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ristanmccoy/Desktop/"/>
    </mc:Choice>
  </mc:AlternateContent>
  <xr:revisionPtr revIDLastSave="0" documentId="13_ncr:1_{925C5229-8AE3-0C44-9990-A99193EED58D}" xr6:coauthVersionLast="47" xr6:coauthVersionMax="47" xr10:uidLastSave="{00000000-0000-0000-0000-000000000000}"/>
  <bookViews>
    <workbookView xWindow="0" yWindow="520" windowWidth="27660" windowHeight="18560" xr2:uid="{00000000-000D-0000-FFFF-FFFF00000000}"/>
  </bookViews>
  <sheets>
    <sheet name="Questions" sheetId="2" r:id="rId1"/>
    <sheet name="Solutions" sheetId="4" state="veryHidden" r:id="rId2"/>
    <sheet name="YouTubeVideos" sheetId="1" r:id="rId3"/>
    <sheet name="Data Dictionary" sheetId="5" r:id="rId4"/>
    <sheet name="VideoCategories" sheetId="3" r:id="rId5"/>
  </sheets>
  <definedNames>
    <definedName name="_xlnm._FilterDatabase" localSheetId="0" hidden="1">Questions!$A$35:$C$42</definedName>
    <definedName name="_xlchart.v1.0" hidden="1">YouTubeVideos!$I$1</definedName>
    <definedName name="_xlchart.v1.1" hidden="1">YouTubeVideos!$I$2:$I$6352</definedName>
    <definedName name="_xlchart.v1.2" hidden="1">YouTubeVideos!$I$1</definedName>
    <definedName name="_xlchart.v1.3" hidden="1">YouTubeVideos!$I$2:$I$6352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3" i="2" l="1"/>
  <c r="C32" i="2"/>
  <c r="C31" i="2"/>
  <c r="G1064" i="1"/>
  <c r="G2271" i="1"/>
  <c r="G590" i="1"/>
  <c r="G4782" i="1"/>
  <c r="G2005" i="1"/>
  <c r="G4783" i="1"/>
  <c r="G1951" i="1"/>
  <c r="G5948" i="1"/>
  <c r="G2365" i="1"/>
  <c r="G4205" i="1"/>
  <c r="G4607" i="1"/>
  <c r="G1211" i="1"/>
  <c r="G1186" i="1"/>
  <c r="G1181" i="1"/>
  <c r="G1149" i="1"/>
  <c r="G1034" i="1"/>
  <c r="G2689" i="1"/>
  <c r="G1543" i="1"/>
  <c r="G1684" i="1"/>
  <c r="G160" i="1"/>
  <c r="G5095" i="1"/>
  <c r="G6143" i="1"/>
  <c r="G3048" i="1"/>
  <c r="G3774" i="1"/>
  <c r="G3640" i="1"/>
  <c r="G191" i="1"/>
  <c r="G1053" i="1"/>
  <c r="G3876" i="1"/>
  <c r="G819" i="1"/>
  <c r="G6" i="1"/>
  <c r="G3359" i="1"/>
  <c r="G1220" i="1"/>
  <c r="G151" i="1"/>
  <c r="G1954" i="1"/>
  <c r="G3552" i="1"/>
  <c r="G2966" i="1"/>
  <c r="G719" i="1"/>
  <c r="G519" i="1"/>
  <c r="G308" i="1"/>
  <c r="G538" i="1"/>
  <c r="G3029" i="1"/>
  <c r="G4297" i="1"/>
  <c r="G378" i="1"/>
  <c r="G2081" i="1"/>
  <c r="G32" i="1"/>
  <c r="G5371" i="1"/>
  <c r="G773" i="1"/>
  <c r="G494" i="1"/>
  <c r="G1362" i="1"/>
  <c r="G2605" i="1"/>
  <c r="G833" i="1"/>
  <c r="G185" i="1"/>
  <c r="G4692" i="1"/>
  <c r="G2050" i="1"/>
  <c r="G1069" i="1"/>
  <c r="G2607" i="1"/>
  <c r="G578" i="1"/>
  <c r="G633" i="1"/>
  <c r="G4566" i="1"/>
  <c r="G4785" i="1"/>
  <c r="G2219" i="1"/>
  <c r="G49" i="1"/>
  <c r="G3027" i="1"/>
  <c r="G350" i="1"/>
  <c r="G1648" i="1"/>
  <c r="G1598" i="1"/>
  <c r="G3662" i="1"/>
  <c r="G1410" i="1"/>
  <c r="G3304" i="1"/>
  <c r="G5486" i="1"/>
  <c r="G5453" i="1"/>
  <c r="G1447" i="1"/>
  <c r="G1448" i="1"/>
  <c r="G3508" i="1"/>
  <c r="G911" i="1"/>
  <c r="G2261" i="1"/>
  <c r="G1242" i="1"/>
  <c r="G4199" i="1"/>
  <c r="G4419" i="1"/>
  <c r="G5508" i="1"/>
  <c r="G1214" i="1"/>
  <c r="G1512" i="1"/>
  <c r="G2168" i="1"/>
  <c r="G5723" i="1"/>
  <c r="G4453" i="1"/>
  <c r="G1704" i="1"/>
  <c r="G5240" i="1"/>
  <c r="G2638" i="1"/>
  <c r="G3847" i="1"/>
  <c r="G4909" i="1"/>
  <c r="G2179" i="1"/>
  <c r="G5668" i="1"/>
  <c r="G1795" i="1"/>
  <c r="G2748" i="1"/>
  <c r="G5075" i="1"/>
  <c r="G1959" i="1"/>
  <c r="G1983" i="1"/>
  <c r="G1498" i="1"/>
  <c r="G4042" i="1"/>
  <c r="G1720" i="1"/>
  <c r="G2379" i="1"/>
  <c r="G1788" i="1"/>
  <c r="G661" i="1"/>
  <c r="G3201" i="1"/>
  <c r="G3018" i="1"/>
  <c r="G1031" i="1"/>
  <c r="G2364" i="1"/>
  <c r="G4737" i="1"/>
  <c r="G3992" i="1"/>
  <c r="G1570" i="1"/>
  <c r="G1603" i="1"/>
  <c r="G2696" i="1"/>
  <c r="G1136" i="1"/>
  <c r="G1582" i="1"/>
  <c r="G4020" i="1"/>
  <c r="G1431" i="1"/>
  <c r="G828" i="1"/>
  <c r="G1853" i="1"/>
  <c r="G5696" i="1"/>
  <c r="G3230" i="1"/>
  <c r="G4842" i="1"/>
  <c r="G3770" i="1"/>
  <c r="G5255" i="1"/>
  <c r="G5950" i="1"/>
  <c r="G5044" i="1"/>
  <c r="G3939" i="1"/>
  <c r="G1701" i="1"/>
  <c r="G2226" i="1"/>
  <c r="G1805" i="1"/>
  <c r="G361" i="1"/>
  <c r="G1138" i="1"/>
  <c r="G303" i="1"/>
  <c r="G543" i="1"/>
  <c r="G1584" i="1"/>
  <c r="G4238" i="1"/>
  <c r="G1875" i="1"/>
  <c r="G1860" i="1"/>
  <c r="G1224" i="1"/>
  <c r="G392" i="1"/>
  <c r="G2003" i="1"/>
  <c r="G619" i="1"/>
  <c r="G1225" i="1"/>
  <c r="G5184" i="1"/>
  <c r="G1155" i="1"/>
  <c r="G2343" i="1"/>
  <c r="G5564" i="1"/>
  <c r="G4433" i="1"/>
  <c r="G3945" i="1"/>
  <c r="G855" i="1"/>
  <c r="G6325" i="1"/>
  <c r="G3202" i="1"/>
  <c r="G2734" i="1"/>
  <c r="G1364" i="1"/>
  <c r="G717" i="1"/>
  <c r="G2042" i="1"/>
  <c r="G3011" i="1"/>
  <c r="G874" i="1"/>
  <c r="G1073" i="1"/>
  <c r="G4505" i="1"/>
  <c r="G974" i="1"/>
  <c r="G1386" i="1"/>
  <c r="G2522" i="1"/>
  <c r="G1960" i="1"/>
  <c r="G2027" i="1"/>
  <c r="G4648" i="1"/>
  <c r="G705" i="1"/>
  <c r="G1667" i="1"/>
  <c r="G5207" i="1"/>
  <c r="G5297" i="1"/>
  <c r="G4093" i="1"/>
  <c r="G4548" i="1"/>
  <c r="G759" i="1"/>
  <c r="G3139" i="1"/>
  <c r="G5713" i="1"/>
  <c r="G3140" i="1"/>
  <c r="G2818" i="1"/>
  <c r="G2527" i="1"/>
  <c r="G4235" i="1"/>
  <c r="G3786" i="1"/>
  <c r="G2465" i="1"/>
  <c r="G1066" i="1"/>
  <c r="G431" i="1"/>
  <c r="G964" i="1"/>
  <c r="G197" i="1"/>
  <c r="G416" i="1"/>
  <c r="G1058" i="1"/>
  <c r="G1471" i="1"/>
  <c r="G691" i="1"/>
  <c r="G4031" i="1"/>
  <c r="G204" i="1"/>
  <c r="G23" i="1"/>
  <c r="G6052" i="1"/>
  <c r="G865" i="1"/>
  <c r="G1361" i="1"/>
  <c r="G2108" i="1"/>
  <c r="G240" i="1"/>
  <c r="G200" i="1"/>
  <c r="G14" i="1"/>
  <c r="G1962" i="1"/>
  <c r="G5062" i="1"/>
  <c r="G3" i="1"/>
  <c r="G2755" i="1"/>
  <c r="G2582" i="1"/>
  <c r="G124" i="1"/>
  <c r="G254" i="1"/>
  <c r="G266" i="1"/>
  <c r="G6240" i="1"/>
  <c r="G5337" i="1"/>
  <c r="G5917" i="1"/>
  <c r="G1794" i="1"/>
  <c r="G166" i="1"/>
  <c r="G1905" i="1"/>
  <c r="G4552" i="1"/>
  <c r="G3487" i="1"/>
  <c r="G6092" i="1"/>
  <c r="G5755" i="1"/>
  <c r="G280" i="1"/>
  <c r="G2397" i="1"/>
  <c r="G5538" i="1"/>
  <c r="G5470" i="1"/>
  <c r="G2806" i="1"/>
  <c r="G2206" i="1"/>
  <c r="G189" i="1"/>
  <c r="G2634" i="1"/>
  <c r="G1705" i="1"/>
  <c r="G573" i="1"/>
  <c r="G4922" i="1"/>
  <c r="G400" i="1"/>
  <c r="G2693" i="1"/>
  <c r="G2125" i="1"/>
  <c r="G323" i="1"/>
  <c r="G4246" i="1"/>
  <c r="G2146" i="1"/>
  <c r="G1445" i="1"/>
  <c r="G5461" i="1"/>
  <c r="G787" i="1"/>
  <c r="G996" i="1"/>
  <c r="G2897" i="1"/>
  <c r="G2351" i="1"/>
  <c r="G1303" i="1"/>
  <c r="G1797" i="1"/>
  <c r="G3829" i="1"/>
  <c r="G3035" i="1"/>
  <c r="G737" i="1"/>
  <c r="G2662" i="1"/>
  <c r="G1770" i="1"/>
  <c r="G414" i="1"/>
  <c r="G755" i="1"/>
  <c r="G2291" i="1"/>
  <c r="G2459" i="1"/>
  <c r="G1516" i="1"/>
  <c r="G2537" i="1"/>
  <c r="G744" i="1"/>
  <c r="G6293" i="1"/>
  <c r="G1009" i="1"/>
  <c r="G950" i="1"/>
  <c r="G595" i="1"/>
  <c r="G1281" i="1"/>
  <c r="G401" i="1"/>
  <c r="G1217" i="1"/>
  <c r="G2541" i="1"/>
  <c r="G4806" i="1"/>
  <c r="G3853" i="1"/>
  <c r="G5280" i="1"/>
  <c r="G792" i="1"/>
  <c r="G1387" i="1"/>
  <c r="G586" i="1"/>
  <c r="G3081" i="1"/>
  <c r="G2698" i="1"/>
  <c r="G509" i="1"/>
  <c r="G1376" i="1"/>
  <c r="G701" i="1"/>
  <c r="G2124" i="1"/>
  <c r="G1279" i="1"/>
  <c r="G645" i="1"/>
  <c r="G1851" i="1"/>
  <c r="G1950" i="1"/>
  <c r="G104" i="1"/>
  <c r="G5497" i="1"/>
  <c r="G4536" i="1"/>
  <c r="G631" i="1"/>
  <c r="G577" i="1"/>
  <c r="G2875" i="1"/>
  <c r="G3820" i="1"/>
  <c r="G1975" i="1"/>
  <c r="G1106" i="1"/>
  <c r="G2517" i="1"/>
  <c r="G963" i="1"/>
  <c r="G1309" i="1"/>
  <c r="G126" i="1"/>
  <c r="G279" i="1"/>
  <c r="G1298" i="1"/>
  <c r="G4932" i="1"/>
  <c r="G1961" i="1"/>
  <c r="G382" i="1"/>
  <c r="G1886" i="1"/>
  <c r="G3660" i="1"/>
  <c r="G2467" i="1"/>
  <c r="G700" i="1"/>
  <c r="G770" i="1"/>
  <c r="G1819" i="1"/>
  <c r="G3699" i="1"/>
  <c r="G1654" i="1"/>
  <c r="G3083" i="1"/>
  <c r="G112" i="1"/>
  <c r="G1295" i="1"/>
  <c r="G2359" i="1"/>
  <c r="G684" i="1"/>
  <c r="G830" i="1"/>
  <c r="G179" i="1"/>
  <c r="G65" i="1"/>
  <c r="G2654" i="1"/>
  <c r="G393" i="1"/>
  <c r="G647" i="1"/>
  <c r="G344" i="1"/>
  <c r="G45" i="1"/>
  <c r="G4813" i="1"/>
  <c r="G1629" i="1"/>
  <c r="G533" i="1"/>
  <c r="G499" i="1"/>
  <c r="G1134" i="1"/>
  <c r="G1035" i="1"/>
  <c r="G4197" i="1"/>
  <c r="G5999" i="1"/>
  <c r="G686" i="1"/>
  <c r="G1526" i="1"/>
  <c r="G2972" i="1"/>
  <c r="G3986" i="1"/>
  <c r="G4241" i="1"/>
  <c r="G3990" i="1"/>
  <c r="G1715" i="1"/>
  <c r="G1355" i="1"/>
  <c r="G5409" i="1"/>
  <c r="G1892" i="1"/>
  <c r="G5947" i="1"/>
  <c r="G742" i="1"/>
  <c r="G1474" i="1"/>
  <c r="G1548" i="1"/>
  <c r="G50" i="1"/>
  <c r="G3276" i="1"/>
  <c r="G980" i="1"/>
  <c r="G5932" i="1"/>
  <c r="G2934" i="1"/>
  <c r="G4952" i="1"/>
  <c r="G295" i="1"/>
  <c r="G714" i="1"/>
  <c r="G2992" i="1"/>
  <c r="G3250" i="1"/>
  <c r="G4054" i="1"/>
  <c r="G1367" i="1"/>
  <c r="G1394" i="1"/>
  <c r="G356" i="1"/>
  <c r="G5108" i="1"/>
  <c r="G1299" i="1"/>
  <c r="G249" i="1"/>
  <c r="G5495" i="1"/>
  <c r="G1722" i="1"/>
  <c r="G4931" i="1"/>
  <c r="G2742" i="1"/>
  <c r="G6168" i="1"/>
  <c r="G4249" i="1"/>
  <c r="G6007" i="1"/>
  <c r="G1917" i="1"/>
  <c r="G934" i="1"/>
  <c r="G1509" i="1"/>
  <c r="G4323" i="1"/>
  <c r="G3584" i="1"/>
  <c r="G979" i="1"/>
  <c r="G5740" i="1"/>
  <c r="G220" i="1"/>
  <c r="G5200" i="1"/>
  <c r="G2924" i="1"/>
  <c r="G322" i="1"/>
  <c r="G2211" i="1"/>
  <c r="G1259" i="1"/>
  <c r="G139" i="1"/>
  <c r="G1075" i="1"/>
  <c r="G5353" i="1"/>
  <c r="G1479" i="1"/>
  <c r="G10" i="1"/>
  <c r="G2658" i="1"/>
  <c r="G1185" i="1"/>
  <c r="G1558" i="1"/>
  <c r="G217" i="1"/>
  <c r="G640" i="1"/>
  <c r="G121" i="1"/>
  <c r="G4812" i="1"/>
  <c r="G940" i="1"/>
  <c r="G3838" i="1"/>
  <c r="G195" i="1"/>
  <c r="G4795" i="1"/>
  <c r="G336" i="1"/>
  <c r="G1324" i="1"/>
  <c r="G3533" i="1"/>
  <c r="G612" i="1"/>
  <c r="G181" i="1"/>
  <c r="G3610" i="1"/>
  <c r="G4179" i="1"/>
  <c r="G3719" i="1"/>
  <c r="G5033" i="1"/>
  <c r="G3193" i="1"/>
  <c r="G1867" i="1"/>
  <c r="G812" i="1"/>
  <c r="G1779" i="1"/>
  <c r="G1087" i="1"/>
  <c r="G1736" i="1"/>
  <c r="G212" i="1"/>
  <c r="G1320" i="1"/>
  <c r="G120" i="1"/>
  <c r="G1286" i="1"/>
  <c r="G1142" i="1"/>
  <c r="G3348" i="1"/>
  <c r="G5149" i="1"/>
  <c r="G6218" i="1"/>
  <c r="G5285" i="1"/>
  <c r="G1686" i="1"/>
  <c r="G54" i="1"/>
  <c r="G4257" i="1"/>
  <c r="G6065" i="1"/>
  <c r="G948" i="1"/>
  <c r="G966" i="1"/>
  <c r="G3172" i="1"/>
  <c r="G2967" i="1"/>
  <c r="G4055" i="1"/>
  <c r="G956" i="1"/>
  <c r="G2793" i="1"/>
  <c r="G417" i="1"/>
  <c r="G1392" i="1"/>
  <c r="G3614" i="1"/>
  <c r="G4216" i="1"/>
  <c r="G1576" i="1"/>
  <c r="G4712" i="1"/>
  <c r="G2613" i="1"/>
  <c r="G3440" i="1"/>
  <c r="G2669" i="1"/>
  <c r="G3656" i="1"/>
  <c r="G3844" i="1"/>
  <c r="G4043" i="1"/>
  <c r="G2940" i="1"/>
  <c r="G4530" i="1"/>
  <c r="G170" i="1"/>
  <c r="G842" i="1"/>
  <c r="G5744" i="1"/>
  <c r="G1400" i="1"/>
  <c r="G1026" i="1"/>
  <c r="G3043" i="1"/>
  <c r="G440" i="1"/>
  <c r="G529" i="1"/>
  <c r="G5363" i="1"/>
  <c r="G600" i="1"/>
  <c r="G4078" i="1"/>
  <c r="G329" i="1"/>
  <c r="G3902" i="1"/>
  <c r="G4131" i="1"/>
  <c r="G3604" i="1"/>
  <c r="G5260" i="1"/>
  <c r="G3255" i="1"/>
  <c r="G4663" i="1"/>
  <c r="G3728" i="1"/>
  <c r="G75" i="1"/>
  <c r="G5739" i="1"/>
  <c r="G4880" i="1"/>
  <c r="G3952" i="1"/>
  <c r="G5576" i="1"/>
  <c r="G3380" i="1"/>
  <c r="G4388" i="1"/>
  <c r="G3667" i="1"/>
  <c r="G1070" i="1"/>
  <c r="G51" i="1"/>
  <c r="G2017" i="1"/>
  <c r="G3918" i="1"/>
  <c r="G1204" i="1"/>
  <c r="G4658" i="1"/>
  <c r="G173" i="1"/>
  <c r="G6181" i="1"/>
  <c r="G3452" i="1"/>
  <c r="G3652" i="1"/>
  <c r="G5864" i="1"/>
  <c r="G1429" i="1"/>
  <c r="G1741" i="1"/>
  <c r="G4841" i="1"/>
  <c r="G4776" i="1"/>
  <c r="G2999" i="1"/>
  <c r="G1504" i="1"/>
  <c r="G835" i="1"/>
  <c r="G346" i="1"/>
  <c r="G5759" i="1"/>
  <c r="G6163" i="1"/>
  <c r="G5230" i="1"/>
  <c r="G4473" i="1"/>
  <c r="G1524" i="1"/>
  <c r="G6188" i="1"/>
  <c r="G4403" i="1"/>
  <c r="G1502" i="1"/>
  <c r="G3042" i="1"/>
  <c r="G1737" i="1"/>
  <c r="G1165" i="1"/>
  <c r="G3688" i="1"/>
  <c r="G3258" i="1"/>
  <c r="G5162" i="1"/>
  <c r="G5433" i="1"/>
  <c r="G1332" i="1"/>
  <c r="G4267" i="1"/>
  <c r="G2159" i="1"/>
  <c r="G3306" i="1"/>
  <c r="G5519" i="1"/>
  <c r="G3404" i="1"/>
  <c r="G5402" i="1"/>
  <c r="G161" i="1"/>
  <c r="G2331" i="1"/>
  <c r="G774" i="1"/>
  <c r="G863" i="1"/>
  <c r="G5082" i="1"/>
  <c r="G3208" i="1"/>
  <c r="G2590" i="1"/>
  <c r="G1365" i="1"/>
  <c r="G5850" i="1"/>
  <c r="G2667" i="1"/>
  <c r="G2685" i="1"/>
  <c r="G1595" i="1"/>
  <c r="G5333" i="1"/>
  <c r="G3907" i="1"/>
  <c r="G3522" i="1"/>
  <c r="G4143" i="1"/>
  <c r="G3554" i="1"/>
  <c r="G693" i="1"/>
  <c r="G454" i="1"/>
  <c r="G1633" i="1"/>
  <c r="G1706" i="1"/>
  <c r="G3851" i="1"/>
  <c r="G328" i="1"/>
  <c r="G6093" i="1"/>
  <c r="G5664" i="1"/>
  <c r="G6346" i="1"/>
  <c r="G238" i="1"/>
  <c r="G676" i="1"/>
  <c r="G460" i="1"/>
  <c r="G5318" i="1"/>
  <c r="G1079" i="1"/>
  <c r="G3889" i="1"/>
  <c r="G111" i="1"/>
  <c r="G2600" i="1"/>
  <c r="G4497" i="1"/>
  <c r="G3885" i="1"/>
  <c r="G1141" i="1"/>
  <c r="G162" i="1"/>
  <c r="G5006" i="1"/>
  <c r="G3905" i="1"/>
  <c r="G1916" i="1"/>
  <c r="G782" i="1"/>
  <c r="G3290" i="1"/>
  <c r="G4714" i="1"/>
  <c r="G5611" i="1"/>
  <c r="G422" i="1"/>
  <c r="G4355" i="1"/>
  <c r="G4759" i="1"/>
  <c r="G427" i="1"/>
  <c r="G3495" i="1"/>
  <c r="G1655" i="1"/>
  <c r="G3712" i="1"/>
  <c r="G5340" i="1"/>
  <c r="G1801" i="1"/>
  <c r="G5216" i="1"/>
  <c r="G541" i="1"/>
  <c r="G6046" i="1"/>
  <c r="G630" i="1"/>
  <c r="G5448" i="1"/>
  <c r="G141" i="1"/>
  <c r="G2917" i="1"/>
  <c r="G188" i="1"/>
  <c r="G5492" i="1"/>
  <c r="G4751" i="1"/>
  <c r="G500" i="1"/>
  <c r="G2707" i="1"/>
  <c r="G6263" i="1"/>
  <c r="G2472" i="1"/>
  <c r="G243" i="1"/>
  <c r="G1467" i="1"/>
  <c r="G314" i="1"/>
  <c r="G1118" i="1"/>
  <c r="G581" i="1"/>
  <c r="G2171" i="1"/>
  <c r="G27" i="1"/>
  <c r="G1456" i="1"/>
  <c r="G2068" i="1"/>
  <c r="G144" i="1"/>
  <c r="G184" i="1"/>
  <c r="G4304" i="1"/>
  <c r="G175" i="1"/>
  <c r="G4440" i="1"/>
  <c r="G3534" i="1"/>
  <c r="G4832" i="1"/>
  <c r="G1331" i="1"/>
  <c r="G504" i="1"/>
  <c r="G3816" i="1"/>
  <c r="G4357" i="1"/>
  <c r="G5281" i="1"/>
  <c r="G3788" i="1"/>
  <c r="G6190" i="1"/>
  <c r="G2262" i="1"/>
  <c r="G3299" i="1"/>
  <c r="G5498" i="1"/>
  <c r="G5307" i="1"/>
  <c r="G4411" i="1"/>
  <c r="G2115" i="1"/>
  <c r="G4824" i="1"/>
  <c r="G1662" i="1"/>
  <c r="G3441" i="1"/>
  <c r="G1929" i="1"/>
  <c r="G2376" i="1"/>
  <c r="G4866" i="1"/>
  <c r="G1045" i="1"/>
  <c r="G4528" i="1"/>
  <c r="G430" i="1"/>
  <c r="G1166" i="1"/>
  <c r="G3931" i="1"/>
  <c r="G993" i="1"/>
  <c r="G490" i="1"/>
  <c r="G1190" i="1"/>
  <c r="G5332" i="1"/>
  <c r="G5171" i="1"/>
  <c r="G4535" i="1"/>
  <c r="G1133" i="1"/>
  <c r="G1178" i="1"/>
  <c r="G1754" i="1"/>
  <c r="G1847" i="1"/>
  <c r="G2824" i="1"/>
  <c r="G520" i="1"/>
  <c r="G2628" i="1"/>
  <c r="G4298" i="1"/>
  <c r="G1559" i="1"/>
  <c r="G3864" i="1"/>
  <c r="G3519" i="1"/>
  <c r="G72" i="1"/>
  <c r="G1103" i="1"/>
  <c r="G2952" i="1"/>
  <c r="G270" i="1"/>
  <c r="G6312" i="1"/>
  <c r="G534" i="1"/>
  <c r="G709" i="1"/>
  <c r="G48" i="1"/>
  <c r="G1115" i="1"/>
  <c r="G1105" i="1"/>
  <c r="G3129" i="1"/>
  <c r="G904" i="1"/>
  <c r="G654" i="1"/>
  <c r="G1862" i="1"/>
  <c r="G5653" i="1"/>
  <c r="G2173" i="1"/>
  <c r="G487" i="1"/>
  <c r="G1458" i="1"/>
  <c r="G366" i="1"/>
  <c r="G510" i="1"/>
  <c r="G5436" i="1"/>
  <c r="G1593" i="1"/>
  <c r="G3796" i="1"/>
  <c r="G599" i="1"/>
  <c r="G1546" i="1"/>
  <c r="G1841" i="1"/>
  <c r="G3644" i="1"/>
  <c r="G3088" i="1"/>
  <c r="G457" i="1"/>
  <c r="G3243" i="1"/>
  <c r="G2840" i="1"/>
  <c r="G5610" i="1"/>
  <c r="G4796" i="1"/>
  <c r="G2322" i="1"/>
  <c r="G2216" i="1"/>
  <c r="G3223" i="1"/>
  <c r="G2518" i="1"/>
  <c r="G347" i="1"/>
  <c r="G2911" i="1"/>
  <c r="G5639" i="1"/>
  <c r="G3061" i="1"/>
  <c r="G1952" i="1"/>
  <c r="G3553" i="1"/>
  <c r="G2581" i="1"/>
  <c r="G3059" i="1"/>
  <c r="G1482" i="1"/>
  <c r="G4209" i="1"/>
  <c r="G3257" i="1"/>
  <c r="G5220" i="1"/>
  <c r="G5262" i="1"/>
  <c r="G4356" i="1"/>
  <c r="G2212" i="1"/>
  <c r="G4562" i="1"/>
  <c r="G4777" i="1"/>
  <c r="G1533" i="1"/>
  <c r="G2063" i="1"/>
  <c r="G1379" i="1"/>
  <c r="G5455" i="1"/>
  <c r="G3748" i="1"/>
  <c r="G1785" i="1"/>
  <c r="G3240" i="1"/>
  <c r="G2242" i="1"/>
  <c r="G1345" i="1"/>
  <c r="G1823" i="1"/>
  <c r="G1612" i="1"/>
  <c r="G2977" i="1"/>
  <c r="G132" i="1"/>
  <c r="G3146" i="1"/>
  <c r="G1024" i="1"/>
  <c r="G2002" i="1"/>
  <c r="G3390" i="1"/>
  <c r="G5657" i="1"/>
  <c r="G2678" i="1"/>
  <c r="G1081" i="1"/>
  <c r="G1452" i="1"/>
  <c r="G1243" i="1"/>
  <c r="G4624" i="1"/>
  <c r="G567" i="1"/>
  <c r="G277" i="1"/>
  <c r="G785" i="1"/>
  <c r="G3923" i="1"/>
  <c r="G672" i="1"/>
  <c r="G2303" i="1"/>
  <c r="G4943" i="1"/>
  <c r="G2160" i="1"/>
  <c r="G20" i="1"/>
  <c r="G3493" i="1"/>
  <c r="G1721" i="1"/>
  <c r="G5986" i="1"/>
  <c r="G381" i="1"/>
  <c r="G3976" i="1"/>
  <c r="G2058" i="1"/>
  <c r="G5953" i="1"/>
  <c r="G203" i="1"/>
  <c r="G3413" i="1"/>
  <c r="G5899" i="1"/>
  <c r="G516" i="1"/>
  <c r="G4141" i="1"/>
  <c r="G3285" i="1"/>
  <c r="G2504" i="1"/>
  <c r="G3127" i="1"/>
  <c r="G4258" i="1"/>
  <c r="G4583" i="1"/>
  <c r="G5320" i="1"/>
  <c r="G265" i="1"/>
  <c r="G725" i="1"/>
  <c r="G2506" i="1"/>
  <c r="G117" i="1"/>
  <c r="G4079" i="1"/>
  <c r="G5140" i="1"/>
  <c r="G2563" i="1"/>
  <c r="G470" i="1"/>
  <c r="G1700" i="1"/>
  <c r="G3713" i="1"/>
  <c r="G6269" i="1"/>
  <c r="G3283" i="1"/>
  <c r="G4466" i="1"/>
  <c r="G5754" i="1"/>
  <c r="G4786" i="1"/>
  <c r="G1947" i="1"/>
  <c r="G2250" i="1"/>
  <c r="G4970" i="1"/>
  <c r="G5575" i="1"/>
  <c r="G2665" i="1"/>
  <c r="G3932" i="1"/>
  <c r="G4451" i="1"/>
  <c r="G4674" i="1"/>
  <c r="G2143" i="1"/>
  <c r="G2740" i="1"/>
  <c r="G2375" i="1"/>
  <c r="G3464" i="1"/>
  <c r="G1645" i="1"/>
  <c r="G1732" i="1"/>
  <c r="G3890" i="1"/>
  <c r="G3655" i="1"/>
  <c r="G3984" i="1"/>
  <c r="G4573" i="1"/>
  <c r="G2798" i="1"/>
  <c r="G107" i="1"/>
  <c r="G2298" i="1"/>
  <c r="G678" i="1"/>
  <c r="G4522" i="1"/>
  <c r="G4270" i="1"/>
  <c r="G1773" i="1"/>
  <c r="G3846" i="1"/>
  <c r="G5978" i="1"/>
  <c r="G3500" i="1"/>
  <c r="G1652" i="1"/>
  <c r="G6314" i="1"/>
  <c r="G1520" i="1"/>
  <c r="G5210" i="1"/>
  <c r="G677" i="1"/>
  <c r="G3686" i="1"/>
  <c r="G1370" i="1"/>
  <c r="G1049" i="1"/>
  <c r="G131" i="1"/>
  <c r="G6088" i="1"/>
  <c r="G1389" i="1"/>
  <c r="G1503" i="1"/>
  <c r="G1697" i="1"/>
  <c r="G239" i="1"/>
  <c r="G2943" i="1"/>
  <c r="G420" i="1"/>
  <c r="G4830" i="1"/>
  <c r="G4977" i="1"/>
  <c r="G1102" i="1"/>
  <c r="G3744" i="1"/>
  <c r="G2217" i="1"/>
  <c r="G3958" i="1"/>
  <c r="G3679" i="1"/>
  <c r="G1949" i="1"/>
  <c r="G1028" i="1"/>
  <c r="G183" i="1"/>
  <c r="G1609" i="1"/>
  <c r="G1979" i="1"/>
  <c r="G415" i="1"/>
  <c r="G939" i="1"/>
  <c r="G900" i="1"/>
  <c r="G3189" i="1"/>
  <c r="G406" i="1"/>
  <c r="G2565" i="1"/>
  <c r="G753" i="1"/>
  <c r="G305" i="1"/>
  <c r="G4149" i="1"/>
  <c r="G1501" i="1"/>
  <c r="G38" i="1"/>
  <c r="G804" i="1"/>
  <c r="G5536" i="1"/>
  <c r="G3008" i="1"/>
  <c r="G5682" i="1"/>
  <c r="G4089" i="1"/>
  <c r="G3731" i="1"/>
  <c r="G4635" i="1"/>
  <c r="G607" i="1"/>
  <c r="G1694" i="1"/>
  <c r="G190" i="1"/>
  <c r="G4660" i="1"/>
  <c r="G3782" i="1"/>
  <c r="G2140" i="1"/>
  <c r="G2837" i="1"/>
  <c r="G5563" i="1"/>
  <c r="G2899" i="1"/>
  <c r="G97" i="1"/>
  <c r="G3566" i="1"/>
  <c r="G3130" i="1"/>
  <c r="G2079" i="1"/>
  <c r="G707" i="1"/>
  <c r="G2357" i="1"/>
  <c r="G642" i="1"/>
  <c r="G807" i="1"/>
  <c r="G983" i="1"/>
  <c r="G4610" i="1"/>
  <c r="G1639" i="1"/>
  <c r="G428" i="1"/>
  <c r="G1360" i="1"/>
  <c r="G5789" i="1"/>
  <c r="G3767" i="1"/>
  <c r="G211" i="1"/>
  <c r="G860" i="1"/>
  <c r="G5906" i="1"/>
  <c r="G1759" i="1"/>
  <c r="G450" i="1"/>
  <c r="G214" i="1"/>
  <c r="G768" i="1"/>
  <c r="G351" i="1"/>
  <c r="G218" i="1"/>
  <c r="G129" i="1"/>
  <c r="G46" i="1"/>
  <c r="G4469" i="1"/>
  <c r="G4127" i="1"/>
  <c r="G639" i="1"/>
  <c r="G2390" i="1"/>
  <c r="G5494" i="1"/>
  <c r="G3641" i="1"/>
  <c r="G2878" i="1"/>
  <c r="G3288" i="1"/>
  <c r="G4689" i="1"/>
  <c r="G545" i="1"/>
  <c r="G4514" i="1"/>
  <c r="G1095" i="1"/>
  <c r="G1424" i="1"/>
  <c r="G2109" i="1"/>
  <c r="G5869" i="1"/>
  <c r="G5019" i="1"/>
  <c r="G3650" i="1"/>
  <c r="G508" i="1"/>
  <c r="G2819" i="1"/>
  <c r="G1321" i="1"/>
  <c r="G149" i="1"/>
  <c r="G287" i="1"/>
  <c r="G79" i="1"/>
  <c r="G2545" i="1"/>
  <c r="G4427" i="1"/>
  <c r="G751" i="1"/>
  <c r="G1294" i="1"/>
  <c r="G4118" i="1"/>
  <c r="G1029" i="1"/>
  <c r="G4752" i="1"/>
  <c r="G386" i="1"/>
  <c r="G3057" i="1"/>
  <c r="G3294" i="1"/>
  <c r="G2016" i="1"/>
  <c r="G5127" i="1"/>
  <c r="G4993" i="1"/>
  <c r="G1187" i="1"/>
  <c r="G806" i="1"/>
  <c r="G3232" i="1"/>
  <c r="G4554" i="1"/>
  <c r="G2896" i="1"/>
  <c r="G2015" i="1"/>
  <c r="G1677" i="1"/>
  <c r="G733" i="1"/>
  <c r="G4377" i="1"/>
  <c r="G1556" i="1"/>
  <c r="G1984" i="1"/>
  <c r="G5009" i="1"/>
  <c r="G5728" i="1"/>
  <c r="G3974" i="1"/>
  <c r="G3924" i="1"/>
  <c r="G5189" i="1"/>
  <c r="G4189" i="1"/>
  <c r="G2523" i="1"/>
  <c r="G3521" i="1"/>
  <c r="G4482" i="1"/>
  <c r="G5203" i="1"/>
  <c r="G3567" i="1"/>
  <c r="G5017" i="1"/>
  <c r="G2043" i="1"/>
  <c r="G2505" i="1"/>
  <c r="G3765" i="1"/>
  <c r="G4350" i="1"/>
  <c r="G1430" i="1"/>
  <c r="G394" i="1"/>
  <c r="G968" i="1"/>
  <c r="G1164" i="1"/>
  <c r="G2450" i="1"/>
  <c r="G3541" i="1"/>
  <c r="G3424" i="1"/>
  <c r="G40" i="1"/>
  <c r="G3556" i="1"/>
  <c r="G784" i="1"/>
  <c r="G19" i="1"/>
  <c r="G3526" i="1"/>
  <c r="G2856" i="1"/>
  <c r="G4726" i="1"/>
  <c r="G3427" i="1"/>
  <c r="G1314" i="1"/>
  <c r="G2697" i="1"/>
  <c r="G915" i="1"/>
  <c r="G5675" i="1"/>
  <c r="G6042" i="1"/>
  <c r="G4491" i="1"/>
  <c r="G1592" i="1"/>
  <c r="G4564" i="1"/>
  <c r="G123" i="1"/>
  <c r="G4165" i="1"/>
  <c r="G2013" i="1"/>
  <c r="G4665" i="1"/>
  <c r="G1293" i="1"/>
  <c r="G515" i="1"/>
  <c r="G1398" i="1"/>
  <c r="G2938" i="1"/>
  <c r="G5533" i="1"/>
  <c r="G1751" i="1"/>
  <c r="G2175" i="1"/>
  <c r="G4343" i="1"/>
  <c r="G1359" i="1"/>
  <c r="G656" i="1"/>
  <c r="G4099" i="1"/>
  <c r="G3804" i="1"/>
  <c r="G597" i="1"/>
  <c r="G688" i="1"/>
  <c r="G4590" i="1"/>
  <c r="G1183" i="1"/>
  <c r="G2673" i="1"/>
  <c r="G622" i="1"/>
  <c r="G3680" i="1"/>
  <c r="G935" i="1"/>
  <c r="G1399" i="1"/>
  <c r="G1416" i="1"/>
  <c r="G4086" i="1"/>
  <c r="G2190" i="1"/>
  <c r="G3729" i="1"/>
  <c r="G848" i="1"/>
  <c r="G158" i="1"/>
  <c r="G1439" i="1"/>
  <c r="G2478" i="1"/>
  <c r="G1534" i="1"/>
  <c r="G4859" i="1"/>
  <c r="G2778" i="1"/>
  <c r="G5309" i="1"/>
  <c r="G1078" i="1"/>
  <c r="G5439" i="1"/>
  <c r="G4959" i="1"/>
  <c r="G1219" i="1"/>
  <c r="G1764" i="1"/>
  <c r="G2309" i="1"/>
  <c r="G547" i="1"/>
  <c r="G3588" i="1"/>
  <c r="G5843" i="1"/>
  <c r="G1216" i="1"/>
  <c r="G947" i="1"/>
  <c r="G1003" i="1"/>
  <c r="G1791" i="1"/>
  <c r="G4272" i="1"/>
  <c r="G3946" i="1"/>
  <c r="G981" i="1"/>
  <c r="G2317" i="1"/>
  <c r="G671" i="1"/>
  <c r="G5796" i="1"/>
  <c r="G1033" i="1"/>
  <c r="G5674" i="1"/>
  <c r="G1180" i="1"/>
  <c r="G1529" i="1"/>
  <c r="G2453" i="1"/>
  <c r="G4609" i="1"/>
  <c r="G4678" i="1"/>
  <c r="G4541" i="1"/>
  <c r="G3647" i="1"/>
  <c r="G88" i="1"/>
  <c r="G3471" i="1"/>
  <c r="G4685" i="1"/>
  <c r="G459" i="1"/>
  <c r="G5989" i="1"/>
  <c r="G2176" i="1"/>
  <c r="G1253" i="1"/>
  <c r="G4691" i="1"/>
  <c r="G407" i="1"/>
  <c r="G5120" i="1"/>
  <c r="G1560" i="1"/>
  <c r="G5866" i="1"/>
  <c r="G6158" i="1"/>
  <c r="G2204" i="1"/>
  <c r="G5012" i="1"/>
  <c r="G4963" i="1"/>
  <c r="G1246" i="1"/>
  <c r="G563" i="1"/>
  <c r="G215" i="1"/>
  <c r="G2443" i="1"/>
  <c r="G3302" i="1"/>
  <c r="G3001" i="1"/>
  <c r="G1422" i="1"/>
  <c r="G3503" i="1"/>
  <c r="G3092" i="1"/>
  <c r="G800" i="1"/>
  <c r="G2762" i="1"/>
  <c r="G330" i="1"/>
  <c r="G4027" i="1"/>
  <c r="G1443" i="1"/>
  <c r="G5952" i="1"/>
  <c r="G3462" i="1"/>
  <c r="G1267" i="1"/>
  <c r="G1226" i="1"/>
  <c r="G1814" i="1"/>
  <c r="G2674" i="1"/>
  <c r="G5573" i="1"/>
  <c r="G2418" i="1"/>
  <c r="G4123" i="1"/>
  <c r="G1123" i="1"/>
  <c r="G3399" i="1"/>
  <c r="G2923" i="1"/>
  <c r="G2536" i="1"/>
  <c r="G1265" i="1"/>
  <c r="G2715" i="1"/>
  <c r="G1084" i="1"/>
  <c r="G1126" i="1"/>
  <c r="G2543" i="1"/>
  <c r="G893" i="1"/>
  <c r="G3808" i="1"/>
  <c r="G1261" i="1"/>
  <c r="G6051" i="1"/>
  <c r="G348" i="1"/>
  <c r="G187" i="1"/>
  <c r="G332" i="1"/>
  <c r="G6211" i="1"/>
  <c r="G135" i="1"/>
  <c r="G1596" i="1"/>
  <c r="G1056" i="1"/>
  <c r="G3492" i="1"/>
  <c r="G5644" i="1"/>
  <c r="G5830" i="1"/>
  <c r="G16" i="1"/>
  <c r="G4923" i="1"/>
  <c r="G1071" i="1"/>
  <c r="G772" i="1"/>
  <c r="G413" i="1"/>
  <c r="G4019" i="1"/>
  <c r="G3329" i="1"/>
  <c r="G5094" i="1"/>
  <c r="G2496" i="1"/>
  <c r="G5747" i="1"/>
  <c r="G4370" i="1"/>
  <c r="G4214" i="1"/>
  <c r="G761" i="1"/>
  <c r="G174" i="1"/>
  <c r="G6311" i="1"/>
  <c r="G6012" i="1"/>
  <c r="G4800" i="1"/>
  <c r="G5840" i="1"/>
  <c r="G1260" i="1"/>
  <c r="G5995" i="1"/>
  <c r="G5645" i="1"/>
  <c r="G1015" i="1"/>
  <c r="G150" i="1"/>
  <c r="G5253" i="1"/>
  <c r="G4412" i="1"/>
  <c r="G2180" i="1"/>
  <c r="G6344" i="1"/>
  <c r="G1970" i="1"/>
  <c r="G2085" i="1"/>
  <c r="G2025" i="1"/>
  <c r="G1329" i="1"/>
  <c r="G2642" i="1"/>
  <c r="G3525" i="1"/>
  <c r="G3944" i="1"/>
  <c r="G355" i="1"/>
  <c r="G1100" i="1"/>
  <c r="G866" i="1"/>
  <c r="G658" i="1"/>
  <c r="G923" i="1"/>
  <c r="G5806" i="1"/>
  <c r="G952" i="1"/>
  <c r="G4221" i="1"/>
  <c r="G264" i="1"/>
  <c r="G5345" i="1"/>
  <c r="G2555" i="1"/>
  <c r="G903" i="1"/>
  <c r="G1904" i="1"/>
  <c r="G540" i="1"/>
  <c r="G3384" i="1"/>
  <c r="G3624" i="1"/>
  <c r="G6298" i="1"/>
  <c r="G3364" i="1"/>
  <c r="G1117" i="1"/>
  <c r="G83" i="1"/>
  <c r="G2110" i="1"/>
  <c r="G247" i="1"/>
  <c r="G2548" i="1"/>
  <c r="G4467" i="1"/>
  <c r="G4515" i="1"/>
  <c r="G681" i="1"/>
  <c r="G4666" i="1"/>
  <c r="G3097" i="1"/>
  <c r="G985" i="1"/>
  <c r="G283" i="1"/>
  <c r="G1531" i="1"/>
  <c r="G632" i="1"/>
  <c r="G57" i="1"/>
  <c r="G2084" i="1"/>
  <c r="G5386" i="1"/>
  <c r="G5931" i="1"/>
  <c r="G257" i="1"/>
  <c r="G1673" i="1"/>
  <c r="G4525" i="1"/>
  <c r="G18" i="1"/>
  <c r="G620" i="1"/>
  <c r="G4033" i="1"/>
  <c r="G345" i="1"/>
  <c r="G1017" i="1"/>
  <c r="G90" i="1"/>
  <c r="G1811" i="1"/>
  <c r="G5491" i="1"/>
  <c r="G29" i="1"/>
  <c r="G2234" i="1"/>
  <c r="G1591" i="1"/>
  <c r="G3606" i="1"/>
  <c r="G652" i="1"/>
  <c r="G3313" i="1"/>
  <c r="G872" i="1"/>
  <c r="G3177" i="1"/>
  <c r="G1327" i="1"/>
  <c r="G628" i="1"/>
  <c r="G629" i="1"/>
  <c r="G1158" i="1"/>
  <c r="G1611" i="1"/>
  <c r="G302" i="1"/>
  <c r="G1111" i="1"/>
  <c r="G1933" i="1"/>
  <c r="G449" i="1"/>
  <c r="G5169" i="1"/>
  <c r="G453" i="1"/>
  <c r="G1203" i="1"/>
  <c r="G2201" i="1"/>
  <c r="G5157" i="1"/>
  <c r="G4646" i="1"/>
  <c r="G786" i="1"/>
  <c r="G2980" i="1"/>
  <c r="G2019" i="1"/>
  <c r="G6009" i="1"/>
  <c r="G763" i="1"/>
  <c r="G3430" i="1"/>
  <c r="G5306" i="1"/>
  <c r="G1815" i="1"/>
  <c r="G357" i="1"/>
  <c r="G1530" i="1"/>
  <c r="G6331" i="1"/>
  <c r="G536" i="1"/>
  <c r="G3764" i="1"/>
  <c r="G1881" i="1"/>
  <c r="G163" i="1"/>
  <c r="G5785" i="1"/>
  <c r="G924" i="1"/>
  <c r="G349" i="1"/>
  <c r="G2361" i="1"/>
  <c r="G3916" i="1"/>
  <c r="G4629" i="1"/>
  <c r="G2599" i="1"/>
  <c r="G1210" i="1"/>
  <c r="G1390" i="1"/>
  <c r="G778" i="1"/>
  <c r="G905" i="1"/>
  <c r="G2412" i="1"/>
  <c r="G5292" i="1"/>
  <c r="G292" i="1"/>
  <c r="G426" i="1"/>
  <c r="G2636" i="1"/>
  <c r="G1254" i="1"/>
  <c r="G741" i="1"/>
  <c r="G634" i="1"/>
  <c r="G4668" i="1"/>
  <c r="G2864" i="1"/>
  <c r="G1091" i="1"/>
  <c r="G1296" i="1"/>
  <c r="G385" i="1"/>
  <c r="G4739" i="1"/>
  <c r="G3386" i="1"/>
  <c r="G3911" i="1"/>
  <c r="G2273" i="1"/>
  <c r="G1901" i="1"/>
  <c r="G5704" i="1"/>
  <c r="G4180" i="1"/>
  <c r="G5412" i="1"/>
  <c r="G3002" i="1"/>
  <c r="G68" i="1"/>
  <c r="G4195" i="1"/>
  <c r="G2835" i="1"/>
  <c r="G5867" i="1"/>
  <c r="G4317" i="1"/>
  <c r="G6202" i="1"/>
  <c r="G575" i="1"/>
  <c r="G3287" i="1"/>
  <c r="G6156" i="1"/>
  <c r="G3720" i="1"/>
  <c r="G2554" i="1"/>
  <c r="G4498" i="1"/>
  <c r="G102" i="1"/>
  <c r="G2470" i="1"/>
  <c r="G3735" i="1"/>
  <c r="G3293" i="1"/>
  <c r="G4455" i="1"/>
  <c r="G550" i="1"/>
  <c r="G2366" i="1"/>
  <c r="G5987" i="1"/>
  <c r="G2623" i="1"/>
  <c r="G1230" i="1"/>
  <c r="G608" i="1"/>
  <c r="G789" i="1"/>
  <c r="G796" i="1"/>
  <c r="G1895" i="1"/>
  <c r="G810" i="1"/>
  <c r="G999" i="1"/>
  <c r="G2550" i="1"/>
  <c r="G2826" i="1"/>
  <c r="G793" i="1"/>
  <c r="G617" i="1"/>
  <c r="G1777" i="1"/>
  <c r="G2439" i="1"/>
  <c r="G194" i="1"/>
  <c r="G2210" i="1"/>
  <c r="G1855" i="1"/>
  <c r="G1944" i="1"/>
  <c r="G3693" i="1"/>
  <c r="G1040" i="1"/>
  <c r="G655" i="1"/>
  <c r="G4679" i="1"/>
  <c r="G5414" i="1"/>
  <c r="G3698" i="1"/>
  <c r="G3343" i="1"/>
  <c r="G3904" i="1"/>
  <c r="G3638" i="1"/>
  <c r="G6137" i="1"/>
  <c r="G1921" i="1"/>
  <c r="G2007" i="1"/>
  <c r="G1247" i="1"/>
  <c r="G262" i="1"/>
  <c r="G854" i="1"/>
  <c r="G4686" i="1"/>
  <c r="G1099" i="1"/>
  <c r="G4805" i="1"/>
  <c r="G4622" i="1"/>
  <c r="G4363" i="1"/>
  <c r="G3155" i="1"/>
  <c r="G1231" i="1"/>
  <c r="G5933" i="1"/>
  <c r="G5074" i="1"/>
  <c r="G488" i="1"/>
  <c r="G2466" i="1"/>
  <c r="G5048" i="1"/>
  <c r="G245" i="1"/>
  <c r="G5590" i="1"/>
  <c r="G5288" i="1"/>
  <c r="G627" i="1"/>
  <c r="G1900" i="1"/>
  <c r="G756" i="1"/>
  <c r="G713" i="1"/>
  <c r="G5361" i="1"/>
  <c r="G2155" i="1"/>
  <c r="G650" i="1"/>
  <c r="G5380" i="1"/>
  <c r="G3874" i="1"/>
  <c r="G5670" i="1"/>
  <c r="G3875" i="1"/>
  <c r="G3152" i="1"/>
  <c r="G2469" i="1"/>
  <c r="G771" i="1"/>
  <c r="G1710" i="1"/>
  <c r="G4338" i="1"/>
  <c r="G26" i="1"/>
  <c r="G2880" i="1"/>
  <c r="G1153" i="1"/>
  <c r="G1018" i="1"/>
  <c r="G1000" i="1"/>
  <c r="G942" i="1"/>
  <c r="G1366" i="1"/>
  <c r="G3268" i="1"/>
  <c r="G419" i="1"/>
  <c r="G925" i="1"/>
  <c r="G511" i="1"/>
  <c r="G4811" i="1"/>
  <c r="G1866" i="1"/>
  <c r="G4262" i="1"/>
  <c r="G2702" i="1"/>
  <c r="G624" i="1"/>
  <c r="G722" i="1"/>
  <c r="G5328" i="1"/>
  <c r="G325" i="1"/>
  <c r="G1460" i="1"/>
  <c r="G4011" i="1"/>
  <c r="G1163" i="1"/>
  <c r="G2428" i="1"/>
  <c r="G4640" i="1"/>
  <c r="G1200" i="1"/>
  <c r="G2040" i="1"/>
  <c r="G87" i="1"/>
  <c r="G559" i="1"/>
  <c r="G3778" i="1"/>
  <c r="G2963" i="1"/>
  <c r="G3356" i="1"/>
  <c r="G3898" i="1"/>
  <c r="G4211" i="1"/>
  <c r="G1510" i="1"/>
  <c r="G4021" i="1"/>
  <c r="G436" i="1"/>
  <c r="G1065" i="1"/>
  <c r="G2240" i="1"/>
  <c r="G4758" i="1"/>
  <c r="G1209" i="1"/>
  <c r="G3107" i="1"/>
  <c r="G1082" i="1"/>
  <c r="G2065" i="1"/>
  <c r="G1418" i="1"/>
  <c r="G1659" i="1"/>
  <c r="G3772" i="1"/>
  <c r="G3248" i="1"/>
  <c r="G2205" i="1"/>
  <c r="G418" i="1"/>
  <c r="G1157" i="1"/>
  <c r="G259" i="1"/>
  <c r="G4157" i="1"/>
  <c r="G5733" i="1"/>
  <c r="G4787" i="1"/>
  <c r="G1234" i="1"/>
  <c r="G4365" i="1"/>
  <c r="G2336" i="1"/>
  <c r="G839" i="1"/>
  <c r="G3220" i="1"/>
  <c r="G1642" i="1"/>
  <c r="G6351" i="1"/>
  <c r="G4105" i="1"/>
  <c r="G5051" i="1"/>
  <c r="G2106" i="1"/>
  <c r="G558" i="1"/>
  <c r="G3178" i="1"/>
  <c r="G2411" i="1"/>
  <c r="G1347" i="1"/>
  <c r="G5076" i="1"/>
  <c r="G1385" i="1"/>
  <c r="G2986" i="1"/>
  <c r="G3234" i="1"/>
  <c r="G1383" i="1"/>
  <c r="G6038" i="1"/>
  <c r="G3351" i="1"/>
  <c r="G2558" i="1"/>
  <c r="G451" i="1"/>
  <c r="G5072" i="1"/>
  <c r="G3704" i="1"/>
  <c r="G3261" i="1"/>
  <c r="G1380" i="1"/>
  <c r="G1263" i="1"/>
  <c r="G5374" i="1"/>
  <c r="G3267" i="1"/>
  <c r="G2964" i="1"/>
  <c r="G1020" i="1"/>
  <c r="G1663" i="1"/>
  <c r="G4328" i="1"/>
  <c r="G5635" i="1"/>
  <c r="G2885" i="1"/>
  <c r="G253" i="1"/>
  <c r="G2946" i="1"/>
  <c r="G1846" i="1"/>
  <c r="G273" i="1"/>
  <c r="G739" i="1"/>
  <c r="G574" i="1"/>
  <c r="G679" i="1"/>
  <c r="G2975" i="1"/>
  <c r="G3538" i="1"/>
  <c r="G176" i="1"/>
  <c r="G718" i="1"/>
  <c r="G2481" i="1"/>
  <c r="G1248" i="1"/>
  <c r="G901" i="1"/>
  <c r="G776" i="1"/>
  <c r="G1093" i="1"/>
  <c r="G6282" i="1"/>
  <c r="G895" i="1"/>
  <c r="G2152" i="1"/>
  <c r="G35" i="1"/>
  <c r="G5527" i="1"/>
  <c r="G1264" i="1"/>
  <c r="G5559" i="1"/>
  <c r="G6004" i="1"/>
  <c r="G6316" i="1"/>
  <c r="G483" i="1"/>
  <c r="G5434" i="1"/>
  <c r="G1328" i="1"/>
  <c r="G1617" i="1"/>
  <c r="G362" i="1"/>
  <c r="G3143" i="1"/>
  <c r="G2775" i="1"/>
  <c r="G4160" i="1"/>
  <c r="G6110" i="1"/>
  <c r="G1861" i="1"/>
  <c r="G1021" i="1"/>
  <c r="G3409" i="1"/>
  <c r="G1250" i="1"/>
  <c r="G3608" i="1"/>
  <c r="G5464" i="1"/>
  <c r="G5471" i="1"/>
  <c r="G2593" i="1"/>
  <c r="G2213" i="1"/>
  <c r="G1074" i="1"/>
  <c r="G1869" i="1"/>
  <c r="G726" i="1"/>
  <c r="G5131" i="1"/>
  <c r="G1096" i="1"/>
  <c r="G525" i="1"/>
  <c r="G21" i="1"/>
  <c r="G5910" i="1"/>
  <c r="G868" i="1"/>
  <c r="G193" i="1"/>
  <c r="G571" i="1"/>
  <c r="G943" i="1"/>
  <c r="G236" i="1"/>
  <c r="G1283" i="1"/>
  <c r="G6124" i="1"/>
  <c r="G1554" i="1"/>
  <c r="G704" i="1"/>
  <c r="G2328" i="1"/>
  <c r="G5502" i="1"/>
  <c r="G3477" i="1"/>
  <c r="G5331" i="1"/>
  <c r="G4320" i="1"/>
  <c r="G680" i="1"/>
  <c r="G2733" i="1"/>
  <c r="G765" i="1"/>
  <c r="G1229" i="1"/>
  <c r="G1236" i="1"/>
  <c r="G544" i="1"/>
  <c r="G663" i="1"/>
  <c r="G435" i="1"/>
  <c r="G6077" i="1"/>
  <c r="G2408" i="1"/>
  <c r="G864" i="1"/>
  <c r="G514" i="1"/>
  <c r="G1651" i="1"/>
  <c r="G1197" i="1"/>
  <c r="G12" i="1"/>
  <c r="G484" i="1"/>
  <c r="G182" i="1"/>
  <c r="G140" i="1"/>
  <c r="G318" i="1"/>
  <c r="G3174" i="1"/>
  <c r="G1160" i="1"/>
  <c r="G2423" i="1"/>
  <c r="G4494" i="1"/>
  <c r="G359" i="1"/>
  <c r="G665" i="1"/>
  <c r="G2919" i="1"/>
  <c r="G1412" i="1"/>
  <c r="G5316" i="1"/>
  <c r="G892" i="1"/>
  <c r="G708" i="1"/>
  <c r="G2151" i="1"/>
  <c r="G461" i="1"/>
  <c r="G167" i="1"/>
  <c r="G749" i="1"/>
  <c r="G4835" i="1"/>
  <c r="G1902" i="1"/>
  <c r="G463" i="1"/>
  <c r="G2235" i="1"/>
  <c r="G1827" i="1"/>
  <c r="G1089" i="1"/>
  <c r="G2417" i="1"/>
  <c r="G5531" i="1"/>
  <c r="G2792" i="1"/>
  <c r="G1996" i="1"/>
  <c r="G2960" i="1"/>
  <c r="G2712" i="1"/>
  <c r="G579" i="1"/>
  <c r="G4550" i="1"/>
  <c r="G2671" i="1"/>
  <c r="G299" i="1"/>
  <c r="G4129" i="1"/>
  <c r="G853" i="1"/>
  <c r="G3084" i="1"/>
  <c r="G2367" i="1"/>
  <c r="G583" i="1"/>
  <c r="G1537" i="1"/>
  <c r="G637" i="1"/>
  <c r="G1192" i="1"/>
  <c r="G4597" i="1"/>
  <c r="G4243" i="1"/>
  <c r="G2816" i="1"/>
  <c r="G5058" i="1"/>
  <c r="G307" i="1"/>
  <c r="G3840" i="1"/>
  <c r="G2935" i="1"/>
  <c r="G1653" i="1"/>
  <c r="G989" i="1"/>
  <c r="G397" i="1"/>
  <c r="G4662" i="1"/>
  <c r="G6251" i="1"/>
  <c r="G2830" i="1"/>
  <c r="G3426" i="1"/>
  <c r="G395" i="1"/>
  <c r="G690" i="1"/>
  <c r="G284" i="1"/>
  <c r="G598" i="1"/>
  <c r="G6319" i="1"/>
  <c r="G3747" i="1"/>
  <c r="G1317" i="1"/>
  <c r="G1221" i="1"/>
  <c r="G2434" i="1"/>
  <c r="G439" i="1"/>
  <c r="G477" i="1"/>
  <c r="G2571" i="1"/>
  <c r="G2254" i="1"/>
  <c r="G1844" i="1"/>
  <c r="G978" i="1"/>
  <c r="G286" i="1"/>
  <c r="G841" i="1"/>
  <c r="G4887" i="1"/>
  <c r="G614" i="1"/>
  <c r="G3036" i="1"/>
  <c r="G1238" i="1"/>
  <c r="G3499" i="1"/>
  <c r="G5743" i="1"/>
  <c r="G4894" i="1"/>
  <c r="G441" i="1"/>
  <c r="G1625" i="1"/>
  <c r="G338" i="1"/>
  <c r="G2926" i="1"/>
  <c r="G4493" i="1"/>
  <c r="G832" i="1"/>
  <c r="G5593" i="1"/>
  <c r="G4862" i="1"/>
  <c r="G4890" i="1"/>
  <c r="G5550" i="1"/>
  <c r="G3978" i="1"/>
  <c r="G2097" i="1"/>
  <c r="G2497" i="1"/>
  <c r="G3512" i="1"/>
  <c r="G2069" i="1"/>
  <c r="G1004" i="1"/>
  <c r="G5581" i="1"/>
  <c r="G1829" i="1"/>
  <c r="G936" i="1"/>
  <c r="G4661" i="1"/>
  <c r="G5035" i="1"/>
  <c r="G1589" i="1"/>
  <c r="G858" i="1"/>
  <c r="G1924" i="1"/>
  <c r="G2078" i="1"/>
  <c r="G340" i="1"/>
  <c r="G34" i="1"/>
  <c r="G553" i="1"/>
  <c r="G3392" i="1"/>
  <c r="G897" i="1"/>
  <c r="G5153" i="1"/>
  <c r="G818" i="1"/>
  <c r="G3887" i="1"/>
  <c r="G4816" i="1"/>
  <c r="G1255" i="1"/>
  <c r="G4204" i="1"/>
  <c r="G317" i="1"/>
  <c r="G5605" i="1"/>
  <c r="G5980" i="1"/>
  <c r="G3145" i="1"/>
  <c r="G3215" i="1"/>
  <c r="G3132" i="1"/>
  <c r="G4220" i="1"/>
  <c r="G2010" i="1"/>
  <c r="G930" i="1"/>
  <c r="G297" i="1"/>
  <c r="G523" i="1"/>
  <c r="G1044" i="1"/>
  <c r="G4394" i="1"/>
  <c r="G3121" i="1"/>
  <c r="G2370" i="1"/>
  <c r="G1468" i="1"/>
  <c r="G5326" i="1"/>
  <c r="G1156" i="1"/>
  <c r="G902" i="1"/>
  <c r="G2538" i="1"/>
  <c r="G2834" i="1"/>
  <c r="G5447" i="1"/>
  <c r="G2338" i="1"/>
  <c r="G2314" i="1"/>
  <c r="G429" i="1"/>
  <c r="G4154" i="1"/>
  <c r="G2266" i="1"/>
  <c r="G5937" i="1"/>
  <c r="G1552" i="1"/>
  <c r="G3173" i="1"/>
  <c r="G1600" i="1"/>
  <c r="G606" i="1"/>
  <c r="G5622" i="1"/>
  <c r="G4620" i="1"/>
  <c r="G2181" i="1"/>
  <c r="G33" i="1"/>
  <c r="G1872" i="1"/>
  <c r="G3467" i="1"/>
  <c r="G3007" i="1"/>
  <c r="G4010" i="1"/>
  <c r="G592" i="1"/>
  <c r="G358" i="1"/>
  <c r="G4910" i="1"/>
  <c r="G4058" i="1"/>
  <c r="G2220" i="1"/>
  <c r="G926" i="1"/>
  <c r="G5407" i="1"/>
  <c r="G4124" i="1"/>
  <c r="G4136" i="1"/>
  <c r="G486" i="1"/>
  <c r="G2214" i="1"/>
  <c r="G3171" i="1"/>
  <c r="G301" i="1"/>
  <c r="G5130" i="1"/>
  <c r="G1130" i="1"/>
  <c r="G1487" i="1"/>
  <c r="G1945" i="1"/>
  <c r="G5166" i="1"/>
  <c r="G1307" i="1"/>
  <c r="G2998" i="1"/>
  <c r="G3165" i="1"/>
  <c r="G1976" i="1"/>
  <c r="G849" i="1"/>
  <c r="G2281" i="1"/>
  <c r="G4649" i="1"/>
  <c r="G5242" i="1"/>
  <c r="G2688" i="1"/>
  <c r="G1821" i="1"/>
  <c r="G1750" i="1"/>
  <c r="G669" i="1"/>
  <c r="G1776" i="1"/>
  <c r="G290" i="1"/>
  <c r="G2232" i="1"/>
  <c r="G706" i="1"/>
  <c r="G4615" i="1"/>
  <c r="G1627" i="1"/>
  <c r="G234" i="1"/>
  <c r="G1601" i="1"/>
  <c r="G994" i="1"/>
  <c r="G2104" i="1"/>
  <c r="G5158" i="1"/>
  <c r="G4954" i="1"/>
  <c r="G237" i="1"/>
  <c r="G208" i="1"/>
  <c r="G6241" i="1"/>
  <c r="G990" i="1"/>
  <c r="G3253" i="1"/>
  <c r="G2318" i="1"/>
  <c r="G5252" i="1"/>
  <c r="G5308" i="1"/>
  <c r="G1863" i="1"/>
  <c r="G702" i="1"/>
  <c r="G3551" i="1"/>
  <c r="G1792" i="1"/>
  <c r="G2887" i="1"/>
  <c r="G4096" i="1"/>
  <c r="G5621" i="1"/>
  <c r="G1728" i="1"/>
  <c r="G2716" i="1"/>
  <c r="G3266" i="1"/>
  <c r="G1522" i="1"/>
  <c r="G3673" i="1"/>
  <c r="G1170" i="1"/>
  <c r="G1702" i="1"/>
  <c r="G4903" i="1"/>
  <c r="G5234" i="1"/>
  <c r="G4477" i="1"/>
  <c r="G3830" i="1"/>
  <c r="G555" i="1"/>
  <c r="G2036" i="1"/>
  <c r="G2208" i="1"/>
  <c r="G5093" i="1"/>
  <c r="G3096" i="1"/>
  <c r="G977" i="1"/>
  <c r="G3532" i="1"/>
  <c r="G1436" i="1"/>
  <c r="G343" i="1"/>
  <c r="G1406" i="1"/>
  <c r="G1804" i="1"/>
  <c r="G1810" i="1"/>
  <c r="G1372" i="1"/>
  <c r="G4870" i="1"/>
  <c r="G1926" i="1"/>
  <c r="G4002" i="1"/>
  <c r="G3228" i="1"/>
  <c r="G625" i="1"/>
  <c r="G6296" i="1"/>
  <c r="G5021" i="1"/>
  <c r="G5509" i="1"/>
  <c r="G1108" i="1"/>
  <c r="G2384" i="1"/>
  <c r="G5632" i="1"/>
  <c r="G660" i="1"/>
  <c r="G976" i="1"/>
  <c r="G1839" i="1"/>
  <c r="G2259" i="1"/>
  <c r="G2884" i="1"/>
  <c r="G3157" i="1"/>
  <c r="G4845" i="1"/>
  <c r="G91" i="1"/>
  <c r="G2385" i="1"/>
  <c r="G478" i="1"/>
  <c r="G3336" i="1"/>
  <c r="G4369" i="1"/>
  <c r="G2310" i="1"/>
  <c r="G2789" i="1"/>
  <c r="G4227" i="1"/>
  <c r="G5741" i="1"/>
  <c r="G1495" i="1"/>
  <c r="G4052" i="1"/>
  <c r="G3511" i="1"/>
  <c r="G735" i="1"/>
  <c r="G1637" i="1"/>
  <c r="G526" i="1"/>
  <c r="G2757" i="1"/>
  <c r="G877" i="1"/>
  <c r="G2333" i="1"/>
  <c r="G5688" i="1"/>
  <c r="G5449" i="1"/>
  <c r="G3883" i="1"/>
  <c r="G5935" i="1"/>
  <c r="G3260" i="1"/>
  <c r="G296" i="1"/>
  <c r="G2795" i="1"/>
  <c r="G4988" i="1"/>
  <c r="G1005" i="1"/>
  <c r="G3395" i="1"/>
  <c r="G986" i="1"/>
  <c r="G481" i="1"/>
  <c r="G604" i="1"/>
  <c r="G4207" i="1"/>
  <c r="G2494" i="1"/>
  <c r="G1323" i="1"/>
  <c r="G852" i="1"/>
  <c r="G2267" i="1"/>
  <c r="G1407" i="1"/>
  <c r="G69" i="1"/>
  <c r="G168" i="1"/>
  <c r="G1874" i="1"/>
  <c r="G5871" i="1"/>
  <c r="G2228" i="1"/>
  <c r="G1310" i="1"/>
  <c r="G5968" i="1"/>
  <c r="G4147" i="1"/>
  <c r="G1417" i="1"/>
  <c r="G1001" i="1"/>
  <c r="G845" i="1"/>
  <c r="G570" i="1"/>
  <c r="G4210" i="1"/>
  <c r="G5568" i="1"/>
  <c r="G1092" i="1"/>
  <c r="G4313" i="1"/>
  <c r="G5474" i="1"/>
  <c r="G1723" i="1"/>
  <c r="G408" i="1"/>
  <c r="G106" i="1"/>
  <c r="G92" i="1"/>
  <c r="G152" i="1"/>
  <c r="G5684" i="1"/>
  <c r="G25" i="1"/>
  <c r="G1978" i="1"/>
  <c r="G1287" i="1"/>
  <c r="G4387" i="1"/>
  <c r="G3323" i="1"/>
  <c r="G6176" i="1"/>
  <c r="G1297" i="1"/>
  <c r="G2086" i="1"/>
  <c r="G103" i="1"/>
  <c r="G1971" i="1"/>
  <c r="G268" i="1"/>
  <c r="G596" i="1"/>
  <c r="G6129" i="1"/>
  <c r="G410" i="1"/>
  <c r="G1346" i="1"/>
  <c r="G2374" i="1"/>
  <c r="G82" i="1"/>
  <c r="G1744" i="1"/>
  <c r="G736" i="1"/>
  <c r="G458" i="1"/>
  <c r="G2061" i="1"/>
  <c r="G1790" i="1"/>
  <c r="G1499" i="1"/>
  <c r="G2128" i="1"/>
  <c r="G6185" i="1"/>
  <c r="G2400" i="1"/>
  <c r="G730" i="1"/>
  <c r="G3859" i="1"/>
  <c r="G561" i="1"/>
  <c r="G2627" i="1"/>
  <c r="G2872" i="1"/>
  <c r="G3827" i="1"/>
  <c r="G2621" i="1"/>
  <c r="G1262" i="1"/>
  <c r="G2842" i="1"/>
  <c r="G4976" i="1"/>
  <c r="G1378" i="1"/>
  <c r="G2245" i="1"/>
  <c r="G1780" i="1"/>
  <c r="G815" i="1"/>
  <c r="G1341" i="1"/>
  <c r="G3419" i="1"/>
  <c r="G223" i="1"/>
  <c r="G2157" i="1"/>
  <c r="G155" i="1"/>
  <c r="G2603" i="1"/>
  <c r="G2054" i="1"/>
  <c r="G1140" i="1"/>
  <c r="G1131" i="1"/>
  <c r="G2850" i="1"/>
  <c r="G879" i="1"/>
  <c r="G2546" i="1"/>
  <c r="G712" i="1"/>
  <c r="G3199" i="1"/>
  <c r="G3363" i="1"/>
  <c r="G3291" i="1"/>
  <c r="G4743" i="1"/>
  <c r="G3071" i="1"/>
  <c r="G6005" i="1"/>
  <c r="G1748" i="1"/>
  <c r="G4382" i="1"/>
  <c r="G2248" i="1"/>
  <c r="G108" i="1"/>
  <c r="G4289" i="1"/>
  <c r="G692" i="1"/>
  <c r="G975" i="1"/>
  <c r="G258" i="1"/>
  <c r="G2965" i="1"/>
  <c r="G2188" i="1"/>
  <c r="G6032" i="1"/>
  <c r="G5892" i="1"/>
  <c r="G3706" i="1"/>
  <c r="G3051" i="1"/>
  <c r="G2187" i="1"/>
  <c r="G4638" i="1"/>
  <c r="G370" i="1"/>
  <c r="G5003" i="1"/>
  <c r="G260" i="1"/>
  <c r="G711" i="1"/>
  <c r="G5970" i="1"/>
  <c r="G3376" i="1"/>
  <c r="G3375" i="1"/>
  <c r="G1076" i="1"/>
  <c r="G5646" i="1"/>
  <c r="G93" i="1"/>
  <c r="G5225" i="1"/>
  <c r="G269" i="1"/>
  <c r="G3226" i="1"/>
  <c r="G473" i="1"/>
  <c r="G6089" i="1"/>
  <c r="G2326" i="1"/>
  <c r="G4730" i="1"/>
  <c r="G615" i="1"/>
  <c r="G1494" i="1"/>
  <c r="G3104" i="1"/>
  <c r="G2076" i="1"/>
  <c r="G2869" i="1"/>
  <c r="G5124" i="1"/>
  <c r="G5515" i="1"/>
  <c r="G1514" i="1"/>
  <c r="G5050" i="1"/>
  <c r="G2463" i="1"/>
  <c r="G2477" i="1"/>
  <c r="G743" i="1"/>
  <c r="G4547" i="1"/>
  <c r="G37" i="1"/>
  <c r="G1277" i="1"/>
  <c r="G580" i="1"/>
  <c r="G5574" i="1"/>
  <c r="G3701" i="1"/>
  <c r="G1284" i="1"/>
  <c r="G1583" i="1"/>
  <c r="G1289" i="1"/>
  <c r="G5145" i="1"/>
  <c r="G4393" i="1"/>
  <c r="G5040" i="1"/>
  <c r="G5223" i="1"/>
  <c r="G1351" i="1"/>
  <c r="G5490" i="1"/>
  <c r="G5313" i="1"/>
  <c r="G2990" i="1"/>
  <c r="G3877" i="1"/>
  <c r="G4047" i="1"/>
  <c r="G4251" i="1"/>
  <c r="G3716" i="1"/>
  <c r="G2277" i="1"/>
  <c r="G138" i="1"/>
  <c r="G5204" i="1"/>
  <c r="G3454" i="1"/>
  <c r="G984" i="1"/>
  <c r="G3527" i="1"/>
  <c r="G4818" i="1"/>
  <c r="G2253" i="1"/>
  <c r="G5523" i="1"/>
  <c r="G4946" i="1"/>
  <c r="G3761" i="1"/>
  <c r="G5625" i="1"/>
  <c r="G2773" i="1"/>
  <c r="G1227" i="1"/>
  <c r="G4278" i="1"/>
  <c r="G4965" i="1"/>
  <c r="G3708" i="1"/>
  <c r="G4402" i="1"/>
  <c r="G306" i="1"/>
  <c r="G4007" i="1"/>
  <c r="G3013" i="1"/>
  <c r="G1014" i="1"/>
  <c r="G4200" i="1"/>
  <c r="G3041" i="1"/>
  <c r="G4797" i="1"/>
  <c r="G4587" i="1"/>
  <c r="G5133" i="1"/>
  <c r="G6307" i="1"/>
  <c r="G1428" i="1"/>
  <c r="G5524" i="1"/>
  <c r="G5831" i="1"/>
  <c r="G3182" i="1"/>
  <c r="G2130" i="1"/>
  <c r="G2958" i="1"/>
  <c r="G6328" i="1"/>
  <c r="G3475" i="1"/>
  <c r="G3191" i="1"/>
  <c r="G3028" i="1"/>
  <c r="G1854" i="1"/>
  <c r="G354" i="1"/>
  <c r="G961" i="1"/>
  <c r="G1198" i="1"/>
  <c r="G448" i="1"/>
  <c r="G86" i="1"/>
  <c r="G1408" i="1"/>
  <c r="G5884" i="1"/>
  <c r="G199" i="1"/>
  <c r="G1060" i="1"/>
  <c r="G2033" i="1"/>
  <c r="G4672" i="1"/>
  <c r="G1713" i="1"/>
  <c r="G5513" i="1"/>
  <c r="G2030" i="1"/>
  <c r="G552" i="1"/>
  <c r="G4586" i="1"/>
  <c r="G5015" i="1"/>
  <c r="G5580" i="1"/>
  <c r="G445" i="1"/>
  <c r="G3047" i="1"/>
  <c r="G1404" i="1"/>
  <c r="G5500" i="1"/>
  <c r="G2196" i="1"/>
  <c r="G1606" i="1"/>
  <c r="G603" i="1"/>
  <c r="G5349" i="1"/>
  <c r="G1923" i="1"/>
  <c r="G4217" i="1"/>
  <c r="G1500" i="1"/>
  <c r="G2682" i="1"/>
  <c r="G3989" i="1"/>
  <c r="G3627" i="1"/>
  <c r="G423" i="1"/>
  <c r="G2721" i="1"/>
  <c r="G825" i="1"/>
  <c r="G4300" i="1"/>
  <c r="G1083" i="1"/>
  <c r="G5839" i="1"/>
  <c r="G5766" i="1"/>
  <c r="G2461" i="1"/>
  <c r="G1768" i="1"/>
  <c r="G2371" i="1"/>
  <c r="G1432" i="1"/>
  <c r="G3187" i="1"/>
  <c r="G1288" i="1"/>
  <c r="G1019" i="1"/>
  <c r="G1939" i="1"/>
  <c r="G1268" i="1"/>
  <c r="G1774" i="1"/>
  <c r="G5250" i="1"/>
  <c r="G5174" i="1"/>
  <c r="G2031" i="1"/>
  <c r="G6010" i="1"/>
  <c r="G4826" i="1"/>
  <c r="G5852" i="1"/>
  <c r="G3065" i="1"/>
  <c r="G1223" i="1"/>
  <c r="G464" i="1"/>
  <c r="G2570" i="1"/>
  <c r="G4918" i="1"/>
  <c r="G4331" i="1"/>
  <c r="G1215" i="1"/>
  <c r="G6076" i="1"/>
  <c r="G2474" i="1"/>
  <c r="G5802" i="1"/>
  <c r="G3690" i="1"/>
  <c r="G3815" i="1"/>
  <c r="G4702" i="1"/>
  <c r="G1753" i="1"/>
  <c r="G5638" i="1"/>
  <c r="G1670" i="1"/>
  <c r="G1506" i="1"/>
  <c r="G2432" i="1"/>
  <c r="G685" i="1"/>
  <c r="G2209" i="1"/>
  <c r="G530" i="1"/>
  <c r="G1159" i="1"/>
  <c r="G5132" i="1"/>
  <c r="G4670" i="1"/>
  <c r="G1348" i="1"/>
  <c r="G3956" i="1"/>
  <c r="G813" i="1"/>
  <c r="G3000" i="1"/>
  <c r="G324" i="1"/>
  <c r="G334" i="1"/>
  <c r="G862" i="1"/>
  <c r="G6162" i="1"/>
  <c r="G734" i="1"/>
  <c r="G4757" i="1"/>
  <c r="G5397" i="1"/>
  <c r="G3746" i="1"/>
  <c r="G4827" i="1"/>
  <c r="G1711" i="1"/>
  <c r="G715" i="1"/>
  <c r="G3068" i="1"/>
  <c r="G3801" i="1"/>
  <c r="G372" i="1"/>
  <c r="G3085" i="1"/>
  <c r="G675" i="1"/>
  <c r="G6239" i="1"/>
  <c r="G1838" i="1"/>
  <c r="G3957" i="1"/>
  <c r="G1613" i="1"/>
  <c r="G518" i="1"/>
  <c r="G4815" i="1"/>
  <c r="G5351" i="1"/>
  <c r="G399" i="1"/>
  <c r="G710" i="1"/>
  <c r="G1992" i="1"/>
  <c r="G5276" i="1"/>
  <c r="G5801" i="1"/>
  <c r="G4950" i="1"/>
  <c r="G3590" i="1"/>
  <c r="G1640" i="1"/>
  <c r="G485" i="1"/>
  <c r="G4345" i="1"/>
  <c r="G4864" i="1"/>
  <c r="G5254" i="1"/>
  <c r="G1402" i="1"/>
  <c r="G1518" i="1"/>
  <c r="G5956" i="1"/>
  <c r="G2045" i="1"/>
  <c r="G6237" i="1"/>
  <c r="G1068" i="1"/>
  <c r="G2342" i="1"/>
  <c r="G535" i="1"/>
  <c r="G1161" i="1"/>
  <c r="G278" i="1"/>
  <c r="G229" i="1"/>
  <c r="G4526" i="1"/>
  <c r="G5554" i="1"/>
  <c r="G3857" i="1"/>
  <c r="G4703" i="1"/>
  <c r="G4142" i="1"/>
  <c r="G4259" i="1"/>
  <c r="G5765" i="1"/>
  <c r="G2114" i="1"/>
  <c r="G164" i="1"/>
  <c r="G1767" i="1"/>
  <c r="G213" i="1"/>
  <c r="G2011" i="1"/>
  <c r="G4875" i="1"/>
  <c r="G275" i="1"/>
  <c r="G2639" i="1"/>
  <c r="G5224" i="1"/>
  <c r="G4868" i="1"/>
  <c r="G1007" i="1"/>
  <c r="G5944" i="1"/>
  <c r="G4158" i="1"/>
  <c r="G2981" i="1"/>
  <c r="G4748" i="1"/>
  <c r="G6122" i="1"/>
  <c r="G3131" i="1"/>
  <c r="G2925" i="1"/>
  <c r="G4680" i="1"/>
  <c r="G4341" i="1"/>
  <c r="G896" i="1"/>
  <c r="G241" i="1"/>
  <c r="G4448" i="1"/>
  <c r="G4432" i="1"/>
  <c r="G1285" i="1"/>
  <c r="G1541" i="1"/>
  <c r="G2184" i="1"/>
  <c r="G44" i="1"/>
  <c r="G70" i="1"/>
  <c r="G2392" i="1"/>
  <c r="G884" i="1"/>
  <c r="G3651" i="1"/>
  <c r="G1349" i="1"/>
  <c r="G304" i="1"/>
  <c r="G5911" i="1"/>
  <c r="G2373" i="1"/>
  <c r="G1574" i="1"/>
  <c r="G1885" i="1"/>
  <c r="G3286" i="1"/>
  <c r="G5768" i="1"/>
  <c r="G2666" i="1"/>
  <c r="G3559" i="1"/>
  <c r="G4184" i="1"/>
  <c r="G2591" i="1"/>
  <c r="G1893" i="1"/>
  <c r="G3372" i="1"/>
  <c r="G443" i="1"/>
  <c r="G5430" i="1"/>
  <c r="G3580" i="1"/>
  <c r="G2062" i="1"/>
  <c r="G4476" i="1"/>
  <c r="G3020" i="1"/>
  <c r="G982" i="1"/>
  <c r="G5052" i="1"/>
  <c r="G2358" i="1"/>
  <c r="G1173" i="1"/>
  <c r="G5400" i="1"/>
  <c r="G4698" i="1"/>
  <c r="G5771" i="1"/>
  <c r="G2695" i="1"/>
  <c r="G1342" i="1"/>
  <c r="G2239" i="1"/>
  <c r="G745" i="1"/>
  <c r="G3383" i="1"/>
  <c r="G697" i="1"/>
  <c r="G1830" i="1"/>
  <c r="G1104" i="1"/>
  <c r="G2141" i="1"/>
  <c r="G1036" i="1"/>
  <c r="G3224" i="1"/>
  <c r="G1002" i="1"/>
  <c r="G2182" i="1"/>
  <c r="G3841" i="1"/>
  <c r="G4024" i="1"/>
  <c r="G2909" i="1"/>
  <c r="G1356" i="1"/>
  <c r="G3547" i="1"/>
  <c r="G377" i="1"/>
  <c r="G5493" i="1"/>
  <c r="G5392" i="1"/>
  <c r="G225" i="1"/>
  <c r="G1235" i="1"/>
  <c r="G56" i="1"/>
  <c r="G5190" i="1"/>
  <c r="G1132" i="1"/>
  <c r="G2299" i="1"/>
  <c r="G5920" i="1"/>
  <c r="G4707" i="1"/>
  <c r="G1631" i="1"/>
  <c r="G5375" i="1"/>
  <c r="G945" i="1"/>
  <c r="G250" i="1"/>
  <c r="G4761" i="1"/>
  <c r="G3236" i="1"/>
  <c r="G109" i="1"/>
  <c r="G3485" i="1"/>
  <c r="G1927" i="1"/>
  <c r="G3869" i="1"/>
  <c r="G2438" i="1"/>
  <c r="G2369" i="1"/>
  <c r="G4652" i="1"/>
  <c r="G442" i="1"/>
  <c r="G2321" i="1"/>
  <c r="G1746" i="1"/>
  <c r="G1177" i="1"/>
  <c r="G870" i="1"/>
  <c r="G2066" i="1"/>
  <c r="G1162" i="1"/>
  <c r="G3082" i="1"/>
  <c r="G2203" i="1"/>
  <c r="G524" i="1"/>
  <c r="G1956" i="1"/>
  <c r="G1726" i="1"/>
  <c r="G888" i="1"/>
  <c r="G3056" i="1"/>
  <c r="G30" i="1"/>
  <c r="G927" i="1"/>
  <c r="G1334" i="1"/>
  <c r="G5991" i="1"/>
  <c r="G2029" i="1"/>
  <c r="G379" i="1"/>
  <c r="G1121" i="1"/>
  <c r="G521" i="1"/>
  <c r="G1644" i="1"/>
  <c r="G5571" i="1"/>
  <c r="G3544" i="1"/>
  <c r="G795" i="1"/>
  <c r="G3915" i="1"/>
  <c r="G1941" i="1"/>
  <c r="G6030" i="1"/>
  <c r="G4675" i="1"/>
  <c r="G74" i="1"/>
  <c r="G4181" i="1"/>
  <c r="G4967" i="1"/>
  <c r="G5420" i="1"/>
  <c r="G1998" i="1"/>
  <c r="G2161" i="1"/>
  <c r="G1579" i="1"/>
  <c r="G4373" i="1"/>
  <c r="G664" i="1"/>
  <c r="G2589" i="1"/>
  <c r="G2843" i="1"/>
  <c r="G491" i="1"/>
  <c r="G2908" i="1"/>
  <c r="G4540" i="1"/>
  <c r="G3254" i="1"/>
  <c r="G4203" i="1"/>
  <c r="G4151" i="1"/>
  <c r="G3600" i="1"/>
  <c r="G5551" i="1"/>
  <c r="G2256" i="1"/>
  <c r="G3666" i="1"/>
  <c r="G2075" i="1"/>
  <c r="G2708" i="1"/>
  <c r="G5928" i="1"/>
  <c r="G916" i="1"/>
  <c r="G5769" i="1"/>
  <c r="G5963" i="1"/>
  <c r="G4810" i="1"/>
  <c r="G4354" i="1"/>
  <c r="G4989" i="1"/>
  <c r="G113" i="1"/>
  <c r="G1515" i="1"/>
  <c r="G2044" i="1"/>
  <c r="G729" i="1"/>
  <c r="G4762" i="1"/>
  <c r="G794" i="1"/>
  <c r="G5665" i="1"/>
  <c r="G5996" i="1"/>
  <c r="G881" i="1"/>
  <c r="G2677" i="1"/>
  <c r="G2119" i="1"/>
  <c r="G1802" i="1"/>
  <c r="G2008" i="1"/>
  <c r="G582" i="1"/>
  <c r="G6013" i="1"/>
  <c r="G4580" i="1"/>
  <c r="G221" i="1"/>
  <c r="G388" i="1"/>
  <c r="G4178" i="1"/>
  <c r="G3244" i="1"/>
  <c r="G4801" i="1"/>
  <c r="G949" i="1"/>
  <c r="G41" i="1"/>
  <c r="G3221" i="1"/>
  <c r="G5365" i="1"/>
  <c r="G5417" i="1"/>
  <c r="G4406" i="1"/>
  <c r="G1493" i="1"/>
  <c r="G969" i="1"/>
  <c r="G390" i="1"/>
  <c r="G2296" i="1"/>
  <c r="G5435" i="1"/>
  <c r="G5904" i="1"/>
  <c r="G537" i="1"/>
  <c r="G1614" i="1"/>
  <c r="G446" i="1"/>
  <c r="G6315" i="1"/>
  <c r="G1098" i="1"/>
  <c r="G651" i="1"/>
  <c r="G4650" i="1"/>
  <c r="G1275" i="1"/>
  <c r="G480" i="1"/>
  <c r="G8" i="1"/>
  <c r="G1401" i="1"/>
  <c r="G5041" i="1"/>
  <c r="G4282" i="1"/>
  <c r="G880" i="1"/>
  <c r="G3259" i="1"/>
  <c r="G1813" i="1"/>
  <c r="G1270" i="1"/>
  <c r="G1168" i="1"/>
  <c r="G2283" i="1"/>
  <c r="G2701" i="1"/>
  <c r="G5717" i="1"/>
  <c r="G1333" i="1"/>
  <c r="G4472" i="1"/>
  <c r="G1012" i="1"/>
  <c r="G63" i="1"/>
  <c r="G1213" i="1"/>
  <c r="G4368" i="1"/>
  <c r="G638" i="1"/>
  <c r="G4559" i="1"/>
  <c r="G3637" i="1"/>
  <c r="G1381" i="1"/>
  <c r="G1891" i="1"/>
  <c r="G232" i="1"/>
  <c r="G4608" i="1"/>
  <c r="G3400" i="1"/>
  <c r="G1061" i="1"/>
  <c r="G3797" i="1"/>
  <c r="G11" i="1"/>
  <c r="G172" i="1"/>
  <c r="G5106" i="1"/>
  <c r="G1419" i="1"/>
  <c r="G1922" i="1"/>
  <c r="G76" i="1"/>
  <c r="G1527" i="1"/>
  <c r="G1490" i="1"/>
  <c r="G4252" i="1"/>
  <c r="G2765" i="1"/>
  <c r="G321" i="1"/>
  <c r="G653" i="1"/>
  <c r="G783" i="1"/>
  <c r="G242" i="1"/>
  <c r="G3476" i="1"/>
  <c r="G1615" i="1"/>
  <c r="G1887" i="1"/>
  <c r="G1475" i="1"/>
  <c r="G764" i="1"/>
  <c r="G4306" i="1"/>
  <c r="G230" i="1"/>
  <c r="G52" i="1"/>
  <c r="G15" i="1"/>
  <c r="G2455" i="1"/>
  <c r="G2690" i="1"/>
  <c r="G380" i="1"/>
  <c r="G5088" i="1"/>
  <c r="G267" i="1"/>
  <c r="G4488" i="1"/>
  <c r="G1114" i="1"/>
  <c r="G2000" i="1"/>
  <c r="G4565" i="1"/>
  <c r="G805" i="1"/>
  <c r="G118" i="1"/>
  <c r="G3270" i="1"/>
  <c r="G4029" i="1"/>
  <c r="G3044" i="1"/>
  <c r="G403" i="1"/>
  <c r="G130" i="1"/>
  <c r="G1643" i="1"/>
  <c r="G1251" i="1"/>
  <c r="G1465" i="1"/>
  <c r="G495" i="1"/>
  <c r="G4114" i="1"/>
  <c r="G2368" i="1"/>
  <c r="G1997" i="1"/>
  <c r="G1784" i="1"/>
  <c r="G2758" i="1"/>
  <c r="G5073" i="1"/>
  <c r="G309" i="1"/>
  <c r="G4755" i="1"/>
  <c r="G434" i="1"/>
  <c r="G1836" i="1"/>
  <c r="G156" i="1"/>
  <c r="G3274" i="1"/>
  <c r="G610" i="1"/>
  <c r="G2821" i="1"/>
  <c r="G1010" i="1"/>
  <c r="G1145" i="1"/>
  <c r="G66" i="1"/>
  <c r="G331" i="1"/>
  <c r="G3587" i="1"/>
  <c r="G2968" i="1"/>
  <c r="G469" i="1"/>
  <c r="G2324" i="1"/>
  <c r="G171" i="1"/>
  <c r="G1909" i="1"/>
  <c r="G2868" i="1"/>
  <c r="G566" i="1"/>
  <c r="G4106" i="1"/>
  <c r="G6250" i="1"/>
  <c r="G5971" i="1"/>
  <c r="G5206" i="1"/>
  <c r="G3897" i="1"/>
  <c r="G1169" i="1"/>
  <c r="G1077" i="1"/>
  <c r="G3445" i="1"/>
  <c r="G28" i="1"/>
  <c r="G3067" i="1"/>
  <c r="G3197" i="1"/>
  <c r="G6049" i="1"/>
  <c r="G3214" i="1"/>
  <c r="G928" i="1"/>
  <c r="G6335" i="1"/>
  <c r="G4512" i="1"/>
  <c r="G2139" i="1"/>
  <c r="G5709" i="1"/>
  <c r="G2995" i="1"/>
  <c r="G4626" i="1"/>
  <c r="G3303" i="1"/>
  <c r="G3964" i="1"/>
  <c r="G4468" i="1"/>
  <c r="G5700" i="1"/>
  <c r="G971" i="1"/>
  <c r="G3180" i="1"/>
  <c r="G752" i="1"/>
  <c r="G5627" i="1"/>
  <c r="G1946" i="1"/>
  <c r="G2093" i="1"/>
  <c r="G551" i="1"/>
  <c r="G2583" i="1"/>
  <c r="G2092" i="1"/>
  <c r="G4228" i="1"/>
  <c r="G177" i="1"/>
  <c r="G549" i="1"/>
  <c r="G5983" i="1"/>
  <c r="G2468" i="1"/>
  <c r="G2912" i="1"/>
  <c r="G3222" i="1"/>
  <c r="G4428" i="1"/>
  <c r="G1599" i="1"/>
  <c r="G4135" i="1"/>
  <c r="G4095" i="1"/>
  <c r="G695" i="1"/>
  <c r="G3437" i="1"/>
  <c r="G1894" i="1"/>
  <c r="G2703" i="1"/>
  <c r="G5168" i="1"/>
  <c r="G2041" i="1"/>
  <c r="G1318" i="1"/>
  <c r="G1540" i="1"/>
  <c r="G224" i="1"/>
  <c r="G125" i="1"/>
  <c r="G732" i="1"/>
  <c r="G1953" i="1"/>
  <c r="G219" i="1"/>
  <c r="G1695" i="1"/>
  <c r="G3616" i="1"/>
  <c r="G851" i="1"/>
  <c r="G409" i="1"/>
  <c r="G3389" i="1"/>
  <c r="G2516" i="1"/>
  <c r="G2910" i="1"/>
  <c r="G5089" i="1"/>
  <c r="G5746" i="1"/>
  <c r="G2012" i="1"/>
  <c r="G2976" i="1"/>
  <c r="G4727" i="1"/>
  <c r="G2567" i="1"/>
  <c r="G1433" i="1"/>
  <c r="G3664" i="1"/>
  <c r="G1182" i="1"/>
  <c r="G3100" i="1"/>
  <c r="G5183" i="1"/>
  <c r="G360" i="1"/>
  <c r="G5408" i="1"/>
  <c r="G1055" i="1"/>
  <c r="G4642" i="1"/>
  <c r="G1913" i="1"/>
  <c r="G196" i="1"/>
  <c r="G4399" i="1"/>
  <c r="G294" i="1"/>
  <c r="G5642" i="1"/>
  <c r="G1826" i="1"/>
  <c r="G1057" i="1"/>
  <c r="G4465" i="1"/>
  <c r="G2579" i="1"/>
  <c r="G2790" i="1"/>
  <c r="G4764" i="1"/>
  <c r="G562" i="1"/>
  <c r="G2148" i="1"/>
  <c r="G2482" i="1"/>
  <c r="G4596" i="1"/>
  <c r="G2929" i="1"/>
  <c r="G3783" i="1"/>
  <c r="G3086" i="1"/>
  <c r="G4063" i="1"/>
  <c r="G78" i="1"/>
  <c r="G831" i="1"/>
  <c r="G4502" i="1"/>
  <c r="G1752" i="1"/>
  <c r="G941" i="1"/>
  <c r="G2954" i="1"/>
  <c r="G846" i="1"/>
  <c r="G2363" i="1"/>
  <c r="G2117" i="1"/>
  <c r="G6094" i="1"/>
  <c r="G1567" i="1"/>
  <c r="G226" i="1"/>
  <c r="G2440" i="1"/>
  <c r="G5115" i="1"/>
  <c r="G1125" i="1"/>
  <c r="G878" i="1"/>
  <c r="G5588" i="1"/>
  <c r="G387" i="1"/>
  <c r="G5362" i="1"/>
  <c r="G5761" i="1"/>
  <c r="G4109" i="1"/>
  <c r="G4551" i="1"/>
  <c r="G2237" i="1"/>
  <c r="G1335" i="1"/>
  <c r="G1573" i="1"/>
  <c r="G248" i="1"/>
  <c r="G3265" i="1"/>
  <c r="G2841" i="1"/>
  <c r="G1046" i="1"/>
  <c r="G1425" i="1"/>
  <c r="G71" i="1"/>
  <c r="G1461" i="1"/>
  <c r="G5396" i="1"/>
  <c r="G958" i="1"/>
  <c r="G192" i="1"/>
  <c r="G2561" i="1"/>
  <c r="G3649" i="1"/>
  <c r="G94" i="1"/>
  <c r="G1437" i="1"/>
  <c r="G369" i="1"/>
  <c r="G1006" i="1"/>
  <c r="G3951" i="1"/>
  <c r="G4353" i="1"/>
  <c r="G2619" i="1"/>
  <c r="G9" i="1"/>
  <c r="G2265" i="1"/>
  <c r="G456" i="1"/>
  <c r="G4600" i="1"/>
  <c r="G157" i="1"/>
  <c r="G4683" i="1"/>
  <c r="G5534" i="1"/>
  <c r="G5390" i="1"/>
  <c r="G1484" i="1"/>
  <c r="G2718" i="1"/>
  <c r="G3074" i="1"/>
  <c r="G2562" i="1"/>
  <c r="G2057" i="1"/>
  <c r="G1832" i="1"/>
  <c r="G1763" i="1"/>
  <c r="G2828" i="1"/>
  <c r="G5339" i="1"/>
  <c r="G3684" i="1"/>
  <c r="G987" i="1"/>
  <c r="G3787" i="1"/>
  <c r="G4040" i="1"/>
  <c r="G2817" i="1"/>
  <c r="G4038" i="1"/>
  <c r="G2865" i="1"/>
  <c r="G2059" i="1"/>
  <c r="G2635" i="1"/>
  <c r="G1237" i="1"/>
  <c r="G81" i="1"/>
  <c r="G1608" i="1"/>
  <c r="G4579" i="1"/>
  <c r="G1871" i="1"/>
  <c r="G1626" i="1"/>
  <c r="G3125" i="1"/>
  <c r="G3472" i="1"/>
  <c r="G4280" i="1"/>
  <c r="G4307" i="1"/>
  <c r="G1507" i="1"/>
  <c r="G4039" i="1"/>
  <c r="G2611" i="1"/>
  <c r="G3161" i="1"/>
  <c r="G251" i="1"/>
  <c r="G5614" i="1"/>
  <c r="G3275" i="1"/>
  <c r="G4445" i="1"/>
  <c r="G2499" i="1"/>
  <c r="G2132" i="1"/>
  <c r="G110" i="1"/>
  <c r="G2743" i="1"/>
  <c r="G3237" i="1"/>
  <c r="G5720" i="1"/>
  <c r="G2890" i="1"/>
  <c r="G326" i="1"/>
  <c r="G100" i="1"/>
  <c r="G5506" i="1"/>
  <c r="G4397" i="1"/>
  <c r="G2576" i="1"/>
  <c r="G4496" i="1"/>
  <c r="G4321" i="1"/>
  <c r="G3742" i="1"/>
  <c r="G3779" i="1"/>
  <c r="G506" i="1"/>
  <c r="G1906" i="1"/>
  <c r="G4567" i="1"/>
  <c r="G1719" i="1"/>
  <c r="G1449" i="1"/>
  <c r="G2174" i="1"/>
  <c r="G5921" i="1"/>
  <c r="G1363" i="1"/>
  <c r="G2717" i="1"/>
  <c r="G5067" i="1"/>
  <c r="G817" i="1"/>
  <c r="G1973" i="1"/>
  <c r="G2067" i="1"/>
  <c r="G4260" i="1"/>
  <c r="G5161" i="1"/>
  <c r="G311" i="1"/>
  <c r="G368" i="1"/>
  <c r="G3540" i="1"/>
  <c r="G1820" i="1"/>
  <c r="G2341" i="1"/>
  <c r="G2307" i="1"/>
  <c r="G310" i="1"/>
  <c r="G740" i="1"/>
  <c r="G2895" i="1"/>
  <c r="G95" i="1"/>
  <c r="G411" i="1"/>
  <c r="G2849" i="1"/>
  <c r="G1274" i="1"/>
  <c r="G5257" i="1"/>
  <c r="G3118" i="1"/>
  <c r="G1616" i="1"/>
  <c r="G5832" i="1"/>
  <c r="G1232" i="1"/>
  <c r="G1588" i="1"/>
  <c r="G2847" i="1"/>
  <c r="G2706" i="1"/>
  <c r="G1523" i="1"/>
  <c r="G746" i="1"/>
  <c r="G2427" i="1"/>
  <c r="G4279" i="1"/>
  <c r="G2383" i="1"/>
  <c r="G1175" i="1"/>
  <c r="G312" i="1"/>
  <c r="G1271" i="1"/>
  <c r="G908" i="1"/>
  <c r="G5" i="1"/>
  <c r="G133" i="1"/>
  <c r="G5793" i="1"/>
  <c r="G3360" i="1"/>
  <c r="G4772" i="1"/>
  <c r="G3810" i="1"/>
  <c r="G2657" i="1"/>
  <c r="G4897" i="1"/>
  <c r="G3225" i="1"/>
  <c r="G2362" i="1"/>
  <c r="G1879" i="1"/>
  <c r="G811" i="1"/>
  <c r="G1880" i="1"/>
  <c r="G4878" i="1"/>
  <c r="G4308" i="1"/>
  <c r="G4927" i="1"/>
  <c r="G1358" i="1"/>
  <c r="G293" i="1"/>
  <c r="G1011" i="1"/>
  <c r="G3160" i="1"/>
  <c r="G5311" i="1"/>
  <c r="G1733" i="1"/>
  <c r="G3354" i="1"/>
  <c r="G728" i="1"/>
  <c r="G6023" i="1"/>
  <c r="G1911" i="1"/>
  <c r="G5724" i="1"/>
  <c r="G3463" i="1"/>
  <c r="G1535" i="1"/>
  <c r="G584" i="1"/>
  <c r="G1326" i="1"/>
  <c r="G780" i="1"/>
  <c r="G5690" i="1"/>
  <c r="G5163" i="1"/>
  <c r="G452" i="1"/>
  <c r="G1837" i="1"/>
  <c r="G202" i="1"/>
  <c r="G2433" i="1"/>
  <c r="G4067" i="1"/>
  <c r="G2489" i="1"/>
  <c r="G2594" i="1"/>
  <c r="G1690" i="1"/>
  <c r="G3884" i="1"/>
  <c r="G47" i="1"/>
  <c r="G1088" i="1"/>
  <c r="G4122" i="1"/>
  <c r="G2866" i="1"/>
  <c r="G5385" i="1"/>
  <c r="G6101" i="1"/>
  <c r="G2056" i="1"/>
  <c r="G5387" i="1"/>
  <c r="G2692" i="1"/>
  <c r="G826" i="1"/>
  <c r="G3900" i="1"/>
  <c r="G3818" i="1"/>
  <c r="G3410" i="1"/>
  <c r="G4163" i="1"/>
  <c r="G528" i="1"/>
  <c r="G2037" i="1"/>
  <c r="G2564" i="1"/>
  <c r="G178" i="1"/>
  <c r="G389" i="1"/>
  <c r="G2492" i="1"/>
  <c r="G2941" i="1"/>
  <c r="G85" i="1"/>
  <c r="G838" i="1"/>
  <c r="G3725" i="1"/>
  <c r="G5517" i="1"/>
  <c r="G5007" i="1"/>
  <c r="G898" i="1"/>
  <c r="G3473" i="1"/>
  <c r="G2877" i="1"/>
  <c r="G4585" i="1"/>
  <c r="G2350" i="1"/>
  <c r="G2584" i="1"/>
  <c r="G2287" i="1"/>
  <c r="G77" i="1"/>
  <c r="G67" i="1"/>
  <c r="G1308" i="1"/>
  <c r="G143" i="1"/>
  <c r="G4340" i="1"/>
  <c r="G1144" i="1"/>
  <c r="G6327" i="1"/>
  <c r="G1316" i="1"/>
  <c r="G6295" i="1"/>
  <c r="G186" i="1"/>
  <c r="G4001" i="1"/>
  <c r="G4944" i="1"/>
  <c r="G4896" i="1"/>
  <c r="G4937" i="1"/>
  <c r="G1749" i="1"/>
  <c r="G1110" i="1"/>
  <c r="G912" i="1"/>
  <c r="G5591" i="1"/>
  <c r="G274" i="1"/>
  <c r="G5823" i="1"/>
  <c r="G3543" i="1"/>
  <c r="G235" i="1"/>
  <c r="G2133" i="1"/>
  <c r="G1337" i="1"/>
  <c r="G1154" i="1"/>
  <c r="G6147" i="1"/>
  <c r="G921" i="1"/>
  <c r="G2316" i="1"/>
  <c r="G836" i="1"/>
  <c r="G1344" i="1"/>
  <c r="G2766" i="1"/>
  <c r="G2129" i="1"/>
  <c r="G513" i="1"/>
  <c r="G5671" i="1"/>
  <c r="G2476" i="1"/>
  <c r="G2101" i="1"/>
  <c r="G315" i="1"/>
  <c r="G432" i="1"/>
  <c r="G4268" i="1"/>
  <c r="G3622" i="1"/>
  <c r="G2060" i="1"/>
  <c r="G4509" i="1"/>
  <c r="G1717" i="1"/>
  <c r="G1368" i="1"/>
  <c r="G342" i="1"/>
  <c r="G1311" i="1"/>
  <c r="G2660" i="1"/>
  <c r="G3562" i="1"/>
  <c r="G716" i="1"/>
  <c r="G588" i="1"/>
  <c r="G1382" i="1"/>
  <c r="G3371" i="1"/>
  <c r="G1305" i="1"/>
  <c r="G1918" i="1"/>
  <c r="G1965" i="1"/>
  <c r="G951" i="1"/>
  <c r="G371" i="1"/>
  <c r="G4441" i="1"/>
  <c r="G2221" i="1"/>
  <c r="G2353" i="1"/>
  <c r="G99" i="1"/>
  <c r="G1152" i="1"/>
  <c r="G142" i="1"/>
  <c r="G3802" i="1"/>
  <c r="G3355" i="1"/>
  <c r="G5946" i="1"/>
  <c r="G1041" i="1"/>
  <c r="G5679" i="1"/>
  <c r="G1994" i="1"/>
  <c r="G5272" i="1"/>
  <c r="G5079" i="1"/>
  <c r="G7" i="1"/>
  <c r="G320" i="1"/>
  <c r="G43" i="1"/>
  <c r="G3715" i="1"/>
  <c r="G2064" i="1"/>
  <c r="G2089" i="1"/>
  <c r="G1636" i="1"/>
  <c r="G1312" i="1"/>
  <c r="G1989" i="1"/>
  <c r="G3379" i="1"/>
  <c r="G288" i="1"/>
  <c r="G1656" i="1"/>
  <c r="G42" i="1"/>
  <c r="G3768" i="1"/>
  <c r="G1239" i="1"/>
  <c r="G1739" i="1"/>
  <c r="G689" i="1"/>
  <c r="G4240" i="1"/>
  <c r="G2786" i="1"/>
  <c r="G421" i="1"/>
  <c r="G1657" i="1"/>
  <c r="G1090" i="1"/>
  <c r="G59" i="1"/>
  <c r="G1781" i="1"/>
  <c r="G2894" i="1"/>
  <c r="G1658" i="1"/>
  <c r="G798" i="1"/>
  <c r="G3995" i="1"/>
  <c r="G522" i="1"/>
  <c r="G1928" i="1"/>
  <c r="G5294" i="1"/>
  <c r="G3461" i="1"/>
  <c r="G13" i="1"/>
  <c r="G53" i="1"/>
  <c r="G1799" i="1"/>
  <c r="G1450" i="1"/>
  <c r="G1578" i="1"/>
  <c r="G5110" i="1"/>
  <c r="G844" i="1"/>
  <c r="G1338" i="1"/>
  <c r="G2901" i="1"/>
  <c r="G2836" i="1"/>
  <c r="G4437" i="1"/>
  <c r="G2046" i="1"/>
  <c r="G1030" i="1"/>
  <c r="G1571" i="1"/>
  <c r="G1681" i="1"/>
  <c r="G814" i="1"/>
  <c r="G5561" i="1"/>
  <c r="G2694" i="1"/>
  <c r="G1511" i="1"/>
  <c r="G1463" i="1"/>
  <c r="G3350" i="1"/>
  <c r="G2770" i="1"/>
  <c r="G5289" i="1"/>
  <c r="G4808" i="1"/>
  <c r="G1137" i="1"/>
  <c r="G2207" i="1"/>
  <c r="G3126" i="1"/>
  <c r="G931" i="1"/>
  <c r="G1783" i="1"/>
  <c r="G2851" i="1"/>
  <c r="G1470" i="1"/>
  <c r="G3207" i="1"/>
  <c r="G648" i="1"/>
  <c r="G4139" i="1"/>
  <c r="G1444" i="1"/>
  <c r="G1201" i="1"/>
  <c r="G4546" i="1"/>
  <c r="G919" i="1"/>
  <c r="G2306" i="1"/>
  <c r="G3436" i="1"/>
  <c r="G2861" i="1"/>
  <c r="G882" i="1"/>
  <c r="G5114" i="1"/>
  <c r="G2178" i="1"/>
  <c r="G367" i="1"/>
  <c r="G2900" i="1"/>
  <c r="G2647" i="1"/>
  <c r="G479" i="1"/>
  <c r="G2297" i="1"/>
  <c r="G694" i="1"/>
  <c r="G4895" i="1"/>
  <c r="G4598" i="1"/>
  <c r="G3158" i="1"/>
  <c r="G4684" i="1"/>
  <c r="G1240" i="1"/>
  <c r="G373" i="1"/>
  <c r="G829" i="1"/>
  <c r="G210" i="1"/>
  <c r="G4722" i="1"/>
  <c r="G3447" i="1"/>
  <c r="G5410" i="1"/>
  <c r="G1032" i="1"/>
  <c r="G754" i="1"/>
  <c r="G2672" i="1"/>
  <c r="G3210" i="1"/>
  <c r="G2643" i="1"/>
  <c r="G809" i="1"/>
  <c r="G2416" i="1"/>
  <c r="G2684" i="1"/>
  <c r="G2808" i="1"/>
  <c r="G4789" i="1"/>
  <c r="G5649" i="1"/>
  <c r="G1062" i="1"/>
  <c r="G2337" i="1"/>
  <c r="G116" i="1"/>
  <c r="G820" i="1"/>
  <c r="G2914" i="1"/>
  <c r="G2520" i="1"/>
  <c r="G4059" i="1"/>
  <c r="G601" i="1"/>
  <c r="G2136" i="1"/>
  <c r="G5799" i="1"/>
  <c r="G922" i="1"/>
  <c r="G1016" i="1"/>
  <c r="G2745" i="1"/>
  <c r="G1521" i="1"/>
  <c r="G1451" i="1"/>
  <c r="G3469" i="1"/>
  <c r="G5322" i="1"/>
  <c r="G375" i="1"/>
  <c r="G2072" i="1"/>
  <c r="G227" i="1"/>
  <c r="G1850" i="1"/>
  <c r="G3848" i="1"/>
  <c r="G2022" i="1"/>
  <c r="G2606" i="1"/>
  <c r="G6167" i="1"/>
  <c r="G4285" i="1"/>
  <c r="G2162" i="1"/>
  <c r="G6130" i="1"/>
  <c r="G2542" i="1"/>
  <c r="G3238" i="1"/>
  <c r="G557" i="1"/>
  <c r="G4032" i="1"/>
  <c r="G4273" i="1"/>
  <c r="G1469" i="1"/>
  <c r="G5863" i="1"/>
  <c r="G1292" i="1"/>
  <c r="G4653" i="1"/>
  <c r="G4430" i="1"/>
  <c r="G790" i="1"/>
  <c r="G5967" i="1"/>
  <c r="G127" i="1"/>
  <c r="G781" i="1"/>
  <c r="G2276" i="1"/>
  <c r="G3707" i="1"/>
  <c r="G1580" i="1"/>
  <c r="G6150" i="1"/>
  <c r="G5443" i="1"/>
  <c r="G101" i="1"/>
  <c r="G3402" i="1"/>
  <c r="G2727" i="1"/>
  <c r="G1940" i="1"/>
  <c r="G5589" i="1"/>
  <c r="G2344" i="1"/>
  <c r="G1587" i="1"/>
  <c r="G6228" i="1"/>
  <c r="G256" i="1"/>
  <c r="G6017" i="1"/>
  <c r="G2592" i="1"/>
  <c r="G5129" i="1"/>
  <c r="G5972" i="1"/>
  <c r="G365" i="1"/>
  <c r="G3599" i="1"/>
  <c r="G3696" i="1"/>
  <c r="G1434" i="1"/>
  <c r="G5473" i="1"/>
  <c r="G153" i="1"/>
  <c r="G894" i="1"/>
  <c r="G4133" i="1"/>
  <c r="G6086" i="1"/>
  <c r="G696" i="1"/>
  <c r="G1798" i="1"/>
  <c r="G96" i="1"/>
  <c r="G5399" i="1"/>
  <c r="G2984" i="1"/>
  <c r="G2508" i="1"/>
  <c r="G2279" i="1"/>
  <c r="G2422" i="1"/>
  <c r="G1716" i="1"/>
  <c r="G4375" i="1"/>
  <c r="G666" i="1"/>
  <c r="G159" i="1"/>
  <c r="G4459" i="1"/>
  <c r="G1689" i="1"/>
  <c r="G467" i="1"/>
  <c r="G576" i="1"/>
  <c r="G616" i="1"/>
  <c r="G3176" i="1"/>
  <c r="G3645" i="1"/>
  <c r="G64" i="1"/>
  <c r="G398" i="1"/>
  <c r="G4117" i="1"/>
  <c r="G2760" i="1"/>
  <c r="G3412" i="1"/>
  <c r="G5729" i="1"/>
  <c r="G73" i="1"/>
  <c r="G6087" i="1"/>
  <c r="G5758" i="1"/>
  <c r="G5248" i="1"/>
  <c r="G1762" i="1"/>
  <c r="G3866" i="1"/>
  <c r="G5810" i="1"/>
  <c r="G137" i="1"/>
  <c r="G4080" i="1"/>
  <c r="G1127" i="1"/>
  <c r="G5775" i="1"/>
  <c r="G3687" i="1"/>
  <c r="G3862" i="1"/>
  <c r="G4839" i="1"/>
  <c r="G244" i="1"/>
  <c r="G1696" i="1"/>
  <c r="G1712" i="1"/>
  <c r="G4053" i="1"/>
  <c r="G1047" i="1"/>
  <c r="G3579" i="1"/>
  <c r="G5779" i="1"/>
  <c r="G5098" i="1"/>
  <c r="G4543" i="1"/>
  <c r="G2023" i="1"/>
  <c r="G5919" i="1"/>
  <c r="G3087" i="1"/>
  <c r="G2867" i="1"/>
  <c r="G2987" i="1"/>
  <c r="G2614" i="1"/>
  <c r="G3514" i="1"/>
  <c r="G609" i="1"/>
  <c r="G3528" i="1"/>
  <c r="G3520" i="1"/>
  <c r="G6078" i="1"/>
  <c r="G147" i="1"/>
  <c r="G5961" i="1"/>
  <c r="G889" i="1"/>
  <c r="G2521" i="1"/>
  <c r="G136" i="1"/>
  <c r="G2456" i="1"/>
  <c r="G1903" i="1"/>
  <c r="G1453" i="1"/>
  <c r="G3917" i="1"/>
  <c r="G1008" i="1"/>
  <c r="G618" i="1"/>
  <c r="G4893" i="1"/>
  <c r="G2510" i="1"/>
  <c r="G4555" i="1"/>
  <c r="G531" i="1"/>
  <c r="G2549" i="1"/>
  <c r="G3839" i="1"/>
  <c r="G3006" i="1"/>
  <c r="G962" i="1"/>
  <c r="G802" i="1"/>
  <c r="G5466" i="1"/>
  <c r="G206" i="1"/>
  <c r="G3038" i="1"/>
  <c r="G1290" i="1"/>
  <c r="G1896" i="1"/>
  <c r="G255" i="1"/>
  <c r="G5735" i="1"/>
  <c r="G3642" i="1"/>
  <c r="G1405" i="1"/>
  <c r="G3618" i="1"/>
  <c r="G154" i="1"/>
  <c r="G4872" i="1"/>
  <c r="G1564" i="1"/>
  <c r="G1202" i="1"/>
  <c r="G2785" i="1"/>
  <c r="G1282" i="1"/>
  <c r="G39" i="1"/>
  <c r="G2" i="1"/>
  <c r="G1883" i="1"/>
  <c r="G4167" i="1"/>
  <c r="G1898" i="1"/>
  <c r="G1964" i="1"/>
  <c r="G5662" i="1"/>
  <c r="G890" i="1"/>
  <c r="G727" i="1"/>
  <c r="G252" i="1"/>
  <c r="G148" i="1"/>
  <c r="G114" i="1"/>
  <c r="G5815" i="1"/>
  <c r="G209" i="1"/>
  <c r="G3124" i="1"/>
  <c r="G3630" i="1"/>
  <c r="G2320" i="1"/>
  <c r="G4398" i="1"/>
  <c r="G2700" i="1"/>
  <c r="G502" i="1"/>
  <c r="G2794" i="1"/>
  <c r="G891" i="1"/>
  <c r="G2891" i="1"/>
  <c r="G1938" i="1"/>
  <c r="G2080" i="1"/>
  <c r="G180" i="1"/>
  <c r="G2145" i="1"/>
  <c r="G991" i="1"/>
  <c r="G2038" i="1"/>
  <c r="G1807" i="1"/>
  <c r="G3516" i="1"/>
  <c r="G3388" i="1"/>
  <c r="G623" i="1"/>
  <c r="G5411" i="1"/>
  <c r="G2738" i="1"/>
  <c r="G2809" i="1"/>
  <c r="G300" i="1"/>
  <c r="G6192" i="1"/>
  <c r="G2166" i="1"/>
  <c r="G17" i="1"/>
  <c r="G5139" i="1"/>
  <c r="G3192" i="1"/>
  <c r="G31" i="1"/>
  <c r="G5101" i="1"/>
  <c r="G1775" i="1"/>
  <c r="G2049" i="1"/>
  <c r="G3926" i="1"/>
  <c r="G3095" i="1"/>
  <c r="G3269" i="1"/>
  <c r="G5478" i="1"/>
  <c r="G2227" i="1"/>
  <c r="G1388" i="1"/>
  <c r="G822" i="1"/>
  <c r="G3115" i="1"/>
  <c r="G4" i="1"/>
  <c r="G2838" i="1"/>
  <c r="G621" i="1"/>
  <c r="G6057" i="1"/>
  <c r="G1135" i="1"/>
  <c r="G3617" i="1"/>
  <c r="G4226" i="1"/>
  <c r="G657" i="1"/>
  <c r="G4717" i="1"/>
  <c r="G4836" i="1"/>
  <c r="G201" i="1"/>
  <c r="G3449" i="1"/>
  <c r="G3668" i="1"/>
  <c r="G554" i="1"/>
  <c r="G738" i="1"/>
  <c r="G5558" i="1"/>
  <c r="G4234" i="1"/>
  <c r="G3937" i="1"/>
  <c r="G3954" i="1"/>
  <c r="G271" i="1"/>
  <c r="G1963" i="1"/>
  <c r="G1025" i="1"/>
  <c r="G3961" i="1"/>
  <c r="G1167" i="1"/>
  <c r="G5440" i="1"/>
  <c r="G1995" i="1"/>
  <c r="G4084" i="1"/>
  <c r="G4458" i="1"/>
  <c r="G1957" i="1"/>
  <c r="G80" i="1"/>
  <c r="G5572" i="1"/>
  <c r="G363" i="1"/>
  <c r="G5323" i="1"/>
  <c r="G2202" i="1"/>
  <c r="G5192" i="1"/>
  <c r="G973" i="1"/>
  <c r="G6300" i="1"/>
  <c r="G992" i="1"/>
  <c r="G1597" i="1"/>
  <c r="G3834" i="1"/>
  <c r="G2275" i="1"/>
  <c r="G2915" i="1"/>
  <c r="G3633" i="1"/>
  <c r="G5346" i="1"/>
  <c r="G2312" i="1"/>
  <c r="G4371" i="1"/>
  <c r="G1206" i="1"/>
  <c r="G1565" i="1"/>
  <c r="G335" i="1"/>
  <c r="G5302" i="1"/>
  <c r="G6142" i="1"/>
  <c r="G4951" i="1"/>
  <c r="G3401" i="1"/>
  <c r="G4948" i="1"/>
  <c r="G3385" i="1"/>
  <c r="G2498" i="1"/>
  <c r="G3671" i="1"/>
  <c r="G352" i="1"/>
  <c r="G146" i="1"/>
  <c r="G4614" i="1"/>
  <c r="G1371" i="1"/>
  <c r="G3572" i="1"/>
  <c r="G1569" i="1"/>
  <c r="G276" i="1"/>
  <c r="G482" i="1"/>
  <c r="G5750" i="1"/>
  <c r="G1306" i="1"/>
  <c r="G3023" i="1"/>
  <c r="G1605" i="1"/>
  <c r="G5020" i="1"/>
  <c r="G2429" i="1"/>
  <c r="G3278" i="1"/>
  <c r="G1466" i="1"/>
  <c r="G3969" i="1"/>
  <c r="G5807" i="1"/>
  <c r="G1212" i="1"/>
  <c r="G4111" i="1"/>
  <c r="G5647" i="1"/>
  <c r="G6059" i="1"/>
  <c r="G474" i="1"/>
  <c r="G1858" i="1"/>
  <c r="G1849" i="1"/>
  <c r="G1699" i="1"/>
  <c r="G2009" i="1"/>
  <c r="G3153" i="1"/>
  <c r="G5334" i="1"/>
  <c r="G1870" i="1"/>
  <c r="G3186" i="1"/>
  <c r="G4542" i="1"/>
  <c r="G1993" i="1"/>
  <c r="G105" i="1"/>
  <c r="G4883" i="1"/>
  <c r="G2746" i="1"/>
  <c r="G4478" i="1"/>
  <c r="G5343" i="1"/>
  <c r="G2823" i="1"/>
  <c r="G5872" i="1"/>
  <c r="G1038" i="1"/>
  <c r="G1094" i="1"/>
  <c r="G3807" i="1"/>
  <c r="G3016" i="1"/>
  <c r="G3979" i="1"/>
  <c r="G1532" i="1"/>
  <c r="G2137" i="1"/>
  <c r="G731" i="1"/>
  <c r="G766" i="1"/>
  <c r="G2616" i="1"/>
  <c r="G3316" i="1"/>
  <c r="G2404" i="1"/>
  <c r="G2039" i="1"/>
  <c r="G1668" i="1"/>
  <c r="G492" i="1"/>
  <c r="G231" i="1"/>
  <c r="G2970" i="1"/>
  <c r="G2329" i="1"/>
  <c r="G6198" i="1"/>
  <c r="G2451" i="1"/>
  <c r="G2090" i="1"/>
  <c r="G821" i="1"/>
  <c r="G6215" i="1"/>
  <c r="G748" i="1"/>
  <c r="G5582" i="1"/>
  <c r="G3861" i="1"/>
  <c r="G5379" i="1"/>
  <c r="G5357" i="1"/>
  <c r="G703" i="1"/>
  <c r="G3046" i="1"/>
  <c r="G2330" i="1"/>
  <c r="G55" i="1"/>
  <c r="G2300" i="1"/>
  <c r="G2601" i="1"/>
  <c r="G1882" i="1"/>
  <c r="G1302" i="1"/>
  <c r="G2135" i="1"/>
  <c r="G1194" i="1"/>
  <c r="G3004" i="1"/>
  <c r="G1304" i="1"/>
  <c r="G3382" i="1"/>
  <c r="G6041" i="1"/>
  <c r="G3457" i="1"/>
  <c r="G4729" i="1"/>
  <c r="G5773" i="1"/>
  <c r="G3781" i="1"/>
  <c r="G4438" i="1"/>
  <c r="G405" i="1"/>
  <c r="G1843" i="1"/>
  <c r="G3330" i="1"/>
  <c r="G1685" i="1"/>
  <c r="G5777" i="1"/>
  <c r="G4693" i="1"/>
  <c r="G391" i="1"/>
  <c r="G5096" i="1"/>
  <c r="G4570" i="1"/>
  <c r="G4316" i="1"/>
  <c r="G3833" i="1"/>
  <c r="G1806" i="1"/>
  <c r="G198" i="1"/>
  <c r="G6286" i="1"/>
  <c r="G840" i="1"/>
  <c r="G3872" i="1"/>
  <c r="G1143" i="1"/>
  <c r="G1455" i="1"/>
  <c r="G4309" i="1"/>
  <c r="G2189" i="1"/>
  <c r="G145" i="1"/>
  <c r="G2399" i="1"/>
  <c r="G6120" i="1"/>
  <c r="G498" i="1"/>
  <c r="G5126" i="1"/>
  <c r="G128" i="1"/>
  <c r="G1968" i="1"/>
  <c r="G668" i="1"/>
  <c r="G1188" i="1"/>
  <c r="G4035" i="1"/>
  <c r="G2898" i="1"/>
  <c r="G5772" i="1"/>
  <c r="G3078" i="1"/>
  <c r="G4711" i="1"/>
  <c r="G3991" i="1"/>
  <c r="G5187" i="1"/>
  <c r="G1679" i="1"/>
  <c r="G1687" i="1"/>
  <c r="G3262" i="1"/>
  <c r="G995" i="1"/>
  <c r="G808" i="1"/>
  <c r="G1146" i="1"/>
  <c r="G281" i="1"/>
  <c r="G2863" i="1"/>
  <c r="G2879" i="1"/>
  <c r="G246" i="1"/>
  <c r="G1943" i="1"/>
  <c r="G4037" i="1"/>
  <c r="G602" i="1"/>
  <c r="G1097" i="1"/>
  <c r="G3529" i="1"/>
  <c r="G471" i="1"/>
  <c r="G3920" i="1"/>
  <c r="G455" i="1"/>
  <c r="G2831" i="1"/>
  <c r="G489" i="1"/>
  <c r="G134" i="1"/>
  <c r="G115" i="1"/>
  <c r="G4822" i="1"/>
  <c r="G2679" i="1"/>
  <c r="G6288" i="1"/>
  <c r="G6135" i="1"/>
  <c r="G5152" i="1"/>
  <c r="G3003" i="1"/>
  <c r="G5579" i="1"/>
  <c r="G6063" i="1"/>
  <c r="G2098" i="1"/>
  <c r="G2772" i="1"/>
  <c r="G4968" i="1"/>
  <c r="G4592" i="1"/>
  <c r="G2258" i="1"/>
  <c r="G4998" i="1"/>
  <c r="G5476" i="1"/>
  <c r="G3530" i="1"/>
  <c r="G1731" i="1"/>
  <c r="G5838" i="1"/>
  <c r="G2744" i="1"/>
  <c r="G4231" i="1"/>
  <c r="G1528" i="1"/>
  <c r="G2557" i="1"/>
  <c r="G972" i="1"/>
  <c r="G1907" i="1"/>
  <c r="G5940" i="1"/>
  <c r="G760" i="1"/>
  <c r="G60" i="1"/>
  <c r="G3194" i="1"/>
  <c r="G3821" i="1"/>
  <c r="G5520" i="1"/>
  <c r="G3099" i="1"/>
  <c r="G2421" i="1"/>
  <c r="G4288" i="1"/>
  <c r="G1618" i="1"/>
  <c r="G2724" i="1"/>
  <c r="G1393" i="1"/>
  <c r="G4708" i="1"/>
  <c r="G635" i="1"/>
  <c r="G3252" i="1"/>
  <c r="G4682" i="1"/>
  <c r="G3565" i="1"/>
  <c r="G61" i="1"/>
  <c r="G62" i="1"/>
  <c r="G589" i="1"/>
  <c r="G605" i="1"/>
  <c r="G2327" i="1"/>
  <c r="G2939" i="1"/>
  <c r="G646" i="1"/>
  <c r="G3423" i="1"/>
  <c r="G2415" i="1"/>
  <c r="G2274" i="1"/>
  <c r="G1693" i="1"/>
  <c r="G3480" i="1"/>
  <c r="G3594" i="1"/>
  <c r="G3264" i="1"/>
  <c r="G1476" i="1"/>
  <c r="G6119" i="1"/>
  <c r="G4604" i="1"/>
  <c r="G1369" i="1"/>
  <c r="G2637" i="1"/>
  <c r="G2001" i="1"/>
  <c r="G4170" i="1"/>
  <c r="G5432" i="1"/>
  <c r="G3337" i="1"/>
  <c r="G3039" i="1"/>
  <c r="G1218" i="1"/>
  <c r="G2974" i="1"/>
  <c r="G1179" i="1"/>
  <c r="G4907" i="1"/>
  <c r="G6021" i="1"/>
  <c r="G1930" i="1"/>
  <c r="G859" i="1"/>
  <c r="G2736" i="1"/>
  <c r="G319" i="1"/>
  <c r="G1590" i="1"/>
  <c r="G1942" i="1"/>
  <c r="G6270" i="1"/>
  <c r="G4413" i="1"/>
  <c r="G5957" i="1"/>
  <c r="G4687" i="1"/>
  <c r="G263" i="1"/>
  <c r="G3899" i="1"/>
  <c r="G6173" i="1"/>
  <c r="G4113" i="1"/>
  <c r="G4572" i="1"/>
  <c r="G3166" i="1"/>
  <c r="G998" i="1"/>
  <c r="G2833" i="1"/>
  <c r="G1816" i="1"/>
  <c r="G1680" i="1"/>
  <c r="G512" i="1"/>
  <c r="G4018" i="1"/>
  <c r="G2153" i="1"/>
  <c r="G3163" i="1"/>
  <c r="G165" i="1"/>
  <c r="G4144" i="1"/>
  <c r="G3914" i="1"/>
  <c r="G2493" i="1"/>
  <c r="G3953" i="1"/>
  <c r="G5282" i="1"/>
  <c r="G539" i="1"/>
  <c r="G2802" i="1"/>
  <c r="G5042" i="1"/>
  <c r="G298" i="1"/>
  <c r="G1377" i="1"/>
  <c r="G1817" i="1"/>
  <c r="G1485" i="1"/>
  <c r="G3468" i="1"/>
  <c r="G2308" i="1"/>
  <c r="G285" i="1"/>
  <c r="G1101" i="1"/>
  <c r="G4376" i="1"/>
  <c r="G1375" i="1"/>
  <c r="G1718" i="1"/>
  <c r="G5416" i="1"/>
  <c r="G3305" i="1"/>
  <c r="G119" i="1"/>
  <c r="G1395" i="1"/>
  <c r="G779" i="1"/>
  <c r="G5975" i="1"/>
  <c r="G5522" i="1"/>
  <c r="G1980" i="1"/>
  <c r="G3568" i="1"/>
  <c r="G3595" i="1"/>
  <c r="G205" i="1"/>
  <c r="G2113" i="1"/>
  <c r="G58" i="1"/>
  <c r="G2675" i="1"/>
  <c r="G476" i="1"/>
  <c r="G1373" i="1"/>
  <c r="G2222" i="1"/>
  <c r="G542" i="1"/>
  <c r="G98" i="1"/>
  <c r="G3648" i="1"/>
  <c r="G3573" i="1"/>
  <c r="G5025" i="1"/>
  <c r="G222" i="1"/>
  <c r="G1497" i="1"/>
  <c r="G36" i="1"/>
  <c r="G89" i="1"/>
  <c r="G1072" i="1"/>
  <c r="G850" i="1"/>
  <c r="G1313" i="1"/>
  <c r="G169" i="1"/>
  <c r="G1257" i="1"/>
  <c r="G22" i="1"/>
  <c r="G1027" i="1"/>
  <c r="G5185" i="1"/>
  <c r="G339" i="1"/>
  <c r="G883" i="1"/>
  <c r="G2947" i="1"/>
  <c r="G1353" i="1"/>
  <c r="G364" i="1"/>
  <c r="G3809" i="1"/>
  <c r="G4854" i="1"/>
  <c r="G2903" i="1"/>
  <c r="G5091" i="1"/>
  <c r="G856" i="1"/>
  <c r="G1661" i="1"/>
  <c r="G3721" i="1"/>
  <c r="G5284" i="1"/>
  <c r="G3311" i="1"/>
  <c r="G2435" i="1"/>
  <c r="G5024" i="1"/>
  <c r="G5232" i="1"/>
  <c r="G3117" i="1"/>
  <c r="G5804" i="1"/>
  <c r="G527" i="1"/>
  <c r="G1766" i="1"/>
  <c r="G1051" i="1"/>
  <c r="G5056" i="1"/>
  <c r="G3632" i="1"/>
  <c r="G5795" i="1"/>
  <c r="G5532" i="1"/>
  <c r="G4856" i="1"/>
  <c r="G412" i="1"/>
  <c r="G1039" i="1"/>
  <c r="G5965" i="1"/>
  <c r="G568" i="1"/>
  <c r="G847" i="1"/>
  <c r="G2529" i="1"/>
  <c r="G3663" i="1"/>
  <c r="G3089" i="1"/>
  <c r="G5383" i="1"/>
  <c r="G3661" i="1"/>
  <c r="G1818" i="1"/>
  <c r="G6177" i="1"/>
  <c r="G3754" i="1"/>
  <c r="G384" i="1"/>
  <c r="G6244" i="1"/>
  <c r="G2454" i="1"/>
  <c r="G2289" i="1"/>
  <c r="G970" i="1"/>
  <c r="G493" i="1"/>
  <c r="G1848" i="1"/>
  <c r="G2083" i="1"/>
  <c r="G720" i="1"/>
  <c r="G4571" i="1"/>
  <c r="G2304" i="1"/>
  <c r="G723" i="1"/>
  <c r="G4150" i="1"/>
  <c r="G2490" i="1"/>
  <c r="G5672" i="1"/>
  <c r="G313" i="1"/>
  <c r="G1747" i="1"/>
  <c r="G2676" i="1"/>
  <c r="G1496" i="1"/>
  <c r="G2313" i="1"/>
  <c r="G5467" i="1"/>
  <c r="G591" i="1"/>
  <c r="G869" i="1"/>
  <c r="G3996" i="1"/>
  <c r="G5431" i="1"/>
  <c r="G2288" i="1"/>
  <c r="G1245" i="1"/>
  <c r="G1269" i="1"/>
  <c r="G2813" i="1"/>
  <c r="G4780" i="1"/>
  <c r="G698" i="1"/>
  <c r="G1988" i="1"/>
  <c r="G1256" i="1"/>
  <c r="G4631" i="1"/>
  <c r="G4201" i="1"/>
  <c r="G3295" i="1"/>
  <c r="G5039" i="1"/>
  <c r="G2747" i="1"/>
  <c r="G3346" i="1"/>
  <c r="G2905" i="1"/>
  <c r="G1067" i="1"/>
  <c r="G1671" i="1"/>
  <c r="G1037" i="1"/>
  <c r="G3466" i="1"/>
  <c r="G282" i="1"/>
  <c r="G2346" i="1"/>
  <c r="G2777" i="1"/>
  <c r="G758" i="1"/>
  <c r="G4825" i="1"/>
  <c r="G644" i="1"/>
  <c r="G4395" i="1"/>
  <c r="G1698" i="1"/>
  <c r="G1840" i="1"/>
  <c r="G6165" i="1"/>
  <c r="G2021" i="1"/>
  <c r="G6226" i="1"/>
  <c r="G2714" i="1"/>
  <c r="G2932" i="1"/>
  <c r="G3344" i="1"/>
  <c r="G636" i="1"/>
  <c r="G2756" i="1"/>
  <c r="G1632" i="1"/>
  <c r="G1109" i="1"/>
  <c r="G2784" i="1"/>
  <c r="G2751" i="1"/>
  <c r="G1999" i="1"/>
  <c r="G4028" i="1"/>
  <c r="G721" i="1"/>
  <c r="G2512" i="1"/>
  <c r="G4507" i="1"/>
  <c r="G3745" i="1"/>
  <c r="G4828" i="1"/>
  <c r="G3429" i="1"/>
  <c r="G5141" i="1"/>
  <c r="G2807" i="1"/>
  <c r="G3973" i="1"/>
  <c r="G4115" i="1"/>
  <c r="G3607" i="1"/>
  <c r="G6193" i="1"/>
  <c r="G2982" i="1"/>
  <c r="G4549" i="1"/>
  <c r="G3280" i="1"/>
  <c r="G4581" i="1"/>
  <c r="G1413" i="1"/>
  <c r="G3116" i="1"/>
  <c r="G6016" i="1"/>
  <c r="G937" i="1"/>
  <c r="G3014" i="1"/>
  <c r="G1756" i="1"/>
  <c r="G3151" i="1"/>
  <c r="G3539" i="1"/>
  <c r="G548" i="1"/>
  <c r="G1022" i="1"/>
  <c r="G437" i="1"/>
  <c r="G871" i="1"/>
  <c r="G3803" i="1"/>
  <c r="G4593" i="1"/>
  <c r="G5829" i="1"/>
  <c r="G4807" i="1"/>
  <c r="G5014" i="1"/>
  <c r="G2753" i="1"/>
  <c r="G2170" i="1"/>
  <c r="G670" i="1"/>
  <c r="G374" i="1"/>
  <c r="G2617" i="1"/>
  <c r="G643" i="1"/>
  <c r="G6136" i="1"/>
  <c r="G2969" i="1"/>
  <c r="G6204" i="1"/>
  <c r="G4389" i="1"/>
  <c r="G564" i="1"/>
  <c r="G5299" i="1"/>
  <c r="G84" i="1"/>
  <c r="G3578" i="1"/>
  <c r="G2172" i="1"/>
  <c r="G3675" i="1"/>
  <c r="G967" i="1"/>
  <c r="G6031" i="1"/>
  <c r="G3824" i="1"/>
  <c r="G3933" i="1"/>
  <c r="G1665" i="1"/>
  <c r="G5505" i="1"/>
  <c r="G3455" i="1"/>
  <c r="G1205" i="1"/>
  <c r="G291" i="1"/>
  <c r="G6106" i="1"/>
  <c r="G2332" i="1"/>
  <c r="G4172" i="1"/>
  <c r="G2668" i="1"/>
  <c r="G2290" i="1"/>
  <c r="G2285" i="1"/>
  <c r="G3886" i="1"/>
  <c r="G1446" i="1"/>
  <c r="G496" i="1"/>
  <c r="G6257" i="1"/>
  <c r="G5792" i="1"/>
  <c r="G2004" i="1"/>
  <c r="G1374" i="1"/>
  <c r="G5711" i="1"/>
  <c r="G5544" i="1"/>
  <c r="G2354" i="1"/>
  <c r="G4461" i="1"/>
  <c r="G3135" i="1"/>
  <c r="G2739" i="1"/>
  <c r="G1707" i="1"/>
  <c r="G1325" i="1"/>
  <c r="G316" i="1"/>
  <c r="G593" i="1"/>
  <c r="G3732" i="1"/>
  <c r="G1340" i="1"/>
  <c r="G1357" i="1"/>
  <c r="G957" i="1"/>
  <c r="G5760" i="1"/>
  <c r="G3369" i="1"/>
  <c r="G1322" i="1"/>
  <c r="G3677" i="1"/>
  <c r="G5450" i="1"/>
  <c r="G5053" i="1"/>
  <c r="G1473" i="1"/>
  <c r="G4292" i="1"/>
  <c r="G4723" i="1"/>
  <c r="G587" i="1"/>
  <c r="G4955" i="1"/>
  <c r="G5305" i="1"/>
  <c r="G1914" i="1"/>
  <c r="G560" i="1"/>
  <c r="G3373" i="1"/>
  <c r="G659" i="1"/>
  <c r="G2620" i="1"/>
  <c r="G1176" i="1"/>
  <c r="G3724" i="1"/>
  <c r="G3300" i="1"/>
  <c r="G1877" i="1"/>
  <c r="G3138" i="1"/>
  <c r="G3481" i="1"/>
  <c r="G3769" i="1"/>
  <c r="G507" i="1"/>
  <c r="G1116" i="1"/>
  <c r="G1888" i="1"/>
  <c r="G2195" i="1"/>
  <c r="G1193" i="1"/>
  <c r="G333" i="1"/>
  <c r="G6283" i="1"/>
  <c r="G4120" i="1"/>
  <c r="G2024" i="1"/>
  <c r="G837" i="1"/>
  <c r="G1876" i="1"/>
  <c r="G3010" i="1"/>
  <c r="G4531" i="1"/>
  <c r="G6224" i="1"/>
  <c r="G1059" i="1"/>
  <c r="G791" i="1"/>
  <c r="G2150" i="1"/>
  <c r="G3962" i="1"/>
  <c r="G3015" i="1"/>
  <c r="G5907" i="1"/>
  <c r="G1488" i="1"/>
  <c r="G3317" i="1"/>
  <c r="G5601" i="1"/>
  <c r="G4697" i="1"/>
  <c r="G5228" i="1"/>
  <c r="G1808" i="1"/>
  <c r="G3836" i="1"/>
  <c r="G3229" i="1"/>
  <c r="G801" i="1"/>
  <c r="G3209" i="1"/>
  <c r="G122" i="1"/>
  <c r="G425" i="1"/>
  <c r="G4044" i="1"/>
  <c r="G2560" i="1"/>
  <c r="G1184" i="1"/>
  <c r="G3727" i="1"/>
  <c r="G3408" i="1"/>
  <c r="G4986" i="1"/>
  <c r="G6223" i="1"/>
  <c r="G4876" i="1"/>
  <c r="G6216" i="1"/>
  <c r="G1857" i="1"/>
  <c r="G2163" i="1"/>
  <c r="G2026" i="1"/>
  <c r="G6171" i="1"/>
  <c r="G3421" i="1"/>
  <c r="G3903" i="1"/>
  <c r="G3936" i="1"/>
  <c r="G6164" i="1"/>
  <c r="G6290" i="1"/>
  <c r="G3113" i="1"/>
  <c r="G914" i="1"/>
  <c r="G2860" i="1"/>
  <c r="G944" i="1"/>
  <c r="G4329" i="1"/>
  <c r="G3034" i="1"/>
  <c r="G462" i="1"/>
  <c r="G1276" i="1"/>
  <c r="G6058" i="1"/>
  <c r="G2956" i="1"/>
  <c r="G2280" i="1"/>
  <c r="G3730" i="1"/>
  <c r="G3411" i="1"/>
  <c r="G2278" i="1"/>
  <c r="G1786" i="1"/>
  <c r="G2099" i="1"/>
  <c r="G505" i="1"/>
  <c r="G261" i="1"/>
  <c r="G1755" i="1"/>
  <c r="G3277" i="1"/>
  <c r="G3073" i="1"/>
  <c r="G1397" i="1"/>
  <c r="G1196" i="1"/>
  <c r="G1199" i="1"/>
  <c r="G1619" i="1"/>
  <c r="G1107" i="1"/>
  <c r="G3726" i="1"/>
  <c r="G816" i="1"/>
  <c r="G1442" i="1"/>
  <c r="G4584" i="1"/>
  <c r="G5475" i="1"/>
  <c r="G1868" i="1"/>
  <c r="G875" i="1"/>
  <c r="G2260" i="1"/>
  <c r="G5880" i="1"/>
  <c r="G383" i="1"/>
  <c r="G4359" i="1"/>
  <c r="G5321" i="1"/>
  <c r="G5423" i="1"/>
  <c r="G327" i="1"/>
  <c r="G6334" i="1"/>
  <c r="G4218" i="1"/>
  <c r="G376" i="1"/>
  <c r="G5626" i="1"/>
  <c r="G6266" i="1"/>
  <c r="G3319" i="1"/>
  <c r="G4873" i="1"/>
  <c r="G1864" i="1"/>
  <c r="G6033" i="1"/>
  <c r="G3740" i="1"/>
  <c r="G955" i="1"/>
  <c r="G4742" i="1"/>
  <c r="G4324" i="1"/>
  <c r="G5885" i="1"/>
  <c r="G843" i="1"/>
  <c r="G2413" i="1"/>
  <c r="G1539" i="1"/>
  <c r="G4892" i="1"/>
  <c r="G2372" i="1"/>
  <c r="G1623" i="1"/>
  <c r="G929" i="1"/>
  <c r="G2805" i="1"/>
  <c r="G887" i="1"/>
  <c r="G2487" i="1"/>
  <c r="G4798" i="1"/>
  <c r="G938" i="1"/>
  <c r="G5381" i="1"/>
  <c r="G673" i="1"/>
  <c r="G4617" i="1"/>
  <c r="G827" i="1"/>
  <c r="G4578" i="1"/>
  <c r="G2681" i="1"/>
  <c r="G4997" i="1"/>
  <c r="G3292" i="1"/>
  <c r="G2959" i="1"/>
  <c r="G3164" i="1"/>
  <c r="G1562" i="1"/>
  <c r="G2111" i="1"/>
  <c r="G1191" i="1"/>
  <c r="G1420" i="1"/>
  <c r="G886" i="1"/>
  <c r="G5151" i="1"/>
  <c r="G4874" i="1"/>
  <c r="G4735" i="1"/>
  <c r="G5246" i="1"/>
  <c r="G1343" i="1"/>
  <c r="G2464" i="1"/>
  <c r="G1119" i="1"/>
  <c r="G3105" i="1"/>
  <c r="G3577" i="1"/>
  <c r="G2264" i="1"/>
  <c r="G2572" i="1"/>
  <c r="G1991" i="1"/>
  <c r="G4237" i="1"/>
  <c r="G3094" i="1"/>
  <c r="G5005" i="1"/>
  <c r="G4791" i="1"/>
  <c r="G4605" i="1"/>
  <c r="G2082" i="1"/>
  <c r="G1080" i="1"/>
  <c r="G1023" i="1"/>
  <c r="G5731" i="1"/>
  <c r="G1985" i="1"/>
  <c r="G4265" i="1"/>
  <c r="G2626" i="1"/>
  <c r="G3367" i="1"/>
  <c r="G4409" i="1"/>
  <c r="G1931" i="1"/>
  <c r="G4503" i="1"/>
  <c r="G3867" i="1"/>
  <c r="G2282" i="1"/>
  <c r="G3705" i="1"/>
  <c r="G1831" i="1"/>
  <c r="G3091" i="1"/>
  <c r="G3977" i="1"/>
  <c r="G337" i="1"/>
  <c r="G1760" i="1"/>
  <c r="G3837" i="1"/>
  <c r="G6262" i="1"/>
  <c r="G5258" i="1"/>
  <c r="G1258" i="1"/>
  <c r="G3711" i="1"/>
  <c r="G1729" i="1"/>
  <c r="G4140" i="1"/>
  <c r="G6083" i="1"/>
  <c r="G6229" i="1"/>
  <c r="G3819" i="1"/>
  <c r="G6125" i="1"/>
  <c r="G3334" i="1"/>
  <c r="G1856" i="1"/>
  <c r="G3895" i="1"/>
  <c r="G4577" i="1"/>
  <c r="G4720" i="1"/>
  <c r="G2988" i="1"/>
  <c r="G2186" i="1"/>
  <c r="G2551" i="1"/>
  <c r="G1787" i="1"/>
  <c r="G2356" i="1"/>
  <c r="G1171" i="1"/>
  <c r="G4236" i="1"/>
  <c r="G3026" i="1"/>
  <c r="G3183" i="1"/>
  <c r="G1890" i="1"/>
  <c r="G1249" i="1"/>
  <c r="G4991" i="1"/>
  <c r="G3692" i="1"/>
  <c r="G5958" i="1"/>
  <c r="G3545" i="1"/>
  <c r="G3949" i="1"/>
  <c r="G6255" i="1"/>
  <c r="G1734" i="1"/>
  <c r="G4767" i="1"/>
  <c r="G2348" i="1"/>
  <c r="G2632" i="1"/>
  <c r="G2488" i="1"/>
  <c r="G1150" i="1"/>
  <c r="G4915" i="1"/>
  <c r="G3414" i="1"/>
  <c r="G4435" i="1"/>
  <c r="G2962" i="1"/>
  <c r="G4283" i="1"/>
  <c r="G6048" i="1"/>
  <c r="G6246" i="1"/>
  <c r="G6219" i="1"/>
  <c r="G2820" i="1"/>
  <c r="G6210" i="1"/>
  <c r="G4860" i="1"/>
  <c r="G2339" i="1"/>
  <c r="G2055" i="1"/>
  <c r="G5879" i="1"/>
  <c r="G4293" i="1"/>
  <c r="G4169" i="1"/>
  <c r="G2380" i="1"/>
  <c r="G1151" i="1"/>
  <c r="G1842" i="1"/>
  <c r="G2759" i="1"/>
  <c r="G5109" i="1"/>
  <c r="G4994" i="1"/>
  <c r="G4966" i="1"/>
  <c r="G5606" i="1"/>
  <c r="G4049" i="1"/>
  <c r="G1727" i="1"/>
  <c r="G2131" i="1"/>
  <c r="G2604" i="1"/>
  <c r="G2502" i="1"/>
  <c r="G2945" i="1"/>
  <c r="G1525" i="1"/>
  <c r="G2653" i="1"/>
  <c r="G750" i="1"/>
  <c r="G532" i="1"/>
  <c r="G341" i="1"/>
  <c r="G546" i="1"/>
  <c r="G5651" i="1"/>
  <c r="G1641" i="1"/>
  <c r="G5914" i="1"/>
  <c r="G1935" i="1"/>
  <c r="G3478" i="1"/>
  <c r="G1682" i="1"/>
  <c r="G5824" i="1"/>
  <c r="G1834" i="1"/>
  <c r="G5912" i="1"/>
  <c r="G1561" i="1"/>
  <c r="G353" i="1"/>
  <c r="G1675" i="1"/>
  <c r="G5484" i="1"/>
  <c r="G2088" i="1"/>
  <c r="G803" i="1"/>
  <c r="G5687" i="1"/>
  <c r="G1607" i="1"/>
  <c r="G5791" i="1"/>
  <c r="G885" i="1"/>
  <c r="G4926" i="1"/>
  <c r="G932" i="1"/>
  <c r="G5418" i="1"/>
  <c r="G2526" i="1"/>
  <c r="G4385" i="1"/>
  <c r="G823" i="1"/>
  <c r="G6096" i="1"/>
  <c r="G4068" i="1"/>
  <c r="G4560" i="1"/>
  <c r="G4695" i="1"/>
  <c r="G641" i="1"/>
  <c r="G3502" i="1"/>
  <c r="G2525" i="1"/>
  <c r="G626" i="1"/>
  <c r="G2618" i="1"/>
  <c r="G1122" i="1"/>
  <c r="G3309" i="1"/>
  <c r="G1483" i="1"/>
  <c r="G6090" i="1"/>
  <c r="G1542" i="1"/>
  <c r="G2580" i="1"/>
  <c r="G2437" i="1"/>
  <c r="G757" i="1"/>
  <c r="G3773" i="1"/>
  <c r="G1545" i="1"/>
  <c r="G1415" i="1"/>
  <c r="G5319" i="1"/>
  <c r="G4913" i="1"/>
  <c r="G1674" i="1"/>
  <c r="G3272" i="1"/>
  <c r="G5348" i="1"/>
  <c r="G1547" i="1"/>
  <c r="G2199" i="1"/>
  <c r="G3710" i="1"/>
  <c r="G5023" i="1"/>
  <c r="G1714" i="1"/>
  <c r="G1630" i="1"/>
  <c r="G3326" i="1"/>
  <c r="G3497" i="1"/>
  <c r="G4803" i="1"/>
  <c r="G1241" i="1"/>
  <c r="G1438" i="1"/>
  <c r="G2105" i="1"/>
  <c r="G2615" i="1"/>
  <c r="G1319" i="1"/>
  <c r="G2102" i="1"/>
  <c r="G1266" i="1"/>
  <c r="G4979" i="1"/>
  <c r="G4575" i="1"/>
  <c r="G1678" i="1"/>
  <c r="G5613" i="1"/>
  <c r="G1828" i="1"/>
  <c r="G3204" i="1"/>
  <c r="G683" i="1"/>
  <c r="G1769" i="1"/>
  <c r="G4156" i="1"/>
  <c r="G2735" i="1"/>
  <c r="G2006" i="1"/>
  <c r="G572" i="1"/>
  <c r="G5680" i="1"/>
  <c r="G2169" i="1"/>
  <c r="G4924" i="1"/>
  <c r="G873" i="1"/>
  <c r="G2511" i="1"/>
  <c r="G2244" i="1"/>
  <c r="G5499" i="1"/>
  <c r="G1897" i="1"/>
  <c r="G2602" i="1"/>
  <c r="G1812" i="1"/>
  <c r="G1604" i="1"/>
  <c r="G2888" i="1"/>
  <c r="G1330" i="1"/>
  <c r="G917" i="1"/>
  <c r="G3032" i="1"/>
  <c r="G906" i="1"/>
  <c r="G1822" i="1"/>
  <c r="G2014" i="1"/>
  <c r="G946" i="1"/>
  <c r="G5275" i="1"/>
  <c r="G2231" i="1"/>
  <c r="G569" i="1"/>
  <c r="G3935" i="1"/>
  <c r="G1272" i="1"/>
  <c r="G5507" i="1"/>
  <c r="G3109" i="1"/>
  <c r="G4781" i="1"/>
  <c r="G1594" i="1"/>
  <c r="G1112" i="1"/>
  <c r="G747" i="1"/>
  <c r="G2936" i="1"/>
  <c r="G3245" i="1"/>
  <c r="G5782" i="1"/>
  <c r="G3216" i="1"/>
  <c r="G2845" i="1"/>
  <c r="G965" i="1"/>
  <c r="G24" i="1"/>
  <c r="G2687" i="1"/>
  <c r="G1384" i="1"/>
  <c r="G5342" i="1"/>
  <c r="G5360" i="1"/>
  <c r="G699" i="1"/>
  <c r="G909" i="1"/>
  <c r="G1544" i="1"/>
  <c r="G3024" i="1"/>
  <c r="G1884" i="1"/>
  <c r="G5144" i="1"/>
  <c r="G3465" i="1"/>
  <c r="G959" i="1"/>
  <c r="G5143" i="1"/>
  <c r="G501" i="1"/>
  <c r="G960" i="1"/>
  <c r="G3175" i="1"/>
  <c r="G4245" i="1"/>
  <c r="G1233" i="1"/>
  <c r="G1228" i="1"/>
  <c r="G2598" i="1"/>
  <c r="G2578" i="1"/>
  <c r="G1568" i="1"/>
  <c r="G2646" i="1"/>
  <c r="G5054" i="1"/>
  <c r="G5939" i="1"/>
  <c r="G2263" i="1"/>
  <c r="G1972" i="1"/>
  <c r="G777" i="1"/>
  <c r="G1628" i="1"/>
  <c r="G1300" i="1"/>
  <c r="G4958" i="1"/>
  <c r="G2629" i="1"/>
  <c r="G3560" i="1"/>
  <c r="G2241" i="1"/>
  <c r="G1800" i="1"/>
  <c r="G5406" i="1"/>
  <c r="G3763" i="1"/>
  <c r="G797" i="1"/>
  <c r="G2732" i="1"/>
  <c r="G2183" i="1"/>
  <c r="G4358" i="1"/>
  <c r="G3759" i="1"/>
  <c r="G207" i="1"/>
  <c r="G1222" i="1"/>
  <c r="G1459" i="1"/>
  <c r="G424" i="1"/>
  <c r="G5208" i="1"/>
  <c r="G3282" i="1"/>
  <c r="G2087" i="1"/>
  <c r="G594" i="1"/>
  <c r="G2403" i="1"/>
  <c r="G1350" i="1"/>
  <c r="G1688" i="1"/>
  <c r="G5117" i="1"/>
  <c r="G2539" i="1"/>
  <c r="G1472" i="1"/>
  <c r="G1772" i="1"/>
  <c r="G1013" i="1"/>
  <c r="G933" i="1"/>
  <c r="G2822" i="1"/>
  <c r="G6084" i="1"/>
  <c r="G4463" i="1"/>
  <c r="G5165" i="1"/>
  <c r="G674" i="1"/>
  <c r="G3669" i="1"/>
  <c r="G1622" i="1"/>
  <c r="G2387" i="1"/>
  <c r="G2906" i="1"/>
  <c r="G3942" i="1"/>
  <c r="G5659" i="1"/>
  <c r="G5426" i="1"/>
  <c r="G5537" i="1"/>
  <c r="G5698" i="1"/>
  <c r="G6306" i="1"/>
  <c r="G1889" i="1"/>
  <c r="G2957" i="1"/>
  <c r="G2515" i="1"/>
  <c r="G997" i="1"/>
  <c r="G3322" i="1"/>
  <c r="G2147" i="1"/>
  <c r="G5762" i="1"/>
  <c r="G1273" i="1"/>
  <c r="G1634" i="1"/>
  <c r="G2997" i="1"/>
  <c r="G5378" i="1"/>
  <c r="G3213" i="1"/>
  <c r="G4404" i="1"/>
  <c r="G2680" i="1"/>
  <c r="G1048" i="1"/>
  <c r="G4987" i="1"/>
  <c r="G5304" i="1"/>
  <c r="G649" i="1"/>
  <c r="G867" i="1"/>
  <c r="G4193" i="1"/>
  <c r="G5718" i="1"/>
  <c r="G762" i="1"/>
  <c r="G1120" i="1"/>
  <c r="G1925" i="1"/>
  <c r="G2652" i="1"/>
  <c r="G1666" i="1"/>
  <c r="G6309" i="1"/>
  <c r="G1391" i="1"/>
  <c r="G2191" i="1"/>
  <c r="G3589" i="1"/>
  <c r="G5817" i="1"/>
  <c r="G4858" i="1"/>
  <c r="G4108" i="1"/>
  <c r="G3273" i="1"/>
  <c r="G2305" i="1"/>
  <c r="G3017" i="1"/>
  <c r="G2949" i="1"/>
  <c r="G4770" i="1"/>
  <c r="G1129" i="1"/>
  <c r="G4957" i="1"/>
  <c r="G5458" i="1"/>
  <c r="G2507" i="1"/>
  <c r="G3133" i="1"/>
  <c r="G466" i="1"/>
  <c r="G3482" i="1"/>
  <c r="G444" i="1"/>
  <c r="G5993" i="1"/>
  <c r="G1620" i="1"/>
  <c r="G5391" i="1"/>
  <c r="G1538" i="1"/>
  <c r="G2134" i="1"/>
  <c r="G6200" i="1"/>
  <c r="G517" i="1"/>
  <c r="G6195" i="1"/>
  <c r="G4247" i="1"/>
  <c r="G5103" i="1"/>
  <c r="G4983" i="1"/>
  <c r="G4519" i="1"/>
  <c r="G3144" i="1"/>
  <c r="G3592" i="1"/>
  <c r="G2091" i="1"/>
  <c r="G1692" i="1"/>
  <c r="G5462" i="1"/>
  <c r="G4891" i="1"/>
  <c r="G4003" i="1"/>
  <c r="G4644" i="1"/>
  <c r="G6034" i="1"/>
  <c r="G1086" i="1"/>
  <c r="G503" i="1"/>
  <c r="G468" i="1"/>
  <c r="G1301" i="1"/>
  <c r="G662" i="1"/>
  <c r="G5193" i="1"/>
  <c r="G4334" i="1"/>
  <c r="G1139" i="1"/>
  <c r="G1740" i="1"/>
  <c r="G585" i="1"/>
  <c r="G2559" i="1"/>
  <c r="G4386" i="1"/>
  <c r="G2495" i="1"/>
  <c r="G1172" i="1"/>
  <c r="G3702" i="1"/>
  <c r="G613" i="1"/>
  <c r="G1207" i="1"/>
  <c r="G861" i="1"/>
  <c r="G6256" i="1"/>
  <c r="G876" i="1"/>
  <c r="G3420" i="1"/>
  <c r="G824" i="1"/>
  <c r="G857" i="1"/>
  <c r="G5315" i="1"/>
  <c r="G2534" i="1"/>
  <c r="G228" i="1"/>
  <c r="G2200" i="1"/>
  <c r="G4425" i="1"/>
  <c r="G1278" i="1"/>
  <c r="G3982" i="1"/>
  <c r="G5692" i="1"/>
  <c r="G5415" i="1"/>
  <c r="G769" i="1"/>
  <c r="G1635" i="1"/>
  <c r="G2425" i="1"/>
  <c r="G6265" i="1"/>
  <c r="G788" i="1"/>
  <c r="G3635" i="1"/>
  <c r="G2839" i="1"/>
  <c r="G1725" i="1"/>
  <c r="G1987" i="1"/>
  <c r="G1244" i="1"/>
  <c r="G3451" i="1"/>
  <c r="G4972" i="1"/>
  <c r="G2509" i="1"/>
  <c r="G1339" i="1"/>
  <c r="G2782" i="1"/>
  <c r="G1042" i="1"/>
  <c r="G899" i="1"/>
  <c r="G2402" i="1"/>
  <c r="G556" i="1"/>
  <c r="G3239" i="1"/>
  <c r="G1054" i="1"/>
  <c r="G4939" i="1"/>
  <c r="G2257" i="1"/>
  <c r="G724" i="1"/>
  <c r="G5100" i="1"/>
  <c r="G1411" i="1"/>
  <c r="G1859" i="1"/>
  <c r="G2486" i="1"/>
  <c r="G2979" i="1"/>
  <c r="G402" i="1"/>
  <c r="G5752" i="1"/>
  <c r="G6253" i="1"/>
  <c r="G5936" i="1"/>
  <c r="G1793" i="1"/>
  <c r="G953" i="1"/>
  <c r="G1189" i="1"/>
  <c r="G1291" i="1"/>
  <c r="G3066" i="1"/>
  <c r="G4232" i="1"/>
  <c r="G5584" i="1"/>
  <c r="G5984" i="1"/>
  <c r="G920" i="1"/>
  <c r="G4634" i="1"/>
  <c r="G4224" i="1"/>
  <c r="G913" i="1"/>
  <c r="G5472" i="1"/>
  <c r="G5748" i="1"/>
  <c r="G3681" i="1"/>
  <c r="G4379" i="1"/>
  <c r="G1513" i="1"/>
  <c r="G2077" i="1"/>
  <c r="G1610" i="1"/>
  <c r="G1489" i="1"/>
  <c r="G5798" i="1"/>
  <c r="G465" i="1"/>
  <c r="G1352" i="1"/>
  <c r="G5722" i="1"/>
  <c r="G4906" i="1"/>
  <c r="G5569" i="1"/>
  <c r="G1683" i="1"/>
  <c r="G4025" i="1"/>
  <c r="G1124" i="1"/>
  <c r="G6174" i="1"/>
  <c r="G1050" i="1"/>
  <c r="G767" i="1"/>
  <c r="G233" i="1"/>
  <c r="G834" i="1"/>
  <c r="G1409" i="1"/>
  <c r="G438" i="1"/>
  <c r="G3168" i="1"/>
  <c r="G1553" i="1"/>
  <c r="G667" i="1"/>
  <c r="G1128" i="1"/>
  <c r="G433" i="1"/>
  <c r="G799" i="1"/>
  <c r="G1796" i="1"/>
  <c r="G1462" i="1"/>
  <c r="G396" i="1"/>
  <c r="G5712" i="1"/>
  <c r="G472" i="1"/>
  <c r="G3629" i="1"/>
  <c r="G2737" i="1"/>
  <c r="G2683" i="1"/>
  <c r="G4295" i="1"/>
  <c r="G2553" i="1"/>
  <c r="G5540" i="1"/>
  <c r="G2409" i="1"/>
  <c r="G3524" i="1"/>
  <c r="G447" i="1"/>
  <c r="G404" i="1"/>
  <c r="G2597" i="1"/>
  <c r="G289" i="1"/>
  <c r="G1457" i="1"/>
  <c r="G1852" i="1"/>
  <c r="G2552" i="1"/>
  <c r="G3928" i="1"/>
  <c r="G3943" i="1"/>
  <c r="G1761" i="1"/>
  <c r="G4492" i="1"/>
  <c r="G2649" i="1"/>
  <c r="G2396" i="1"/>
  <c r="G4483" i="1"/>
  <c r="G3289" i="1"/>
  <c r="G475" i="1"/>
  <c r="G3714" i="1"/>
  <c r="G3134" i="1"/>
  <c r="G1730" i="1"/>
  <c r="G272" i="1"/>
  <c r="G5567" i="1"/>
  <c r="G4823" i="1"/>
  <c r="G4071" i="1"/>
  <c r="G4360" i="1"/>
  <c r="G3058" i="1"/>
  <c r="G1738" i="1"/>
  <c r="G6070" i="1"/>
  <c r="G1464" i="1"/>
  <c r="G3279" i="1"/>
  <c r="G3188" i="1"/>
  <c r="G4194" i="1"/>
  <c r="G4621" i="1"/>
  <c r="G2430" i="1"/>
  <c r="G1981" i="1"/>
  <c r="G2255" i="1"/>
  <c r="G2996" i="1"/>
  <c r="G1427" i="1"/>
  <c r="G2749" i="1"/>
  <c r="G3108" i="1"/>
  <c r="G907" i="1"/>
  <c r="G3458" i="1"/>
  <c r="G1336" i="1"/>
  <c r="G918" i="1"/>
  <c r="G565" i="1"/>
  <c r="G1743" i="1"/>
  <c r="G2074" i="1"/>
  <c r="G2116" i="1"/>
  <c r="G3792" i="1"/>
  <c r="G5119" i="1"/>
  <c r="G1396" i="1"/>
  <c r="G3241" i="1"/>
  <c r="G4844" i="1"/>
  <c r="G5046" i="1"/>
  <c r="G4901" i="1"/>
  <c r="G1572" i="1"/>
  <c r="G4097" i="1"/>
  <c r="G3695" i="1"/>
  <c r="G5608" i="1"/>
  <c r="G2852" i="1"/>
  <c r="G2340" i="1"/>
  <c r="G1555" i="1"/>
  <c r="G1043" i="1"/>
  <c r="G5084" i="1"/>
  <c r="G2709" i="1"/>
  <c r="G3342" i="1"/>
  <c r="G5819" i="1"/>
  <c r="G4434" i="1"/>
  <c r="G1575" i="1"/>
  <c r="G1948" i="1"/>
  <c r="G3181" i="1"/>
  <c r="G4851" i="1"/>
  <c r="G5209" i="1"/>
  <c r="G2971" i="1"/>
  <c r="G2028" i="1"/>
  <c r="G1315" i="1"/>
  <c r="G2144" i="1"/>
  <c r="G6243" i="1"/>
  <c r="G4569" i="1"/>
  <c r="G1577" i="1"/>
  <c r="G2095" i="1"/>
  <c r="G4352" i="1"/>
  <c r="G4820" i="1"/>
  <c r="G5620" i="1"/>
  <c r="G2796" i="1"/>
  <c r="G5598" i="1"/>
  <c r="G5716" i="1"/>
  <c r="G3070" i="1"/>
  <c r="G1581" i="1"/>
  <c r="G2441" i="1"/>
  <c r="G2194" i="1"/>
  <c r="G6280" i="1"/>
  <c r="G5087" i="1"/>
  <c r="G5122" i="1"/>
  <c r="G5770" i="1"/>
  <c r="G1147" i="1"/>
  <c r="G216" i="1"/>
  <c r="G1085" i="1"/>
  <c r="G611" i="1"/>
  <c r="G1878" i="1"/>
  <c r="G1757" i="1"/>
  <c r="G4274" i="1"/>
  <c r="G1454" i="1"/>
  <c r="G1195" i="1"/>
  <c r="G1647" i="1"/>
  <c r="G2556" i="1"/>
  <c r="G2100" i="1"/>
  <c r="G2052" i="1"/>
  <c r="G5562" i="1"/>
  <c r="G4061" i="1"/>
  <c r="G3333" i="1"/>
  <c r="G3366" i="1"/>
  <c r="G1977" i="1"/>
  <c r="G3755" i="1"/>
  <c r="G2034" i="1"/>
  <c r="G4198" i="1"/>
  <c r="G5930" i="1"/>
  <c r="G4602" i="1"/>
  <c r="G3881" i="1"/>
  <c r="G4102" i="1"/>
  <c r="G1758" i="1"/>
  <c r="G4166" i="1"/>
  <c r="G1148" i="1"/>
  <c r="G1423" i="1"/>
  <c r="G6050" i="1"/>
  <c r="G6114" i="1"/>
  <c r="G1491" i="1"/>
  <c r="G4840" i="1"/>
  <c r="G5034" i="1"/>
  <c r="G3490" i="1"/>
  <c r="G5825" i="1"/>
  <c r="G4599" i="1"/>
  <c r="G2573" i="1"/>
  <c r="G3817" i="1"/>
  <c r="G5870" i="1"/>
  <c r="G2386" i="1"/>
  <c r="G5312" i="1"/>
  <c r="G3582" i="1"/>
  <c r="G4187" i="1"/>
  <c r="G2475" i="1"/>
  <c r="G2812" i="1"/>
  <c r="G4299" i="1"/>
  <c r="G687" i="1"/>
  <c r="G1955" i="1"/>
  <c r="G2691" i="1"/>
  <c r="G4450" i="1"/>
  <c r="G2832" i="1"/>
  <c r="G2710" i="1"/>
  <c r="G3739" i="1"/>
  <c r="G5027" i="1"/>
  <c r="G988" i="1"/>
  <c r="G1052" i="1"/>
  <c r="G2323" i="1"/>
  <c r="G2103" i="1"/>
  <c r="G1252" i="1"/>
  <c r="G2405" i="1"/>
  <c r="G2345" i="1"/>
  <c r="G1113" i="1"/>
  <c r="G5425" i="1"/>
  <c r="G5401" i="1"/>
  <c r="G6139" i="1"/>
  <c r="G5004" i="1"/>
  <c r="G1789" i="1"/>
  <c r="G2933" i="1"/>
  <c r="G3308" i="1"/>
  <c r="G2018" i="1"/>
  <c r="G4349" i="1"/>
  <c r="G910" i="1"/>
  <c r="G775" i="1"/>
  <c r="G2223" i="1"/>
  <c r="G1551" i="1"/>
  <c r="G3919" i="1"/>
  <c r="G6133" i="1"/>
  <c r="G5029" i="1"/>
  <c r="G5049" i="1"/>
  <c r="G4137" i="1"/>
  <c r="G3571" i="1"/>
  <c r="G2325" i="1"/>
  <c r="G4424" i="1"/>
  <c r="G1920" i="1"/>
  <c r="G2656" i="1"/>
  <c r="G1519" i="1"/>
  <c r="G5525" i="1"/>
  <c r="G2948" i="1"/>
  <c r="G3507" i="1"/>
  <c r="G4489" i="1"/>
  <c r="G3855" i="1"/>
  <c r="G6073" i="1"/>
  <c r="G4618" i="1"/>
  <c r="G3733" i="1"/>
  <c r="G2192" i="1"/>
  <c r="G3022" i="1"/>
  <c r="G5066" i="1"/>
  <c r="G2501" i="1"/>
  <c r="G3564" i="1"/>
  <c r="G2720" i="1"/>
  <c r="G2774" i="1"/>
  <c r="G5201" i="1"/>
  <c r="G4775" i="1"/>
  <c r="G2420" i="1"/>
  <c r="G3331" i="1"/>
  <c r="G2704" i="1"/>
  <c r="G5609" i="1"/>
  <c r="G4964" i="1"/>
  <c r="G954" i="1"/>
  <c r="G497" i="1"/>
  <c r="G4287" i="1"/>
  <c r="G3033" i="1"/>
  <c r="G1280" i="1"/>
  <c r="G1505" i="1"/>
  <c r="G2334" i="1"/>
  <c r="G1174" i="1"/>
  <c r="G2225" i="1"/>
  <c r="G3120" i="1"/>
  <c r="G1724" i="1"/>
  <c r="G5227" i="1"/>
  <c r="G4934" i="1"/>
  <c r="G1782" i="1"/>
  <c r="G2513" i="1"/>
  <c r="G2595" i="1"/>
  <c r="G2568" i="1"/>
  <c r="G3184" i="1"/>
  <c r="G3683" i="1"/>
  <c r="G2855" i="1"/>
  <c r="G3518" i="1"/>
  <c r="G3620" i="1"/>
  <c r="G3743" i="1"/>
  <c r="G2377" i="1"/>
  <c r="G5372" i="1"/>
  <c r="G5794" i="1"/>
  <c r="G6254" i="1"/>
  <c r="G2711" i="1"/>
  <c r="G5828" i="1"/>
  <c r="G2269" i="1"/>
  <c r="G4632" i="1"/>
  <c r="G6003" i="1"/>
  <c r="G3049" i="1"/>
  <c r="G3111" i="1"/>
  <c r="G2663" i="1"/>
  <c r="G1208" i="1"/>
  <c r="G2815" i="1"/>
  <c r="G3310" i="1"/>
  <c r="G682" i="1"/>
  <c r="G1403" i="1"/>
  <c r="G1708" i="1"/>
  <c r="G1435" i="1"/>
  <c r="G1550" i="1"/>
  <c r="G6022" i="1"/>
  <c r="G4077" i="1"/>
  <c r="G4050" i="1"/>
  <c r="G2229" i="1"/>
  <c r="G4961" i="1"/>
  <c r="G2127" i="1"/>
  <c r="G2978" i="1"/>
  <c r="G2401" i="1"/>
  <c r="G5915" i="1"/>
  <c r="G3537" i="1"/>
  <c r="G4908" i="1"/>
  <c r="G3431" i="1"/>
  <c r="G5180" i="1"/>
  <c r="G2284" i="1"/>
  <c r="G2347" i="1"/>
  <c r="G1478" i="1"/>
  <c r="G5354" i="1"/>
  <c r="G5695" i="1"/>
  <c r="G4060" i="1"/>
  <c r="G4325" i="1"/>
  <c r="G3880" i="1"/>
  <c r="G4949" i="1"/>
  <c r="G4838" i="1"/>
  <c r="G4557" i="1"/>
  <c r="G2378" i="1"/>
  <c r="G5310" i="1"/>
  <c r="G4006" i="1"/>
  <c r="G3349" i="1"/>
  <c r="G4879" i="1"/>
  <c r="G3054" i="1"/>
  <c r="G4760" i="1"/>
  <c r="G3156" i="1"/>
  <c r="G2641" i="1"/>
  <c r="G2973" i="1"/>
  <c r="G4568" i="1"/>
  <c r="G2491" i="1"/>
  <c r="G5327" i="1"/>
  <c r="G4034" i="1"/>
  <c r="G3654" i="1"/>
  <c r="G3102" i="1"/>
  <c r="G3515" i="1"/>
  <c r="G5147" i="1"/>
  <c r="G1421" i="1"/>
  <c r="G2238" i="1"/>
  <c r="G3791" i="1"/>
  <c r="G4380" i="1"/>
  <c r="G2574" i="1"/>
  <c r="G3353" i="1"/>
  <c r="G2249" i="1"/>
  <c r="G2650" i="1"/>
  <c r="G5548" i="1"/>
  <c r="G6277" i="1"/>
  <c r="G3795" i="1"/>
  <c r="G2126" i="1"/>
  <c r="G5213" i="1"/>
  <c r="G5578" i="1"/>
  <c r="G5259" i="1"/>
  <c r="G4479" i="1"/>
  <c r="G3314" i="1"/>
  <c r="G3219" i="1"/>
  <c r="G6166" i="1"/>
  <c r="G2858" i="1"/>
  <c r="G3179" i="1"/>
  <c r="G4128" i="1"/>
  <c r="G5887" i="1"/>
  <c r="G4779" i="1"/>
  <c r="G3776" i="1"/>
  <c r="G4275" i="1"/>
  <c r="G2528" i="1"/>
  <c r="G3734" i="1"/>
  <c r="G5734" i="1"/>
  <c r="G5803" i="1"/>
  <c r="G3966" i="1"/>
  <c r="G4647" i="1"/>
  <c r="G2942" i="1"/>
  <c r="G4861" i="1"/>
  <c r="G5599" i="1"/>
  <c r="G4865" i="1"/>
  <c r="G3856" i="1"/>
  <c r="G6260" i="1"/>
  <c r="G5634" i="1"/>
  <c r="G2292" i="1"/>
  <c r="G3775" i="1"/>
  <c r="G3950" i="1"/>
  <c r="G4929" i="1"/>
  <c r="G5155" i="1"/>
  <c r="G5211" i="1"/>
  <c r="G4312" i="1"/>
  <c r="G3749" i="1"/>
  <c r="G1517" i="1"/>
  <c r="G1602" i="1"/>
  <c r="G4244" i="1"/>
  <c r="G2913" i="1"/>
  <c r="G3894" i="1"/>
  <c r="G3882" i="1"/>
  <c r="G2825" i="1"/>
  <c r="G5186" i="1"/>
  <c r="G6064" i="1"/>
  <c r="G3486" i="1"/>
  <c r="G5137" i="1"/>
  <c r="G4004" i="1"/>
  <c r="G3407" i="1"/>
  <c r="G2142" i="1"/>
  <c r="G4008" i="1"/>
  <c r="G4110" i="1"/>
  <c r="G1835" i="1"/>
  <c r="G2761" i="1"/>
  <c r="G3798" i="1"/>
  <c r="G3162" i="1"/>
  <c r="G4847" i="1"/>
  <c r="G3434" i="1"/>
  <c r="G2215" i="1"/>
  <c r="G2827" i="1"/>
  <c r="G2449" i="1"/>
  <c r="G2625" i="1"/>
  <c r="G4978" i="1"/>
  <c r="G2791" i="1"/>
  <c r="G6028" i="1"/>
  <c r="G5456" i="1"/>
  <c r="G2767" i="1"/>
  <c r="G3947" i="1"/>
  <c r="G2983" i="1"/>
  <c r="G1899" i="1"/>
  <c r="G3196" i="1"/>
  <c r="G3335" i="1"/>
  <c r="G3888" i="1"/>
  <c r="G6179" i="1"/>
  <c r="G3320" i="1"/>
  <c r="G2224" i="1"/>
  <c r="G1664" i="1"/>
  <c r="G4725" i="1"/>
  <c r="G4083" i="1"/>
  <c r="G4191" i="1"/>
  <c r="G5013" i="1"/>
  <c r="G3271" i="1"/>
  <c r="G4305" i="1"/>
  <c r="G5998" i="1"/>
  <c r="G3531" i="1"/>
  <c r="G4254" i="1"/>
  <c r="G1650" i="1"/>
  <c r="G3510" i="1"/>
  <c r="G5763" i="1"/>
  <c r="G5244" i="1"/>
  <c r="G2854" i="1"/>
  <c r="G5726" i="1"/>
  <c r="G1557" i="1"/>
  <c r="G4418" i="1"/>
  <c r="G2479" i="1"/>
  <c r="G2950" i="1"/>
  <c r="G2882" i="1"/>
  <c r="G5427" i="1"/>
  <c r="G3110" i="1"/>
  <c r="G3653" i="1"/>
  <c r="G2608" i="1"/>
  <c r="G5749" i="1"/>
  <c r="G5623" i="1"/>
  <c r="G5821" i="1"/>
  <c r="G5530" i="1"/>
  <c r="G2699" i="1"/>
  <c r="G6062" i="1"/>
  <c r="G3050" i="1"/>
  <c r="G3396" i="1"/>
  <c r="G4882" i="1"/>
  <c r="G2800" i="1"/>
  <c r="G5212" i="1"/>
  <c r="G3019" i="1"/>
  <c r="G4804" i="1"/>
  <c r="G5800" i="1"/>
  <c r="G2725" i="1"/>
  <c r="G3052" i="1"/>
  <c r="G3912" i="1"/>
  <c r="G2048" i="1"/>
  <c r="G2301" i="1"/>
  <c r="G5182" i="1"/>
  <c r="G5086" i="1"/>
  <c r="G2645" i="1"/>
  <c r="G6075" i="1"/>
  <c r="G2519" i="1"/>
  <c r="G4390" i="1"/>
  <c r="G4104" i="1"/>
  <c r="G2073" i="1"/>
  <c r="G5994" i="1"/>
  <c r="G5235" i="1"/>
  <c r="G2585" i="1"/>
  <c r="G2445" i="1"/>
  <c r="G2892" i="1"/>
  <c r="G4643" i="1"/>
  <c r="G5065" i="1"/>
  <c r="G2452" i="1"/>
  <c r="G3789" i="1"/>
  <c r="G5654" i="1"/>
  <c r="G2719" i="1"/>
  <c r="G6011" i="1"/>
  <c r="G4619" i="1"/>
  <c r="G1910" i="1"/>
  <c r="G4928" i="1"/>
  <c r="G4347" i="1"/>
  <c r="G3697" i="1"/>
  <c r="G5756" i="1"/>
  <c r="G3167" i="1"/>
  <c r="G5837" i="1"/>
  <c r="G5293" i="1"/>
  <c r="G5826" i="1"/>
  <c r="G2424" i="1"/>
  <c r="G4125" i="1"/>
  <c r="G4633" i="1"/>
  <c r="G3925" i="1"/>
  <c r="G4248" i="1"/>
  <c r="G2352" i="1"/>
  <c r="G5784" i="1"/>
  <c r="G1649" i="1"/>
  <c r="G5177" i="1"/>
  <c r="G4616" i="1"/>
  <c r="G5981" i="1"/>
  <c r="G3603" i="1"/>
  <c r="G2730" i="1"/>
  <c r="G2251" i="1"/>
  <c r="G3069" i="1"/>
  <c r="G2918" i="1"/>
  <c r="G4999" i="1"/>
  <c r="G4911" i="1"/>
  <c r="G3374" i="1"/>
  <c r="G6112" i="1"/>
  <c r="G6140" i="1"/>
  <c r="G6289" i="1"/>
  <c r="G5398" i="1"/>
  <c r="G2588" i="1"/>
  <c r="G2426" i="1"/>
  <c r="G5624" i="1"/>
  <c r="G5811" i="1"/>
  <c r="G5767" i="1"/>
  <c r="G6206" i="1"/>
  <c r="G5629" i="1"/>
  <c r="G3114" i="1"/>
  <c r="G6180" i="1"/>
  <c r="G2803" i="1"/>
  <c r="G6297" i="1"/>
  <c r="G5419" i="1"/>
  <c r="G5261" i="1"/>
  <c r="G4982" i="1"/>
  <c r="G3361" i="1"/>
  <c r="G3358" i="1"/>
  <c r="G2533" i="1"/>
  <c r="G3456" i="1"/>
  <c r="G5388" i="1"/>
  <c r="G2243" i="1"/>
  <c r="G5678" i="1"/>
  <c r="G1967" i="1"/>
  <c r="G1919" i="1"/>
  <c r="G5566" i="1"/>
  <c r="G1865" i="1"/>
  <c r="G2547" i="1"/>
  <c r="G5631" i="1"/>
  <c r="G3948" i="1"/>
  <c r="G6343" i="1"/>
  <c r="G3598" i="1"/>
  <c r="G3263" i="1"/>
  <c r="G5602" i="1"/>
  <c r="G1536" i="1"/>
  <c r="G3154" i="1"/>
  <c r="G2167" i="1"/>
  <c r="G3387" i="1"/>
  <c r="G4705" i="1"/>
  <c r="G6000" i="1"/>
  <c r="G6040" i="1"/>
  <c r="G2120" i="1"/>
  <c r="G4051" i="1"/>
  <c r="G5271" i="1"/>
  <c r="G3766" i="1"/>
  <c r="G4132" i="1"/>
  <c r="G4301" i="1"/>
  <c r="G3040" i="1"/>
  <c r="G5195" i="1"/>
  <c r="G1974" i="1"/>
  <c r="G5249" i="1"/>
  <c r="G2723" i="1"/>
  <c r="G5468" i="1"/>
  <c r="G3575" i="1"/>
  <c r="G4706" i="1"/>
  <c r="G3080" i="1"/>
  <c r="G4947" i="1"/>
  <c r="G2886" i="1"/>
  <c r="G5676" i="1"/>
  <c r="G3060" i="1"/>
  <c r="G3406" i="1"/>
  <c r="G2577" i="1"/>
  <c r="G5594" i="1"/>
  <c r="G4454" i="1"/>
  <c r="G6194" i="1"/>
  <c r="G4206" i="1"/>
  <c r="G6015" i="1"/>
  <c r="G6008" i="1"/>
  <c r="G6342" i="1"/>
  <c r="G5553" i="1"/>
  <c r="G4936" i="1"/>
  <c r="G3971" i="1"/>
  <c r="G3488" i="1"/>
  <c r="G5214" i="1"/>
  <c r="G5677" i="1"/>
  <c r="G3849" i="1"/>
  <c r="G2531" i="1"/>
  <c r="G3123" i="1"/>
  <c r="G6292" i="1"/>
  <c r="G1915" i="1"/>
  <c r="G4529" i="1"/>
  <c r="G3657" i="1"/>
  <c r="G3583" i="1"/>
  <c r="G2458" i="1"/>
  <c r="G4230" i="1"/>
  <c r="G2177" i="1"/>
  <c r="G4773" i="1"/>
  <c r="G2920" i="1"/>
  <c r="G3037" i="1"/>
  <c r="G1566" i="1"/>
  <c r="G1982" i="1"/>
  <c r="G2252" i="1"/>
  <c r="G3339" i="1"/>
  <c r="G3141" i="1"/>
  <c r="G4056" i="1"/>
  <c r="G3450" i="1"/>
  <c r="G2862" i="1"/>
  <c r="G4242" i="1"/>
  <c r="G2655" i="1"/>
  <c r="G5855" i="1"/>
  <c r="G1745" i="1"/>
  <c r="G4611" i="1"/>
  <c r="G2149" i="1"/>
  <c r="G4208" i="1"/>
  <c r="G2335" i="1"/>
  <c r="G2185" i="1"/>
  <c r="G1586" i="1"/>
  <c r="G3491" i="1"/>
  <c r="G6330" i="1"/>
  <c r="G4381" i="1"/>
  <c r="G4721" i="1"/>
  <c r="G3621" i="1"/>
  <c r="G4471" i="1"/>
  <c r="G5368" i="1"/>
  <c r="G3813" i="1"/>
  <c r="G5356" i="1"/>
  <c r="G3247" i="1"/>
  <c r="G5239" i="1"/>
  <c r="G2295" i="1"/>
  <c r="G5359" i="1"/>
  <c r="G4790" i="1"/>
  <c r="G4888" i="1"/>
  <c r="G6095" i="1"/>
  <c r="G2893" i="1"/>
  <c r="G3555" i="1"/>
  <c r="G3246" i="1"/>
  <c r="G3513" i="1"/>
  <c r="G2197" i="1"/>
  <c r="G2622" i="1"/>
  <c r="G3205" i="1"/>
  <c r="G3370" i="1"/>
  <c r="G5002" i="1"/>
  <c r="G3941" i="1"/>
  <c r="G4155" i="1"/>
  <c r="G4436" i="1"/>
  <c r="G2659" i="1"/>
  <c r="G4486" i="1"/>
  <c r="G2994" i="1"/>
  <c r="G4119" i="1"/>
  <c r="G2829" i="1"/>
  <c r="G5128" i="1"/>
  <c r="G4392" i="1"/>
  <c r="G3893" i="1"/>
  <c r="G4322" i="1"/>
  <c r="G1477" i="1"/>
  <c r="G2944" i="1"/>
  <c r="G3064" i="1"/>
  <c r="G4829" i="1"/>
  <c r="G5786" i="1"/>
  <c r="G2471" i="1"/>
  <c r="G3665" i="1"/>
  <c r="G3828" i="1"/>
  <c r="G3443" i="1"/>
  <c r="G5689" i="1"/>
  <c r="G5641" i="1"/>
  <c r="G5552" i="1"/>
  <c r="G2566" i="1"/>
  <c r="G5265" i="1"/>
  <c r="G2640" i="1"/>
  <c r="G2587" i="1"/>
  <c r="G4420" i="1"/>
  <c r="G4521" i="1"/>
  <c r="G3072" i="1"/>
  <c r="G2414" i="1"/>
  <c r="G1833" i="1"/>
  <c r="G3967" i="1"/>
  <c r="G5459" i="1"/>
  <c r="G5583" i="1"/>
  <c r="G5016" i="1"/>
  <c r="G3790" i="1"/>
  <c r="G6183" i="1"/>
  <c r="G5421" i="1"/>
  <c r="G6006" i="1"/>
  <c r="G2859" i="1"/>
  <c r="G2544" i="1"/>
  <c r="G4788" i="1"/>
  <c r="G3045" i="1"/>
  <c r="G3870" i="1"/>
  <c r="G4716" i="1"/>
  <c r="G5010" i="1"/>
  <c r="G3169" i="1"/>
  <c r="G3940" i="1"/>
  <c r="G5090" i="1"/>
  <c r="G1742" i="1"/>
  <c r="G4744" i="1"/>
  <c r="G4374" i="1"/>
  <c r="G2407" i="1"/>
  <c r="G2070" i="1"/>
  <c r="G3365" i="1"/>
  <c r="G2532" i="1"/>
  <c r="G2776" i="1"/>
  <c r="G1709" i="1"/>
  <c r="G3498" i="1"/>
  <c r="G6066" i="1"/>
  <c r="G5080" i="1"/>
  <c r="G4501" i="1"/>
  <c r="G3489" i="1"/>
  <c r="G5121" i="1"/>
  <c r="G3636" i="1"/>
  <c r="G4346" i="1"/>
  <c r="G2644" i="1"/>
  <c r="G5835" i="1"/>
  <c r="G4176" i="1"/>
  <c r="G5543" i="1"/>
  <c r="G2349" i="1"/>
  <c r="G5528" i="1"/>
  <c r="G4332" i="1"/>
  <c r="G2094" i="1"/>
  <c r="G4215" i="1"/>
  <c r="G4659" i="1"/>
  <c r="G3586" i="1"/>
  <c r="G5699" i="1"/>
  <c r="G3930" i="1"/>
  <c r="G5701" i="1"/>
  <c r="G2921" i="1"/>
  <c r="G5463" i="1"/>
  <c r="G4015" i="1"/>
  <c r="G5577" i="1"/>
  <c r="G4421" i="1"/>
  <c r="G3852" i="1"/>
  <c r="G3596" i="1"/>
  <c r="G5938" i="1"/>
  <c r="G3879" i="1"/>
  <c r="G2609" i="1"/>
  <c r="G5650" i="1"/>
  <c r="G4738" i="1"/>
  <c r="G2764" i="1"/>
  <c r="G2431" i="1"/>
  <c r="G5295" i="1"/>
  <c r="G4821" i="1"/>
  <c r="G2930" i="1"/>
  <c r="G4286" i="1"/>
  <c r="G5730" i="1"/>
  <c r="G4746" i="1"/>
  <c r="G1063" i="1"/>
  <c r="G3722" i="1"/>
  <c r="G3825" i="1"/>
  <c r="G5197" i="1"/>
  <c r="G4116" i="1"/>
  <c r="G4081" i="1"/>
  <c r="G4253" i="1"/>
  <c r="G5604" i="1"/>
  <c r="G2799" i="1"/>
  <c r="G5924" i="1"/>
  <c r="G5454" i="1"/>
  <c r="G4185" i="1"/>
  <c r="G4410" i="1"/>
  <c r="G2883" i="1"/>
  <c r="G3235" i="1"/>
  <c r="G5442" i="1"/>
  <c r="G5273" i="1"/>
  <c r="G4391" i="1"/>
  <c r="G6108" i="1"/>
  <c r="G4101" i="1"/>
  <c r="G3842" i="1"/>
  <c r="G1660" i="1"/>
  <c r="G3563" i="1"/>
  <c r="G2916" i="1"/>
  <c r="G4426" i="1"/>
  <c r="G6155" i="1"/>
  <c r="G4520" i="1"/>
  <c r="G2032" i="1"/>
  <c r="G4174" i="1"/>
  <c r="G4516" i="1"/>
  <c r="G5925" i="1"/>
  <c r="G4255" i="1"/>
  <c r="G5159" i="1"/>
  <c r="G3591" i="1"/>
  <c r="G3557" i="1"/>
  <c r="G2741" i="1"/>
  <c r="G4623" i="1"/>
  <c r="G2112" i="1"/>
  <c r="G5196" i="1"/>
  <c r="G5047" i="1"/>
  <c r="G2391" i="1"/>
  <c r="G3868" i="1"/>
  <c r="G5663" i="1"/>
  <c r="G3700" i="1"/>
  <c r="G5191" i="1"/>
  <c r="G3357" i="1"/>
  <c r="G5364" i="1"/>
  <c r="G5844" i="1"/>
  <c r="G3643" i="1"/>
  <c r="G4065" i="1"/>
  <c r="G3965" i="1"/>
  <c r="G3611" i="1"/>
  <c r="G4452" i="1"/>
  <c r="G5241" i="1"/>
  <c r="G5882" i="1"/>
  <c r="G5719" i="1"/>
  <c r="G1480" i="1"/>
  <c r="G5587" i="1"/>
  <c r="G3435" i="1"/>
  <c r="G3136" i="1"/>
  <c r="G3062" i="1"/>
  <c r="G2937" i="1"/>
  <c r="G2381" i="1"/>
  <c r="G1966" i="1"/>
  <c r="G4654" i="1"/>
  <c r="G5038" i="1"/>
  <c r="G5736" i="1"/>
  <c r="G3921" i="1"/>
  <c r="G3927" i="1"/>
  <c r="G4817" i="1"/>
  <c r="G5661" i="1"/>
  <c r="G2804" i="1"/>
  <c r="G3999" i="1"/>
  <c r="G3170" i="1"/>
  <c r="G3750" i="1"/>
  <c r="G3569" i="1"/>
  <c r="G4302" i="1"/>
  <c r="G4793" i="1"/>
  <c r="G2484" i="1"/>
  <c r="G3517" i="1"/>
  <c r="G4699" i="1"/>
  <c r="G3832" i="1"/>
  <c r="G5481" i="1"/>
  <c r="G4336" i="1"/>
  <c r="G2444" i="1"/>
  <c r="G6276" i="1"/>
  <c r="G2053" i="1"/>
  <c r="G2164" i="1"/>
  <c r="G3397" i="1"/>
  <c r="G2118" i="1"/>
  <c r="G2051" i="1"/>
  <c r="G4728" i="1"/>
  <c r="G3981" i="1"/>
  <c r="G3561" i="1"/>
  <c r="G1934" i="1"/>
  <c r="G5535" i="1"/>
  <c r="G4168" i="1"/>
  <c r="G3548" i="1"/>
  <c r="G1990" i="1"/>
  <c r="G3381" i="1"/>
  <c r="G4429" i="1"/>
  <c r="G2524" i="1"/>
  <c r="G2122" i="1"/>
  <c r="G6245" i="1"/>
  <c r="G5982" i="1"/>
  <c r="G3297" i="1"/>
  <c r="G2575" i="1"/>
  <c r="G3101" i="1"/>
  <c r="G5341" i="1"/>
  <c r="G3892" i="1"/>
  <c r="G1778" i="1"/>
  <c r="G5901" i="1"/>
  <c r="G5630" i="1"/>
  <c r="G4041" i="1"/>
  <c r="G5549" i="1"/>
  <c r="G2230" i="1"/>
  <c r="G4480" i="1"/>
  <c r="G4984" i="1"/>
  <c r="G6111" i="1"/>
  <c r="G3325" i="1"/>
  <c r="G5557" i="1"/>
  <c r="G3009" i="1"/>
  <c r="G5812" i="1"/>
  <c r="G5061" i="1"/>
  <c r="G6037" i="1"/>
  <c r="G5721" i="1"/>
  <c r="G5633" i="1"/>
  <c r="G3972" i="1"/>
  <c r="G5154" i="1"/>
  <c r="G5973" i="1"/>
  <c r="G3200" i="1"/>
  <c r="G4819" i="1"/>
  <c r="G6191" i="1"/>
  <c r="G5291" i="1"/>
  <c r="G4905" i="1"/>
  <c r="G5753" i="1"/>
  <c r="G1481" i="1"/>
  <c r="G3347" i="1"/>
  <c r="G5628" i="1"/>
  <c r="G4996" i="1"/>
  <c r="G2624" i="1"/>
  <c r="G3758" i="1"/>
  <c r="G5854" i="1"/>
  <c r="G3079" i="1"/>
  <c r="G2462" i="1"/>
  <c r="G3929" i="1"/>
  <c r="G3030" i="1"/>
  <c r="G5301" i="1"/>
  <c r="G3327" i="1"/>
  <c r="G5856" i="1"/>
  <c r="G5296" i="1"/>
  <c r="G6091" i="1"/>
  <c r="G4898" i="1"/>
  <c r="G4269" i="1"/>
  <c r="G4556" i="1"/>
  <c r="G1937" i="1"/>
  <c r="G4057" i="1"/>
  <c r="G3550" i="1"/>
  <c r="G2728" i="1"/>
  <c r="G2664" i="1"/>
  <c r="G4443" i="1"/>
  <c r="G2540" i="1"/>
  <c r="G5198" i="1"/>
  <c r="G5555" i="1"/>
  <c r="G3805" i="1"/>
  <c r="G4833" i="1"/>
  <c r="G5446" i="1"/>
  <c r="G3453" i="1"/>
  <c r="G5008" i="1"/>
  <c r="G6128" i="1"/>
  <c r="G3570" i="1"/>
  <c r="G3784" i="1"/>
  <c r="G5055" i="1"/>
  <c r="G6284" i="1"/>
  <c r="G6151" i="1"/>
  <c r="G3736" i="1"/>
  <c r="G3438" i="1"/>
  <c r="G4161" i="1"/>
  <c r="G2514" i="1"/>
  <c r="G4303" i="1"/>
  <c r="G5030" i="1"/>
  <c r="G4456" i="1"/>
  <c r="G3523" i="1"/>
  <c r="G4075" i="1"/>
  <c r="G2783" i="1"/>
  <c r="G5160" i="1"/>
  <c r="G3694" i="1"/>
  <c r="G2870" i="1"/>
  <c r="G4534" i="1"/>
  <c r="G3623" i="1"/>
  <c r="G4326" i="1"/>
  <c r="G5822" i="1"/>
  <c r="G5617" i="1"/>
  <c r="G4747" i="1"/>
  <c r="G3005" i="1"/>
  <c r="G5529" i="1"/>
  <c r="G5788" i="1"/>
  <c r="G3496" i="1"/>
  <c r="G3012" i="1"/>
  <c r="G4500" i="1"/>
  <c r="G4408" i="1"/>
  <c r="G4045" i="1"/>
  <c r="G5267" i="1"/>
  <c r="G3896" i="1"/>
  <c r="G5681" i="1"/>
  <c r="G5776" i="1"/>
  <c r="G4938" i="1"/>
  <c r="G2610" i="1"/>
  <c r="G4831" i="1"/>
  <c r="G1912" i="1"/>
  <c r="G5317" i="1"/>
  <c r="G5229" i="1"/>
  <c r="G1803" i="1"/>
  <c r="G6123" i="1"/>
  <c r="G4417" i="1"/>
  <c r="G5018" i="1"/>
  <c r="G4704" i="1"/>
  <c r="G4953" i="1"/>
  <c r="G5883" i="1"/>
  <c r="G6045" i="1"/>
  <c r="G5669" i="1"/>
  <c r="G5366" i="1"/>
  <c r="G6157" i="1"/>
  <c r="G6113" i="1"/>
  <c r="G3439" i="1"/>
  <c r="G3741" i="1"/>
  <c r="G5960" i="1"/>
  <c r="G5526" i="1"/>
  <c r="G5268" i="1"/>
  <c r="G2500" i="1"/>
  <c r="G3368" i="1"/>
  <c r="G2198" i="1"/>
  <c r="G5929" i="1"/>
  <c r="G3470" i="1"/>
  <c r="G5283" i="1"/>
  <c r="G3938" i="1"/>
  <c r="G5469" i="1"/>
  <c r="G5172" i="1"/>
  <c r="G4732" i="1"/>
  <c r="G6236" i="1"/>
  <c r="G3217" i="1"/>
  <c r="G5943" i="1"/>
  <c r="G3998" i="1"/>
  <c r="G3757" i="1"/>
  <c r="G5600" i="1"/>
  <c r="G5586" i="1"/>
  <c r="G3865" i="1"/>
  <c r="G2035" i="1"/>
  <c r="G2286" i="1"/>
  <c r="G3352" i="1"/>
  <c r="G1414" i="1"/>
  <c r="G1646" i="1"/>
  <c r="G2985" i="1"/>
  <c r="G5369" i="1"/>
  <c r="G2272" i="1"/>
  <c r="G3318" i="1"/>
  <c r="G5060" i="1"/>
  <c r="G6217" i="1"/>
  <c r="G5976" i="1"/>
  <c r="G2951" i="1"/>
  <c r="G5597" i="1"/>
  <c r="G5263" i="1"/>
  <c r="G3806" i="1"/>
  <c r="G4627" i="1"/>
  <c r="G4920" i="1"/>
  <c r="G5068" i="1"/>
  <c r="G6126" i="1"/>
  <c r="G6321" i="1"/>
  <c r="G4899" i="1"/>
  <c r="G2236" i="1"/>
  <c r="G5636" i="1"/>
  <c r="G4971" i="1"/>
  <c r="G2902" i="1"/>
  <c r="G2020" i="1"/>
  <c r="G4296" i="1"/>
  <c r="G3689" i="1"/>
  <c r="G2311" i="1"/>
  <c r="G5022" i="1"/>
  <c r="G4361" i="1"/>
  <c r="G6222" i="1"/>
  <c r="G4681" i="1"/>
  <c r="G3484" i="1"/>
  <c r="G6029" i="1"/>
  <c r="G5565" i="1"/>
  <c r="G3593" i="1"/>
  <c r="G4367" i="1"/>
  <c r="G4351" i="1"/>
  <c r="G4422" i="1"/>
  <c r="G3574" i="1"/>
  <c r="G4333" i="1"/>
  <c r="G1824" i="1"/>
  <c r="G4902" i="1"/>
  <c r="G4885" i="1"/>
  <c r="G3800" i="1"/>
  <c r="G6149" i="1"/>
  <c r="G6071" i="1"/>
  <c r="G1441" i="1"/>
  <c r="G2218" i="1"/>
  <c r="G3812" i="1"/>
  <c r="G2848" i="1"/>
  <c r="G5438" i="1"/>
  <c r="G5382" i="1"/>
  <c r="G3494" i="1"/>
  <c r="G5037" i="1"/>
  <c r="G6238" i="1"/>
  <c r="G6018" i="1"/>
  <c r="G3509" i="1"/>
  <c r="G6170" i="1"/>
  <c r="G5592" i="1"/>
  <c r="G6159" i="1"/>
  <c r="G3612" i="1"/>
  <c r="G2121" i="1"/>
  <c r="G4192" i="1"/>
  <c r="G3922" i="1"/>
  <c r="G4628" i="1"/>
  <c r="G4396" i="1"/>
  <c r="G3987" i="1"/>
  <c r="G6118" i="1"/>
  <c r="G2293" i="1"/>
  <c r="G2661" i="1"/>
  <c r="G5167" i="1"/>
  <c r="G3793" i="1"/>
  <c r="G3601" i="1"/>
  <c r="G1426" i="1"/>
  <c r="G5011" i="1"/>
  <c r="G4022" i="1"/>
  <c r="G3717" i="1"/>
  <c r="G2922" i="1"/>
  <c r="G3814" i="1"/>
  <c r="G4676" i="1"/>
  <c r="G4012" i="1"/>
  <c r="G4126" i="1"/>
  <c r="G6082" i="1"/>
  <c r="G2927" i="1"/>
  <c r="G2713" i="1"/>
  <c r="G3345" i="1"/>
  <c r="G3442" i="1"/>
  <c r="G4130" i="1"/>
  <c r="G4582" i="1"/>
  <c r="G4846" i="1"/>
  <c r="G5069" i="1"/>
  <c r="G6220" i="1"/>
  <c r="G4518" i="1"/>
  <c r="G2801" i="1"/>
  <c r="G3785" i="1"/>
  <c r="G6117" i="1"/>
  <c r="G4171" i="1"/>
  <c r="G6303" i="1"/>
  <c r="G5496" i="1"/>
  <c r="G6301" i="1"/>
  <c r="G3159" i="1"/>
  <c r="G4960" i="1"/>
  <c r="G2811" i="1"/>
  <c r="G3628" i="1"/>
  <c r="G5104" i="1"/>
  <c r="G4869" i="1"/>
  <c r="G4532" i="1"/>
  <c r="G2442" i="1"/>
  <c r="G5428" i="1"/>
  <c r="G3597" i="1"/>
  <c r="G3975" i="1"/>
  <c r="G4792" i="1"/>
  <c r="G4177" i="1"/>
  <c r="G3119" i="1"/>
  <c r="G4973" i="1"/>
  <c r="G6178" i="1"/>
  <c r="G5422" i="1"/>
  <c r="G3738" i="1"/>
  <c r="G3542" i="1"/>
  <c r="G5808" i="1"/>
  <c r="G3055" i="1"/>
  <c r="G2768" i="1"/>
  <c r="G4444" i="1"/>
  <c r="G3025" i="1"/>
  <c r="G4000" i="1"/>
  <c r="G4225" i="1"/>
  <c r="G3960" i="1"/>
  <c r="G1969" i="1"/>
  <c r="G4383" i="1"/>
  <c r="G2596" i="1"/>
  <c r="G2473" i="1"/>
  <c r="G4103" i="1"/>
  <c r="G5969" i="1"/>
  <c r="G5780" i="1"/>
  <c r="G3860" i="1"/>
  <c r="G5102" i="1"/>
  <c r="G1672" i="1"/>
  <c r="G4877" i="1"/>
  <c r="G3398" i="1"/>
  <c r="G1621" i="1"/>
  <c r="G3459" i="1"/>
  <c r="G3416" i="1"/>
  <c r="G6340" i="1"/>
  <c r="G4558" i="1"/>
  <c r="G4335" i="1"/>
  <c r="G5764" i="1"/>
  <c r="G6338" i="1"/>
  <c r="G3021" i="1"/>
  <c r="G3321" i="1"/>
  <c r="G5805" i="1"/>
  <c r="G5542" i="1"/>
  <c r="G1440" i="1"/>
  <c r="G2781" i="1"/>
  <c r="G2480" i="1"/>
  <c r="G3301" i="1"/>
  <c r="G2779" i="1"/>
  <c r="G5269" i="1"/>
  <c r="G2270" i="1"/>
  <c r="G4527" i="1"/>
  <c r="G4159" i="1"/>
  <c r="G2406" i="1"/>
  <c r="G4348" i="1"/>
  <c r="G4100" i="1"/>
  <c r="G5834" i="1"/>
  <c r="G5335" i="1"/>
  <c r="G4066" i="1"/>
  <c r="G5737" i="1"/>
  <c r="G1638" i="1"/>
  <c r="G3799" i="1"/>
  <c r="G1549" i="1"/>
  <c r="G5962" i="1"/>
  <c r="G3444" i="1"/>
  <c r="G4741" i="1"/>
  <c r="G3418" i="1"/>
  <c r="G4656" i="1"/>
  <c r="G3103" i="1"/>
  <c r="G6208" i="1"/>
  <c r="G4485" i="1"/>
  <c r="G4183" i="1"/>
  <c r="G5836" i="1"/>
  <c r="G4916" i="1"/>
  <c r="G6252" i="1"/>
  <c r="G4046" i="1"/>
  <c r="G4524" i="1"/>
  <c r="G4574" i="1"/>
  <c r="G2876" i="1"/>
  <c r="G4688" i="1"/>
  <c r="G5367" i="1"/>
  <c r="G2853" i="1"/>
  <c r="G4778" i="1"/>
  <c r="G5344" i="1"/>
  <c r="G3585" i="1"/>
  <c r="G4867" i="1"/>
  <c r="G4107" i="1"/>
  <c r="G2771" i="1"/>
  <c r="G2787" i="1"/>
  <c r="G2047" i="1"/>
  <c r="G2268" i="1"/>
  <c r="G5083" i="1"/>
  <c r="G4533" i="1"/>
  <c r="G4814" i="1"/>
  <c r="G5116" i="1"/>
  <c r="G4930" i="1"/>
  <c r="G5329" i="1"/>
  <c r="G6326" i="1"/>
  <c r="G3676" i="1"/>
  <c r="G5099" i="1"/>
  <c r="G5176" i="1"/>
  <c r="G5389" i="1"/>
  <c r="G2530" i="1"/>
  <c r="G4475" i="1"/>
  <c r="G4264" i="1"/>
  <c r="G2535" i="1"/>
  <c r="G5868" i="1"/>
  <c r="G3959" i="1"/>
  <c r="G5274" i="1"/>
  <c r="G5504" i="1"/>
  <c r="G5376" i="1"/>
  <c r="G5324" i="1"/>
  <c r="G3403" i="1"/>
  <c r="G2857" i="1"/>
  <c r="G2071" i="1"/>
  <c r="G4837" i="1"/>
  <c r="G4734" i="1"/>
  <c r="G3955" i="1"/>
  <c r="G5452" i="1"/>
  <c r="G1932" i="1"/>
  <c r="G5853" i="1"/>
  <c r="G6104" i="1"/>
  <c r="G5278" i="1"/>
  <c r="G4023" i="1"/>
  <c r="G5290" i="1"/>
  <c r="G1585" i="1"/>
  <c r="G4768" i="1"/>
  <c r="G4523" i="1"/>
  <c r="G3501" i="1"/>
  <c r="G4595" i="1"/>
  <c r="G5150" i="1"/>
  <c r="G6055" i="1"/>
  <c r="G6115" i="1"/>
  <c r="G3909" i="1"/>
  <c r="G4013" i="1"/>
  <c r="G4202" i="1"/>
  <c r="G4771" i="1"/>
  <c r="G6054" i="1"/>
  <c r="G6227" i="1"/>
  <c r="G4504" i="1"/>
  <c r="G4462" i="1"/>
  <c r="G2670" i="1"/>
  <c r="G2158" i="1"/>
  <c r="G6175" i="1"/>
  <c r="G2651" i="1"/>
  <c r="G3137" i="1"/>
  <c r="G4250" i="1"/>
  <c r="G1735" i="1"/>
  <c r="G1703" i="1"/>
  <c r="G5673" i="1"/>
  <c r="G6069" i="1"/>
  <c r="G5164" i="1"/>
  <c r="G5238" i="1"/>
  <c r="G3682" i="1"/>
  <c r="G4121" i="1"/>
  <c r="G1508" i="1"/>
  <c r="G3913" i="1"/>
  <c r="G4457" i="1"/>
  <c r="G4074" i="1"/>
  <c r="G4506" i="1"/>
  <c r="G4756" i="1"/>
  <c r="G2294" i="1"/>
  <c r="G3393" i="1"/>
  <c r="G4709" i="1"/>
  <c r="G4470" i="1"/>
  <c r="G5570" i="1"/>
  <c r="G4069" i="1"/>
  <c r="G5205" i="1"/>
  <c r="G3474" i="1"/>
  <c r="G2889" i="1"/>
  <c r="G1825" i="1"/>
  <c r="G3674" i="1"/>
  <c r="G3756" i="1"/>
  <c r="G5113" i="1"/>
  <c r="G4146" i="1"/>
  <c r="G6019" i="1"/>
  <c r="G4366" i="1"/>
  <c r="G6061" i="1"/>
  <c r="G4186" i="1"/>
  <c r="G3148" i="1"/>
  <c r="G2123" i="1"/>
  <c r="G4094" i="1"/>
  <c r="G1563" i="1"/>
  <c r="G2096" i="1"/>
  <c r="G3634" i="1"/>
  <c r="G1765" i="1"/>
  <c r="G2107" i="1"/>
  <c r="G2193" i="1"/>
  <c r="G2750" i="1"/>
  <c r="G3506" i="1"/>
  <c r="G3281" i="1"/>
  <c r="G2448" i="1"/>
  <c r="G2569" i="1"/>
  <c r="G4219" i="1"/>
  <c r="G2483" i="1"/>
  <c r="G4636" i="1"/>
  <c r="G2991" i="1"/>
  <c r="G3185" i="1"/>
  <c r="G2398" i="1"/>
  <c r="G2382" i="1"/>
  <c r="G3203" i="1"/>
  <c r="G1669" i="1"/>
  <c r="G1676" i="1"/>
  <c r="G5652" i="1"/>
  <c r="G5934" i="1"/>
  <c r="G3198" i="1"/>
  <c r="G6107" i="1"/>
  <c r="G5881" i="1"/>
  <c r="G5886" i="1"/>
  <c r="G2726" i="1"/>
  <c r="G5783" i="1"/>
  <c r="G5219" i="1"/>
  <c r="G4863" i="1"/>
  <c r="G4314" i="1"/>
  <c r="G4731" i="1"/>
  <c r="G5923" i="1"/>
  <c r="G5697" i="1"/>
  <c r="G4073" i="1"/>
  <c r="G3251" i="1"/>
  <c r="G4162" i="1"/>
  <c r="G5691" i="1"/>
  <c r="G4072" i="1"/>
  <c r="G1486" i="1"/>
  <c r="G5585" i="1"/>
  <c r="G3581" i="1"/>
  <c r="G3823" i="1"/>
  <c r="G4087" i="1"/>
  <c r="G3128" i="1"/>
  <c r="G4407" i="1"/>
  <c r="G4980" i="1"/>
  <c r="G2165" i="1"/>
  <c r="G3625" i="1"/>
  <c r="G3341" i="1"/>
  <c r="G3908" i="1"/>
  <c r="G1624" i="1"/>
  <c r="G3218" i="1"/>
  <c r="G2302" i="1"/>
  <c r="G6085" i="1"/>
  <c r="G4763" i="1"/>
  <c r="G5909" i="1"/>
  <c r="G5000" i="1"/>
  <c r="G4724" i="1"/>
  <c r="G3718" i="1"/>
  <c r="G4277" i="1"/>
  <c r="G4276" i="1"/>
  <c r="G5658" i="1"/>
  <c r="G6134" i="1"/>
  <c r="G5031" i="1"/>
  <c r="G4750" i="1"/>
  <c r="G5607" i="1"/>
  <c r="G2769" i="1"/>
  <c r="G5138" i="1"/>
  <c r="G2388" i="1"/>
  <c r="G4442" i="1"/>
  <c r="G3602" i="1"/>
  <c r="G3195" i="1"/>
  <c r="G5373" i="1"/>
  <c r="G4271" i="1"/>
  <c r="G5556" i="1"/>
  <c r="G4517" i="1"/>
  <c r="G2873" i="1"/>
  <c r="G6060" i="1"/>
  <c r="G4098" i="1"/>
  <c r="G5097" i="1"/>
  <c r="G3831" i="1"/>
  <c r="G3031" i="1"/>
  <c r="G4886" i="1"/>
  <c r="G4439" i="1"/>
  <c r="G2436" i="1"/>
  <c r="G5595" i="1"/>
  <c r="G4696" i="1"/>
  <c r="G4009" i="1"/>
  <c r="G2788" i="1"/>
  <c r="G4594" i="1"/>
  <c r="G5188" i="1"/>
  <c r="G4655" i="1"/>
  <c r="G4945" i="1"/>
  <c r="G5732" i="1"/>
  <c r="G6320" i="1"/>
  <c r="G5710" i="1"/>
  <c r="G6186" i="1"/>
  <c r="G5194" i="1"/>
  <c r="G3340" i="1"/>
  <c r="G4974" i="1"/>
  <c r="G5479" i="1"/>
  <c r="G2810" i="1"/>
  <c r="G3985" i="1"/>
  <c r="G4088" i="1"/>
  <c r="G6247" i="1"/>
  <c r="G4076" i="1"/>
  <c r="G4917" i="1"/>
  <c r="G5303" i="1"/>
  <c r="G6067" i="1"/>
  <c r="G6336" i="1"/>
  <c r="G4855" i="1"/>
  <c r="G5860" i="1"/>
  <c r="G4736" i="1"/>
  <c r="G5057" i="1"/>
  <c r="G6329" i="1"/>
  <c r="G3231" i="1"/>
  <c r="G5859" i="1"/>
  <c r="G6235" i="1"/>
  <c r="G4690" i="1"/>
  <c r="G6199" i="1"/>
  <c r="G6024" i="1"/>
  <c r="G5336" i="1"/>
  <c r="G5814" i="1"/>
  <c r="G5404" i="1"/>
  <c r="G4318" i="1"/>
  <c r="G5222" i="1"/>
  <c r="G3997" i="1"/>
  <c r="G5547" i="1"/>
  <c r="G5395" i="1"/>
  <c r="G4637" i="1"/>
  <c r="G5818" i="1"/>
  <c r="G6267" i="1"/>
  <c r="G3760" i="1"/>
  <c r="G4460" i="1"/>
  <c r="G6233" i="1"/>
  <c r="G5702" i="1"/>
  <c r="G6350" i="1"/>
  <c r="G5545" i="1"/>
  <c r="G6214" i="1"/>
  <c r="G5370" i="1"/>
  <c r="G5842" i="1"/>
  <c r="G5895" i="1"/>
  <c r="G6285" i="1"/>
  <c r="G4871" i="1"/>
  <c r="G5857" i="1"/>
  <c r="G5511" i="1"/>
  <c r="G5845" i="1"/>
  <c r="G3771" i="1"/>
  <c r="G4561" i="1"/>
  <c r="G4064" i="1"/>
  <c r="G6209" i="1"/>
  <c r="G4700" i="1"/>
  <c r="G6207" i="1"/>
  <c r="G5637" i="1"/>
  <c r="G5441" i="1"/>
  <c r="G3619" i="1"/>
  <c r="G5347" i="1"/>
  <c r="G5913" i="1"/>
  <c r="G5977" i="1"/>
  <c r="G3845" i="1"/>
  <c r="G6102" i="1"/>
  <c r="G4513" i="1"/>
  <c r="G2154" i="1"/>
  <c r="G3843" i="1"/>
  <c r="G5889" i="1"/>
  <c r="G6020" i="1"/>
  <c r="G6203" i="1"/>
  <c r="G4745" i="1"/>
  <c r="G6279" i="1"/>
  <c r="G5848" i="1"/>
  <c r="G4956" i="1"/>
  <c r="G6291" i="1"/>
  <c r="G6347" i="1"/>
  <c r="G4985" i="1"/>
  <c r="G6172" i="1"/>
  <c r="G5393" i="1"/>
  <c r="G3212" i="1"/>
  <c r="G6036" i="1"/>
  <c r="G3206" i="1"/>
  <c r="G3505" i="1"/>
  <c r="G2156" i="1"/>
  <c r="G3910" i="1"/>
  <c r="G4152" i="1"/>
  <c r="G6333" i="1"/>
  <c r="G6132" i="1"/>
  <c r="G5974" i="1"/>
  <c r="G5377" i="1"/>
  <c r="G5059" i="1"/>
  <c r="G3615" i="1"/>
  <c r="G4026" i="1"/>
  <c r="G3422" i="1"/>
  <c r="G6349" i="1"/>
  <c r="G6299" i="1"/>
  <c r="G5922" i="1"/>
  <c r="G4719" i="1"/>
  <c r="G3988" i="1"/>
  <c r="G1691" i="1"/>
  <c r="G3405" i="1"/>
  <c r="G5487" i="1"/>
  <c r="G6249" i="1"/>
  <c r="G5026" i="1"/>
  <c r="G4553" i="1"/>
  <c r="G5178" i="1"/>
  <c r="G4921" i="1"/>
  <c r="G6225" i="1"/>
  <c r="G5148" i="1"/>
  <c r="G3873" i="1"/>
  <c r="G3672" i="1"/>
  <c r="G4464" i="1"/>
  <c r="G4713" i="1"/>
  <c r="G5179" i="1"/>
  <c r="G3063" i="1"/>
  <c r="G6302" i="1"/>
  <c r="G2233" i="1"/>
  <c r="G2355" i="1"/>
  <c r="G4701" i="1"/>
  <c r="G3751" i="1"/>
  <c r="G5199" i="1"/>
  <c r="G4969" i="1"/>
  <c r="G5916" i="1"/>
  <c r="G5338" i="1"/>
  <c r="G4294" i="1"/>
  <c r="G2631" i="1"/>
  <c r="G4718" i="1"/>
  <c r="G1492" i="1"/>
  <c r="G5384" i="1"/>
  <c r="G2722" i="1"/>
  <c r="G4446" i="1"/>
  <c r="G3460" i="1"/>
  <c r="G4362" i="1"/>
  <c r="G5512" i="1"/>
  <c r="G5457" i="1"/>
  <c r="G4651" i="1"/>
  <c r="G2389" i="1"/>
  <c r="G4062" i="1"/>
  <c r="G4544" i="1"/>
  <c r="G5352" i="1"/>
  <c r="G6116" i="1"/>
  <c r="G3415" i="1"/>
  <c r="G5173" i="1"/>
  <c r="G4852" i="1"/>
  <c r="G4378" i="1"/>
  <c r="G5243" i="1"/>
  <c r="G5081" i="1"/>
  <c r="G4754" i="1"/>
  <c r="G5451" i="1"/>
  <c r="G6053" i="1"/>
  <c r="G3737" i="1"/>
  <c r="G4591" i="1"/>
  <c r="G5036" i="1"/>
  <c r="G4889" i="1"/>
  <c r="G4344" i="1"/>
  <c r="G2633" i="1"/>
  <c r="G4849" i="1"/>
  <c r="G3147" i="1"/>
  <c r="G3150" i="1"/>
  <c r="G5560" i="1"/>
  <c r="G5217" i="1"/>
  <c r="G5516" i="1"/>
  <c r="G5897" i="1"/>
  <c r="G5893" i="1"/>
  <c r="G6026" i="1"/>
  <c r="G3626" i="1"/>
  <c r="G5325" i="1"/>
  <c r="G3122" i="1"/>
  <c r="G3233" i="1"/>
  <c r="G4753" i="1"/>
  <c r="G5541" i="1"/>
  <c r="G5085" i="1"/>
  <c r="G2630" i="1"/>
  <c r="G3794" i="1"/>
  <c r="G6313" i="1"/>
  <c r="G3242" i="1"/>
  <c r="G3549" i="1"/>
  <c r="G1936" i="1"/>
  <c r="G3980" i="1"/>
  <c r="G4447" i="1"/>
  <c r="G2360" i="1"/>
  <c r="G5251" i="1"/>
  <c r="G2457" i="1"/>
  <c r="G6001" i="1"/>
  <c r="G2953" i="1"/>
  <c r="G4415" i="1"/>
  <c r="G4229" i="1"/>
  <c r="G5685" i="1"/>
  <c r="G4266" i="1"/>
  <c r="G3338" i="1"/>
  <c r="G3106" i="1"/>
  <c r="G4563" i="1"/>
  <c r="G4912" i="1"/>
  <c r="G2393" i="1"/>
  <c r="G2447" i="1"/>
  <c r="G4263" i="1"/>
  <c r="G3284" i="1"/>
  <c r="G1809" i="1"/>
  <c r="G3328" i="1"/>
  <c r="G4145" i="1"/>
  <c r="G2394" i="1"/>
  <c r="G4933" i="1"/>
  <c r="G1354" i="1"/>
  <c r="G4401" i="1"/>
  <c r="G3446" i="1"/>
  <c r="G2874" i="1"/>
  <c r="G4848" i="1"/>
  <c r="G3863" i="1"/>
  <c r="G4677" i="1"/>
  <c r="G3994" i="1"/>
  <c r="G1908" i="1"/>
  <c r="G1986" i="1"/>
  <c r="G2446" i="1"/>
  <c r="G6242" i="1"/>
  <c r="G2904" i="1"/>
  <c r="G3098" i="1"/>
  <c r="G3332" i="1"/>
  <c r="G3483" i="1"/>
  <c r="G3298" i="1"/>
  <c r="G4914" i="1"/>
  <c r="G3053" i="1"/>
  <c r="G6025" i="1"/>
  <c r="G5890" i="1"/>
  <c r="G4904" i="1"/>
  <c r="G4992" i="1"/>
  <c r="G5596" i="1"/>
  <c r="G4223" i="1"/>
  <c r="G4641" i="1"/>
  <c r="G3211" i="1"/>
  <c r="G5714" i="1"/>
  <c r="G6305" i="1"/>
  <c r="G2729" i="1"/>
  <c r="G3811" i="1"/>
  <c r="G5787" i="1"/>
  <c r="G2881" i="1"/>
  <c r="G3535" i="1"/>
  <c r="G5725" i="1"/>
  <c r="G2395" i="1"/>
  <c r="G4175" i="1"/>
  <c r="G5413" i="1"/>
  <c r="G4416" i="1"/>
  <c r="G5394" i="1"/>
  <c r="G3448" i="1"/>
  <c r="G5063" i="1"/>
  <c r="G5643" i="1"/>
  <c r="G5043" i="1"/>
  <c r="G5245" i="1"/>
  <c r="G5707" i="1"/>
  <c r="G4490" i="1"/>
  <c r="G5092" i="1"/>
  <c r="G4138" i="1"/>
  <c r="G5603" i="1"/>
  <c r="G4975" i="1"/>
  <c r="G6027" i="1"/>
  <c r="G3609" i="1"/>
  <c r="G6341" i="1"/>
  <c r="G5279" i="1"/>
  <c r="G3691" i="1"/>
  <c r="G6127" i="1"/>
  <c r="G5444" i="1"/>
  <c r="G6105" i="1"/>
  <c r="G3536" i="1"/>
  <c r="G5693" i="1"/>
  <c r="G3312" i="1"/>
  <c r="G6258" i="1"/>
  <c r="G5546" i="1"/>
  <c r="G3993" i="1"/>
  <c r="G2705" i="1"/>
  <c r="G4630" i="1"/>
  <c r="G6103" i="1"/>
  <c r="G4613" i="1"/>
  <c r="G5403" i="1"/>
  <c r="G4639" i="1"/>
  <c r="G5125" i="1"/>
  <c r="G3762" i="1"/>
  <c r="G2246" i="1"/>
  <c r="G1958" i="1"/>
  <c r="G5703" i="1"/>
  <c r="G4134" i="1"/>
  <c r="G6138" i="1"/>
  <c r="G6131" i="1"/>
  <c r="G3963" i="1"/>
  <c r="G2648" i="1"/>
  <c r="G5941" i="1"/>
  <c r="G2731" i="1"/>
  <c r="G3090" i="1"/>
  <c r="G5706" i="1"/>
  <c r="G5001" i="1"/>
  <c r="G6081" i="1"/>
  <c r="G4499" i="1"/>
  <c r="G3659" i="1"/>
  <c r="G3249" i="1"/>
  <c r="G4364" i="1"/>
  <c r="G1845" i="1"/>
  <c r="G5221" i="1"/>
  <c r="G5270" i="1"/>
  <c r="G4588" i="1"/>
  <c r="G3378" i="1"/>
  <c r="G4239" i="1"/>
  <c r="G5226" i="1"/>
  <c r="G4843" i="1"/>
  <c r="G5264" i="1"/>
  <c r="G4164" i="1"/>
  <c r="G5964" i="1"/>
  <c r="G4667" i="1"/>
  <c r="G4016" i="1"/>
  <c r="G4484" i="1"/>
  <c r="G2846" i="1"/>
  <c r="G4030" i="1"/>
  <c r="G3479" i="1"/>
  <c r="G4196" i="1"/>
  <c r="G4606" i="1"/>
  <c r="G6323" i="1"/>
  <c r="G6337" i="1"/>
  <c r="G6212" i="1"/>
  <c r="G4384" i="1"/>
  <c r="G6141" i="1"/>
  <c r="G6294" i="1"/>
  <c r="G2814" i="1"/>
  <c r="G3425" i="1"/>
  <c r="G5774" i="1"/>
  <c r="G4857" i="1"/>
  <c r="G2138" i="1"/>
  <c r="G3685" i="1"/>
  <c r="G4048" i="1"/>
  <c r="G4233" i="1"/>
  <c r="G5751" i="1"/>
  <c r="G4612" i="1"/>
  <c r="G5846" i="1"/>
  <c r="G4538" i="1"/>
  <c r="G5888" i="1"/>
  <c r="G3307" i="1"/>
  <c r="G4601" i="1"/>
  <c r="G6039" i="1"/>
  <c r="G5465" i="1"/>
  <c r="G5640" i="1"/>
  <c r="G5896" i="1"/>
  <c r="G6205" i="1"/>
  <c r="G4173" i="1"/>
  <c r="G3639" i="1"/>
  <c r="G5820" i="1"/>
  <c r="G3076" i="1"/>
  <c r="G5615" i="1"/>
  <c r="G3296" i="1"/>
  <c r="G2993" i="1"/>
  <c r="G2752" i="1"/>
  <c r="G5118" i="1"/>
  <c r="G4537" i="1"/>
  <c r="G3901" i="1"/>
  <c r="G2247" i="1"/>
  <c r="G4092" i="1"/>
  <c r="G4799" i="1"/>
  <c r="G3149" i="1"/>
  <c r="G6348" i="1"/>
  <c r="G6014" i="1"/>
  <c r="G6324" i="1"/>
  <c r="G5045" i="1"/>
  <c r="G6213" i="1"/>
  <c r="G4315" i="1"/>
  <c r="G5865" i="1"/>
  <c r="G3394" i="1"/>
  <c r="G5489" i="1"/>
  <c r="G5112" i="1"/>
  <c r="G2485" i="1"/>
  <c r="G5683" i="1"/>
  <c r="G5477" i="1"/>
  <c r="G4508" i="1"/>
  <c r="G3093" i="1"/>
  <c r="G5136" i="1"/>
  <c r="G5539" i="1"/>
  <c r="G6352" i="1"/>
  <c r="G3391" i="1"/>
  <c r="G2907" i="1"/>
  <c r="G2961" i="1"/>
  <c r="G4576" i="1"/>
  <c r="G5851" i="1"/>
  <c r="G5350" i="1"/>
  <c r="G4850" i="1"/>
  <c r="G4339" i="1"/>
  <c r="G5891" i="1"/>
  <c r="G2754" i="1"/>
  <c r="G5903" i="1"/>
  <c r="G3417" i="1"/>
  <c r="G3871" i="1"/>
  <c r="G3613" i="1"/>
  <c r="G6152" i="1"/>
  <c r="G4222" i="1"/>
  <c r="G4188" i="1"/>
  <c r="G5032" i="1"/>
  <c r="G4423" i="1"/>
  <c r="G5518" i="1"/>
  <c r="G2763" i="1"/>
  <c r="G4372" i="1"/>
  <c r="G2503" i="1"/>
  <c r="G5175" i="1"/>
  <c r="G2586" i="1"/>
  <c r="G4774" i="1"/>
  <c r="G6100" i="1"/>
  <c r="G3558" i="1"/>
  <c r="G5503" i="1"/>
  <c r="G3142" i="1"/>
  <c r="G6074" i="1"/>
  <c r="G4802" i="1"/>
  <c r="G5298" i="1"/>
  <c r="G6230" i="1"/>
  <c r="G6201" i="1"/>
  <c r="G3752" i="1"/>
  <c r="G6231" i="1"/>
  <c r="G5287" i="1"/>
  <c r="G3858" i="1"/>
  <c r="G1873" i="1"/>
  <c r="G4400" i="1"/>
  <c r="G6274" i="1"/>
  <c r="G5521" i="1"/>
  <c r="G5236" i="1"/>
  <c r="G5655" i="1"/>
  <c r="G3227" i="1"/>
  <c r="G4769" i="1"/>
  <c r="G4766" i="1"/>
  <c r="G4645" i="1"/>
  <c r="G2955" i="1"/>
  <c r="G5286" i="1"/>
  <c r="G6044" i="1"/>
  <c r="G3112" i="1"/>
  <c r="G4809" i="1"/>
  <c r="G5905" i="1"/>
  <c r="G3703" i="1"/>
  <c r="G4995" i="1"/>
  <c r="G3658" i="1"/>
  <c r="G6148" i="1"/>
  <c r="G3835" i="1"/>
  <c r="G5738" i="1"/>
  <c r="G3433" i="1"/>
  <c r="G4005" i="1"/>
  <c r="G4664" i="1"/>
  <c r="G4085" i="1"/>
  <c r="G2931" i="1"/>
  <c r="G5902" i="1"/>
  <c r="G6234" i="1"/>
  <c r="G5218" i="1"/>
  <c r="G4481" i="1"/>
  <c r="G6275" i="1"/>
  <c r="G6035" i="1"/>
  <c r="G5694" i="1"/>
  <c r="G5514" i="1"/>
  <c r="G6264" i="1"/>
  <c r="G4261" i="1"/>
  <c r="G4589" i="1"/>
  <c r="G4112" i="1"/>
  <c r="G5070" i="1"/>
  <c r="G5858" i="1"/>
  <c r="G6339" i="1"/>
  <c r="G2780" i="1"/>
  <c r="G3546" i="1"/>
  <c r="G5877" i="1"/>
  <c r="G5778" i="1"/>
  <c r="G5358" i="1"/>
  <c r="G6068" i="1"/>
  <c r="G5894" i="1"/>
  <c r="G6221" i="1"/>
  <c r="G6272" i="1"/>
  <c r="G6161" i="1"/>
  <c r="G6332" i="1"/>
  <c r="G5146" i="1"/>
  <c r="G5874" i="1"/>
  <c r="G5485" i="1"/>
  <c r="G4487" i="1"/>
  <c r="G5111" i="1"/>
  <c r="G3854" i="1"/>
  <c r="G5612" i="1"/>
  <c r="G4919" i="1"/>
  <c r="G6182" i="1"/>
  <c r="G3324" i="1"/>
  <c r="G4545" i="1"/>
  <c r="G3605" i="1"/>
  <c r="G4342" i="1"/>
  <c r="G5926" i="1"/>
  <c r="G5873" i="1"/>
  <c r="G6273" i="1"/>
  <c r="G5742" i="1"/>
  <c r="G4694" i="1"/>
  <c r="G5134" i="1"/>
  <c r="G4510" i="1"/>
  <c r="G5437" i="1"/>
  <c r="G6154" i="1"/>
  <c r="G3753" i="1"/>
  <c r="G6047" i="1"/>
  <c r="G3968" i="1"/>
  <c r="G5170" i="1"/>
  <c r="G2928" i="1"/>
  <c r="G4213" i="1"/>
  <c r="G2410" i="1"/>
  <c r="G4941" i="1"/>
  <c r="G6196" i="1"/>
  <c r="G5618" i="1"/>
  <c r="G5064" i="1"/>
  <c r="G4082" i="1"/>
  <c r="G3631" i="1"/>
  <c r="G5861" i="1"/>
  <c r="G5619" i="1"/>
  <c r="G5849" i="1"/>
  <c r="G5797" i="1"/>
  <c r="G5813" i="1"/>
  <c r="G3362" i="1"/>
  <c r="G5945" i="1"/>
  <c r="G5997" i="1"/>
  <c r="G4190" i="1"/>
  <c r="G6248" i="1"/>
  <c r="G5878" i="1"/>
  <c r="G6145" i="1"/>
  <c r="G5908" i="1"/>
  <c r="G5660" i="1"/>
  <c r="G6079" i="1"/>
  <c r="G5841" i="1"/>
  <c r="G5979" i="1"/>
  <c r="G4834" i="1"/>
  <c r="G5237" i="1"/>
  <c r="G5078" i="1"/>
  <c r="G5181" i="1"/>
  <c r="G2319" i="1"/>
  <c r="G4765" i="1"/>
  <c r="G5215" i="1"/>
  <c r="G4014" i="1"/>
  <c r="G2797" i="1"/>
  <c r="G3428" i="1"/>
  <c r="G3878" i="1"/>
  <c r="G3970" i="1"/>
  <c r="G3315" i="1"/>
  <c r="G3256" i="1"/>
  <c r="G5827" i="1"/>
  <c r="G2315" i="1"/>
  <c r="G4070" i="1"/>
  <c r="G4794" i="1"/>
  <c r="G6160" i="1"/>
  <c r="G5727" i="1"/>
  <c r="G4091" i="1"/>
  <c r="G3777" i="1"/>
  <c r="G5483" i="1"/>
  <c r="G4291" i="1"/>
  <c r="G2419" i="1"/>
  <c r="G5927" i="1"/>
  <c r="G3075" i="1"/>
  <c r="G5900" i="1"/>
  <c r="G5862" i="1"/>
  <c r="G3826" i="1"/>
  <c r="G6144" i="1"/>
  <c r="G4881" i="1"/>
  <c r="G4749" i="1"/>
  <c r="G5202" i="1"/>
  <c r="G5405" i="1"/>
  <c r="G6043" i="1"/>
  <c r="G4405" i="1"/>
  <c r="G4474" i="1"/>
  <c r="G5424" i="1"/>
  <c r="G5482" i="1"/>
  <c r="G4935" i="1"/>
  <c r="G4256" i="1"/>
  <c r="G5708" i="1"/>
  <c r="G5028" i="1"/>
  <c r="G6187" i="1"/>
  <c r="G5510" i="1"/>
  <c r="G5949" i="1"/>
  <c r="G2871" i="1"/>
  <c r="G5705" i="1"/>
  <c r="G6261" i="1"/>
  <c r="G5071" i="1"/>
  <c r="G5123" i="1"/>
  <c r="G4603" i="1"/>
  <c r="G5988" i="1"/>
  <c r="G5135" i="1"/>
  <c r="G3983" i="1"/>
  <c r="G5959" i="1"/>
  <c r="G5715" i="1"/>
  <c r="G4625" i="1"/>
  <c r="G2844" i="1"/>
  <c r="G3850" i="1"/>
  <c r="G6278" i="1"/>
  <c r="G4981" i="1"/>
  <c r="G5809" i="1"/>
  <c r="G2989" i="1"/>
  <c r="G5833" i="1"/>
  <c r="G1771" i="1"/>
  <c r="G5355" i="1"/>
  <c r="G4884" i="1"/>
  <c r="G4036" i="1"/>
  <c r="G4182" i="1"/>
  <c r="G5686" i="1"/>
  <c r="G6310" i="1"/>
  <c r="G6308" i="1"/>
  <c r="G5942" i="1"/>
  <c r="G6259" i="1"/>
  <c r="G6189" i="1"/>
  <c r="G6197" i="1"/>
  <c r="G2612" i="1"/>
  <c r="G4017" i="1"/>
  <c r="G4319" i="1"/>
  <c r="G6121" i="1"/>
  <c r="G5247" i="1"/>
  <c r="G5781" i="1"/>
  <c r="G4330" i="1"/>
  <c r="G4337" i="1"/>
  <c r="G3190" i="1"/>
  <c r="G4669" i="1"/>
  <c r="G5875" i="1"/>
  <c r="G2686" i="1"/>
  <c r="G4310" i="1"/>
  <c r="G4495" i="1"/>
  <c r="G5816" i="1"/>
  <c r="G6056" i="1"/>
  <c r="G3780" i="1"/>
  <c r="G5480" i="1"/>
  <c r="G5233" i="1"/>
  <c r="G5300" i="1"/>
  <c r="G5667" i="1"/>
  <c r="G4539" i="1"/>
  <c r="G6287" i="1"/>
  <c r="G4511" i="1"/>
  <c r="G4449" i="1"/>
  <c r="G5648" i="1"/>
  <c r="G6184" i="1"/>
  <c r="G6268" i="1"/>
  <c r="G5954" i="1"/>
  <c r="G5847" i="1"/>
  <c r="G4090" i="1"/>
  <c r="G4715" i="1"/>
  <c r="G5077" i="1"/>
  <c r="G4740" i="1"/>
  <c r="G4212" i="1"/>
  <c r="G3670" i="1"/>
  <c r="G6002" i="1"/>
  <c r="G4311" i="1"/>
  <c r="G3504" i="1"/>
  <c r="G5918" i="1"/>
  <c r="G6345" i="1"/>
  <c r="G6098" i="1"/>
  <c r="G3646" i="1"/>
  <c r="G4900" i="1"/>
  <c r="G4940" i="1"/>
  <c r="G6146" i="1"/>
  <c r="G6318" i="1"/>
  <c r="G6080" i="1"/>
  <c r="G4290" i="1"/>
  <c r="G3822" i="1"/>
  <c r="G3077" i="1"/>
  <c r="G5876" i="1"/>
  <c r="G3723" i="1"/>
  <c r="G3678" i="1"/>
  <c r="G4853" i="1"/>
  <c r="G3891" i="1"/>
  <c r="G5488" i="1"/>
  <c r="G5105" i="1"/>
  <c r="G5330" i="1"/>
  <c r="G5266" i="1"/>
  <c r="G4414" i="1"/>
  <c r="G5460" i="1"/>
  <c r="G5231" i="1"/>
  <c r="G3709" i="1"/>
  <c r="G4327" i="1"/>
  <c r="G4710" i="1"/>
  <c r="G3432" i="1"/>
  <c r="G6169" i="1"/>
  <c r="G4962" i="1"/>
  <c r="G5757" i="1"/>
  <c r="G5790" i="1"/>
  <c r="G4657" i="1"/>
  <c r="G4153" i="1"/>
  <c r="G5666" i="1"/>
  <c r="G4673" i="1"/>
  <c r="G4925" i="1"/>
  <c r="G4671" i="1"/>
  <c r="G3576" i="1"/>
  <c r="G6304" i="1"/>
  <c r="G5985" i="1"/>
  <c r="G5429" i="1"/>
  <c r="G3934" i="1"/>
  <c r="G4990" i="1"/>
  <c r="G6072" i="1"/>
  <c r="G5501" i="1"/>
  <c r="G4784" i="1"/>
  <c r="G5656" i="1"/>
  <c r="G5314" i="1"/>
  <c r="G5256" i="1"/>
  <c r="G6271" i="1"/>
  <c r="G2460" i="1"/>
  <c r="G6232" i="1"/>
  <c r="G3906" i="1"/>
  <c r="G3377" i="1"/>
  <c r="G5990" i="1"/>
  <c r="G5156" i="1"/>
  <c r="G6317" i="1"/>
  <c r="G5277" i="1"/>
  <c r="G5107" i="1"/>
  <c r="G4431" i="1"/>
  <c r="G5445" i="1"/>
  <c r="G5142" i="1"/>
  <c r="G5745" i="1"/>
  <c r="G4733" i="1"/>
  <c r="G4148" i="1"/>
  <c r="G6109" i="1"/>
  <c r="G5898" i="1"/>
  <c r="G5616" i="1"/>
  <c r="G6099" i="1"/>
  <c r="G6322" i="1"/>
  <c r="G5992" i="1"/>
  <c r="G5955" i="1"/>
  <c r="G5951" i="1"/>
  <c r="G6281" i="1"/>
  <c r="G6097" i="1"/>
  <c r="G4942" i="1"/>
  <c r="G4281" i="1"/>
  <c r="G4284" i="1"/>
  <c r="G5966" i="1"/>
  <c r="G6153" i="1"/>
</calcChain>
</file>

<file path=xl/sharedStrings.xml><?xml version="1.0" encoding="utf-8"?>
<sst xmlns="http://schemas.openxmlformats.org/spreadsheetml/2006/main" count="25538" uniqueCount="20841">
  <si>
    <t>video_id</t>
  </si>
  <si>
    <t>trending_date</t>
  </si>
  <si>
    <t>title</t>
  </si>
  <si>
    <t>channel_title</t>
  </si>
  <si>
    <t>category_id</t>
  </si>
  <si>
    <t>publish_time</t>
  </si>
  <si>
    <t>tags</t>
  </si>
  <si>
    <t>views</t>
  </si>
  <si>
    <t>likes</t>
  </si>
  <si>
    <t>dislikes</t>
  </si>
  <si>
    <t>comment_count</t>
  </si>
  <si>
    <t>comments_disabled</t>
  </si>
  <si>
    <t>ratings_disabled</t>
  </si>
  <si>
    <t>video_error_or_removed</t>
  </si>
  <si>
    <t>9wRQljFNDW8</t>
  </si>
  <si>
    <t>Dion Lewis' 103-Yd Kick Return TD vs. Denver! | Can't-Miss Play | NFL Wk 10 Highlights</t>
  </si>
  <si>
    <t>NFL</t>
  </si>
  <si>
    <t>NFL|"Football"|"offense"|"defense"|"afc"|"nfc"|"American Football"|"highlight"|"highlights"|"game"|"games"|"sport"|"sports"|"action"|"play"|"plays"|"season"|"2017"|"rookie"|"rookies"|"recap"|"run"|"sprint"|"catch"|"huge"|"amazing"|"touchdown"|"td"|"week 9"|"wk 9"|"new england"|"patriots"|"pats"|"denver"|"broncos"|"lewis"|"kickoff"|"kick return"|"return td"|"special teams"|"sp:dt=2017-11-12T20:30:00-05:00"|"sp:vl=en-US"|"sp:st=football"|"sp:li=nfl"|"sp:ti:home=Den"|"sp:ti:away=NE"|"sp:scp=athlete_in_match"|"sp:ty=high"|"nfl-lewdio"</t>
  </si>
  <si>
    <t>Om_zGhJLZ5U</t>
  </si>
  <si>
    <t>TL;DW - Every DCEU Movie Before Justice League</t>
  </si>
  <si>
    <t>Screen Junkies</t>
  </si>
  <si>
    <t>screenjunkies|"screen junkies"|"sj news"|"honest trailers"|"honest trailer"|"wonder woman"|"batman"|"superman"|"the joker jared leto"|"man of steel"|"justice league"|"justice league review"|"batman vs superman"|"bvs"|"dceu"|"dc movie plot"|"justice league plot"|"wonder woman plot"|"batman plot"|"motherbox"|"justice league trailer"|"suicide squad"|"will smith"|"deadshot"|"joker harley quinn"|"margot robbie"|"suicide squad review"|"dc marvel"</t>
  </si>
  <si>
    <t>goP4Z5wyOlM</t>
  </si>
  <si>
    <t>Iraq-Iran earthquake: Deadly tremor hits border region - BBC News</t>
  </si>
  <si>
    <t>BBC News</t>
  </si>
  <si>
    <t>bbc|"bbc news"|"news"|"iran"|"iran news"|"iraq"|"iraq news"|"earthquake"|"breaking news"|"Iraq-Iran earthquake"</t>
  </si>
  <si>
    <t>8NHA23f7LvU</t>
  </si>
  <si>
    <t>Jason Momoa Wows Hugh Grant With Some Dothraki | The Graham Norton Show</t>
  </si>
  <si>
    <t>The Graham Norton Show</t>
  </si>
  <si>
    <t>Graham Norton|"Graham Norton Show Official"|"Entertainment"|"Chat Show"|"Graham Norton full episodes"|"the graham Norton show full eps"|"graham Norton full eps"|"watch graham Norton online"|"jason momoa"|"hugh grant"|"sarah millican"|"kelly clarkson"|"graham norton red chair"|"game of thrones"</t>
  </si>
  <si>
    <t>IE-xepGLVt8</t>
  </si>
  <si>
    <t>Mayo Clinic</t>
  </si>
  <si>
    <t>Mayo Clinic|"Health Care (Issue)"|"Healthcare Science (Field Of Study)"|"organ transplant"|"Essam and Dalal Obaid Center for Reconstructive Transplant Surgery"|"face transplant"|"plastic surgery"|"reconstructive surgery"</t>
  </si>
  <si>
    <t>cOc3tsFWoRs</t>
  </si>
  <si>
    <t>Jason Momoa &amp; Lisa Bonet: Love at First Sight</t>
  </si>
  <si>
    <t>The Late Late Show with James Corden</t>
  </si>
  <si>
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</si>
  <si>
    <t>wnwF1FHybDQ</t>
  </si>
  <si>
    <t>Mark Wahlberg's Kids Use Him for His Celeb Connections</t>
  </si>
  <si>
    <t>Late Night with Seth Meyers</t>
  </si>
  <si>
    <t>Late Night|"Seth Meyers"|"Mark Wahlberg"|"Kids"|"Celeb Connections"|"NBC"|"NBC TV"|"television"|"funny"|"talk show"|"comedy"|"humor"|"stand-up"|"parody"|"snl seth meyers"|"host"|"promo"|"seth"|"meyers"|"weekend update"|"news satire"|"satire"|"Boogie Nights"|"Ted"|"Lone Survivor"|"Transformers"|"Daddy's Home"|"The Fighter"|"The Departed"</t>
  </si>
  <si>
    <t>pz95u3UVpaM</t>
  </si>
  <si>
    <t>Camila Cabello - Havana (Vertical Video) ft. Young Thug</t>
  </si>
  <si>
    <t>CamilaCabelloVEVO</t>
  </si>
  <si>
    <t>camila cabello|"camila"|"young thug"|"havana"|"fifth harmony"|"5h"|"harmonizers"|"crying in the club"|"omg"|"i have questions"|"know no better"|"lauren jauregui"|"dinah jane"|"normandi kordei"|"ally brooke"|"lele"|"pons"|"lelepons"|"shawn mendes"|"LeLe Pons"|"LuJuan James"|"influencers"|"instagram influencer"|"lele instagram"|"latina influencer"|"lelepons dance videos"|"lele pons dance battle"|"Camila Cabello feat. Young Thug"|"Havana"|"Pop"|"Syco Music/Epic"</t>
  </si>
  <si>
    <t>yuBqWcSKrCk</t>
  </si>
  <si>
    <t>Owen Wilson on Meeting Julia Roberts, and Tandem Biking</t>
  </si>
  <si>
    <t>TheEllenShow</t>
  </si>
  <si>
    <t>owen wilson|"owen"|"wilson"|"julia roberts"|"tandem biking"|"wonder"|"wonder the movie"|"Ellen"|"degeneres"|"ellen degeneres"|"the ellen show"|"ellen fans"|"ellen tickets"|"ellentube"|"ellen audience"</t>
  </si>
  <si>
    <t>dW4wpGg64pE</t>
  </si>
  <si>
    <t>Meryl Streep Meets Anna Wintour at Vogue</t>
  </si>
  <si>
    <t>Vogue</t>
  </si>
  <si>
    <t>anna wintour|"meryl streep"|"meryl streep interview"|"meryl streep harvey weinstein"|"harvey weinstein"|"meryl streep interview vogue"|"meryl streep vogue"|"anna wintour interview"|"anna wintour meryl streep"|"miranda priestly"|"meryl streep miranda priestly"|"anna"|"devil wears prada"|"vogue"|"the post"|"the post meryl streep"|"katharine graham"|"katharine graham meryl streep"|"the devil wears prada"|"vogue.com"</t>
  </si>
  <si>
    <t>k29YnfttqEU</t>
  </si>
  <si>
    <t>Jimmy Kimmel Live</t>
  </si>
  <si>
    <t>jimmy|"jimmy kimmel"|"jimmy kimmel live"|"late night"|"talk show"|"funny"|"comedic"|"comedy"|"clip"|"comedian"|"mean tweets"|"country music"|"cma awards"|"Zac Brown Band"|"Cassadee Pope"|"Blake Shelton"|"Luke Combs"|"Randy Houser"|"Old Dominion"|"Trace Adkins"|"Darius Rucker"|"Dan + Shay"|"Jana Kramer"|"Chris Young"|"Florida Georgia Line"|"Lady Antebellum"|"Chris Stapleton"|"Jake Owen"|"Little Big Town"|"justin moore"|"twitter"</t>
  </si>
  <si>
    <t>htvR_dBs3eg</t>
  </si>
  <si>
    <t>Sam Smith - The Thrill of It All ALBUM REVIEW</t>
  </si>
  <si>
    <t>theneedledrop</t>
  </si>
  <si>
    <t>album|"review"|"music"|"reviews"|"indie"|"underground"|"new"|"latest"|"lyrics"|"full song"|"listen"|"track"|"concert"|"live"|"performance"|"update"|"the needle drop"|"anthony fantano"|"vlog"|"talk"|"discussion"|"music nerd"|"pop"|"soul"|"sam smith"|"the thrill of it all"|"in the lonely hour"|"too good at goodbyes"|"say it first"|"pray"|"london"</t>
  </si>
  <si>
    <t>5x1FAiIq_pQ</t>
  </si>
  <si>
    <t>Alicia Keys - When You Were Gone</t>
  </si>
  <si>
    <t>Alicia Keys</t>
  </si>
  <si>
    <t>[none]</t>
  </si>
  <si>
    <t>vd4zwINEcLY</t>
  </si>
  <si>
    <t>Live in the now!</t>
  </si>
  <si>
    <t>poofables</t>
  </si>
  <si>
    <t>cash|"Wayne's"|"World"|"wayne"|"waynes"|"fender"|"strat"|"stratocaster"|"cassandra"</t>
  </si>
  <si>
    <t>7fm7mll2qvg</t>
  </si>
  <si>
    <t>Sigrid - Strangers (Lyric Video)</t>
  </si>
  <si>
    <t>SigridVEVO</t>
  </si>
  <si>
    <t>Sigrid|"Strangers"|"Island"|"Records"|"Pop"</t>
  </si>
  <si>
    <t>q-WipZ9p0wk</t>
  </si>
  <si>
    <t>Three meals that cost me $1.50 each</t>
  </si>
  <si>
    <t>Brothers Green Eats</t>
  </si>
  <si>
    <t>brothers green eats|"budget cooking"|"cooking for the price of coffee"|"banana pancakes"|"falafel"|"cabbage rolls"|"steamed cabbage rolls"|"homemade almond milk"|"oat flour"|"homemade"|"recipe"|"cooking"|"simple cooking"|"simple recipes"|"budget cooking recipes"|"budget recipes"|"apple compote"|"apple jam"|"pear compote"</t>
  </si>
  <si>
    <t>zy0b9e40tK8</t>
  </si>
  <si>
    <t>Dark | Official Trailer [HD] | Netflix</t>
  </si>
  <si>
    <t>Netflix</t>
  </si>
  <si>
    <t>Netflix|"Baran Bo Odar"|"Jantje Friese"|"DARK"|"darkmain"|"Netflix Original Series"|"Netflix Series"|"television"|"movies streaming"|"movies online"|"television online"|"documentary"|"comedy"|"drama"|"08282016NtflxUKIE"|"watch movies"|"featured"|"Dark"|"Louis Hofmann"|"Oliver Masucci"|"Netflix Dark"|"Netflix Drama"|"Crime Series"|"PLvahqwMqN4M35d1XdbUEWZT_r36Z6tIz3"|"PLvahqwMqN4M2N01FfQy2wXkyVyucAL86b"|"PLvahqwMqN4M0MGkARAHH7sCVVEepIBVYe"</t>
  </si>
  <si>
    <t>rL4WkebTT_U</t>
  </si>
  <si>
    <t>Where is TOKYO'S GREATEST View?</t>
  </si>
  <si>
    <t>Abroad in Japan</t>
  </si>
  <si>
    <t>tokyo|"japan"|"skytree"|"metropolitan"|"tower"|"japanese"|"observation"|"odaiba"</t>
  </si>
  <si>
    <t>Y6eKxjMA9ek</t>
  </si>
  <si>
    <t>Dropping And CATCHING A Paper Airplane At 2,000 Feet!</t>
  </si>
  <si>
    <t>Tucker Gott</t>
  </si>
  <si>
    <t>paramotor|"tucker"|"gott"|"tucker gott"|"paramotor crash"|"paramotor accident"|"paramotor training"|"paravlog"|"vlog"|"vlogging"|"motovlog"|"adventure"|"gopro"|"hero"|"flying"|"airplane"|"paragliding"|"people are awesome"|"adrenaline"|"flight"|"fly"|"extreme"|"pilot"|"av geek"|"aviation"|"extreme sports"|"action sports"|"flying car"|"take off"|"landing"|"fail"|"aviator ppg"|"team fly halo"|"scout"|"flying to mcdonalds"|"15000"</t>
  </si>
  <si>
    <t>Q6Usd3_fbq8</t>
  </si>
  <si>
    <t>Improvising in the style of different classical composers | Practice Notes 34</t>
  </si>
  <si>
    <t>Nahre Sol</t>
  </si>
  <si>
    <t>improvise classical music|"improvisation"|"classical music improv"|"debussy improv"|"whole tone scale"|"bach improv"|"chopin"|"chopin improv"|"classical music"|"piano improv"|"nahre sol"|"nahre sol music"|"classical composers imitation"|"classical music funny"|"music funny"|"music satire"|"music imitation"|"piano improviser"</t>
  </si>
  <si>
    <t>44NYFvhXmW8</t>
  </si>
  <si>
    <t>Thirty Seconds To Mars - Walk On Water (Official Music Video)</t>
  </si>
  <si>
    <t>ThirtySecondsToMarsVEVO</t>
  </si>
  <si>
    <t>Thirty|"Seconds"|"To"|"Mars"|"Walk"|"On"|"Water"|"to"|"Mars/Interscope"|"Records"|"Alternative"|"Thirty Seconds To Mars"|"Thirty Seconds to Mars Ellen"|"30 seconds to mars ellen"|"mars ellen"|"ellen"|"Walk On Water"|"Thirty Seconds to Mars"|"30 seconds to mars walk on water"|"thirty seconds to mars walk on water"|"mars"|"mars walk on water"|"walk on water vid"|"30 sec to mars"|"30 secs to mars walk on water"|"walk on water video"|"official video"|"vid"</t>
  </si>
  <si>
    <t>9wg3v-01yKQ</t>
  </si>
  <si>
    <t>Harry Styles - Kiwi</t>
  </si>
  <si>
    <t>HarryStylesVEVO</t>
  </si>
  <si>
    <t>Columbia|"Harry Styles"|"Kiwi"|"Pop"</t>
  </si>
  <si>
    <t>F-j_6IuaYfw</t>
  </si>
  <si>
    <t>I Miss the Old Taylor</t>
  </si>
  <si>
    <t>Wong Fu Productions</t>
  </si>
  <si>
    <t>taylor swift|"swiftie"|"reputation"|"ready for it"|"gorgeous"|"are you ready for it"|"speak now"|"sparks fly"|"call it what you want"|"look what you made me do"|"boyfriend"|"relationship"|"new taylor swift"|"joe alwyn"|"tom hiddleston"|"john mayer"|"our song"|"aclu"|"twsift"|"clean"|"wildest dreams"|"break up"|"SNL"</t>
  </si>
  <si>
    <t>afgvlR9WmIQ</t>
  </si>
  <si>
    <t>Maroon 5 - What Lovers Do (Live On The Ellen DeGeneres Show/2017)</t>
  </si>
  <si>
    <t>Maroon5VEVO</t>
  </si>
  <si>
    <t>Maroon 5 SZA What Lovers Do Red Pill Blues Ellen show Ellen DeGeneres</t>
  </si>
  <si>
    <t>P4YJwy_T9pM</t>
  </si>
  <si>
    <t>I Picked My Girlfriend's Outfit Blindfolded</t>
  </si>
  <si>
    <t>Tyler Williams</t>
  </si>
  <si>
    <t>i picked my girlfriend's outfit blindfolded|"blindfolded outfit shopping"|"blindfolded outfit challenge"|"blindfolded outfit"|"safiya and tyler"|"picking my girlfriends outfit"|"i picked my girlfriends outfit"|"boyfriend picks my outfit"|"shopping"|"couples"|"boyfriend and girlfriend"|"couples shopping"|"tyler and safiya"|"tyler williams"|"safiya nygaard"|"thrift store outfit"|"thrift store"|"thrifting"</t>
  </si>
  <si>
    <t>YqH4eWR7jDQ</t>
  </si>
  <si>
    <t>The Oak Beams of New College, Oxford</t>
  </si>
  <si>
    <t>Stewart Brand</t>
  </si>
  <si>
    <t>googlevideo</t>
  </si>
  <si>
    <t>B4gXsobd_ao</t>
  </si>
  <si>
    <t>The School of Life</t>
  </si>
  <si>
    <t>x8eLIJAM58M</t>
  </si>
  <si>
    <t>KUWTK | Scott Gets Upset Over Being Uninvited to Khloe K.'s Party | E!</t>
  </si>
  <si>
    <t>E! Entertainment</t>
  </si>
  <si>
    <t>Kardashians|"Real Time"|"Kim Kardashian"|"Kourtney Kardashian"|"Scott Disick"|"Khloe Kardashian"|"New Season"|"E! Entertainment Schedule"|"Celebrity"|"Celeb Gossip"|"Celeb News"|"E! News"|"E! News Now"|"Chelsea Handler"|"The Soup"|"Celebrity News"|"Celebrity Pictures"|"Gossip"|"Giuliana Rancic"|"Chelsea Lately"|"Comedians"|"Comedy"|"Kanye West"|"Keeping Up with the Kardashians"|"Kardashian"|"KUWTK"|"family"|"Kendall Jenner"|"Kylie Jenner"</t>
  </si>
  <si>
    <t>6V_aZsATDsM</t>
  </si>
  <si>
    <t>Chapter 28: I Love My Baby But, I Miss My Dad</t>
  </si>
  <si>
    <t>Whitney Port</t>
  </si>
  <si>
    <t>Whitney Port|"I Love My Baby But"|"Grief"|"Grieving"|"Death of a Parent"|"Parenting"</t>
  </si>
  <si>
    <t>qg0GdM60syI</t>
  </si>
  <si>
    <t>Huffy Metaloid Bicycle Commercial 1997</t>
  </si>
  <si>
    <t>90s Commercials</t>
  </si>
  <si>
    <t>90s commercials|"Huffy"</t>
  </si>
  <si>
    <t>8j_BYfVEyhA</t>
  </si>
  <si>
    <t>O.T. Genasis Talks About His Come Up, Opens Up About His Son's Autism  + More</t>
  </si>
  <si>
    <t>Breakfast Club Power 105.1 FM</t>
  </si>
  <si>
    <t>the breakfast club|"power1051"|"celebrity news"|"radio"|"video"|"interview"|"angela yee"|"charlamagne tha god"|"dj envy"</t>
  </si>
  <si>
    <t>9ymjcSvEyhk</t>
  </si>
  <si>
    <t>Enter Shikari - The Sights (Official Video)</t>
  </si>
  <si>
    <t>Enter Shikari</t>
  </si>
  <si>
    <t>enter|"shikari"|"Enter Shikari"|"The Sights"|"The Spark"|"Ally Pally"|"Radio 1"|"Lower Than Atlantis"|"Twenty one pilots"|"Pvris"|"royal blood"|"Pierce the veil"|"neck deep"|"don broco"|"sleeping with sirens"|"sorry you're not a winner"</t>
  </si>
  <si>
    <t>oB3SAI2oCqk</t>
  </si>
  <si>
    <t>Caterham Chris Hoy 60 Second Donut Challenge</t>
  </si>
  <si>
    <t>Caterham Cars</t>
  </si>
  <si>
    <t>Caterham|"Chris Hoy"|"Caterham Seven"|"Avon Tyres"|"Caterham 7"|"Seven 620R"|"Caterham 620R"</t>
  </si>
  <si>
    <t>HNa_UWX51_s</t>
  </si>
  <si>
    <t>Last Friday Night - Katy Perry ('40s Jazz Vibes Style Cover) ft. Olivia Kuper Harris</t>
  </si>
  <si>
    <t>PostmodernJukebox</t>
  </si>
  <si>
    <t>last friday night|"ella fitzgerald"|"jazz"|"swing"|"olivia kuper harris"|"katy perry"|"katie perry"|"cover"|"pmj"|"katy perry cover"|"last friday night cover"|"katy perry last friday night"|"last friday night katy perry"|"katy perry last friday night cover"|"last friday night katy perry cover"|"katy perry cover last friday night"|"last friday night cover katy perry"|"cover katy perry"|"cover last friday night"|"cover last friday night katy perry"|"olivia kuper harris cover"|"olivia kuper harris live"</t>
  </si>
  <si>
    <t>08nkwgZIE4I</t>
  </si>
  <si>
    <t>P!nk - Barbies (Audio)</t>
  </si>
  <si>
    <t>PinkVEVO</t>
  </si>
  <si>
    <t>Barbies|"P!nk"|"Pop"|"RCA Records Label"</t>
  </si>
  <si>
    <t>5Smb3tZD1Qc</t>
  </si>
  <si>
    <t>Tamar Braxton Talks Divorce In First Interview</t>
  </si>
  <si>
    <t>Tamar Chronicles</t>
  </si>
  <si>
    <t>tamar|"tamar braxton"|"tamar braxton vince herbert"|"tamar and vince"|"vince herbert"|"tamar braxton talk show"|"tamar vince interview"|"tamar vince season 5"|"tamar braxton marriage"|"tamar vince divorce"|"tamar chronicles"|"the braxtons"|"braxton family values"|"tamar and vince trailer"|"tamar braxton interview"|"tamar and vince premiere"</t>
  </si>
  <si>
    <t>YHDbsyyjld0</t>
  </si>
  <si>
    <t>A Tropical Island with 500 CATS!</t>
  </si>
  <si>
    <t>Kitten Lady</t>
  </si>
  <si>
    <t>lanai|"sanctuary"|"feral"|"hawaii"|"hawaiian"|"lenai"|"island"|"tropical"|"travel"|"tourist"|"destination"|"visit"|"best"</t>
  </si>
  <si>
    <t>uyl6WtHEYOQ</t>
  </si>
  <si>
    <t>Fire breathing full twist backflips in one minute - Guinness World Records Day</t>
  </si>
  <si>
    <t>Guinness World Records</t>
  </si>
  <si>
    <t>bhoFXkVy8JA</t>
  </si>
  <si>
    <t>Basmati Blues - Trailer</t>
  </si>
  <si>
    <t>Blockbuster</t>
  </si>
  <si>
    <t>Blockbuster|"blockbuster.dk"|"blockbuster.se"|"blockbuster.no"|"blockbuster.fi"|"film"|"trailer"</t>
  </si>
  <si>
    <t>_w58R1OGQFA</t>
  </si>
  <si>
    <t>Train - Have Yourself a Merry Little Christmas</t>
  </si>
  <si>
    <t>TrainVEVO</t>
  </si>
  <si>
    <t>christmas|"train"|"in"|"tahoe"</t>
  </si>
  <si>
    <t>BEweWXa5Twk</t>
  </si>
  <si>
    <t>FACE SURGERY WITH MAKEUP</t>
  </si>
  <si>
    <t>Christen Dominique</t>
  </si>
  <si>
    <t>makeup|"makeup tutorial"|"surgery"|"transformation"|"surgery makeup"|"tutorial"|"before and after"|"christen dominique"|"christen"|"dominique"|"make up"|"plastic surgery makeup"|"beauty"|"power of makeup"|"plastic surgery"|"glam"|"full coverage"|"the power of makeup"|"makeup transformation"|"glam makeup tutorial"|"how to"|"glam makeup"|"contour"|"nose contour"|"nose job"|"highlight and contour"|"sculpt"|"how to contour"</t>
  </si>
  <si>
    <t>egXr0PU-kCY</t>
  </si>
  <si>
    <t>BEAUTY GURU GETS A MAKEOVER... FINALE</t>
  </si>
  <si>
    <t>James Charles</t>
  </si>
  <si>
    <t>james|"james charles"|"charles"|"makeup"|"mua"|"makeup artist"|"covergirl"|"coverboy"|"cute"|"easy makeup"|"beauty guru gets a makeover"|"beauty guru gets a makeover at mac"|"beauty guru gets a makeover at sephora"|"beauty guru gets a makeover at ulta"|"sephora"|"ulta"|"mac"|"makeover"|"transformation"|"makeup tutorial"|"jaclyn hill"</t>
  </si>
  <si>
    <t>fIQ2Ty2OL34</t>
  </si>
  <si>
    <t>James Harden Triple-Double 2017.11.09 vs Cavs - 35 Pts, 13 Asts, 11 Rebs, 5 Stls, 2 GOOD!</t>
  </si>
  <si>
    <t>FreeDawkins</t>
  </si>
  <si>
    <t>nba|"basketball"|"dawkins"|"dawk"|"ins"|"dawkinsmta"|"Highlights"|"videos"</t>
  </si>
  <si>
    <t>d_j512i2k6c</t>
  </si>
  <si>
    <t>Could an Earthquake Destroy USA - Biggest Earthquakes Ever</t>
  </si>
  <si>
    <t>The Infographics Show</t>
  </si>
  <si>
    <t>earthquake|"biggest earthquake"|"biggest earthquakes"|"earthquakes"|"earth"|"magnitude"|"tsunami"|"richter scale"|"san andreas"|"quakes"|"quake"|"earthquake forecasting"|"earthquake forecast"|"tectonic"|"aftershock"|"indian ocean"|"san andreas fault"|"the infographics show"|"theinfographicsshow"|"biggest"|"Biggest Earthquakes Ever"|"Biggest Earthquakes"|"Biggest Earthquake"</t>
  </si>
  <si>
    <t>4d07RXYLsJE</t>
  </si>
  <si>
    <t>Sphaera - demonstrating interaction</t>
  </si>
  <si>
    <t>Jenny Hanell</t>
  </si>
  <si>
    <t>DOIw62TXYkg</t>
  </si>
  <si>
    <t>GoPro Gets Melted by Lava and Survives</t>
  </si>
  <si>
    <t>PetaPixel</t>
  </si>
  <si>
    <t>gopro|"goprohero4"|"lava"|"volcano"|"camera"</t>
  </si>
  <si>
    <t>0lbJHqAGpbA</t>
  </si>
  <si>
    <t>Dog reunites with her family</t>
  </si>
  <si>
    <t>RM Videos</t>
  </si>
  <si>
    <t>Viral|"Video"|"Epic"</t>
  </si>
  <si>
    <t>JuP1Z8xpRb8</t>
  </si>
  <si>
    <t>Brian Justin Crum - Wild Side</t>
  </si>
  <si>
    <t>BrianJustinCrum</t>
  </si>
  <si>
    <t>CR9zYgr84QY</t>
  </si>
  <si>
    <t>Chocolate Orange Autumn Cupcakes | Cupcake Jemma</t>
  </si>
  <si>
    <t>CupcakeJemma</t>
  </si>
  <si>
    <t>cupcakes|"cupcake"|"cup cake"|"cake"|"cakes"|"bake"|"bakes"|"baking"|"baker"|"crumbs and doilies"|"C&amp;D"|"cupcake jemma"|"jemma wilson"|"gemma"|"wilson"|"chocolate"|"orange"|"chocorange"|"terry's"|"christmas"|"autumns"|"autumn"|"autumnal"|"oranges"|"baking with"|"recipe"|"for"|"how to make"|"making"|"chocolate leaves"|"sugarcraft"|"cupcake decorating"|"treacle"|"british"|"english"|"london"</t>
  </si>
  <si>
    <t>1640fZpYBSY</t>
  </si>
  <si>
    <t>I love the Price is Right! Wooo! -Kevin</t>
  </si>
  <si>
    <t>Anaki Abo</t>
  </si>
  <si>
    <t>M2-IpsWQUWs</t>
  </si>
  <si>
    <t>Katy Perry - Swish Swish (Behind the Scenes with Just Dance)</t>
  </si>
  <si>
    <t>Katy Perry</t>
  </si>
  <si>
    <t>katy perry|"swish swish"|"behind the scenes"|"making of"|"just dance"|"bts"</t>
  </si>
  <si>
    <t>7m630xvAJtA</t>
  </si>
  <si>
    <t>I'm With Her - See You Around [Official Audio]</t>
  </si>
  <si>
    <t>I'm With Her</t>
  </si>
  <si>
    <t>im with her|"i'm with her"|"folk music"|"indie folk"|"sara watkins"|"folk"|"indie folk music"|"new folk"|"indie folk songs"|"acoustic music"|"prairie home companion"|"aoife o'donovan"|"indie folk playlist"|"acoustic indie"|"see you around"|"i'm with her see you around"|"see you around i'm with her"|"im with her see you around"|"see you around im with her"|"aoife odonovan"|"i'm with her band"|"im with her band"|"Sarah Jarosz"|"Sara Jarosz"|"Rounder Records"|"indie folk music love songs"</t>
  </si>
  <si>
    <t>510KQ_LXGww</t>
  </si>
  <si>
    <t>My Every Day Autumn Makeup | Zoella</t>
  </si>
  <si>
    <t>Zoella</t>
  </si>
  <si>
    <t>zoe sugg|"zoe"|"sugg"|"zoella"|"beauty"|"cosmetics"|"fashion"|"lifestyle"|"haul"|"collaboration"|"friends"|"funny"|"british"|"life"|"chatty"|"makeup"|"autumn"|"everyday"|"routine"|"berry"|"gold"|"2017"</t>
  </si>
  <si>
    <t>CO9dIyNM_9Q</t>
  </si>
  <si>
    <t>Pitcher Roy Halladay Dies After Crashing ICON A5 Plane He Promoted in October (File)</t>
  </si>
  <si>
    <t>Storyful News</t>
  </si>
  <si>
    <t>news|"viral"|"dramatic"</t>
  </si>
  <si>
    <t>hX643KbiI4s</t>
  </si>
  <si>
    <t>Selena Gomez Singing Wolves and It Ain't Me FULL Instagram Live | Acoustic</t>
  </si>
  <si>
    <t>Tu Fan</t>
  </si>
  <si>
    <t>selena gomez instagram full|"instagram live selena gomez"|"style"|"teens"|"acoustic"|"guitar"|"beauty"|"home"|"selana at home"</t>
  </si>
  <si>
    <t>mwpHSMv1pI4</t>
  </si>
  <si>
    <t>Girlfriend Gives Me A Surprise Makeover!? | Hannah Hart</t>
  </si>
  <si>
    <t>MyHarto</t>
  </si>
  <si>
    <t>hannah|"hart"|"funny"|"hannah hart"|"harto"|"my drunk kitchen"|"buzzfeed"|"makeover"|"girlfriend"|"comedy"|"how to"|"buzzfeed ella"|"ella mielniczenko"|"relationships"|"buzzfeed video"|"ella"|"relationship"|"awkward"|"lgbt"|"buzzfeedvideo"|"violet"|"buzzfeed violet"|"couple"|"friends"|"love"|"dating"|"buzzfeedviolet"|"ashly perez"|"date"|"lesbian"|"dating advice"|"relationship advice"|"beauty"|"crush"|"couples"|"coming out"|"laugh"|"dating tips"|"boyfriend"|"dating coach"|"handcraft"</t>
  </si>
  <si>
    <t>Mfiim71QdYQ</t>
  </si>
  <si>
    <t>Obama arrives for jury duty at Daley Center</t>
  </si>
  <si>
    <t>Chicago Sun-Times</t>
  </si>
  <si>
    <t>UFPSIa1cLRQ</t>
  </si>
  <si>
    <t>Phillip Phillips - Magnetic (Audio)</t>
  </si>
  <si>
    <t>PhilPhillipsVEVO</t>
  </si>
  <si>
    <t>Phillip|"Phillips"|"Magnetic"|"Interscope"|"Pop"</t>
  </si>
  <si>
    <t>o78x918zbFk</t>
  </si>
  <si>
    <t>TOTAL FAIL! NATASHA DENONA HOLIDAY WTF</t>
  </si>
  <si>
    <t>Tati</t>
  </si>
  <si>
    <t>YouTube|"Beauty"|"Makeup"|"Tutorial"|"Review"|"vlogger"|"blogger"|"Tati"|"Westbrook"|"GlamLifeGuru"|"how to"|"makeup tutorial"|"Beauty expert"|"drugstore"|"luxury"|"Haul"|"favorites"|"Best"|"worst"|"cosmetics"|"Natasha Denona"|"Holiday collection"|"Holiday Makeup 2017"|"Holiday Gift Set"|"Metallic Shadow"|"Sephora"|"Giveaway"|"Fail"|"Regret"</t>
  </si>
  <si>
    <t>iNf6VErGDLI</t>
  </si>
  <si>
    <t>Ozuna</t>
  </si>
  <si>
    <t>6ixU_vdE0Es</t>
  </si>
  <si>
    <t>BOYFRIEND DOES MY MAKEUP | Madelaine Petsch</t>
  </si>
  <si>
    <t>Madelaine Petsch</t>
  </si>
  <si>
    <t>madelaine|"madelainepetsch"|"madelaine petsch"|"petsch"|"cheryl"|"blossom"|"cherylblossom"|"cheryl blossom"|"riverdale"|"relationship"|"makeup"|"boyfriend"|"travis mills"</t>
  </si>
  <si>
    <t>wRGldR_SQAA</t>
  </si>
  <si>
    <t>Apple Clips sample</t>
  </si>
  <si>
    <t>Steve Kovach</t>
  </si>
  <si>
    <t>agKDPntMv-E</t>
  </si>
  <si>
    <t>Stephen A. Smith slams the Philadelphia 76ers for its 'Trust The Process' | First Take | ESPN</t>
  </si>
  <si>
    <t>ESPN</t>
  </si>
  <si>
    <t>espn|"espn live"|"first take"|"first take espn"|"espn first take"|"first take daily"|"first take today"|"nba first take"|"first take nba"|"first take stephen a smith"|"stephen a smith"|"stephen a. smith"|"stephen a smith rant"|"76ers"|"joel embiid"|"trust the process"|"stephen a smith 76ers"|"stephen a smith nba rant"|"nba"|"basketball"</t>
  </si>
  <si>
    <t>Xl38SuxyrgM</t>
  </si>
  <si>
    <t>STEPH CURRY and OMRI CASSPI, postgame GSW (9-3) vs MIN: peaking?, turnovers, Casspi role</t>
  </si>
  <si>
    <t>LetsGoWarriors</t>
  </si>
  <si>
    <t>DubNation|"Golden State Warriors"|"Golden State"|"Warriors"|"GSW"|"NBA"|"basketball"|"Stephen Curry"|"Steph Curry"|"Steph"|"Curry"|"Steve Kerr"|"Kerr"|"Coach Kerr"|"Kevin Durant"|"Durant"|"KD"|"Draymond Green"|"Draymond"|"Klay Thompson"|"Klay"|"Andre Iguodala"|"Andre"|"Iguodala"|"Zaza Pachulia"|"Zaza"|"Pachulia"|"Jordan Bell"|"Nick Young"|"Swaggy"|"Swaggy P"|"David West"|"D.West"|"Patrick McCaw"|"Pat McCaw"|"McCaw"|"McGawd"|"P-Nice"|"Minnesota Timberwolves"|"Minnesota"|"Timberwolves"</t>
  </si>
  <si>
    <t>u7pV4vxD1bs</t>
  </si>
  <si>
    <t>World's first self-driving shuttle crashes on first day of use</t>
  </si>
  <si>
    <t>KSNV News 3 Las Vegas</t>
  </si>
  <si>
    <t>Technology|"self-driving car"|"Las Vegas"|"News"</t>
  </si>
  <si>
    <t>zYWt2mnalP8</t>
  </si>
  <si>
    <t>How To Do Thanksgiving Makeup That Has Nothing To Do With The 566 Federally Recognized Tribes</t>
  </si>
  <si>
    <t>Sailor J</t>
  </si>
  <si>
    <t>Thanksgiving|"Tutorial"|"Makeup"</t>
  </si>
  <si>
    <t>PoNWU2cox9w</t>
  </si>
  <si>
    <t>Inside Keanu Reeves' Custom Motorcycle Shop | WIRED</t>
  </si>
  <si>
    <t>WIRED</t>
  </si>
  <si>
    <t>keanu reeves|"keanu"|"the matrix"|"john wick"|"john wick 2"|"arch motorcycles"|"krgt-1"|"motorcycle"|"harley"|"chopper"|"norton"|"triumph"|"virtual reality"|"vr"|"htc vive"|"augmented realty"|"design"|"california cruiser"|"arch s1"|"arch 143"|"keanu reeves motorcycle"|"keanu reeves vr"|"vive"|"keanu motorcycle"|"keanu reeves cool"|"wired"|"arch"|"gard hollinger"|"keanu reeves interview"|"keanu reeves nice"|"bike"|"custom bike"|"custom motorcycle"|"oculus"|"motorcycle building"|"wired.com"</t>
  </si>
  <si>
    <t>6hTzM1BPdU8</t>
  </si>
  <si>
    <t>Kids Describe America to Koji the Illustrator</t>
  </si>
  <si>
    <t>HiHo Kids</t>
  </si>
  <si>
    <t>illustrator|"kids describe"|"kids"|"hiho"|"hiho kids"|"kids shows"|"kids videos for kids"|"kids describe to an illustrator"|"kids try"|"pbs kids"|"Hiho"</t>
  </si>
  <si>
    <t>MCW5HUkrr-o</t>
  </si>
  <si>
    <t>Impossible Active Audio Noise Cancelling by Muzo</t>
  </si>
  <si>
    <t>ElectroBOOM</t>
  </si>
  <si>
    <t>educational|"electrical"|"electroboom"|"electronics"|"engineering"|"entertainment"|"equipment"|"mehdi"|"mehdi sadaghdar"|"arc"|"mishap"|"physics"|"Sadaghdar"|"science"|"test"|"tools"|"circuit"|"funny"|"learn"|"shock"|"spark"|"protection"|"short circuit"|"Muzo"|"Noise cancelling"|"active noise cancelling"|"kickstarter"|"indiegogo"|"crowd funding"|"fake"|"project"|"amplifier"|"ambient"|"speaker"|"music"|"surface"|"actuator"</t>
  </si>
  <si>
    <t>VsYmwBOYfW8</t>
  </si>
  <si>
    <t>jimmy|"jimmy kimmel"|"jimmy kimmel live"|"late night"|"talk show"|"funny"|"comedic"|"comedy"|"clip"|"comedian"|"mean tweets"|"Ray Romano"|"Michael Keaton"|"Halle Berry"|"Anthony Anderson"|"Howard Stern"|"David Spade"|"Chris Hemsworth"|"Kristen Bell"|"Jon Stewart"|"Tracy Morgan"|"Amy Schumer"|"Liam Neeson"|"Larry David"|"Mike Tyson"|"Jeff Bridges"|"Zach Galifianakis"|"Kim Kardashian West"|"Stephen Colbert"|"Jennifer Lawrence"|"David Letterman"|"will ferrell"|"twitter"</t>
  </si>
  <si>
    <t>jr9QtXwC9vc</t>
  </si>
  <si>
    <t>The Greatest Showman | Official Trailer 2 [HD] | 20th Century FOX</t>
  </si>
  <si>
    <t>20th Century Fox</t>
  </si>
  <si>
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Bailey"|"Barnum Circus"|"Barnum and Bailey Circus"|"20th century fox"|"greatest showman trailer"|"trailer"|"official trailer"|"the greatest showman trailer"|"logan"|"Benj Pasek"|"Justin Paul"</t>
  </si>
  <si>
    <t>TSqwDQHE1J8</t>
  </si>
  <si>
    <t>Carey Mulligan Doesn't Tell People She's an Actress</t>
  </si>
  <si>
    <t>Late Night|"Seth Meyers"|"Carey Mulligan"|"Tell People"|"Actress"|"NBC"|"NBC TV"|"television"|"funny"|"talk show"|"comedy"|"humor"|"stand-up"|"parody"|"snl seth meyers"|"host"|"promo"|"seth"|"meyers"|"weekend update"|"news satire"|"satire"|"Drive"|"An Education"|"Never Let Me Go"|"Inside Llewyn Davis"|"The Great Gatsby"|"Shame"|"Wildlife"</t>
  </si>
  <si>
    <t>Z3OZyb2iWqQ</t>
  </si>
  <si>
    <t>Colin Farrell Dishes on Rendezvous with Girlfriend</t>
  </si>
  <si>
    <t>Colin|"Farrell"|"Colin Farrell"|"The killing of a sacred deer"|"actor"|"colin farrell family"|"the lobster"|"the beguiled"|"Ellen"|"degeneres"|"ellen degeneres"|"the ellen show"|"ellen fans"|"ellen tickets"|"ellentube"|"ellen audience"</t>
  </si>
  <si>
    <t>TUmyygCMMGA</t>
  </si>
  <si>
    <t>Vox</t>
  </si>
  <si>
    <t>vox.com|"vox"|"explain"|"shift change"|"future of work"|"automation"|"robots"|"jobs"|"technological unemployment"|"joss fong"|"heidi shierholz"|"martin ford"|"rise of the robots"|"humans"|"workers"|"employment"|"economics"|"macroeconomics"|"silicon valley"|"basic income"</t>
  </si>
  <si>
    <t>0zk2SwmCpss</t>
  </si>
  <si>
    <t>Joel Embiid Full Highlights 2017.11.13 at Clippers - 32 Points, 16 Rebs, UNSTOPPABLE!</t>
  </si>
  <si>
    <t>B5HORANmzHw</t>
  </si>
  <si>
    <t>Founding An Inbreeding-Free Space Colony</t>
  </si>
  <si>
    <t>SciShow</t>
  </si>
  <si>
    <t>SciShow|"science"|"Hank"|"Green"|"education"|"learn"|"stefan chin"|"mars"|"colony"|"genetic diversity"|"founder effect"|"alleles"|"effective population size"|"mutations"|"interstellar mission"|"acta astronautica"|"Founding An Inbreeding-Free Space Colony"</t>
  </si>
  <si>
    <t>HBS9783c0BI</t>
  </si>
  <si>
    <t>Jaden Smith: Watch Me</t>
  </si>
  <si>
    <t>sbcbvuitiTc</t>
  </si>
  <si>
    <t>Stephon Marbury and Jimmer Fredette fight in China</t>
  </si>
  <si>
    <t>NBA|"Basketball"|"Sports"</t>
  </si>
  <si>
    <t>069D0NmW39o</t>
  </si>
  <si>
    <t>Wildest Superstar distractions: WWE Top 10, Nov. 11, 2017</t>
  </si>
  <si>
    <t>WWE</t>
  </si>
  <si>
    <t>kOnQocd799Y</t>
  </si>
  <si>
    <t>Everything Wrong With Baby Driver In 14 Minutes Or Less</t>
  </si>
  <si>
    <t>CinemaSins</t>
  </si>
  <si>
    <t>baby driver|"edgar wright"|"everything wrong with"|"eww"|"cinemasins"|"cinema sins"|"movie"|"mistakes"|"review"</t>
  </si>
  <si>
    <t>wJYE0sFOteE</t>
  </si>
  <si>
    <t>viyRD5z6ilQ</t>
  </si>
  <si>
    <t>Luke Bryan - O Holy Night (Audio)</t>
  </si>
  <si>
    <t>LukeBryanVEVO</t>
  </si>
  <si>
    <t>Luke|"Bryan"|"Holy"|"Night"|"Capitol"|"Records"|"Nashville"|"Holiday"</t>
  </si>
  <si>
    <t>x9mh-SwSKas</t>
  </si>
  <si>
    <t>Surprise After Surprise | October Vlog</t>
  </si>
  <si>
    <t>clothesencounters</t>
  </si>
  <si>
    <t>jenn im|"jenn im vlog"|"imjennim"|"october vlog"|"monthly vlog"|"ben jolliffe"|"birthday vlog"|"surprise vlog"|"los angeles"</t>
  </si>
  <si>
    <t>g5c1bk8weaQ</t>
  </si>
  <si>
    <t>FIRST TIME IM DOING THIS! TALKS WITH LIZA.</t>
  </si>
  <si>
    <t>Liza Koshy</t>
  </si>
  <si>
    <t>liza|"lizza"|"lizzza"|"lizzzavine"|"lizzzak"|"lizzzako"|"koshy"|"lizakoshy"|"wednesdays"|"top picks topics"|"conversations"|"boob talk"|"period talk"|"girl talk"|"talking to you"|"liza q and a"|"liza topics"|"liza koshy"|"liza koshy too"|"liza koshy characters"|"tea with liza"|"boobs"|"boob size"|"breast milk"|"having kids"|"when im having kids"|"liza pregnant"|"liza david pregnant"|"liza david kids"|"naming kids"|"kids names"|"comedy"|"improv"|"sketch"|"series"</t>
  </si>
  <si>
    <t>fCTKDn3Q8xQ</t>
  </si>
  <si>
    <t>Idiot's Guide to Japanese Squat Toilets</t>
  </si>
  <si>
    <t>Rachel and Jun</t>
  </si>
  <si>
    <t>xg9ebVTL9yE</t>
  </si>
  <si>
    <t>Empire Of The Sun - Way To Go</t>
  </si>
  <si>
    <t>empireofthesunvevo</t>
  </si>
  <si>
    <t>Empire|"Of"|"The"|"Sun"|"Way"|"To"|"Go"|"EMI"|"Alternative"|"eots"|"waay"|"too"|"goo"|"emipre of the sun"|"son"|"electronic"|"edm"|"australian"|"adm"|"aussie music. triplej"|"like a version"|"two leaves"|"flume"|"alison wonderland"|"cut copy"|"pnau"|"mgmt"|"hot chip"|"the presets"|"phoenix"|"hermitude"|"Nobumichi Asai"|"Ryo Kitabatake"</t>
  </si>
  <si>
    <t>fbHbTBP_u7U</t>
  </si>
  <si>
    <t>NF - Let You Down</t>
  </si>
  <si>
    <t>NFVEVO</t>
  </si>
  <si>
    <t>NF|"Let You Down"|"music video"|"official video"|"I'm sorry that I let you down"|"nfrealmusic"|"perception"|"nf official"|"hip-hop"|"rap"|"singer"</t>
  </si>
  <si>
    <t>uiA4B5Y63IQ</t>
  </si>
  <si>
    <t>THE SHAPE OF WATER - Final Trailer</t>
  </si>
  <si>
    <t>FoxSearchlight</t>
  </si>
  <si>
    <t>Michael Shannon|"Richard Jenkins"|"Doug Jones"|"sally hawkins"|"guillermo del toro"|"the shape of water"|"shape of water"|"fox searchlight"|"fox movie"|"fox movies"|"trailer"|"new trailer"|"octavia spencer"|"hidden figures"|"Shape of water"</t>
  </si>
  <si>
    <t>QOksZ8VogRw</t>
  </si>
  <si>
    <t>Bastille - World Gone Mad (from Bright: The Album) [Official Music Video]</t>
  </si>
  <si>
    <t>Atlantic Records</t>
  </si>
  <si>
    <t>music|"official"|"music video"|"Bright"|"Bright: The Album"|"Bright The Album"|"Bastille"|"World Gone Mad"|"Atlantic Records"|"will smith"|"orc"</t>
  </si>
  <si>
    <t>Ja_GMU7-sjs</t>
  </si>
  <si>
    <t>Google Pixelbook: $1000 of Weird!</t>
  </si>
  <si>
    <t>Marques Brownlee</t>
  </si>
  <si>
    <t>Google Pixelbook|"Chromebook"|"Pixel"|"$1000"|"1000 dollar"|"1000"|"expensive chromebook"|"pixelbook review"|"pixelbook pen"|"chromebook pixel"|"chromebook"|"best chromebook"|"MKBHD"</t>
  </si>
  <si>
    <t>9oFP-pOMNwE</t>
  </si>
  <si>
    <t>H&amp;M</t>
  </si>
  <si>
    <t>H&amp;M Holiday|"H&amp;M Holiday Collection"|"H&amp;M"|"Fashion"|"Nicki Minaj"|"John Turturro"|"Jesse Williams"|"Johan Renck"</t>
  </si>
  <si>
    <t>ttf_EzEkxBk</t>
  </si>
  <si>
    <t>Roy Halladay Plane Crash Video, Witnesses Say He Was Showboating | TMZ Sports</t>
  </si>
  <si>
    <t>TMZSports</t>
  </si>
  <si>
    <t>TMZ|"TMZ Sports"|"TMZ Sports Channel"|"TMZ 2017"|"TMZ Sports 2017"|"Celebrity"|"Sports"|"Athletes"|"TMZ News"|"Famous"|"Hall of Fame"|"Sports News"|"TMZ 2016"|"TMZ2016FS11221"|"Roy Halladay"|"Roy halladay Plane Crash"|"Roy Halladay Plane Crash Video"|"Roy Halladay Video Footage"|"Roy Halladay Plane footage"|"Raw Video"|"Trending"|"MLB"|"Roy Halladay MLB"|"TMZ Roy Halladay"</t>
  </si>
  <si>
    <t>Eg_kW5fw6qU</t>
  </si>
  <si>
    <t>Could Anastasia Become A Disney Princess?</t>
  </si>
  <si>
    <t>SuperCarlinBrothers</t>
  </si>
  <si>
    <t>SuperCarlinBrothers|"disney"|"fox"|"disney princess"|"anastasia"|"is anastasia a disney princess"|"is anastasia disney"|"is disney buying fox"|"super carlin brothers"|"ben carlin"|"j carlin"|"jonathan carlin"|"moana"|"frozen"|"snubbed disney princesses"|"anna and elsa"|"could anastasia become a disney princess"|"don bluth"|"disney history"|"netflix"|"hercules"|"disney renaissance"|"meg ryan"|"the little mermaid"|"anastasia december"|"once upon december anastasia"|"once upon a december"|"anastasia music"</t>
  </si>
  <si>
    <t>_dhneCO4YEE</t>
  </si>
  <si>
    <t>Russian Bots and Trolls | November 8, 2017 Act 2 | Full Frontal on TBS</t>
  </si>
  <si>
    <t>Full Frontal with Samantha Bee</t>
  </si>
  <si>
    <t>Full Frontal with Samantha Bee|"Full Frontal"|"Samantha Bee"|"Sam Bee"|"TBS"|"Russia"</t>
  </si>
  <si>
    <t>J_QGZspO4gg</t>
  </si>
  <si>
    <t>Sia - Snowman</t>
  </si>
  <si>
    <t>SiaVEVO</t>
  </si>
  <si>
    <t>Sia Snowman Holiday</t>
  </si>
  <si>
    <t>ozkqm2ifMw8</t>
  </si>
  <si>
    <t>2CELLOS - Cinema Paradiso [OFFICIAL VIDEO]</t>
  </si>
  <si>
    <t>2CELLOS</t>
  </si>
  <si>
    <t>2CELLOS|"Luka Sulic"|"Stjepan Hauser"|"cello"|"cellist"|"cellists"|"cover"|"Glee"|"The Piano Guys"|"crossover"|"2 Cellos"|"two cellos"|"Hauser"|"Ennio Morricone"|"Cinema Paradiso"|"movie"|"film"|"soundtrack"|"classical"|"music"|"passion"|"Oliver Dragojevic"|"LSO"|"London Symphony Orchestra"|"new album"|"score"</t>
  </si>
  <si>
    <t>RYs08kX3Ih4</t>
  </si>
  <si>
    <t>SECRETS REVEALED! HOW I LAY MY LACE WIGS! | AALIYAHJAY</t>
  </si>
  <si>
    <t>MsAaliyahJay</t>
  </si>
  <si>
    <t>PkRBTF6nt4E</t>
  </si>
  <si>
    <t>Tesla's biggest problem is one nobody saw coming</t>
  </si>
  <si>
    <t>Business Insider</t>
  </si>
  <si>
    <t>Business Insider|"Tesla"|"Elon Musk"|"Business"|"Sara Silverstein"|"Model 3"|"Battery"|"Gigafactory"</t>
  </si>
  <si>
    <t>Rq9-mW6HgQE</t>
  </si>
  <si>
    <t>Sean Astin Knew Nothing About 'Lord Of The Rings' Once Upon A Time</t>
  </si>
  <si>
    <t>The Late Show with Stephen Colbert</t>
  </si>
  <si>
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</si>
  <si>
    <t>LMCuKltaY3M</t>
  </si>
  <si>
    <t>Elbow - Golden Slumbers (John Lewis Advert 2017)</t>
  </si>
  <si>
    <t>ElbowVEVO</t>
  </si>
  <si>
    <t>Elbow|"Golden"|"Slumbers"|"Polydor"|"Alternative"</t>
  </si>
  <si>
    <t>EYkEshCOhEU</t>
  </si>
  <si>
    <t>The Ultimate Red Lip Look | Nicole Guerriero</t>
  </si>
  <si>
    <t>Nicole Guerriero</t>
  </si>
  <si>
    <t>nicole guerriero|"arriba liqud lipstick"|"colourpop cosmetics"|"classic glam"|"makeup tutorial"|"holiday glam"|"red lip makeup tutorial"|"how to wear a red lip"|"beauty vlogger"|"beauty guru"|"iluvsarahii"|"long lasting red lip"|"bulletproof makeup"|"long lasting makeup"</t>
  </si>
  <si>
    <t>6nJw-jPQYVI</t>
  </si>
  <si>
    <t>A Day in The Life of David Letterman</t>
  </si>
  <si>
    <t>Late Show with David Letterman</t>
  </si>
  <si>
    <t>1Wk8ZRgXQnY</t>
  </si>
  <si>
    <t>Andy Grammer - The Good Parts (Official Audio)</t>
  </si>
  <si>
    <t>Andy Grammer</t>
  </si>
  <si>
    <t>andy|"grammer"|"the"|"good"|"parts"|"smoke"|"clears"|"new"|"music"|"album"|"singer"|"songwriter"|"pop"|"mu"</t>
  </si>
  <si>
    <t>tOFkFZbPdnQ</t>
  </si>
  <si>
    <t>Typical audience reaction to a bass solo...</t>
  </si>
  <si>
    <t>Danny Sapko</t>
  </si>
  <si>
    <t>danny sapko|"bass"|"funk bass"|"bass solo"|"free mp3 download"|"best bass"|"davie504"|"bass boosted songs"|"MEME"|"FUNNY VIDEO"|"VIRAL VIDEO"|"COWS"|"FUNK BASS"|"funk bass solo"</t>
  </si>
  <si>
    <t>qEEtzzi1EII</t>
  </si>
  <si>
    <t>Birthdays - Simon's Cat | GUIDE TO</t>
  </si>
  <si>
    <t>Simon's Cat</t>
  </si>
  <si>
    <t>RQDphL2MVlM</t>
  </si>
  <si>
    <t>Everything I Wore This Week! Outfit Diary 1</t>
  </si>
  <si>
    <t>Dina Tokio</t>
  </si>
  <si>
    <t>Dina|"Tokio"|"Dinatokio"|"Torkia"|"Hijab"|"Hijabi"|"Fashion"|"outfit diary"|"diary"|"outfits i wore this week"|"lookbook"|"modest"|"dressing"|"muslim"|"islam"|"cute"|"outfits"|"fashion"|"fashionista"|"blogging"|"blogger"|"instagram"|"logan paul"|"zoella"|"jake paul"|"2017"|"creative"|"looks"|"ideas"|"winter"|"autumn"|"spring"|"summer"|"fashion week"|"buzzfeed"|"buzzfeed boldly"|"what to wear"|"outfits of the week"|"outfit"|"outfit of the day"|"how to style"|"ootd"|"clothing"|"vlog"|"haul"|"outfit ideas"|"how to"|"makeup"|"style"|"fall looks"|"how to wear"|"ootw"</t>
  </si>
  <si>
    <t>cYw-oyJ7AEY</t>
  </si>
  <si>
    <t>Pitbull, Stereotypes - Jungle (Lyric Video) ft. E-40, Abraham Mateo</t>
  </si>
  <si>
    <t>PitbullVEVO</t>
  </si>
  <si>
    <t>Jungle|"Mr.305/Polo Grounds Music/RCA Records"|"Pitbull &amp; Stereotypes feat. E-40 &amp; Abraham Mateo"|"Pop"</t>
  </si>
  <si>
    <t>8l_e6bx8UG8</t>
  </si>
  <si>
    <t>Remy Ma - Wake Me Up (Audio) ft. Lil' Kim</t>
  </si>
  <si>
    <t>RemyMaVEVO</t>
  </si>
  <si>
    <t>Columbia|"Hip Hop"|"Remy Ma feat. Lil' Kim"|"Wake Me Up"</t>
  </si>
  <si>
    <t>_qSW96a2aKY</t>
  </si>
  <si>
    <t>Keith Urban - Female (Official Audio)</t>
  </si>
  <si>
    <t>Keith Urban</t>
  </si>
  <si>
    <t>Keith Urban|"Female"|"New Music"|"Official"|"CMA Awards"</t>
  </si>
  <si>
    <t>2VP846QcA_4</t>
  </si>
  <si>
    <t>Michelle Khare</t>
  </si>
  <si>
    <t>justice league|"dc comics"|"michelle khare"|"buzzfeed michelle"|"michelle"|"khare"|"wonderwoman"|"batman"|"I Trained Like Batman For A Month"|"I Trained Like Batman"|"extreme"|"weightloss"|"marvel"|"release"|"movie"|"trailer"|"filmselect"|"the flash"|"aquaman"|"gal godot"|"ben affleck"|"batman v superman"|"superman"|"superhero"|"mk ultra"|"fitness"|"trending"|"youtube trending"|"trends"|"google trends"|"2017"|"film"|"justice league movie"|"justice league trailer"|"spoiler"|"leaked"|"tay zonday"|"fight"|"worldstar"|"wonder woman"|"stunt"</t>
  </si>
  <si>
    <t>lsfzA7sWlOM</t>
  </si>
  <si>
    <t>L.A. Noire - Nintendo Switch Trailer</t>
  </si>
  <si>
    <t>Nintendo</t>
  </si>
  <si>
    <t>nintendo|"play"|"play nintendo"|"game"|"gameplay"|"fun"|"video game"|"kids"|"action"|"adventure"|"rpg"|"nintendo switch"|"pro controller"|"l.a. noire"|"la noire"|"noire"|"detective"|"crime"|"cole phelps"|"lapd"|"clues"|"detective game"|"hollywood"|"interrogate"|"thriller"|"l.a. noire for nintendo switch"|"real crimes"|"los angeles"|"abilities"|"skills"|"unlockables"|"Rockstar Games"</t>
  </si>
  <si>
    <t>X7flefV8tec</t>
  </si>
  <si>
    <t>President Bill Clinton On Dictators, Democracy, &amp; Why We Need Immigrants More Than Ever</t>
  </si>
  <si>
    <t>Team Coco</t>
  </si>
  <si>
    <t>l7je4VAUvjA</t>
  </si>
  <si>
    <t>World's First Engagement Ring Phone Case</t>
  </si>
  <si>
    <t>Caters Clips</t>
  </si>
  <si>
    <t>box|"bulky"|"case"|"caters"|"clips"|"conceal"|"couple"|"engagement"|"family"|"film"|"friends"|"happy"|"mobile"|"news"|"partner"|"phone"|"position"|"proposal"|"propose"|"reaction"|"record"|"ring"|"slimline"|"subtle"|"traditional"|"usa"|"user"|"video"|"viral"|"world's"|"york"</t>
  </si>
  <si>
    <t>eHIY3HNNqzM</t>
  </si>
  <si>
    <t>The Script - Arms Open (Acoustic) [Audio]</t>
  </si>
  <si>
    <t>TheScriptVEVO</t>
  </si>
  <si>
    <t>the script|"the script new single"|"the script arms open"|"the script arms open acoustic"|"the script arms open acoustic version"|"rain"|"hall of fame"|"breakeven"|"superheroes"|"rain lyrics"|"for the first time"|"the man who can't be moved"|"if you could see me now"|"Arms Open (Acoustic)"|"Columbia"|"Pop"|"The Script"</t>
  </si>
  <si>
    <t>5gFpcEKayz4</t>
  </si>
  <si>
    <t>MOMOMOYOUTHVEVO</t>
  </si>
  <si>
    <t>r96KpNTcog4</t>
  </si>
  <si>
    <t>THE MOMENTS BETWEEN THE MONTAGE | Chris &amp; Jack</t>
  </si>
  <si>
    <t>Chris and Jack</t>
  </si>
  <si>
    <t>chris|"jack"|"smith"|"de sena"|"chris &amp; jack"|"heist"|"game"|"funny"|"robbery"|"comedy"|"skits"|"video"|"2017"|"humor"|"funny videos"|"laugh"|"funny videos 2017"|"james bond"|"jason bourne"|"mission impossible"|"the italian job"|"oceans eleven"|"oceans 11"|"ocean's 11"|"George Clooney"|"brad pitt"|"Matt Damon"|"action"|"stake out"|"crime"|"investigation"|"twizzlers"|"ride along"|"improvisation"|"montage"|"gender roles"|"feminism"|"movie"|"trope"|"driving"|"coffee"|"jordan riggs"</t>
  </si>
  <si>
    <t>6Detw08jRhs</t>
  </si>
  <si>
    <t>MDNA SKIN: Express Yourself</t>
  </si>
  <si>
    <t>MDNA SKIN</t>
  </si>
  <si>
    <t>madonna|"skincare"|"beauty"|"face masks"|"masks"|"chrome clay mask"|"clay masks"|"clay mask"|"eye mask"|"face wash"|"routine"|"how to"|"express yourself"|"serum"|"haul"|"tutorial"|"commercial"</t>
  </si>
  <si>
    <t>_CJN_ryETIY</t>
  </si>
  <si>
    <t>Harry Styles canta Sign Of The Times a X Factor Italia - Live Show 3</t>
  </si>
  <si>
    <t>X Factor Italia</t>
  </si>
  <si>
    <t>X Factor|"X Factor Italia"|"X Factor Italy"|"XFactor"|"Talent Show"|"Talent (Tv Genre)"|"Talent Show (Tv Genre)"|"Talent"|"Sky Uno"|"Sky Uno HD"|"SkyUno"|"Tv"|"Tv Entertainment"|"Music (Tv Genre)"|"Entertainment (Tv genre)"|"Musica"|"xf11"|"#xf11"|"mara maionchi"|"manuel agnelli"|"fedez"|"levante"|"alessandro cattelan"|"harry styles"|"sign of the times"|"ospite terzo live"|"ospite x factor"</t>
  </si>
  <si>
    <t>sottGW1p5os</t>
  </si>
  <si>
    <t>P!nk Carpool Karaoke</t>
  </si>
  <si>
    <t>_BVAJ3PXZ1k</t>
  </si>
  <si>
    <t>The all-American fruit you've probably never heard of</t>
  </si>
  <si>
    <t>vox.com|"vox"|"explain"|"pawpaw"|"paw paw"|"fruit"|"papaya"|"andrew moore"|"maeve turner"|"food"|"sustainable fruit"|"organic"|"plants"|"animation"|"illustration"|"taste test"|"eating"|"eat"|"american history"|"american"|"america"|"usa"|"all-american"|"apples"|"oranges"|"controlled atmosphere storage"|"farming"|"farms"|"industrial agriculture"|"paw-paw"|"weird fruit"|"funny"|"food tasting"|"unusual fruit"|"exotic fruit"|"world's strangest fruits"|"facts"|"bizarre"|"odd"|"brooklyn botanic garden"|"top weirdest fruits in the world"</t>
  </si>
  <si>
    <t>8hKbIhrb1WU</t>
  </si>
  <si>
    <t>Kim Kardashian Lets Gender of Third Child Slip</t>
  </si>
  <si>
    <t>kim|"kardashian"|"kim kardashian west"|"kim k"|"kim k make up"|"kim and kanye"|"kanye west"|"north west"|"saint west"|"kim kardashian baby"|"Ellen"|"degeneres"|"ellen degeneres"|"the ellen show"|"ellen fans"|"ellen tickets"|"ellentube"|"ellen audience"</t>
  </si>
  <si>
    <t>RTaDvKMtUeA</t>
  </si>
  <si>
    <t>jimmy|"kimmel"|"live"|"late"|"night"|"talk"|"show"|"funny"|"comedic"|"comedy"|"clip"|"comedian"|"birthday"|"larry"|"david"|"outtakes"|"celebrity"|"curb"|"your"|"enthusiasm"|"seinfeld"|"laughter"|"twitter"|"larry david"|"mean tweets"|"curb your enthusiasm"|"jimmy kimmel"|"jimmy kimmel birthday"</t>
  </si>
  <si>
    <t>gjXrm2Q-te4</t>
  </si>
  <si>
    <t>Jimmy Fallon Pays Tribute to His Mother Gloria</t>
  </si>
  <si>
    <t>The Tonight Show Starring Jimmy Fallon</t>
  </si>
  <si>
    <t>Jimmy Fallon|"Tonight Show Starring Jimmy Fallon"|"The Tonight Show"|"NBC"|"NBC TV"|"Television"|"Funny"|"Talk Show"|"comedic"|"humor"|"stand-up"|"snl"|"tonight"|"comedy sketches"|"talent"|"Fallon Stand-up"|"Fallon monologue"|"show"|"jokes"|"funny video"|"interview"|"variety"|"celebrities"|"video"|"clip"|"highlight"|"I Love You"|"hand squeeze"|"tribute"|"love"|"family"|"mother"|"Gloria Fallon"</t>
  </si>
  <si>
    <t>kgaO45SyaO4</t>
  </si>
  <si>
    <t>The New SpotMini</t>
  </si>
  <si>
    <t>BostonDynamics</t>
  </si>
  <si>
    <t>Robots|"Boston Dynamics"|"SpotMini"|"Legged Locomotion"|"Dynamic robot"</t>
  </si>
  <si>
    <t>9Ca8zWJOlFQ</t>
  </si>
  <si>
    <t>Apple iPhone X Review: The Best Yet!</t>
  </si>
  <si>
    <t>iPhone X|"iPhone 10"|"iPhone ten"|"notch"|"iPhone notch"|"fullscreen iphone"|"new iphone"|"iPhone X review"|"iPhone 10 review"|"super retina display"|"super retina"|"super retina hd"|"face id"|"FaceID"|"Face ID"|"iPhone X Face ID"|"iPhone facial recognition"|"facial recognition"|"ios 11"|"iOS 11.1"|"iPhone update"|"iOS update"|"iPhone X features"|"iPhone X gestures"|"MKBHD"</t>
  </si>
  <si>
    <t>oRF2-ZloSqg</t>
  </si>
  <si>
    <t>AJ Styles &amp; Daniel Bryan warn Brock Lesnar about what awaits him: SmackDown LIVE, Nov. 14, 2017</t>
  </si>
  <si>
    <t>lzgQrHFDNLE</t>
  </si>
  <si>
    <t>What Does A Cochlear Implant Sound Like?</t>
  </si>
  <si>
    <t>SciShow|"science"|"Hank"|"Green"|"education"|"learn"|"What Does A Cochlear Implant Sound Like?"|"Inner ear"|"deaf"|"hard of hearing"|"hearing aid"|"electrical currents"|"hair cells"|"ear"|"auditory nerve"|"channels"|"frequency"|"pitch"|"timbre"|"speech"</t>
  </si>
  <si>
    <t>KJ12FVmumeA</t>
  </si>
  <si>
    <t>Stephen A. Smith: Jay Cutler is a 'disease' | First Take | ESPN</t>
  </si>
  <si>
    <t>espn|"espn live"|"stephen a smith"|"stephen a. smith"|"jay cutler"|"first take"|"first take espn"|"espn first take"|"first take daily"|"first take nfl"|"nfl first take"|"stephen a smith jay cutler"|"jay cutler stephen a smith"|"first take jay cutler"|"miami dolphins"|"dolphins qb"|"miami qb"|"nfl"|"football"|"stephen a smith rant"</t>
  </si>
  <si>
    <t>815lSYphlbw</t>
  </si>
  <si>
    <t>Japanese Food Tour with Frank Pinello and Sakura Yagi | Sean in the Wild</t>
  </si>
  <si>
    <t>First We Feast</t>
  </si>
  <si>
    <t>First we feast|"fwf"|"firstwefeast"|"food"|"food porn"|"cook"|"cooking"|"chef"|"kitchen"|"recipe"|"cocktail"|"bartender"|"craft beer"|"complex"|"complex media"|"Cook (Profession)sean evans"|"sean evans"|"sean in the wild"|"frank pinello"|"the pizza show"|"japanese food"|"sakura yagi"|"little tokyo"|"east village"|"soba noodles"|"omurice"</t>
  </si>
  <si>
    <t>64IIfxDrhJY</t>
  </si>
  <si>
    <t>Titanic (2017) - Dolby Vision Trailer</t>
  </si>
  <si>
    <t>Paramount Pictures</t>
  </si>
  <si>
    <t>Titanic|"Titanic Movie"|"Leonardo DiCaprio"|"Kate Winslet"|"James Cameron"|"movie"|"film"|"drama"|"Jim Cameron"|"trailer"|"official trailer"</t>
  </si>
  <si>
    <t>ryqZUqgjvW8</t>
  </si>
  <si>
    <t>Justice League - Movie Review Is It What We've Been Waiting For?</t>
  </si>
  <si>
    <t>ColliderVideos</t>
  </si>
  <si>
    <t>3x0usYgljOk</t>
  </si>
  <si>
    <t>Jayson Tatum Full Highlights 2017.11.14 at Nets - 19 Pts, 3 Stls, SMOOTH!</t>
  </si>
  <si>
    <t>SGVbdo2CkgI</t>
  </si>
  <si>
    <t>Victoria Beckham Gives Strangers Fashion Advice for $2 in Central Park | Vanity Fair</t>
  </si>
  <si>
    <t>Vanity Fair</t>
  </si>
  <si>
    <t>victoria beckham|"victoria beckham advice"|"victoria beckham style"|"victoria beckham fashion"|"fashion"|"style"|"fashion advice"|"victoria beckham fashion advice"|"derek does stuff with a friend"|"ddswaf"|"derek does stuff with friends"|"derek blasberg"|"man buns"|"maternity fashion"|"maternity clothes"|"white after labor day"|"victoria beckham 2017"|"victoria beckham interview"|"interview victoria beckham"|"vanity fair"|"vanity fair magazine"|"vf"</t>
  </si>
  <si>
    <t>KhdecX0qjNA</t>
  </si>
  <si>
    <t>Demi Lovato - Sorry Not Sorry in the Live Lounge</t>
  </si>
  <si>
    <t>BBCRadio1VEVO</t>
  </si>
  <si>
    <t>Demi Lovato|"Sorry Not Sorry"|"Live Lounge"|"BBC Radio 1"</t>
  </si>
  <si>
    <t>i-LCORFB860</t>
  </si>
  <si>
    <t>'Lightning Strike' B777-300 on departure @ KL743 // PH-BVS</t>
  </si>
  <si>
    <t>Valk Aviation</t>
  </si>
  <si>
    <t>Valk Aviation|"Amsterdam Airport"|"Schiphol"|"Airport"|"planes"|"aircraft"|"planespotting"|"landing"|"takeoff"|"Boeing"|"KLM"|"lightning strike"|"thunderstrike"|"B777-300"|"PH-BVS"|"spray takeoff"|"wongcondensation"|"wingvortex"|"12-11-2017"|"Bokito TV"|"KL743"</t>
  </si>
  <si>
    <t>symdi5KSJts</t>
  </si>
  <si>
    <t>Model Fei Fei Sun Perform Skin-Care Magic | Beauty Secrets | Vogue</t>
  </si>
  <si>
    <t>fei fei sun|"beauty secrets"|"beauty tutorial"|"vogue beauty secrets"|"fei fei sun beauty secrets"|"estee lauder"|"fei fei"|"fei sun"|"fei fei sun estee lauder"|"complexion"|"shandong china"|"weifang"|"makeup"|"how to makeup"|"morning beauty routine"|"morning beauty"|"beauty how to"|"eye mask"|"makeup tutorial"|"face massager"|"face serum"|"makeup powder"|"eye makeup"|"blush"|"vogue"|"vogue.com"</t>
  </si>
  <si>
    <t>5hEJsoDP2q4</t>
  </si>
  <si>
    <t>todrickhall</t>
  </si>
  <si>
    <t>Todrick Hall|"Pentatonix"|"GAY"|"lgbt"|"justice league"|"justice league movie"|"batman"|"wonder woman"|"cyborg"|"the flash"|"aquaman"|"j. Fla"|"j fla"|"samantha harvey"|"clara marz"|"mario bautista"|"Gary Clark Jr"|"come together"|"come together song"|"cover"|"come together cover"|"dc comics"|"super heros"|"dc entertainment"|"warner brothers"|"wb pictures"|"warner bros"|"musical"|"Beatles"|"Beatle cover"|"music video"|"sam harvey"|"alter ego"|"superhero"|"beyonce"|"taylor swift"</t>
  </si>
  <si>
    <t>qC0I5PEhkJo</t>
  </si>
  <si>
    <t>The perfect ice - Ice boats on Lake Geneva</t>
  </si>
  <si>
    <t>MattMasonPhotography</t>
  </si>
  <si>
    <t>Ice Boats|"Lake Geneva"|"5D Mark II"|"Fontana"|"Wisconsin"|"Matt Mason Photography"|"Ice Boat"</t>
  </si>
  <si>
    <t>MNiweoKXwfg</t>
  </si>
  <si>
    <t>INSIDER</t>
  </si>
  <si>
    <t>AMC|"Norman Reedus"|"The Walking Dead"|"Ride With Norman Reedus"|"Daryl"|"behind the scenes"|"INSIDER"|"pop culture"</t>
  </si>
  <si>
    <t>JBZTZZAcFTw</t>
  </si>
  <si>
    <t>What $4,800 Will Get You In NYC | Sweet Digs Home Tour | Refinery29</t>
  </si>
  <si>
    <t>Refinery29</t>
  </si>
  <si>
    <t>refinery29|"refinery 29"|"r29"|"r29 video"|"video"|"refinery29 video"|"female"|"empowerment"|"house tour"|"sweet digs"|"new york city"|"apartment decor"|"interior design"|"home tour"|"big apple"|"real estate"|"apartment"|"new apartment tour"|"bedroom tour"|"new apartment"|"house tour 2017"|"living room"|"living room decor"|"walk through"|"nyc apartment"|"new house"|"kitchen tour"|"modern home"|"decorating on a budget"|"my new house"|"moving out"|"video blog"|"manhattan"|"NY"|"central park"</t>
  </si>
  <si>
    <t>9XSULcLI6Hg</t>
  </si>
  <si>
    <t>JimBrowski 96HourNews</t>
  </si>
  <si>
    <t>KELLYANNE CONWAY ROY MOORE|"KELLYANNE CONWAY ROY MOORE THIS WEEK ABC"|"KELLYANNE CONWAY ROY MOORE THIS WEEK"|"KELLYANNE CONWAY THIS WEEK ABC 11/12/17"|"KELLYANNE CONWAY THIS WEEK ABC"|"KELLYANNE CONWAY"|"ROY MOORE"|"THIS WEEK ABC"|"POLITICS"</t>
  </si>
  <si>
    <t>pjuPpVLXDQg</t>
  </si>
  <si>
    <t>Train Swipes Parked Vehicle</t>
  </si>
  <si>
    <t>ViralHog</t>
  </si>
  <si>
    <t>2017|"viralhog"|"Crash"|"Fail"|"Featured"|"train"|"swipe"|"crashes"|"destroy"|"destroys"|"vehicle"|"parked"|"car"|"truck"|"Vietnam"|"accident"|"collision"|"trending"</t>
  </si>
  <si>
    <t>0PpNlNJ6Nng</t>
  </si>
  <si>
    <t>Will It Watermarble?! Sister Edition | Watermarbling 9 random objects in nail polish!</t>
  </si>
  <si>
    <t>Simply Nailogical</t>
  </si>
  <si>
    <t>nails|"nail art"|"nail tutorial"|"beauty tutorial"|"nail art tutorial"|"diy nails"|"easy nail art"|"diy nail art"|"cute nail art"|"simply nailogical"|"simplynailogical sister"|"simplynailogical jen"|"jenny"|"iphone"|"what's on my iphone"|"phone games"|"best fiends"|"sister fun"|"watermarble"|"will it watermarble"|"simplynailogical watermarble"|"watermarble nails"|"watermarble objects"|"hydrodipping"|"marble"|"nail polish marble"</t>
  </si>
  <si>
    <t>9KIP-Ncp2jU</t>
  </si>
  <si>
    <t>Bill Gates bought land in Arizona to build tech city</t>
  </si>
  <si>
    <t>12 News</t>
  </si>
  <si>
    <t>Arizona|"Bill gates"|"land"|"tech city"|"smart city"</t>
  </si>
  <si>
    <t>4v0nOAzcG2A</t>
  </si>
  <si>
    <t>The Super Google Pixel 2 Camera Upgrade!</t>
  </si>
  <si>
    <t>Jonathan Morrison</t>
  </si>
  <si>
    <t>Google|"Pixel 2"|"Pixel 2 XL"|"Pixel 2 Camera"|"Moment Lens"|"Pixel 2 Moment case"|"Moment Case Lens"|"Smartphone"|"2017"|"Apple"|"google pixel"|"apple iphone x"|"pixel 2 xl review"|"iphone 8"|"iphone"|"google pixel 2"|"camera"|"google pixel xl"|"pixel 2 unboxing"|"review"|"iphone x"|"pixel"|"android"|"tech"|"jonathan morrison"|"tld"</t>
  </si>
  <si>
    <t>8mhTWqWlQzU</t>
  </si>
  <si>
    <t>Wearing Online Dollar Store Makeup For A Week</t>
  </si>
  <si>
    <t>Safiya Nygaard</t>
  </si>
  <si>
    <t>wearing online dollar store makeup for a week|"online dollar store makeup"|"dollar store makeup"|"daiso"|"shopmissa makeup"|"shopmissa haul"|"dollar store makeup haul"|"dollar store"|"shopmissa"|"foundation"|"concealer"|"eye primer"|"eyebrow pencil"|"eyeliner"|"bronzer"|"contour"|"face powder"|"lipstick"|"$1"|"$1 makeup"|"safiya makeup"|"safiya dollar store"|"safiya nygaard"|"safiya"|"safiya and tyler"</t>
  </si>
  <si>
    <t>i4YQRLQVixM</t>
  </si>
  <si>
    <t>How Bkav tricked iPhone X's Face ID with a mask</t>
  </si>
  <si>
    <t>Bkav Corp</t>
  </si>
  <si>
    <t>1cgK-BIrXes</t>
  </si>
  <si>
    <t>#VeteransDay: Thank You for Everything</t>
  </si>
  <si>
    <t>YouTube Spotlight</t>
  </si>
  <si>
    <t>vets|"veterans day"|"veterans"|"youtube"|"veteransday"|"veterans day 2017"</t>
  </si>
  <si>
    <t>_Iz83-Cmt6A</t>
  </si>
  <si>
    <t>Little Big Town with Jimmy Webb - Wichita Lineman (Live from the CMA Awards)</t>
  </si>
  <si>
    <t>CMAVEVO</t>
  </si>
  <si>
    <t>Little|"Big"|"Town"|"with"|"Jimmy"|"Webb"|"Wichita"|"Lineman"|"(Live"|"from"|"the"|"CMA"|"Awards)"|"Country"|"Music"|"Association"|"Classic"</t>
  </si>
  <si>
    <t>2Vv-BfVoq4g</t>
  </si>
  <si>
    <t>Ed Sheeran - Perfect (Official Music Video)</t>
  </si>
  <si>
    <t>Ed Sheeran</t>
  </si>
  <si>
    <t>edsheeran|"ed sheeran"|"acoustic"|"live"|"cover"|"official"|"remix"|"official video"|"lyrics"|"session"</t>
  </si>
  <si>
    <t>gLswXiRLdkA</t>
  </si>
  <si>
    <t>A VERY #EXTRA EBAY SHOPPING HAUL!</t>
  </si>
  <si>
    <t>Amber Scholl</t>
  </si>
  <si>
    <t>ebay|"haul"|"cheap"|"challenge"|"extra"|"amber scholl"|"online"|"shopping"|"try on"|"2017"|"CLOTHES"|"shoes"</t>
  </si>
  <si>
    <t>MyEqfBkzESU</t>
  </si>
  <si>
    <t>EXTREME GOLDEN TAN TRANSFORMATION</t>
  </si>
  <si>
    <t>John Maclean</t>
  </si>
  <si>
    <t>Extreme Tan|"Tanning"|"Tanning Bed"|"How to get best Tan"|"Black to White"|"White To Tan"|"How to apply fake tan"|"Tanning Routine"|"Best fake tan"|"How to tan faster in the sun"|"How to make tan last"|"tanned skin"|"tan makeup"</t>
  </si>
  <si>
    <t>OKoL852K9uA</t>
  </si>
  <si>
    <t>ICE PRIMER? DOES IT WORK?!</t>
  </si>
  <si>
    <t>mayratouchofglam</t>
  </si>
  <si>
    <t>ice primer|"beauty hack"|"weird beauty hack"|"ice under foundation"|"pore minimizer"</t>
  </si>
  <si>
    <t>Animal Adventure Park Giraffe Cam</t>
  </si>
  <si>
    <t>Animal Adventure Park</t>
  </si>
  <si>
    <t>Giraffe|"Zoo"|"New York"|"giraffe cam"|"Animal"|"Adventure"|"Animal Adventure"|"Harpursville"|"Park"</t>
  </si>
  <si>
    <t>pa_oUisZZy0</t>
  </si>
  <si>
    <t>Mark Ruffalo Reads Hilarious Thirst Tweets</t>
  </si>
  <si>
    <t>BuzzFeed Celeb</t>
  </si>
  <si>
    <t>BuzzFeed|"buzzfeed celeb"|"Mark Ruffalo"|"Thor"|"Ragnarok"|"funny"|"thirst"|"thirsty"|"tweet"|"celeb"|"celebrity"|"interview"|"surprise"|"flattered"|"embarrassing"|"embarrassed"|"hilarious"|"LOL"|"awkward"|"daddy"|"celebrities"|"entertainment"</t>
  </si>
  <si>
    <t>G8gJ4RTBxcg</t>
  </si>
  <si>
    <t>Coconut crab hunts seabird</t>
  </si>
  <si>
    <t>New Scientist</t>
  </si>
  <si>
    <t>crab|"bird"|"biology"|"animal"|"ecology"|"nature"</t>
  </si>
  <si>
    <t>UFYCTJlayS4</t>
  </si>
  <si>
    <t>Top 10 iPhone Apps for Productivity &amp; Content Creation</t>
  </si>
  <si>
    <t>Sara Dietschy</t>
  </si>
  <si>
    <t>best productivity apps 2017|"best iphone apps for creativity 2016"|"10 Essential Productivity Apps for iPhone and Android thomas frank"|"6 iPhone Apps You NEED in Your Life Right Now! | Best iOS Apps for Productivity (2017)"|"iphone x unboxing apple mkbhd ijustine jonathan morrison"|"apple iphone x review first impressions sara dietschy"|"sara dietschy tech"|"kingston bolt thunderbolt review"|"best apps for editing video on phone"|"best app for video editing on iphone"|"best photo editing app"</t>
  </si>
  <si>
    <t>cccyOn99s4Y</t>
  </si>
  <si>
    <t>Reacting to Running a Half Marathon | MEGANBYTES EP. 101</t>
  </si>
  <si>
    <t>MeganBatoon</t>
  </si>
  <si>
    <t>megan batoon|"comedy"|"diy"|"cooking"|"funny"|"how"|"to"|"tutorial"|"freestyle"|"improv"|"recipe"|"health"|"weight"|"loss"|"challenge"|"youtuber"|"exercise"|"health and fitness"|"family"|"react"|"reacts"|"reacting"|"marathon"|"running"|"hard"|"half marathon"|"training"|"los angeles"</t>
  </si>
  <si>
    <t>arJ5h2TY3I4</t>
  </si>
  <si>
    <t>FANTASY (feat. Amber Liu) by SUPERFRUIT</t>
  </si>
  <si>
    <t>SUPERFRUIT</t>
  </si>
  <si>
    <t>superfruit|"super"|"fruit"|"scott"|"hoying"|"mitch"|"grassi"|"fcute"|"weekly"|"obsessions"|"everyone"|"heres"|"good"|"song"|"dont"|"listen"|"to"|"anything"|"else"|"today"|"future"|"friends"|"amber liu"|"f(x)"|"kpop"|"fantasy"</t>
  </si>
  <si>
    <t>-2RVw2_QyxQ</t>
  </si>
  <si>
    <t>2017 Champions Showdown: Day 3</t>
  </si>
  <si>
    <t>Saint Louis Chess Club</t>
  </si>
  <si>
    <t>Chess|"Saint Louis"|"Club"</t>
  </si>
  <si>
    <t>uTH--XRCGxM</t>
  </si>
  <si>
    <t>GQ</t>
  </si>
  <si>
    <t>canada|"coats"|"poutine"|"netflix"|"stranger things"|"stranger things 2"|"entertainment"|"80s"|"tv"|"series"|"funny"|"audition"|"humor"|"stranger things 2017"|"stranger things audition"|"stranger things season 2"|"gq magazine"|"stranger things characters"|"stranger things steve"|"steve stranger things"|"joe keery"|"joe keery 2017"|"stranger things joe keery"|"joe"|"keery"|"stranger things joe"|"cast of stranger things"|"stranger things cast"|"joe keery hair"|"stranger"|"gq"</t>
  </si>
  <si>
    <t>xfmipNU4Odc</t>
  </si>
  <si>
    <t>Edna's registered owner thought she was dead for 2 years!!!</t>
  </si>
  <si>
    <t>Hope For Paws - Official Rescue Channel</t>
  </si>
  <si>
    <t>e4FApt6z55c</t>
  </si>
  <si>
    <t>Kimbra - Top of the World (Official Music Video)</t>
  </si>
  <si>
    <t>kimbramusic</t>
  </si>
  <si>
    <t>Kimbra|"Top of the World"|"Pop"|"Primal Heart"|"Gotye"|"Somebody I Used To Know"|"Vows"|"Settle Down"|"Cameo Lover"|"Other"|"Official Music Video"</t>
  </si>
  <si>
    <t>RkHuWjiR-LM</t>
  </si>
  <si>
    <t>Neck Deep - Parachute (Official Music Video)</t>
  </si>
  <si>
    <t>Hopeless Records</t>
  </si>
  <si>
    <t>Hopeless Records|"neck deep"|"parachute"|"the peace and the panic"|"in bloom"|"tpatp"|"neckdeepuk"|"ben barlow"|"dani washington"|"fil thorpe evans"|"sam bowden"|"matt west"|"pop punk"</t>
  </si>
  <si>
    <t>2XK4omx9uMU</t>
  </si>
  <si>
    <t>Camila Cabello COMPLETELY NAILS 'Finish The Lyric'</t>
  </si>
  <si>
    <t>Capital FM</t>
  </si>
  <si>
    <t>capitalfmofficial|"capital"|"capital fm"|"capital radio"|"radio"|"official"|"remix"|"lyrics"|"official video"|"live"|"capital tv"|"interview"|"camila cabello"|"camila"|"camila fifth harmony"|"5th harmony"|"harmonizers"|"Ally Brooke"|"Ally Brooke 5th harmony"|"Ally fifth harmony"|"Ally 5th harmony"|"Normani Kordei"|"Normani 5th harmony"|"Lauren Jauregui"|"Lauren fifth harmony"|"Dinah Jane"|"Dinah 5th harmony"|"ed sheeran"|"shawn mendes"|"justin bieber"|"despacito"|"ed sheeran live"</t>
  </si>
  <si>
    <t>abGCYPCk294</t>
  </si>
  <si>
    <t>Justice League Reactions, Should Disney Buy Netflix - The John Campea Show</t>
  </si>
  <si>
    <t>John Campea</t>
  </si>
  <si>
    <t>Justice LEague|"Movie"|"Reactions"|"Reviews"|"Film"|"Disney"|"Netflix"|"DC"|"Batman"|"John Campea"|"Movie News"|"Show"</t>
  </si>
  <si>
    <t>AJYb0Yom5UQ</t>
  </si>
  <si>
    <t>Howard Stern: George Takei Talks About Harvey Weinstein and Sexually Assault</t>
  </si>
  <si>
    <t>cocheusadoooo</t>
  </si>
  <si>
    <t>Harvey Weinstein|"Howard Stern"|"Howard Stern Show"|"Hollywood"|"casting couch"|"angie everhart"|"robin quivers"|"george takei"|"Star Terk"|"Star Trek"|"Gay"|"Homo"|"LBGT"</t>
  </si>
  <si>
    <t>fNtLIcyjsnI</t>
  </si>
  <si>
    <t>Game Night Official Trailer #1 (2018) Rachel McAdams, Jason Bateman Comedy Movie HD</t>
  </si>
  <si>
    <t>Zero Media</t>
  </si>
  <si>
    <t>Game Night|"2018"|"Jason Bateman"|"Rachel McAdams"|"Comedy"|"Official"|"Trailer"|"Movie"|"Clip"|"TV Spot"|"International"|"Film"|"Teaser"</t>
  </si>
  <si>
    <t>b4vTZx_AtHk</t>
  </si>
  <si>
    <t>How To Dry a Shirt in 30 Seconds</t>
  </si>
  <si>
    <t>HowToBasic</t>
  </si>
  <si>
    <t>how to dry a shirt in 30 seconds|"how to dry a shirt"|"life hack"|"how to quickly dry clothing"|"how to dry a shirt fast"|"quickly dry clothes"|"quickly dry clothing"|"dry a shirt fast"|"howtobasic"</t>
  </si>
  <si>
    <t>YlvCVbfS9M0</t>
  </si>
  <si>
    <t>Alan Walker - All Falls Down (Behind The Scenes)</t>
  </si>
  <si>
    <t>Alan Walker</t>
  </si>
  <si>
    <t>DIU3xPdhCBI</t>
  </si>
  <si>
    <t>Sam Smith surprises brides at their wedding! (At The BBC)</t>
  </si>
  <si>
    <t>BBC Music</t>
  </si>
  <si>
    <t>bbc|"music"|"bbc music"|"Sam Smith"|"Wedding"|"Sam Smith At The BBC"|"At the BBC"</t>
  </si>
  <si>
    <t>Fyyua5JzD9w</t>
  </si>
  <si>
    <t>Baby loves Jeopardy!</t>
  </si>
  <si>
    <t>Daelric</t>
  </si>
  <si>
    <t>QFfEtKvXMAs</t>
  </si>
  <si>
    <t>Niall Horan - Too Much To Ask (Acoustic)</t>
  </si>
  <si>
    <t>NiallHoranVEVO</t>
  </si>
  <si>
    <t>Niall Horan|"Niall"|"Horan"|"Too Much To Ask"|"Too Much Too Ask"|"To Much To Ask"|"To Much Too Ask"|"TMTA"|"Too Much To Ask Acoustic"|"Too Much Too Ask Acoustic"|"To Much To Ask Acoustic"|"To Much Too Ask Acoustic"|"TMTA Acoustic"|"Acoustic"|"Acoustic Video"</t>
  </si>
  <si>
    <t>jp9hK-jY6yY</t>
  </si>
  <si>
    <t>When Someone Has A Crush on You | Lilly Singh</t>
  </si>
  <si>
    <t>IISuperwomanII</t>
  </si>
  <si>
    <t>iisuperwomanii|"iisuperwomenii"|"superwoman"|"superwomen"|"super"|"comedy"|"comedian"|"brown"|"indian"|"desi"|"punjabi"|"hindi"|"when someone has a crush on you"|"crush"|"crush on you"|"when a crush"|"crush you"|"on you"|"someone on"|"when someone"|"llsuperwomanll"|"lilly singh"|"lily singh"|"lily sing"|"lilly sing"|"IIsuperwomanII"|"someone has"|"you crush"|"when you"|"lilly"|"singh"|"when someone likes you"|"when someone has a crush"|"that feeling when"|"someone likes you"|"someone has a crush on you"|"lilly singh crush"</t>
  </si>
  <si>
    <t>lJFqvRwOiis</t>
  </si>
  <si>
    <t>Walking while black</t>
  </si>
  <si>
    <t>vox.com|"vox"|"explain"|"race"|"poverty"|"tickets"|"investigation"|"propublica"|"pedestrian"|"infrastructure"|"walking"|"walking while black"|"profiling"|"racial profiling"|"policing"|"police"|"jacksonville"|"florida"|"duval county"|"citation"|"law enforcement"|"urban planning"|"topher sanders"|"ben conarck"|"jaywalking"|"devonte shipman"|"JSO"|"florida times-union"|"African American"|"city planning"|"pedestrian deaths"|"pedestrian safety"|"Jacksonville Sheriff's Office"|"data"|"violations"</t>
  </si>
  <si>
    <t>vKbyfdJXoDg</t>
  </si>
  <si>
    <t>Jordan Peele Crashed A 'Get Out' College Course</t>
  </si>
  <si>
    <t>eDelIZDzmwQ</t>
  </si>
  <si>
    <t>Blake Shelton Is Milking His Title of Sexiest Man Alive</t>
  </si>
  <si>
    <t>Blake|"Shelton"|"Blake Shelton"|"Country music"|"singer"|"Sexiest Man Alive"|"peoples magazine"|"people's Sexiest Man Alive"|"Ellen"|"degeneres"|"ellen degeneres"|"the ellen show"|"ellen fans"|"ellen tickets"|"ellentube"|"ellen audience"</t>
  </si>
  <si>
    <t>t1Liix4gi7k</t>
  </si>
  <si>
    <t>Gigi Hadid Gives Jimmy the Only Men's Pair of Her EyeLoveMore Mules</t>
  </si>
  <si>
    <t>The Tonight Show|"Jimmy Fallon"|"Gigi Hadid"|"Gives"|"Jimmy"|"Only"|"Men's Pair"|"EyeLoveMore"|"Mules"|"NBC"|"NBC TV"|"Television"|"Funny"|"Talk Show"|"comedic"|"humor"|"snl"|"Fallon Stand-up"|"Fallon monologue"|"tonight"|"show"|"jokes"|"funny video"|"interview"|"variety"|"comedy sketches"|"talent"|"celebrities"|"video"|"clip"|"highlight"|"IMG Models"|"Victoria's Secret"|"Gigi By Tommy Hilfiger"|"American Music Awards"</t>
  </si>
  <si>
    <t>oMupq6zB1Tc</t>
  </si>
  <si>
    <t>Should Hillary Clinton Be Impeached?</t>
  </si>
  <si>
    <t>jimmy|"kimmel"|"live"|"late"|"night"|"talk"|"show"|"funny"|"comedic"|"comedy"|"clip"|"comedian"|"hillary"|"clinton"|"donald"|"trump"|"justice"|"department"|"jeff"|"sessions"|"impeachment"|"hollywood"|"blvd"|"hillary clinton"|"donald trump"|"jeff sessions"|"department of justice"|"impeach hillary"</t>
  </si>
  <si>
    <t>TN5jzDgORqQ</t>
  </si>
  <si>
    <t>KUWTK | Kris Jenner Brings Her Personal Scribe to Lunch | E!</t>
  </si>
  <si>
    <t>Kim Kardashian|"Kris Jenner"|"Khloe Kardashian Odom"|"Kourtney Kardashian"|"Bruce Jenner"|"Kendall Jenner"|"Kylie Jenner"|"Robert Kardashian Jr."|"E! Entertainment"|"Keeping Up With the Kardashian"|"Kanye West"|"Scott Disick"|"Keeping Up with the Kardashians"|"Kardashians"|"Kardashian"|"KUWTK"|"family"|"New Season"|"Celebrity"|"Celeb Gossip"|"Celeb News"|"E! News"|"E! News Now"|"Chelsea Handler"|"The Soup"|"Celebrity News"|"Celebrity Pictures"|"Gossip"|"Giuliana Rancic"|"Chelsea Lately"|"Comedians"|"Comedy"</t>
  </si>
  <si>
    <t>4SANXNco_y4</t>
  </si>
  <si>
    <t>Dashboard Confessional: We Fight (Official Audio)</t>
  </si>
  <si>
    <t>Fueled By Ramen</t>
  </si>
  <si>
    <t>Dashboard Confessional|"Dashboard"|"Chris Carrabba"|"Chris Caraba"|"Chris Carraba"|"Dashboard Music"|"Dashbaord Band"|"New Dashboard Confessional Song"|"New Song"|"new single"|"We Fight"|"Crooked Shadows"|"We Fight Song"|"We fight our way in"|"we fight our way out"|"Fueled By Ramen"|"FBR"|"DC"|"New FBR signing"|"fueled by"|"dashboard signs with FBR"|"New Dashboard Record"|"New Dashboard Confessional"|"New Dashboard Album"|"New Dashboard Confessional Album"|"New dashboard track"|"emo"|"alternative"|"rock"</t>
  </si>
  <si>
    <t>UC34HrZhfPM</t>
  </si>
  <si>
    <t>Kyle Kuzma Full Highlights 2017.11.15 vs 76ers - 24 Pts, 7 Rebs!</t>
  </si>
  <si>
    <t>IKuKZIISPE0</t>
  </si>
  <si>
    <t>Behind The Curtain - OFFICIAL TRAILER</t>
  </si>
  <si>
    <t>Todrick Hall|"MTV"|"American Idol"|"Beyonce"|"Flash Mob"|"Target"|"Glee"|"90s Disney"|"Scooter Braun"|"Mashup"|"Parody"|"Ratchet"|"Ghetto"|"Grown Woman"|"Pentatonix"|"Evolution of Disney"|"Low"|"Wizard of Ahhhs"|"Mean Gurlz"|"Hungry Games"|"Reality Show"|"GAY"|"lgbt"|"documentary"|"katherine fairfax wright"|"call me kuchu"|"pride"|"race"|"pulse"|"mass shooting"|"gun violence"|"racism"|"acceptance"|"music"|"pop"|"artist"|"r&amp;B"|"netlifx"|"itunes"|"amazon"|"hulu"|"behind the scenes"|"dance"|"indie"|"independent"</t>
  </si>
  <si>
    <t>KOUxLhYVgGw</t>
  </si>
  <si>
    <t>spa|"rose"|"beauty"|"style"|"nyc"</t>
  </si>
  <si>
    <t>dnA3Cd5xG5A</t>
  </si>
  <si>
    <t>How Maybelline Mascara Is Made | How Stuff Is Made | Refinery29</t>
  </si>
  <si>
    <t>refinery29|"refinery 29"|"r29"|"r29 video"|"refinery29 video"|"female"|"empowerment"|"makeup artist"|"mascara"|"lashes"|"long lashes"|"eyelashes"|"favorites"|"maybelline"|"waterproof mascara"|"eyelash hacks"|"eyelash"|"beauty review"|"drugstore makeup"|"industry"|"affordable makeup"|"everyday makeup"|"full face"|"fall makeup"|"morning routine"|"makeup haul"|"the power of makeup"|"makeup routine"|"new drugstore makeup"|"makeup tips"|"production line"|"how stuff is made"|"maybelline mascara"|"drugstore mascara"</t>
  </si>
  <si>
    <t>yZGSIpcAfEo</t>
  </si>
  <si>
    <t>DunkFest</t>
  </si>
  <si>
    <t>NBA|"NBA Highlights"|"Joel Embiid"|"Willie Reed"</t>
  </si>
  <si>
    <t>ijJPFowBsBc</t>
  </si>
  <si>
    <t>HUGE BEAUTY FAVOURITES! AUTUMN LOVES!</t>
  </si>
  <si>
    <t>JwboxqDylgg</t>
  </si>
  <si>
    <t>Canada Soccer's Women's National Team v USA International Friendly LIVE from Avaya Stadium, San Jose</t>
  </si>
  <si>
    <t>Canada Soccer</t>
  </si>
  <si>
    <t>dQvIbulWCM4</t>
  </si>
  <si>
    <t>Celebrities on Thanksgiving 2017!</t>
  </si>
  <si>
    <t>Niki and Gabi</t>
  </si>
  <si>
    <t>niki and gabi|"nikiandgabibeauty"|"celebrities on thanksgiving"|"celebrities"|"thanksgiving"|"celebrity thanksgiving"|"thanksgiving 2017"|"celebrities in high school"|"celebrities at prom"|"celebrities have a sleepover"|"celebrity talent show"|"celebrities at the beach"|"taylor swift"|"parody"|"comedy"</t>
  </si>
  <si>
    <t>VJlSq6h0LNg</t>
  </si>
  <si>
    <t>HOL HD: Mike Riley Monday Press Conference</t>
  </si>
  <si>
    <t>Gregg Peterson</t>
  </si>
  <si>
    <t>HuskerOnline.com|"Nebraska Football"|"Huskers"|"Riovals.com"</t>
  </si>
  <si>
    <t>KLZl_sxSN_g</t>
  </si>
  <si>
    <t>WWSB Channel 7:   Sarasota Police stepping up pedestrian and bicyclist safety enforcement</t>
  </si>
  <si>
    <t>Sarasota Police Department</t>
  </si>
  <si>
    <t>sarasota|"sarasota police"|"city of sarasota"|"srq"|"941"|"florida"|"sarasota pd"|"sarasotapd"|"social media"|"video"|"traffic"|"sarasota police traffic unit"|"traffic unit"|"driving"|"suncoast"|"florida police"|"law enforcement"|"police"|"police officer"</t>
  </si>
  <si>
    <t>qooQd8AA7_M</t>
  </si>
  <si>
    <t>Camila Cabello, Daddy Yankee - Havana (Remix - Audio)</t>
  </si>
  <si>
    <t>camila cabello|"camila"|"daddy yankee"|"havana"|"fifth harmony"|"harmonizers"|"5h"|"omg"|"crying in the club"|"i have questions"|"know no better"|"lele"|"pons"|"lelepons"|"shawn mendes"|"LeLe Pons"|"LuJuan James"|"influencers"|"instagram influencer"|"lele instagram"|"latina influencer"|"lelepons dance videos"|"lele pons dance battle"|"Camila Cabello &amp; Daddy Yankee"|"Havana"|"Latin"|"Syco Music/Epic"</t>
  </si>
  <si>
    <t>n30k5CwLhS4</t>
  </si>
  <si>
    <t>Nick Andopolis: Drummer</t>
  </si>
  <si>
    <t>FaeryInLoveInc</t>
  </si>
  <si>
    <t>freaks and geeks|"jason segel"|"judd apatow"|"drums"|"rush"|"paul feig"|"drummer"|"nick andopolis"</t>
  </si>
  <si>
    <t>0mlNzVSJrT0</t>
  </si>
  <si>
    <t>Me-O Cats Commercial</t>
  </si>
  <si>
    <t>Nobrand</t>
  </si>
  <si>
    <t>cute|"cats"|"thai"|"eggs"</t>
  </si>
  <si>
    <t>PABlVzeldaM</t>
  </si>
  <si>
    <t>U.S. Navy Three Carrier Formation in Western Pacific Ocean</t>
  </si>
  <si>
    <t>U.S. Navy</t>
  </si>
  <si>
    <t>navy|"united states navy"|"us navy"|"military"|"sailors"|"united states"|"america"|"usa"|"usn"|"service members"</t>
  </si>
  <si>
    <t>sH0Agabp3Rs</t>
  </si>
  <si>
    <t>Lord of the Rings TV Series Lands At Amazon &amp; Will Explore New Stories</t>
  </si>
  <si>
    <t>Hybrid Network</t>
  </si>
  <si>
    <t>lord of the rings tv series|"lord of the rings amazon"|"lord of the rings amazon original"|"lord of the rings tv show"|"lord of the rings tv"|"lord of the rings tv series everything to know"|"Hybrid Network"|"lord of the rings tv announced"|"lord of the rings tv silmarillion"</t>
  </si>
  <si>
    <t>1WDj0DddCcM</t>
  </si>
  <si>
    <t>WATCH: Sen. Mitch McConnell on tax reform</t>
  </si>
  <si>
    <t>WLKY News Louisville</t>
  </si>
  <si>
    <t>QKwgif8OW1w</t>
  </si>
  <si>
    <t>Vostok Brompton Beach Ride</t>
  </si>
  <si>
    <t>Vostok.bike</t>
  </si>
  <si>
    <t>Vostok.bike|"Brompton Bicycle"|"Brompton Alfine"|"Vostok Titanium Components"</t>
  </si>
  <si>
    <t>bqgVB6Vl-lI</t>
  </si>
  <si>
    <t>All of Jim's Best Pranks  - The Office US</t>
  </si>
  <si>
    <t>The Office US</t>
  </si>
  <si>
    <t>the office|"the office full episodes"|"rainn wilson"|"john krasinski"|"steve carell"|"michael scott"|"the office fire drill"|"jim and dwight pranks"|"dwight schrute"|"jim halpert"|"jenna fischer"|"the office thug life"|"the office funniest moments"|"the office bloopers season 1"|"the office cpr"|"the office parkour"|"Best The Office Moments"|"The Office Best Pranks"|"Funny Pranks"|"Office Pranks"</t>
  </si>
  <si>
    <t>BWPrk9PUwQE</t>
  </si>
  <si>
    <t>iPhone X vs Makeup Transformation (Face ID TEST)</t>
  </si>
  <si>
    <t>dope2111</t>
  </si>
  <si>
    <t>iphone x|"iphonex makeup"|"iphonex test"|"new iphone"|"iphone vs makeup"|"face id"|"face id test"|"iphone x challenge"|"iphone hack"|"iphone x makeup tutorial"|"makup tutorial"|"2017 makeup"|"promise phan"|"twins face id"|"twins iphonex"|"iphonex face"|"iphonex review"</t>
  </si>
  <si>
    <t>Coach Taggart Monday Presser Ahead of Arizona</t>
  </si>
  <si>
    <t>GoDucksdotcom</t>
  </si>
  <si>
    <t>Oregon|"Ducks"|"college athletics"|"college football"|"college basketball"|"Tracktown USA"|"Track &amp; Field"|"Hayward Field"|"Autzen Stadium"|"NIKE"</t>
  </si>
  <si>
    <t>0tO_l_Ed5Rs</t>
  </si>
  <si>
    <t>Matthew Santoro - FACTS (Official Music Video) f. Ellevan &amp; Humble the Poet</t>
  </si>
  <si>
    <t>MatthewSantoro</t>
  </si>
  <si>
    <t>matthew santoro facts|"music video"|"matthew santoro"|"Ellevan"|"EllevanMusic"|"HumbleThePoet"|"Humble The Poet"|"FACTS"|"whats that facts"</t>
  </si>
  <si>
    <t>STI2fI7sKMo</t>
  </si>
  <si>
    <t>WE GOOGLED OURSELVES | Shawn and Andrew</t>
  </si>
  <si>
    <t>Shawn Johnson East</t>
  </si>
  <si>
    <t>shawn johnson|"andrew east"|"shawn east"|"shawn and andrew"|"olympian"|"nfl player"|"athletes"|"vlog"|"couples"|"google irl"|"google feud"|"google markiplier"|"google myself"|"challenge"|"reactions"|"reacts"|"internet"|"memes"|"funny"|"birthday"|"cringe"|"laughing"|"daily"|"vlogger"|"stupid"|"cute"|"boy"|"diy"|"google"|"myself"|"googled"|"googling"|"liza"|"lizakoshy"|"wednesdays"|"liza koshy"|"googling myself"|"liza koshy net worth"|"liza koshy google"|"liza facts"|"liza panties"|"net worth"|"youtuber net worth"|"youtuber facts"</t>
  </si>
  <si>
    <t>ZhSk8mPSWCg</t>
  </si>
  <si>
    <t>'Lord of the Rings' TV Series Gets Multi-Season Order At Amazon | News Flash | Entertainment Weekly</t>
  </si>
  <si>
    <t>Entertainment Weekly</t>
  </si>
  <si>
    <t>lord of the rings tv show|"lord of the rings"|"the hobbit"|"lotr"|"amazon"|"tv series"|"peter jackson"|"jrr tolkien"|"celebrity"|"hollywood"|"famous"|"trilogy"|"fantasy"|"the two towers"|"the return of the king"|"the lord of the rings"|"book"|"aragorn"|"rumors"|"the lord speaks"|"tv shows like lord of the rings"|"Entertainment Weekly"|"EW"|"entertainment"|"film"|"music"|"movies"|"tv"|"celebrities"|"celebs"|"stars"|"pop culture"|"pop"|"gossip"|"entertainment news"|"highlights"|"interviews"|"comedy"|"news"|"review"|"film (media genre)"</t>
  </si>
  <si>
    <t>eijd-yjXY9E</t>
  </si>
  <si>
    <t>Apple iPhone X - One Week Later</t>
  </si>
  <si>
    <t>Mark Linsangan</t>
  </si>
  <si>
    <t>iPhone X|"Apple iPhone X"|"iPhone X One Week Later"|"iPhone X Accessories"|"iPhone X Real Review"|"iPhone X Overview"|"iPhone X Space Gray"|"iPhone X Cases"|"FCPX"|"Apple"|"iPhone X vs iPhone 8"|"Best iPhone 2018"|"iPhone X vs Galaxy Note 8"|"dbrand"|"Google Pixel XL 2 vs iPhone X"|"Animoji"|"Portrait Mode"</t>
  </si>
  <si>
    <t>c-3JxzN2u34</t>
  </si>
  <si>
    <t>Lin-Manuel Miranda's next act: Helping rebuild Puerto Rico</t>
  </si>
  <si>
    <t>CBS Sunday Morning</t>
  </si>
  <si>
    <t>CBS Sunday Morning|"CBS News"|"news"|"On The Road"|"lin manuel miranda"|"puerto rico"|"hamilton"|"hurricane maria"</t>
  </si>
  <si>
    <t>9t9u_yPEidY</t>
  </si>
  <si>
    <t>Jennifer Lopez - Amor, Amor, Amor (Official Video) ft. Wisin</t>
  </si>
  <si>
    <t>JenniferLopezVEVO</t>
  </si>
  <si>
    <t>Jennifer Lopez ft. Wisin|"Jennifer Lopez ft. Wisin Music"|"Jennifer Lopez ft. Wisin Official Video"|"Jennifer Lopez ft. Wisin Video"|"Jennifer Lopez ft. Wisin Video Oficial"|"Jennifer Lopez ft. Wisin Nuevo Video"|"Jennifer Lopez ft. Wisin New Video"|"Amor"|"Amor Official Video"|"Official Video"|"Amor Single"|"Single"|"Jennifer Lopez ft. Wisin New Single"|"Jennifer Lopez ft. Wisin Single"|"Jennifer Lopez ft. Wisin Amor"|"Jennifer"|"Lopez"</t>
  </si>
  <si>
    <t>DM-ni_LSOFE</t>
  </si>
  <si>
    <t>ELDERS REACT TO iPHONE X (Facial Recognition, Animojis)</t>
  </si>
  <si>
    <t>FBE</t>
  </si>
  <si>
    <t>iPhone X|"animojis"|"facial recognition"|"ELDERS REACT TO iPHONE X Facial Recognition Animojis"|"elders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react"|"iphone"|"apple"|"iphone 8"</t>
  </si>
  <si>
    <t>ujyTQNNjjDU</t>
  </si>
  <si>
    <t>G-Eazy - The Plan (Official Video)</t>
  </si>
  <si>
    <t>GEazyMusicVEVO</t>
  </si>
  <si>
    <t>BPG/RVG/RCA Records|"G-Eazy"|"Rap"|"The Plan"</t>
  </si>
  <si>
    <t>w0XYVssCKjw</t>
  </si>
  <si>
    <t>JaVale McGee's Parking Lot Chronicles: Episode 3</t>
  </si>
  <si>
    <t>Kevin Durant</t>
  </si>
  <si>
    <t>javale mcgee|"golden state warriors"|"kevin durant"|"oakland"|"bay area"|"san francisco"|"oracle arena"|"e40"|"e-40"|"hip hop"|"rap"|"beats"|"beats by dre"|"life goes on"|"arthur"|"renowitzky"|"klay thompson"|"minnesota timberwolves"|"nick young"|"swaggy p"</t>
  </si>
  <si>
    <t>fGTfbMioezc</t>
  </si>
  <si>
    <t>Marvel's Inhumans</t>
  </si>
  <si>
    <t>LOFTON SHAW</t>
  </si>
  <si>
    <t>KODzih-pYlU</t>
  </si>
  <si>
    <t>BLIND(folded) CAKE DECORATING CONTEST (with Molly Burke) // Grace Helbig</t>
  </si>
  <si>
    <t>Grace Helbig</t>
  </si>
  <si>
    <t>itsgrace|"funny"|"comedy"|"vlog"|"grace"|"helbig"|"gracehelbig"|"dailygrace"|"daily"|"tutorial"|"diy"|"lifestyle"</t>
  </si>
  <si>
    <t>8tbQHHso0oY</t>
  </si>
  <si>
    <t>Bellator 187: Conor McGregor storms the Bellator MMA Cage</t>
  </si>
  <si>
    <t>BellatorMMA</t>
  </si>
  <si>
    <t>MMA|"Mixed Martial Arts"|"Sports"|"Bellator"|"Bellator MMA"|"Fighting"|"Fight"|"Fighter"|"UFC"|"Ultimate Fighting Championship"|"Strikeforce"|"WWE"|"Punch"|"Kick"|"Grappling"|"MMA highlights"|"MMA KO"|"MMA Knockouts"|"MMA best moments"|"MMA fights"|"MMA moves"|"MMA best fights"|"Analysis"|"Sports Analysis"|"Breakdown"|"Boxing"|"Martial Arts"|"Karate"|"BJJ"|"Brazilian Jiu-Jitsu"|"Judo"|"Taekwondo"|"Wrestling"|"Combat"|"Submission"|"Knock out"|"KO"|"Spike"|"Spike TV"|"Sports Highlights"|"Conor McGregor"</t>
  </si>
  <si>
    <t>6340tX9M_eM</t>
  </si>
  <si>
    <t>Batman: Gotham by Gaslight - Exclusive Trailer (2018)</t>
  </si>
  <si>
    <t>IGN</t>
  </si>
  <si>
    <t>IGN|"Batman"|"Trailer"|"Elseworlds"|"DC Comics"|"DC Universe Movie"|"Warner Bros. Home Entertainment"|"batman gotham by gaslight"|"batman animated movie"|"dc animated movie"</t>
  </si>
  <si>
    <t>Jw1Y-zhQURU</t>
  </si>
  <si>
    <t>John Lewis Christmas Ad 2017 - #MozTheMonster</t>
  </si>
  <si>
    <t>John Lewis</t>
  </si>
  <si>
    <t>christmas|"john lewis christmas"|"john lewis"|"christmas ad"|"mozthemonster"|"christmas 2017"|"christmas ad 2017"|"john lewis christmas advert"|"moz"</t>
  </si>
  <si>
    <t>t4YAyT4ihIQ</t>
  </si>
  <si>
    <t>Getting My Driver's License | Lele Pons</t>
  </si>
  <si>
    <t>Lele Pons</t>
  </si>
  <si>
    <t>getting my drivers license|"lele"|"pons"|"getting"|"my"|"drivers"|"license"|"terrible soccer players"|"halloween costume contest"|"first time flying"|"how to not get bullied"|"lelepons"|"hannahstocking"|"rudymancuso"|"inanna"|"anwar"|"sarkis"|"shots"|"shotsstudios"|"alesso"|"anitta"|"brazil"|"Craziest Wisdom Teeth Removal Story | Hannah Stocking"|"| Hannah Stocking"|"Hannah Stocking"</t>
  </si>
  <si>
    <t>L_5_slz4ke4</t>
  </si>
  <si>
    <t>Some NFL players call for an end to Thursday night football after 8 players were injured last week</t>
  </si>
  <si>
    <t>ABC News</t>
  </si>
  <si>
    <t>seattle|"seahawks"|"richard"|"sherman"|"nfl"|"thursday"|"night"|"football"|"injuries"|"games"|"gma"</t>
  </si>
  <si>
    <t>9xSx-5tmq44</t>
  </si>
  <si>
    <t>Daddy's Home 2 - Movie Review</t>
  </si>
  <si>
    <t>Jeremy Jahns</t>
  </si>
  <si>
    <t>daddy's home|"daddy's home 2"|"mel gibson"|"john lithgow"|"family"|"christmas"|"movie"|"review"|"Awesometacular"|"jeremy jahns"</t>
  </si>
  <si>
    <t>ObIQ0s02UHg</t>
  </si>
  <si>
    <t>Jason Derulo - Tip Toe feat. French Montana (Official Lyric Video)</t>
  </si>
  <si>
    <t>Jason Derulo</t>
  </si>
  <si>
    <t>Jason Derulo|"French Montana"|"Pop"|"Other"|"Tip Toe"|"Official Music Video"|"Jason Desrouleaux"</t>
  </si>
  <si>
    <t>gEHCXl4J9Qo</t>
  </si>
  <si>
    <t>ABC Television Network</t>
  </si>
  <si>
    <t>American Broadcasting Company|"ABC"|"ABC Network"|"Television"|"TV"|"what to watch"|"trailer"|"tv show"|"Television Program"|"Taylor Swift"|"New Year's Day"|"Performance"|"Reputation"</t>
  </si>
  <si>
    <t>lY_0mkYDZDU</t>
  </si>
  <si>
    <t>Foster The People - Sit Next to Me (Official Video)</t>
  </si>
  <si>
    <t>fosterthepeopleVEVO</t>
  </si>
  <si>
    <t>Foster|"The"|"People"|"Sit"|"Next"|"to"|"Me"|"(Vertical"|"Video)"|"Columbia"|"Alternative/Indie"</t>
  </si>
  <si>
    <t>k8NxqyGcZA4</t>
  </si>
  <si>
    <t>Watch What Happens Live with Andy Cohen</t>
  </si>
  <si>
    <t>What What Happens live|"reality"|"interview"|"fun"|"celebrity"|"Andy Cohen"|"talk"|"show"|"program"|"Bravo"|"Watch What Happens Live"|"WWHL"|"bravo andy"|"Watch"|"What"|"Happens"|"Trump"|"Rosie O'Donnell"|"President of the United States"|"public distaste"|"Rosie O'Donnel wwhl"|"Rosie O'Donnel and Donald Trump"|"Donald Trump"|"President Trump"|"Donald Trump and Rosie O'Donnel"|"Rosie O'Donnell Watch What Happens Live"|"hillary clinton"|"rosie wwhl"|"rosie o'donnell andy cohen"|"comedian"|"plead the fifth"|"talk show"</t>
  </si>
  <si>
    <t>9Th4qTv-4jE</t>
  </si>
  <si>
    <t>dapulse is now monday.com. And there's a good reason why.</t>
  </si>
  <si>
    <t>monday.com, formerly dapulse</t>
  </si>
  <si>
    <t>dapulse|"monday.com"|"monday"|"project management"</t>
  </si>
  <si>
    <t>5HOijUtExiM</t>
  </si>
  <si>
    <t>The environmental cost of free two-day shipping</t>
  </si>
  <si>
    <t>vox.com|"vox"|"explain"|"ucla"|"environmentalism"|"global trade"|"fossil fuels"|"climate change"|"climate labs"|"convervationist"|"renewable energy"|"science"|"global warming"|"online shopping"|"amazon"|"environment"|"environmental impact"|"carbon dioxide"|"cost"|"united states"|"sustainability"|"extreme weather"|"weather"|"politics"|"sea level rise"|"america"|"hurricanes"|"emissions"|"un"|"trump"|"temperature"|"climate"|"climate lab"</t>
  </si>
  <si>
    <t>ZpS-w6BxN-U</t>
  </si>
  <si>
    <t>Search Party with Tim McGraw and Faith Hill</t>
  </si>
  <si>
    <t>The Tonight Show|"Jimmy Fallon"|"Search Party"|"Tim McGraw"|"Faith Hill"|"NBC"|"NBC TV"|"Television"|"Funny"|"Talk Show"|"comedic"|"humor"|"snl"|"Fallon Stand-up"|"Fallon monologue"|"tonight"|"show"|"jokes"|"funny video"|"interview"|"variety"|"comedy sketches"|"talent"|"celebrities"|"video"|"clip"|"highlight"|"country"|"The Rest Of Our Life"|"Sundown Heaven Town"|"Joy To The World"|"divorce"|"love"|"The Roots"|"trucks"|"drinking"|"Fireflies"</t>
  </si>
  <si>
    <t>djlaHJCXT4o</t>
  </si>
  <si>
    <t>Transparent: YAS QUEEN</t>
  </si>
  <si>
    <t>K Yuen</t>
  </si>
  <si>
    <t>Yas Queen|"Yass Queen"|"Yasss Queen"|"Transparent"|"Jeffrey Tambor"</t>
  </si>
  <si>
    <t>Lxet1zLBTM8</t>
  </si>
  <si>
    <t>Top 5 OnePlus 5T Features!</t>
  </si>
  <si>
    <t>OnePlus 5T|"OnePlus 5T preview"|"OnePlus 5T review"|"OnePlus 5T features"|"OnePlus"|"5T"|"OnePlus 6"|"MKBHD"|"OnePlus 5T vs"|"camera"|"OnePlus camera"|"OnePlus 5T camera"</t>
  </si>
  <si>
    <t>pQXwQVaQmGk</t>
  </si>
  <si>
    <t>Tracee Ellis Ross on Cher, Michael Jackson &amp; Diana Ross</t>
  </si>
  <si>
    <t>jimmy|"kimmel"|"live"|"late"|"night"|"talk"|"show"|"funny"|"comedic"|"comedy"|"clip"|"comedian"|"tracee"|"ellis"|"ross"|"cher"|"michael"|"jackson"|"diana"|"vacation"|"thanksgiving"|"black-ish"|"tennis"|"tracee ellis ross"|"diana ross"|"michael jackson"</t>
  </si>
  <si>
    <t>5UL5wZJPLEg</t>
  </si>
  <si>
    <t>Maryse goes overboard prepping for Carmella and Big Cass' arrival: Total Divas, Nov. 15, 2017</t>
  </si>
  <si>
    <t>GKUE2U2qlzY</t>
  </si>
  <si>
    <t>Dancing With The Stars</t>
  </si>
  <si>
    <t>QJfL0a3qEKw</t>
  </si>
  <si>
    <t>Word Sports</t>
  </si>
  <si>
    <t>Hot Dad</t>
  </si>
  <si>
    <t>words|"sports"|"playing the game"|"teamwork"|"team"|"athletics"|"literacy"|"literature"|"great minds"|"typing"</t>
  </si>
  <si>
    <t>F388-6yDDpc</t>
  </si>
  <si>
    <t>Cowboys vs. Falcons | NFL Week 10 Game Highlights</t>
  </si>
  <si>
    <t>NFL|"Football"|"offense"|"defense"|"afc"|"nfc"|"American Football"|"highlight"|"highlights"|"game"|"games"|"sport"|"sports"|"action"|"play"|"plays"|"season"|"2017"|"rookie"|"rookies"|"recap"|"run"|"sprint"|"catch"|"huge"|"amazing"|"touchdown"|"td"|"week 9"|"wk 9"|"dallas"|"cowboys"|"atlanta"|"falcons"|"ryan"|"prescott"|"dak"|"td pass"|"julio jones"|"sack"|"tackle"|"clayborn"|"falcons win"|"sp:dt=2017-11-12T16:25:00-05:00"|"sp:vl=en-US"|"sp:st=football"|"sp:li=nfl"|"sp:ti:home=Atl"|"sp:ti:away=Dal"|"sp:ty=high"</t>
  </si>
  <si>
    <t>qeWvgZLz9yU</t>
  </si>
  <si>
    <t>A Smart... MUG?! - Take apart a Heated Thermos!</t>
  </si>
  <si>
    <t>JerryRigEverything</t>
  </si>
  <si>
    <t>Smart mug|"Heated thermos"|"tech"|"gift idea"|"unboxed"|"Ember mug"|"ember"|"Ember review"|"Heated mug"|"teardown"|"technology"|"Thermous"|"winter"|"holiday"|"christmas"|"gift"|"mug"|"unboxing"</t>
  </si>
  <si>
    <t>kIUHDwn51y8</t>
  </si>
  <si>
    <t>Evolution of the Jeep 4x4 Utility Vehicle | Donut Media</t>
  </si>
  <si>
    <t>Donut Media</t>
  </si>
  <si>
    <t>Jeep|"jeep wrangler"|"jeep 4x4"|"jeep cj"|"cj-7"|"cj-5"|"jeep renagade"|"wrangler"|"off-roading"|"four wheel drive"|"4x4"|"lifted truck"|"utility vehicle"|"military vehicle"|"rock crawling"|"desert racing"|"camping vehicle"|"jeep sahara"|"lifted jeep"|"mudding"|"sand dunes"|"hunting"|"fishing"|"camping"|"classic car"|"evolution"</t>
  </si>
  <si>
    <t>39idVpFF7NQ</t>
  </si>
  <si>
    <t>Roy Moore &amp; Jeff Sessions Cold Open - SNL</t>
  </si>
  <si>
    <t>Saturday Night Live</t>
  </si>
  <si>
    <t>SNL|"Saturday Night Live"|"SNL Season 43"|"Episode 1730"|"Tiffany Haddish"|"Roy Moore"|"Mikey Day"|"Mike Pence"|"Beck Bennett"|"Jeff Sessions"|"Kate McKinnon"|"s43"|"s43e5"|"episode 5"|"live"|"new york"|"comedy"|"sketch"|"funny"|"hilarious"|"late night"|"host"|"music"|"guest"|"laugh"|"impersonation"|"actor"|"improv"|"musician"|"comedian"|"actress"|"If Loving You Is Wrong"|"Oprah Winfrey"|"OWN"|"Girls Trip"|"The Carmichael Show"|"Keanu"|"Taylor Swift"|"Reputation"|"Look What You Made Me Do"|"ready for it?"|"cold open"</t>
  </si>
  <si>
    <t>kWIzjMWmuYk</t>
  </si>
  <si>
    <t>UNISEX TRY ON/CLOTHING HAUL &amp; GIVEAWAY!!!</t>
  </si>
  <si>
    <t>Mark Ferris</t>
  </si>
  <si>
    <t>unisex|"clothing haul"|"giveaway"|"men"|"women"|"try on"|"mark ferris"|"gender"|"velvet"|"suede"|"autumn"</t>
  </si>
  <si>
    <t>kqmhCaF5_44</t>
  </si>
  <si>
    <t>HANSON - Finally It's Christmas (Official Lyric Video)</t>
  </si>
  <si>
    <t>HANSON</t>
  </si>
  <si>
    <t>Hanson|"Finally It's Christmas"|"Snowed In"|"Christmas"</t>
  </si>
  <si>
    <t>eAyxMv4IBH8</t>
  </si>
  <si>
    <t>Review of the ION Bottleless Water Cooler</t>
  </si>
  <si>
    <t>Frank May</t>
  </si>
  <si>
    <t>ION Bottleless Water Cooler|"Stonyrbook"|"stonybrook"|"stonybrook cooler review"|"stonybrook review"|"botleless review"|"water"|"hot"|"cold"|"carbonated"|"owen wilson"|"wow"|"reddit"|"radiator"|"boot"</t>
  </si>
  <si>
    <t>TaTleo4cOs8</t>
  </si>
  <si>
    <t>SHOPPING FOR NEW FISH!!!</t>
  </si>
  <si>
    <t>The king of DIY</t>
  </si>
  <si>
    <t>shopping for new fish|"new fish"|"aquarium fish"|"aquarium"|"uarujoey"|"king of diy"|"aquarium gallery"|"the king of diy"|"fish tank"|"fish (animal)"|"diy king"|"arowana"|"flower horn"|"fish"</t>
  </si>
  <si>
    <t>lBHPVE3AI6Y</t>
  </si>
  <si>
    <t>Iran-Iraq border earthquake is deadliest of 2017 - BBC News</t>
  </si>
  <si>
    <t>ogYum4kWXgk</t>
  </si>
  <si>
    <t>People Are Awesome &amp; The Pet Collective present: Pets are Awesome!</t>
  </si>
  <si>
    <t>People are Awesome</t>
  </si>
  <si>
    <t>people are awesome|"people are awesome 2017"|"youtube"|"hd"|"compilation"|"humans"|"amazing people"|"incredible"|"gopro"|"gopro hero"|"extreme sports"|"adventure travel"|"people are awesome videos"|"PAA"|"the pet collective"|"pet collective TV"|"I love my pets"|"awesome pets"|"pets are awesome"|"Adventure Pup"|"Adventure Dogs"|"Good Doggo"|"Adventure Cats"|"Surfing"|"snowboarding"|"skiing"|"wakeboarding"</t>
  </si>
  <si>
    <t>GgVmn66oK_A</t>
  </si>
  <si>
    <t>Which Countries Are About To Collapse?</t>
  </si>
  <si>
    <t>NowThis World</t>
  </si>
  <si>
    <t>nowthis|"nowthis world"|"world news"|"nowthis news"|"international news"|"countries"|"collapse"|"failing countries"|"war in the world"|"fragile states"|"the fragile states index"|"fund for peace"|"social"|"economic"|"political"|"which countries are failing"|"Central African Republic"|"CAR"|"countries that are sinking"|"countries that are dying"|"countries that are going to disappear"|"Somalia"|"colonization"|"dictatorship"|"south sudan"</t>
  </si>
  <si>
    <t>p2hJxyF7mok</t>
  </si>
  <si>
    <t>New Emirates First Class Suite | Boeing 777 | Emirates</t>
  </si>
  <si>
    <t>Emirates</t>
  </si>
  <si>
    <t>Emirates|"First Class"</t>
  </si>
  <si>
    <t>zNqCVTs38nU</t>
  </si>
  <si>
    <t>Heidelberg's nifty hook-and-lateral to the left tackle</t>
  </si>
  <si>
    <t>D3sports.com</t>
  </si>
  <si>
    <t>D3sports|"NCAA Division III"|"D3sports.com"|"D3football.com"|"Division III football"|"#d3fb"|"college football"|"Division III (Sports Association)"</t>
  </si>
  <si>
    <t>ZAQs-ctOqXQ</t>
  </si>
  <si>
    <t>One Change That Would Make Pacific Rim a Classic</t>
  </si>
  <si>
    <t>Cracked</t>
  </si>
  <si>
    <t>pacific rim|"pacific rim 2"|"pacific rim sequel"|"Guillermo del Toro"|"Cracked"|"cracked.com"|"sketch"|"comedy"|"funny"|"spoof"|"laugh"|"satire"|"parody"|"hilarious"|"spoofs"|"josh sargent"|"fix a movie"|"how to fix"|"charlie day"|"idris elba"|"fighting robots"|"fight scenes"|"pacific rim problems"|"pacific rim epic"|"pacific rim comic con"|"pacific rim characters"|"pacific rim robots"|"pacific rim machines"|"mako mori"|"fan theory"|"headcanon"|"how it should have ended"</t>
  </si>
  <si>
    <t>fcVjitaM3LY</t>
  </si>
  <si>
    <t>78557 and Proth Primes - Numberphile</t>
  </si>
  <si>
    <t>Numberphile</t>
  </si>
  <si>
    <t>numberphile|"prime numbers"|"proth prime"</t>
  </si>
  <si>
    <t>NZFhMSgbKKM</t>
  </si>
  <si>
    <t>Dennis Smith Jr. and LeBron James go back and forth</t>
  </si>
  <si>
    <t>Ben Rohrbach</t>
  </si>
  <si>
    <t>vWYyZMH_QjA</t>
  </si>
  <si>
    <t>Casey Neistat made a video about me</t>
  </si>
  <si>
    <t>Shantell Martin</t>
  </si>
  <si>
    <t>galexy note 8|"samsung creators"|"neistat"|"casey neistat"|"shantell martin"|"drawing"|"tokyo"</t>
  </si>
  <si>
    <t>wwZ-T_WQ03A</t>
  </si>
  <si>
    <t>Rick and Morty: Why Morty Matters</t>
  </si>
  <si>
    <t>ScreenPrism</t>
  </si>
  <si>
    <t>Rick and Morty|"Rick and Morty Season 3"|"Rick and Morty Full Episodes"|"Rick Sanchez"|"Morty Smith"|"MortyMatters"|"Rick and Morty Explained"</t>
  </si>
  <si>
    <t>dRpNZV18N_g</t>
  </si>
  <si>
    <t>SPAGHETTI BURRITO VS SPAGHETTI BURRITO</t>
  </si>
  <si>
    <t>HellthyJunkFood</t>
  </si>
  <si>
    <t>spaghetti burrito|"diy burrito"|"spaghetti"|"burrito"|"burrito recipe"|"spaghetti deep fried"|"deep fried spaghetti"|"spgahetti sandwich"|"giant burrito"</t>
  </si>
  <si>
    <t>hz7ukDjuq4w</t>
  </si>
  <si>
    <t>What's Inside a Detectives Car?</t>
  </si>
  <si>
    <t>officer401</t>
  </si>
  <si>
    <t>detective|"officer"|"401"|"officer401"|"police"|"cop"|"cops"|"law"|"enforcement"|"investigator"|"ford"|"fusion"|"crown vic"|"charger"|"dodge"|"patrol"|"cid"|"criminal"|"investigations"|"division"|"mre"|"survival food"|"trunk"|"2011"|"2012"|"2013"|"2014"|"2015"|"2016"|"2017"|"fusion se"|"ford fusion"|"ford fusion se"|"vest"|"outter"|"carrier"|"bullet-proof"|"bullet-proof vest"|"level 2 armor"|"level 3 armor"</t>
  </si>
  <si>
    <t>6VhU_T463sU</t>
  </si>
  <si>
    <t>The Making of Hela's Headdress from Thor: Ragnarok</t>
  </si>
  <si>
    <t>Tested</t>
  </si>
  <si>
    <t>tested|"testedcom"|"designercon 2017"|"preview"|"toys"|"props"|"costumes"|"ironhead studio"|"marvel"|"thor"|"thor 3"|"thor ragnorok"|"thor ragnarok"|"hela"|"helmet"|"cosplay"|"headdress"|"costume"</t>
  </si>
  <si>
    <t>QiIlcKiREUU</t>
  </si>
  <si>
    <t>Behind the Aly Raisman interview on 60 Minutes</t>
  </si>
  <si>
    <t>60 Minutes</t>
  </si>
  <si>
    <t>60 Minutes|"CBS News"|"Raisman"|"Aly Raisman"|"Larry Nassar"|"Nassar"|"US National Team"|"USA Gymnastics"</t>
  </si>
  <si>
    <t>n1WpP7iowLc</t>
  </si>
  <si>
    <t>EminemVEVO</t>
  </si>
  <si>
    <t>Eminem|"Walk"|"On"|"Water"|"Aftermath/Shady/Interscope"|"Rap"</t>
  </si>
  <si>
    <t>qrPPj3e2M-M</t>
  </si>
  <si>
    <t>Darth Vader Mask Fail</t>
  </si>
  <si>
    <t>Auralnauts</t>
  </si>
  <si>
    <t>auralnauts|"auralnauts star wars"|"Darth Vader"|"Darth Vader Helmet"|"James Earl Jones"|"Anakin Skywalker"|"Darth Vader Mask"|"Darth Vader real voice"|"Hayden Christensen"</t>
  </si>
  <si>
    <t>qK8AcryiniI</t>
  </si>
  <si>
    <t>Donald Trump makes ASEAN handshake photo op go awry</t>
  </si>
  <si>
    <t>Rappler</t>
  </si>
  <si>
    <t>Lz7dya576HY</t>
  </si>
  <si>
    <t>Eater</t>
  </si>
  <si>
    <t>ham|"ice cream"|"candied"|"candy"|"pineapple"|"candied fruit"|"ice cream flavor"|"flavor"|"pinapple"|"oddfellows"|"sam mason"|"maple bacon"|"bacon ice cream"|"ice cream shop"|"hawaiian pizza"|"hawaii"|"thanksgiving"|"creation"|"invention"|"new york"|"new"|"try it"|"dessert"|"steak"|"sushi"|"eater"|"eater.com"|"food"|"foodie"|"dining"|"dish"|"restaurant"|"restaurants"|"review"|"news"|"munchies"|"food porn"|"Cooking (Interest)"|"recipe"|"Eating"|"barbecue"|"the meat show"|"nick solares"</t>
  </si>
  <si>
    <t>CBVGjS_EJok</t>
  </si>
  <si>
    <t>Amazon Christmas Advert 2017 - Toys &amp; Games</t>
  </si>
  <si>
    <t>Amazon.co.uk</t>
  </si>
  <si>
    <t>Amazon|"Amazon Christmas"|"Amazon Xmas"|"Christmas"|"Xmas"|"ad"|"christmas ad"|"commercial"|"Holidays"|"advert"|"christmas advert"|"Amazon ad"|"UK"|"Amazon Christmas Advert"|"Christmas (Holiday)"|"Amazon Christmas advert 2017"|"Amazon xmas ad 2017"|"Amazon Holiday Advert"|"Delivery"|"Gift"|"Amazon Delivery"|"boxes"|"singing boxes"|"smile"|"give a littlle bit"|"Roger Hodgson - Give a Little Bit"|"Roger Hodgson"</t>
  </si>
  <si>
    <t>jGyUVyp9w9g</t>
  </si>
  <si>
    <t>Chance-giving Monologue - SNL</t>
  </si>
  <si>
    <t>mHaJ8xsWD3s</t>
  </si>
  <si>
    <t>5 Days Of Wearing DIY Makeup | Try Living With Lucie | Refinery29</t>
  </si>
  <si>
    <t>refinery29|"refinery 29"|"r29"|"r29 video"|"video"|"refinery29 video"|"female"|"empowerment"|"lucie fink"|"lucie r29"|"5 day challenge"|"try living with lucie"|"viral challenge"|"DIY life hacks"|"DIY makeup"|"DIY Beauty"|"tested"|"tests"|"makeup routine"|"power of makeup"|"the power of makeup"|"trends"|"trending"|"before and after"|"makeup look"|"lip balm"|"life hacks"|"get ready morning routine"|"beauty hack"|"projects"|"makeup collection"|"crafts"|"makeup ideas"|"everyday makeup"|"how to makeup"|"DIY"</t>
  </si>
  <si>
    <t>mZpGOQ7tBKE</t>
  </si>
  <si>
    <t>Google Pixel Buds review</t>
  </si>
  <si>
    <t>The Verge</t>
  </si>
  <si>
    <t>pixel buds|"google pixel buds"|"google pixel buds review"|"wireless earbuds"|"review"|"google assistant"|"airpods"|"translate"|"translation"|"the verge"|"verge"|"sean o'kane"|"google"</t>
  </si>
  <si>
    <t>l3xmc0pzzJI</t>
  </si>
  <si>
    <t>I Tried Period Yoga Pants</t>
  </si>
  <si>
    <t>i tried period yoga pants|"period yoga pants"|"period"|"menstruation"|"period clothes"|"period leggings"|"period products"|"tampons"|"pads"|"girl"|"feminine care"|"girls"|"yoga pants"|"activewear"|"safiya nygaard"|"safiya period"|"safiya"|"safiya period videos"|"what the period"</t>
  </si>
  <si>
    <t>FHl0nIdbiLA</t>
  </si>
  <si>
    <t>The Problem with Lab Mice</t>
  </si>
  <si>
    <t>CollegeHumor</t>
  </si>
  <si>
    <t>Collegehumor|"CH originals"|"comedy"|"sketch comedy"|"internet"|"humor"|"funny"|"sketch"|"adam ruins lab rats"|"adam ruins lab mice"|"the truth about lab mice"|"animal welfare"|"animal testing"|"lab animals"|"adam ruins lab animals"</t>
  </si>
  <si>
    <t>MMGrzOu1amQ</t>
  </si>
  <si>
    <t>HOLO CAPPUCCINO | DIY Diamond Cappuccino test (maybe don't drink this?)</t>
  </si>
  <si>
    <t>nails|"nail art"|"nail tutorial"|"beauty tutorial"|"nail art tutorial"|"diy nails"|"easy nail art"|"diy nail art"|"cute nail art"|"simply nailogical"|"holosexual"|"holo"|"holographic"|"diamond"|"glitter"|"holo glitter"|"coffee"|"latte"|"cappuccino"|"diy latte"|"holo cappuccino"|"diamond cappuccino"|"glitter coffee"|"gold coffee"|"edible glitter"|"food glitter"|"drink glitter"|"disco dust"|"cake glitter"|"fancy cappucino"|"diy cappuccino"|"simplybakelogical"|"edible holo"</t>
  </si>
  <si>
    <t>Y2-JjnW3w2g</t>
  </si>
  <si>
    <t>Who Matt Reeves Wants As Batman, Is Basmati Blues Culturally Insensitive? The John Campe Show</t>
  </si>
  <si>
    <t>Batman|"Matt Reeves"|"Ben Affleck"|"Marvel"|"DC"|"Villains"|"Basmati Blues"|"Brie Larson"|"Movies"|"Movie News"|"John Campea"</t>
  </si>
  <si>
    <t>uN9zBcweN4M</t>
  </si>
  <si>
    <t>NBA Countdown debates if Ben Simmons is the best all-around rookie ever | NBA Countdown | ESPN</t>
  </si>
  <si>
    <t>espn|"espn live"|"nba countdown"|"nba"|"basketball"|"ben simmons"|"ben simmons rookie"|"ben simmons highlights"|"ben simmons nba countdown"|"ben simmons espn"|"sixers"|"76ers"|"philadelphia 76ers"|"best rookies"|"nba rookies"|"rookie highlights"|"best nba highlights"|"nba espn"|"espn nba"</t>
  </si>
  <si>
    <t>AJ2xkh-6tL4</t>
  </si>
  <si>
    <t>UCLA men's basketball players discuss arrests in China</t>
  </si>
  <si>
    <t>UCLA|"UCLA basketbal"|"UCLA basktebal players"|"UCLA Basketbal china"|"UCLA Basketball China"|"UCLA Basketball China Arrest"|"UCLA China Arrest"|"Basketball players china"|"basketball players arrest china"|"college basketball china"|"college basketbal players arrest china"|"ucla basketball players releasted"|"ucla basketball players return"|"us news"</t>
  </si>
  <si>
    <t>C4YNcqNF4hg</t>
  </si>
  <si>
    <t>Joe Keery Talks About His Famous Hair</t>
  </si>
  <si>
    <t>Late Night|"Seth Meyers"|"Joe Keery"|"Talks About"|"Famous Hair"|"NBC"|"NBC TV"|"television"|"funny"|"talk show"|"comedy"|"humor"|"stand-up"|"parody"|"snl seth meyers"|"host"|"promo"|"seth"|"meyers"|"weekend update"|"news satire"|"satire"|"Stranger Things"|"Molly's Game"|"Slice"|"Chicago Fire"|"Empire"|"Steve Harrington"|"Ben Schwartz"</t>
  </si>
  <si>
    <t>YVfyYrEmzgM</t>
  </si>
  <si>
    <t>How does your body know you're full? - Hilary Coller</t>
  </si>
  <si>
    <t>TED-Ed</t>
  </si>
  <si>
    <t>TED|"TED-Ed"|"TED Education"|"TED Ed"|"Hilary Coller"|"Sashko Danylenko"|"hunger"|"fullness"|"appetite"|"food"|"stomach"|"digestion"|"vagus nerve"|"hypothalamus"|"hormones"|"endocrine cells"|"digestive system"|"intestine"|"ghrelin"|"insulin"|"leptin"|"water"|"fiber"|"protein"</t>
  </si>
  <si>
    <t>Hq89wYzOjfs</t>
  </si>
  <si>
    <t>Amazon CEO Jeff Bezos and brother Mark give a rare interview about growing up and secrets to success</t>
  </si>
  <si>
    <t>Summit</t>
  </si>
  <si>
    <t>summit|"conference"|"ideas"|"talks"|"performances"|"gathering"|"community"|"bezos"|"jeff bezos"|"mark bezos"|"amazon.com"|"amazon"|"la17"|"summit la17"|"festival"|"ideas conference"|"ideas festival"|"lecture"|"world's richest man"</t>
  </si>
  <si>
    <t>R9c-_neaxeU</t>
  </si>
  <si>
    <t>MENACE: the pile of matchboxes which can learn</t>
  </si>
  <si>
    <t>standupmaths</t>
  </si>
  <si>
    <t>maths|"math"|"mathematics"|"comedy"|"stand-up"|"matt parker"|"menace"|"machine learning"|"naughts and crosses"|"tic tac toe"|"matthew scroggs"|"manchester"|"mosi"|"simple"|"easy"|"matchboxes"|"beads"</t>
  </si>
  <si>
    <t>iyrefjMs64k</t>
  </si>
  <si>
    <t>Inside Danica Roem's Historic Victory</t>
  </si>
  <si>
    <t>VICE</t>
  </si>
  <si>
    <t>documentary|"documentaries"|"docs"|"interview"|"culture"|"lifestyle"|"world"|"exclusive"|"independent"|"underground"|"videos"|"journalism"|"vice guide"|"vice.com"|"vice"|"vice magazine"|"vice mag"|"vice videos"|"film"|"short films"|"movies"|"transgender"|"civil rights"|"trans rights"|"lgbtq"|"virginia"|"house of representatives"|"state legislature"|"danica roem"|"election"|"2017"|"democrat"|"republican"|"politics"|"progressive politics"|"district 13"|"northern virginia"|"local politics"</t>
  </si>
  <si>
    <t>jGiqc3HSxEg</t>
  </si>
  <si>
    <t>A Study of So Bad It's Good Movies</t>
  </si>
  <si>
    <t>Now You See It</t>
  </si>
  <si>
    <t>the room|"so bad its good"|"movies that are so bad they're good"|"worst movies"|"The Room"|"sharknado"|"the disaster artist"|"the disaster artist the room"|"the princess bride"|"so bad its good movies"|"best so bad its good movies"|"video essay"|"now you see it"</t>
  </si>
  <si>
    <t>XrDlDj9DfZs</t>
  </si>
  <si>
    <t>MKLlDnUqho4</t>
  </si>
  <si>
    <t>Dead Beat Sirah ft. Skrillex (official video)</t>
  </si>
  <si>
    <t>SIRAH</t>
  </si>
  <si>
    <t>Sirah|"Skrillex"|"Music"|"hip hop"|"female rapper"|"Demi Lovato"|"Owsla"|"Deadbeat"|"Dead Beat"</t>
  </si>
  <si>
    <t>MltuW2kcREI</t>
  </si>
  <si>
    <t>funfetti is extremely fun</t>
  </si>
  <si>
    <t>emma chamberlain</t>
  </si>
  <si>
    <t>emma chamberlain|"emma chambie"|"cooking with emma"|"funfetti"|"recipe"|"how to"|"baking"|"how to make cake"|"funfetti cake recipe"|"healthy"|"vegan"|"paleo"|"comedy"|"funny"</t>
  </si>
  <si>
    <t>zxUwbflE1SY</t>
  </si>
  <si>
    <t>100 People Hold Their Breath for as Long as They Can</t>
  </si>
  <si>
    <t>Cut</t>
  </si>
  <si>
    <t>breath|"hold"|"funny"|"holding breath"|"breathing"|"holding your breath"|"record"|"watchcut"|"cut"|"cut video"</t>
  </si>
  <si>
    <t>k-w8GxCpsCU</t>
  </si>
  <si>
    <t>John Collins' Best Dunks So Far This Season</t>
  </si>
  <si>
    <t>Atlanta Hawks</t>
  </si>
  <si>
    <t>Atlanta Hawks|"ATL Hawks"|"Hawks basketball"|"NBA"|"Atlanta basketball"|"Hawks NBA"|"Hawks videos"|"Hawks players"|"Hawks highlights"|"ATL sports"|"atlanta"|"dunks"|"win"|"flight"|"rookie"</t>
  </si>
  <si>
    <t>d380meD0W0M</t>
  </si>
  <si>
    <t>I Dare You: GOING BALD!?</t>
  </si>
  <si>
    <t>nigahiga</t>
  </si>
  <si>
    <t>ryan|"higa"|"higatv"|"nigahiga"|"i dare you"|"idy"|"rhpc"|"dares"|"no truth"|"comments"|"comedy"|"funny"|"stupid"|"fail"</t>
  </si>
  <si>
    <t>nc99ccSXST0</t>
  </si>
  <si>
    <t>5 Ice Cream Gadgets put to the Test</t>
  </si>
  <si>
    <t>CrazyRussianHacker</t>
  </si>
  <si>
    <t>5 Ice Cream Gadgets|"Ice Cream"|"Cream Sandwich Maker"|"gadgets"|"gadget review"|"review"|"unboxing"|"kitchen gadgets"|"Gadgets put to the Test"|"testing"|"10 Kitchen Gadgets"|"7 Camping Coffee Gadgets"|"10 Kitchen Gadgets put to the Test"</t>
  </si>
  <si>
    <t>7oRdswHqaf8</t>
  </si>
  <si>
    <t>EARL GREY MACARONS- The Scran Line</t>
  </si>
  <si>
    <t>The Scran Line</t>
  </si>
  <si>
    <t>cupcakes|"how to make vanilla cupcakes"|"over the top recipes"|"easy cupcake recipes"|"vanilla cupcakes"|"chocolate cupcakes"|"french macarons"|"how to make macarons"|"the scran line"|"the scranline"|"nick makrides"|"pastry design"|"how to pipe cupcakes"</t>
  </si>
  <si>
    <t>oTObwUiXdYY</t>
  </si>
  <si>
    <t>7.3 Magnitude Earthquake Along Iraq-Iran Border Leaves At Least 400 Dead, 7,200 Injured | TIME</t>
  </si>
  <si>
    <t>TIME</t>
  </si>
  <si>
    <t>7.3 magnitude earthquake|"earthquake iraq iran"|"iraq iran earthquake"|"earthquake"|"iraq"|"iran"|"breaking news"|"iraq-iran earthquake"|"pakistan"|"iran earthquake"|"iran news"|"iraq news"|"iran-iraq earthquake"|"iraq earthquake"|"magnitude"|"7.3 magnitude"|"iraq-iran"|"iran iraq earthquake"|"iran iraq border earthquake"|"400 dead iran iraq earthquake"|"Time"|"time magazine"|"magazine"|"time (magazine)"|"time.com"|"news today"|"world news"|"interview"|"science"|"technology"|"health"|"politics"|"entertainment"|"business"</t>
  </si>
  <si>
    <t>eNSN6qet1kE</t>
  </si>
  <si>
    <t>HomeMade Electric Airplane</t>
  </si>
  <si>
    <t>PeterSripol</t>
  </si>
  <si>
    <t>ultralight|"airplane"|"homemade"|"DIY"|"hoverbike"|"part 103"|"ultra light"|"aircraft"|"aviation"|"do it yourself"|"basement"|"petersripol"|"peter sripol"|"biplane"|"flitetest"|"flite test"|"electric vehicle"|"electric"</t>
  </si>
  <si>
    <t>AZQvPibYXRo</t>
  </si>
  <si>
    <t>Giants vs. 49ers | NFL Week 10 Game Highlights</t>
  </si>
  <si>
    <t>NFL|"Football"|"offense"|"defense"|"afc"|"nfc"|"American Football"|"highlight"|"highlights"|"game"|"games"|"sport"|"sports"|"action"|"play"|"plays"|"season"|"2017"|"rookie"|"rookies"|"recap"|"run"|"sprint"|"catch"|"huge"|"amazing"|"touchdown"|"td"|"week 9"|"wk 9"|"new york"|"nyc"|"giants"|"san francisco"|"49ers"|"beathard"|"goodwin"|"breida"|"manning"|"shepard"|"post game highlights"|"49ers win"|"sp:dt=2017-11-12T16:25:00-05:00"|"sp:vl=en-US"|"sp:st=football"|"sp:li=nfl"|"sp:ti:home=SF"|"sp:ti:away=NYG"|"sp:ty=high"</t>
  </si>
  <si>
    <t>VifQlJit6A0</t>
  </si>
  <si>
    <t>(SPOILERS) 'Shiva Saves the Day' Talked About Scene Ep. 804 | The Walking Dead</t>
  </si>
  <si>
    <t>amc</t>
  </si>
  <si>
    <t>The Walking Dead|"shiva"|"tiger"|"king ezekiel"|"episode 804"|"episode 4"|"some guy"|"sad"|"zombies"|"all out war"|"war"|"walkers"|"the kingdom"|"the saviors"|"Rick"|"Rick Grimes"|"Negan"|"Ezekiel"|"Daryl"|"Michonne"|"Morgan"|"Carl"|"Dwight"|"Jeffrey Dean Morgan"|"Andrew Lincoln"|"Norman Reedus"|"Danai Gurira"|"Lennie James"|"robert kirkman"|"scott m. gimple"|"apocalypse"|"season"|"season 8"|"alexandria"|"AMC"|"tv"|"tv show"|"television"|"11/12_TWD"|"Featured"</t>
  </si>
  <si>
    <t>iIxy3JN3-jc</t>
  </si>
  <si>
    <t>LeBron James admits he was ripping Phil Jackson and thinks DeShaun Watson should be the Browns qu...</t>
  </si>
  <si>
    <t>Cleveland Cavaliers on cleveland.com</t>
  </si>
  <si>
    <t>auth-jvardon-auth</t>
  </si>
  <si>
    <t>_-aDHxoblr4</t>
  </si>
  <si>
    <t>Is It Dangerous To Talk To A Camera While Driving?</t>
  </si>
  <si>
    <t>Tom Scott</t>
  </si>
  <si>
    <t>tom scott|"tomscott"|"built for science"|"national advanced driving simulator"|"university of iowa"|"driving simulation"|"driver safety"|"driver distraction"</t>
  </si>
  <si>
    <t>SFdO-19Xdho</t>
  </si>
  <si>
    <t>Clean Bandit - I Miss You feat. Julia Michaels in the Radio 1 Live Lounge</t>
  </si>
  <si>
    <t>BBC Radio 1</t>
  </si>
  <si>
    <t>clean bandit|"i miss you"|"live lounge"|"julie michaels"|"bbc"</t>
  </si>
  <si>
    <t>e_7zHm7GsYc</t>
  </si>
  <si>
    <t>Hunter Hayes - You Should Be Loved (Part One Of Pictures)</t>
  </si>
  <si>
    <t>Hunter Hayes</t>
  </si>
  <si>
    <t>Hunter|"Hayes"|"you should be loved"|"the shadowboxers"|"pictures"|"part one"|"official"|"music video"|"trilogy"|"hunter hayes"|"wanted"|"i want crazy"|"storm warning"</t>
  </si>
  <si>
    <t>x-uBFJLY8Ow</t>
  </si>
  <si>
    <t>Designing for Small Batch Low Volume Manufacturing: Vacuum forming</t>
  </si>
  <si>
    <t>Eric Strebel</t>
  </si>
  <si>
    <t>industrial|"design"|"time lapse"|"product"|"development"|"tutorial video"|"how to"|"products"|"rendering"|"sketching"|"product design"|"product development"|"prototype"|"Trump"|"vacuum forming"|"laser cutting"|"solvent welding"|"solvent bonding"|"industrial design"|"low volume production"|"computer aided design"|"REN shape"</t>
  </si>
  <si>
    <t>EJu_wPGFTw0</t>
  </si>
  <si>
    <t>Joel Embiid on win over Clippers, scuffle with Willie Reed and using social media | NBA on ESPN</t>
  </si>
  <si>
    <t>NBA on ESPN</t>
  </si>
  <si>
    <t>nba|"basketball"|"espn"|"nba video"|"nba interview"|"joel"|"embiid"|"win"|"clippers"|"joel embiid"|"los angeles clippers"|"scuffle"|"willie"|"reed"|"willie reed"|"social"|"media"|"social media"|"philadelphia 76ers"|"76ers"</t>
  </si>
  <si>
    <t>DVAMKnfrQBk</t>
  </si>
  <si>
    <t>TODAY</t>
  </si>
  <si>
    <t>The TODAY Show|"TODAY Show"|"TODAY"|"NBC"|"NBC News"|"Celebrity Interviews"|"TODAY Show Recipes"|"Fitness"|"Lifestyle"|"TODAY Show Interview"|"Ambush Makeover"|"Kathie Lee and Hoda"|"KLG and Hoda"|"olympic gold medalist aly raisman"|"aly raisman"|"aly raisman interview"|"sexual abuse allegations"|"team us doctor"|"team usa doctor larry nassar"|"larry nassar sexual abuse allegation"|"usa gymnastics leaders"|"gymnastics"|"sexual assault"|"gymnast"|"olympic"|"doctor"|"sexual abuse"|"maroney"|"abuse"|"usa gymnastics"</t>
  </si>
  <si>
    <t>LymuZ8abvmc</t>
  </si>
  <si>
    <t>Weekend Update on Senator Al Franken - SNL</t>
  </si>
  <si>
    <t>8sAApdJdG3A</t>
  </si>
  <si>
    <t>Chiefs vs. Giants | NFL Week 11 Game Highlights</t>
  </si>
  <si>
    <t>NFL|"Football"|"offense"|"defense"|"afc"|"nfc"|"American Football"|"highlight"|"highlights"|"game"|"games"|"sport"|"sports"|"action"|"play"|"plays"|"season"|"2017"|"rookie"|"recap"|"run"|"sprint"|"catch"|"huge"|"amazing"|"touchdown"|"td"|"week 11"|"wk 11"|"kc"|"kansas city"|"chiefs"|"new york"|"NY"|"giants"|"manning"|"hunt"|"hill"|"upset"|"giants win"|"giants upset"|"post game highlights"|"smith"|"darkwa"|"sp:dt=2017-11-19T13:00:00-05:00"|"sp:vl=en-US"|"sp:st=football"|"sp:li=nfl"|"sp:ti:home=NYG"|"sp:ti:away=KC"|"sp:ty=high"</t>
  </si>
  <si>
    <t>n6xzsLDzyBk</t>
  </si>
  <si>
    <t>Lady Gaga - The Cure (Live at AMA's from Joanne World Tour)</t>
  </si>
  <si>
    <t>ladygagaarraza</t>
  </si>
  <si>
    <t>American Music Awards|"AMA"|"Lady Gaga"|"The Cure"|"Acoustic"|"Acustico"|"Live"|"Ao Vico"|"Ao Vivo"|"Joanne World Tour"|"Single"</t>
  </si>
  <si>
    <t>pVypbknP4A8</t>
  </si>
  <si>
    <t>Jon Stewart Hosts Night of Too Many Stars</t>
  </si>
  <si>
    <t>HBO</t>
  </si>
  <si>
    <t>HBO|"Jon Stewart"|"Night of Too Many Stars"|"Ron Funches"|"Abbi Jacobson"|"Adam Sandler"|"Ben Stiller"|"Chris Jackson"|"Chris Rock"|"Edie Falco"|"Ellie Kemper"|"Hasan Minhaj"|"Howie Mandel"|"JJ Abrams"|"John Mulaney"|"John Oliver"|"Jordan Klepper"|"Olivia Munn"|"Rob Corddry"|"Robert De Niro"|"Stephen Colbert"|"Will Forte"</t>
  </si>
  <si>
    <t>60nDlMw5vFQ</t>
  </si>
  <si>
    <t>The military coup in Zimbabwe, explained</t>
  </si>
  <si>
    <t>vox.com|"vox"|"explain"|"zimbabwe"|"coup"|"military coup"|"mugabe"|"robert mugabe"|"mnangagwa"|"africa"|"rhodesia"|"bob mugabe"|"grace mugabe"|"cou d'etat"|"government"|"military"|"conflict"|"sub saharan africa"|"protests"|"army"|"tanks"|"harare"|"dictator"|"dictatorship"|"politics"|"corruption"|"zanu pf"|"politicians"|"coup d'etat"|"south africa"|"news"|"african"|"gucci grace"|"world news"|"jacob zuma"|"emmerson mnangagwa"|"zimbabwe news"|"zimbabwe crisis"</t>
  </si>
  <si>
    <t>XY5OYFc1tzU</t>
  </si>
  <si>
    <t>If Hand Turkeys Were Real</t>
  </si>
  <si>
    <t>Collegehumor|"CH originals"|"comedy"|"sketch comedy"|"internet"|"humor"|"funny"|"sketch"|"drawings"|"holidays"|"food"|"weird"|"gross"|"horror"|"commercials"|"cooking"|"meats"|"sam reich"|"CH Shorts"|"wtf"|"gross thanksgiving sketch"|"gross thanksgiving food"|"ch thanksgiving sketch"|"ch thanksgiving weird"</t>
  </si>
  <si>
    <t>UrSxvUc5R6Q</t>
  </si>
  <si>
    <t>JUSTICE LEAGUE Spoiler Review and Discussion</t>
  </si>
  <si>
    <t>Justice League|"Spoiler Review"|"Film"|"Movie"|"WB"|"DC"|"John Campea"</t>
  </si>
  <si>
    <t>n47bRyBKjsw</t>
  </si>
  <si>
    <t>17 Easy Ways To Have The Best Friendsgiving Ever</t>
  </si>
  <si>
    <t>BuzzFeed Nifty</t>
  </si>
  <si>
    <t>Nifty|"BuzzFeed"|"BuzzFeed Nifty"|"Friendsgiving"|"thanksgiving"|"holidays"|"friends"|"party"|"snacks"|"appetizers"|"dinner"|"pumpkins"|"turkey"|"dessert"|"diy"|"do it yourself"|"decoration"|"yarn"|"crafts"|"crafting"|"baking"|"cooking"|"fall"|"crackers"|"cracker spread"|"vegetables"|"dip"|"chips and dip"|"cider"</t>
  </si>
  <si>
    <t>gk05IMU2RrU</t>
  </si>
  <si>
    <t>Huge Fall Try-On Haul | Eggie Drop II</t>
  </si>
  <si>
    <t>huge haul|"fall haul"|"try on haul"|"fall fashion"|"casual fashion"|"jenn im"|"imjennim"|"jenn im haul"|"korean fashion"|"clothesencounters"|"clothes encounters"</t>
  </si>
  <si>
    <t>0O2IAz1E9Ts</t>
  </si>
  <si>
    <t>Miranda Sings Hijacks a Stranger's Tinder | Vanity Fair</t>
  </si>
  <si>
    <t>miranda sings|"tinder"|"tinder takeover"|"miranda sings tinder"|"hijacks dating account"|"hijacks tinder account"|"dating profile"|"hijacks tinder"|"miranda sings funny"|"miranda sings 2017"|"colleen miranda sings"|"miranda sings challenge"|"miranda sings songs"|"mirandasings08"|"miranda"|"sings"|"tinder account"|"tinder takeover miranda sings"|"miranda sings vanity fair"|"vanity fair"|"vanity fair magazine"|"vf"</t>
  </si>
  <si>
    <t>mjBIsBPG1N8</t>
  </si>
  <si>
    <t>Every Snack I'm Packing for the Victoria's Secret Fashion Show | Karlie Kloss</t>
  </si>
  <si>
    <t>Klossy</t>
  </si>
  <si>
    <t>victoria secret fashion show|"vs fashion show"|"vsfs"|"victoria's secret"|"vs"|"karlie kloss"|"klossy"|"karlie"|"kloss"|"shanghai"|"shanghai china"|"china"|"moon juice"|"brad kale chip"|"nutritionist"|"dietitian"|"healthy snacks"|"healthy on the road"|"what's in my bag"</t>
  </si>
  <si>
    <t>xL_qpDkF5A8</t>
  </si>
  <si>
    <t>American Crime Story Season 2: The Assassination of Gianni Versace Trailer (HD)</t>
  </si>
  <si>
    <t>TV Promos</t>
  </si>
  <si>
    <t>Donatella Versace|"Antonio D' Amico"|"Penelope Cruz"|"American Crime Story: The Assassination of Gianni Versace"|"American Crime Story: The Assassination of Gianni Versace Trailer"|"American Crime Story: The Assassination of Gianni Versace Official Trailer"|"American Crime Story: The Assassination of Gianni Versace Promo"|"trailer"|"official trailer"|"official"|"promo"|"series"|"season 1"|"FX"|"FX series"|"FX tv series"|"Max Greenfield"|"tvpromosdb"</t>
  </si>
  <si>
    <t>QaASZecxQww</t>
  </si>
  <si>
    <t>[HD] Julia Roberts Interview On Today Show 11/16/2017</t>
  </si>
  <si>
    <t>NARLtv</t>
  </si>
  <si>
    <t>julia roberts|"interview"|"today"|"show"|"2017"|"new york"|"usa"|"wonder"|"hollywood"</t>
  </si>
  <si>
    <t>rRsstfoKQeo</t>
  </si>
  <si>
    <t>Roomba Rodeo</t>
  </si>
  <si>
    <t>qDAxDcjgn-8</t>
  </si>
  <si>
    <t>Taylor Swift - Reputation ALBUM REVIEW</t>
  </si>
  <si>
    <t>album|"review"|"music"|"reviews"|"indie"|"underground"|"new"|"latest"|"lyrics"|"full song"|"listen"|"track"|"concert"|"live"|"performance"|"update"|"the needle drop"|"anthony fantano"|"vlog"|"talk"|"discussion"|"music nerd"|"TAYLOR SWIFT"|"look what you made me do"|"reputation"|"poprvwz"|"1989"|"shake it off"|"gorgeous"|"delicate"|"pop"|"trap"|"r&amp;b"|"blank space"|"ready for it"|"call it what you want"|"future"|"ed sheeran"</t>
  </si>
  <si>
    <t>vZzIS17HexE</t>
  </si>
  <si>
    <t>Taylor Swift Instagram Story - Target 11/14/17</t>
  </si>
  <si>
    <t>reputationswift</t>
  </si>
  <si>
    <t>Taylor swift Instagram Story|"Target"|"Taylorswift"|"Taylor swift"|"taylurking"|"Reputation"|"instagram"|"instagram Story"|"Tay"</t>
  </si>
  <si>
    <t>g0K5QoEj7FQ</t>
  </si>
  <si>
    <t>Does Gwen Stefani Know If Blake Shelton Is People's Sexiest Man Alive? | Access Hollywood</t>
  </si>
  <si>
    <t>Access Hollywood</t>
  </si>
  <si>
    <t>xhBMUFDdiok</t>
  </si>
  <si>
    <t>Gin Wigmore - Cabrona</t>
  </si>
  <si>
    <t>GinWigmoreVEVO</t>
  </si>
  <si>
    <t>Gin Wigmore|"Cabrona"|"Carbona"|"Girl Gang"|"Girlgang"|"Gin Ivory"|"Gin Cabrona"|"Ivory"|"bad girl"|"Kill of the night"|"black sheep"|"man like that"|"new rush"|"written in the water"|"oh my"|"i will love you"|"hey ho"|"devil in me"|"lyrics"|"official video"|"karaoke"|"instrumental"|"video"|"commercial"|"live"|"audio"|"remix"|"juice"|"tonic"|"chords"|"Heineken"|"acoustic"|"air new Zealand"|"blood to bone"|"concert"|"dirty love"|"ellen"|"logic"|"1-800"|"black spiderman"|"take"|"it"</t>
  </si>
  <si>
    <t>CvpwGru3s7s</t>
  </si>
  <si>
    <t>BALL SURPRISE PRANK (woody and kleiny)</t>
  </si>
  <si>
    <t>Taras Malyar</t>
  </si>
  <si>
    <t>p2EY93WfBQk</t>
  </si>
  <si>
    <t>Is the Morphe 3502 Palette Worth the Hype? | Jackie Aina</t>
  </si>
  <si>
    <t>Jackie Aina</t>
  </si>
  <si>
    <t>morphe|"morphe 350"|"morphe 3502 review"|"morphe 3502 swatches"|"morphe 3502 review dark skin"|"morphe discount code"|"morphe code"</t>
  </si>
  <si>
    <t>upEIZAihcwo</t>
  </si>
  <si>
    <t>Devin Booker has words with Lakers assistant Jesse Mermuys</t>
  </si>
  <si>
    <t>NBA|"Basketball"|"Sports"|"Los Angeles Lakers"|"Phoenix Suns"|"Devin Booker"</t>
  </si>
  <si>
    <t>77McSTzTgg8</t>
  </si>
  <si>
    <t>President Donald Trump Makes Statement From White House On Asia Trip (Full) | NBC News</t>
  </si>
  <si>
    <t>NBC News</t>
  </si>
  <si>
    <t>nbc news|"us news"|"world news"|"politics"|"current events"|"top stories"|"trump"|"trump live"|"president trump"|"white house"</t>
  </si>
  <si>
    <t>rO_mAQC9bv0</t>
  </si>
  <si>
    <t>Amazon.com commercial Xmas 1999Magnetic Whale Art</t>
  </si>
  <si>
    <t>astroboy1960</t>
  </si>
  <si>
    <t>amazon|"commerical"|"y2k"|"sing"|"along"|"mitch"|"xmas"|"christmas"|"holiday"|"ad"</t>
  </si>
  <si>
    <t>P7zi6oQ4fPQ</t>
  </si>
  <si>
    <t>#StarOnFox Exclusive Clip for TheYBF.com</t>
  </si>
  <si>
    <t>YBF Chic</t>
  </si>
  <si>
    <t>9kF9xY74h-E</t>
  </si>
  <si>
    <t>Spilling Tea About Each Other!!</t>
  </si>
  <si>
    <t>Dolan Twins</t>
  </si>
  <si>
    <t>Dolan Twins|"Spilling Tea"|"Spilling Tea On Each Other"|"London"|"DOlan TWins London"</t>
  </si>
  <si>
    <t>L3br0klRqF4</t>
  </si>
  <si>
    <t>Watch live: Sessions testifies to the House Judiciary Committee</t>
  </si>
  <si>
    <t>Washington Post</t>
  </si>
  <si>
    <t>breaking news video|"video updates"|"live video"|"live updates"|"breaking news"|"press conference"|"live speeches"|"real time coverage"|"Jeff Sessions"|"Attorney General Jeff Sessions"|"House Judiciary Committee"|"jeff sessions testimony"|"jeff sessions live"|"jeff sessions live testimony"</t>
  </si>
  <si>
    <t>D-DYWvnrFs8</t>
  </si>
  <si>
    <t>DOCTOR DOG - Topi the Corgi</t>
  </si>
  <si>
    <t>Topi The Corgi</t>
  </si>
  <si>
    <t>0ANDjPQPS_Q</t>
  </si>
  <si>
    <t>Pixielocks</t>
  </si>
  <si>
    <t>jillian vessey|"pixielocks"|"pink"|"silver play button"|"youtube play button"|"playbutton"|"unboxing"|"diy"</t>
  </si>
  <si>
    <t>ENr6CXm1YxU</t>
  </si>
  <si>
    <t>Rachel Platten - Whole Heart (Audio)</t>
  </si>
  <si>
    <t>RachelPlattenVEVO</t>
  </si>
  <si>
    <t>Columbia|"Pop"|"Rachel Platten"|"Whole Heart"</t>
  </si>
  <si>
    <t>Jidk0O6uu-0</t>
  </si>
  <si>
    <t>Granulated Sugar From Honey</t>
  </si>
  <si>
    <t>Cody'sLab Backup</t>
  </si>
  <si>
    <t>DbJ2s_g1oDc</t>
  </si>
  <si>
    <t>10 LIFE HACKS YOU NEED TO KNOW with TEENS (REACT)</t>
  </si>
  <si>
    <t>REACT</t>
  </si>
  <si>
    <t>easy life hacks|"life hacks that will change your life"|"life hack ideas"|"10 AWESOME LIFE HACKS with TEENS REACT"|"staff react"|"fbe staff"|"react"|"reaction"|"fbe"|"employees"|"coworkers"|"co-workers"|"laugh challenge"|"try not to laugh"|"try to watch without laughing or grinning"|"react gaming"|"kids versus food"|"do they know it"|"lyric breakdown"|"the 10s"|"the 10"|"simple life hacks"|"do it yourself"|"hacks"|"life"|"life hacks"|"diy"|"staff reacts"|"thefinebros"|"fine brothers"|"fine brothers entertainment"</t>
  </si>
  <si>
    <t>1ZAPwfrtAFY</t>
  </si>
  <si>
    <t>The Trump Presidency: Last Week Tonight with John Oliver (HBO)</t>
  </si>
  <si>
    <t>LastWeekTonight</t>
  </si>
  <si>
    <t>last week tonight trump presidency|"last week tonight donald trump"|"john oliver trump"|"donald trump"</t>
  </si>
  <si>
    <t>LduRwIc7eBA</t>
  </si>
  <si>
    <t>Kesha - Learn To Let Go in the Live Lounge</t>
  </si>
  <si>
    <t>Kesha|"Learn To Let Go"|"BBC"|"Radio 1"|"Live Lounge"</t>
  </si>
  <si>
    <t>aAm6AHr14zY</t>
  </si>
  <si>
    <t>NBA|"NBA Highlights"|"Devin Booker"|"Julius Randle"|"Devin Booker And Julius Randle Fight"</t>
  </si>
  <si>
    <t>VSVXhc5LlII</t>
  </si>
  <si>
    <t>The Crazy 5,000hp Devel Sixteen is REAL! | FIRST LOOK</t>
  </si>
  <si>
    <t>Shmee150</t>
  </si>
  <si>
    <t>Devel|"Sixteen"|"Devel Sixteen"|"Hypercar"|"Drag Racer"|"5000hp"|"Crazy"|"Fast"|"Ridiculous"|"Insane"|"Dubai"|"UAE"|"Motorshow"|"Launch"|"Premiere"|"Dubai Motorshow"|"DIMS"|"Exclusive"|"Introduction"|"Intro"|"V16"|"5000bhp"|"Fastest"|"Top Speed"|"Record"|"Shmee"|"Shmee150"</t>
  </si>
  <si>
    <t>6j-s9E3dRQ0</t>
  </si>
  <si>
    <t>F The Prom (2017) | Official Trailer HD</t>
  </si>
  <si>
    <t>The Orchard Movies</t>
  </si>
  <si>
    <t>gHZ1Qz0KiKM</t>
  </si>
  <si>
    <t>2 Weeks with iPhone X</t>
  </si>
  <si>
    <t>iJustine</t>
  </si>
  <si>
    <t>ijustine|"week with iPhone X"|"iphone x"|"apple"|"iphone"|"iphone x review"|"iphone x unboxing"</t>
  </si>
  <si>
    <t>l4bAoNAx2uo</t>
  </si>
  <si>
    <t>American Things Europeans Find Weird</t>
  </si>
  <si>
    <t>American Things Europeans Find Weird|"americans"|"american behavior"|"things americans do"|"weird americans"|"america"|"united states of america"|"american people"|"american customs"|"europeans"|"european thinking"|"weird american things"|"things people do"|"things america does"|"theinfographicsshow"|"the infographics show"</t>
  </si>
  <si>
    <t>Cr9oGxr0Qa0</t>
  </si>
  <si>
    <t>Making Sandals with Zip-Ties and a Laser</t>
  </si>
  <si>
    <t>William Osman</t>
  </si>
  <si>
    <t>laser cutter|"william osman"|"crappy science"|"sandals"|"flip flops"|"laser sandals"|"zip ties"|"diy"|"how to"|"make sandals"|"tap dancing"|"zip tie"|"laser"</t>
  </si>
  <si>
    <t>E_86MEdNsAI</t>
  </si>
  <si>
    <t>DISNEY SENT MICKEY MOUSE TO MY HOUSE!</t>
  </si>
  <si>
    <t>Brian Hull</t>
  </si>
  <si>
    <t>Brian Hull|"Brian Hull Impressions"|"Disney"|"Mickey Mouse"|"Brian Hull Voices"|"Brian Hull Vlogs"|"Mickey Mouse Surprise"|"Walt Disney"|"Mickey Came to My House"|"Mickey Mouse in the House"|"Mickey Mouse in My House"|"Magic Moments"|"Disney Surprise"|"Disney Magic Moments"|"Dreams Come True"</t>
  </si>
  <si>
    <t>2kyS6SvSYSE</t>
  </si>
  <si>
    <t>WE WANT TO TALK ABOUT OUR MARRIAGE</t>
  </si>
  <si>
    <t>CaseyNeistat</t>
  </si>
  <si>
    <t>SHANtell martin</t>
  </si>
  <si>
    <t>NfLVVJOuY5M</t>
  </si>
  <si>
    <t>Stunning MTB masterclass: Matt Jones | Frames Of Mind</t>
  </si>
  <si>
    <t>Red Bull</t>
  </si>
  <si>
    <t>red bull|"redbull"|"action sports"|"extreme sports"|"Matt Jones"|"Matt"|"Jones"|"MTB"|"masterclass"|"Frames of mind"|"mountain bike"|"bike"|"mountain biking"|"downhill mountain biking"|"downhill"|"biking"|"trail"|"mountain"|"mountainbike"|"transworld"|"eurosport"|"trek"|"plus bike"|"rampage 2017"|"mx nation"|"specialized"|"cycling"|"cyclist"|"how to manual"|"2017"|"cornering"|"down"|"dh"|"difficult"|"fancy"|"editing"|"rotoscoping"|"impossible"|"people are awesome"|"tricks"|"stunts"|"best"|"video"|"riding"|"ride"|"freeride"|"dirt"|"enduro"|"jump"|"downhill mtb"|"uci"</t>
  </si>
  <si>
    <t>5E4ZBSInqUU</t>
  </si>
  <si>
    <t>Marshmello - Blocks (Official Music Video)</t>
  </si>
  <si>
    <t>marshmello</t>
  </si>
  <si>
    <t>marshmello|"blocks"|"marshmello blocks"|"blocks music video"|"marshmello music video"|"roblox bully story"|"marshmello alone"|"roblox"|"cuphead"|"marshmello nightcore"|"marshmello musically"|"music for kids"|"happy music"|"videos that make you happy"|"childrens music"|"joytime"|"marshmello joytime"|"frat bro"|"band"|"high school"|"crush"|"mellogang"|"marshmallow"|"noviembre 2017"|"musik elektronik"|"billboard"|"november 2017"|"musica electronica 2017"|"edm 2017"|"best music 2017"|"lego"|"mtv hits 2017"|"video"</t>
  </si>
  <si>
    <t>FEjZiCPuvqQ</t>
  </si>
  <si>
    <t>A New Hybrid Cat Arrives</t>
  </si>
  <si>
    <t>Big Cat Rescue</t>
  </si>
  <si>
    <t>animal|"animal videos"|"big cat rescue"|"big cat rescue florida"|"cat"|"cat videos"|"cats"|"cougars"|"cute"|"cute animals"|"kitten"|"large"|"Lions"|"panthers"|"tigers"|"watch cats online"|"animal sanctuary"|"sanctuary"|"big cat videos"|"hybrid cats"|"hybrids"|"Savannah cat"|"pets"|"conservation"|"non-profit organization"|"Tampa"|"Florida"|"rescue"|"new cat"</t>
  </si>
  <si>
    <t>yxFdue1dCtE</t>
  </si>
  <si>
    <t>NBA Daily Show: Nov. 14 - The Starters</t>
  </si>
  <si>
    <t>NBA</t>
  </si>
  <si>
    <t>nba|"basketball"|"starters"</t>
  </si>
  <si>
    <t>lZ68j2J_GOM</t>
  </si>
  <si>
    <t>Using Other People's Showers</t>
  </si>
  <si>
    <t>Gus Johnson</t>
  </si>
  <si>
    <t>using other peoples showers|"gus"|"gus shower"|"other people shower"|"ketchup shower"|"funny bathroom"|"funny"|"gustoonz"|"gus johnson"|"gus other peoples showers"|"funny video"|"trending"|"youtube trending"|"trending video"|"viral video"|"advertiser friendly"|"family friendly"|"clean"|"shower joke"|"sketch comedy"|"youtube haiku"|"shower meme"|"meme"|"new meme"|"meme 2017"|"meme 2018"</t>
  </si>
  <si>
    <t>7xhxjcejONk</t>
  </si>
  <si>
    <t>Star Wars &amp; littleBits Droid Inventor Kit: Movement</t>
  </si>
  <si>
    <t>littleBits Electronics</t>
  </si>
  <si>
    <t>littleBits|"starwars"|"inventorswanted"|"droid"|"thelastjedi"|"r2d2"|"r2d2toy"|"toys"|"holiday"|"giftguide"|"tech"|"education"|"forceawakens"</t>
  </si>
  <si>
    <t>VonJ4ASDO40</t>
  </si>
  <si>
    <t>Remy Ma is on Top of the World</t>
  </si>
  <si>
    <t>Wendy Williams</t>
  </si>
  <si>
    <t>remy ma|"wendy williams"|"lil kim"|"vincent herbert"|"#youtubeblack"|"hip hop"|"rap"</t>
  </si>
  <si>
    <t>I-5CODzeGEE</t>
  </si>
  <si>
    <t>The Last Jedi Bingo</t>
  </si>
  <si>
    <t>Jenny Nicholson</t>
  </si>
  <si>
    <t>5qpjK5DgCt4</t>
  </si>
  <si>
    <t>Racist Superman | Rudy Mancuso, King Bach &amp; Lele Pons</t>
  </si>
  <si>
    <t>Rudy Mancuso</t>
  </si>
  <si>
    <t>racist superman|"rudy"|"mancuso"|"king"|"bach"|"racist"|"superman"|"love"|"rudy mancuso poo bear black white official music video"|"iphone x by pineapple"|"lelepons"|"hannahstocking"|"rudymancuso"|"inanna"|"anwar"|"sarkis"|"shots"|"shotsstudios"|"alesso"|"anitta"|"brazil"|"Getting My Driver's License | Lele Pons"</t>
  </si>
  <si>
    <t>PaJCFHXcWmM</t>
  </si>
  <si>
    <t>U2 - The Blackout</t>
  </si>
  <si>
    <t>U2VEVO</t>
  </si>
  <si>
    <t>U2|"The"|"Blackout"|"Island"|"Records"|"Rock"</t>
  </si>
  <si>
    <t>U0hAC8O7RoI</t>
  </si>
  <si>
    <t>I TOOK THE $3,000,000 LAMBO TO CARMAX! They offered me......</t>
  </si>
  <si>
    <t>hp_overload</t>
  </si>
  <si>
    <t>carmax|"lamborghini miura"|"miura carmax"|"lamborghini carmax"|"took lamborghini to carmax"|"supercar carmax"|"selling my car at acrmax"|"lambo carmax"|"stradman"|"vehicle virgins"|"doug demuro"</t>
  </si>
  <si>
    <t>J7wMOb0WIfQ</t>
  </si>
  <si>
    <t>Religion Of Sports Season 2 - Trailer 1</t>
  </si>
  <si>
    <t>Audience Network</t>
  </si>
  <si>
    <t>religion of sports|"gotham chopra"|"tom brady"|"michael strahan"|"religion of sports strahan"|"religion of sports brady"</t>
  </si>
  <si>
    <t>N0tmF4j4K6g</t>
  </si>
  <si>
    <t>What Does It Take To Be A Blue Planet II Cameraman? #OurBluePlanet - BBC Earth</t>
  </si>
  <si>
    <t>BBC Earth</t>
  </si>
  <si>
    <t>BBC|"BBC Worldwide"|"Nature"|"Natural History"|"Animals"|"Wildlife"|"Wild"|"blue planet"|"blue planet II"|"blue planet 2"|"bbc earth"|"ted griffiths"|"nature documentary"|"animal documentary"|"bbc documentary"|"wildlife cameraman"|"antarctic"|"alucia productions"|"What Does It Take To Be A Blue Planet II Cameraman?"</t>
  </si>
  <si>
    <t>zZ9FciUx6gs</t>
  </si>
  <si>
    <t>Nickelback - The Betrayal Act III [Official Video]</t>
  </si>
  <si>
    <t>Nickelback</t>
  </si>
  <si>
    <t>Nickelback|"Feed The Machine"|"The Betrayal Act III"|"The Betrayal"|"Rock"|"Alternative"|"Anthem Films"|"Kevin Slack"|"Chad Kroeger"|"Ryan Peake"|"Mike Kroeger"|"Daniel Adair"|"How You Remind Me"|"Rockstar"</t>
  </si>
  <si>
    <t>vU14JY3x81A</t>
  </si>
  <si>
    <t>How Can You Control Your Dreams?</t>
  </si>
  <si>
    <t>Life Noggin</t>
  </si>
  <si>
    <t>life noggin|"life noggin youtube"|"youtube life noggin"|"life noggin channel"|"education"|"education channel"|"life noggin face reveal"|"edutainment"|"edutainment videos"|"blocko"|"blocko life noggin"|"science"|"technology"|"educational"|"school"|"lucid dream"|"lucid dreaming"|"control your dreams"|"how to control your dreams"|"how to lucid dream"|"sleep"|"dreaming"|"nightmare"|"dream"|"REM sleep"|"what is lucid dreaming"|"sleep study"|"brain activity"|"consciousness"|"PTSD"|"lucid dreaming experience"</t>
  </si>
  <si>
    <t>puqaWrEC7tY</t>
  </si>
  <si>
    <t>Nickelback Lyrics: Real or Fake?</t>
  </si>
  <si>
    <t>Good Mythical Morning</t>
  </si>
  <si>
    <t>rhett and link|"gmm"|"good mythical morning"|"rhett and link good mythical morning"|"good mythical morning rhett and link"|"mythical morning"|"Season 12"|"nickelback lyrics"|"nickelback lyrics real or fake"|"nickelback"|"nickelback songs"|"nickelback song"|"rhett link nickelback"|"gmm nickelback"|"lyrics (website category)"|"nickelback (musical group)"|"rock"|"music"|"lyrics"|"chad kroeger"|"music (industry)"|"mythical"|"gmm challenge"|"comedy"|"funny"|"the betrayal"|"the betrayal act III"|"how you remind me"</t>
  </si>
  <si>
    <t>luZEZgZNFAg</t>
  </si>
  <si>
    <t>FZ_jNGKCIWs</t>
  </si>
  <si>
    <t>Why do you need to get a flu shot every year? - Melvin Sanicas</t>
  </si>
  <si>
    <t>TED|"TED-Ed"|"TED Education"|"TED Ed"|"Melvin Sanicas"|"Andrew Foerster"|"flu"|"flu shot"|"influenza"|"vaccine"|"CDC"|"WHO"|"virus"|"flu season"|"H1N1"|"DNA"|"RNA"|"influenza virus"|"antigen"|"antibody"|"herd immunity"</t>
  </si>
  <si>
    <t>ZvdTNDMru78</t>
  </si>
  <si>
    <t>I Tried The Tom Brady Diet And Nutrition Plan</t>
  </si>
  <si>
    <t>Business Insider|"Tom Brady"|"Football"|"Sports"|"Athlete"|"Diet"|"Health"|"Nutrition"|"Fitness"|"TB12"|"Food"|"Workout"</t>
  </si>
  <si>
    <t>LDVXOo_HXKU</t>
  </si>
  <si>
    <t>Best Survivor Series sole survivors - WWE Top 10, Nov. 18, 2017</t>
  </si>
  <si>
    <t>Q11GPMvTxQE</t>
  </si>
  <si>
    <t>Zimbabwe's ruling party sacks Robert Mugabe as leader - BBC News</t>
  </si>
  <si>
    <t>bbc|"bbc news"|"news"|"breaking news"|"breaking"|"live coverage"|"live news"|"Mugabe"|"Zimbabwe"|"Zanu-PF"|"Mnangagwa"|"Grace"|"Zimbabweans"|"coup"|"zimbabwe news"|"zimbabwe latest news"|"zimbabwe breaking news"|"zimbabwe ruling party"</t>
  </si>
  <si>
    <t>nenhv6uTdmw</t>
  </si>
  <si>
    <t>CEOs Try to Predict the Future in 10 Years | Vanity Fair</t>
  </si>
  <si>
    <t>future|"technology"|"tech"|"vanity fair summit"|"vanity fair summit 2017"|"mark cuban"|"bob iger"|"reid hoffman"|"instagram"|"kevin systrom"|"brad keywell"|"david zaslav"|"dee dee myers"|"ted saranos"|"richard plepler"|"yael aflalo"|"daniella vitale"|"bill mcglashan"|"virtual reality"|"futurism"|"predicting the future"|"vanity fair"|"vanity fair magazine"|"vf"</t>
  </si>
  <si>
    <t>ctx4YBEdOxo</t>
  </si>
  <si>
    <t>Let's Talk About Tesla Roadster 2020!</t>
  </si>
  <si>
    <t>Tesla Roadster|"Tesla Roadster 2.0"|"Roadster 2"|"2020 Tesla Roadster"|"2020 Roadster"|"fastest productioncar"|"0-60"|"Tesla Roadster launch"|"Tesla roadster"|"Tesla Roadster 2.5"|"MKBHD"|"Tesla launch"|"Tesla Roadster vs"|"Roadster vs"|"Roadster 0-60"</t>
  </si>
  <si>
    <t>Qf1xyI_iKWA</t>
  </si>
  <si>
    <t>Why Are Taxes So Complicated? (The Musical?)</t>
  </si>
  <si>
    <t>vlogbrothers</t>
  </si>
  <si>
    <t>taxes|"government"|"politics"|"education"|"learning"|"income tax"|"capital gains"|"united states"|"congress"|"senate"|"republicans"|"vote"</t>
  </si>
  <si>
    <t>ssVrzoCgr_w</t>
  </si>
  <si>
    <t>Sexual Harassment in Congress: A Closer Look</t>
  </si>
  <si>
    <t>Late night|"Seth Meyers"|"closer Look"|"trump"|"Sexual harassment"|"Congress"|"NBC"|"NBC TV"|"television"|"funny"|"talk show"|"comedy"|"humor"|"stand-up"|"parody"|"snl seth meyers"|"host"|"promo"|"seth"|"meyers"|"weekend update"|"news satire"|"satire"|"Al Franken"|"Roy Moore"|"Alabama"|"Senate Race"|"Jackie Speier"|"Wyoming"|"Mike Enzi"|"Trenton Garmon"</t>
  </si>
  <si>
    <t>mNhxFzR25Rs</t>
  </si>
  <si>
    <t>Lin-Manuel Miranda and Macey Hensley Face Off in Historical Trivia</t>
  </si>
  <si>
    <t>Cheerios|"Lin-Manuel Miranda"|"Lin-Manuel"|"Miranda"|"Macey Hensley"|"kid expert"|"hamilton"|"hamilton broadway"|"founding fathers"|"Ellen"|"degeneres"|"ellen degeneres"|"the ellen show"|"ellen fans"|"ellen tickets"|"ellentube"|"ellen audience"</t>
  </si>
  <si>
    <t>p8XP7A7kvzM</t>
  </si>
  <si>
    <t>Spill Your Guts or Fill Your Guts w/ Kim Kardashian</t>
  </si>
  <si>
    <t>duRDizP0gHQ</t>
  </si>
  <si>
    <t>Bob Saget Hiccups Uncontrollably While Eating Spicy Wings | Hot Ones</t>
  </si>
  <si>
    <t>bob saget|"hot ones"|"sean evans"|"spicy wings"|"First we feast"|"fwf"|"firstwefeast"|"food"|"food porn"|"cook"|"cooking"|"chef"|"kitchen"|"recipe"|"cocktail"|"bartender"|"craft beer"|"complex"|"complex media"|"Cook (Profession)sean evans"|"full house"|"comedian"|"interview"|"hot wing challenge"|"danny tanner"|"food challenge"|"10 questions"|"10 wings"|"hot sauce"|"pepper x"|"the last dab"|"hot ones hot sauce"|"hiccups"|"roast"|"standup"</t>
  </si>
  <si>
    <t>nRafaCcfrcI</t>
  </si>
  <si>
    <t>73 Questions With Liza Koshy | Vogue</t>
  </si>
  <si>
    <t>73 qs|"73 questions"|"celeb style"|"celebrity"|"homes"|"style"|"youtuber"|"liza koshy 73 questions"|"73 questions vogue"|"liza koshy"|"liza"|"jet packinski"|"73"|"jet packinski 73 questions"|"73 questions with helga"|"liza koshy youtube"|"liza koshy funny"|"liza koshy funny moments"|"liza koshy 73"|"73qs"|"lizzza"|"david dobrik"|"liza koshy apartment"|"liza koshy home"|"liza koshy boyfriend"|"real 73 questions"|"parody 73 questions"|"parody"|"liza koshy parody"|"vogue"|"vogue.com"</t>
  </si>
  <si>
    <t>S_5TyDFx6kc</t>
  </si>
  <si>
    <t>MTV EMAs FASHION REVIEW w/KRISTEN MCATEE // Grace Helbig</t>
  </si>
  <si>
    <t>itsgrace|"funny"|"comedy"|"vlog"|"grace"|"helbig"|"gracehelbig"|"dailygrace"|"daily"|"tutorial"|"diy"|"lifestyle"|"MTV"|"EMAS"|"FASHION REVIEW"|"kristen mcatee"</t>
  </si>
  <si>
    <t>AJkOHavUH_A</t>
  </si>
  <si>
    <t>4 Reasons I Don't Like Thanksgiving || Mayim Bialik</t>
  </si>
  <si>
    <t>Mayim Bialik</t>
  </si>
  <si>
    <t>thanksgiving|"mayim bialik"|"bialik mayim"|"the big bang theory"|"big bang theory"|"holidays"|"bialik"|"mayim"|"turkey"</t>
  </si>
  <si>
    <t>Mn-3c6of8t8</t>
  </si>
  <si>
    <t>How to be an Aquarius</t>
  </si>
  <si>
    <t>Zodiac|"makeup"|"comedy"|"aquarius"</t>
  </si>
  <si>
    <t>8KT1UCsOE74</t>
  </si>
  <si>
    <t>Justice League - Movie Review</t>
  </si>
  <si>
    <t>Chris Stuckmann</t>
  </si>
  <si>
    <t>Justice League|"Movie Review"|"Chris Stuckmann"|"2017"|"DC"|"Comics"|"Batman"|"Flash"|"Aquaman"|"Wonder Woman"|"Cyborg"|"Darkseid"|"Deathstroke"|"Lex Luthor"|"End Credits"|"After Credits"|"Superman"|"Race"|"Cameo"|"Joe Manganiello"|"Reviews"|"Film"|"Scene"|"Clip"|"Trailer"|"Teaser"|"Soundtrack"|"Danny Elfman"|"Ben Affleck"|"Henry Cavill"|"Gal Gadot"|"Ezra Miller"|"Ray Fisher"|"Jason Momoa"|"Joss Whedon"|"Mustache"|"Reshoots"|"Zack Snyder"|"Steppenwolf"|"Themyscira"|"Amazon"|"Battle"|"Ending"</t>
  </si>
  <si>
    <t>UwdLlnPaRAU</t>
  </si>
  <si>
    <t>Tony Hawk Answers Skateboarding Questions From Twitter | Tech Support | WIRED</t>
  </si>
  <si>
    <t>kickflip|"ollie"|"skate"|"skateboarding"|"tech support"|"tony hawk"|"twitter support"|"twitter tech support"|"900"|"how to skateboard"|"tony hawk skateboarding"|"tony hawk twitter"|"tony hawk's pro skater"|"tony hawk questions"|"tony hawk interview"|"tony hawk skate"|"skateboarding tutorial"|"how to skate"|"how to do a kickflip"|"how to ollie"|"tony hawk interview 2017"|"handplant"|"how to handplant"|"how to put on griptape"|"skating"|"answers questions"|"wired"|"wired.com"</t>
  </si>
  <si>
    <t>hXcoq5XDwyA</t>
  </si>
  <si>
    <t>Playing CUPHEAD with MatPat!</t>
  </si>
  <si>
    <t>Butch Hartman</t>
  </si>
  <si>
    <t>game theory|"film theory"|"cuphead"|"don't deal with the devil"|"gameplay"|"video game"|"matpat"|"gtlive"|"butch hartman"|"fairly oddparents"|"danny phantom"|"cartoon"|"animated"|"animation"|"nickelodeon"</t>
  </si>
  <si>
    <t>ItYOdWRo0JY</t>
  </si>
  <si>
    <t>Selling My iPhone X To a Machine at Walmart</t>
  </si>
  <si>
    <t>TechSmartt</t>
  </si>
  <si>
    <t>iphone x|"iphone 10"|"iphone"|"walmart"|"techsmartt"|"keaton keller"</t>
  </si>
  <si>
    <t>yc2m1LLa9l4</t>
  </si>
  <si>
    <t>grown-ish | grown-ish x b-fast club | Freeform</t>
  </si>
  <si>
    <t>Freeform</t>
  </si>
  <si>
    <t>freeform|"tv"|"television"|"shows"|"channel"|"network"|"episodes"|"ABC"|"Disney"|"ABC Family"|"New black-ish"|"spin-off"|"grown-ish"|"original comedy"|"blackish"|"Zoey Johnson"|"Yara Shahidi"|"college"|"adulthood"|"Trevor Jackson"|"Chris Parnell"|"Dre"|"Anthony Anderson"|"young adult"|"Ana"|"Francia Raisa"|"Emily Arlook"|"Nomi Segal"|"Vivek"|"Jordan Buhat"</t>
  </si>
  <si>
    <t>ve3oQBjcAGI</t>
  </si>
  <si>
    <t>Everything Wrong With Wonder Woman In 14 Minutes Or Less</t>
  </si>
  <si>
    <t>wonder woman|"gal gadot"|"everything wrong with"|"eww"|"cinemasins"|"cinema sins"|"movie"|"mistakes"|"review"</t>
  </si>
  <si>
    <t>Gnxv9OH-giQ</t>
  </si>
  <si>
    <t>Ranz and Niana Goes To LA (Carpool Around)</t>
  </si>
  <si>
    <t>Ranz Kyle</t>
  </si>
  <si>
    <t>ranz|"ranz kyle"|"niana"|"niana guerrero"|"ranz niana"|"ranz and niana"|"ranz kyle niana"|"niana ranz"|"siblings"|"sibling goals"|"#siblinggoals"|"goals"|"vlogs"|"vlog"|"dance"|"dance choreography"|"viral"|"la"|"los angeles"|"la vlog"|"vlogger"|"airport"|"dancing"|"kid"|"goes to la"|"travel"|"hollywood"|"netflix"|"stranger things"|"premiere"|"season 2"|"car"|"carpool"|"carpool karaoke"|"roadtrip"|"scary"|"prank"|"pranks"|"halloween"|"hawkins"|"headquarters"|"instagram"|"facebook"</t>
  </si>
  <si>
    <t>FvoPOdop0hA</t>
  </si>
  <si>
    <t>Small Truck VS  Strong Wind</t>
  </si>
  <si>
    <t>Video Library</t>
  </si>
  <si>
    <t>2017|"trending"|"Featured"|"Trucks"|"viralhog"|"Weather"|"Croatia"|"windy"|"small"|"truck"|"strong"|"driving"|"blow"</t>
  </si>
  <si>
    <t>qqs3fxfmWr4</t>
  </si>
  <si>
    <t>How Pencils Are Made</t>
  </si>
  <si>
    <t>pencils|"how it's made"|"science channel"|"design"|"factory"|"INSIDER"|"INSIDER design"|"business insider"|"tech insider"</t>
  </si>
  <si>
    <t>Mmkf4zYlW4E</t>
  </si>
  <si>
    <t>Runners Music Video | Wong Fu Presents</t>
  </si>
  <si>
    <t>Music video|"mv"|"rap"|"linkin park"|"isa"|"isatv"|"internation secret agents"|"dumbfoundead"|"korean"|"kpop"|"escape from L.A."|"LA"|"los Angeles"</t>
  </si>
  <si>
    <t>p7KHGUwqF24</t>
  </si>
  <si>
    <t>Flying the Textron Scorpion</t>
  </si>
  <si>
    <t>FlyFastandLow</t>
  </si>
  <si>
    <t>Textron|"Scorpion"|"ScorpionJet"|"Textron Defense"|"Light Attack"|"ISRT"|"O-AX"</t>
  </si>
  <si>
    <t>OlJykKOuank</t>
  </si>
  <si>
    <t>How to Make Mini Nutella Pies! | Cupcake Jemma</t>
  </si>
  <si>
    <t>cupcakes|"cupcake"|"cake"|"cakes"|"bake"|"baking"|"bakery"|"cookie"|"cookies"|"biscuits"|"recipe"|"how to make"|"pie"|"pastry"|"shortcrust pastry"|"filling"|"nutella"|"nutela"|"hazelnut"|"hazelnut paste"|"chocolate"|"choc chips"|"chips"|"dough"|"rolled"|"blind baking"|"all in one pie"|"tart"|"tart case"|"puff pastry"|"cupcake jemma"|"gemma"|"jemma wilson"|"gemma wilson"|"crumbs and doilies"|"london"|"bake shop"|"home baking"|"easy"|"quick"</t>
  </si>
  <si>
    <t>9SK1I0V6U5c</t>
  </si>
  <si>
    <t>Lie Detector | Anwar Jibawi</t>
  </si>
  <si>
    <t>Anwar Jibawi</t>
  </si>
  <si>
    <t>i9EyFghIt5o</t>
  </si>
  <si>
    <t>How Climate Scientists Predict the Future</t>
  </si>
  <si>
    <t>SciShow|"science"|"Hank"|"Green"|"education"|"learn"|"global warming"|"climate change"|"global climate models"|"computer models"|"supercomputers"|"atmosphere"|"hindcasting"|"temperature increase"|"un reports"|"ice sheets"|"sea level rise"|"melting ice sheets"|"carbon dioxide"|"greenhouse gasses"|"greenhouse effect"|"us global change research program"|"melting ice caps"|"growing season"|"hurricanes"|"hurricane season"|"hurricane landfalls"|"irma"|"harvey"|"ocean warming"</t>
  </si>
  <si>
    <t>g3VgrgV3kFk</t>
  </si>
  <si>
    <t>John Thrasher: Jimbo's here forever</t>
  </si>
  <si>
    <t>Single Shot</t>
  </si>
  <si>
    <t>fsu|"florida state"|"Seminoles"|"Seminole"|"noles"|"nole"|"florida state university"|"f.s.u."|"ncaa"|"college"|"john thrasher"|"jimbo"|"jimbo fisher"|"coach"|"fsu football"|"florida state football"|"seminoles football"|"john"|"thrasher"|"fisher"|"noles football"|"president"|"fsu president"|"forever"</t>
  </si>
  <si>
    <t>W8vXDp7NuFs</t>
  </si>
  <si>
    <t>MOTOR SPORT - Cardi B x Migos x Nicki Minaj Dance | Matt Steffanina cover</t>
  </si>
  <si>
    <t>Matt Steffanina</t>
  </si>
  <si>
    <t>motor sport|"cardi b"|"nicki minaj"|"migos"|"quavo"|"dance"|"choreography"|"matt steffanina"|"hip hop"|"hip hop dance"|"official"|"music video"|"proposal"|"offset"|"wedding"|"engagement"|"cardi b offset"|"cardi b proposal"|"rapping"|"kenneth san jose"|"ken san jose"|"80 fitz"|"beatbox"|"freestyle"</t>
  </si>
  <si>
    <t>L9eFkmjIIWA</t>
  </si>
  <si>
    <t>The Romantic Lure of Moonlight</t>
  </si>
  <si>
    <t>It's Okay To Be Smart</t>
  </si>
  <si>
    <t>science|"pbs digital studios"|"pbs"|"joe hanson"|"it's okay to be smart"|"its okay to be smart"|"it's ok to be smart"|"its ok to be smart"|"public broadcasting service"|"nature"|"documentary"|"moon"|"moon cycles"|"moon phases"|"lunar cycles"|"lunar biological cycles"|"lunar biology"|"biological clock"|"biological rhythms"|"moonlight"|"tides"|"reproductive cycles"|"circadian rhythm"|"biology"|"itsokaytobesmart"|"education"|"animals"|"neuroscience"|"ocean"|"time"|"clock"|"rhythms"|"circadian clock"</t>
  </si>
  <si>
    <t>mcqWcLDUeag</t>
  </si>
  <si>
    <t>Kim Kardashian Explains Her Family's Rumor Control Rule</t>
  </si>
  <si>
    <t>BTS Videos</t>
  </si>
  <si>
    <t>kim|"kardashian"|"kim kardashian west"|"kim k"|"keeping up with the kardashians"|"kylie jenner"|"khloe kardashians"|"kim and kanye"|"Ellen"|"degeneres"|"ellen degeneres"|"the ellen show"|"ellen fans"|"ellen tickets"|"ellentube"|"ellen audience"</t>
  </si>
  <si>
    <t>rutlOmdgqgI</t>
  </si>
  <si>
    <t>FRANKIE - Coping (Official Video)</t>
  </si>
  <si>
    <t>FRANKIEmusicVEVO</t>
  </si>
  <si>
    <t>Coping|"FRANKIE"|"Pop"|"RCA Records Label"</t>
  </si>
  <si>
    <t>24 Facts about Koalas - mental_floss List Show Ep. 522</t>
  </si>
  <si>
    <t>Mental Floss</t>
  </si>
  <si>
    <t>john green|"mental floss"|"koalas"|"marsupial"|"joey"|"pouch"|"chlamydia"|"animals"|"history"|"australia"|"zoo"|"buck"|"mammel"|"bear"|"eons"|"hank green"|"eucalyptus"|"camels"|"lindsay"|"military"|"imperial force"|"home range"|"trees"|"pap"|"Mundu"</t>
  </si>
  <si>
    <t>aHsfKnrNCG4</t>
  </si>
  <si>
    <t>mad eye moody - moving eyeball prop</t>
  </si>
  <si>
    <t>daronjay</t>
  </si>
  <si>
    <t>CtBca6H6Teg</t>
  </si>
  <si>
    <t>Honest Trailers - Batman Forever</t>
  </si>
  <si>
    <t>batman|"screenjunkies"|"screen junkies"|"honest trailers"|"honest trailer"|"batman forever"|"justice league"|"batman justice league"|"justice league release"|"jim carrey"|"jim carrey riddler"|"val kilmer"|"batman and robin"|"tommy lee jones"|"tim burton batman"|"justice league movie"|"batman movie"|"chritopher nolan batman"|"dceu"|"dc movie"|"dc comics"|"wonder woman"|"batman wonder woman"|"ben affleck"</t>
  </si>
  <si>
    <t>PGWBA_OzCE4</t>
  </si>
  <si>
    <t>Deadpool 2 Teaser Released - Movie Talk</t>
  </si>
  <si>
    <t>tobeornottobethatisthequestion|"collider"|"movie talk"|"deadpool"|"deadpool 2"|"bob ross"|"rotten tomatoes"|"justice league"|"dc"|"marvel"|"mcu"|"quentin tarantino"|"super mario bros"|"halloween"|"michael myers"|"danny mcbride"|"what women want"|"taraji p henson"</t>
  </si>
  <si>
    <t>pcWKpGzhgq4</t>
  </si>
  <si>
    <t>Jason Momoa Shows Off His Aquaman Quindent | The Graham Norton Show</t>
  </si>
  <si>
    <t>Graham Norton|"Graham Norton Show Official"|"Entertainment"|"Chat Show"|"Graham Norton full episodes"|"the graham Norton show full eps"|"graham Norton full eps"|"watch graham Norton online"|"jason momoa"|"hugh grant"|"sarah millican"|"kelly clarkson"|"graham norton red chair"|"game of thrones"|"justice league"|"aquaman"</t>
  </si>
  <si>
    <t>fdpYWltgYMk</t>
  </si>
  <si>
    <t>Tegan and Sara</t>
  </si>
  <si>
    <t>Tegan and Sara|"The Con X: Covers"|"The Con"|"Tegan"|"Sara"|"Sara Bareilles"|"Floorplan"|"Official Video"|"Music Video"|"Animation"|"Animated"</t>
  </si>
  <si>
    <t>oddXT5uaRb8</t>
  </si>
  <si>
    <t>9WT7NU3Rwr0</t>
  </si>
  <si>
    <t>Ben Simmons | Highlights vs Lakers (10.15.17) 18 Pts, 10 Asts, 9 Rebs, 5 Stl, 1 Blk</t>
  </si>
  <si>
    <t>Philadelphia 76ers</t>
  </si>
  <si>
    <t>Philadelphia|"76ers"|"Sixers"|"NBA"|"Ben"|"Simmons"|"Los Angeles"|"Lakers"</t>
  </si>
  <si>
    <t>Qj7DVNDb7To</t>
  </si>
  <si>
    <t>Weird Things YOU DID As A Child (DON'T DENY)</t>
  </si>
  <si>
    <t>Jessii Vee</t>
  </si>
  <si>
    <t>story|"storytime"|"stories"|"90s"|"child"|"childhood"|"memories"</t>
  </si>
  <si>
    <t>Y9nDagqKL7Q</t>
  </si>
  <si>
    <t>venting online about a hard part in a video game</t>
  </si>
  <si>
    <t>ProZD</t>
  </si>
  <si>
    <t>venting online|"video game"|"dark souls"|"dragon"|"twitter"|"reddit"|"youtube comments"|"beat the game"|"spoilers"|"spoiler"|"ending"|"final"|"tweet"|"tweeting"</t>
  </si>
  <si>
    <t>4ftGS_6i7mM</t>
  </si>
  <si>
    <t>Bill Belichick Addresses the Midshipmen | A SEASON WITH NAVY FOOTBALL | SHOWTIME</t>
  </si>
  <si>
    <t>SHOWTIME Sports</t>
  </si>
  <si>
    <t>showtime|"shosports"|"sports"</t>
  </si>
  <si>
    <t>aujUl3yt6nM</t>
  </si>
  <si>
    <t>Quad9 How To Install with Windows</t>
  </si>
  <si>
    <t>Quad9 DNS</t>
  </si>
  <si>
    <t>DNS|"privacy"|"security"</t>
  </si>
  <si>
    <t>OU9IwxU7N78</t>
  </si>
  <si>
    <t>Top 10 Raw moments: WWE Top 10, November 20, 2017</t>
  </si>
  <si>
    <t>6NAISxSPVSQ</t>
  </si>
  <si>
    <t>Sofia Vergara Wants to See Ellen in Her Underwear</t>
  </si>
  <si>
    <t>Sofia Vergara|"Sofia"|"Vergara"|"Sofia Vergara underwear line"|"Sofia Vergara EBY"|"Seven Bar Foundation"|"Ellen"|"degeneres"|"ellen degeneres"|"the ellen show"|"ellen fans"|"ellen tickets"|"ellentube"|"ellen audience"</t>
  </si>
  <si>
    <t>80GNn_eIOhI</t>
  </si>
  <si>
    <t>Liza Koshy Touches a Bearded Dragon, Chinchilla &amp; Other Weird Stuff in the Fear Box | Vanity Fair</t>
  </si>
  <si>
    <t>liza koshy|"liza koshy funny"|"fear box"|"liza koshy 2017"|"liza koshy scary"|"liza koshy derek blasberg"|"derek does stuff with a friend"|"derek does stuff with friends"|"derek blasberg"|"liza koshy funny moments"|"liza koshy reaction"|"liza koshy react"|"liza koshy best moments"|"liza koshy fear box"|"liza koshy scary moments"|"liza koshy scared"|"liza koshy vanity fair"|"liza koshy getting scared"|"weird stuff"|"vanity fair"|"vanity fair magazine"|"vf"</t>
  </si>
  <si>
    <t>nUv22OHdjQU</t>
  </si>
  <si>
    <t>[HD] Christina Aguilera - Whitney Houston TRIBUTE At AMA's 2017</t>
  </si>
  <si>
    <t>Radovan Lazic</t>
  </si>
  <si>
    <t>B-PVT_rclnM</t>
  </si>
  <si>
    <t>Disarming Conversational Land Mines</t>
  </si>
  <si>
    <t>Collegehumor|"CH originals"|"comedy"|"sketch comedy"|"internet"|"humor"|"funny"|"sketch"|"bombs"|"holidays"|"family"|"arguments"|"awkward"|"grandparents"|"explosions"|"action movies"|"reunions"|"raphael chestang"|"ally beardsley"|"CH Shorts"|"family dinner"|"thanksgiving dinner"|"family fights"|"tense conversations"|"rafe disarms dinner"|"rafe bomb disarm"</t>
  </si>
  <si>
    <t>VUBxPuyUD7w</t>
  </si>
  <si>
    <t>abc|"dancing"|"stars"|"dwts"|"Lindsey Stirling"|"Mark Ballas"|"Freestyle"|"Palladio"|"Escala"|"Season 25"|"Dancing with the Stars"</t>
  </si>
  <si>
    <t>HL3wvhv9QGg</t>
  </si>
  <si>
    <t>Greta Gerwig Wrote a Letter to Justin Timberlake Asking to Use His Music in Lady Bird</t>
  </si>
  <si>
    <t>Late Night|"Seth Meyers"|"Greta Gerwig"|"Wrote"|"Letter"|"Justin Timberlake"|"Asking"|"Use"|"Music"|"Lady Bird"|"NBC"|"NBC TV"|"television"|"funny"|"talk show"|"comedy"|"humor"|"stand-up"|"parody"|"snl seth meyers"|"host"|"promo"|"seth"|"meyers"|"weekend update"|"news satire"|"satire"|"Frances Ha"|"Greenberg"|"Mistress America"|"20th Century Women"|"Jackie"</t>
  </si>
  <si>
    <t>WXlr35jV3cw</t>
  </si>
  <si>
    <t>P!nk presentation on AMAs 2017</t>
  </si>
  <si>
    <t>mvt.ias</t>
  </si>
  <si>
    <t>music|"chill"|"trap"|"lyrics"|"musica"|"letras"|"vaporwave"|"soft"|"suave"|"relax"|"electronic"|"sounds"|"amas"|"American Music Awards"|"amas 2017"|"AMA"|"PINK"|"Skycrapper Presentation"|"Dangerous"|"Pink"|"p!nk"</t>
  </si>
  <si>
    <t>A8QY1IRPGTY</t>
  </si>
  <si>
    <t>BREAKING NEWS: Zimbabwe's President Mugabe resigns- BBC News</t>
  </si>
  <si>
    <t>bbc|"bbc news"|"news"|"breaking news"|"Mugabe"|"Mugabe resigns"|"Zimbabwe's President Mugabe resigns"|"Zimbabwe"|"zimbabwe news"|"mugabe news"|"President Robert Mugabe"|"President Robert Mugabe news"|"breaking news mugabe"|"live coverage"|"news coverage"|"news live"|"africa news"|"latest news"</t>
  </si>
  <si>
    <t>y86ymJNswlE</t>
  </si>
  <si>
    <t>AMAs FASHION REVIEW w/ KINGSLEY // Grace Helbig</t>
  </si>
  <si>
    <t>itsgrace|"funny"|"comedy"|"vlog"|"grace"|"helbig"|"gracehelbig"|"dailygrace"|"daily"|"tutorial"|"diy"|"lifestyle"|"AMAs"|"fashion"|"review"|"kingsley"</t>
  </si>
  <si>
    <t>k3tWCZu42PQ</t>
  </si>
  <si>
    <t>Trump pardons Thanksgiving turkey</t>
  </si>
  <si>
    <t>breaking news video|"video updates"|"live video"|"live updates"|"breaking news"|"press conference"|"live speeches"|"real time coverage"</t>
  </si>
  <si>
    <t>ajBJamgZ2nc</t>
  </si>
  <si>
    <t>Kate Bosworth &amp; Shemar Moore Disagree on People's Sexiest Man</t>
  </si>
  <si>
    <t>FrK2j4cPxSc</t>
  </si>
  <si>
    <t>Trump Breaks Silence On Roy Moore And Offers De-Facto Endorsement</t>
  </si>
  <si>
    <t>Business Insider|"Donald Trump"|"White House"|"President"|"Roy Moore"|"Endorsement"|"Sexual misconduct"|"Allegations"</t>
  </si>
  <si>
    <t>VMRIc4ayRlM</t>
  </si>
  <si>
    <t>JUSTICE LEAGUE A Box Office Disaster - Box Office Report</t>
  </si>
  <si>
    <t>Justice League|"Box Office"|"Disaster"|"Disappointment"|"WB"|"DC"|"Expectations"|"John Campea"|"Movies"|"Movie News"</t>
  </si>
  <si>
    <t>xnBtEib-H9E</t>
  </si>
  <si>
    <t>What $2,250 Will Get You In NYC | Sweet Digs Home Tour | Refinery29</t>
  </si>
  <si>
    <t>refinery29|"refinery 29"|"r29"|"r29 video"|"video"|"refinery29 video"|"female"|"empowerment"|"sweet digs"|"house tour"|"sweet digs home tour"|"new york city"|"apartment decor"|"home tour"|"apartment tour"|"apartment"|"home decor"|"bedroom tour"|"new apartment"|"living room"|"DIY room decor"|"nyc apartment"|"big apple"|"NY"|"real estate"|"rental"|"decorating"|"city living"|"interior design"|"new home"|"living room ideas"|"interior design ideas"|"kitchen tour"|"modern home"|"decorating on a budget"|"brooklyn"</t>
  </si>
  <si>
    <t>tr7I4vokl78</t>
  </si>
  <si>
    <t>Justin Verlander and Kate Upton Missed Their Wedding Because of the World Series</t>
  </si>
  <si>
    <t>The Tonight Show|"Jimmy Fallon"|"Justin Verlander"|"Kate Upton"|"Missed"|"Wedding"|"Because"|"World Series"|"NBC"|"NBC TV"|"Television"|"Funny"|"Talk Show"|"comedic"|"humor"|"snl"|"Fallon Stand-up"|"Fallon monologue"|"tonight"|"show"|"jokes"|"funny video"|"interview"|"variety"|"comedy sketches"|"talent"|"celebrities"|"video"|"clip"|"highlight"|"model"|"Houston Astros"|"Detroit Tigers"|"pitcher"|"The Other Woman"|"Sports Illustrated"|"The Layover"|"The Disaster Artist"</t>
  </si>
  <si>
    <t>eOQpjvnm4ME</t>
  </si>
  <si>
    <t>The Bipartisan Pastime Of Harassing Women</t>
  </si>
  <si>
    <t>coOKvrsmQiI</t>
  </si>
  <si>
    <t>RAMPAGE - OFFICIAL TRAILER 1 [HD]</t>
  </si>
  <si>
    <t>Warner Bros. Pictures</t>
  </si>
  <si>
    <t>Rampage|"Rampage the Movie"|"The Rock"|"Dwayne Johnson"|"gurilla"|"george"|"lizzy"|"crispr"|"dwayne"|"warner bros"|"warner"|"trailer"|"wb trailer"|"niomi harris"|"Malin Akerman"|"Jake Lacy"|"Joe Manganiello"|"Jeffrey Dean Morgan"|"P.J. Byrne"|"Marley Shelton"|"Breanne Hill"|"Jack Quaid"|"Matt Gerald"|"Brad Peyton"|"New Line"|"New Line Cinema"|"Dany Garcia"|"Rampage World Tour"|"WB Pictures"|"Warner Bros Entertainment"|"warner bros pics"|"Rampage movie"</t>
  </si>
  <si>
    <t>i9GSF3ROa58</t>
  </si>
  <si>
    <t>Green Day - Back In The USA (Official Music Video)</t>
  </si>
  <si>
    <t>Green Day</t>
  </si>
  <si>
    <t>Green Day|"Back in the USA"|"god's favorite band"|"billie joe armstrong"|"tre cool"|"Mike Dirnt"</t>
  </si>
  <si>
    <t>TsYGNNPQ3ZU</t>
  </si>
  <si>
    <t>KEEP ME COMING by SUPERFRUIT</t>
  </si>
  <si>
    <t>superfruit|"super"|"fruit"|"scott"|"hoying"|"mitch"|"grassi"|"fcute"|"weekly"|"obsessions"|"everyone"|"heres"|"good"|"song"|"dont"|"listen"|"to"|"anything"|"else"|"today"|"future"|"friends"</t>
  </si>
  <si>
    <t>A_mlvG_nRsg</t>
  </si>
  <si>
    <t>Kelly Oubre Punches John Wall in the Lead during warriors wizards scuffle</t>
  </si>
  <si>
    <t>Rob Andretti</t>
  </si>
  <si>
    <t>MGanJGGVSrw</t>
  </si>
  <si>
    <t>Sia - Ho Ho Ho</t>
  </si>
  <si>
    <t>Sia Ho Ho Ho Holiday</t>
  </si>
  <si>
    <t>ixxR3ZoqnF0</t>
  </si>
  <si>
    <t>ibighit</t>
  </si>
  <si>
    <t>UB1cGaIW81I</t>
  </si>
  <si>
    <t>Diana Ross Lost Her Fanny Pack</t>
  </si>
  <si>
    <t>jimmy|"kimmel"|"live"|"late"|"night"|"talk"|"show"|"funny"|"comedic"|"comedy"|"clip"|"comedian"|"tracee"|"ellis"|"ross"|"diana"|"fanny"|"pack"|"marshalls"|"memory"|"mom"|"daughter"|"boy"|"music"|"romance"|"tracee ellis ross"|"diana ross"|"fanny pack"</t>
  </si>
  <si>
    <t>FKA-Jy6nuE0</t>
  </si>
  <si>
    <t>Tim McGraw, Faith Hill - Cowboy Lullaby (Audio)</t>
  </si>
  <si>
    <t>TimandFaithVEVO</t>
  </si>
  <si>
    <t>the rest of our life|"soul to soul"|"soul 2 soul"|"break first"|"this kiss"|"humble and kind"|"Arista Nashville"|"Country"|"Cowboy Lullaby (Audio)"|"Tim McGraw &amp; Faith Hill"</t>
  </si>
  <si>
    <t>9PhM-zCmTFs</t>
  </si>
  <si>
    <t>DIY - Simon's Cat  | NEW BLACK &amp; WHITE!</t>
  </si>
  <si>
    <t>pi0ePRY7TSc</t>
  </si>
  <si>
    <t>Terry Crews Says He Was Sexually Assaulted</t>
  </si>
  <si>
    <t>terry crews|"good morning america"|"mariah carey"|"gene simmons"|"wendy williams"|"the wendy williams show"|"#youtubeblack"</t>
  </si>
  <si>
    <t>D-dwmYeLLng</t>
  </si>
  <si>
    <t>Lindsey Stirling - Christmas C'mon feat. Becky G</t>
  </si>
  <si>
    <t>Lindsey Stirling</t>
  </si>
  <si>
    <t>lindsey|"lindsay"|"violin"|"dubstep"|"electronic"|"sterling"|"stirling"|"becky g"|"christmas"|"xmas"|"cmon"|"come on"|"holiday"|"warmer in the winter"|"original christmas"|"song"|"toys"|"barbie"</t>
  </si>
  <si>
    <t>P1-UTlnjeVg</t>
  </si>
  <si>
    <t>Compressed Air Engine</t>
  </si>
  <si>
    <t>Tom Stanton</t>
  </si>
  <si>
    <t>3D printed|"3D print"|"Air engine"|"Engine"|"Compressed air"|"Pneumatic"|"Diy"|"Airhogs"</t>
  </si>
  <si>
    <t>Nz0qoOgyWSQ</t>
  </si>
  <si>
    <t>The Talk - Eve Reacts to Nicki Minaj's Racy Magazine Cover, 'I just don't think it's right'</t>
  </si>
  <si>
    <t>The Talk</t>
  </si>
  <si>
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</si>
  <si>
    <t>NSgMcs1KdTI</t>
  </si>
  <si>
    <t>Matoma - Slow (feat. Noah Cyrus)</t>
  </si>
  <si>
    <t>Matoma</t>
  </si>
  <si>
    <t>matoma|"hakunamatoma"|"hakuna matoma"|"tropical"|"chill"|"good vibes"</t>
  </si>
  <si>
    <t>tG4Fbj1B1bY</t>
  </si>
  <si>
    <t>A Christmas Prince | Official Trailer [HD] | Netflix</t>
  </si>
  <si>
    <t>Netflix|"Trailer"|"Netflix Original Series"|"Netflix Series"|"television"|"movies"|"streaming"|"movies online"|"television online"|"documentary"|"comedy"|"drama"|"08282016NtflxUSCAN"|"watch movies"|"a christmas prince"|"rom com"|"romance"|"Christmas"|"Christmas Day"|"Christmas Eve"|"Rose McIver"|"Ben Lamb"|"Alice Krige"</t>
  </si>
  <si>
    <t>CziCidR4KcY</t>
  </si>
  <si>
    <t>Mariah Carey - The Star</t>
  </si>
  <si>
    <t>MariahCareyVEVO</t>
  </si>
  <si>
    <t>Christmas|"Sony Pictures"|"holiday movie"|"Christmas movie"|"The Star OST"|"The Story of the First Christmas"|"Steven Yeun"|"Gina Rodriguez"|"Keegan-Michael Key"|"Kelly Clarkson"|"Fifth Harmony"|"Kelsea Ballerini"|"Kirk Franklin"|"Zara Larsson"|"A Great Big World"|"Yolanda Adams"|"Jessie James Decker"|"Saving Forever"|"Jake Owen"|"Casting Crowns"|"Bo"|"Ruth"|"All I Want For Christmas"|"All I Want For Christmas Is You"|"Mariah Christmas Song"|"Mariah Xmas Song"|"Mariah"</t>
  </si>
  <si>
    <t>K6xwB8Kkce0</t>
  </si>
  <si>
    <t>Harry Styles - Kiwi (live in studio)</t>
  </si>
  <si>
    <t>p3MjsrMNCbU</t>
  </si>
  <si>
    <t>The Secrets Behind Freddie Mercury's Legendary Voice</t>
  </si>
  <si>
    <t>Polyphonic</t>
  </si>
  <si>
    <t>polyphonic|"music"|"video essay"|"freddie mercury"|"freddie"|"queen"|"we are the champions"|"tie your mother down"|"bohemian rhapsody"|"all dead"|"all dead all dead"|"under pressure"|"somebody to love"|"crazy little thing called love"|"i want to break free"|"singing"|"vocals"|"greatest singer"|"best singer"|"rock history"</t>
  </si>
  <si>
    <t>TWpt-ze_cYU</t>
  </si>
  <si>
    <t>You, but in emojis. (YIAY #375)</t>
  </si>
  <si>
    <t>jacksfilms</t>
  </si>
  <si>
    <t>jacksfilms|"yiay"|"emojis"|"emoji"|"you"</t>
  </si>
  <si>
    <t>PHWAZNkqwN4</t>
  </si>
  <si>
    <t>5PB2YzNddI8</t>
  </si>
  <si>
    <t>Jessie J - Queen (Audio)</t>
  </si>
  <si>
    <t>JessieJVEVO</t>
  </si>
  <si>
    <t>Jessie|"Queen"|"Lava"|"Music/Republic"|"Records"</t>
  </si>
  <si>
    <t>JYnNlHQzYTY</t>
  </si>
  <si>
    <t>DIY CLEAR PUMPKIN PIE</t>
  </si>
  <si>
    <t>clear pumpkin pie|"diy pumpkin pie"|"pumpkin pie"|"pumpkin"|"how to make pumpki pie"|"crystal clear pumpkin pie"|"crystal clear"|"diy clear pumpkin pie"</t>
  </si>
  <si>
    <t>svZScJMh4Pg</t>
  </si>
  <si>
    <t>Dua Lipa - Golden Slumbers</t>
  </si>
  <si>
    <t>Dua Lipa</t>
  </si>
  <si>
    <t>dua lipa|"golden slumbers"|"xmas songs"|"christmas music"|"john lewis advert"|"christmas"|"festive"</t>
  </si>
  <si>
    <t>kOCkne-Bku4</t>
  </si>
  <si>
    <t>Lauv - Paris in the Rain [Official Video]</t>
  </si>
  <si>
    <t>Lauv</t>
  </si>
  <si>
    <t>LAUV|"PARIS IN THE RAIN"|"EASY LOVE"|"THE OTHER"|"MUSIC VIDEO"</t>
  </si>
  <si>
    <t>hpapqEeb36k</t>
  </si>
  <si>
    <t>Pumpkin Pie - You Suck at Cooking (episode 68)</t>
  </si>
  <si>
    <t>You Suck At Cooking</t>
  </si>
  <si>
    <t>Forest|"Cooking"|"recipe"|"chef"|"how to"|"cooking tutorial"|"you suck at cooking"|"ysac"|"pumpkin"|"pumpkin pie"|"thanksgiving"|"comedy"|"funny"|"pie"|"spices"</t>
  </si>
  <si>
    <t>szs2GAYwMHo</t>
  </si>
  <si>
    <t>KUWTK | A Very Kardashian Holiday Sneak Peek | E!</t>
  </si>
  <si>
    <t>Real Time|"Kardashian Holiday"|"Sneak Peek"|"Keeping Up With the Kardashians"|"Kardashians"|"A Very Kardashian Holiday"|"Kim Kardashian"|"Kourtney Kardashian"|"Kanye West"|"Scott Disick"|"Kardashian"|"KUWTK"|"family"|"Kendall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</t>
  </si>
  <si>
    <t>EEIP1YpFXrE</t>
  </si>
  <si>
    <t>Our First Date</t>
  </si>
  <si>
    <t>iHasCupquake</t>
  </si>
  <si>
    <t>first date|"animation"|"animated"|"short"|"shorts"|"animation shorts"|"cartoon"|"ihascupquake"|"redb15"|"cupquake"|"red"|"cupquake and red first date"|"ihascupquake first date"|"funny animation"|"funny cartoon"|"funny first date"|"movies"|"jlo"|"anaconda"|"married couple"|"couple"|"gamer couple"|"our first date"|"ihascupquake animated"|"cupquake animation"|"ihascupquake animation"</t>
  </si>
  <si>
    <t>KkhR9z6pAMs</t>
  </si>
  <si>
    <t>Mali Music and Jennifer Hudson are recording a song!</t>
  </si>
  <si>
    <t>Tamika Hall</t>
  </si>
  <si>
    <t>mali music and jennifer hudson|"jennifer hudson"|"mali music"</t>
  </si>
  <si>
    <t>KhxqJzr6FAE</t>
  </si>
  <si>
    <t>TODRICK RETURNS TO BROADWAY</t>
  </si>
  <si>
    <t>Todrick Hall|"MTV"|"American Idol"|"Beyonce"|"Flash Mob"|"Target"|"Glee"|"90s Disney"|"Scooter Braun"|"Mashup"|"Parody"|"Ratchet"|"Ghetto"|"Grown Woman"|"Pentatonix"|"Evolution of Disney"|"Low"|"Wizard of Ahhhs"|"Mean Gurlz"|"Hungry Games"|"Reality Show"|"GAY"|"lgbt"</t>
  </si>
  <si>
    <t>jG1JY0rt2Os</t>
  </si>
  <si>
    <t>FallOutBoyVEVO</t>
  </si>
  <si>
    <t>aHKzU_rXdw8</t>
  </si>
  <si>
    <t>Maggie Lindemann - Obsessed [Official Audio]</t>
  </si>
  <si>
    <t>Maggie Lindemann</t>
  </si>
  <si>
    <t>Lifestyle|"Beauty"|"Vlogger"|"Teen"|"Beauty and Lifestyle"|"Vlogging"|"Video Blogging"|"maggie lindemann"|"obsessed"|"music"|"new music"|"spotify"|"pat mcgrath"</t>
  </si>
  <si>
    <t>Pubtjn5QIjg</t>
  </si>
  <si>
    <t>Doing A Gift Exchange MY WAY! | Lauren Elizabeth</t>
  </si>
  <si>
    <t>Lauren Elizabeth</t>
  </si>
  <si>
    <t>DhwwTxTh5To</t>
  </si>
  <si>
    <t>Is the Surface Book 2 a MacBook Pro Killer?</t>
  </si>
  <si>
    <t>Austin Evans</t>
  </si>
  <si>
    <t>surface book|"surface book 2"|"microsoft surface book 2"|"microsoft surface book"|"surface"|"microsoft surface"|"macbook"|"macbook pro"|"surface book 2 review"|"new surface book"|"new surface"|"microsoft"|"windows 10"|"apple"|"laptop"|"tablet"|"review"|"windows"|"tech"|"austin evans"</t>
  </si>
  <si>
    <t>C_SJgw5MVFY</t>
  </si>
  <si>
    <t>MisterWives - Oh Love</t>
  </si>
  <si>
    <t>MisterWivesVEVO</t>
  </si>
  <si>
    <t>MisterWives|"Oh"|"Love"|"Photo"|"Finish"|"Republic"|"Records"|"Alternative"</t>
  </si>
  <si>
    <t>cDDF4pPwEUU</t>
  </si>
  <si>
    <t>Jaylen Brown Full Highlights 2017.11.16 vs Warriors - 22 Pts, 7 Rebs, 2 Blks!</t>
  </si>
  <si>
    <t>cmoknv58jjE</t>
  </si>
  <si>
    <t>FLIPPING OVER SUPERCAR! *GONE VERY WRONG*</t>
  </si>
  <si>
    <t>Tanner Braungardt</t>
  </si>
  <si>
    <t>tanner|"tanner braungardt"|"trampoline tricks"|"cliff jumping"|"teaching a backflip"|"flip over car"|"flipping over supercar"|"flip over car gone wrong"|"car flip accident"|"horrible accident"|"near death experience"|"near death fail"|"car fail caught on camera"|"tumbling fails"|"gymnastic fails"|"worst fails compilation"|"epic fail compilation"|"audi r8 crash"|"supercar crash compilation"|"supercar crash"|"luxary car crash"|"redbull"|"parkour fail"|"parkour and freerunning"</t>
  </si>
  <si>
    <t>YbHdBoHMxK4</t>
  </si>
  <si>
    <t>Parson James - Only You (Lyric Video)</t>
  </si>
  <si>
    <t>ParsonJamesVEVO</t>
  </si>
  <si>
    <t>Only You|"Parson James"|"Pop"|"RCA Records Label"</t>
  </si>
  <si>
    <t>k1cA-Wh3Tc0</t>
  </si>
  <si>
    <t>Peephole Reverser? | 9 Pointless Tech Gadgets!</t>
  </si>
  <si>
    <t>Matthias</t>
  </si>
  <si>
    <t>tech|"gadgets"|"new"|"2017"|"pointless tech gadgets"|"apple"|"smart product"|"cool gadgets"|"new gadget"|"weird things online"|"tech under"|"tech invention"|"technology"|"unbox"|"unboxing"|"on amazon"|"reacting to"|"family friendly"|"inventions"|"gadgets from"|"things on amazon"|"shopping gadget"|"latest tech"|"weird tech"|"gag gift"|"gift idea"|"kids"|"gift"|"mathias"|"matthias"|"matthiasiam"|"hi5 studios"|"#M757"</t>
  </si>
  <si>
    <t>IeTTfquV0iE</t>
  </si>
  <si>
    <t>Chloe x Halle - I Say So (Audio)</t>
  </si>
  <si>
    <t>ChloexHalleVEVO</t>
  </si>
  <si>
    <t>Chloe x Halle|"I Say So"|"Parkwood Entertainment/Columbia"|"R&amp;B/Soul"</t>
  </si>
  <si>
    <t>YjBB89qsupM</t>
  </si>
  <si>
    <t>Major Lazer</t>
  </si>
  <si>
    <t>pgjRX9oGF7g</t>
  </si>
  <si>
    <t>Justice league|"dceu"|"avengers"|"DC"|"wb"|"comic book"|"heroes"|"batman"|"wonder woman"|"superman"|"movie"|"review"|"Awesometacular"|"jeremy jahns"</t>
  </si>
  <si>
    <t>9pbCuFxRuqs</t>
  </si>
  <si>
    <t>The truth about the Apple iPhone X - Review!</t>
  </si>
  <si>
    <t>iPhone X Review|"iPhone 10 Review"|"iPhone 10"|"iphone x"|"iphone x unboxing"|"iphone x review"|"unboxing"|"review"|"iphone 2017"|"apple iphone x"|"iphone x hands on"|"iphone x vs"|"iphone x vs iphone 8"|"2017"|"apple"|"iphone x specs"|"new iphone"|"iphone 10"|"iphone"|"animoji"|"iphone 10 review"|"iphone x vs 8"|"face id"|"smartphone"|"iPhone X Camera"|"iphone x vs iphone 8 plus"|"iphone ten"</t>
  </si>
  <si>
    <t>dUMH6DVYskc</t>
  </si>
  <si>
    <t>Ten-Year-Old's Face Unlocks Face ID on His Mom's iPhone X</t>
  </si>
  <si>
    <t>Attaullah Malik</t>
  </si>
  <si>
    <t>Face ID Fail|"Son unlocks mom's iphone x"|"Ten-Year-Old's Face Unlocks Face ID"|"Ten-Year-Old"|"10 year old"|"10 year old iphone x"|"10-year-old iphone x"|"10 year old unlocked iphone x"|"iphone x"|"unlocks"|"mom"|"unlocked"|"iphone"|"staten island"|"boy"|"staten island boy"|"5th grader"|"10 year old unlocks iphone"|"kid"</t>
  </si>
  <si>
    <t>RrhSJzM8NLE</t>
  </si>
  <si>
    <t>alt-J - Pleader (Official Video)</t>
  </si>
  <si>
    <t>alt-J</t>
  </si>
  <si>
    <t>cxMvzK2OQTw</t>
  </si>
  <si>
    <t>Cards Against Humanity Saves America</t>
  </si>
  <si>
    <t>Cards Against Humanity</t>
  </si>
  <si>
    <t>0gwkMY-mzUQ</t>
  </si>
  <si>
    <t>Demi Lovato &amp; Luis Fonsi - Echame La Culpa (Teaser)</t>
  </si>
  <si>
    <t>Demi Lovato</t>
  </si>
  <si>
    <t>Luis Fonsi|"Demi Lovato"|"Echame La Culpa"</t>
  </si>
  <si>
    <t>WbYqfpnw7sE</t>
  </si>
  <si>
    <t>The greatest best man speech from 10 year old son.</t>
  </si>
  <si>
    <t>Kevin Rabatin</t>
  </si>
  <si>
    <t>bAkEd8r7Nnw</t>
  </si>
  <si>
    <t>Slow Mo Katana Sword - 4K - The Slow Mo Guys</t>
  </si>
  <si>
    <t>The Slow Mo Guys</t>
  </si>
  <si>
    <t>slomo|"slow"|"mo"|"super"|"motion"|"Slow Motion"|"1000"|"1000fps"|"gav"|"dan"|"slowmoguys"|"phantom"|"guys"|"HD"|"flex"|"gavin"|"free"|"gavin free"|"high speed camera"|"the slow mo guys"|"2000"|"2000fps"|"5000"|"5000fps"|"slicing"|"samurai"</t>
  </si>
  <si>
    <t>YvfYK0EEhK4</t>
  </si>
  <si>
    <t>Brent Pella - Why You Shouldn't Fly on Spirit Airlines</t>
  </si>
  <si>
    <t>Brent Pella</t>
  </si>
  <si>
    <t>spirit airlines|"spirit"|"travel"|"brent"|"pella"|"comedy"|"cartoon"|"animation"|"illustration"|"stand-up"|"jokes"|"travel jokes"|"funny"|"saturday night live"|"snl"|"saturday"|"night"|"live"|"holiday travel"|"airplane"|"airline review"|"airplane review"|"los angeles"</t>
  </si>
  <si>
    <t>eQVhAN7-IAw</t>
  </si>
  <si>
    <t>Taylor Swift</t>
  </si>
  <si>
    <t>DIRECTV|"DIRECTVNOW"|"ATT"|"AT&amp;T"|"The Making of a Song"|"Taylor Swift NOW"|"Taylor Swift"|"Swifties"|"Delicate"|"Reputation"</t>
  </si>
  <si>
    <t>5530I_pYjbo</t>
  </si>
  <si>
    <t>How I Trained My Cats</t>
  </si>
  <si>
    <t>JunsKitchen</t>
  </si>
  <si>
    <t>l7VfDVVxiMM</t>
  </si>
  <si>
    <t>Proto-Putty in Liquid Nitrogen &amp; Other Crazy Tests!</t>
  </si>
  <si>
    <t>The King of Random</t>
  </si>
  <si>
    <t>proto putty|"proto"|"putty"|"diy"|"do it yourself"|"test"|"tests"|"silicone"|"corn starch"|"liquid nitrogen"|"furnace"|"backyard foundry"|"torture test"|"experiment"|"stress"|"hot"|"how-to"|"science"|"freeze"|"grant thompson"|"king of random"|"the king of random"|"random happens"|"tkor"|"thekingofrandom"|"random"|"how to make"|"build project"|"how to"|"weekend project"|"tutorial"|"family friendly"|"try this at home"|"grant thompson king of random"|"kids"|"science experiment"</t>
  </si>
  <si>
    <t>89PKbJ2NAqc</t>
  </si>
  <si>
    <t>Maroon 5 Busks in NYC Subway in Disguise</t>
  </si>
  <si>
    <t>The Tonight Show|"Jimmy Fallon"|"Subway Busking"|"Maroon 5"|"NBC"|"NBC TV"|"Television"|"Funny"|"Talk Show"|"comedic"|"humor"|"snl"|"Fallon Stand-up"|"Fallon monologue"|"tonight"|"show"|"jokes"|"funny video"|"interview"|"variety"|"comedy sketches"|"talent"|"celebrities"|"video"|"clip"|"highlight"|"James Valentine"|"Adam Levine"|"Red Pill Blues"|"Overexposed"|"pop rock"|"funk rock"|"pop"|"Sugar"|"Crazy Little Thing Called Love"</t>
  </si>
  <si>
    <t>pDf5sHgvo0A</t>
  </si>
  <si>
    <t>Ruby Riot, Liv Morgan &amp; Sarah Logan emerge with a surprise attack: SmackDown LIVE, Nov. 21, 2017</t>
  </si>
  <si>
    <t>t5SXnaaOJfY</t>
  </si>
  <si>
    <t>Christina Aguilera's Whitney Houston Tribute At AMAs Is Breathtaking | AMAs 2017 | Access Hollywood</t>
  </si>
  <si>
    <t>christina aguilera|"television"|"amas 2017 ama american music a"|"interviews"|"american music awards abc"|"celebrity"|"gossip"|"breaking news"|"2017 amas live"|"2017 amas"|"american music awards"|"access hollywood"|"american music awards red carp"|"hollywood"|"celebrity news"|"access"|"entertainment"|"american music awards 2017"|"whitney houston"|"american music awards news"|"entertainment news"|"american music awards host"</t>
  </si>
  <si>
    <t>5HUCAF6898w</t>
  </si>
  <si>
    <t>Alex Williams  - Prize-winning Designer of the Open Source Underwater Glider</t>
  </si>
  <si>
    <t>HACKADAY</t>
  </si>
  <si>
    <t>Hackaday|"AUV"|"Open Source Underwater Glider"|"ROV"|"ocean research drone"|"Hackaday Prize"</t>
  </si>
  <si>
    <t>iASe_veKR74</t>
  </si>
  <si>
    <t>ToveLoVEVO</t>
  </si>
  <si>
    <t>Tove|"Lo"|"cycles"|"Polydor"|"Alternative"</t>
  </si>
  <si>
    <t>fQvGSkTYJSE</t>
  </si>
  <si>
    <t>Elon Musk Gives First Look At Tesla's Electric Semi</t>
  </si>
  <si>
    <t>Tech Insider</t>
  </si>
  <si>
    <t>Tech Insider|"TI"|"Tech"|"Science"|"Innovation"|"Digital culture"|"Design"|"Technology"|"Tesla"|"Elon Musk"|"Tesla Motors"|"Semi truck"|"Electric truck"|"Cars"|"Truck"|"Transportation"|"Electric semi truck"|"Tesla truck"</t>
  </si>
  <si>
    <t>GIn4CeZq7Nw</t>
  </si>
  <si>
    <t>Justice League: The B Team</t>
  </si>
  <si>
    <t>Funny Or Die</t>
  </si>
  <si>
    <t>funnyordie|"funny or die"|"funny"|"comedy"|"sketch"|"lol"|"Justice League"|"The B Team"|"Trailer"|"Parody"|"Mashup"|"Batman"|"Ben Affleck"|"Barb Wire"|"Pamela Anderson"|"Howard the Duck"|"Shaq"|"Shaquille O'Neal"|"Steel"|"Blankman"|"Damon Wayans"|"Wonder Woman"|"Aquaman"|"Cyborg"|"The Flash"</t>
  </si>
  <si>
    <t>2r_nGjgqPE0</t>
  </si>
  <si>
    <t>Machine Gun Kelly, X Ambassadors &amp; Bebe Rexha - Home (from Bright: The Album) [Official Audio]</t>
  </si>
  <si>
    <t>music|"official"|"music video"|"Bright The Album"|"Netflix"|"Bright: The Album"|"Will Smith"|"Orc"|"movie"|"Soundtrack"|"Home"|"Machine Gun Kelly"|"MGK"|"Bebe Rexha"|"X Ambassadors"</t>
  </si>
  <si>
    <t>rovAxg5A48Q</t>
  </si>
  <si>
    <t>3D printed explorer robot</t>
  </si>
  <si>
    <t>Taylor Alexander</t>
  </si>
  <si>
    <t>Robotics|"diy"|"hobbyist"|"3D printer"|"self reliance"|"open source"|"machine learning"</t>
  </si>
  <si>
    <t>8-Cjsnq8kVU</t>
  </si>
  <si>
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</t>
  </si>
  <si>
    <t>KGziD2V8Ppw</t>
  </si>
  <si>
    <t>Imagine Dragons, Miss Congeniality - Whatever It Takes (Miss Congeniality Remix/Audio)</t>
  </si>
  <si>
    <t>ImagineDragonsVEVO</t>
  </si>
  <si>
    <t>Imagine|"Dragons"|"Miss"|"Congeniality"|"Whatever"|"It"|"Takes"|"KIDinaKORNER/Interscope"|"Records"|"Alternative"</t>
  </si>
  <si>
    <t>t1shnJT8NCY</t>
  </si>
  <si>
    <t>We Can All Do Better Than Roy Moore | November 15, 2017 Act 1 | Full Frontal on TBS</t>
  </si>
  <si>
    <t>Full Frontal with Samantha Bee|"Full Frontal"|"Samantha Bee"|"Sam Bee"|"TBS"|"Roy Moore"</t>
  </si>
  <si>
    <t>UuCq8mtK8J4</t>
  </si>
  <si>
    <t>DJ Snake, Lauv - A Different Way</t>
  </si>
  <si>
    <t>DJSnakeVEVO</t>
  </si>
  <si>
    <t>DJ Snake|"Lauv"|"A Different Way"|"Arc De Triomphe"|"Paris"|"DJ"|"Snake"|"Different"|"Way"|"Geffen"|"Dance"</t>
  </si>
  <si>
    <t>U5sCjnezw4o</t>
  </si>
  <si>
    <t>Jaylen Brown delivers emotional press conference after losing his best friend | Boston Celtics</t>
  </si>
  <si>
    <t>MassLive</t>
  </si>
  <si>
    <t>auth-jking413-auth|"Jay-King"</t>
  </si>
  <si>
    <t>9VH4yQrU_SY</t>
  </si>
  <si>
    <t>Denzel Washington Wonders Where Exactly Drake Tattooed His Face</t>
  </si>
  <si>
    <t>The Tonight Show|"Jimmy Fallon"|"Denzel Washington"|"Wonders"|"Exactly"|"Drake"|"Tattooed"|"Face"|"NBC"|"NBC TV"|"Television"|"Funny"|"Talk Show"|"comedic"|"humor"|"snl"|"Fallon Stand-up"|"Fallon monologue"|"tonight"|"show"|"jokes"|"funny video"|"interview"|"variety"|"comedy sketches"|"talent"|"celebrities"|"video"|"clip"|"highlight"|"Roman J. Israel"|"Training day"|"American Gangster"|"Man on Fire"|"Inside Man"|"The Magnificent Seven"|"The Equalizer"|"Games With Guests"|"Roman J. Israel Esq"|"He Got Game"|"Fences"|"Viola Davis"</t>
  </si>
  <si>
    <t>mewW_pRSgEc</t>
  </si>
  <si>
    <t>Trump Backs Roy Moore; Charlie Rose Fired for Sexual Harassment: A Closer Look</t>
  </si>
  <si>
    <t>Late night|"Seth Meyers"|"closer Look"|"trump"|"Roy Moore."|"Charlie rose"|"sexual harassment"|"NBC"|"NBC TV"|"television"|"funny"|"talk show"|"comedy"|"humor"|"stand-up"|"parody"|"snl seth meyers"|"host"|"promo"|"seth"|"meyers"|"weekend update"|"news satire"|"satire"|"CBS"|"Alabama"|"Senate"|"PBS"|"Thanksgiving"|"Florida"</t>
  </si>
  <si>
    <t>Zxag9p-63RU</t>
  </si>
  <si>
    <t>12 STRONG - Official Trailer 2</t>
  </si>
  <si>
    <t>mH-Sx0lEGjA</t>
  </si>
  <si>
    <t>Camila Mendes Has Twitter Problems</t>
  </si>
  <si>
    <t>41kp6qN1Crg</t>
  </si>
  <si>
    <t>NBA Bloopers - The Starters</t>
  </si>
  <si>
    <t>r4a5ZzHclCs</t>
  </si>
  <si>
    <t>CHERRY CHERRY BOOM BOOM CAKE - The Scran Line</t>
  </si>
  <si>
    <t>XisRqF3ympA</t>
  </si>
  <si>
    <t>2017 Holiday Eyeshadow Palette Review | Beauty With Mi | Refinery29</t>
  </si>
  <si>
    <t>refinery29|"refinery 29"|"r29"|"r29 video"|"refinery29 video"|"female"|"empowerment"|"beauty with mi"|"tested"|"full face"|"full face makeup"|"power of makeup"|"the power of makeup"|"trendy"|"before and after"|"eyeshadow"|"eyeshadow tutorial"|"eyeshadow palette"|"too faced"|"anastasia beverly hills"|"rihanna makeup"|"best eyeshadow"|"best makeup"|"palette"|"favorites"|"best of beauty"|"holiday 2017"|"swatches"|"new eyeshadow palette"|"new makeup"|"how to makeup"|"everyday makeup"|"makeup routine"|"beauty writer"</t>
  </si>
  <si>
    <t>pOEzjT-SED0</t>
  </si>
  <si>
    <t>Remy Ma - Wake Me Up ft. Lil' Kim</t>
  </si>
  <si>
    <t>fRj34o4hN4I</t>
  </si>
  <si>
    <t>What's new, Atlas?</t>
  </si>
  <si>
    <t>Robotics|"Humanoid Robots"|"Legged Locomotion"|"Dynamic robots"|"Boston Dynamics"</t>
  </si>
  <si>
    <t>5n9xafjynJA</t>
  </si>
  <si>
    <t>Tesla Semi truck and Roadster event in 9 minutes</t>
  </si>
  <si>
    <t>Tesla|"Tesla truck"|"Tesla semi truck"|"self-driving"|"autonomous"|"trucking"|"Elon Musk"|"semi"|"roadster"|"tesla roadster"|"2017 roadster"</t>
  </si>
  <si>
    <t>qS6LoRYUdhw</t>
  </si>
  <si>
    <t>What Is The Most Dangerous Drug In The World? ft. In A Nutshell (Kurzgesagt)</t>
  </si>
  <si>
    <t>AsapSCIENCE</t>
  </si>
  <si>
    <t>Most dangerous drug|"Most lethal drug"|"Is alcohol dangeorus"|"science of drugs"|"war on drugs"|"your brain on drugs"|"your brain on heroin"|"is heroin the most dangerous drug"|"fentanyl"|"opioid crisis"|"is alcohol bad for you"|"alcohol poisoning"|"harm reduction"|"drug related crime"|"what drugs are legal"|"how to assess risk"|"why are drugs addictive"|"what are drugs"|"ld50"|"prescription drugs"|"lil peep"|"drug overdose"</t>
  </si>
  <si>
    <t>k_YtadXMmD4</t>
  </si>
  <si>
    <t>overprotective dog parent 2</t>
  </si>
  <si>
    <t>6uJf2IT2Zh8</t>
  </si>
  <si>
    <t>SMTOWN</t>
  </si>
  <si>
    <t>8-u5nd2GqNE</t>
  </si>
  <si>
    <t>The Secret Protocol for When the Queen Dies</t>
  </si>
  <si>
    <t>Half as Interesting</t>
  </si>
  <si>
    <t>the|"secret"|"protocal"|"procedure"|"process"|"for"|"when"|"queen"|"dies"|"Queen Elizabeth"|"Queen of England"|"death"|"hyde park corner"|"the monarch"|"monarchy"|"england"|"uk"|"united kingdom"|"commonwealth"|"unknown"|"obit light"|"tab for a cause"|"half as interesting"|"hai"|"wendover"|"productions"|"wendover productions"|"animated"|"fun"|"fast"|"interesting"|"educational"|"educative"|"learn"|"learning"|"coronation"|"economic impact"|"economics"</t>
  </si>
  <si>
    <t>VNqrILFD5h0</t>
  </si>
  <si>
    <t>What What Happens live|"reality"|"interview"|"fun"|"celebrity"|"Andy Cohen"|"talk"|"show"|"program"|"Bravo"|"Watch What Happens Live"|"WWHL"|"bravo andy"|"Watch"|"What"|"Happens"|"Macklemore"|"Naked"|"Justin Bieber"|"Painting"|"Rapper"|"naked painting"|"Macklemore wwhl"|"T-Pain"|"TPain"|"Justin Bieber painting"|"Macklemore's painting of Justin Bieber"|"bravo late night"|"wwhl after show"|"Tpain wwhl"|"wwhl caller"|"Macklemore and Justin Bieber"|"bieber"|"macklemore bieber painting"|"bieber syrup painting"|"macklemore bieber"</t>
  </si>
  <si>
    <t>eKwAib6LosM</t>
  </si>
  <si>
    <t>Miguel - Pineapple Skies (Audio)</t>
  </si>
  <si>
    <t>MiguelVEVO</t>
  </si>
  <si>
    <t>ByStorm Entertainment/RCA Records|"Miguel"|"Pineapple Skies"|"R&amp;B"</t>
  </si>
  <si>
    <t>pvg2cw5oshg</t>
  </si>
  <si>
    <t>Luke Bryan - Hooked On It (Audio)</t>
  </si>
  <si>
    <t>Luke|"Bryan"|"Hooked"|"On"|"It"|"Capitol"|"Records"|"Nashville"|"Country"</t>
  </si>
  <si>
    <t>3jtjkXSvuJw</t>
  </si>
  <si>
    <t>Try Not to Laugh at This Silly Kitten</t>
  </si>
  <si>
    <t>fizz|"funniest"|"silliest"|"silly"|"funny"|"too cute"|"adorable"|"meowing"|"kittens"|"yelling"|"falling"|"blooper"</t>
  </si>
  <si>
    <t>dcipHnWcB0w</t>
  </si>
  <si>
    <t>Kim Kardashian's Surrogate Didn't Know Whose Baby She Was Carrying!</t>
  </si>
  <si>
    <t>The Real Daytime</t>
  </si>
  <si>
    <t>the real|"daytime"|"talk show"|"women"|"tamera mowry"|"adrienne bailon"|"loni love"|"jeannie mai"</t>
  </si>
  <si>
    <t>JLOFZoBJnd8</t>
  </si>
  <si>
    <t>TRANSFORMING SUMMER MCKEEN INTO ME!!</t>
  </si>
  <si>
    <t>Maddie Ziegler</t>
  </si>
  <si>
    <t>maddie|"ziegler"|"summer"|"mckeen"|"dancer"|"chandelier"|"sia"|"challenge"|"makeup"|"dancemoms"</t>
  </si>
  <si>
    <t>16W7c0mb-rE</t>
  </si>
  <si>
    <t>emergence|"ants"|"intelligence"|"ant"|"sum of its part"|"more is more"|"soul"|"conciousness"|"funny"|"fascinating"|"life"|"human"|"cell"|"animation"|"kurzgesagt"|"in a nutshell"</t>
  </si>
  <si>
    <t>RK_B4Ez4_5Q</t>
  </si>
  <si>
    <t>Verizon</t>
  </si>
  <si>
    <t>live stream|"360 video"|"fun videos for kids"|"vzinside360live"|"macysparade"|"macy's thanksgiving day parade"|"thanksgiving day parade"|"thanksgiving"|"parade"|"2017"|"new york city"|"macy's balloons"|"thanksgiving parade 360 video"|"verizon 360 video"|"verizon parade"|"macy's parade"|"nbc parade"</t>
  </si>
  <si>
    <t>Yq4_YocuVeg</t>
  </si>
  <si>
    <t>The Crown - Season 2 | Trailer: Philip [HD] | Netflix</t>
  </si>
  <si>
    <t>Netflix|"Trailer"|"Netflix Original Series"|"Netflix Series"|"television"|"movies"|"streaming"|"movies online"|"television online"|"documentary"|"comedy"|"drama"|"08282016NtflxUSCAN"|"watch movies"|"The Crown"|"Royal Family"|"British"|"The Queen"|"Matt Smith"|"John Lithgow"|"Claire Foy"|"Drama"|"CRWNS2MT"|"Philip"|"Philip Trailer"|"The Crown Season 2"|"PLvahqwMqN4M2N01FfQy2wXkyVyucAL86b"|"PLvahqwMqN4M1uQ5JITdkmNrxZnwtUG-DP"|"PLvahqwMqN4M0MGkARAHH7sCVVEepIBVYe"|"parris goebel"|"the royal family"|"royalty"|"crown show netflix"</t>
  </si>
  <si>
    <t>JaNmH8A-4NM</t>
  </si>
  <si>
    <t>AJ Styles calls out Jinder Mahal for a WWE Championship Rematch: SmackDown LIVE, Nov. 21, 2017</t>
  </si>
  <si>
    <t>B4mK5OElAFQ</t>
  </si>
  <si>
    <t>Real or FAKE ANIME?? Pt. 5 - ACTION/ADVENTURE EDITION! | Thomas Sanders</t>
  </si>
  <si>
    <t>Thomas Sanders</t>
  </si>
  <si>
    <t>Thomas Sanders|"thomas sanders vine"|"thomas sanders vlog"|"thomas sanders channel"|"thatsthat24"|"fosterdawg"|"foster dawg"|"fanders"|"vine"|"comedy"|"thomas"|"sanders"|"ultimate"|"storytime"|"no. 6"|"dragonball super"|"dragonball"|"thomas sanders vines"|"anime"|"vine guy"|"storytime guy"|"narrator guy"|"real or fake anime"|"crunchyroll"|"gundam"|"bodacious space pirates"|"black butler"|"soul captor"|"hunter x hunter"|"erased"|"yu gi oh"|"yugioh"|"sonic the hedgehog"|"knuckles"|"knuckles the echidna"|"humor"|"black clover"</t>
  </si>
  <si>
    <t>dpeDxEb9yeg</t>
  </si>
  <si>
    <t>Restaurant Vs. Homemade Chicken Parm Pizza</t>
  </si>
  <si>
    <t>Tasty</t>
  </si>
  <si>
    <t>chicken parm pizza|"quality italian"|"chicken crust pizza"|"chicken parmesan pizza"|"chicken base pizza"|"nyc chicken parm pizza"</t>
  </si>
  <si>
    <t>w8vsuOXZBXc</t>
  </si>
  <si>
    <t>Paramore: Fake Happy [OFFICIAL VIDEO]</t>
  </si>
  <si>
    <t>Paramore|"Parmore"|"Paramor"|"Para more"|"fake happy"|"fake happy too"|"i'm sure everybody here is fake happy too"|"Hayley Williams"|"Taylor York"|"Zac Farro"|"New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video"|"upside down smiley face"|"upside down smile face"</t>
  </si>
  <si>
    <t>asu37n6sEBY</t>
  </si>
  <si>
    <t>Chris Stapleton - Tryin' To Untangle My Mind (Audio)</t>
  </si>
  <si>
    <t>ChrisStapletonVEVO</t>
  </si>
  <si>
    <t>Chris|"Stapleton"|"Tryin'"|"To"|"Untangle"|"My"|"Mind"|"Mercury"|"Nashville"|"Country"</t>
  </si>
  <si>
    <t>r15_6z9xryo</t>
  </si>
  <si>
    <t>Inside The World's Only Private Boeing 787 Dreamliner!</t>
  </si>
  <si>
    <t>Sam Chui</t>
  </si>
  <si>
    <t>Boeing787|"Sam Chui"|"B787"|"Private Jet"|"Business Jet"|"Deer Air"|"Luxury Travel"|"UAS"|"Dubai Air Show"</t>
  </si>
  <si>
    <t>HHtfcjwHERA</t>
  </si>
  <si>
    <t>Drill Press Machining Hacking/Tips and Tricks: The Basics</t>
  </si>
  <si>
    <t>industrial|"design"|"time lapse"|"product"|"development"|"tutorial video"|"how to"|"products"|"rendering"|"sketching"|"product design"|"product development"|"markers"|"prototype"|"Trump"|"drill press"|"cross slide vice"|"end mills"|"keyless chuck"|"hacking"|"model making"|"tips and tricks"|"machining"|"Bridgeport"|"lathe"</t>
  </si>
  <si>
    <t>By6Mi7VlqcU</t>
  </si>
  <si>
    <t>Eminem speaks on working with Beyonce</t>
  </si>
  <si>
    <t>Shade 45</t>
  </si>
  <si>
    <t>Eminem|"Shade45"|"Beyonce"|"SiriusXM"|"Walk on Water"</t>
  </si>
  <si>
    <t>LmO1y1ISuak</t>
  </si>
  <si>
    <t>Inside a 22mm digital panel indicator/voltmeter.</t>
  </si>
  <si>
    <t>bigclivedotcom</t>
  </si>
  <si>
    <t>panel|"mount"|"22mm"|"LED"|"voltmeter"|"volt"|"meter"|"ac"|"110v"|"120v"|"220v"|"230v"|"240v"|"red"|"yellow"|"green"|"blue"|"white"|"digital"|"display"|"diagnostic"|"power"|"indicator"</t>
  </si>
  <si>
    <t>RZU5HebzuP4</t>
  </si>
  <si>
    <t>Rocket Powered Birthday Cake [short version]</t>
  </si>
  <si>
    <t>Useless Duck Company</t>
  </si>
  <si>
    <t>rocket|"cake"|"birthday cake"</t>
  </si>
  <si>
    <t>kz3MEd1Jr0Q</t>
  </si>
  <si>
    <t>Steve Aoki x Lauren Jauregui - All Night (Lyric Video) [Ultra Music]</t>
  </si>
  <si>
    <t>Ultra Music</t>
  </si>
  <si>
    <t>ultra records|"ultra music"|"ultrarecords"|"ultramusic"|"house"|"music video"|"music"|"premiere"|"new"|"dance"|"ultra"|"steve"|"aoki"|"lauren"|"jauregui"|"steve aoki"|"lauren jauregui"|"5 harmony"|"fifth harmony"|"all night"|"steve aoki all night"|"steve aoki lauren jauregui all night"|"lauren jauregui all night"|"lauren jaregui"|"all night steve aoki lauren jauregui"|"lauren jauregui fifth harmony"|"Fifth Harmony - Work from Home ft. Ty Dolla $ign"|"Steve Aoki &amp; Louis Tomlinson - Just Hold On (Official Video)"</t>
  </si>
  <si>
    <t>EsBjHXCG4Us</t>
  </si>
  <si>
    <t>How Likely Are You to Die During a Black Friday Sale?</t>
  </si>
  <si>
    <t>black friday|"black friday sales"|"How Likely Are You to Die during a Black Friday Sale"|"black friday 2017"|"black friday statistics"|"black friday facts"|"black friday spend"|"money"|"spend"|"cash"|"black friday death toll"|"black friday accident"|"walmart"|"thanksgiving"</t>
  </si>
  <si>
    <t>FZiCWBplZ90</t>
  </si>
  <si>
    <t>The King of YouTube</t>
  </si>
  <si>
    <t>AnthonyPadilla</t>
  </si>
  <si>
    <t>anthony padilla|"jack douglass"|"jacksfilms"|"jon cozart"|"paint"|"joey graceffa"|"alex wassabi"|"laurdiy"|"lauren"|"merch"|"shirts"|"dad hat"|"high quality merch"|"anthony padilla smosh"|"anthony padilla merch"|"merch anthony padilla"|"smosh anthony padilla"|"anthony padilla merchandise"|"merchandise anthony padilla"|"youtubers"|"smosh"</t>
  </si>
  <si>
    <t>wPib0uRFmC0</t>
  </si>
  <si>
    <t>The Thegn Thrand Sword Challenge: My Take!</t>
  </si>
  <si>
    <t>JoergSprave</t>
  </si>
  <si>
    <t>Thegn Thrand|"sword launch"|"Challenge"</t>
  </si>
  <si>
    <t>p9wE8dyzEJE</t>
  </si>
  <si>
    <t>A Quiet Place (2018) - Official Teaser Trailer - Paramount Pictures</t>
  </si>
  <si>
    <t>horror movie|"thriller movie"|"science fiction"|"sci fi"|"emily blunt"|"john krasinski"|"movie"|"movies"|"new movie"|"trailer"|"new movie trailers"|"movie trailer"|"2018 movies"|"upcoming movies"</t>
  </si>
  <si>
    <t>6GT7PrIIS5I</t>
  </si>
  <si>
    <t>Making loaded dice</t>
  </si>
  <si>
    <t>Matthias Wandel</t>
  </si>
  <si>
    <t>dice|"cheating"|"loaded dice"|"woodworking"|"gambling"</t>
  </si>
  <si>
    <t>88kkrRv1UgI</t>
  </si>
  <si>
    <t>What Happens to You if You Upload Your Mind to a Computer?</t>
  </si>
  <si>
    <t>RealLifeLore</t>
  </si>
  <si>
    <t>wJh-jurxmGQ</t>
  </si>
  <si>
    <t>Will Ferrell Left Speechless as Mark Wahlberg Reveals He Has a Third Nipple! | Good Morning Britain</t>
  </si>
  <si>
    <t>Good Morning Britain</t>
  </si>
  <si>
    <t>good morning britain|"breakfast show"|"news"|"morning news"|"gmb"|"good morning britain interview"|"itv"|"piers morgan"|"susanna reid"|"Talk Shows - Topic"|"Will Ferrell"|"Mark Wahlberg"|"Daddy's Home"|"Daddy's Home 2"|"Stream"|"Watch"|"Film"|"Movie"|"Comedy"|"Step Brothers"|"marky Mark"</t>
  </si>
  <si>
    <t>Z1rZAT2GtmI</t>
  </si>
  <si>
    <t>Expiration Dates Don't Mean What You Think</t>
  </si>
  <si>
    <t>Collegehumor|"CH originals"|"comedy"|"sketch comedy"|"internet"|"humor"|"funny"|"sketch"|"adam ruins everything"|"are"|"adam ruins expiration dates"|"expiration dates don't mean anything"|"whatd do expiration dates mean"|"expiration dates fake"|"expiration dates debunked"|"adam debunks expiration dates"</t>
  </si>
  <si>
    <t>uO_8d1t5Xh4</t>
  </si>
  <si>
    <t>Pitch Perfect</t>
  </si>
  <si>
    <t>Pitch Perfect|"movie"|"trailer"|"a Capella"|"acapella"|"Anna Kendrick"|"Rebel Wilson"|"Skylar Astin"|"Adam Devine"|"Brittany Snow"|"Anna Camp"|"Ester Dean"|"Alexis Knapp"|"John Michael Higgins"|"Elizabeth Banks"|"Hana Mae Lee"|"singing"|"songs"|"music"|"Glee"|"Mean Girls"|"Bring It On"|"American Pie"|"Bridesmaids"|"competition"|"comedy"|"sing a long"|"sing-a-long"|"karaoke"|"The Sing Off"|"Get Pitch Slapped"|"Workaholics"|"Hairspray"|"Project X"|"Pitch Perfect 2"|"Pitch Perfect 2 - Official Trailer"|"PP2"|"HD"|"Trailer"</t>
  </si>
  <si>
    <t>The Best Movie Hell to End Up In - After Hours</t>
  </si>
  <si>
    <t>iBy6XRHPODQ</t>
  </si>
  <si>
    <t>Making The Grand Tour: Mark Webber's Driver Audition</t>
  </si>
  <si>
    <t>The Grand Tour</t>
  </si>
  <si>
    <t>the grand tour|"jeremy clarkson"|"grand tour"|"richard hammond"|"james may"|"clarkson"|"hammond"|"may"|"driver"|"making"|"behind the scenes"|"gt"|"porsche"|"amg"|"mercedes"|"biased"|"mark"|"webber"|"mark webber"|"f1"|"driver wanted"|"red bull"|"unbiased"|"audition"|"season 2"|"series 2"</t>
  </si>
  <si>
    <t>G_UHknhNbAQ</t>
  </si>
  <si>
    <t>How job surveillance is transforming trucking in America</t>
  </si>
  <si>
    <t>vox.com|"vox"|"explain"|"trucking"|"semi"|"technology"|"future"|"work"|"employment"|"workers"|"trucks"|"transportation"|"automobile"|"surveillance"|"monitoring"|"eld"|"eld or me"|"operation black and blue"|"electronic logging device"|"driver"|"shift change"|"worker"|"device"|"FMCSA"|"DOT"|"federal motor carrier safety administration"|"traffic"|"department of transportation"|"otto"|"uber"|"tesla"|"waymo"|"daimler"|"einride"|"embark"|"transit"|"shipping"|"amazon"|"prime"|"delivery"|"camera"|"mercedes"|"wearables"|"driving"|"automation"</t>
  </si>
  <si>
    <t>c8DogLWrs90</t>
  </si>
  <si>
    <t>Earthquake Preparedness Kit</t>
  </si>
  <si>
    <t>earthquake|"disaster"|"survival"|"survivalist"|"preparation"|"diy"|"do it yourself"|"natural disaster"|"nifty"|"buzzfeed"|"buzzfeed nifty"</t>
  </si>
  <si>
    <t>wc4v9uT6GWc</t>
  </si>
  <si>
    <t>Country Music Hall of Famer Mel Tillis has died</t>
  </si>
  <si>
    <t>USA TODAY</t>
  </si>
  <si>
    <t>vpcwochit|"wochit"|"usatsyn"|"usatoday_custom"|"vpc"|"country music"|"obituary"|"mel tillis"|"obit"|"country music hall of fame"|"usatyoutube"</t>
  </si>
  <si>
    <t>Djxjmq9pvrM</t>
  </si>
  <si>
    <t>What To Buy HIM: Christmas 2017 | FleurDeForce</t>
  </si>
  <si>
    <t>Fleur DeForce</t>
  </si>
  <si>
    <t>fleurdeforce|"fleur de force"|"fleurdevlog"|"fleur de vlog"|"gift guide"|"for him"|"gifts"|"christmas"|"xmas"|"present"|"mike"|"mike de force"|"prezzies"|"de force"|"male gifts"|"gifts for men"|"gifts for dad"|"dji drone"|"playstation"|"vr headset"|"gran turismo"</t>
  </si>
  <si>
    <t>Q1EgRiVdT5w</t>
  </si>
  <si>
    <t>How I Style Outerwear</t>
  </si>
  <si>
    <t>jenn im|"imjennim"|"how to style outerwear"|"how to style jackets"|"how to style coats"|"fall lookbook"|"jackets"|"clothesencounters"|"clothes encounters"|"nordstrom rack"</t>
  </si>
  <si>
    <t>_wS7seijyks</t>
  </si>
  <si>
    <t>TRYING FUN PUMPKIN SPICE FLAVORED FOOD</t>
  </si>
  <si>
    <t>Rosanna Pansino</t>
  </si>
  <si>
    <t>pumpkin|"pumpkin spice"|"flavored"|"psl"|"spiced"|"crazy"|"tasty"|"delicious"|"taste test"|"unboxing"|"opening"|"food"|"react"|"reaction"|"reacting"|"yummy"|"family friendly"|"for kids"|"girl"|"justine"|"ijustine"|"justine ezarik"|"blog"|"youtubers"|"collab"|"funny"|"omg"|"comedy"|"lol"|"treats"|"knife"|"marshmallows"|"cookies"|"doritos"|"potato"|"chips"|"trying"|"challenge"|"fun"|"easy"|"gift"|"idea"|"review"|"vlog"|"oreo"|"caramel"|"werthers"|"cereal"|"hersheys"|"pretzels"|"chocolate"|"coated"|"dipped"|"trader joes"|"whole foods"|"amazon"|"best"|"fall"|"autumn"|"candy"|"seasonal"|"holiday"</t>
  </si>
  <si>
    <t>TncLBbJ8SZo</t>
  </si>
  <si>
    <t>Does Turkey Make You Sleepy?</t>
  </si>
  <si>
    <t>Tech Insider|"TI"|"Tech"|"Science"|"Innovation"|"Digital culture"|"Design"|"Technology"|"turkey"|"thanksgiving"|"meal"|"feast"</t>
  </si>
  <si>
    <t>BQ_0QLL2gqI</t>
  </si>
  <si>
    <t>Hailee Steinfeld, Alesso - Let Me Go ft. Florida Georgia Line, watt</t>
  </si>
  <si>
    <t>HaileeSteinfeldVEVO</t>
  </si>
  <si>
    <t>Hailee|"Steinfeld"|"Alesso"|"Let"|"Me"|"Go"|"Universal"|"Records"|"Pop"|"Hailee Steinfeld new music"|"Let Me Go video"|"Alesso and Hailee Steinfeld"|"Hailee Steinfeld and Florida Georgia Line"|"Hailee and watt song"|"AMA performances"|"LETMEGOxAMAs"</t>
  </si>
  <si>
    <t>Y1n8F4uClUU</t>
  </si>
  <si>
    <t>FIA GT World Cup 2017. Qualification Race Macau Grand Prix. Huge Pile Up</t>
  </si>
  <si>
    <t>CrashRacing</t>
  </si>
  <si>
    <t>GT Series|"Qualification Race"|"Macau Grand Prix"|"FIA GT World Cup"|"Pile Up"|"traffic jam"|"start"|"1st lap"|"big crash"|"carnage"|"racing"|"wtf"|"Circuito da Guia"|"Sports car racing"|"Guia Circuit"|"Macau Peninsula"|"Macau (China)"|"#MacauGP"|"red flag"|"Hiroki Yoshimoto"|"Chaz Mostert"|"Fabian Plentz"|"Robin Frijns"|"Darryl O'Young"|"Romain Dumas"|"Mirko Bortolotti"|"Marco Wittmann"|"Renger Van der Zande"|"Felix Rosenqvist"|"Lucas di Grassi"|"#GTWorldCup"|"Meanwhile at Macau"|"Macau street circuit"</t>
  </si>
  <si>
    <t>TyHvyGVs42U</t>
  </si>
  <si>
    <t>LuisFonsiVEVO</t>
  </si>
  <si>
    <t>jR5k_1Jgf2Y</t>
  </si>
  <si>
    <t>2017 American Music Awards: Red Carpet Fashion | E! News</t>
  </si>
  <si>
    <t>E! News</t>
  </si>
  <si>
    <t>Awards|"Music"|"2017 American Music Awards"|"Wochit"|"Red Carpet"|"Fashion"|"Hailee Steinfeld"|"Selena Gomez"|"E! News"|"E! Entertainment"|"E! News Now"|"News"|"E!"|"Top Stories"|"Pop Culture"|"Breaking News"|"Breaking"|"Live"|"Interviews"|"E! Style Collective"|"Trending"|"Jason Kennedy"|"Catt Sadler"|"Sibley Scoles"|"Celeb News"|"Gossip"</t>
  </si>
  <si>
    <t>NNywashg_mw</t>
  </si>
  <si>
    <t>Is Chip Kelly interested in Gators job? | SportsCenter | ESPN</t>
  </si>
  <si>
    <t>espn|"espn live"|"chip kelly"|"florida gators"|"kelly"|"chip"|"gators"|"college football"|"oregon"|"gators chip kelly"|"chip kelly florida"|"chip kelly florida gators"|"chip gators"|"chip florida"|"chip kelly espn"|"gators coach"|"oregon chip kelly"|"ducks chip kelly"|"philadelphia chip kelly"</t>
  </si>
  <si>
    <t>wuEKwkTqdw4</t>
  </si>
  <si>
    <t>LaToya Cantrell elected mayor of New Orleans</t>
  </si>
  <si>
    <t>NOLA.com</t>
  </si>
  <si>
    <t>new orleans videos</t>
  </si>
  <si>
    <t>PliRMGvytnA</t>
  </si>
  <si>
    <t>Drug Store Nail Powders FAIL (what the Sally Hansen?!)</t>
  </si>
  <si>
    <t>nails|"nail art"|"nail tutorial"|"beauty tutorial"|"nail art tutorial"|"diy nails"|"easy nail art"|"diy nail art"|"cute nail art"|"simply nailogical"|"sally hansen"|"drug store"|"drugstore"|"drugstore fail"|"chrome"|"chrome nails"|"nail powder"|"chrome powder for nails"|"holo nails"|"holographic powder"|"drug store test"|"testing drug store products"|"sally hansen holographic"|"sally hansen chrome kit"|"not sponsored"|"drug store review"|"sally hansen review"</t>
  </si>
  <si>
    <t>A6-P1-xxF9Y</t>
  </si>
  <si>
    <t>American Influencer Awards 2017</t>
  </si>
  <si>
    <t>AIA awards</t>
  </si>
  <si>
    <t>American Influencer Awards|"AIA"|"2017"|"Novo Theatre"|"Influencer"|"Live Stream"|"Live Show"|"Live"|"YouTube"|"Celebrities"|"Red Carpet"|"Award Show"</t>
  </si>
  <si>
    <t>hLgIghY-FGc</t>
  </si>
  <si>
    <t>I Tried to Bathe All My Pets</t>
  </si>
  <si>
    <t>Taylor Nicole Dean</t>
  </si>
  <si>
    <t>taylor nicole dean|"taylor dean"|"pets"|"animals"|"bathing my pets"|"bathing a hedgehog"|"bathing reptiles"|"bathing snakes"|"soaking snakes"|"giving snakes a bath"|"hedgehog taking a bath"|"mouse taking a bath"|"cleaning a mouse"|"snakes"|"reptiles"|"exotic pets"|"all my pets"|"all my animals"|"tarantula"|"pacman frog"|"frog care"|"frogs as pets"|"frogs"|"cheese"|"fish tanks"|"saltwater tanks"|"aquariums"|"cheese the fish"|"mental health"|"taylor dean mental health"|"bathing animals"|"animals taking a bath"</t>
  </si>
  <si>
    <t>VjEyUUQP1s8</t>
  </si>
  <si>
    <t>31) Acrylic Bending for Electronics Enclosures</t>
  </si>
  <si>
    <t>The Current Source</t>
  </si>
  <si>
    <t>nichrome|"nichrome wire"|"resistance wire"|"acrylic bending"|"lexan bending"|"electronics enclosure"|"diy enclosure"|"diy electronics enclosure"|"plexiglass bending"</t>
  </si>
  <si>
    <t>D818vkK10UQ</t>
  </si>
  <si>
    <t>YOGA CHALLENGE WITH TOM DALEY **Got Tasty**</t>
  </si>
  <si>
    <t>Nile Wilson</t>
  </si>
  <si>
    <t>nile wilson|"nile wilson gymnastics"|"nile wilson olympics"|"olympic gymnast"|"amazing gymnastics"|"gymnastics"|"strength training"|"strength"|"hard work"|"vlogging"|"vlog"|"success"|"fitness"|"yoga challenge with tom daley"|"tom daley"|"gone sexual"|"tom daley vs nile wilson"|"tom daley sexual"|"yoga"|"trying yoga"|"ultimate gymnastics challenge"|"gymnastics meets yoga"</t>
  </si>
  <si>
    <t>b6fepBtNgVM</t>
  </si>
  <si>
    <t>HAVANA - CAMILA CABELLO (English + Spanish Cover)</t>
  </si>
  <si>
    <t>Leroy Sanchez</t>
  </si>
  <si>
    <t>leroy|"sanchez"|"cover"|"music"|"2017"|"pop"|"acoustic"|"guitar"|"HAVANA"|"camila cabello"|"havana camila cabello"|"camila havana"|"camila cabello havana"|"habana"|"leroy sanchez"|"leroy sanches"|"leroy sanchez 2017"|"leroy sanchez havana"|"spanish"|"spanglish"|"espanol"|"young thug"|"fifth harmonie"|"fifth harmony"|"english"|"havana cover"|"havana spanish"|"havana male cover"|"leroy havana"|"camila cabello cover"|"havana acoustic"|"havana acoustic guitar"|"fifth harmony cover"</t>
  </si>
  <si>
    <t>nfbwPTsowEA</t>
  </si>
  <si>
    <t>Dont Hurt Me.</t>
  </si>
  <si>
    <t>Rclbeauty101</t>
  </si>
  <si>
    <t>rclbeauty101|"don't hurt me"|"you are not alone"|"I am ugly"|"PSA"|"anti bullying"|"any cyber cullying"|"cyber bully"|"confidence"</t>
  </si>
  <si>
    <t>jPkRGHivRD8</t>
  </si>
  <si>
    <t>BURGER Menu Taste Test</t>
  </si>
  <si>
    <t>emmymadeinjapan</t>
  </si>
  <si>
    <t>burger|"hamburger"|"taste"|"test"|"tasting"|"eat"|"food"|"diner"|"cheeseburger"|"emmy"|"emmymade"|"emmymadeinjapan"|"fries"|"french fries"|"Grubhub"|"order"|"take out"|"carry out"</t>
  </si>
  <si>
    <t>mqbwgqoF64Q</t>
  </si>
  <si>
    <t>Masters Of The Sun: The Zombie Chronicles Augmented Reality Experience Release Date Trailer</t>
  </si>
  <si>
    <t>Masters Of The Sun</t>
  </si>
  <si>
    <t>Marvel Comics|"Hip Hop"|"Black Eyed Peas"|"Masters Of The Sun: The Zombie Chronicles"|"Augmented Reality"|"Technology"|"Graphic Novels"|"Trailer"|"Mobile App"|"Music"|"Social Justice"|"Common"|"Mary J Blidge"|"KRS-One"|"Snoop"|"Snoop Dogg"|"Rakim"|"India Love"|"Charlamagne Tha God"|"Stan Lee"|"Michael Rapaport"|"Rosario Dawson"|"Jaden Smith"|"Pete Rock"|"John DiMaggio"|"Redman"|"Flavor Flav"|"Eric B."</t>
  </si>
  <si>
    <t>yef_HfQoBd8</t>
  </si>
  <si>
    <t>Black Mirror - Arkangel | Official Trailer [HD] | Netflix</t>
  </si>
  <si>
    <t>Charlie Brooker|"Humans"|"arkep"|"Jesse Plemons"|"John Hillcoat"|"Black Museum"|"Arkangel"|"Jodie Foster"|"Crocodile"|"U.S.S. Callister"|"stranger things"|"Netflix Original Series"|"USS Callister"|"Jimmi Simpson"|"Netflix"|"Metalhead"|"Orphan Black"|"San Junipero"|"Hang the DJ"|"Michaela Joel"|"the twilight zone"|"TAGS: Black Mirror"|"Timothy Van Patten"|"Babs"|"Cristin Milioti"|"Letitia Wright"|"David Slade"|"Billy Magnussen"|"Olusanmokun"|"Toby Haynes"|"Colm McCarthy"|"Mr. Robot"</t>
  </si>
  <si>
    <t>VUbsFtLkGN8</t>
  </si>
  <si>
    <t>Road signs suck. What if we got rid of them all?</t>
  </si>
  <si>
    <t>vox.com|"vox"|"explain"|"traffic"|"shared"|"space"|"hans monderman"|"design"|"urban"|"urbanism"|"planning"|"city"|"cities"|"town"|"roads"|"streets"|"naked streets"|"bbc"|"england"|"europe"|"structure"|"99% invisible"|"ben hamilton-baille"|"radiotopia"|"cars"|"transportation"|"safety"|"pedestrian"|"walkable"|"living"|"health"|"transit"|"transport"|"shared streets"</t>
  </si>
  <si>
    <t>3IaL0li-LWU</t>
  </si>
  <si>
    <t>Top 10 Black Friday 2017 Tech Deals</t>
  </si>
  <si>
    <t>The Deal Guy</t>
  </si>
  <si>
    <t>deal guy|"amazon deals"|"best deals"|"top 10 black friday"|"top 10 black friday 2017"|"top 10 tech deals"|"top 10 black friday tech deals"|"top 10 black friday 2017 tech deals"|"tech deals"|"black friday deals"|"black friday tech deals"|"black friday 2017 tech deals"|"best tech deals"|"top tech deals"|"black friday 2017 deals"|"best deals black friday"|"amazon tech deals"|"best black friday tech deals"|"deals"|"black friday"|"black friday 2017"|"black"|"friday"|"walmart tech deals"</t>
  </si>
  <si>
    <t>yTyLXFAIfOI</t>
  </si>
  <si>
    <t>I Got Transformed Into Katy Perry | Beauty Evolution | Refinery29</t>
  </si>
  <si>
    <t>refinery29|"refinery 29"|"r29"|"r29 video"|"video"|"refinery29 video"|"female"|"empowerment"|"beauty evolution"|"makeup transformation"|"celebrity style"|"before and after"|"trends"|"full face"|"pop star"|"red carpet"|"trendy"|"the power of makeup"|"power of makeup"|"wigs"|"makeup artist"|"makeovers"|"haute couture"|"make up"|"tutorial"|"trnsformations"|"music awards"|"prism"|"teenage dream"|"hot n cold"|"california gurls"|"recording artist"|"dark horse"|"kissed a girl"|"transform"|"transforms"|"body transformation"</t>
  </si>
  <si>
    <t>CKPMAICRYuw</t>
  </si>
  <si>
    <t>Ellen Surprises the Audience with Channing Tatum During 12 Days!</t>
  </si>
  <si>
    <t>channing|"tatum"|"channing tatum"|"12 days"|"giveways"|"12 days of giveaways"|"ellen giveaways"|"christmas"|"hoildays"|"gifts"|"christmas gifts"|"Ellen"|"degeneres"|"ellen degeneres"|"the ellen show"|"ellen fans"|"ellen tickets"|"ellentube"|"ellen audience"</t>
  </si>
  <si>
    <t>M6LTqtYKDtI</t>
  </si>
  <si>
    <t>[OFFICIAL VIDEO] How Great Thou Art - Pentatonix featuring Jennifer Hudson</t>
  </si>
  <si>
    <t>PTXofficial</t>
  </si>
  <si>
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</si>
  <si>
    <t>3k6RD9zVvpE</t>
  </si>
  <si>
    <t>Musical Fiction | Rudy Mancuso</t>
  </si>
  <si>
    <t>musical fiction|"rudy"|"mancuso"|"musical"|"fiction"|"racist superman"|"love"|"rudy mancuso poo bear black white official music video"|"lelepons"|"hannahstocking"|"rudymancuso"|"inanna"|"anwar"|"sarkis"|"shots"|"shotsstudios"|"alesso"|"anitta"|"brazil"|"21AMukeXNIg"|"wlS6Ix7mA0w"|"Anitta"|"J Balvin"|"Downtown"|"anitta downtown"</t>
  </si>
  <si>
    <t>PE7ZhHirBFk</t>
  </si>
  <si>
    <t>MATCHA RED BEAN CUPCAKES - The Scran Line</t>
  </si>
  <si>
    <t>6LuHS7ZeSjE</t>
  </si>
  <si>
    <t>EVERY FAMILY GATHERING EVER</t>
  </si>
  <si>
    <t>Smosh</t>
  </si>
  <si>
    <t>every blank ever|"smosh every blank ever"|"every ever"|"family gathering"|"family"|"every family ever"|"every family gathering ever"|"every thanksgiving ever"|"ian"|"ian hecox"|"smosh"|"smosh ebe"|"every blank ever smosh"|"every kid ever"|"every politician ever"</t>
  </si>
  <si>
    <t>wx-M8sxcOp8</t>
  </si>
  <si>
    <t>Eagles vs. Cowboys | NFL Week 11 Game Highlights</t>
  </si>
  <si>
    <t>sp:dt=2017-11-19T20:30:00-05:00|"sp:vl=en-US"|"sp:st=football"|"sp:li=nfl"|"sp:ti:home=Dal"|"sp:ti:away=Phi"|"sp:ty=high"|"NFL"|"Football"|"offense"|"defense"|"afc"|"nfc"|"American Football"|"highlight"|"highlights"|"game"|"games"|"sport"|"sports"|"action"|"play"|"plays"|"season"|"2017"|"rookie"|"recap"|"run"|"sprint"|"catch"|"huge"|"amazing"|"touchdown"|"td"|"week 11"|"wk 11"|"philly"|"philadelphia"|"eagles"|"dallas"|"cowboys"|"wentz"|"dak prescott"|"dez"|"beasley"|"td pass"|"td run"|"ajayi"|"blount"|"post game highlights"</t>
  </si>
  <si>
    <t>8HTdbCohTXY</t>
  </si>
  <si>
    <t>Ratko Mladic found guilty of genocide over Bosnia war - BBC News</t>
  </si>
  <si>
    <t>zOgle88sKro</t>
  </si>
  <si>
    <t>The German Town That's Literally Breaking Apart</t>
  </si>
  <si>
    <t>tom scott|"tomscott"|"staufen"|"germany"|"black forest"|"geothermal energy"|"geothermal drilling"|"anhydrite"|"aquifer"|"gypsum"|"subsidence"|"property damage"|"amazing places"</t>
  </si>
  <si>
    <t>aVpvVq_yZLM</t>
  </si>
  <si>
    <t>Second Woman Accuses Sen. Al Franken Of Inappropriate Touching | The View</t>
  </si>
  <si>
    <t>The View</t>
  </si>
  <si>
    <t>al franken|"roy moore"|"politics"|"senate"|"the view"|"hot topics"|"women's rights"|"sexual harassment"|"sexual misconduct"|"sexual assault"</t>
  </si>
  <si>
    <t>qv9Gt38LOKQ</t>
  </si>
  <si>
    <t>OnePlus 5T Durability Test! Scratch and Bend tested!</t>
  </si>
  <si>
    <t>OnePlus 5t|"OnePlus 5t durability test"|"OnePlus"|"Flagship"|"Mobile phone"|"smartphone"|"tech"|"technology"|"how durable"|"scratch test"|"bend test"|"liquid"|"water damage"|"cracked screen"|"5T"|"midrange flagship"|"best smartphone"</t>
  </si>
  <si>
    <t>8mCcM-PUmLM</t>
  </si>
  <si>
    <t>I Dressed Like It Was 1977</t>
  </si>
  <si>
    <t>i dressed like it was 1977|"1977 fashions"|"1977 outfits"|"1970s fashion"|"1970s outfits"|"funky"|"disco"|"boogie"|"jive"|"studio 54"|"1970s clothes"|"1977"|"1970s"|"1987 fashion"|"1997 fashion"|"2007 fashion"|"punk fashion"|"disco fashion"|"polyester pantsuit"|"safiya 1977"|"safiya decades"|"what we wore"|"safiya nygaard"|"safiya fashion"|"safiya and tyler"</t>
  </si>
  <si>
    <t>NYizLfEYKuY</t>
  </si>
  <si>
    <t>most expensive steak|"wagyu steak"|"how to cook wagyu"|"kobe beef"|"steak"|"beef"|"steakhouse"|"meat lovers"|"new york food"|"new york city"|"best restaurants new york"|"best steak"|"sushi"|"eater"|"eater.com"|"food"|"foodie"|"dining"|"dish"|"restaurant"|"restaurants"|"review"|"news"|"munchies"|"food porn"|"Cooking (Interest)"|"recipe"|"Eating"|"barbecue"|"where to eat new york"|"wagu"|"old homestead"|"restaurant history"|"japanese auction"|"rarest foods"|"2 chainz"</t>
  </si>
  <si>
    <t>euaGS3tPRBw</t>
  </si>
  <si>
    <t>Stephen Colbert &amp; John Oliver Take Over The Stage | Night Of Too Many Stars | HBO</t>
  </si>
  <si>
    <t>Jon Stewart|"Stephen Colbert"|"John Oliver"|"Ben Stiller"|"Chris Rock"|"JJ Abrams"|"Adam Sandler"|"Olivia Munn"|"John Mulaney"|"Rob Corddry"|"Jordan Klepper"|"Ellie Kemper"|"Hassan Minhaj"|"Abbi Jacobson"|"Night of Too Many Stars"|"host"|"jon stewart"|"autism"|"benefit"|"comedian"|"comedy"|"stand up"|"hbo"|"Sarah Silverman"|"Steve Carell"|"amy schumer"|"stars for autism"|"charity events"|"charity"|"autistic"|"nyc"|"new york city"|"raise funds"|"support"|"live show"|"show"|"madison square garden"|"Hollywood"|"NOTMS"</t>
  </si>
  <si>
    <t>7COF8AhH9Z8</t>
  </si>
  <si>
    <t>Celebrations in Zimbabwe after Robert Mugabe resigns</t>
  </si>
  <si>
    <t>CNN</t>
  </si>
  <si>
    <t>latest News|"Happening Now"|"CNN"|"world news"|"newsroom"|"robert mugabe"|"zimbabwe"</t>
  </si>
  <si>
    <t>ai_UWoM37dI</t>
  </si>
  <si>
    <t>R.I.P Arya</t>
  </si>
  <si>
    <t>Dwarf Mamba</t>
  </si>
  <si>
    <t>Dwarf|"Squad"|"Vlogs"|"Evan"|"Logan"|"Paul"|"Rest"|"In"|"Peace"|"Arya"|"Mamba"</t>
  </si>
  <si>
    <t>Kn5UgGQukYQ</t>
  </si>
  <si>
    <t>Breaking Bad's Bryan Cranston on Meeting Charles Manson</t>
  </si>
  <si>
    <t>hudsonunionsociety</t>
  </si>
  <si>
    <t>Breaking Bad|"Bryan Cranston"|"malcom in the middle"|"a life in parts"|"Walter White"|"All the Way"|"Joe Pascal"|"Vince Gilligan"|"Charles Manson"</t>
  </si>
  <si>
    <t>aKPz583WRpQ</t>
  </si>
  <si>
    <t>Funny Japanese Game Show Slippery Stairs - Just Hilarious</t>
  </si>
  <si>
    <t>Just Wow me</t>
  </si>
  <si>
    <t>Game Show|"japanese"|"soap stairs"|"funny game"|"Japanese game"|"laugh"|"Don't laugh game"|"Funny Japanese's Game"|"Funny Japanese Game Show"|"Slippery Stairs"|"Japan Game Show"|"funny game show"|"Comedy"|"Funny Japanese"|"funny"|"hilarious"|"funny video"|"try not to laugh"|"try"|"not"|"to"|"funny moments"|"jeux"|"japonais"|"humor"|"humour"|"rire"|"funniest video"|"funniest game"|"funniest game show"|"Jokes"|"tv show"|"Weird Japanese game"|"strange competition"|"competition"|"Challenge"|"stairs"</t>
  </si>
  <si>
    <t>v6d1rShfyZk</t>
  </si>
  <si>
    <t>YouTube Back on Echo Show</t>
  </si>
  <si>
    <t>Voicebot</t>
  </si>
  <si>
    <t>Amazon Alexa|"Amazon Echo Show"|"Echo Show"|"YouTube"|"YouTube videos"</t>
  </si>
  <si>
    <t>SW3X7-gk8q0</t>
  </si>
  <si>
    <t>Fall Out Boy - Yule Shoot Your Eye Out (Audio)</t>
  </si>
  <si>
    <t>Fall|"Out"|"Boy"|"Yule"|"Shoot"|"Your"|"Eye"|"Island"|"Records"|"Holiday"</t>
  </si>
  <si>
    <t>YcCrw6d3UX4</t>
  </si>
  <si>
    <t>President Donald Trump Pardons His First Thanksgiving Turkey At White House Ceremony | NBC News</t>
  </si>
  <si>
    <t>nbc news|"nbc"|"news"|"news channel"|"news station"|"newspaper"|"breaking news"|"us news"|"world news"|"politics"|"nightly news"|"current events"|"top stories"|"pop culture"|"business"|"health"|"president donald trump pardons turkey"|"thanksgiving"|"donald trump"|"white house"|"trump"|"president trump"|"turkey"|"turkey pardon"|"pardon"|"trump turkey"|"drumstick"|"2017"|"thanksgiving turkey"|"donald"|"trump thanksgiving"|"thanksgiving 2017"|"trump pardons turkey"|"trump pardons thanksgiving turkey"</t>
  </si>
  <si>
    <t>0s6-iFoCFNQ</t>
  </si>
  <si>
    <t>Kitchen Nightmares</t>
  </si>
  <si>
    <t>cyhU06cXfeU</t>
  </si>
  <si>
    <t>10 Ways to Tell If You're OBSESSED with Christmas!! Alisha Marie</t>
  </si>
  <si>
    <t>AlishaMarie</t>
  </si>
  <si>
    <t>Alisha Marie|"Christmas"|"Obsessed"|"Holiday"|"holidays"|"top 10"|"10 ways to tell if"|"ways to tell if"|"alisha"|"alishamarie"|"2017"|"buzzfeed"|"funny"</t>
  </si>
  <si>
    <t>mN4JWnTOSmg</t>
  </si>
  <si>
    <t>Drake - Virginia Black commercial</t>
  </si>
  <si>
    <t>The Sports King</t>
  </si>
  <si>
    <t>6SjslBAJkJI</t>
  </si>
  <si>
    <t>Passenger | Simple Song (Official Video)</t>
  </si>
  <si>
    <t>Passenger</t>
  </si>
  <si>
    <t>Passenger|"All the Little Lights"|"Whispers"|"Brighton"|"Acoustic"|"Guitar"|"Folk"|"Busking"|"Simple Song"|"The Boy Who Cried Wolf"|"Lucy Rose"|"Let Her Go"|"Ed Sheeran"|"Hearts on Fire"|"the boy who cried wolf"|"galway girl"|"holes"|"shape of you"|"divide"|"I Hate"|"Live"|"lyrics"|"guitar"|"middle of the bed"|"shiver"|"second chance"|"something's changing"|"hotel california"|"stop motion"|"animation"|"home"|"when we were young"|"losing my religion"|"wrong direction"</t>
  </si>
  <si>
    <t>cH4E_t3m3xM</t>
  </si>
  <si>
    <t>Selena Gomez, Marshmello - Wolves</t>
  </si>
  <si>
    <t>SelenaGomezVEVO</t>
  </si>
  <si>
    <t>Selena|"Gomez"|"Marshmello"|"Wolves"|"Interscope"|"Records"|"Pop"</t>
  </si>
  <si>
    <t>QME3eyBXqpU</t>
  </si>
  <si>
    <t>This Is How a Victoria's Secret Fashion Show 2017 Costume Gets Made</t>
  </si>
  <si>
    <t>ELLE</t>
  </si>
  <si>
    <t>elle|"elle magazine"|"elle video"|"elle magazine videos"|"romee strijd"|"victoria's secret"|"victoria's secret fashion show"|"vs fashion show"|"vs fantasy bra"|"victoria's secret fashion show 2017 fall"|"romee strijd workout"|"romee strijd interview"|"romee strijd victoria's secret"|"romee strijd victoria's secret angel"|"victoria's secret runway"</t>
  </si>
  <si>
    <t>c9m52-psUmw</t>
  </si>
  <si>
    <t>African Grey Parrot swearing in an Irish accent</t>
  </si>
  <si>
    <t>Marie McGann</t>
  </si>
  <si>
    <t>caN18WcW5XU</t>
  </si>
  <si>
    <t>Hailee Steinfeld &amp; Alesso Let Me Go ft Florida Georgia Line,watt AMA live</t>
  </si>
  <si>
    <t>David Sistaro</t>
  </si>
  <si>
    <t>k-qUBZWor4I</t>
  </si>
  <si>
    <t>OU QB Baker Mayfield addresses the punishment given to him</t>
  </si>
  <si>
    <t>Bob Przybylo</t>
  </si>
  <si>
    <t>9Tb3xPmr3yg</t>
  </si>
  <si>
    <t>Search continues for missing Argentine submarine with 44 crew members onboard</t>
  </si>
  <si>
    <t>submarine|"search"|"missing"|"Argentine"|"44"|"crew"|"members"|"on"|"board"|"ARA"|"signal"|"pings"|"ABC"|"NEWS"</t>
  </si>
  <si>
    <t>YRRczTwopgA</t>
  </si>
  <si>
    <t>My Favorite Thanksgiving Recipe || Mayim Bialik</t>
  </si>
  <si>
    <t>cooking|"cookies"|"pumpkin cookies"|"vegan"|"mayim bialik"|"thanksgiving"|"the big bang theory"</t>
  </si>
  <si>
    <t>U44YLdW9AL4</t>
  </si>
  <si>
    <t>The Horrors of Flavored Water</t>
  </si>
  <si>
    <t>Simon and Martina</t>
  </si>
  <si>
    <t>simonandmartina|"simon"|"martina"|"simon and martina"|"Tokyo"|"Japan"|"eatyourkimchi"|"eat your kimchi"|"eat your sushi"|"eatyoursushi"|"Water"|"Japanese Water"|"Flavored Water"</t>
  </si>
  <si>
    <t>qvLyNeMGdR4</t>
  </si>
  <si>
    <t>Ford Thunderbird SC commercial (1989)</t>
  </si>
  <si>
    <t>John Sellars</t>
  </si>
  <si>
    <t>1989|"80s commercial"|"kamr"|"amarillo"|"texas"|"miami vice"|"nbc"|"ford"|"thunderbird"</t>
  </si>
  <si>
    <t>j7I-d1B6HwE</t>
  </si>
  <si>
    <t>2017 American Music Awards: All The Show-Stopping Performances!</t>
  </si>
  <si>
    <t>Access Hollywood|"Selena Gomez"|"Nick Jonas"|"2017 American Music Awards"|"American Music Awards"|"2017 AMAS"|"Christina Aguilera"|"Florida Georgia Line"|"Hailee Steinfeld"|"Lady Gaga"|"Diana Ross"|"BTS"|"Zedd"|"Shawn Mendes"|"Whitney Houston"|"Alessia Cara"|"Kelly Clarkson"|"Marshmello"|"The Bodyguard"|"Skylar Grey"|"Niall Horan"|"P!nk"|"Demi Lovato"|"Portugal The Man"|"Macklemore"</t>
  </si>
  <si>
    <t>WeOwqu6gOPs</t>
  </si>
  <si>
    <t>Last Workout Before the Victoria's Secret Fashion Show | Karlie Kloss</t>
  </si>
  <si>
    <t>klossy|"karlie kloss"|"kloss"|"karlie"|"shanghai"|"china"|"shanghai china"|"victoria's secret"|"vs fashion show"|"victoria's secret angels"|"vs angels"|"dara hart"|"dogpound"|"hotel room workout"|"hotel work out"|"train like an angel"|"body weight workout"|"model workout"|"slim workout"</t>
  </si>
  <si>
    <t>Xk_Gv89jzas</t>
  </si>
  <si>
    <t>Dominoes Pizza Delivery on Bike</t>
  </si>
  <si>
    <t>a9i2wTxsxV0</t>
  </si>
  <si>
    <t>The Adventures of Ford Fairlane: Springloaded gun mishap</t>
  </si>
  <si>
    <t>Spectrum Haleskarth</t>
  </si>
  <si>
    <t>ford fairlane|"spring"|"loaded"|"gun"|"toss"</t>
  </si>
  <si>
    <t>F86S9Uc4mP4</t>
  </si>
  <si>
    <t>McDonald's Will No Longer Serve This Fan Favorite Drink</t>
  </si>
  <si>
    <t>Mashed</t>
  </si>
  <si>
    <t>mcdonalds|"mcdonalds drinks"|"mcdonalds hi-c"|"mcdonalds hic"|"mcdonalds hi-c discontinued"|"mcdonalds got rid of hi-c"|"where to get mcdonalds hi-c"|"mcdonalds hi-c availablilty"|"hi-c"|"hic"|"hi-c orange"|"hi-c orange lavaburst"|"mcdonalds orange"|"mcdonalds orange drink"|"mcdonalds orange drink discontinued"|"mcdonalds orange where to get it"|"what is mcdonalds orange drink"|"orange drink"|"hic orange lavaburst"|"mcdonalds orange availability"</t>
  </si>
  <si>
    <t>avDL9JRcmgs</t>
  </si>
  <si>
    <t>DipClip | Chicken Nugget Rally Testing | How secure is your sauce?</t>
  </si>
  <si>
    <t>Milkmen Design</t>
  </si>
  <si>
    <t>QzfnWcHhdyQ</t>
  </si>
  <si>
    <t>Packers vs. Steelers | NFL Week 12 Game Highlights</t>
  </si>
  <si>
    <t>NFL|"Football"|"offense"|"defense"|"afc"|"nfc"|"American Football"|"highlight"|"highlights"|"game"|"games"|"sport"|"sports"|"action"|"play"|"plays"|"season"|"2017"|"recap"|"run"|"sprint"|"catch"|"huge"|"amazing"|"touchdown"|"td"|"week 12"|"wk 12"|"green bay"|"packers"|"pittsburgh"|"steelers"|"hundley"|"williams"|"roethlisberger"|"brown"|"post game highlights"|"td drive"|"sp:dt=2017-11-26T20:30:00-05:00"|"sp:vl=en-US"|"sp:st=football"|"sp:li=nfl"|"sp:ti:home=Pit"|"sp:ti:away=GB"|"sp:ty=high"|"steelers win"|"boswell"|"fg"|"field goal"</t>
  </si>
  <si>
    <t>wppAQ8uZpfQ</t>
  </si>
  <si>
    <t>How Millennials Are Killing the Diamond Industry</t>
  </si>
  <si>
    <t>Cracked|"cracked.com"|"sketch"|"comedy"|"funny"|"spoof"|"laugh"|"satire"|"parody"|"hilarious"|"spoofs"|"millineals hate"|"millineals killing"|"millineals are good"|"truth of millineals"|"fact about millineals"|"funny millineals"|"carmen angelica"|"bad millineals"|"millineals dumb"|"millineals smart"|"millineals facts"|"millineals secret"|"diamond industry"|"expensive"</t>
  </si>
  <si>
    <t>IOuFE-6Awos</t>
  </si>
  <si>
    <t>Ellen Makes 'Friends' with BTS!</t>
  </si>
  <si>
    <t>BTS|"Boy band"|"k-pop"|"BTS band"|"bts army"|"mic drop lyrics"|"BTS tour"|"Ellen"|"degeneres"|"ellen degeneres"|"the ellen show"|"ellen fans"|"ellen tickets"|"ellentube"|"ellen audience"</t>
  </si>
  <si>
    <t>pmS2oJQ8SIs</t>
  </si>
  <si>
    <t>J.T. Barrett cuts through the Wolverines' defense, Michigan leads to 14-7 | FOX COLLEGE FOOTBALL</t>
  </si>
  <si>
    <t>FOX Sports</t>
  </si>
  <si>
    <t>f0H4h0sfZIU</t>
  </si>
  <si>
    <t>Mall Santa unmasked</t>
  </si>
  <si>
    <t>David Steuer</t>
  </si>
  <si>
    <t>santa|"mall"|"toronto"|"rant"</t>
  </si>
  <si>
    <t>kn4kBibdlWA</t>
  </si>
  <si>
    <t>Stand-Up Battle with Jerry Seinfeld</t>
  </si>
  <si>
    <t>The Tonight Show|"Jimmy Fallon"|"Stand-Up Battle"|"Jerry Seinfeld"|"NBC"|"NBC TV"|"Television"|"Funny"|"Talk Show"|"comedic"|"humor"|"snl"|"Fallon Stand-up"|"Fallon monologue"|"tonight"|"show"|"jokes"|"funny video"|"interview"|"variety"|"comedy sketches"|"talent"|"celebrities"|"video"|"clip"|"highlight"|"wait up"|"Star Wars"|"lightsaber"|"pizza hut"</t>
  </si>
  <si>
    <t>nkXGohB02V0</t>
  </si>
  <si>
    <t>Fast Food (A Thanksgiving Special) - Simon's Cat | BLACK &amp; WHITE</t>
  </si>
  <si>
    <t>uUvgMnzplt4</t>
  </si>
  <si>
    <t>When You Meet Your Ex's New Girlfriend (ft. Karlie Kloss)</t>
  </si>
  <si>
    <t>_r9GPgvN8As</t>
  </si>
  <si>
    <t>SMALLFOOT - Teaser Trailer</t>
  </si>
  <si>
    <t>Smallfoot|"Smallfoot Movie"|"Bigfoot"|"Yeti"|"Channing Tatum"|"James Corden"|"Zendaya"|"Common"|"LeBron James"|"Danny DeVito"|"Gina Rodriguez"|"Yara Shahidi"|"Ely Henry"|"Jimmy Tatro"|"Karey Kirkpatrick"|"Glenn Ficarra"|"John Requa"|"Phil Lord"|"Chris Miller"|"Warner Bros."|"WB"|"Warner Brothers"|"Warner Animation Group"|"WAG"|"animation"</t>
  </si>
  <si>
    <t>_EvMYEfF_hQ</t>
  </si>
  <si>
    <t>Stranger Things Cast Answer the Web's Most Searched Questions | WIRED</t>
  </si>
  <si>
    <t>autocomplete|"autocomplete interview"|"autocorrect"|"google autocomplete"|"joe keery"|"joe keery interview"|"joe keery stranger things"|"stranger things"|"stranger things 2"|"stranger things cast"|"wired autocomplete"|"gaten matarazzo interview"|"stranger things season 2"|"gaten matarazzo"|"gaten"|"webs most searched"|"google interview"|"stranger things cast interview"|"joe keery stranger things 2"|"joe keery hair"|"stranger things stars"|"wired"|"wired.com"</t>
  </si>
  <si>
    <t>Up09AUDzLVI</t>
  </si>
  <si>
    <t>I Invented a Real Gravy Train</t>
  </si>
  <si>
    <t>laser cutter|"william osman"|"crappy science"|"shitty robot"|"gravy"|"gravy train"|"thanksgiving"|"sufficiently advanced"|"allen pan"|"train"|"gravy boat"|"peter sripol"</t>
  </si>
  <si>
    <t>0dSR-9mtuzk</t>
  </si>
  <si>
    <t>The Voice</t>
  </si>
  <si>
    <t>nbc the voice|"watch the voice episode"|"watch the voice video"|"miley cyrus coach"|"jennifer hudson coach"|"blake shelton coach"|"adam levine coach"|"carson daly host"|"season 13 episode 19"|"live top 12 eliminations"|"the voice live"|"the voice vote"|"voice live vote"|"pitch perfect 3"|"the voice"|"the voice nbc"|"the voice season 13"|"the voice new season"|"The Voice 2017"|"The Voice USA"|"The Voice Season 13"|"The voice winners"|"adam levine"|"jennifer hudson"|"miley cyrus"|"blake shelton"</t>
  </si>
  <si>
    <t>CzmIrPvIzxk</t>
  </si>
  <si>
    <t>Honest Trailers - The Emoji Movie</t>
  </si>
  <si>
    <t>screenjunkies|"screen junkies"|"honest trailers"|"honest trailer"|"the emoji movie"|"emoji movie"|"the emoji movie review"|"the emoji movie plot"|"emoji movie review"|"the emoji movie honest trailer"|"inside out"|"wreck-it ralph"|"inside out 2"|"the emoji movie sequel"|"the lego movie"</t>
  </si>
  <si>
    <t>2Nlo2ekTRvI</t>
  </si>
  <si>
    <t>Everything Wrong With Cars 3 In 14 Minutes Or Less</t>
  </si>
  <si>
    <t>cars 3|"cars"|"pixar"|"everything wrong with"|"eww"|"cinemasins"|"cinema sins"|"movie"|"mistakes"|"review"</t>
  </si>
  <si>
    <t>OPaybxgucww</t>
  </si>
  <si>
    <t>Hannah Stocking</t>
  </si>
  <si>
    <t>the walking dead no mans land by hannah stocking anwar jibawi inanna sarkis|"the"|"walking"|"dead"|"no"|"mans"|"land"|"by"|"hannah"|"stocking"|"anwar"|"jibawi"|"inanna"|"sarkis"|"finding a boyfriend for the holidays"|"craziest wisdom teeth removal story"|"worst school presentations"|"Finding a Boyfriend for the Holidays | Hannah Stocking"|"lelepons"|"hannahstocking"|"rudymancuso"|"shots"|"shotsstudios"|"alesso"|"anitta"|"brazil"</t>
  </si>
  <si>
    <t>vkHGedqmIPc</t>
  </si>
  <si>
    <t>Two Love Stories</t>
  </si>
  <si>
    <t>love|"love story"|"john green"|"marriage"|"happiness"|"smiling"|"wedding"|"wedding planning"|"advice"|"hank green"|"nerdfighters"|"vlogbrothers"|"love stories"</t>
  </si>
  <si>
    <t>4L-BPQVZYXM</t>
  </si>
  <si>
    <t>Razer Phone Review: The Real Deal!</t>
  </si>
  <si>
    <t>Razer Phone|"Razer phone review"|"razer"|"razer phone"|"razer smartphone"|"gaming phone"|"gaming smartphone"|"best gaming phone"|"Razer Phone feature"|"120Hz"|"promotion"|"Razer gaming"|"phone"|"Razer Android"|"MKBHD"|"Razer Phone speakers"|"Razer speakers"|"Nexbit"|"Nexbit Robin"|"Razer Phone vs"|"battery"|"battery life"</t>
  </si>
  <si>
    <t>i2ZHwnKVXK0</t>
  </si>
  <si>
    <t>Gaining Super Powers</t>
  </si>
  <si>
    <t>Buttered Side Down</t>
  </si>
  <si>
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mary"|"crying"|"lol"|"lmao"|"hard"|"thor"|"ragnarok"|"marvel"|"spiderman"|"antman"|"infinity war"|"iron man"|"hulk"|"super powers"|"dc"|"comics"|"justice league"|"batman"|"superman"|"teleportation"|"telekinesis"|"xmen"|"deadpool"|"basic"</t>
  </si>
  <si>
    <t>CWrjDoEBQsw</t>
  </si>
  <si>
    <t>How To Make A THANKSGIVING ROAST HAM Out Of Pink Vanilla CAKE | Yolanda Gampp | How To Cake It</t>
  </si>
  <si>
    <t>How To Cake It</t>
  </si>
  <si>
    <t>Google|"YouTube"|"Yolanda Gampp"|"Yolanda Gamp"|"How To Cake It"|"Cakes"|"Cake"|"Sugar Stars"|"How To Cake It By Yolanda"|"Buttercream"|"Vanilla Cake"|"Chocolate"|"Vanilla"|"Recipe"|"Chocolate Cake Recipe"|"Simple Syrup"|"thanksgiving ham"|"cake art"|"amazing cake decoration"|"satisfying cake decoration"|"thanksgiving foods"|"fondant"|"mashed potatos"|"cakeover"|"roasted ham"|"roasted ham cake"|"thanksgiving ham cake"|"thanksgivin dessert"|"food cakes"|"thanksgiving baking"</t>
  </si>
  <si>
    <t>Yhea380bYp0</t>
  </si>
  <si>
    <t>Green Day - 2000 Light Years Away</t>
  </si>
  <si>
    <t>green day|"green"|"day"|"official"|"music"|"music video"</t>
  </si>
  <si>
    <t>_akwfRuL4os</t>
  </si>
  <si>
    <t>Highlights of the EA predatory behavior announcement</t>
  </si>
  <si>
    <t>Chris Lee</t>
  </si>
  <si>
    <t>aZdkR_WhA5Q</t>
  </si>
  <si>
    <t>Inanna Sarkis</t>
  </si>
  <si>
    <t>Dkut3XLIVrI</t>
  </si>
  <si>
    <t>Nick Jonas - Say All You Want For Christmas (Audio) ft. Shania Twain</t>
  </si>
  <si>
    <t>NickJonasVEVO</t>
  </si>
  <si>
    <t>Nick|"Jonas"|"Say"|"All"|"You"|"Want"|"For"|"Christmas"|"Island"|"Records"|"Holiday"</t>
  </si>
  <si>
    <t>fbL1ZoAQgUU</t>
  </si>
  <si>
    <t>First Interstellar Asteroid Wows Scientists</t>
  </si>
  <si>
    <t>NASA Jet Propulsion Laboratory</t>
  </si>
  <si>
    <t>Ft-cmkjgOlk</t>
  </si>
  <si>
    <t>Anti Tank Crossbow!</t>
  </si>
  <si>
    <t>Turbo Conquering Mega Eagle</t>
  </si>
  <si>
    <t>crossbow|"tank"|"crossbow homemade"|"crossbow pubg"|"crossbow hunting deer"|"crossbow hunting"|"crossbow shooting"|"homemade crossbow"|"turbo conquering mega eagle"|"the slingshot channel"|"joerg sprave"|"science"|"technology"|"armor"|"hunting"|"bow and arrow"|"bow and arrow vs crossbow"|"bow and arrow trick shots"|"bow and arrow hunting"|"bow and arrow choke"|"bow and arrow kid"|"1000 lb crossbow"|"turbo mega eagle"</t>
  </si>
  <si>
    <t>FTv-CE43PpM</t>
  </si>
  <si>
    <t>Justice League Could Lose WB Big Money - SJU</t>
  </si>
  <si>
    <t>ScreenJunkies News</t>
  </si>
  <si>
    <t>screen junkies news|"screenjunkies"|"screenjunkies news"|"screen junkies"|"justice league"|"justice league box office"|"justice league review"|"dc box office"|"dc comics"|"dceu"|"dc movie"|"wonder woman 2"|"aquaman"|"aquaman movie"|"wonder woman sequel"</t>
  </si>
  <si>
    <t>jH2t4Tcl3Pg</t>
  </si>
  <si>
    <t>Bruno Mars - Live At The Apollo Theater [Official Trailer] (November 29th on CBS)</t>
  </si>
  <si>
    <t>Bruno Mars</t>
  </si>
  <si>
    <t>Bruno Mars|"Live At The Apollo Theater"|"Apollo Theater"|"Live"|"Bruno"|"Mars"|"24k Magic"|"24kmagic"|"Apollo Special"</t>
  </si>
  <si>
    <t>SJUhFjNfaZY</t>
  </si>
  <si>
    <t>How to turn your car crash into a catchy song</t>
  </si>
  <si>
    <t>DreamCastle_629</t>
  </si>
  <si>
    <t>Car|"Crash"|"Totaled"|"Memes"|"Songs"|"Music"|"CarCrashMusic"|"Accident"|"Fun"|"Unfortunate"</t>
  </si>
  <si>
    <t>leFNoUJmJ9o</t>
  </si>
  <si>
    <t>Guessing Objects I Got In The Mail #4</t>
  </si>
  <si>
    <t>The Tommy Edison Experience</t>
  </si>
  <si>
    <t>Tommy Edison|"Blind Film Critic"|"Ben Churchill"|"blind"|"blindness"|"visually impaired"|"comedy"|"humor"|"funny"|"blind youtuber"|"disability"|"disabled"|"fan mail"|"mailbag"|"mail time"|"mail monday"|"unboxing"|"lps"|"littlest pet shop"|"PinkBunnyGirl43"|"Guessing Objects I Got In The Mail"</t>
  </si>
  <si>
    <t>vSRAOvhFF1I</t>
  </si>
  <si>
    <t>Volunteering with YouTubers</t>
  </si>
  <si>
    <t>Tyler Oakley</t>
  </si>
  <si>
    <t>tyler oakley|"tyleroakley"|"youtuber"|"vlog"|"vlogger"|"lgbtq"|"lgbt"|"gay"|"vlogging"|"upload"|"Q&amp;A"|"question"|"answer"|"funny"|"lol"|"cc"|"captioned"|"ingrid nilsen"|"joey graceffa"|"daniel preda"|"volunteering"|"thanksgiving"|"gives back"|"youtubers"|"raymond braun"|"catfish"|"mtv"|"hillary clinton"|"kingsley"|"alex wassabi"|"wassabi productions"|"laurDIY"</t>
  </si>
  <si>
    <t>UhZ56rcWwRQ</t>
  </si>
  <si>
    <t>A Wrinkle in Time Official US Trailer</t>
  </si>
  <si>
    <t>Disney Movie Trailers</t>
  </si>
  <si>
    <t>a wrinkle in time|"movie"|"disney"|"oprah winfrey"|"reese witherspoon"|"mindy kaling"|"storm reid"|"trailer"|"HD"|"preview"|"book"|"payoff"|"official"|"tesser"|"aunt beast"|"ava duvernay"|"epic"|"whatsit"|"who"|"which"|"mrs"|"meg murry"|"chris pine"</t>
  </si>
  <si>
    <t>w2Es7-c9GAk</t>
  </si>
  <si>
    <t>Selena Gomez Delivers Emotional First Performance of 'Wolves' at the AMAs -- Watch!</t>
  </si>
  <si>
    <t>Entertainment Tonight</t>
  </si>
  <si>
    <t>hairstyle|"entertainment tonight"|"emotional"|"Awards"|"et"|"beliebers"|"2017 American Music Awards"|"entertainment news"|"blonde"|"etonline"|"selena gomez wolves"|"jelena"|"performance"|"cat-music"|"hollywood"|"selena amas"|"televised"|"selena gomez"|"justin bieber"|"celebrity"|"celebs"|"amas"</t>
  </si>
  <si>
    <t>fEjag-a7TyU</t>
  </si>
  <si>
    <t>Georgia Dome Implosion  - TWC Camera Man Losing It LIVE</t>
  </si>
  <si>
    <t>Duston Ward</t>
  </si>
  <si>
    <t>Georgia Dome|"Implosion"|"2017"|"November 20"|"The Weather Channel"|"Guy Losing It Live on Air"|"Swearing"|"MARTA"|"bus"|"ironic"|"monologue"|"demolition"|"Spot A Stroke"|"Move Bus"|"Thug Life"|"11/20"|"cameraman"</t>
  </si>
  <si>
    <t>feDs1pIhTFQ</t>
  </si>
  <si>
    <t>SEVDALIZA - HEAR MY PAIN HEAL (4K)</t>
  </si>
  <si>
    <t>Sevdaliza</t>
  </si>
  <si>
    <t>sevdaliza|"ison"|"thesuspendedkid"|"human"|"childrenofsilk"|"thatothergirl"|"sirensofthecaspian"|"theformula"|"bjork"|"radiohead"|"portishead"|"massiveattack"|"pjharvey"|"jamesblake"|"kanyewest"|"fkatwigs"</t>
  </si>
  <si>
    <t>pmdVVDkvJXU</t>
  </si>
  <si>
    <t>Saoirse Ronan on Harassment, Need to Know There's Support Here No Matter What | Close Up With THR</t>
  </si>
  <si>
    <t>The Hollywood Reporter</t>
  </si>
  <si>
    <t>thr|"the hollywood reporter"|"hollywood reporter"|"entertainment"|"hollywood"|"close up"|"saoirse ronan"|"saoirse ronan lady bird"|"saoirse ronan interivew"|"saoirse"|"ronan"|"interview"|"harassment"|"equal pay"|"sexual harassment"|"equal"|"pay"|"income inequality"|"women"|"women in hollywood"|"sexual assault"|"feminism"|"equality"|"celebrity"|"celebrities"|"film"|"movie"|"actress"|"close up with thr"|"thr roundtables"|"roundtable"|"oscar"|"2018 roundtables"|"oscars roundtable"|"2018"</t>
  </si>
  <si>
    <t>FaJmopuuhZE</t>
  </si>
  <si>
    <t>Josh Groban - Happy Xmas (War Is Over) [Official Music Video]</t>
  </si>
  <si>
    <t>Josh Groban</t>
  </si>
  <si>
    <t>Josh Groban|"Happy Xmas (War Is Over)"|"Pop"|"john lennon"|"noel"|"christmas"|"christmas song"|"new song"</t>
  </si>
  <si>
    <t>dLRZTBtdMUg</t>
  </si>
  <si>
    <t>(HD VERSION) Kelly Clarkson &amp; P!nk Everybody Hurts LIVE at the 2017 American Music Awards!</t>
  </si>
  <si>
    <t>slaymeclarkson c:</t>
  </si>
  <si>
    <t>kelly clarkson|"p!nk"|"pink"|"american music awards"|"pop"|"rock"|"soul"|"country"|"popular"|"views"|"legends"|"HD"|"vocals"|"belts"|"range"|"live"|"demi lovato"|"studio"|"xtina"|"christina aguilera"|"everybody hurts"|"2017"|"music"</t>
  </si>
  <si>
    <t>KQkkgD2p3Ow</t>
  </si>
  <si>
    <t>U2 - American Soul (Lyric Video)</t>
  </si>
  <si>
    <t>U2|"American"|"Soul"|"Island"|"Records"|"Rock"</t>
  </si>
  <si>
    <t>RO41_2cWSXA</t>
  </si>
  <si>
    <t>All Star but it's an Origami</t>
  </si>
  <si>
    <t>It's a small world</t>
  </si>
  <si>
    <t>All Star|"Origami"|"Shrek"|"Smash Mouth"</t>
  </si>
  <si>
    <t>iatq3Rn4vsg</t>
  </si>
  <si>
    <t>Holding a Baby for the First Time in Slow Motion - First Takes</t>
  </si>
  <si>
    <t>baby|"first"|"funny"|"babies"|"laughing"|"cute"|"video"|"reaction"|"first time"|"hilarious"|"cut"|"watchcut"|"slow motion"|"slow motion video"</t>
  </si>
  <si>
    <t>6JvRVILczps</t>
  </si>
  <si>
    <t>Gatorade | Sisters in Sweat ft. Serena Williams</t>
  </si>
  <si>
    <t>Gatorade</t>
  </si>
  <si>
    <t>Gatorade|"Serena Williams"|"Sisters In Sweat"|"#SistersInSweat"|"Olympia"|"Keep Playing"|"Serena Baby"|"Alexis Olympia Ohanian Jr"|"Alexis Jr"|"Serena letter"|"Refinery29"|"Teen Vogue"|"Allison Williams"|"Elaine Welteroth"|"Tory Burch"|"Piera Gelardi"|"Susan Wojcicki"|"YouTube CEO"|"tennis"|"message to all girls"|"baby girl"|"Win From Within"|"#WinFromWithin"</t>
  </si>
  <si>
    <t>aD5dCMBeySA</t>
  </si>
  <si>
    <t>Wild Turkey Bourbon &amp; Matthew McConaughey Give Back for Thanksgiving</t>
  </si>
  <si>
    <t>WildTurkeyBourbon</t>
  </si>
  <si>
    <t>YkLzdHTv3G0</t>
  </si>
  <si>
    <t>Explosm Presents: Channelate - Thankful</t>
  </si>
  <si>
    <t>ExplosmEntertainment</t>
  </si>
  <si>
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movies"|"animated"|"humor"|"comedy"|"explosmentertainment"|"channelate"|"chan8"|"channelate shorts"|"channel8"|"turkey"|"thankful"|"thanksgiving"|"family"</t>
  </si>
  <si>
    <t>R8hccXRk3MI</t>
  </si>
  <si>
    <t>Cooking A Turkey on a Car Engine</t>
  </si>
  <si>
    <t>rhett and link|"gmm"|"good mythical morning"|"rhett and link good mythical morning"|"good mythical morning rhett and link"|"mythical morning"|"gmm food"|"Season 12"|"rhett"|"link"|"ear biscuits"|"mythical show"|"mythical"|"cooking a turkey on a car engine"|"cooking a turkey"|"how to cook a turkey"|"car engine cooking"|"cooking on a car engine"|"car engine oven"|"rhett link cooking a turkey on a car engine"|"gmm cooking a turkey on a car engine"|"cooking"|"turkey"|"car engine"|"car cooking"|"how to cook"</t>
  </si>
  <si>
    <t>KIFiLnPHUoM</t>
  </si>
  <si>
    <t>The Engineering and Culture of the Mechanical Keyboard</t>
  </si>
  <si>
    <t>hackaday|"engineering"|"mechanical keyboard"|"design"|"hack"|"hacker"|"maker"|"maker space"|"hacker space"</t>
  </si>
  <si>
    <t>wFEAoF7RC7Y</t>
  </si>
  <si>
    <t>Behind The Sounds: That's Not Me</t>
  </si>
  <si>
    <t>BehindTheSounds</t>
  </si>
  <si>
    <t>Beach|"Boys"|"Brian"|"Wilson"|"Dennis"|"Carl"|"Al"|"Jardine"|"Mike"|"Love"|"Pet"|"Sounds"|"Tony"|"Asher"|"Wrecking"|"Crew"|"Rock"|"Roll"|"Pop"|"Session"|"60's"|"Los"|"Angeles"</t>
  </si>
  <si>
    <t>EbuCLC_wVlM</t>
  </si>
  <si>
    <t>beauty|"tutorial"|"how-to"|"how to"|"tips"|"tricks"|"makeup"|"hair"|"trends"|"beauty secrets"|"sara sampaio"|"sara sampaio makeup"|"sara sampaio hair"|"tutorial makeup"|"makeup tutorial"|"makeup tut"|"victorias secret"|"vs"|"victorias secret model"|"victorias secret models"|"vs model"|"sara sampaio victorias secret"|"makeup look"|"bombshell makeup"|"moisterizer"|"highlighter"|"victorias secret show"|"victorias secret angel"|"sara sampaio model"|"sara sampaio interview"|"vogue"|"vogue.com"</t>
  </si>
  <si>
    <t>9vlKOFd73XM</t>
  </si>
  <si>
    <t>Pepsi Uses Aborted Babies to Flavor Test Soda- Alex Jones</t>
  </si>
  <si>
    <t>Kanimuna Kisaka</t>
  </si>
  <si>
    <t>alex jones|"infowars"|"prison planet"|"nwo"|"Alex Jones (radio Host)"|"new world order"|"globalist elite"|"Alex Jones (presenter)"|"mike adams"|"natural news"|"Pepsi"|"aborted fetus"|"aborted babies"|"food enhancer"|"babies as food flavouring"|"soda testing"|"pepsi vs coke"|"gmo and soda"|"Coca-Cola (Invention)"</t>
  </si>
  <si>
    <t>ZJDMWVZta3M</t>
  </si>
  <si>
    <t>Incredibles 2 Official Teaser Trailer</t>
  </si>
  <si>
    <t>Pixar|"Disney"|"Disney Pixar"|"Pixar Movie"|"Animation"|"the incredibles"|"incredibles 2"|"jack jack"|"elastigirl"|"mr. incredible"|"dash"|"violet"|"edna mode"|"new look"|"trailer"|"teaser"|"first look"|"clip"|"sneak peek"|"new movie"|"family movie"|"HD"|"funny"|"hilarious"</t>
  </si>
  <si>
    <t>MfLcjWq6m9o</t>
  </si>
  <si>
    <t>WKcYTvyoidw</t>
  </si>
  <si>
    <t>Parenting Habits That Could Keep Children From Succeeding In Life</t>
  </si>
  <si>
    <t>Business Insider|"Parenting"|"Parenting tips"|"Child development"|"Child behavior"|"Success"|"Discipline"|"Relationships"|"Science"</t>
  </si>
  <si>
    <t>2a52cBN9qOA</t>
  </si>
  <si>
    <t>Additional Remains Of Miami Gardens Soldier Recovered</t>
  </si>
  <si>
    <t>CBS Miami</t>
  </si>
  <si>
    <t>CBS 4 News Morning|"La David Johnson"|"Joan Murray"|"Soldiers Ambushed"|"Niger"</t>
  </si>
  <si>
    <t>uLHygq6Mm-0</t>
  </si>
  <si>
    <t>Marvel's Agents of SHIELD Season 5 Trailer (HD)</t>
  </si>
  <si>
    <t>Marvel's Agents of SHIELD Season 5|"Marvel's Agents of SHIELD Season 5 Trailer"|"Marvel's Agents of SHIELD Season 5 Official Trailer"|"Marvel's Agents of SHIELD Season 5 Promo"|"Marvel's Agents of SHIELD ABC"|"Marvel's Agents of SHIELD TV series"|"trailer"|"official trailer"|"official"|"promo"|"teaser"|"series"|"season 5"</t>
  </si>
  <si>
    <t>gO_QM9oUcM0</t>
  </si>
  <si>
    <t>A scene from Suicide Club 2.avi</t>
  </si>
  <si>
    <t>Srinath .S</t>
  </si>
  <si>
    <t>Scene (drama)|"Scene (UK TV Series)"|"Avi"|"Television Program"|"X264"|"A scene from Suicide Club 2"|"Mpeg4"|"Suicide"|"group"|"suicide"|"awesome suicide"|"great"|"suicide video"|"video"|"Nice"|"Good"|"Best"|"Amazing"|"Sad"|"Cry"|"Awesome (window Manager)"|"May"|"May Cry"</t>
  </si>
  <si>
    <t>X_tYrnv_o6A</t>
  </si>
  <si>
    <t>Your Amazing Molecular Machines</t>
  </si>
  <si>
    <t>Veritasium</t>
  </si>
  <si>
    <t>veritasium|"mitosis"|"cell division"|"biology"|"dna"|"chromosomes"|"dynein"|"kinetochore"|"cell biology"|"cell"|"cells"|"division"|"replication"|"molecular machines"|"nanotechnology"</t>
  </si>
  <si>
    <t>vNya04dlC4I</t>
  </si>
  <si>
    <t>Highlights from the 2017 American Music Awards</t>
  </si>
  <si>
    <t>AMA Awards|"American Music Awards"|"Diana Rose"|"Linken Park"|"Park"|"Selena Gomez"|"performances"|"singing"|"AMA highlights"|"AMA winners"</t>
  </si>
  <si>
    <t>7cTi6PHUqMw</t>
  </si>
  <si>
    <t>Are Critics What Killed Justice League? Sony Pay Too Much For Tarantino? - The John Campea Show</t>
  </si>
  <si>
    <t>Justice League|"Critics"|"movie"|"movie news"|"Quentin Tarantino"|"Sony"|"Deal"|"King Kong"|"Godzilla"|"John Campea"|"Show"</t>
  </si>
  <si>
    <t>MVes87KrWvs</t>
  </si>
  <si>
    <t>Exposing My Internet Search History</t>
  </si>
  <si>
    <t>ConnorFranta</t>
  </si>
  <si>
    <t>Connor Franta|"ConnorFranta"|"internet"|"search"|"history"|"exposing"|"exposed"|"expose"|"wow"|"fun"|"interesting"|"lol"|"haha"|"fuuny"|"innocent"|"sorrrrry"|"pg"|"youtuber"|"youtubers"|"boy"|"boys"|"love"|"loving"|"relationship"|"relationships"|"cute"|"hot"|"relatable"|"phone"|"cell phone"|"candid"|"browsing history"|"search history"|"internet history"|"idk"|"weird"|"strange"|"byeeeeeee"</t>
  </si>
  <si>
    <t>ZkPSbp3zTfo</t>
  </si>
  <si>
    <t>Come Back, Barack - SNL</t>
  </si>
  <si>
    <t>XHkAjUVoQME</t>
  </si>
  <si>
    <t>My Birth Father in Russia didn't know I existed - This is our bond</t>
  </si>
  <si>
    <t>Alex Gilbert</t>
  </si>
  <si>
    <t>alex gilbert|"birth father"|"russia"|"adopted"</t>
  </si>
  <si>
    <t>Y8JGfi4MJ8k</t>
  </si>
  <si>
    <t>SAOIRSE RONAN - MORONIC (IRONIC)</t>
  </si>
  <si>
    <t>flirppy242</t>
  </si>
  <si>
    <t>SAOIRSE|"RONAN"|"MORONIC"|"IRONIC"|"IZZIE"|"COULD"|"NEVER"|"BE"|"WOMAN"|"EL"|"NOVIO"|"DE"|"MI"|"MADRE"</t>
  </si>
  <si>
    <t>Nt4tJHp27u0</t>
  </si>
  <si>
    <t>THE END! :(</t>
  </si>
  <si>
    <t>Colleen Vlogs</t>
  </si>
  <si>
    <t>Colleen|"ballinger"|"colleenb123"|"vlog"|"vlogs"|"colleenvlogs"|"tour"|"australia"|"new zealand"|"miranda sings"|"behind the scenes"</t>
  </si>
  <si>
    <t>aXLS_WDIugk</t>
  </si>
  <si>
    <t>Jackson Pollock in 60 seconds</t>
  </si>
  <si>
    <t>Royal Academy of Arts</t>
  </si>
  <si>
    <t>Royal Academy of Arts|"art"|"visual arts"|"Jackson Pollock"|"Abstract Exhibition"</t>
  </si>
  <si>
    <t>QY83PJXQYXc</t>
  </si>
  <si>
    <t>SDC GOES BEHIND THE SCENES OF CAVALIERS VS PISTONS GAME!</t>
  </si>
  <si>
    <t>nba|"highlights"|"basketball"|"plays"|"amazing"|"sports"|"hoops"|"finals"|"games"|"game"|"zach lee"|"cavaliers"|"pistons"|"vlog"|"SDC"|"andre drummond"|"lebron james"</t>
  </si>
  <si>
    <t>TIQqb80eg24</t>
  </si>
  <si>
    <t>BTS Sings Camila Cabello's 'Havana' &amp; Shows Off Some Red Carpet Dance Moves! | AMAs 2017</t>
  </si>
  <si>
    <t>Billboard</t>
  </si>
  <si>
    <t>f45Va7jMSx4</t>
  </si>
  <si>
    <t>HOW TO TAKE KIDS TO A RESTAURANT</t>
  </si>
  <si>
    <t>How to DAD</t>
  </si>
  <si>
    <t>mc Donalds|"happy meal"|"kids"|"restaurant"|"funny or die"|"parenting"|"dining out"|"toddlers"|"babies"|"baby"|"new zealand"|"bigmac"|"food"</t>
  </si>
  <si>
    <t>jtVz0qxQM_U</t>
  </si>
  <si>
    <t>BTS Fans Get the Surprise of a Lifetime</t>
  </si>
  <si>
    <t>bts|"kpop"|"show me more"|"show me more show"|"12days"|"12 days"|"bts army"</t>
  </si>
  <si>
    <t>0WPYpeJA__U</t>
  </si>
  <si>
    <t>BOQ-wZQhZZo</t>
  </si>
  <si>
    <t>73 Questions With Michael B. Jordan | Vogue</t>
  </si>
  <si>
    <t>creed|"jordan"|"michael b jordan"|"michael jordan"|"the wire"|"apollo creed"|"black panther"|"marvel universe"|"73 qs"|"73 questions"|"73 questions with michael b jordan"|"michael b jordan interview"|"interview"|"73 questions interview"|"michael jordan parents"|"michael b jordan parents"|"michael jordan actor"|"michael b jordan actor"|"michael b jordan 73"|"erik killmonger"|"killmonger"|"killmonger michael b jordan"|"michael b jordan nba 2k"|"vogue"|"vogue.com"</t>
  </si>
  <si>
    <t>2mrOcJNPxEc</t>
  </si>
  <si>
    <t>Prince Harry And Meghan Markle Are Engaged And Royal Wedding Set For Spring | TODAY</t>
  </si>
  <si>
    <t>lOT0GOyw2pY</t>
  </si>
  <si>
    <t>The robot-proof job men aren't taking</t>
  </si>
  <si>
    <t>vox.com|"vox"|"explain"|"nursing"|"gender"|"jobs"|"economy"|"employment"|"unemployment"|"labor"|"healthcare"|"nurse"|"male nurse"|"men"|"women"|"men in nursing"|"automation"|"robots"|"emotion"|"empathy"|"caring"|"emotional intelligence"|"emotional competency"|"nursing shortage"|"future of work"|"gender and emotion"|"gender norms"|"emotion expression"</t>
  </si>
  <si>
    <t>d-NCySETRIc</t>
  </si>
  <si>
    <t>Black Mirror - Crocodile | Official Trailer [HD] | Netflix</t>
  </si>
  <si>
    <t>crocep|"Charlie Brooker"|"Humans"|"Jesse Plemons"|"John Hillcoat"|"Black Museum"|"Arkangel"|"Jodie Foster"|"Crocodile"|"U.S.S. Callister"|"Netflix Original Series"|"USS Callister"|"Jimmi Simpson"|"Netflix"|"Metalhead"|"San Junipero"|"Hang the DJ"|"Michaela Joel"|"TAGS: Black Mirror"|"Timothy Van Patten"|"Babs"|"Cristin Milioti"|"Letitia Wright"|"David Slade"|"Billy Magnussen"|"Olusanmokun"|"Toby Haynes"|"Colm McCarthy"</t>
  </si>
  <si>
    <t>SCR1KeLDZxw</t>
  </si>
  <si>
    <t>$1000 PR Unboxing With Beauty Editor | Beauty With Mi | Refinery29</t>
  </si>
  <si>
    <t>refinery29|"refinery 29"|"r29"|"r29 video"|"refinery29 video"|"empowerment"|"beauty with mi"|"mi anne chan"|"new york city"|"beauty unboxing"|"demonstration"|"unboxing haul"|"try on haul"|"haul 2017"|"tested"|"full face"|"unbox"|"power of makeup"|"the power of makeup"|"full face makeup"|"trendy"|"highlighter"|"makeup haul"|"free makeup"|"new makeup"|"colourpop"|"unboxing video"|"packages"|"huge"|"try on"|"christmas haul"|"holiday 2017"|"holiday makeup"|"swatches"|"grwm"|"get ready with me"|"glitter"|"how to"|"beauty"</t>
  </si>
  <si>
    <t>NDBwsMIXlMk</t>
  </si>
  <si>
    <t>Marvel Entertainment</t>
  </si>
  <si>
    <t>marvel|"comics"|"comic books"|"nerdy"|"geeky"|"super hero"|"superhero"|"abc"|"agents of SHIELD"|"s.h.i.e.l.d."|"sneak peak"|"agents of SHIELD s5"|"clark gregg"</t>
  </si>
  <si>
    <t>AcoALQl7jfA</t>
  </si>
  <si>
    <t>Seth Announces a New Addition to His Family</t>
  </si>
  <si>
    <t>late night|"seth meyers"|"baby"|"NBC"|"NBC TV"|"television"|"funny"|"talk show"|"comedy"|"humor"|"stand-up"|"parody"|"snl seth meyers"|"host"|"promo"|"seth"|"meyers"|"weekend update"|"news satire"|"satire"|"Bruce Springsteen"|"Broadway"|"jitterbug dance"|"Ashe"|"dogs"|"Albert"|"pinocchio"</t>
  </si>
  <si>
    <t>IumYMCllMsM</t>
  </si>
  <si>
    <t>Machine Gun Kelly, X Ambassadors &amp; Bebe Rexha - Home (from Bright: The Album) [Music Video]</t>
  </si>
  <si>
    <t>music|"official"|"music video"|"Machine Gun Kelly"|"Bright"|"Bright: The Album"|"Bright The Album"|"Netflix"|"Will Smith"|"Orc"|"Movie"|"Soundtrack"|"Home"|"MGK"|"Bebe Rexha"|"X Ambassadors"|"Rap"|"Hip Hop"|"Pop"|"Atlantic Records"|"Interscope Records"|"Warner Brothers Records"</t>
  </si>
  <si>
    <t>RP3UsFrDJfY</t>
  </si>
  <si>
    <t>Lady Gaga - The Cure (Live On The American Music Awards - 2017)</t>
  </si>
  <si>
    <t>LadyGagaVEVO</t>
  </si>
  <si>
    <t>s7wLPGmnahE</t>
  </si>
  <si>
    <t>KUWTK | Kris Jenner &amp; Jonathan Cheban Put on Disguises | E!</t>
  </si>
  <si>
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Lately"|"Comedians"|"Comedy"|"Kris Jenner"|"Jonathan Cheban"|"A Very Kardashian Holiday"</t>
  </si>
  <si>
    <t>1dQEfL2BfUM</t>
  </si>
  <si>
    <t>How To Design A Comic Book Page</t>
  </si>
  <si>
    <t>Nerdwriter1</t>
  </si>
  <si>
    <t>the nerdwriter|"nerdwriter"|"youtube nerdwriter"|"nerd writer"|"nerdwriter1"|"video essays"|"maus comic"|"art spiegelman maus"|"maus art spiegelman"|"maus art spiegelman comic"|"art spiegelman"|"maus"|"maus nerdwriter"|"art spiegelman nerdwriter"|"arti spiegelman graphic novel"|"art spiegelman comix"|"maus graphic novel"|"maus comix"|"graphic novel"|"comix"|"comix maus"|"comix page"|"how to design a comix page"|"graphic novel maus"|"art spiegelman comic"|"maus case study"|"comic"|"comix art spiegelman"</t>
  </si>
  <si>
    <t>6VoJHrdoIJw</t>
  </si>
  <si>
    <t>Neymar se irrita com pergunta do Real Madrid e abandona entrevista</t>
  </si>
  <si>
    <t>PB Comps</t>
  </si>
  <si>
    <t>vFK7oWLWapc</t>
  </si>
  <si>
    <t>Justice League Bad</t>
  </si>
  <si>
    <t>Wiq7z_HS5DY</t>
  </si>
  <si>
    <t>Give Yourself a GLOW JOB</t>
  </si>
  <si>
    <t>toofacedcosmetics</t>
  </si>
  <si>
    <t>Too Faced|"Jerrod Blandino"|"Too"|"Faced"|"Jerrod"|"Blandino"|"Beauty"|"Makeup"|"Mua"|"Makeover"|"Cosmetics"|"How To"|"Makeup Tutorial"|"Makeup Tips"|"Makeup Tricks"|"Tarte"|"Benefit"|"Nars"|"NYX"|"Kylie Lip"|"Kylie Cosmetics"|"Urban Decay"|"Smashbox"|"Glossier"|"KKW Beauty"|"KKW"|"ColourPOP"|"Simple Makeup"|"Desi Perkins"|"Face mask"|"Glam glow"|"Best mask"|"Glitter mask"|"Glow job"|"Radiant mask"|"Lush mask"|"Sheet mask"|"Mud mask"|"Face Mask"|"Peel-off mask"|"Hydrating mask"|"Glittery mask"|"Favorite mask"</t>
  </si>
  <si>
    <t>taxAD2LePy8</t>
  </si>
  <si>
    <t>Full Face of WOMEN OWNED Beauty Brands! | Jackie Aina</t>
  </si>
  <si>
    <t>women owned makeup brands|"abh"|"anastasia beverly hills"|"makeup brands"|"indie makeup brands"|"full face"|"full face tutorials"</t>
  </si>
  <si>
    <t>5TLANg1GC7U</t>
  </si>
  <si>
    <t>Brat</t>
  </si>
  <si>
    <t>Brat|"Chicken Girls"|"Chicken Girls Episdode 8"|"Chicken Girls 8"|"Chicken Girls Season 2"|"Hannie"|"Annie LeBlanc"|"Hayden Summerall"|"Hayden Annie Chicken Girls"|"Brat Chicken Girls"|"Brooke Butler"|"Carson Lueders"</t>
  </si>
  <si>
    <t>GyvRamX1VyA</t>
  </si>
  <si>
    <t>Sneaking in EVERYWHERE for FREE (Yellow Vest Experiment)</t>
  </si>
  <si>
    <t>Yes Theory</t>
  </si>
  <si>
    <t>sneaking into|"sneaking in"|"universal studios"|"universal"|"disneyland"|"los angeles zoo"|"zoo"|"amusement park"|"sneaking into amusement park"|"hi vis jacket"|"yes theory"|"exclusive hollywood pool party"|"sneak into"|"nightscape"|"sneaking into movie theatre"|"thor ragnarok"|"prank"|"vlog"|"logan paul"|"universal amusement park"|"happy potter roller coaster"|"sneaking into a museum"|"sneaking into restaurant"|"life hacks for free"|"sneaking in for free"|"social engineering"|"clever prank"|"funny prank"</t>
  </si>
  <si>
    <t>lJM8qqEy35c</t>
  </si>
  <si>
    <t>YTN NEWS</t>
  </si>
  <si>
    <t>qgGooEyeNNc</t>
  </si>
  <si>
    <t>Linkin Park &amp; Friends Celebrate Life in Honor of Chester Bennington (Recap Video)</t>
  </si>
  <si>
    <t>Linkin Park</t>
  </si>
  <si>
    <t>0Rt329xQUjM</t>
  </si>
  <si>
    <t>CxC161GvMPc</t>
  </si>
  <si>
    <t>What is the tragedy of the commons? - Nicholas Amendolare</t>
  </si>
  <si>
    <t>TED|"TED-Ed"|"TED Education"|"TED Ed"|"Nicholas Amendolare"|"Garrett Hardin"|"tragedy of the commons"|"sustainability"|"fish"|"W. F. Lloyd"|"overgrazing"|"antibiotics"|"coal"</t>
  </si>
  <si>
    <t>TSW9cla5bmw</t>
  </si>
  <si>
    <t>Daveed Diggs Doesn't Always Cry At Movies, Just His Own</t>
  </si>
  <si>
    <t>Da2crn5NXc4</t>
  </si>
  <si>
    <t>Easy Festive DIY Ideas | Zoella</t>
  </si>
  <si>
    <t>zoe sugg|"zoe"|"sugg"|"zoella"|"beauty"|"cosmetics"|"fashion"|"lifestyle"|"haul"|"collaboration"|"friends"|"funny"|"british"|"life"|"chatty"|"christmas"|"festive"|"present"|"secret santa"|"stocking"|"decoration"|"diy"|"easy"|"quick"|"tree"|"decs"|"oranges"|"gift"|"hp sprocket"|"hamper"|"ideas"</t>
  </si>
  <si>
    <t>Gayle King and Norah O'Donnell respond to Charlie Rose allegations</t>
  </si>
  <si>
    <t>CBS This Morning</t>
  </si>
  <si>
    <t>video|"cbs"|"news"|"CBS This Morning"|"Charlie Rose"|"Gayle King"|"Norah O'Donnell"|"sexual misconduct"|"allegations"|"response"|"Washington post"|"PBS"|"CBS News"</t>
  </si>
  <si>
    <t>oWithLP0VlQ</t>
  </si>
  <si>
    <t>#AboveTheNoise feat. Serena Williams, Neymar Jr., Cara Delevingne, Michael K. Williams, and Kris Wu</t>
  </si>
  <si>
    <t>Beats by Dre</t>
  </si>
  <si>
    <t>lfkYyrhWphE</t>
  </si>
  <si>
    <t>Shawn Mendes - There's Nothing Holdin' Me Back (Live From The 2017 American Music Awards)</t>
  </si>
  <si>
    <t>ShawnMendesVEVO</t>
  </si>
  <si>
    <t>3oXhLdeuxDw</t>
  </si>
  <si>
    <t>Bus Photobombs The Weather Channel's Stream of Georgia Dome Implosion</t>
  </si>
  <si>
    <t>The Weather Channel</t>
  </si>
  <si>
    <t>the weather channel|"georgia dome"|"implosion"|"Georgia"|"bus"</t>
  </si>
  <si>
    <t>UQHSK-kgONk</t>
  </si>
  <si>
    <t>Portugal. The Man - Feel It Still [2017 American Music Awards Performance]</t>
  </si>
  <si>
    <t>Portugal. The Man</t>
  </si>
  <si>
    <t>portugal the man|"portugal. the man"|"woodstock"|"feel it still"|"american music awards"|"ama"|"john gourley"|"feel it still band"</t>
  </si>
  <si>
    <t>lR-oJvKJyUY</t>
  </si>
  <si>
    <t>Cheese Expert Guesses Cheap vs Expensive Cheeses | Epicurious</t>
  </si>
  <si>
    <t>Epicurious</t>
  </si>
  <si>
    <t>cheese|"cheese expert"|"parmesan cheese"|"goat cheese"|"gruyere cheese"|"feta cheese"|"cheeses"|"blue cheese"|"cheap cheese vs expensive cheese"|"cheap vs expensive"|"expensive"|"cheap"|"expensive cheese"|"cheap cheese"|"cheap cheeses"|"expensive cheeses"|"cheap vs expensive food"|"cheese explained"|"cheese test"|"cheese tasting"|"cheese taste"|"cheese making process"|"cheesemonger"|"cheese taste test"|"cheese game"|"how to make cheese"|"taste test"|"epicurious"|"cooking"|"recipes"</t>
  </si>
  <si>
    <t>HszBf-CJeVE</t>
  </si>
  <si>
    <t>Zendaya's Wavy-Curly Hair Tutorial</t>
  </si>
  <si>
    <t>Zendaya</t>
  </si>
  <si>
    <t>zendaya|"curly hair routine"|"curly hairstyles"|"curly hair tutorial"|"zendaya hair tutorial"|"zendaya hair"|"zendaya hairstyles"|"zendaya hair routine"|"zendaya makeup tutorial"|"hair tutorial"|"hair transformation"|"hair hacks"|"hair tutorial for black women"|"hair tutorial easy"|"zendaya coleman"|"zendaya replay"|"zendaya wild n out"|"zendaya and tom holland"|"zendaya and zac efron"</t>
  </si>
  <si>
    <t>0PW9MWDWLH8</t>
  </si>
  <si>
    <t>WHISPER CHALLENGE w/ MY MOM // Grace Helbig</t>
  </si>
  <si>
    <t>itsgrace|"funny"|"comedy"|"vlog"|"grace"|"helbig"|"gracehelbig"|"dailygrace"|"daily"|"tutorial"|"diy"|"lifestyle"|"whisper challenge"|"mom"</t>
  </si>
  <si>
    <t>FaxqVBYVOVU</t>
  </si>
  <si>
    <t>Mega Medley that was supposed to be 5 minutes but wasn't</t>
  </si>
  <si>
    <t>lara6683</t>
  </si>
  <si>
    <t>twitch|"games"</t>
  </si>
  <si>
    <t>XcUiOyKclOI</t>
  </si>
  <si>
    <t>Kelly Clarkson - Miss Independent / Love So Soft [2017 American Music Awards Performance]</t>
  </si>
  <si>
    <t>Kelly Clarkson</t>
  </si>
  <si>
    <t>Kelly Clarkson|"Meaning of Life"|"Love So Soft"|"American Music Awards"|"AMAs 2017"|"2017 American Music Awards"|"Miss Independent"|"Kelly"|"Clarkson"</t>
  </si>
  <si>
    <t>Predator Is Back</t>
  </si>
  <si>
    <t>adidas Football</t>
  </si>
  <si>
    <t>football|"soccer"|"fussball"|"futebol"|"football boots"|"football cleats"|"boots"|"cleats"|"skills"|"tricks"|"goals"|"adidas"|"adidas football"|"allin"|"adidas futebol"|"ace boots"|"x boots"|"messi boots"|"ace17"|"x17"|"messi17"|"nemeziz boots"|"nemesis"|"adidas nemeziz"|"copa17"|"pogba"|"predator"|"new predator"|"adidas predator"|"paul pogba"|"mesut ozil"|"adidas ad"|"preds"|"pred"</t>
  </si>
  <si>
    <t>X5DWRXTOUD0</t>
  </si>
  <si>
    <t>THINGS PARENTS DO ON CHRISTMAS | MYLIFEASEVA</t>
  </si>
  <si>
    <t>MyLifeAsEva</t>
  </si>
  <si>
    <t>mylifeaseva|"things parents do"|"things parents do on christmas"|"things parents do on halloween"|"your parents on christmas"|"child you vs high school you"|"niki and gabi"|"laurdiy"|"eva gutowski"|"alisha marie"|"mia stammer"|"remi"|"child vs teen you"|"then vs now"|"parents on christmas"|"christmas"|"holidays"|"funny video"|"trending"|"christmas video"|"christmas funny"|"christmas diy"|"holiday diy"|"holiday funny"</t>
  </si>
  <si>
    <t>bAfn2duIlN8</t>
  </si>
  <si>
    <t>ijustine|"how to make pumpkin pie"|"pumpkin pie"|"thanksgiving"|"thanksgiving dessert"|"desserts"|"pie"|"how to make pie"</t>
  </si>
  <si>
    <t>BQC09Mdn24w</t>
  </si>
  <si>
    <t>HOLIDAY SLAY MAKEUP TUTORIAL</t>
  </si>
  <si>
    <t>james|"james charles"|"charles"|"makeup"|"mua"|"makeup artist"|"covergirl"|"coverboy"|"cute"|"jeffree star"|"manny mua"|"easy makeup"|"thanksgiving"|"thanksgiving makeup tutorial"|"cut crease"|"cut crease tutorial"|"tutorial"|"makeup tutorial"|"thanksgiving slay"</t>
  </si>
  <si>
    <t>VdugkldCx10</t>
  </si>
  <si>
    <t>When We're Together (From Olaf's Frozen Adventure/Official Lyric Video)</t>
  </si>
  <si>
    <t>DisneyMusicVEVO</t>
  </si>
  <si>
    <t>olaf|"frozen"|"olaf's frozen adventure"|"ilsa"|"elsa"|"anna"|"hans"|"kristoff"|"sven"|"olaf in summer"|"when we're together"|"let it go"|"do you want to build a snowman"|"love is an open door"|"for the first time in forever"|"josh gad"|"idina menzel"|"Kristen bell"|"jonathan groff"|"coco"|"Disney animation"|"Disney Pixar coco"</t>
  </si>
  <si>
    <t>7Bgj9c48zHU</t>
  </si>
  <si>
    <t>How to do a beauty Vlog for Tarte Cosmetics</t>
  </si>
  <si>
    <t>Tarte|"Makeup"|"Gift"|"Comedy"|"Eyeshadow"|"Foundation"|"Review"</t>
  </si>
  <si>
    <t>TfHJJeiS-aI</t>
  </si>
  <si>
    <t>kKFNThEiilU</t>
  </si>
  <si>
    <t>Voices</t>
  </si>
  <si>
    <t>Doug Jones for Senate</t>
  </si>
  <si>
    <t>G_Pu00NmJfg</t>
  </si>
  <si>
    <t>The Ultimate Nacho Showdown with Brad Leone and Sean Evans | Sean in the Wild</t>
  </si>
  <si>
    <t>tj3EKWwIulQ</t>
  </si>
  <si>
    <t>Sarah Michelle Gellar Vs. Sarah Michelle Prinze</t>
  </si>
  <si>
    <t>HARRY</t>
  </si>
  <si>
    <t>Harry Connick Jr.|"Harry"|"HCJ"|"HarryTV"|"Harry TV"|"daytime"|"show"|"television"|"interviews"|"comedy"|"music"|"celebrity"|"sarah michelle gellar"|"name"|"sarah michelle prinze"</t>
  </si>
  <si>
    <t>eZQdQ5pV6EE</t>
  </si>
  <si>
    <t>TEACHING CASEY HOW TO VLOG</t>
  </si>
  <si>
    <t>Peter McKinnon</t>
  </si>
  <si>
    <t>Casey Neistat|"Casey"|"Casey Neistat Vlog"|"Peter McKinnon"|"Vlog"|"Amsterdam"|"Teaching casey how to vlog"|"Travel Vlog"|"Filmmaking"|"BRoll"|"Slow Motion"|"1DXMK2"|"Casey Neistat Vlogger"|"Peter and Casey"|"Netherlands"|"Cinematic"|"How to make your vlogs cinematic"</t>
  </si>
  <si>
    <t>MU29Wqg_BVo</t>
  </si>
  <si>
    <t>Brazil's Video Game Gray Markets</t>
  </si>
  <si>
    <t>Cloth Map</t>
  </si>
  <si>
    <t>IuYFvaNHJug</t>
  </si>
  <si>
    <t>Nick Jonas - Find You (Live From The 2017 American Music Awards)</t>
  </si>
  <si>
    <t>Nick Jonas|"Find You"|"American Music Awards"|"AMAs"|"Jonas"</t>
  </si>
  <si>
    <t>uU3kLBo_ruo</t>
  </si>
  <si>
    <t>The Nuclear Waste Problem</t>
  </si>
  <si>
    <t>Wendover Productions</t>
  </si>
  <si>
    <t>nuclear|"waste"|"atomic"|"nuke"|"spent fuel"|"nuclear fuel"|"fuel rods"|"storage"|"nuclear waste storage"|"long term nuclear waste messaging"|"nuclear semiotics"|"nuclear waste disposal"|"explained"|"nuclear energy"|"renewable energy"|"clean energy"|"animated"|"education"|"educational"|"science"|"nuclear physics"|"us department of energy"|"wendover"|"productions"|"wendover productions"|"half as interesting"|"explainer"|"video essay"|"onkalo"|"Onkalo spent nuclear fuel repository"|"yucca mountain"</t>
  </si>
  <si>
    <t>EJ-4nFz5hjU</t>
  </si>
  <si>
    <t>CONFRONTING MY MOM</t>
  </si>
  <si>
    <t>shane</t>
  </si>
  <si>
    <t>shanedawsontv|"shane"|"dawson"|"vlogs"|"iphone"|"similar"|"to"|"jenna"|"marbles"|"smash"|"nigahiga"|"comedy"</t>
  </si>
  <si>
    <t>4FgV0yBZG6E</t>
  </si>
  <si>
    <t>Star Wars Whisper Challenge with Daisy Ridley</t>
  </si>
  <si>
    <t>The Tonight Show|"Jimmy Fallon"|"Star Wars"|"Whisper Challenge"|"Daisy Ridley"|"NBC"|"NBC TV"|"Television"|"Funny"|"Talk Show"|"comedic"|"humor"|"snl"|"Fallon Stand-up"|"Fallon monologue"|"tonight"|"show"|"jokes"|"funny video"|"interview"|"variety"|"comedy sketches"|"talent"|"celebrities"|"video"|"clip"|"highlight"|"Murder On The Orient Express"|"games with guests"|"headphones"|"leia"|"Episode 8"|"The Last Jedi"|"Lando Calrissian"</t>
  </si>
  <si>
    <t>XJBvP-NZJ9U</t>
  </si>
  <si>
    <t>Matt Lauer &amp; Garrison Keillor Accused of Sexual Harassment</t>
  </si>
  <si>
    <t>jimmy|"jimmy kimmel"|"jimmy kimmel live"|"late night"|"talk show"|"funny"|"comedic"|"comedy"|"clip"|"comedian"|"mean tweets"|"sexual harassment"|"matt lauer"|"today show"|"kathie lee gifford"|"hoda kotb"|"garrison keillor"|"harvey weinstein"|"louis c.k."</t>
  </si>
  <si>
    <t>BIPpvsf98wI</t>
  </si>
  <si>
    <t>Saoirse Ronan Had to Drink Before Watching Lady Bird for the First Time</t>
  </si>
  <si>
    <t>Late Night|"Seth Meyers"|"Saoirse Ronan"|"Had to Drink"|"Before"|"Watching"|"Lady Bird"|"First Time"|"NBC"|"NBC TV"|"television"|"funny"|"talk show"|"comedy"|"humor"|"stand-up"|"parody"|"snl seth meyers"|"host"|"promo"|"seth"|"meyers"|"weekend update"|"news satire"|"satire"|"Brooklyn"|"Hanna"|"The Grand Budapest Hotel"|"Atonement"</t>
  </si>
  <si>
    <t>F0rXPrnC_Ps</t>
  </si>
  <si>
    <t>Armie|"Hammer"|"Armie Hammer"|"Timothee"|"Chalamet"|"Timothee Chalamet"|"actors"|"call me by your name"|"Ellen"|"degeneres"|"ellen degeneres"|"the ellen show"|"ellen fans"|"ellen tickets"|"ellentube"|"ellen audience"</t>
  </si>
  <si>
    <t>lb0Ymam2Za0</t>
  </si>
  <si>
    <t>The YIAY Book! (YIAY #378)</t>
  </si>
  <si>
    <t>jacksfilms|"yiay"|"book"|"christmas"</t>
  </si>
  <si>
    <t>ngMbosIcDRo</t>
  </si>
  <si>
    <t>2018 Grammy Nominations ANNOUNCED - Kendrick Lamar, Jay-Z, Bruno &amp; MORE</t>
  </si>
  <si>
    <t>Clevver News</t>
  </si>
  <si>
    <t>Grammys 2018|"Grammy nominations 2018"|"Kendrick lamar"|"Bruno mars"|"jay z"|"News"|"newsfeed"|"entertainment"|"clevver news"|"trophy life"</t>
  </si>
  <si>
    <t>d7E3F0Vt2rE</t>
  </si>
  <si>
    <t>She's Gotta Have It | My Name Isn't | Netflix</t>
  </si>
  <si>
    <t>Netflix|"My Name Isn't"|"Spike Lee"|"Anthony Ramos"|"Jamie Overstreet"|"NYU"|"Lyriq Bent"|"Kierna Mayo"|"Mars Blackmon"|"She's Gotta Have It"|"Cleo Anthony"|"Michael Angela Davis"|"Greer Childs"|"Eisa Davis"|"Tonya Lewis Lee."|"DeWanda Wise"|"Fort Greene"</t>
  </si>
  <si>
    <t>PcYo_bdCvTk</t>
  </si>
  <si>
    <t>Royal Proposals: Prince Harry vs Prince William</t>
  </si>
  <si>
    <t>The Royal Family Channel</t>
  </si>
  <si>
    <t>prince william|"prince harry"|"engagement"|"rings"|"meghan markle"|"kate middleton"|"royals"|"weddings"|"harry v william"|"prince harry and prince william engagement"|"prince harry and meghan engagement"|"harry and william comparison"|"william and kate"|"prince william proposal"|"suits"|"meghan engagment ring"|"princess diana ring"</t>
  </si>
  <si>
    <t>hkFYWyy9Jek</t>
  </si>
  <si>
    <t>If Talk Show Interviews Were Honest (ft. Chelsea Handler)</t>
  </si>
  <si>
    <t>iisuperwomanii|"superwoman"|"lilly"|"singh"|"chelsea handler"|"lilly singh"|"chelsea lilly"|"lily singh chelsea"|"12 collabs of xmas"|"12 collabs chelsea handler"|"lilly singh chelsea handler"|"interviews"|"talk show chelsea"|"interviews were honest"|"honest talk shows"|"lily singh"|"super woman 12 collabs"|"lilly singh 12 collabs of christmas 2017"|"super"|"handler"|"talk show hosts"|"talk show interviews"|"chelsea handler talk show"|"talk show chelsea handler"|"chelsea handler 2017"|"ft chelsea handler"</t>
  </si>
  <si>
    <t>jmqRuQGdhLs</t>
  </si>
  <si>
    <t>Apple Support</t>
  </si>
  <si>
    <t>how to take a screenshot on iPhone|"how to take a screenshot on iPad"|"how to take a screenshot on iPod Touch"|"iPhone screenshot"|"iPad screenshot"|"iPod Touch screenshot"|"iOS Screenshot"|"Take a photo of iPhone Screen"</t>
  </si>
  <si>
    <t>sfweKCYOPFc</t>
  </si>
  <si>
    <t>7 Things You've Been Using Wrong Your Whole Life</t>
  </si>
  <si>
    <t>Hacks|"Plunger"|"Takeout"|"Food"|"hacks"|"nifty"|"buzzfeed"|"buzzfeed nifty"|"life hacks"|"bobby pins"|"home hacks"|"play doh"|"tic tacs"</t>
  </si>
  <si>
    <t>uPyLIBSVrMw</t>
  </si>
  <si>
    <t>My Dad Paints My Nails (he doesn't know what YouTube is)</t>
  </si>
  <si>
    <t>nails|"nail art"|"nail tutorial"|"beauty tutorial"|"nail art tutorial"|"diy nails"|"easy nail art"|"diy nail art"|"cute nail art"|"simply nailogical"|"dad"|"father"|"family fun"|"simply nailogical family"|"simply nailogical dad"|"dad does my nails"|"my dad does my"|"dad does my makeup"|"dad does my voiceover"|"meet my dad"|"simplydadlogical"|"family"|"family friendly"</t>
  </si>
  <si>
    <t>VoAzRs3sE70</t>
  </si>
  <si>
    <t>11 Products That Will Make Mornings So Much Easier</t>
  </si>
  <si>
    <t>mornings|"smart duvet"|"morning routine"|"breakfast"|"INSIDER"|"business insider"|"tech insider"</t>
  </si>
  <si>
    <t>0devsSCkYRY</t>
  </si>
  <si>
    <t>The Algorithm That Will Keep You Buying On Cyber Monday | Mach | NBC News</t>
  </si>
  <si>
    <t>nbc news|"nbc"|"news"|"news channel"|"news station"|"newspaper"|"breaking news"|"us news"|"world news"|"politics"|"nightly news"|"current events"|"top stories"|"pop culture"|"business"|"health"|"cyber monday algorithm"|"cyber monday"|"cyber monday custom"|"cyber monday 1"|"cyber mondays"|"cyber monday royal"|"black friday"|"cyber monday deals"|"cyber monday 2017"|"deals"|"cyber monday sales"|"cyber monday deals 2017"|"best cyber monday deals"|"cybermonday"|"amazon"|"amazon cyber monday"</t>
  </si>
  <si>
    <t>wV7RsaTY228</t>
  </si>
  <si>
    <t>Humongous Turkey Lollipop</t>
  </si>
  <si>
    <t>6OSySP61QuA</t>
  </si>
  <si>
    <t>cHB_s970Uyw</t>
  </si>
  <si>
    <t>The Poop In My Pants | Rick and Morty | Adult Swim</t>
  </si>
  <si>
    <t>Adult Swim</t>
  </si>
  <si>
    <t>rick and morty|"season 3"|"season three"|"adult swim"|"video"|"rick"|"morty"|"comedy"|"funny"|"justin roiland"|"dan harmon"|"mr. poopybutthole"|"extended"|"season 3 finale"|"alternate"|"bonus scene"|"promo"</t>
  </si>
  <si>
    <t>PtNRJvsLHV0</t>
  </si>
  <si>
    <t>How To Make A Gift Box Out Of Paper Easy</t>
  </si>
  <si>
    <t>AmandaMoor &amp; Craft Ideas</t>
  </si>
  <si>
    <t>how to make a gift box out of paper easy|"how to make gift box out of paper"|"how to make a small gift box out of paper"|"Gift Box"|"How to make"|"paper box"|"box"|"gift"|"craft"|"diy gift box"|"how to make gift box"|"gift box idea"|"easy gift box idea"|"how to make : gift box"|"small gift boxes"|"homemade gift box"|"how to make gift box at home"|"how to make handmade gift boxes"|"how to make a gift box step by step"</t>
  </si>
  <si>
    <t>PtR_Wzf94C4</t>
  </si>
  <si>
    <t>Mario Batali Celebrates Thanksgiving with Spicy Wings | Hot Ones</t>
  </si>
  <si>
    <t>First we feast|"fwf"|"firstwefeast"|"food"|"food porn"|"cook"|"cooking"|"chef"|"kitchen"|"recipe"|"cocktail"|"bartender"|"craft beer"|"complex"|"complex media"|"Cook (Profession)sean evans"|"mario batali"|"hot ones"|"hot wings"|"spicy chicken"|"hot sauce"|"last dab"|"chicken wings"|"interview"|"10 questions"|"sean evans"|"thanksgiving"|"malto mario"|"leftover sandwich"|"thanksgiving leftovers"|"wall of shame"|"hall of shame"|"food network"</t>
  </si>
  <si>
    <t>ir8UofAKNCM</t>
  </si>
  <si>
    <t>Liam Gallagher - Come Back To Me (Official Video)</t>
  </si>
  <si>
    <t>Liam Gallagher</t>
  </si>
  <si>
    <t>shane meadows|"liam gallagher"|"oasis"|"music"|"new music"|"as you were"|"come back to me"|"glasgow"|"king tuts"|"live music"|"music video"</t>
  </si>
  <si>
    <t>V3EYjVPRClU</t>
  </si>
  <si>
    <t>Sia - Santa's Coming For Us</t>
  </si>
  <si>
    <t>Sia Santa's Coming For Us Holiday</t>
  </si>
  <si>
    <t>zbV1zyg_4qU</t>
  </si>
  <si>
    <t>DIY 3 volt tesla coil MUSEUM QUALITY</t>
  </si>
  <si>
    <t>Plasma Channel</t>
  </si>
  <si>
    <t>1Apnffv9Yko</t>
  </si>
  <si>
    <t>James Arthur - Naked Lyrics</t>
  </si>
  <si>
    <t>SupremeSounds</t>
  </si>
  <si>
    <t>lyrics|"lyric video"|"lyrics / lyric video"|"james arthur"|"naked"|"james arthur naked lyrics"|"james arthur naked"|"naked james arthur"|"james arthur naked lyric video"|"james arthur naked lyrics / lyric video"|"naked lyrics james arthur"|"naked james arthur lyrics"|"james arthur lyrics"</t>
  </si>
  <si>
    <t>1lGHZ5NMHRY</t>
  </si>
  <si>
    <t>Apple</t>
  </si>
  <si>
    <t>airpods|"airpods dancing ad"|"airpods snow ad"|"airpods holiday ad"|"airpods sway"|"apple"|"apple dancing ad"|"apple snow ad"|"apple holiday"|"apple holiday ad"|"apple sway"|"iphone"|"iphone dancing ad"|"iphone snow ad"|"iphone holiday"|"iphone holiday ad"|"iphone sway"|"iphone x"|"iphone x snow ad"|"iphone x holiday"|"iphone x holiday ad"|"iphone x sway"|"christopher grant"|"lauren yelango-grant"|"sam smith ad"|"sam smith palace"|"move someone this"|"holiday"|"sway"</t>
  </si>
  <si>
    <t>AFZZNlog8sA</t>
  </si>
  <si>
    <t>Carlie Hanson - Only One (Lyrics)</t>
  </si>
  <si>
    <t>Unique Vibes</t>
  </si>
  <si>
    <t>Music|"Sound"|"Unique"|"Unique Music"|"Unique Vibes"|"Vibes"|"EDM"|"Electronic Dance Music"|"Electronic"|"Electronic Music"|"Trap"|"Chill"|"Chillstep"|"Future"|"Future Bass"|"Carlie Hanson - Only One (Lyrics)"|"carlie hanson"|"only one"|"carlie only one"|"carlie"|"hanson"|"carlie hanson only one"|"carlie hanson only one lyrics"|"only one lyrics"|"lyrics only one carlie hanson"|"lyrics only one carlie"|"carlie only one lyrics"|"carlie hanson lyrics"|"only one carlie hanson"|"only one lyrics carlie hanson"</t>
  </si>
  <si>
    <t>Wen6VQS6NG4</t>
  </si>
  <si>
    <t>Giant Mousetrap powered Car</t>
  </si>
  <si>
    <t>TheBackyardScientist</t>
  </si>
  <si>
    <t>mousetrap car|"thebackyardscientist"|"Mousetrap"|"car"|"street science"|"physics"|"mousetrap"</t>
  </si>
  <si>
    <t>npcqBt_e4k0</t>
  </si>
  <si>
    <t>Sesame Street: Sharing Things (Stranger Things Parody)</t>
  </si>
  <si>
    <t>Sesame Street</t>
  </si>
  <si>
    <t>sharing things|"stranger things parody"|"sesame street parodies"|"sesame street parody"|"sesame street stranger things parody"|"tv show parodies"|"sesame street sharing things"|"the upside down"|"cookiegorgon"|"stranger things eleven"|"stranger things dustin"|"stranger things"|"stranger things mike"|"stranger things will"|"stranger things barb"|"millie bobby brown"|"gaten matarazzo"|"caleb mclaughlin"|"noah schnapp"|"joe keery"|"finn wolfhard"|"stranger things lucas"</t>
  </si>
  <si>
    <t>UiWGp8dFr5k</t>
  </si>
  <si>
    <t>Krysten Ritter Has Weak Tinder Game</t>
  </si>
  <si>
    <t>LqSkYMmyUWU</t>
  </si>
  <si>
    <t>Impressive Kookaburra call</t>
  </si>
  <si>
    <t>Eva Lunde Bentley</t>
  </si>
  <si>
    <t>Bird (Animal)|"Kookaburra (Organism Classification)"|"Wildlife (Film Subject)"|"Australia (Country)"|"amazing"</t>
  </si>
  <si>
    <t>zYX1bgxEAhw</t>
  </si>
  <si>
    <t>The happiest day of my life</t>
  </si>
  <si>
    <t>Carla Resendiz</t>
  </si>
  <si>
    <t>https://www.gofundme.com/pmxux-hope-for-holly</t>
  </si>
  <si>
    <t>VfAOl67WcLY</t>
  </si>
  <si>
    <t>I6N-XuYllgA</t>
  </si>
  <si>
    <t>Jet Packinski Touches a Hairless Rat, Rooster &amp; Other Weird Stuff in the Fear Box | Vanity Fair</t>
  </si>
  <si>
    <t>derek blasberg|"liza koshy"|"jet packinski"|"jet packinski liza koshy"|"jet packinski reaction"|"jet packinski iii"|"jet packinski funny moments"|"jet packinski best moments"|"liza koshy jet packinski"|"liza koshy jet"|"liza koshy reacting"|"liza koshy reacts"|"fear box"|"jet liza koshy"|"liza koshy funny"|"liza koshy 2017"|"liza koshy funny moments"|"liza koshy best moments"|"liza koshy fear box"|"liza koshy reaction"|"vanity fair"|"vanity fair magazine"|"vf"</t>
  </si>
  <si>
    <t>Stbz2qg3ACc</t>
  </si>
  <si>
    <t>Verizon Commercial 2017 - (USA)</t>
  </si>
  <si>
    <t>gm5P74vcB84</t>
  </si>
  <si>
    <t>Casually Laser-Exposing 0.2 mm PCB features on a 3D printer</t>
  </si>
  <si>
    <t>Marco Reps</t>
  </si>
  <si>
    <t>laser|"exposing"|"pcb"|"trace"|"footprint"|"3d"|"printer"|"etch"|"develop"|"cetus"|"linear"|"rail"|"405"|"nm"|"blue"|"diode"|"transistor"|"heat"|"sink"|"precision"|"accuracy"|"resolution"|"diy"|"arduino"|"cnc"|"stepper"|"motor"|"heated"|"build"|"platform"|"modification"|"extruder"|"pin"|"engraving"|"engraver"|"etching"|"developing"|"module"|"mw"|"power"|"supply"|"constant"|"current"|"source"|"forward"|"voltage"|"ma"|"photosensitive"|"layer"|"bungard"|"stl"|"open"|"flatcam"|"milling"|"isolation"|"routing"|"uv"|"ray"|"circuit"|"board"|"eagle"|"bga"</t>
  </si>
  <si>
    <t>ilaSwO2fx40</t>
  </si>
  <si>
    <t>RHOA: Kim Zolciak-Biermann Says Kenya Moore's Husband Doesn't Exist (Season 10, Episode 4) | Bravo</t>
  </si>
  <si>
    <t>Bravo</t>
  </si>
  <si>
    <t>The Real Housewives of Atlanta|"Atlanta"|"doctors"|"reality"|"program"|"drama"|"entertainment"|"television"|"Bravo"|"Bravo TV"|"Reality Television"|"Full Episodes"|"Sneak Peeks"|"Bravo Show"|"The Real Housewives Of Atlanta (TV Program)"|"NeNe Leakes (TV Personality)"|"real housewives franchise"|"Sheree Whitfield"|"Cynthia Bailey"|"Kenya Moore"|"Kim Fields"|"Phaedra Parks"|"Porsha Williams"|"Shamea Morton"|"Atlanta (City/Town/Village)"|"Kim Zolciak-Biermann"|"Kim"|"Kenya's Husband"|"Doesn't Exist"|"bob maxson"</t>
  </si>
  <si>
    <t>h2DY-VCtb54</t>
  </si>
  <si>
    <t>Exploiting a Furby Connect</t>
  </si>
  <si>
    <t>Context Information Security</t>
  </si>
  <si>
    <t>Furby|"ethincal hacking"</t>
  </si>
  <si>
    <t>I8TVdFbFMg4</t>
  </si>
  <si>
    <t>BEST Black Friday Tech Deals 2017!</t>
  </si>
  <si>
    <t>UrAvgConsumer</t>
  </si>
  <si>
    <t>tv's|"gaming"|"uravgconsumer"|"uac"|"your average consumer"|"black friday"|"black friday tech deals"|"best black friday tv deals"|"tech 2017"|"black friday 2017"|"best black friday deals 2017"|"4k tv"|"xbox one s"|"playstation 4"|"budget tech"|"dslr camera"|"tech under 100"|"xbox one"|"ps4 pro"|"black friday deals"|"amazon deals"|"amazon black friday"|"gundam"|"gunpla"</t>
  </si>
  <si>
    <t>OHOkdEBpwDc</t>
  </si>
  <si>
    <t>The Internet Is UNDER ATTACK, Net Neutrality is Dying, and What You Can Do...</t>
  </si>
  <si>
    <t>Philip DeFranco</t>
  </si>
  <si>
    <t>Jim Carrey|"Andy Kaufman"|"Honest Trailers"|"Stranger Things"|"FCC"|"Pai"|"Net Neutrality"|"Ajit Pai"|"Comcast"|"AT&amp;T"|"FTC"|"Federal Communications Commission"|"Federal Trade Commission"|"Charlie Rose"|"PBS"|"Sexual Harassment"|"Sexual Assault"|"Allegations"|"CBS"|"CBS This Morning"|"Bloomberg"|"Washington Post"|"Yvette Vega"|"sxephil"|"the philip defranco show"|"philip defranco show"|"philip defranco"|"DeFranco"|"current events"|"daily"|"news"|"us news"</t>
  </si>
  <si>
    <t>J6iyX87SBP0</t>
  </si>
  <si>
    <t>Molten Aluminum Deep Fried Turkey (Thanksgiving Special!!!)</t>
  </si>
  <si>
    <t>Sufficiently Advanced</t>
  </si>
  <si>
    <t>allen pan|"sufficiently advanced"|"sufficientlyadvanced"|"william osman"|"backyard scientist"|"backyard science"|"molten aluminum"|"thanksgiving"|"friendsgiving"|"deep fried turkey"|"deep fried turkey gone wrong"|"thanksgiving recipes"|"thanksgiving dinner"|"gravy train"|"gravy"|"friendsgiving recipes"|"friendsgiving vlog"|"friendsgiving ideas"|"crappy science"|"gravy recipe"|"molten"|"molten metal"|"molten aluminum vs"|"molten aluminum casting"</t>
  </si>
  <si>
    <t>MhneJpcGVD8</t>
  </si>
  <si>
    <t>Urus: A Super SUV with Super Sports Car DNA</t>
  </si>
  <si>
    <t>Lamborghini</t>
  </si>
  <si>
    <t>lamborghini|"urus"|"suv"</t>
  </si>
  <si>
    <t>NWQqJDGo4Z4</t>
  </si>
  <si>
    <t>Christina Aguilera - Whitney Houston Tribute (2017 American Music Awards)</t>
  </si>
  <si>
    <t>CAguileraVEVO</t>
  </si>
  <si>
    <t>Christina Aguilera|"Pop"|"RCA Records Label"|"Whitney Houston Tribute"</t>
  </si>
  <si>
    <t>07bTt0BTi-U</t>
  </si>
  <si>
    <t>Glowing Speaker iPhone Mod! See Your Music in RGB!</t>
  </si>
  <si>
    <t>EverythingApplePro</t>
  </si>
  <si>
    <t>iPhone Mod|"Glowing Speaker Mod"|"Glowing"|"Speaker"|"Mod"|"iPhone X Mod"|"iPhone 7 Mod"|"Glowing Speaker"|"Glowing Speakers"|"Make Your Speakers Glow"|"iPhone Glowing Mod"|"RGB"|"iPhone RGB Mod"|"Glowing iPhone Logo"|"Glowing iPhone Apple Logo"|"Glowing Logo"|"Logo"|"Glowing Apple Logo"|"Glowing Apple Logo Mod"|"RGB Visualizer"|"iPhone RGB Visualizer"|"iPhone X Glowing Apple Logo"|"Glowing Logo Mod"|"Glowing Speakers iPhone Mod"|"iPhone 7 Plus Mod"|"Glowing iPhone 7 Plus Mod"</t>
  </si>
  <si>
    <t>EBt_88nxG4c</t>
  </si>
  <si>
    <t>P!nk - Beautiful Trauma (Official Video)</t>
  </si>
  <si>
    <t>Beautiful Trauma|"P!nk"|"Pop"|"RCA Records Label"</t>
  </si>
  <si>
    <t>9efQnL-nlUg</t>
  </si>
  <si>
    <t>The BEST Black Friday Tech Deals!</t>
  </si>
  <si>
    <t>black friday|"cyber monday"|"black friday 2017"|"black friday deals"|"best black friday deals"|"amazon deals"|"cyber monday 2017"|"best buy"|"walmart"|"amazon"|"tech"|"technology"|"austin evans"</t>
  </si>
  <si>
    <t>Lg5x-YWxpco</t>
  </si>
  <si>
    <t>What Went Wrong With Justice League At The Box Office</t>
  </si>
  <si>
    <t>Looper</t>
  </si>
  <si>
    <t>justice league|"justiceleague"|"justice league box office"|"justice league box office bomb"|"justice league box office numbers"|"justice league sucked"|"justice league film"|"justice league review"|"justice league flop"|"justice league flopped"|"justice league fail"|"justice league failure"|"justice league box office flop"|"justice league box office fail"|"justice league box office failure"|"justice league profit"|"justice league bombed"|"justice league bomb"|"justice league info"</t>
  </si>
  <si>
    <t>KFaMZUarksA</t>
  </si>
  <si>
    <t>Demi Lovato - Sorry Not Sorry (Live From The 2017 American Music Awards)</t>
  </si>
  <si>
    <t>DemiLovatoVEVO</t>
  </si>
  <si>
    <t>Demi Lovato|"Sorry Not Sorry"|"American Music Awards"|"Mendes"|"Demi"|"Lovato"|"AMAs"|"SNS"</t>
  </si>
  <si>
    <t>G4BxOhJOmUw</t>
  </si>
  <si>
    <t>Binging with Babish: Rachel's Trifle from Friends</t>
  </si>
  <si>
    <t>Binging with Babish</t>
  </si>
  <si>
    <t>friends|"rachel"|"thanksgiving"|"trifle"|"joey"|"chandler"|"ross"|"monica"|"cornbread"|"moussaka"|"mince"|"rachel's trifle"|"binging with babish"|"binging with babish FRIENDS"|"babish"|"rachels trifle"|"food from FRIENDS"|"homemade jam"|"homemade jelly"|"rachel's trifle recipe"|"rachel's trifle from friends"|"rachel's trifle scene"|"rachels trifle scene"|"cornbread recipe"|"skillen cornbread"|"custard"|"custard recipe"|"shepard's pie"|"whipped cream"|"pear qwerty horse"|"friendsgiving"|"phoebe"|"moistmaker"</t>
  </si>
  <si>
    <t>puREqwXzyCI</t>
  </si>
  <si>
    <t>I'M GOING TO BROADWAY! (Dear Evan Hansen)</t>
  </si>
  <si>
    <t>Miranda Sings</t>
  </si>
  <si>
    <t>miranda|"sings"|"mirandasings08"|"beautiful"|"lips"|"comedy"|"funny"|"lipstick"|"parody"|"youtube"|"dear"|"evan"|"hansen"|"singing"|"broadway"|"going to broadway"|"sing"|"singer"|"mrianda sings"</t>
  </si>
  <si>
    <t>fIElFIuzGLI</t>
  </si>
  <si>
    <t>TESTING OUT THE *NEW* KYLIE JENNER HOLIDAY MAKEUP</t>
  </si>
  <si>
    <t>Kandee Johnson</t>
  </si>
  <si>
    <t>kandee johnson|"kandee"|"beauty"|"how to"|"NEW"|"KYLIE JENNER"|"KYLIE LIP KIT"|"KYLIE HOLIDAY"|"makeup review"|"testing makeup"|"kylie cosmetics"|"kylie cosmetics holiday 2017"|"holiday makeup"|"holiday wet set"|"sugar lip"|"spice lip"|"kylie cosmetics review"|"testing out"|"kandy johnson"|"candy johnson"|"kylie cosmetics holiday lip kits"|"SURPRISE VIDEO"|"kylie review"</t>
  </si>
  <si>
    <t>evhLzq7Gsak</t>
  </si>
  <si>
    <t>Matt Lauer Has Been Fired From NBC News | TODAY</t>
  </si>
  <si>
    <t>The TODAY Show|"TODAY Show"|"TODAY"|"NBC"|"NBC News"|"Celebrity Interviews"|"TODAY Show Recipes"|"Fitness"|"Lifestyle"|"TODAY Show Interview"|"Ambush Makeover"|"Kathie Lee and Hoda"|"KLG and Hoda"|"matt lauer terminated from nbc"|"matt lauer"|"fired"|"matt lauer fired"|"nbc fired matt lauer"|"savannah guthrie"|"matt lauer nbc"|"matt lauer today show"|"sexual misconduct"|"termination of employment"|"terminated"|"matt"|"lauer"|"matt lauer fired from today show"|"matt lauer gets fired"|"savannah"</t>
  </si>
  <si>
    <t>8z_cg5CypRc</t>
  </si>
  <si>
    <t>Kelly Clarkson Carpool Karaoke</t>
  </si>
  <si>
    <t>k_aT3jAK_QU</t>
  </si>
  <si>
    <t>Justin Timberlake And Stephen Harmonize The National Anthem</t>
  </si>
  <si>
    <t>aT1gOazMMm8</t>
  </si>
  <si>
    <t>James Franco Brings Tommy Wiseau to Kimmel</t>
  </si>
  <si>
    <t>jimmy|"kimmel"|"live"|"late"|"night"|"talk"|"show"|"funny"|"comedic"|"comedy"|"clip"|"comedian"|"tommy"|"wiseau"|"the"|"room"|"disaster"|"artist"|"seth"|"rogen"|"james"|"franco"|"actor"|"director"|"cult"|"secrets"|"seth rogen"|"the room"|"tommy wiseau"|"james franco"|"the disaster artist"</t>
  </si>
  <si>
    <t>WeyLEe1T0yo</t>
  </si>
  <si>
    <t>Why cities are full of uncomfortable benches</t>
  </si>
  <si>
    <t>vox.com|"vox"|"explain"|"hostile architecture"|"bench design"|"defensive design"|"design"|"urban planning"|"urban architecture"|"crime prevention through environmental design"|"camden bench"|"homeless design"|"city planning"|"benches"|"natural surveillance"|"dystopic planning"|"hostile urban architecture"|"social control"|"deterrent design"|"bird spikes"|"new york city design"|"MTA enhanced subway initiative"|"anti-sleeping spikes"|"public spaces"|"uncomfortable benches"</t>
  </si>
  <si>
    <t>-9OfAHgdV8Y</t>
  </si>
  <si>
    <t>Trump and Republicans Rush to Pass Their Radical Tax Plan: A Closer Look</t>
  </si>
  <si>
    <t>late night|"seth meyers"|"closer look"|"trump"|"republicans"|"rush"|"pass"|"tax plan"|"NBC"|"NBC TV"|"television"|"funny"|"talk show"|"comedy"|"humor"|"stand-up"|"parody"|"snl seth meyers"|"host"|"promo"|"seth"|"meyers"|"weekend update"|"news satire"|"satire"|"tax code"|"corporations"|"Navajo Code Talkers"|"poor person"|"Steve Mnuchin"|"Treasury Secretary"|"James Bond"|"Gary Cohn"|"tax reform"</t>
  </si>
  <si>
    <t>we2XODhx-CM</t>
  </si>
  <si>
    <t>Chelsea Handler Questions Whether She's Cut Out for a Relationship</t>
  </si>
  <si>
    <t>Chelsea|"Handler"|"Chelsea Handler"|"Kate Middleton"|"Chelsea Lately"|"talk show"|"Ellen"|"degeneres"|"ellen degeneres"|"the ellen show"|"ellen fans"|"ellen tickets"|"ellentube"|"ellen audience"|"relationship"|"dating"</t>
  </si>
  <si>
    <t>CV0J3Bq3BIc</t>
  </si>
  <si>
    <t>Black Mirror - Black Museum | Official Trailer [HD] | Netflix</t>
  </si>
  <si>
    <t>Netflix|"Trailer"|"Netflix Original Series"|"Netflix Series"|"television"|"streaming"|"television online"|"drama"|"08282016NtflxUSCAN"|"watch movies"|"PLvahqwMqN4M2N01FfQy2wXkyVyucAL86b"|"PLvahqwMqN4M1uQ5JITdkmNrxZnwtUG-DP"|"PLvahqwMqN4M0MGkARAHH7sCVVEepIBVYe"|"PLvahqwMqN4M3d_PTQywnw74cLqK82BLEO"|"San Junipero"|"Charlie Brooker"|"Arkangel"|"USS Callister"|"Metalhead"|"Black Museum"|"Crocodile"|"Jodie Foster"|"Toby Haynes"|"Jesse Plemons"|"Cristin Milioti"|"Babs"|"Olusanmokun"|"bmep"</t>
  </si>
  <si>
    <t>JDK3l9TmwAo</t>
  </si>
  <si>
    <t>Top 10 Plays of the Night: November 28, 2017</t>
  </si>
  <si>
    <t>nba|"highlights"|"basketball"|"plays"|"amazing"|"sports"|"hoops"|"finals"|"games"|"game"|"top"|"top 10"|"play"|"night"|"best"|"thabo"|"sefolosha"|"bogdan"|"bogdanovic"|"lebron"|"james"|"eric"|"bledsoe"|"mike"|"tyler"|"ulis"|"kelly"|"oubre"|"jr"|"j.r."|"giannis"|"antetokounmpo"|"de'aaron"|"fox"</t>
  </si>
  <si>
    <t>JbQ4MwDdxSU</t>
  </si>
  <si>
    <t>Texans vs. Ravens | NFL Week 12 Game Highlights</t>
  </si>
  <si>
    <t>NFL|"Football"|"offense"|"defense"|"afc"|"nfc"|"American Football"|"highlight"|"highlights"|"game"|"games"|"sport"|"sports"|"action"|"play"|"plays"|"season"|"2017"|"recap"|"run"|"sprint"|"catch"|"huge"|"amazing"|"touchdown"|"td"|"week 12"|"wk 12"|"houston"|"texans"|"baltimore"|"ravens"|"mnf"|"monday night football"|"hopkins"|"savage"|"suggs"|"flacco"|"allen"|"collins"|"post game highlights"|"ravens win"|"td drive"|"sp:dt=2017-11-27T20:30:00-05:00"|"sp:vl=en-US"|"sp:st=football"|"sp:li=nfl"|"sp:ti:home=Bal"|"sp:ti:away=Hou"|"sp:ty=high"</t>
  </si>
  <si>
    <t>GBhrvR838Ag</t>
  </si>
  <si>
    <t>Prince Harry and Meghan Markle reveal proposal details</t>
  </si>
  <si>
    <t>latest News|"Happening Now"|"CNN"|"meghan markle"|"royal family"|"proposal"|"prince harry"</t>
  </si>
  <si>
    <t>OScBxa6FpCk</t>
  </si>
  <si>
    <t>Running With Epilepsy</t>
  </si>
  <si>
    <t>Great Big Story</t>
  </si>
  <si>
    <t>great big story|"gbs"|"lag"|"documentary"|"docs"|"Dublin"|"Runner"|"Running"|"Epilepsy"|"Epileptic"|"Seizure"|"Sports &amp; Action"|"Sports"|"competitive runner"|"Katie Cooke"|"Ireland"|"Irish"</t>
  </si>
  <si>
    <t>AxWxJNHoLC8</t>
  </si>
  <si>
    <t>What Is Schizophrenia Like?</t>
  </si>
  <si>
    <t>BuzzFeedVideo</t>
  </si>
  <si>
    <t>buzzfeed|"buzzfeedvideo"|"buzzfeed video"|"schizophrenia"|"shizo"|"mental health"|"mental illness"|"depression anxiety"|"healthy mind"|"health"|"unhealthy"|"pyschology"|"pyschatrist"|"doctor"|"mental health professional"|"test"|"diagnosis"|"treatment"|"treat"|"voices"|"voice"|"hearing"|"hear"|"hearing things"|"understand"|"try"|"people try"|"try it"|"auditory hallucination"|"hallucination"|"simulation"|"simulator"|"depression"|"disorder"|"bipolar disorder"|"mental"|"anxiety"|"psychology"|"psychologist"|"psychiatry"|"psychiatrist"</t>
  </si>
  <si>
    <t>F1b5ouja_VI</t>
  </si>
  <si>
    <t>Markiplier Makes: Breakfast</t>
  </si>
  <si>
    <t>Markiplier</t>
  </si>
  <si>
    <t>markiplier makes|"breakfast"|"charity livestream"|"collab"|"funny"|"friends"</t>
  </si>
  <si>
    <t>dHDn26UX4aw</t>
  </si>
  <si>
    <t>VR Fail: My buddy tried VR for the first time last night. I ended up with a broken TV</t>
  </si>
  <si>
    <t>Lame Videos</t>
  </si>
  <si>
    <t>VR|"fail"|"funnny"|"break tv"|"funny"|"cool"|"tv"|"broken"|"shit"|"wtf"|"stupid"|"vr fail"</t>
  </si>
  <si>
    <t>_6uvQtccJss</t>
  </si>
  <si>
    <t>BLACK FRIDAY HAUL 2017 + TRY ON | Bethany Mota</t>
  </si>
  <si>
    <t>Bethany Mota</t>
  </si>
  <si>
    <t>bethany mota|"bethany moto"|"bethany"|"mota"|"macbarbie07"|"black friday haul"|"black friday"|"haul"|"clothing"|"forever 21"|"victorias secret"|"bath and body works"|"pacsun"|"shopping"|"try on"|"trying on"|"winter outfits"|"christmas"|"giveaway"</t>
  </si>
  <si>
    <t>nGv8FK28g4s</t>
  </si>
  <si>
    <t>KOREAN Beauty Haul - SAILOR MOON Makeup!!</t>
  </si>
  <si>
    <t>grav3yardgirl</t>
  </si>
  <si>
    <t>beauty|"how to"|"makeup"|"howto"|"style"|"fashion"|"new"|"clothes"|"clothing"|"bunny"|"fall"|"winter"|"j beauty"|"k beauty"|"korean beauty"|"japan"|"japanese makeup"|"tony moly"|"skincare"|"korean skincare"|"beauty routine"|"skincare routine"|"sanrio"|"sailor moon"|"90s"|"yesstyle"|"yes style"|"wish"</t>
  </si>
  <si>
    <t>WG8JK-cPu-g</t>
  </si>
  <si>
    <t>At Home with Amy Sedaris - Amy's Not-So Holiday Special | truTV</t>
  </si>
  <si>
    <t>truTV</t>
  </si>
  <si>
    <t>truTV|"tru"|"funny because its tru"|"truTV truTV comedy"|"truTV schedule"|"truTV television"|"truTV truTV app"|"truTV channel"|"truTV episodes"|"youtube"|"truTV clips"|"truTV show clips"|"truTV nyc"|"At Home with Amy Sedaris"|"Amy"|"Holiday"|"Special"</t>
  </si>
  <si>
    <t>qKh7JdoPZz4</t>
  </si>
  <si>
    <t>Lesser Known BROADWAY Songs - Mystery Solo | Thomas Sanders</t>
  </si>
  <si>
    <t>Thomas Sanders|"thomas sanders vine"|"thomas sanders vlog"|"thomas sanders channel"|"vine"|"comedy"|"thomas"|"sanders"|"ultimate"|"storytime"|"thomas sanders vines"|"storytime guy"|"narrator guy"|"vine guy"|"musical"|"musicals"|"broadway"|"song"|"sing"|"singing"|"singers"|"songs"|"game"|"guitar"|"piano"|"theatre"|"theater"|"once the musical"|"once"|"the producers"|"holy musical b@tman"|"holy musical batman"|"be more chill"|"urinetown"|"women on the verge of a nervous breakdown"|"21 chump street"|"hadestown"|"death note"|"deathnote"</t>
  </si>
  <si>
    <t>ds3tvjwdmGM</t>
  </si>
  <si>
    <t>Alfred: Before Batman</t>
  </si>
  <si>
    <t>funnyordie|"funny or die"|"funny"|"comedy"|"sketch"|"lol"|"Alfred"|"DC"|"Batman"|"Origin Story"|"Butler"|"Orphan"|"Workhouse"|"Movie"|"Trailer"|"Film"|"Parody"|"Mashup"|"Batman Begins"|"The Dark Knight"</t>
  </si>
  <si>
    <t>xGz_FZ0ePwE</t>
  </si>
  <si>
    <t>Mase - The Oracle (Cam'Ron Diss)</t>
  </si>
  <si>
    <t>RAP DAILY</t>
  </si>
  <si>
    <t>Mase|"The Oracle"|"Cam'Ron"|"Diss"|"MA$E"</t>
  </si>
  <si>
    <t>t4ZsyO1n-kA</t>
  </si>
  <si>
    <t>Making The Grand Tour: James's Candidate for the Driver</t>
  </si>
  <si>
    <t>the grand tour|"jeremy clarkson"|"james may"|"richard hammond"|"clarkson"|"hammond"|"may"|"prime"|"video"|"amazon"|"bts"|"behind the scenes"|"amking"|"behind"|"making"|"driver"|"wanted"|"audition"|"getaway"|"get"|"thief"|"james's"|"car"|"driving"|"stole"</t>
  </si>
  <si>
    <t>xArN1yUcXXc</t>
  </si>
  <si>
    <t>FAIL COMPILATION - MASSIVE Chain Reaction goes UP the Stairs! ft. berlagawesome</t>
  </si>
  <si>
    <t>Hevesh5</t>
  </si>
  <si>
    <t>VTVLcK2zybM</t>
  </si>
  <si>
    <t>Kiss You This Christmas - Why Don't We [Official Music Video]</t>
  </si>
  <si>
    <t>Why Don't We</t>
  </si>
  <si>
    <t>jack avery daniel seavey taking you zach herron corbyn besson jonah marais why don't we|"why dont we"|"whydontwemusic"|"WDW"|"pop"|"new music"|"boyband"|"boy band"|"boybands"|"music video"|"music videos"|"taking you"|"why dont we boys"|"why don't we boys"|"kiss you this christmas"|"a why don't we christmas"|"a why dont we christmas"|"christmas music"|"christmas"|"why don't we christmas"|"kiss you this christmas video"|"kiss you this christmas music video"|"why don't we mashups"</t>
  </si>
  <si>
    <t>dpLrlEBFq-0</t>
  </si>
  <si>
    <t>hXzcIoq2ing</t>
  </si>
  <si>
    <t>I just bought the most ridiculous car</t>
  </si>
  <si>
    <t>Simone Giertz</t>
  </si>
  <si>
    <t>electric car|"electric vehicle"|"comuta car"|"citicar"|"tesla"|"lithium batteries"|"compact car"|"small car"|"weird car"|"fun cars"</t>
  </si>
  <si>
    <t>wgiW1uFZYr8</t>
  </si>
  <si>
    <t>Top 5 Programming Languages to Learn to Get a Job at Google, Facebook, Microsoft, etc.</t>
  </si>
  <si>
    <t>CS Dojo</t>
  </si>
  <si>
    <t>which programming language to learn first|"what programming language to learn first"|"top programming languages 2017"|"top programming languages 2018"|"top programming languages 2019"|"top programming languages 2020"|"what programming language should I learn first"|"which programming language should I learn first"|"python"|"ruby"|"swift"|"Java"|"kotlin"|"SQL"|"golang"|"go"|"javascript"</t>
  </si>
  <si>
    <t>kTlv5_Bs8aw</t>
  </si>
  <si>
    <t>U22EEAK_VLc</t>
  </si>
  <si>
    <t>3 Ingredient Sea Salted Chocolate Pretzel Bark | Episode 1211</t>
  </si>
  <si>
    <t>Laura in the Kitchen</t>
  </si>
  <si>
    <t>chef vitale|"chef laura vitale"|"laura vitale"|"chef laura"|"seasalt"|"sea salt"|"pretzel"|"bark"|"chocolate"|"chocolate bark"|"dessert"|"kitchen"|"cook"|"cooking"|"homemade"|"how to cook"|"how to make"|"how to bake"|"homemade salted"|"homemade bark"|"homemade salted bark"|"chocolate bark dessert"|"holiday dessert"</t>
  </si>
  <si>
    <t>gwrfwx1QcDQ</t>
  </si>
  <si>
    <t>Phil is not on fire 9</t>
  </si>
  <si>
    <t>AmazingPhil</t>
  </si>
  <si>
    <t>phil is not on fire|"phil is not on fire 9"|"dan and phil"|"phil lester"|"dan howell"|"new"|"pinof"|"pinof9"|"philisnotonfire9"|"philisnotonfire"|"whiskers"|"questions"|"Q&amp;A"|"daniel howell"|"danisnotonfire"|"amazingphil"|"funny"|"random"|"series"|"best"|"riverdale"|"stranger things"|"merch"|"xmas"|"tour"|"interactive introverts"|"dan and phil tour"|"weird"</t>
  </si>
  <si>
    <t>npCluN5VHF0</t>
  </si>
  <si>
    <t>Let's Talk Money | Everyday Smokey Eye Tutorial | Cruelty Free | Lucy Moon</t>
  </si>
  <si>
    <t>Lucy Moon</t>
  </si>
  <si>
    <t>lucy moon|"lucy"|"everyday smokey eye tutorial"|"smokey eye tutorial"|"wearable smokey eye"|"let's talk money"|"talking about money"|"charlotte tilbury"|"milk makeup"|"the ordinary"|"cruelty free"|"glossier"</t>
  </si>
  <si>
    <t>hGoQ44SfV-c</t>
  </si>
  <si>
    <t>Daisy Ridley Builds A Millennium Falcon (While Answering Our Questions)</t>
  </si>
  <si>
    <t>ELLEUKTV</t>
  </si>
  <si>
    <t>aobdrJr6UaE</t>
  </si>
  <si>
    <t>4 Ways to Style a Black Bodysuit | Ingrid Nilsen</t>
  </si>
  <si>
    <t>Ingrid Nilsen</t>
  </si>
  <si>
    <t>4 Ways to Style a Black Bodysuit | Ingrid Nilsen|"missglamorazzi"|"fashion"|"fashion fourplay"|"fashion inspiration"|"fashion inspo"|"black bodysuits"|"style bodysuit"|"style"</t>
  </si>
  <si>
    <t>mUcUy7SqdS0</t>
  </si>
  <si>
    <t>Glass engineering - designing and making photochromic glass</t>
  </si>
  <si>
    <t>Applied Science</t>
  </si>
  <si>
    <t>glass|"engineering"|"glass making"|"melting"|"glass batch"|"photochromic"|"applied science"|"ben krasnow"|"krasnow"|"phototropic"|"how to make glass"|"diy"|"home"|"borate"|"silicate"|"borosilicate"</t>
  </si>
  <si>
    <t>2UPIKvHp_m8</t>
  </si>
  <si>
    <t>Volcanic eruption strands tourists on Bali</t>
  </si>
  <si>
    <t>AFP news agency</t>
  </si>
  <si>
    <t>WEB|"INDONESIA"|"BALI"|"VOLCANO"|"TRAVEL"</t>
  </si>
  <si>
    <t>LgmxMuW6Fsc</t>
  </si>
  <si>
    <t>OK Go - Obsession - Official Video</t>
  </si>
  <si>
    <t>OK Go</t>
  </si>
  <si>
    <t>ok go|"official"|"video"|"music"|"live"|"concerts"|"obsession"|"paper"|"printer"|"greenpeace"</t>
  </si>
  <si>
    <t>Upems4CB_ps</t>
  </si>
  <si>
    <t>Chuck Norris - Hunter - World of Warcraft TV Commercial - 2011</t>
  </si>
  <si>
    <t>MrNorrisVideos</t>
  </si>
  <si>
    <t>Chuck|"Norris"|"Carlos"|"Ray"|"MrNorrisVideos"|"World"|"of"|"Warcraft"|"WOW"|"Hunter"|"TV"|"Television"|"Commercial"|"Ad"|"Ads"|"Advert"|"Advertisement"|"Interview"|"2011"|"Blizzard"</t>
  </si>
  <si>
    <t>VQdKe6_3PAU</t>
  </si>
  <si>
    <t>Drawing MatPat in the Fairly OddParents Style &amp; Talking Theories with MATPAT!</t>
  </si>
  <si>
    <t>matpat|"film theory"|"game theory"|"drawing"|"fairly oddparents"|"gtlive"|"butch hartman"|"danny phantom"|"fairly oddparents style"|"animation"|"animated"|"cartoon"</t>
  </si>
  <si>
    <t>iLN0_ghe-Tc</t>
  </si>
  <si>
    <t>A Sainty Switch</t>
  </si>
  <si>
    <t>geicocaveman2012</t>
  </si>
  <si>
    <t>saintly|"switch"|"new"|"orleans"|"saints"|"vivica"|"anjanetta"|"fox"|"david"|"alan"|"grier"|"football. washington"|"redskins"</t>
  </si>
  <si>
    <t>BGk6_KEFtLE</t>
  </si>
  <si>
    <t>Geek Spinner Demonstration</t>
  </si>
  <si>
    <t>Maker's Box</t>
  </si>
  <si>
    <t>4sXyLTk0IAQ</t>
  </si>
  <si>
    <t>When your dog really needs a mud bath!</t>
  </si>
  <si>
    <t>Anew Start</t>
  </si>
  <si>
    <t>dog bath|"mud bath dog"|"naughty dog"|"mud bath"|"dirty dog"|"mucky dog"|"swamp dog"</t>
  </si>
  <si>
    <t>5WUDfviiKRE</t>
  </si>
  <si>
    <t>Tina Nguyen</t>
  </si>
  <si>
    <t>hanyuqiao</t>
  </si>
  <si>
    <t>2nshBD9EbxE</t>
  </si>
  <si>
    <t>How to make a Wooden Katana from hardwood flooring // Woodworking</t>
  </si>
  <si>
    <t>I Like To Make Stuff</t>
  </si>
  <si>
    <t>katana|"samurai"|"samuri"|"sword"|"samurai sword"|"flooring"|"hardwood flooring"|"woodworking"|"how to"|"wooden katana"|"from hardwood flooring"|"how-to"|"make"|"diy"|"teak"|"blade"|"iltms"|"i like to make stuff"|"bob clagett"|"ninja"|"ninja sword"</t>
  </si>
  <si>
    <t>JcC5VGOx8I8</t>
  </si>
  <si>
    <t>Calum Scott - You Are The Reason (Lyric Video)</t>
  </si>
  <si>
    <t>CalumScottVEVO</t>
  </si>
  <si>
    <t>Pop|"calum scott"|"you are the reason"|"you are the reason lyrics"|"only human"|"dancing on my own"|"britains got talent"</t>
  </si>
  <si>
    <t>7QLZXfVJmEY</t>
  </si>
  <si>
    <t>Damascus of batteries   a knife from a flashlight</t>
  </si>
  <si>
    <t>shurap</t>
  </si>
  <si>
    <t>Damascus steel|"Damascus"|"blacksmithing"|"forging"|"blacksmith"|"blade"|"knife"|"handmade"|"custom"|"hardening"|"knife making"|"process"|"Maglite"|"flashlight"|"Damascus Tesla."|"shurap"|"Dmitry Shevchenko"</t>
  </si>
  <si>
    <t>jLZuaFZWa7A</t>
  </si>
  <si>
    <t>Can you guess these WWE Superstars?</t>
  </si>
  <si>
    <t>zJUtRGrvkqM</t>
  </si>
  <si>
    <t>Flynn Promised 'Full Cooperation' To Mueller Team, Prepared To Testify | The View</t>
  </si>
  <si>
    <t>joy behar|"the view"|"michael flynn"|"robert mueller"|"special counsel"|"russia"|"hot topics"|"guilty"|"FBI"|"federal prosecutor"</t>
  </si>
  <si>
    <t>8kFnLQySIzU</t>
  </si>
  <si>
    <t>Jimmy Kimmel on Twitter War with Roy Moore</t>
  </si>
  <si>
    <t>jimmy|"kimmel"|"live"|"late"|"night"|"talk"|"show"|"funny"|"comedic"|"comedy"|"clip"|"comedian"|"roy"|"moore"|"alabama"|"senate"|"race"|"doug"|"jones"|"twitter"|"child"|"molester"|"sexual"|"assault"|"christian"|"doug jones"|"child molester"|"sexual assault"|"christian values"|"roy moore"|"jimmy kimmel roy moore"|"alabama senate race"</t>
  </si>
  <si>
    <t>tNla9nyRMmQ</t>
  </si>
  <si>
    <t>The real reason American health care is so expensive</t>
  </si>
  <si>
    <t>vox.com|"vox"|"explain"|"Healthcare"|"health care"|"Obamacare"|"trumpcare"|"affordable care act"|"ACA"|"private insurance"|"health insurance"|"single payer"|"single-payer health care"|"government health care"|"medicaid"|"medicare"|"veterans affairs"|"individual mandate"|"premiums"|"managing health cost"|"United States health"|"medicare for all"|"Bernie Sanders"|"uninsured"|"doctors visit"|"angioplasty"|"master price list"</t>
  </si>
  <si>
    <t>9fe3ECuYWlI</t>
  </si>
  <si>
    <t>Americans Try To Explain The Royal Family</t>
  </si>
  <si>
    <t>buzzfeed|"buzzfeedvideo"|"buzzfeed video"|"meghan markle"|"megan markle"|"prince harry"|"prince william"|"princess kate"|"kate middleton"|"royal engagement"|"royal wedding"|"princess diana"|"british"|"americans"|"london"|"princess charlotte"|"prince george"|"prince charles"|"funny"|"royal family"|"kate"|"queen elizabeth"|"uk"|"uk news"|"royals"|"wedding"|"engagement"|"harry"|"harry and meghan"|"markle"|"royal"|"prince harry and meghan markle"|"meghan"|"the royals"|"kensington palace"|"the queen"|"prince harry engagement"</t>
  </si>
  <si>
    <t>SYVSeH6sYYU</t>
  </si>
  <si>
    <t>NBA Meme Team - Top 5</t>
  </si>
  <si>
    <t>UKKYt6fWob8</t>
  </si>
  <si>
    <t>Greenland is melting</t>
  </si>
  <si>
    <t>latest News|"Happening Now"|"CNN"|"World News"|"Science &amp; Technology"|"Science"</t>
  </si>
  <si>
    <t>51tc6o12uqA</t>
  </si>
  <si>
    <t>Kids Describe A Perfect World to Koji the Illustrator</t>
  </si>
  <si>
    <t>-1yT-K3c6YI</t>
  </si>
  <si>
    <t>YOUTUBER QUIZ + TRUTH OR DARE W/ THE MERRELL TWINS!</t>
  </si>
  <si>
    <t>Molly Burke</t>
  </si>
  <si>
    <t>youtube quiz|"youtuber quiz"|"truth or dare"|"exposed"|"youtube crush"|"molly burk"|"collab"|"collaboration"</t>
  </si>
  <si>
    <t>XvHgyZYz2LY</t>
  </si>
  <si>
    <t>How Lush's Popular Shampoo Bars Are Made | How Stuff Is Made | Refinery29</t>
  </si>
  <si>
    <t>refinery29|"refinery 29"|"r29"|"r29 video"|"refinery29 video"|"female"|"empowerment"|"how stuff is made"|"how it's made"|"how its made"|"how to made"|"production line"|"production"|"products"|"bath bombs"|"new product"|"lush"|"everday items"|"bath bomb"|"handmade"|"lush christmas"|"bath tub"|"bathtub"|"hair care"|"cruelty free"|"handmade soap"|"zero waste"|"haircare"|"dandruff"|"long hair"|"shampoo for curly hair"|"dry hair"|"healthy hair"|"fast hair growth"|"lush christmas 2017"|"bath time"|"christmas haul"</t>
  </si>
  <si>
    <t>FA_gIAGNDQ8</t>
  </si>
  <si>
    <t>How Easy It Is For The Us President To Launch A Nuclear Weapon</t>
  </si>
  <si>
    <t>Business Insider|"Nuke"|"Nukes"|"Nuclear"|"Nuclear buildup"|"Nuclear arms"|"Nuclear attack"|"Nuclear bomb"|"Nuclear crisis"|"Politics"|"Missile"|"Missile defense"|"Military and defense"|"Military"|"President"|"War"|"Launch"</t>
  </si>
  <si>
    <t>be3BHwNi58A</t>
  </si>
  <si>
    <t>Prince Harry and Meghan Markle to wed in Windsor in May - BBC News</t>
  </si>
  <si>
    <t>bbc|"bbc news"|"news"|"Prince Harry"|"Meghan Markle"|"Windsor in May"|"prince harry and meghan wedding"|"royal wedding"|"royal engagement"|"Meghan Markle news"|"St George's Chapel"|"breaking news"|"royal family"|"royal family news"</t>
  </si>
  <si>
    <t>H-kKZujl8CI</t>
  </si>
  <si>
    <t>Timelapse shows Bali volcano Mount Agung spewing ash after minor eruptions</t>
  </si>
  <si>
    <t>Guardian News</t>
  </si>
  <si>
    <t>Mount Agung|"Mount Agung erupts"|"volcano"|"Bali"|"Bali volcano"|"international flights"|"spewing ask"|"volcanic ash"|"volcanic ash from Mount Agung"|"alert status"|"flights"|"disruption"|"environment"|"natural disasters"|"volcanic eruptions"|"Bali volcanoes"|"Lambok"|"island"|"islands"|"tourists"|"stranded"|"emergency relief agencies"|"disaster relief agencies in Bali"|"bali eruption"|"bali volcano eruption"|"bali news"|"indonesia"|"indonesia news"|"bali latest"|"indonesia latest"|"2017"</t>
  </si>
  <si>
    <t>dcZY7uG-mn4</t>
  </si>
  <si>
    <t>5 Tips To Help Your Dog In A Disaster</t>
  </si>
  <si>
    <t>pets|"dog"|"nifty"|"buzzfeed nifty"|"hacks"|"tips"|"dogs"|"animals"|"natural disaster"|"safety"|"diy"|"do it yourself"</t>
  </si>
  <si>
    <t>lDyHwwSMRmM</t>
  </si>
  <si>
    <t>THE SHAPE OF WATER | Human | FOX Searchlight</t>
  </si>
  <si>
    <t>bkwLxcfcKTY</t>
  </si>
  <si>
    <t>PEACH MACARONS - The Scran Line</t>
  </si>
  <si>
    <t>qLoqdxFqT9A</t>
  </si>
  <si>
    <t>Meghan Markle's full speech at UN Women</t>
  </si>
  <si>
    <t>Charles Chan</t>
  </si>
  <si>
    <t>Meghan Markle (TV Actor)|"United"|"Nations"|"(Membership"|"Organization)"|"Politics (TV Genre)"|"Women (Organization)"|"Gender"|"Equality"|"(Literature"|"Subject)"|"feminism"|"speech"|"talk"</t>
  </si>
  <si>
    <t>X26e3rK5SSM</t>
  </si>
  <si>
    <t>Cam'ron - Dinner Time (Mase Diss Track - Official Audio)</t>
  </si>
  <si>
    <t>Cam'ron</t>
  </si>
  <si>
    <t>cam'ron|"camron"|"killa cam"|"cam'ron 2017"|"cam'ron music"|"harlem"|"dipset"|"new york rap"|"hip hop"|"dinner time"|"can'ron dinner time"|"dinner time cam'ron"|"mase diss track"|"cam'ron mase"|"cam'ron mase diss track"|"mass diss"|"cam'ron mase diss"|"cam'ron official"|"mase 2017"|"mase official"|"dinner time official"|"dinner time 2017"</t>
  </si>
  <si>
    <t>AV5TOlGFHk0</t>
  </si>
  <si>
    <t>Best EARLY Cyber Monday 2017 Deals LIVE RIGHT NOW!</t>
  </si>
  <si>
    <t>deal guy|"best deals"|"cyber monday"|"cyber monday 2017"|"cyber"|"monday"|"cyber monday deals"|"early cyber monday"|"early cyber monday deals"|"best cyber monday"|"best cyber monday deals"|"best cyber monday 2017"|"best cyber monday 2017 deals"|"black friday"|"black friday 2017"|"amazon cyber monday"|"walmart cyber monday"|"best buy cyber monday"|"cyber monday tech deals"|"best cyber monday tech"|"best cyber monday tech deals"|"tech deals"|"cyber monday sales"|"top cyber monday deals"</t>
  </si>
  <si>
    <t>rRhzbPW3gzw</t>
  </si>
  <si>
    <t>Marvin Bagley PK80</t>
  </si>
  <si>
    <t>DraftExpress</t>
  </si>
  <si>
    <t>DraftExpress|"NBA Draft"|"Draft Express"|"NCAA"|"Prospects"|"draftexpress.com"|"Jonathan"|"Givony"|"basketball"|"scouting"|"prospect"|"footage"|"video"|"interview"|"highlights"|"game"</t>
  </si>
  <si>
    <t>VKW64fQwzRc</t>
  </si>
  <si>
    <t>CFL 105th Grey Cup - Calgary Stampeders vs Toronto Argonauts Full Highlights</t>
  </si>
  <si>
    <t>CFL Insider</t>
  </si>
  <si>
    <t>Calgary Stampeders vs Toronto Argonauts|"Calgary Stampeders vs Toronto Argonauts 2017"|"Calgary Stampeders"|"calgary stampeders highlights"|"calgary stampeders highlights 2017"|"Toronto Argonauts"|"Toronto Argonauts 2017"|"Toronto Argonauts highlights"|"Toronto Argonauts highlights 2017"|"105th Grey Cup"|"CFL"|"CFL 2017"|"CFL Grey Cup"|"CFL Grey Cup 2017"</t>
  </si>
  <si>
    <t>JANApS0P4z8</t>
  </si>
  <si>
    <t>Casually Explained: Levels of Wealth</t>
  </si>
  <si>
    <t>Casually Explained</t>
  </si>
  <si>
    <t>casually explained|"wealth"|"levels of wealth"|"richest people"|"1%"|"99%"|"99% and 1%"|"rich vs poor"|"socioeconomic status"|"wealth pyramid"|"money"|"how to get rich"|"does money make you happy"|"are rich people happier"|"comedy"|"stand up comedy"|"animation"|"animated comedy"</t>
  </si>
  <si>
    <t>aQzai9oXb-g</t>
  </si>
  <si>
    <t>Trying On Wedding Dresses | November Vlog Pt. 1</t>
  </si>
  <si>
    <t>jenn im|"imjennim"|"jenn im vlog"|"monthly vlog"|"clothesencounters"|"los angeles"|"revolve awards show"|"revolve"|"november vlog"|"jenn im wedding"|"jenn im wedding dress"|"clothes encounters"</t>
  </si>
  <si>
    <t>qXivpclxftM</t>
  </si>
  <si>
    <t>Weird Workout Videos - JonTron</t>
  </si>
  <si>
    <t>JonTronShow</t>
  </si>
  <si>
    <t>jontron|"weird workout videos"|"workout"|"marky mark"|"marky mark workout"|"prancercise"|"mariko takahashi"|"poodle"|"dogs"|"funny"|"comedy"|"zuiikin english"|"japanese workout"|"japanese"|"estelle getty"</t>
  </si>
  <si>
    <t>8pffcngJJq0</t>
  </si>
  <si>
    <t>Relay attack Solihull</t>
  </si>
  <si>
    <t>West Midlands Police</t>
  </si>
  <si>
    <t>west midlands police|"police"</t>
  </si>
  <si>
    <t>Bzji05zubSc</t>
  </si>
  <si>
    <t>2017 Miss Universe National Costume Show</t>
  </si>
  <si>
    <t>Miss Universe</t>
  </si>
  <si>
    <t>Miss Universe|"Pia Wurzbach"|"Pia Alonzo Wurzbach"|"Miss Philippines"|"Binibining Pilipinas"|"Miss World"|"Miss Earth"|"Beauty Pageant"|"Beauty Queen"|"Beauty Contest"|"Bikini Competition"|"Evening Gown"|"Iris Mittenaere"|"Miss Universe 2016"</t>
  </si>
  <si>
    <t>iA5u80nS1PQ</t>
  </si>
  <si>
    <t>More Pokemon Who Are Disappointed With Their Evolutions</t>
  </si>
  <si>
    <t>Dorkly</t>
  </si>
  <si>
    <t>Dorkly|"pokemon disappointed"|"evolution"|"pokemon"|"lol"|"gaming"|"dorkly bits"|"serperior"|"shuckle"|"shuckle ghost"|"haunter"|"octillery evolution"|"pokemon disappointed evolution"</t>
  </si>
  <si>
    <t>hQlXLdZtX6s</t>
  </si>
  <si>
    <t>Holiday Outfits for All Occasions | Chriselle Lim</t>
  </si>
  <si>
    <t>Chriselle Lim</t>
  </si>
  <si>
    <t>Chriselle Lim|"TheChriselleFactor"|"Michelle Pham"|"Fashion"|"Stylist"|"Styling"|"Wardrobe Stylist"|"Blogger"|"Fashion Blogger"|"Blogging"|"fashion blog"|"Lifestyle"|"beauty blogger"|"korean skin"|"korean"|"kpop"|"kbeauty"|"lookbook"|"ootd"|"ootn"|"skincare routine"|"beauty routine"|"short hair"|"asian"|"street style"|"layering"|"winter"|"beauty guru"|"youtuber"|"kpop star"|"fashion guru"|"luxury fashion"|"holiday outfits"|"christmas outfits"|"new years eve looks"|"night out outfits"|"holiday party"|"party outfits"</t>
  </si>
  <si>
    <t>fRFCXQ3HgdY</t>
  </si>
  <si>
    <t>Ohio State vs Michigan | Highlights | FOX COLLEGE FOOTBALL</t>
  </si>
  <si>
    <t>eu6hJx1L9IU</t>
  </si>
  <si>
    <t>Star Wars: THE LAST JEDI - Supercut of ALL trailers &amp; commercials</t>
  </si>
  <si>
    <t>Science vs Cinema</t>
  </si>
  <si>
    <t>star wars|"last jedi"|"supercut"</t>
  </si>
  <si>
    <t>CzCfd0eaWoA</t>
  </si>
  <si>
    <t>We Bought a 100 Year Old Fixer Upper - Man Vs House Ep.1</t>
  </si>
  <si>
    <t>ThreadBanger</t>
  </si>
  <si>
    <t>DIY|"threadbanger"|"Corinne Leigh"|"Rob Czar"|"how to"|"man vs pin"|"pinterest"|"pinterest fails"|"man vs house"|"lowes"|"fixer upper"|"omg we bought a house"|"the weekender"</t>
  </si>
  <si>
    <t>VSJ0STT8JRw</t>
  </si>
  <si>
    <t>Stop Pitching Sketches About Other Cast Members</t>
  </si>
  <si>
    <t>2iC9IGKIP50</t>
  </si>
  <si>
    <t>The Cast of Star Wars: The Last Jedi Has Mixed Feelings on Porgs</t>
  </si>
  <si>
    <t>jimmy|"kimmel"|"live"|"late"|"night"|"talk"|"show"|"funny"|"comedic"|"comedy"|"clip"|"comedian"|"star"|"wars"|"wars:"|"the"|"last"|"jedi"|"porgs"|"mark"|"hamill"|"adam"|"driver"|"daisy"|"ridley"|"andy"|"serkis"|"Rian Johnson"|"Mark Hamill"|"Adam Driver"|"Daisy Ridley"|"John Boyega"|"Oscar Isaac"|"Andy Serkis"|"Gwendoline Christie"|"Kelly Marie Tran"|"laura dern"|"star wars: the last jedi"|"star wars"</t>
  </si>
  <si>
    <t>e5N_Tq1EtRQ</t>
  </si>
  <si>
    <t>Black Mirror - Hang the DJ | Official Trailer [HD] | Netflix</t>
  </si>
  <si>
    <t>Netflix|"Trailer"|"Netflix Original Series"|"Netflix Series"|"television"|"streaming"|"movies online"|"television online"|"comedy"|"08282016NtflxUSCAN"|"watch movies"|"hangep"|"Black Mirror"|"San Junipero"|"Charlie Brooker"|"Arkangel"|"Hang the DJ"|"Metalhead"|"Jodie Foster"|"Toby Haynes"|"Jesse Plemons"|"Cristin Milioti"|"Jimmi Simpson"|"Michaela Joel"|"Billy Magnussen"|"John Hillcoat"|"Timothy Van Patten"|"David Slade"|"Colm McCarthy"|"Letitia Wright"|"the twilight zone"|"PLvahqwMqN4M1uQ5JITdkmNrxZnwtUG-DP"</t>
  </si>
  <si>
    <t>YL9sNrOlK-I</t>
  </si>
  <si>
    <t>2 wingsuit flyers BASE jump into a plane in mid-air. | A Door In The Sky</t>
  </si>
  <si>
    <t>red bull|"redbull"|"action sports"|"extreme sports"|"base jump"|"base"|"wingsuit"|"fred fugen"|"vince reffet"|"soul flyers"|"wingsuit flyers"|"stunt"|"mid-air"|"base jumping"|"jump"|"wingsuit flying"|"skydive"|"jumps"|"parachute"|"jumping"|"skydiving"|"gopro"|"flying"|"fly"|"sports"|"extreme"|"flying squirrel"|"hero5 session"|"hero 5"|"rad"|"difficult"|"amazing"|"basejump"|"roof"|"crazy"|"douggs"|"plane"|"action"|"stunts"|"parachuting"|"silver"|"double"|"tandem"|"switzerland"|"action camera"|"travel"|"go pro"|"flight"|"airplane"|"best"|"people are awesome"</t>
  </si>
  <si>
    <t>LeWtF5y9-6Q</t>
  </si>
  <si>
    <t>Old Movies Used To Just Shoot Real Bullets At People</t>
  </si>
  <si>
    <t>Cracked|"cracked.com"|"sketch"|"comedy"|"funny"|"spoof"|"laugh"|"satire"|"parody"|"hilarious"|"spoofs"|"tom reimann"|"old guns"|"james cagney"|"old effects"|"buster keaton"|"charlie chaplin"|"bullets"|"special effects history"|"old school effects"|"best old movies"|"sag aftra"|"sag history"|"killed on set"|"on set disasters"|"worst movie sets"|"practical effects"|"squibs"|"movie history"|"cecil b demille"|"birth of a nation"</t>
  </si>
  <si>
    <t>RxzZ_OXQApM</t>
  </si>
  <si>
    <t>Carol of the Pugs</t>
  </si>
  <si>
    <t>pug|"pugs"|"pug life"|"christmas"|"carol"|"dog"|"pet"|"pet spoof"|"animal"|"puppy"|"pup"|"doggy"|"cute"|"aww"|"silly"</t>
  </si>
  <si>
    <t>WLagbArQsuE</t>
  </si>
  <si>
    <t>Imagine Dragons - Thunder (Live On The Ellen DeGeneres Show/2017)</t>
  </si>
  <si>
    <t>Imagine Dragons Thunder Evolve Ellen DeGeneres Ellen show</t>
  </si>
  <si>
    <t>f3uZxD39awA</t>
  </si>
  <si>
    <t>Meghan Markle Engaged To Prince Harry | The View</t>
  </si>
  <si>
    <t>Meghan Markle|"prince harry"|"the view"|"princess diana"|"hot topics"</t>
  </si>
  <si>
    <t>QssLKnUk6pg</t>
  </si>
  <si>
    <t>Wfoy_OvNDvw</t>
  </si>
  <si>
    <t>Action Cam Footage From October 2017 Spacewalk</t>
  </si>
  <si>
    <t>NASA</t>
  </si>
  <si>
    <t>spacewalk|"nasa"</t>
  </si>
  <si>
    <t>o7OwzKm8aa0</t>
  </si>
  <si>
    <t>2017 VS 1987 makeover</t>
  </si>
  <si>
    <t>anthony padilla|"makeover"|"girlfriend gives me a makeover"|"boyfriend gives me a makeover"|"surprise makeover"|"make over"|"smosh anthony padilla"|"youtuber"|"smosh"|"challenge"|"cosplay"|"stranger things"|"steve harrington"|"mustache"|"90s"|"80s"</t>
  </si>
  <si>
    <t>9QkNE2m4ZDM</t>
  </si>
  <si>
    <t>How to DRAW ON COFFEE STAINS EP. 5!!!</t>
  </si>
  <si>
    <t>David Jardine</t>
  </si>
  <si>
    <t>howto|"howtodraw"|"conanobrien"|"ellen"|"jimmyfallon"|"trippy"|"comedy"|"funny"</t>
  </si>
  <si>
    <t>w_b63zETbSs</t>
  </si>
  <si>
    <t>Kris Jenner would Love to Live with Kim Kardashian &amp; Kanye West again</t>
  </si>
  <si>
    <t>Steve TV Show</t>
  </si>
  <si>
    <t>STEVE|"steve"|"comedy"|"funny"|"humor"|"Steve Harvey Show"|"steve harvey show"|"Steve Harvey Talk Show"|"steve harvey talk show"|"Steve Harvey"|"steve harvey"|"entertainment"|"harvey"|"Harvey"|"tv host"|"mustache"|"los angeles"|"Los Angeles"|"daytime"|"new"|"laugh"|"Laugh"|"NBC"|"nbc"|"LA"|"tv personality"|"celebrity interviews"|"hey steve"|"Kris Jenner"|"Kim Kardashian"|"Kanye West"|"keeping up with the kardashians"|"kuwtk"|"jennifer lawrence"</t>
  </si>
  <si>
    <t>al0lGtRpO5M</t>
  </si>
  <si>
    <t>Darren Criss</t>
  </si>
  <si>
    <t>Wzvr_rtI82w</t>
  </si>
  <si>
    <t>The $1000 Smartphone Giveaway!</t>
  </si>
  <si>
    <t>smartphone giveaway|"iphone x giveaway"|"Note 8 giveaway"|"phone giveaway"|"Cyber Monday"|"MKBHD"|"dbrand"|"MKBHD giveaway"</t>
  </si>
  <si>
    <t>sOIBkZsGb0A</t>
  </si>
  <si>
    <t>Should You Confess Feelings To A Friend? / Gaby &amp; Allison</t>
  </si>
  <si>
    <t>Just Between Us</t>
  </si>
  <si>
    <t>women in comedy|"comedy"|"funny"|"humor"|"funny women"|"dating"|"love"|"sex"|"relationships"|"lgbt"|"just between us jbu just between us comedy gaby dunn allison raskin"|"gaby dunn"|"allison raskin"|"gallison"|"feelings"|"friendship"|"malaysia"|"tattoos"|"tattoo"</t>
  </si>
  <si>
    <t>yF_EbNjQq3E</t>
  </si>
  <si>
    <t>Melissa Benoist Sings Running Home To You | Crisis On Earth X | Supergirl S3x8</t>
  </si>
  <si>
    <t>legofreedom1</t>
  </si>
  <si>
    <t>Legofreedom1|"crisis on earth x"|"arrow"|"the flash"|"supergirl"|"flash duet"|"supergirl duet"|"flash musical"|"crisis on earth x arrow"|"legends of tomorrow"|"barry and iris wedding"|"barry and iris's wedding"|"running home to you"|"the flash wedding"|"the flash crisis on earth x"|"supergirl crisis on earth x"|"crisis on earth x part 3"|"crisis on earth part 4"|"crisis on earth x part 1"|"crisis on earth part 2"|"pagey"|"home"|"melissa benoist"|"supergirl singing"|"melissa benoist singing"|"crossover"</t>
  </si>
  <si>
    <t>S2Cq_TpNXoQ</t>
  </si>
  <si>
    <t>Zero Mass' solar panels turn air into drinking water</t>
  </si>
  <si>
    <t>Zero Mass Water|"water"|"scarcity"|"clean energy"|"solar panels"|"global warming"|"sustainable energy"|"green energy"|"green tech"|"tech"|"technology"|"verge"|"the verge"|"Lauren Goode"|"next level"|"next level with lauren goode"|"Cody Friesen"|"Ashok Gadgil"|"UC Berkeley"</t>
  </si>
  <si>
    <t>515lLZS082U</t>
  </si>
  <si>
    <t>Pitch Perfect 3 - Riff-Off Clip [HD]</t>
  </si>
  <si>
    <t>Pitch Perfect|"movie"|"trailer"|"a Capella"|"acapella"|"Anna Kendrick"|"Rebel Wilson"|"Skylar Astin"|"Adam Devine"|"Brittany Snow"|"Anna Camp"|"Ester Dean"|"Alexis Knapp"|"John Michael Higgins"|"Elizabeth Banks"|"Hana Mae Lee"|"singing"|"songs"|"music"|"Glee"|"Mean Girls"|"Bring It On"|"American Pie"|"Bridesmaids"|"competition"|"comedy"|"sing a long"|"sing-a-long"|"karaoke"|"The Sing Off"|"Get Pitch Slapped"|"Workaholics"|"Hairspray"|"HD"|"Trailer"|"PP3"|"Pitch Perfect 3"|"Riff off"</t>
  </si>
  <si>
    <t>KrxDhokzEv4</t>
  </si>
  <si>
    <t>Razer Phone Durability test - Scratch BURN and BEND tested!</t>
  </si>
  <si>
    <t>Razer Phone|"razerphone"|"razor phone"|"gaming phone"|"android"|"Razer gaming"|"best smartphone"|"tech"|"mobile device"|"mobile tech"|"Razer"|"120hz display"</t>
  </si>
  <si>
    <t>Fq0cNEAbsJE</t>
  </si>
  <si>
    <t>Crisis on Earth-X - Snart &amp; The Ray Kiss</t>
  </si>
  <si>
    <t>Flash Rahbbit</t>
  </si>
  <si>
    <t>The|"Flash"|"Season"|"Wally"|"West"|"Jesse"|"Quick"|"Harrison"|"Wells"|"Iris"|"Episode"|"s04"|"S04"|"Elongated"|"Man"|"Crisis on Earth-X"|"Snart Ray Kiss"|"Snart Kiss"|"Leonard Snart"|"Earth-X"</t>
  </si>
  <si>
    <t>VXFQWu55vO8</t>
  </si>
  <si>
    <t>I'm so done with these...</t>
  </si>
  <si>
    <t>best electric skateboard 2017 2018|"boosted board v2 extended battery range review unboxing"|"acton blink s s2 lite review"|"sony rx0 video test review unboxing"|"sony rx0 vs gopro 6"|"Best Electric Skateboard 2017 - (May 2017)"|"boostedboard review test ride"|"riding boosted board in nyc new york city"|"best nyc vloggers"|"tech youtuber nyc new york city"|"sara dietschy"|"sarah peachy"|"sara peachy"|"sarah dietschy"|"electric skateboard casey neistat"</t>
  </si>
  <si>
    <t>2fGXDFiFBhg</t>
  </si>
  <si>
    <t>DON'T Buy The iPhone X</t>
  </si>
  <si>
    <t>Unbox Therapy</t>
  </si>
  <si>
    <t>iphone x|"iphone x review"|"iphone"|"review"|"apple iphone x"|"apple iphone"|"iphone x unboxing"|"iphone review"|"iphone unboxing"|"x review"|"x unboxing"|"new iphone"|"iphone x vs"|"vs"|"iphone 8"|"apple"|"iphone 8 plus"|"iphone x vs iphone 8"|"unbox therapy"|"unbox"|"unboxing"|"unboxtherapy"|"2017"|"iphone x hands on"|"iphone 8 vs x"|"iphone 10"|"iphone x vs 8"|"iphone x vs 8 plus"|"iphone 7 vs 8"|"don't buy iphone x"|"iphone x worth it"|"iphone x vs iphone 8 plus"|"reasons not to buy iphone x"|"android"</t>
  </si>
  <si>
    <t>_feQprPLL98</t>
  </si>
  <si>
    <t>Harry Styles - Kiwi - ARIA Awards 2017</t>
  </si>
  <si>
    <t>HQVideoDude</t>
  </si>
  <si>
    <t>Harry Styles|"Kiwi"|"ARIAS"|"2017"|"HD Video"|"HQ Audio"|"ARIA Awards"|"Live"|"High Quality Audio"|"High Definition Video"|"Concert"|"Australian Recording Industry Association"</t>
  </si>
  <si>
    <t>oBVr0nUC5AA</t>
  </si>
  <si>
    <t>2018 Rock + Metal Grammy Nominees Revealed</t>
  </si>
  <si>
    <t>Loudwire</t>
  </si>
  <si>
    <t>2018 grammy|"grammys"|"grammy nominees"|"60th annual gammy awards"|"nothing more"|"foo fighters"|"metallica"|"mastodon"|"metallica grammy"|"foo fighters grammy"|"rock"|"hard rock"|"metal"|"heavy metal"|"news"|"loudwire"</t>
  </si>
  <si>
    <t>lD0etN63KCg</t>
  </si>
  <si>
    <t>RAINSFORD - Intentions feat. Twin Shadow [Official Music Video]</t>
  </si>
  <si>
    <t>Rainsford</t>
  </si>
  <si>
    <t>rainsford|"rainey"|"rainey qualley"|"twin shadow"|"intentions"</t>
  </si>
  <si>
    <t>J0VUaYYK-zk</t>
  </si>
  <si>
    <t>Downtown | The Cuddle Squad</t>
  </si>
  <si>
    <t>The Cuddle Squad</t>
  </si>
  <si>
    <t>Downtown|"Petula Clark"|"PArody"|"parody"|"comedy"|"sketch"|"the cuddle squad"|"hammered"|"improv"|"SNL"|"NYC"|"Austin"|"texas"|"LA"|"UCB"|"macklemore"|"ryan lewis"|"downtown official music video"|"song parody"</t>
  </si>
  <si>
    <t>rtJ7JTApIfM</t>
  </si>
  <si>
    <t>Teen Vogue</t>
  </si>
  <si>
    <t>hillary clinton|"2016 election"|"clinton"|"pant suit"|"hrc"|"hillary rodham clinton"|"hillary 2016"|"hillary 2020"|"hillary clinton 2016"|"hillary clinton 202"|"hillary clinton president"|"president clinton"|"hillary clinton interview"|"hillary clinton interview 2017"|"hillary clinton trump"|"clinton trump"|"clinton interview"|"hillary clinton teen vogue"|"hillary rodham"|"teen vogue"|"teenvogue.com"</t>
  </si>
  <si>
    <t>B450jhJ5vHg</t>
  </si>
  <si>
    <t>how to add email attachments on iPhone|"how to add mail attachments on iPhone"|"how to send attachments on iPhone"|"how to sent email attachments on iPhone"|"Send attachments in mail on iPhone"|"how to send a photo in mail on iPhone"|"how to send a video in mail on iPhone"|"how to send a document in mail on iPhone"|"how to send email attachments on iPad"|"how to add email attachments on iPad"|"how to send mail attachments on iPad"</t>
  </si>
  <si>
    <t>KWn4JmiM2pM</t>
  </si>
  <si>
    <t>Grammys 2018 Nominations Announced | Billboard News</t>
  </si>
  <si>
    <t>Billboard News</t>
  </si>
  <si>
    <t>billboard news|"billboard"|"official billboard channel"|"billboard channel"|"official"|"news"|"music"|"entertainment"|"music news"|"grammys"|"grammy awards"|"2018 grammys"|"grammys 2018"|"grammy awards 2018"|"2018 grammy awards"|"grammy nominations"|"jay z"|"jay-z"|"jayz"|"Childish Gambino"|"childish"|"gambino"|"Kendrick Lamar"|"bruno mars"|"lorde"|"kendrick"|"lamar"|"Despacito"|"julia michaels"|"sza"|"khalid"|"Alessia Cara"|"lil uzi vert"|"4:44"|"damn."|"kevan kenney"|"2017"</t>
  </si>
  <si>
    <t>aLSG3178eD4</t>
  </si>
  <si>
    <t>Tell Hollywood to stand with immigrants</t>
  </si>
  <si>
    <t>Define American</t>
  </si>
  <si>
    <t>DACA|"black panther"</t>
  </si>
  <si>
    <t>RQOgG4MLh1I</t>
  </si>
  <si>
    <t>Ed Sheeran delivers a Perfect performance | Live Shows | The X Factor 2017</t>
  </si>
  <si>
    <t>The X Factor UK</t>
  </si>
  <si>
    <t>the x factor|"x factor"|"X factor UK"|"x factor 2017"|"simon cowell"|"nicole"|"sharon"|"louis"|"talent"|"auditions"|"judges"|"season 14"|"series 14"|"X Factor UK 2017"|"X Factor 2017 audition"|"The x factor 2017"|"XFactor 2017"|"itv"</t>
  </si>
  <si>
    <t>f9psILoYmCc</t>
  </si>
  <si>
    <t>NZPoliceRecruitment</t>
  </si>
  <si>
    <t>Ort8rZdpoXo</t>
  </si>
  <si>
    <t>Miss Universe Crowd Shouts 'Boo!' Not Happy with Ms. Jamaica Just 2nd Runner Up?</t>
  </si>
  <si>
    <t>Technomanila</t>
  </si>
  <si>
    <t>Jamaica|"Boos"|"Miss Universe 2017"|"Colombia"|"Philippines"|"Thailand"|"Vice Ganda"|"Maine Mendoza"|"South Africa"</t>
  </si>
  <si>
    <t>m7CtnR47w20</t>
  </si>
  <si>
    <t>Quality Audio Recording for Video</t>
  </si>
  <si>
    <t>educational|"electrical"|"electroboom"|"electronics"|"engineering"|"entertainment"|"equipment"|"mehdi"|"mehdi sadaghdar"|"arc"|"mishap"|"physics"|"Sadaghdar"|"science"|"test"|"tools"|"circuit"|"funny"|"learn"|"shock"|"spark"|"protection"|"short circuit"|"microphone"|"lapel"|"lavalier"|"mic"|"lav mic"|"neck mic"|"collar mic"|"noise"|"reduction"|"audio noise"|"video noise"|"gain"|"amplifier"|"attenuate"|"attenuator"</t>
  </si>
  <si>
    <t>H9wMNxbQM-4</t>
  </si>
  <si>
    <t>White House Christmas Cold Open - SNL</t>
  </si>
  <si>
    <t>SNL|"Saturday Night Live"|"SNL Season 43"|"Episode 1732"|"Saoirse Ronan"|"Donald Trump"|"Alec Baldwin"|"Michael Flynn"|"Mike Day"|"Billy Bush"|"Alex Moffat"|"Vladimir Putin"|"Beck Bennett"|"Hillary Clinton"|"Kate McKinnon"|"Kellyanne Conway"|"Melania Trump"|"Cecily Strong"|"s43"|"s43e7"|"episode 7"|"live"|"new york"|"comedy"|"sketch"|"funny"|"hilarious"|"late night"|"host"|"music"|"guest"|"laugh"|"impersonation"|"actor"|"improv"|"musician"|"lady bird"|"Christine McPherson"|"actress"|"irish"</t>
  </si>
  <si>
    <t>0KFC9dZ7bxU</t>
  </si>
  <si>
    <t>Juicy J - Kamasutra (Audio) ft. Cardi B</t>
  </si>
  <si>
    <t>TheJuicyJVEVO</t>
  </si>
  <si>
    <t>Juicy|"Kamasutra"|"(Audio)"|"Mo'"|"Faces"|"Rap/Hip-Hop"</t>
  </si>
  <si>
    <t>Star Wars: The Last Jedi | Training Featurette</t>
  </si>
  <si>
    <t>Star Wars</t>
  </si>
  <si>
    <t>Star Wars|"The Last Jedi"|"Rey"|"Daisy Ridley"|"Kylo Ren"|"Adam Driver"|"Finn"|"John Boyega"|"Captain Phasma"|"Gwendoline Christie"|"Rose Tico"|"Kelly Marie Tran"|"Lightsaber"</t>
  </si>
  <si>
    <t>Mqaobr6w6_I</t>
  </si>
  <si>
    <t>How Technicolor changed movies</t>
  </si>
  <si>
    <t>vox.com|"vox"|"explain"|"film"|"movies"|"color"|"eastman"|"technicolor"|"wizard of oz"|"adventures of robin hood"|"two strip technicolor"|"three strips technicolor"|"film history"|"movie history"|"movie"|"kalmus"|"natalie kalmus"|"how technicolor worked"|"what was technicolor"|"what technicolor meant"|"tech"|"mit"|"technology"|"cameras"|"dorothy"|"gone with the wind"|"vox almanac"|"phil edwards"|"technicolour"|"color correction"|"color grading"|"color film"|"colour"|"how to color grade"|"history of film"|"the wizard of oz"</t>
  </si>
  <si>
    <t>OZqsFkJpvj0</t>
  </si>
  <si>
    <t>ed sheeran|"ed"|"sheeran"|"shape of you"|"the shape of you"|"beyonce"|"grammys"|"show me more show"|"Ellen"|"Ellen DeGeneres"</t>
  </si>
  <si>
    <t>PWrsHhAuVZg</t>
  </si>
  <si>
    <t>Queen Biopic Stops Production, Avengers Fighting Alien Cannon Fodder Again - The John Campea Show</t>
  </si>
  <si>
    <t>Avengers|"Infinity War"|"Trailer"|"Aliens"|"Thanos"|"Marvel"|"Movies"|"Movie News"|"Lucille Ball"|"Queen"|"Biopic"|"Deapool"|"Deadpool 2"|"John Campea"|"Show"</t>
  </si>
  <si>
    <t>Em9EI37Yy9g</t>
  </si>
  <si>
    <t>Redskins vs. Cowboys | NFL Week 13 Game Highlights</t>
  </si>
  <si>
    <t>NFL|"Football"|"offense"|"defense"|"afc"|"nfc"|"American Football"|"highlight"|"highlights"|"game"|"games"|"sport"|"sports"|"action"|"play"|"plays"|"season"|"2017"|"recap"|"run"|"sprint"|"catch"|"huge"|"amazing"|"touchdown"|"td"|"week 13"|"wk 13"|"washington"|"redskins"|"dallas"|"cowboys"|"thursday night football"|"tnf"|"morris"|"prescott"|"dak"|"dez"|"bryant"|"post game highlights"|"cowboys win"|"td pass"|"sp:dt=2017-11-30T20:25:00-05:00"|"sp:vl=en-US"|"sp:st=football"|"sp:li=nfl"|"sp:ti:home=Dal"|"sp:ti:away=Was"|"sp:ty=high"</t>
  </si>
  <si>
    <t>SsmgtO1zAhg</t>
  </si>
  <si>
    <t>Is Eleven the Real Monster in Stranger Things?</t>
  </si>
  <si>
    <t>Cracked|"cracked.com"|"sketch"|"comedy"|"funny"|"spoof"|"laugh"|"satire"|"parody"|"hilarious"|"spoofs"|"stranger things"|"stranger things kids"|"joe keery"|"millie bobby brown"|"stranger things 3"|"stranger things season 3"|"stranger things theory"|"stranger things prediciton"|"stranger things barb"|"stranger things meme"|"stranger things eleven"|"monster stranger things"|"demagorgan"|"stranger things talk"|"duffer brothers"|"nostalgia"</t>
  </si>
  <si>
    <t>uLY6Nypmk1A</t>
  </si>
  <si>
    <t>K. Michelle - Kim K (Official Audio)</t>
  </si>
  <si>
    <t>kmichelle</t>
  </si>
  <si>
    <t>KIm K|"Kim Kardashian"|"K. Michelle"|"K.Michelle Music"|"Official Audio"|"Atlantic Records"|"Warner Music Group"|"The People I Used To Know"|"KIMBERLY: The People I Used To Know"|"R&amp;B"|"Birthday"|"Either Way"|"Make This Song Cry"</t>
  </si>
  <si>
    <t>wG7byaLSmFU</t>
  </si>
  <si>
    <t>Why Can't We Live On The Moon?</t>
  </si>
  <si>
    <t>life noggin|"life noggin youtube"|"youtube life noggin"|"life noggin channel"|"education"|"education channel"|"life noggin face reveal"|"edutainment"|"edutainment videos"|"blocko"|"blocko life noggin"|"science"|"technology"|"educational"|"school"|"live on the moon"|"moon"|"lunar colony"|"moon colony"|"civilization"|"people live on the moon"|"nasa"|"jaxa"|"how long is a day on the moon"|"moon temperature"|"lunar"|"radiation"|"space"|"solar flare"|"gravity"|"oxygen on the moon"|"Space Launch System"</t>
  </si>
  <si>
    <t>h5XzGyjEkkc</t>
  </si>
  <si>
    <t>The Dodo</t>
  </si>
  <si>
    <t>animal video|"animals"|"the dodo"|"Rescue"|"Animal Rescue"|"dog"|"dog scared"|"shelter dog"|"dog adoption"|"Dog rescue"|"dogs"|"dogs 101"|"dogs purpose"|"rescue dog"|"dog saved"|"dogs are awesome"|"puppy rescue"|"pup rescue"|"hope for paws"|"pet rescue"|"pets"|"faith in humanity"|"dog love"|"puppy love"|"abused dog"|"dog abuse"|"puppy abuse"|"dog cries"|"dog crying"|"sad dog"|"dog trust"|"loyal dog"|"dogs are the best"|"dog cry"|"saddest dog"|"kanye dog"|"kanye dog crying"|"kanye crying"|"kanye cries"</t>
  </si>
  <si>
    <t>kehML-RAkd4</t>
  </si>
  <si>
    <t>Magic MAGNETIC Nail Polish?!  (maybe don't wear metal)</t>
  </si>
  <si>
    <t>nails|"nail art"|"nail tutorial"|"beauty tutorial"|"nail art tutorial"|"diy nails"|"easy nail art"|"diy nail art"|"cute nail art"|"simply nailogical"|"magnetic"|"magnetic nails"|"magnetic nail polish"|"multi-chrome"|"multi-chrome nails"|"colour changing"|"color changing nails"|"magic nails"|"magic nail polish"|"moving nails"|"fun lacquer"|"shifting nails"|"color shifting"|"mood paint"|"mood nails"</t>
  </si>
  <si>
    <t>0nybdPCuvRI</t>
  </si>
  <si>
    <t>LeBron James ejected for first time in career | ESPN</t>
  </si>
  <si>
    <t>lebron|"james"|"ejected"|"first"|"time"|"career"|"lebron james ejected"|"lebron james cavaliers"|"cleveland cavaliers"|"cavaliers"|"cavs"|"nba"|"basketball"|"espn live"|"espn"</t>
  </si>
  <si>
    <t>8bKKVuZA0ys</t>
  </si>
  <si>
    <t>I Got Transformed Into JLo | Beauty Evolution | Refinery29</t>
  </si>
  <si>
    <t>refinery29|"refinery 29"|"r29"|"r29 video"|"refinery29 video"|"female"|"empowerment"|"beauty evolution"|"makeup transformation"|"celebrity style"|"before and after"|"full face"|"red carpet"|"pop star"|"makeover"|"the power of makeup"|"grammys"|"trendy"|"wigs"|"makeovers"|"dance again"|"jenny from the block"|"j lo"|"latinas"|"hispanic"|"latin america"|"latinos"|"latina mom"|"famous people"|"celeb"|"i'm a celeb"|"transformations"|"makeup look"|"get ready with me"|"natural makeup"|"everyday makeup"|"contour"|"nyc"</t>
  </si>
  <si>
    <t>UXm1xHECZu0</t>
  </si>
  <si>
    <t>This Week I Learned to Saber a Champagne Bottle</t>
  </si>
  <si>
    <t>Mike Boyd</t>
  </si>
  <si>
    <t>mike boyd|"saber"|"sabre"|"champagne"|"bottle"|"500k"|"this week"|"learned"|"learn quick"|"bucks fizz"|"moet"</t>
  </si>
  <si>
    <t>IbVR4kzVQrk</t>
  </si>
  <si>
    <t>JdrdNQfZoqs</t>
  </si>
  <si>
    <t>Skelly the Skeleton Robot wishing you a Merry Christmas &amp; Happy New Year</t>
  </si>
  <si>
    <t>Skelly Robot</t>
  </si>
  <si>
    <t>Arduino|"Visuino"|"QRS Piano Rolls"|"Ampico Piano Rolls"|"Knabe Grand Piano"|"Pitbull"|"Dachshund"</t>
  </si>
  <si>
    <t>L34y5NGMQBY</t>
  </si>
  <si>
    <t>'Riverdale' Season 2: Josie Takes Center Stage In The Upcoming 3 Part Episode | Sweetwater Secrets</t>
  </si>
  <si>
    <t>Entertainment Tonight|"etonline"|"celebrity"|"news"|"trending"|"et"|"et tonight"|"sweetwater secrets"|"et sweetwater secrets"|"riverdale"|"riverdale season 2"|"riverdale sweetwater secrets"|"ashleigh murray"|"josie"|"josie and the pussycats"|"chapter 20"|"tales from the dark side"|"preview"|"hisses and kisses"|"cole sprouse"|"camila mendes"|"lili reinhart"|"madelaine petsch"|"kj apa"|"archie comics"|"cw"|"interview"|"jughead"|"bughead"|"archie"|"varchie"|"archieronnie"|"veronica lodge"|"jetty"|"betty cooper"|"cheryl blossom"</t>
  </si>
  <si>
    <t>NyNtWpDnT0Y</t>
  </si>
  <si>
    <t>Peter Bone to Trump: Delete Your Account</t>
  </si>
  <si>
    <t>Ross Kempsell</t>
  </si>
  <si>
    <t>lRdsL1z7Ml4</t>
  </si>
  <si>
    <t>Saoirse Ronan Tries to Pronounce Difficult Celeb Names</t>
  </si>
  <si>
    <t>POPSUGAR</t>
  </si>
  <si>
    <t>POPSUGAR Girls' Guide|"PSGG"|"POPSUGAR Girls Guide"|"POPSUGAR"|"saoirse ronan"|"saoirse ronan pronounciation"|"Ladybird"|"fall 2017 movies"|"celebrity interviews"|"saoirse ronan interview"|"Greta Gerwig"|"lady bird review"|"lady bird christine"|"celebrity name pronounciation"|"funny celebrity interviews"|"lady bird movie"|"saoirse ronan snl"|"saoirse ronan lady bird"</t>
  </si>
  <si>
    <t>UVaeRX9LybU</t>
  </si>
  <si>
    <t>Ellie and Jared</t>
  </si>
  <si>
    <t>ellie and jared|"ellie mecham"|"jared mecham"|"jared and ellie"|"ellie"|"jared"|"mecham"|"pregnancy"|"pregnant"|"pcos"|"infertility"|"fertility"|"miscarriage"|"pregnancy announcement"|"pregnancy announcements"|"ellie and jared pregnant"|"ellie and jared pregnancy announcement"</t>
  </si>
  <si>
    <t>lQ9EpoaNQRc</t>
  </si>
  <si>
    <t>SiriusXM</t>
  </si>
  <si>
    <t>sw7RElt-SvE</t>
  </si>
  <si>
    <t>PADDINGTON 2 - Full US Trailer</t>
  </si>
  <si>
    <t>Paddington|"Paddington 2"|"Paddington Bear"|"Paddington Brown"|"Hugh Bonneville"|"Sally Hawkins"|"Julie Walters"|"Peter Capaldi"|"Hugh Grant"|"Ben Whishaw"|"Madeleine Harris"|"Samuel Joslin"|"Imelda Staunton"|"Paul King"|"David Heyman"|"Warner Bros"|"Warner Brothers"|"WB"|"Warner Bros Pictures"|"Heyday Films"|"Marmalade"|"StudioCanal"</t>
  </si>
  <si>
    <t>Fjm81OPZbpU</t>
  </si>
  <si>
    <t>Miguel - Come Through and Chill (Audio) ft. J. Cole, Salaam Remi</t>
  </si>
  <si>
    <t>ByStorm Entertainment/RCA Records|"Come Through and Chill"|"Miguel feat. J. Cole &amp; Salaam Remi"|"R&amp;B"</t>
  </si>
  <si>
    <t>EP5ExDvQ3p4</t>
  </si>
  <si>
    <t>Avengers 4: Who Will Die? - Movie Talk</t>
  </si>
  <si>
    <t>tobeornottobethatisthequestion|"avengers 4"|"kevin fiege"|"lady bird"|"the disaster artist"|"avatar"|"avatar sequel"|"mark ellis"|"movie talk"|"perri nemiroff"|"jon schnepp"|"ashley mova"</t>
  </si>
  <si>
    <t>NKin_i1pcFA</t>
  </si>
  <si>
    <t>The Spyker C8 Is the Quirkiest $250,000 Exotic Car in History</t>
  </si>
  <si>
    <t>Doug DeMuro</t>
  </si>
  <si>
    <t>spyker c8|"spyker"|"spyker c8 spyder"|"c8 spyder"|"spyker c12"|"spyker car"|"spyker sports car"|"weird car"|"exotic car"|"doug demuro"|"demuro"</t>
  </si>
  <si>
    <t>piyds9slayg</t>
  </si>
  <si>
    <t>Nichola Joss's Top 3 Facial Massage Techniques | SUPERSTARS | Feelunique</t>
  </si>
  <si>
    <t>Feelunique</t>
  </si>
  <si>
    <t>feel|"unique"|"beauty"|"advice"|"cosmetics"|"fragrance"|"hair"|"feelunique"|"grooming"|"how"|"to"|"tutorial"|"Feelunique"|"styling"|"makeup"|"make-up"|"make"|"up"|"FUN"|"funsquad"|"tips"|"tricks"|"Howto"|"get"|"the"|"look"|"swatching"|"DIY"|"man"|"firm"|"tone"|"nichola joss"|"facial"|"massage"|"skin"|"complexion"|"at"|"home"|"facialist"|"box"|"facegym"|"caudalie"|"estee"|"lauder"|"emma"|"hardie"|"advanced"|"night"|"repair"|"skincare"|"techniques"|"radiant"|"youthful"|"glow"|"ready"|"with"|"me"|"evening"|"routine"|"plump"|"dewy"|"finish"</t>
  </si>
  <si>
    <t>e5IRkF20JmU</t>
  </si>
  <si>
    <t>REACTING to BTS Mic Drop! (MV)</t>
  </si>
  <si>
    <t>Wassabi Productions</t>
  </si>
  <si>
    <t>Wassabi|"Alex Wassabi"|"Wassabi Productions"|"Alex Wassabi YouTube"|"Alex Wassabi vlogs"|"Daily Vlogger"|"Wassabians"|"Smile"|"Mkay bye"|"happy"|"family friendly"|"youtube couple"|"puppy"|"puppies"|"bts"|"mic drop"|"music video"|"girlfriend"|"boyfriend"|"insane"|"react"|"reacting"</t>
  </si>
  <si>
    <t>w2A8q3XIhu0</t>
  </si>
  <si>
    <t>Why Hold Music Sounds Worse Now</t>
  </si>
  <si>
    <t>tom scott|"tomscott"|"things you might not know"|"hold music"|"audio compression"|"cell phones"|"mobile phones"|"telephone exchanges"</t>
  </si>
  <si>
    <t>aliDVYH08pg</t>
  </si>
  <si>
    <t>What do cats want for Christmas? - Simon's Cat | LOGIC</t>
  </si>
  <si>
    <t>6tiphMs-dCY</t>
  </si>
  <si>
    <t>Finding a Boyfriend for the Holidays | Hannah Stocking</t>
  </si>
  <si>
    <t>finding a boyfriend for the holidays|"hannah"|"stocking"|"finding"|"boyfriend"|"for"|"the"|"holidays"|"the walking dead no mans land by hannah stocking anwar jibawi inanna sarkis"|"craziest wisdom teeth removal story"|"worst school presentations"|"lelepons"|"hannahstocking"|"rudymancuso"|"inanna"|"anwar"|"sarkis"|"shots"|"shotsstudios"|"alesso"|"Battle with Charlie Puth | Rudy Mancuso"|"charlie"|"charlie puth"|"puth"|"circle of love"</t>
  </si>
  <si>
    <t>XAzqBDFs418</t>
  </si>
  <si>
    <t>Battle with Charlie Puth | Rudy Mancuso</t>
  </si>
  <si>
    <t>battle with charlie puth|"rudy"|"mancuso"|"battle"|"with"|"charlie"|"puth"|"musical fiction"|"racist superman"|"love"|"rudy mancuso poo bear black white official music video"|"lelepons"|"hannahstocking"|"rudymancuso"|"inanna"|"anwar"|"sarkis"|"shots"|"shotsstudios"|"alesso"|"anitta"|"charlie puth"|"Charlie Puth - How Long"|"[Official"|"Video]"|"Best Cover Ever"|"Best. Cover. Ever."</t>
  </si>
  <si>
    <t>4iN6uiOsCr0</t>
  </si>
  <si>
    <t>MEGA JAM DAY</t>
  </si>
  <si>
    <t>ANDREW HUANG</t>
  </si>
  <si>
    <t>andrew|"huang"|"andrew huang"|"music"|"musician"|"producer"|"song"|"canadian"|"canada"|"toronto"|"ontario"|"dotan"|"dotan negrin"|"negrin"|"piano around the world"|"piano"|"keys"|"keyboard"|"native instruments"|"ni"|"komplete"|"kontrol"|"komplete kontrol"|"s61"|"mkii"|"mk2"|"maschine"|"ableton"|"live"|"instrumental"|"improv"|"jam"|"session"|"improvised"|"giveaway"|"jazz"|"hip-hop"|"beat"|"dnb"|"drum and bass"|"drum n bass"|"drum"|"bass"|"making beats"|"track"|"recording"|"dance"|"pop"|"house"|"trance"</t>
  </si>
  <si>
    <t>Em8C6AvD4sk</t>
  </si>
  <si>
    <t>The New Yorker</t>
  </si>
  <si>
    <t>car chase|"los angeles"|"obsessions"|"police"|"police car chase"|"police chase"|"police car"|"car chase scene"|"car chase crash"|"car crash"|"chase"|"police chase crash"|"los angeles chase"|"los angelese police chase"|"police chase motorcycle"|"best police chase"|"best car chase"|"cops chase"|"cops"|"fast pursuit"|"hot pursuit"|"the chase"|"chase scene"|"police pursuit"|"the new yorker"|"new yorker"|"new yorker video"</t>
  </si>
  <si>
    <t>2omJBSQcm5g</t>
  </si>
  <si>
    <t>A Magical Holiday</t>
  </si>
  <si>
    <t>hm|"hmlovesfashion"|"ad"|"nicki minaj"|"john turturro"|"jessie williams"|"holiday"|"2017"|"christmas"|"womens clothes"|"ladies clothes"|"ladies fashion"|"womens fashion"|"online shopping for women"|"womens clothing online"|"online clothes shopping"|"long"</t>
  </si>
  <si>
    <t>xl3HhY2BTuU</t>
  </si>
  <si>
    <t>Eagles vs. Seahawks | NFL Week 13 Game Highlights</t>
  </si>
  <si>
    <t>NFL|"Football"|"offense"|"defense"|"afc"|"nfc"|"American Football"|"highlight"|"highlights"|"game"|"games"|"sport"|"sports"|"action"|"play"|"plays"|"season"|"2017"|"recap"|"run"|"sprint"|"catch"|"huge"|"amazing"|"touchdown"|"td"|"week 13"|"wk 13"|"philly"|"philadelphia"|"eagles.seattle"|"seahawks"|"russell"|"wilson"|"wentz"|"td drive"|"seahawks win"|"baldwin"|"sp:dt=2017-12-03T20:30:00-05:00"|"sp:vl=en-US"|"sp:st=football"|"sp:li=nfl"|"sp:ti:home=Sea"|"sp:ti:away=Phi"|"sp:ty=high"</t>
  </si>
  <si>
    <t>xejjA2AFO5I</t>
  </si>
  <si>
    <t>Black Mirror - Metalhead | Official Trailer [HD] | Netflix</t>
  </si>
  <si>
    <t>Netflix|"Trailer"|"Netflix Original Series"|"Netflix Series"|"television"|"movies"|"streaming"|"movies online"|"television online"|"documentary"|"comedy"|"drama"|"08282016NtflxUSCAN"|"watch movies"|"metep"|"Black Mirror"|"San Junipero"|"Charlie Brooker"|"Arkangel"|"USS Callister"|"U.S.S. Callister"|"Hang the DJ"|"Metalhead"|"Black Museum"|"Crocodile"|"Jodie Foster"|"Toby Haynes"|"Jesse Plemons"|"Cristin Milioti"|"Jimmi Simpson"|"Michaela Joel"|"Billy Magnussen"|"John Hillcoat"</t>
  </si>
  <si>
    <t>JR4oPuV3CWg</t>
  </si>
  <si>
    <t>4 Life Hacks that Will Ruin Your Life</t>
  </si>
  <si>
    <t>life hacks|"fake life hacks"|"life hack myth"|"life hack busted"|"life hack false"|"wrong life hacks"|"life hack scam"|"fake life hack"|"life whacks"|"life wacks"|"Cracked"|"cracked.com"|"sketch"|"comedy"|"funny"|"spoof"|"laugh"|"satire"|"parody"|"hilarious"|"spoofs"|"jellyfish sting"|"toothpaste zit"|"busted life tips"|"tom reimann"|"phone hacks"|"advice column"|"terrible ideas"</t>
  </si>
  <si>
    <t>JgByDCdtNE8</t>
  </si>
  <si>
    <t>Tiffany Haddish Details Her Dinners with Barbra Streisand &amp; Taylor Swift</t>
  </si>
  <si>
    <t>tiffany|"haddish"|"tiffany haddish"|"barbar streisand"|"taylor swift"|"dinner"|"girls strip"|"actress"|"comedian"|"oprah"|"Ellen"|"degeneres"|"ellen degeneres"|"the ellen show"|"ellen fans"|"ellen tickets"|"ellentube"|"ellen audience"</t>
  </si>
  <si>
    <t>A34O0pCAQ60</t>
  </si>
  <si>
    <t>Urban Meyer reacts to Ohio State not making the College Football Playoff | ESPN</t>
  </si>
  <si>
    <t>espn|"espn live"|"CFP"|"College Football Playoff"|"Ohio State"|"State"|"OSU"|"The Ohio State"|"Ohio State CFP"|"Ohio State Playoff"|"OSU Snub"|"Ohio State Snub"|"Buckeyes"|"college football"|"college football 2017"|"college football playoffs"|"ohio state buckeyes"|"college football playoff 2017"|"football"|"alabama football"|"alabama"|"alabama crimson tide"|"college football playoff rankings"</t>
  </si>
  <si>
    <t>oFBuCp19L7M</t>
  </si>
  <si>
    <t>The Cast of Star Wars: The Last Jedi Talk Kylo Ren, Jedi Controversy, Harrison Ford &amp; Secrets</t>
  </si>
  <si>
    <t>jimmy|"kimmel"|"live"|"late"|"night"|"talk"|"show"|"funny"|"comedic"|"comedy"|"clip"|"comedian"|"star"|"wars"|"the"|"last"|"jedi"|"daisy"|"ridley"|"mark"|"hamill"|"adam"|"driver"|"harrison"|"ford"|"Rian Johnson"|"Mark Hamill"|"Daisy Ridley"|"Adam Driver"|"Star Wars: The Last Jedi"|"star wars"|"kylo ren"|"han solo"|"princess leia"</t>
  </si>
  <si>
    <t>B9127l-xpdE</t>
  </si>
  <si>
    <t>Best NBA Handles and Crossovers of the Month | November 2017</t>
  </si>
  <si>
    <t>nba|"highlights"|"basketball"|"plays"|"amazing"|"sports"|"hoops"|"finals"|"games"|"game"|"crossovers"|"LeBron James"|"Kyrie Irving"|"handles"|"Dwight Howard"|"LeBron"|"Kemba"|"John Wall"|"crossovers of the month"|"Derrick Rose"|"Durant"|"Carmelo Anthony"|"Melo"|"Chris Paul"|"CP3"|"Damian Lillard"|"Lillard"</t>
  </si>
  <si>
    <t>uFUHjJQIC_4</t>
  </si>
  <si>
    <t>Nihon Nights: Discover Japan's custom supercar culture w/ Mad Mike.</t>
  </si>
  <si>
    <t>red bull|"redbull"|"action sports"|"extreme sports"|"tokyo"|"tokyo drift"|"nihon"|"nihon nights"|"night"|"illegal"|"tuning"|"tuned car"|"tuning car"|"fast and furious"|"teriyaki boyz"|"drift"|"the fast and the furious"|"nippon paint"|"paint"|"japan"|"spotless"|"fast"|"horsepower"|"fast cars"|"cars"|"car"|"drifting"|"lights"|"tune"|"350z"|"mad mike"|"mike whiddett"|"mazda"|"rx7"|"mazda mx-5"|"need speed"|"turbo"|"mad mike whiddett"|"speed"|"burnout"|"nfs"|"rotary"|"lamborghini"|"motoring"|"convertible"|"turismo"|"goodwood festival of speed"|"asia"</t>
  </si>
  <si>
    <t>gob0unzEdRw</t>
  </si>
  <si>
    <t>Melania Trump Is Dreaming Of A Dark Christmas</t>
  </si>
  <si>
    <t>2HboMs0vbsE</t>
  </si>
  <si>
    <t>[2017 MAMA in Hong Kong] BTS_INTRO Perf. + Not Today</t>
  </si>
  <si>
    <t>Mnet K-POP</t>
  </si>
  <si>
    <t>XbuQAbG2AZ0</t>
  </si>
  <si>
    <t>Jay-Z and Dean Baquet, in Conversation</t>
  </si>
  <si>
    <t>The New York Times</t>
  </si>
  <si>
    <t>The New York Times|"NY Times"|"NYT"|"Times Video"|"New York Times video"|"nytimes.com"|"news"|"jay-z"|"beyonce"|"jay z blueprint"|"dean baquet"|"t magazine"|"trump's america"|"therapy"</t>
  </si>
  <si>
    <t>tuONqBMf3XA</t>
  </si>
  <si>
    <t>Alexa Chung Fears for Her Life While Eating Spicy Wings | Hot Ones</t>
  </si>
  <si>
    <t>First we feast|"fwf"|"firstwefeast"|"food"|"food porn"|"cook"|"cooking"|"chef"|"kitchen"|"recipe"|"cocktail"|"bartender"|"craft beer"|"complex"|"complex media"|"Cook (Profession)sean evans"|"hot ones"|"alexa chung"|"sean evans"|"spicy wings"|"hot wing challenge"|"it's on with alexa chung"|"alexa chung interview"|"food challenge"|"spicy food"|"peppers"|"hot sauce"|"the last dab"|"hot ones hot sauce"</t>
  </si>
  <si>
    <t>fLwKs5yslSU</t>
  </si>
  <si>
    <t>When You Catch Your Boyfriend (ft. Nick Jonas)</t>
  </si>
  <si>
    <t>TsT5GLWgSkU</t>
  </si>
  <si>
    <t>Reacting to Avengers: Infinity War trailer</t>
  </si>
  <si>
    <t>jacksfilms|"react"|"reacting"|"reaction"|"infinity war"|"trailer"|"marvel"|"avengers"|"iron man"|"thanos"|"movie"</t>
  </si>
  <si>
    <t>K7NE3nfdkgg</t>
  </si>
  <si>
    <t>Creepy Matt lauer</t>
  </si>
  <si>
    <t>Itzztonytony</t>
  </si>
  <si>
    <t>Mattlauer|"Conan"</t>
  </si>
  <si>
    <t>Fh3zmz7Ravw</t>
  </si>
  <si>
    <t>John Boyega Shows Off His Best Michael Jackson Dance Moves</t>
  </si>
  <si>
    <t>The Tonight Show|"Jimmy Fallon"|"John Boyega"|"Shows Off"|"Best"|"Michael Jackson"|"Dance Moves"|"NBC"|"NBC TV"|"Television"|"Funny"|"Talk Show"|"comedic"|"humor"|"snl"|"Fallon Stand-up"|"Fallon monologue"|"tonight"|"show"|"jokes"|"funny video"|"interview"|"variety"|"comedy sketches"|"talent"|"celebrities"|"video"|"clip"|"music"|"musical performance"|"the roots"|"star wars"|"the last jedi"|"party"|"detroit"|"movie"|"king"|"christmas"|"trailer"|"prince william"|"prince harry"|"engagement"|"ring"|"chewbacca"|"finn"|"royal family"|"daisy ridley"</t>
  </si>
  <si>
    <t>pJ96Z2PPKI8</t>
  </si>
  <si>
    <t>The Voice 2017 - Team Miley: Man! I Feel Like a Woman</t>
  </si>
  <si>
    <t>the voice|"the voice nbc"|"the voice season 13"|"watch voice video"|"the voice live top 11 eliminat"|"team adam"|"adam levine"|"team miley"|"miley cyrus"|"team jennifer"|"jennifer hudson"|"team blake"|"blake shelton"|"ashland craft"|"brooke simpson"|"janice freeman"|"man i feel like a woman"|"the voice new season"|"The Voice 2017"|"The Voice USA"|"The voice winners"|"carson daly"|"the voice auditions"|"NBC"|"tv"|"television"|"music"|"singing"|"superstar"|"blind auditions"|"battle rounds"|"duet"</t>
  </si>
  <si>
    <t>Z9cB0TjfIkM</t>
  </si>
  <si>
    <t>Honest Trailers - The Room</t>
  </si>
  <si>
    <t>screen junkies|"screenjunkies"|"honest trailer"|"honest trailers"|"the disaster artist"|"disaster artist"|"the room"|"room"|"tommy wisseau"|"the room lisa"|"the room review"|"the disaster artist review"</t>
  </si>
  <si>
    <t>NqntFonA2iY</t>
  </si>
  <si>
    <t>Jennifer Lawrence: 'I Become Incredibly Rude' to Avoid Fan Encounters in Public</t>
  </si>
  <si>
    <t>Variety</t>
  </si>
  <si>
    <t>Variety|"Variety Studio"|"Actors on Actors"|"Jennifer Lawrence"|"Adam Sandler"|"jennifer lawrence fans"|"jennifer lawrence news"|"jennifer lawrence adam sandler"|"jennifer lawrence amy schumer"|"amy schumer"|"jennifer lawrence rude"|"jennifer lawrence hunger games"|"jennifer lawrence variety"</t>
  </si>
  <si>
    <t>a8gzChJsvEo</t>
  </si>
  <si>
    <t>Everything Wrong With Arrival In 16 Minutes Or Less</t>
  </si>
  <si>
    <t>arrival|"amy adams"|"jeremy renner"|"arrival movie"|"cinemasins"|"cinema sins"|"everything wrong with"|"eww"|"mistakes"|"review"|"film"</t>
  </si>
  <si>
    <t>ri1m5j_yq8A</t>
  </si>
  <si>
    <t>Prince William: Wedding means Harry will stop raiding my fridge!</t>
  </si>
  <si>
    <t>prince william|"prince harry"|"prince harry engagement"|"prince harry and meghan markle"|"meghan markle"|"royal engagement"|"royal wedding"|"royal family"|"royals"|"food"|"fridge"</t>
  </si>
  <si>
    <t>LYX7CnSiBSM</t>
  </si>
  <si>
    <t>5 Desserts To Share with your BFF at Max Brenner Chocolate Bar</t>
  </si>
  <si>
    <t>max brenner chocolate|"smores pizza"|"fondue"|"chocolate pizza"|"max brenner nyc"|"chocolate"|"NYC"|"restaurant"|"dessert"|"smores"|"marshmallow"|"fruit"|"sundae"|"ice cream"|"waffles"|"strawberry"|"white chocolate"|"food"|"Tasty"|"BuzzFeed"|"BuzzFeed Tasty"</t>
  </si>
  <si>
    <t>CXK3OiDgymo</t>
  </si>
  <si>
    <t>Behind the Scenes at the Victoria's Secret Fashion Show | Vlog | Karlie Kloss</t>
  </si>
  <si>
    <t>karlie kloss|"victoria's secret fashion show"|"vs"|"victoria's secret"|"klossy"|"karlie"|"kloss"|"vs fashion show 2017"|"victoria's secret fashion show 2017"|"shanghai"|"china"|"angel candice"|"candice swanepoel"|"bella hadid"|"alessandra ambrosio"|"alessandra"|"sanne vloet"|"elsa hosk"|"romee"|"romee strijd"|"fantasy bra"|"ed razek"|"pink"|"annalora"|"annalora von pentz"|"katie cali"|"adriana lima"|"vs angels"|"vsfs"|"vsfs 2017"|"sara sampaio"|"lil aldridge"|"lily aldridge"|"cindy bruna"|"ming xi"|"liu wen"</t>
  </si>
  <si>
    <t>_KEN-cxmGw8</t>
  </si>
  <si>
    <t>What Jeremy Clarkson thinks about Tesla</t>
  </si>
  <si>
    <t>Mashable Daily</t>
  </si>
  <si>
    <t>tech|"uk"|"tesla"|"top gear"|"jeremy clarkson"|"tesla model x"|"the grand tour"|"tesla roadster"</t>
  </si>
  <si>
    <t>fy5hua8oEVQ</t>
  </si>
  <si>
    <t>Barry &amp; Iris Married, Oliver &amp; Felicity Married | Crisis on Earth X Final Ending</t>
  </si>
  <si>
    <t>NitroV2</t>
  </si>
  <si>
    <t>nitrov2|"the flash"|"cw crossover"|"crisis on earth-x"|"dctv crossover"|"crisis on earth-x crossover"</t>
  </si>
  <si>
    <t>4SvJgnhnUag</t>
  </si>
  <si>
    <t>Free Fall Ride In Denmark</t>
  </si>
  <si>
    <t>travel|"stunt"|"denmark"|"wanderlust"|"noble vines"</t>
  </si>
  <si>
    <t>1vc1cKeor5A</t>
  </si>
  <si>
    <t>COCO Movie Review... and Olaf's Frozen Adventure | Andre Black Nerd</t>
  </si>
  <si>
    <t>Andre Black Nerd</t>
  </si>
  <si>
    <t>coco|"coco movie"|"coco movie review"|"coco review"|"coco remember me"|"coco movie reaction"|"coco reaction"|"disney"|"pixar"|"olaf's frozen adventure"|"olaf's quest"|"olaf's frozen adventure 2017"|"coco 2017 pixar"|"coco 2017 movie"|"olaf's frozen adventure review"|"movie review"|"review"|"black nerd"|"blacknerd"|"black nerd comedy"|"blacknerdcomedy"|"andre black nerd"|"black nerd review"|"coco 2017"</t>
  </si>
  <si>
    <t>TNRrY8m71u4</t>
  </si>
  <si>
    <t>POOL OF SQUISHIES - Japan Vlog</t>
  </si>
  <si>
    <t>TiffyQuake</t>
  </si>
  <si>
    <t>tokyo|"japan"|"vlog"|"harajuku"|"akihabara"|"japan vlog"|"squishie"|"squishies"|"pool of squishies"|"vlogging"|"cupquake vlog"|"tiffyquake"|"tiffy"|"vlogs"|"moosh"|"moosh tokyo"|"shopping"|"toys"|"cute"|"haul"</t>
  </si>
  <si>
    <t>xe8Id7pDNOM</t>
  </si>
  <si>
    <t>Anti-Soggy Cereal Spoon</t>
  </si>
  <si>
    <t>laser cutter|"william osman"|"crappy science"|"allen pan"|"sufficiently advanced"|"dianna cowren"|"physics girl"|"cereal spoon"|"cereal"|"spoon"|"milk"|"soggy"|"laser time"|"peristaltic pump"|"cereal machine"|"cereal robot"|"breakfast robot"|"breakfast"|"milk spoon"</t>
  </si>
  <si>
    <t>Ah7ldw_WmtE</t>
  </si>
  <si>
    <t>Green Light - Cyanide &amp; Happiness Minis</t>
  </si>
  <si>
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movies"|"animated"|"humor"|"comedy"|"explosmentertainment"|"mini"|"minis"|"mini shorts"|"green light"|"traffic"|"traffic light"|"stop light"</t>
  </si>
  <si>
    <t>8rWuGBPA7bE</t>
  </si>
  <si>
    <t>Impatient Dog Honks Horn for Owner's Attention || ViralHog</t>
  </si>
  <si>
    <t>2017|"Animals"|"Cool"|"Cute"|"Dogs"|"Featured"|"feel good"|"Humor"|"pets"|"trending"|"viralhog"|"Weird"|"Win"|"impatient"|"honk"|"horn"|"owner"|"attention"|"Nanaimo"|"British Columbia"|"Canada"</t>
  </si>
  <si>
    <t>CVPp5FtQN8E</t>
  </si>
  <si>
    <t>Disney Princess Hand Pies</t>
  </si>
  <si>
    <t>Pies Are Awesome</t>
  </si>
  <si>
    <t>Pie|"disney princess pies"|"disney princess cake"|"disney princess desserts"|"disney princess party"|"hand pies"|"pies are awesome"|"pie art"</t>
  </si>
  <si>
    <t>exYLX9xGoyo</t>
  </si>
  <si>
    <t>PRINCESS PEACH CAKE - SUPER MARIO - NERDY NUMMIES</t>
  </si>
  <si>
    <t>mario|"super mario"|"mario run"|"mario bros"|"nintendo"|"gaming"|"game"|"how to bake"|"how to cook"|"how to make"|"how to decorate"|"how to make a cake"|"decorating"|"frosting"|"icing"|"fondant"|"tools"|"step by step"|"guide"|"tutorial"|"how to"|"basic"|"simple"|"have to try"|"tips"|"tricks"|"hacks"|"helpful"|"perfect"|"peach"|"flavored"|"fruit"|"fresh"|"from scratch"|"cosplay"|"outfit"|"wardrobe"|"costume"|"gift"|"idea"|"birthday"|"party"|"themed"|"toadstool"|"luigi"|"new game"|"switch"|"iphone"|"ios"|"app"|"easy"|"layered"|"chef"|"pastry"|"mario odyssey"|"mario 64"</t>
  </si>
  <si>
    <t>Tn5OBFgiExQ</t>
  </si>
  <si>
    <t>Joe Rogan and Eddie Bravo on Bob Sapp vs Nogueira (Part 1 of 2)</t>
  </si>
  <si>
    <t>razzark666</t>
  </si>
  <si>
    <t>BGtsTNCMrQI</t>
  </si>
  <si>
    <t>Test footage of my raspberry pi camera in the dark</t>
  </si>
  <si>
    <t>Facelesstech</t>
  </si>
  <si>
    <t>raspbery pi|"pi zero"|"pygame"|"ADS1115"|"raspberry pi camera"|"night vision"</t>
  </si>
  <si>
    <t>QgaYsdnOMiM</t>
  </si>
  <si>
    <t>How To Make A GIANT CANDY CANE Cake w. SURPRISE INSIDE | PEPPERMINT MOCHA | How To Cake It</t>
  </si>
  <si>
    <t>dunkin donuts|"Yolanda Gampp"|"giant cakes"|"peppermint chocolate cake"|"Yolanda Gamp"|"How To Cake It"|"Cakes"|"Cake"|"How To Cake It By Yolanda"|"Buttercream"|"Chocolate"|"Recipe"|"Chocolate Cake Recipe"|"Simple Syrup"|"Peppermint Mocha"|"surprise inside"|"realistic cakes"|"cake decoration ideas"|"candy cane"|"YouTube"|"peppermint mocha cake"|"surprise inside cakes"|"easy baking"|"DIY cakes"|"satisfying cake decoration 2017"|"best cake ideas"|"best cake decorating ideas"|"the seam hider"|"Google"</t>
  </si>
  <si>
    <t>LqF3QRp3VCE</t>
  </si>
  <si>
    <t>Daisy Ridley talks about spending time with Carrie Fisher on the set of 'The Force Awakens'</t>
  </si>
  <si>
    <t>Good Morning America</t>
  </si>
  <si>
    <t>Daisy|"Ridley"|"Star"|"Wars:"|"The"|"Last"|"Jedi"|"live"|"actress"|"interview"|"carrie"|"fisher"|"prince"|"william"|"harry"|"gma"|"abc"|"news"</t>
  </si>
  <si>
    <t>5qxqo2CQakA</t>
  </si>
  <si>
    <t>EVERY STAR WARS FAN EVER</t>
  </si>
  <si>
    <t>star wars|"every blank ever"|"smosh star wars"|"every star wars ever"|"every star wars fan ever"|"every fan ever"|"every ever"|"smosh every blank ever"|"star wars every blank ever"|"every blank ever star wars"|"star wars cosplay"|"every cosplay ever"|"star wars fans"|"every jedi every"|"every star wars sith ever"</t>
  </si>
  <si>
    <t>3MA_64gyaA0</t>
  </si>
  <si>
    <t>Pancakes Recipe | Quick and Easy Pancakes by Grandpa for Orphan Kids</t>
  </si>
  <si>
    <t>Grandpa Kitchen</t>
  </si>
  <si>
    <t>how to make pancakes|"pancakes"|"egg less pancakes"|"banana pan cakes"|"american pancakes"|"cakes"|"baking"|"how to cook easy pancakes"|"grandpa"|"making"|"food"|"cooking"|"Fluffy Pancake Recipe"|"pancakes recipe"|"breakfast"|"banana"|"Recipe"|"homemade pancakes"|"easy pancakes"|"perfect pancakes"|"breakfast recipes"|"easy"|"simple pancake recipe"|"fluffy pancake"|"american food"|"american recipes"|"best pancakes"|"Allrecipes"|"with out oven"|"children favorite recipes"|"pancake"|"pancake art challenge"|"pancake art"</t>
  </si>
  <si>
    <t>xegUPsJaUKc</t>
  </si>
  <si>
    <t>WE MADE A JEWELRY LINE // Grace Helbig</t>
  </si>
  <si>
    <t>itsgrace|"funny"|"comedy"|"vlog"|"grace"|"helbig"|"gracehelbig"|"dailygrace"|"daily"|"tutorial"|"diy"|"lifestyle"|"jewelry"</t>
  </si>
  <si>
    <t>dQLlS4l1UJk</t>
  </si>
  <si>
    <t>Galantis &amp; Throttle - Tell Me You Love Me (Official Music Video)</t>
  </si>
  <si>
    <t>Galantis</t>
  </si>
  <si>
    <t>Galantis|"Throttle"|"Tell me you love"|"official music video"|"galantis official"|"come on and say it now"|"come on say it now"|"galantis tell me you love me"|"throttle tell me you love me"|"galantis throttle"|"throttle official"|"throttle music"|"new galantis"|"galantis song"|"tell me you love me galantis"|"tell me you love me throttle"|"galantis throttle collab"|"tell me u love me"|"galantis oh baby"|"galantis its easy"|"say it a million times tell me you love me"</t>
  </si>
  <si>
    <t>W8_T7MMywcs</t>
  </si>
  <si>
    <t>Honest Trailer Commentaries - The Room</t>
  </si>
  <si>
    <t>screen junkies news|"screenjunkies"|"screenjunkies news"|"screen junkies"|"the room"|"honest trailers"|"honest trailer"|"the room honest trailers"|"the disaster artist"|"the room honest trailer"</t>
  </si>
  <si>
    <t>UqItlHUSN-4</t>
  </si>
  <si>
    <t>[OFFICIAL VIDEO] Deck The Halls - Pentatonix</t>
  </si>
  <si>
    <t>uZ1M3DkKCEI</t>
  </si>
  <si>
    <t>Pitbull, Fifth Harmony - Por Favor (Official Video)</t>
  </si>
  <si>
    <t>Becky G|"Daddy Yankee"|"Ozuna"|"Wisin"|"Fifth Harmony"|"Camila Cabello"|"Pitbull"|"Yandel"|"Bad Bunny"|"Dom Omar"|"Enrique Iglesias"|"Tour"|"Weekend"|"Jay z"|"French Montana"|"Latin music"|"reggaeton"|"Trap"|"Latin Trap"|"Farrucko"</t>
  </si>
  <si>
    <t>LQicq60aJaw</t>
  </si>
  <si>
    <t>FULL Interview: Prince Harry and Meghan Markle  - BBC News</t>
  </si>
  <si>
    <t>bbc|"bbc news"|"news"|"Harry and Meghan"|"FULL Interview"|"Meghan Markle"|"Prince Harry"|"royal"|"royal engagement"|"prince harry engagement"|"prince harry fiance"|"royal fiance"|"suits"|"suits star"|"Meghan Markle the proposal"|"Meghan Markle ex husband"</t>
  </si>
  <si>
    <t>hYip_Vuv8J0</t>
  </si>
  <si>
    <t>Blockchain Expert Explains One Concept in 5 Levels of Difficulty | WIRED</t>
  </si>
  <si>
    <t>banking|"banks"|"bio"|"biologist"|"bitcoin"|"currency"|"expert"|"network"|"technology"|"cryptocurrency"|"cryptography"|"blockchain"|"blockchain expert"|"cryptographer"|"crypto currency"|"block chain"|"satoshi nakamoto"|"online banking"|"blockchain network"|"finn brunton"|"grad student"|"blockchain system"|"blockchain computer"|"computer network"|"bettina warburg"|"peer to peer"|"peer to peer network"|"bitcoin expert"|"bitcoin price"|"bitcoin currency"|"one concept"|"wired"|"wired.com"</t>
  </si>
  <si>
    <t>pDi7cezk9CA</t>
  </si>
  <si>
    <t>COMING OUT (ELLE MILLS STYLE)</t>
  </si>
  <si>
    <t>ElleOfTheMills</t>
  </si>
  <si>
    <t>coming out|"elle mills"|"elleofthemills"|"sexuality"|"lgbt"|"lgbtq+"</t>
  </si>
  <si>
    <t>p7E8g-Ity0k</t>
  </si>
  <si>
    <t>IGNITION 2017 LIVE - Day Two: Morning Session</t>
  </si>
  <si>
    <t>Business Insider|"IGNITION"|"IGNITION2017"|"Media"|"Marketing"|"Tech"|"Innovation"</t>
  </si>
  <si>
    <t>YvcIeSfaB3c</t>
  </si>
  <si>
    <t>Billy Bush Believes The Women Accusing Trump Of Sexual Assault</t>
  </si>
  <si>
    <t>qgTtyfgzGc0</t>
  </si>
  <si>
    <t>Black Mirror - U.S.S. Callister | Official Trailer [HD] | Netflix</t>
  </si>
  <si>
    <t>Netflix|"Trailer"|"Netflix Series"|"08282016NtflxUSCAN"|"callep"|"Black Mirror"|"San Junipero"|"Charlie Brooker"|"Arkangel"|"USS Callister"|"U.S.S. Callister"|"Hang the DJ"|"Metalhead"|"Black Museum"|"Crocodile"|"Jodie Foster"|"Toby Haynes"|"Jesse Plemons"|"Cristin Milioti"|"Jimmi Simpson"|"Michaela Joel"|"Billy Magnussen"|"John Hillcoat"|"Timothy Van Patten"|"David Slade"|"Colm McCarthy"|"Letitia Wright"|"Babs"|"Olusanmokun"|"Humans"|"the twilight zone"|"stranger things"|"Mr. Robot"|"Orphan Black"</t>
  </si>
  <si>
    <t>KjICBHj1EzM</t>
  </si>
  <si>
    <t>Guest Host Chris Pratt Interviews Margot Robbie</t>
  </si>
  <si>
    <t>jimmy|"jimmy kimmel"|"jimmy kimmel live"|"late night"|"talk show"|"funny"|"comedic"|"comedy"|"clip"|"comedian"|"mean tweets"|"margot robbie"|"i tonya"|"tonya harding"|"figure skating"|"chris pratt"|"australia"|"python"|"olympics"</t>
  </si>
  <si>
    <t>2v34qDKvLqM</t>
  </si>
  <si>
    <t>Claire Foy Was Treated Better When She Was a Blonde</t>
  </si>
  <si>
    <t>The Tonight Show|"Jimmy Fallon"|"Claire Foy"|"Treated"|"Better"|"Blonde"|"NBC"|"NBC TV"|"Television"|"Funny"|"Talk Show"|"comedic"|"humor"|"snl"|"Fallon Stand-up"|"Fallon monologue"|"tonight"|"show"|"jokes"|"funny video"|"interview"|"variety"|"comedy sketches"|"talent"|"celebrities"|"video"|"clip"|"highlight"|"The Crown"|"Season of the Witch"|"Vampire Acadmey"|"Wreckers"|"Going Postal"|"The Girl in The Spider's Web"</t>
  </si>
  <si>
    <t>Cfn25A6krNg</t>
  </si>
  <si>
    <t>Trump Dismantles Bears Ears National Monument</t>
  </si>
  <si>
    <t>The New York Times|"NY Times"|"NYT"|"Times Video"|"New York Times video"|"nytimes.com"|"news"|"bears ears"|"national monument"|"donald trump"|"native americans"|"utah"|"southern utah"|"president trump"</t>
  </si>
  <si>
    <t>oxSlLYC_Exw</t>
  </si>
  <si>
    <t>GhcqN2FDAnA</t>
  </si>
  <si>
    <t>Senator's tax rant goes viral</t>
  </si>
  <si>
    <t>latest News|"Happening Now"|"CNN"|"Politics"|"US News"</t>
  </si>
  <si>
    <t>4WnizmrnJlk</t>
  </si>
  <si>
    <t>Matt Lauer Sexual Harassment Allegations; Trump's Unhinged Tweets: A Closer Look</t>
  </si>
  <si>
    <t>Late night|"Seth Meyers"|"closer Look"|"Matt lauer"|"sexual harassment"|"NBC"|"NBC TV"|"television"|"funny"|"talk show"|"comedy"|"humor"|"stand-up"|"parody"|"snl seth meyers"|"host"|"promo"|"seth"|"meyers"|"weekend update"|"news satire"|"satire"|"Today Show"|"Trump"|"Roy Moore"|"Al Franken"|"John Conyers"|"Weinstein"|"Bob Costas"</t>
  </si>
  <si>
    <t>ZBXZojt6dpM</t>
  </si>
  <si>
    <t>How to Parent Yourself</t>
  </si>
  <si>
    <t>pCfmsVFCPmY</t>
  </si>
  <si>
    <t>It's OK to not be OK</t>
  </si>
  <si>
    <t>Anna Akana</t>
  </si>
  <si>
    <t>anna|"akana"|"ana"|"annaakana"|"ok not ok"|"ok"|"being okay with not being okay"</t>
  </si>
  <si>
    <t>oeAEuiovVbg</t>
  </si>
  <si>
    <t>Drop the Mic: Michael Bennett vs Vanessa Hudgens - FULL BATTLE | TBS</t>
  </si>
  <si>
    <t>TBS</t>
  </si>
  <si>
    <t>TBS|"TBS Network"|"Comedy"|"TBS Shows"|"Shows"|"TBS Funny"|"TBS New"|"New TBS"|"james corden"|"the late late show"|"drop the mic"|"hailey baldwin"|"method man"|"chrissy metz"|"nicole richie"|"anthony anderson"|"blackish"|"this is us"|"modern family"|"rascal flatts"|"baldwin"|"wu tang"|"wutang wu"|"tang"|"clan rap"|"101"|"vanessa hudgens"|"michael bennett"|"high school musical"|"zac efron"|"drop the mic vanessa"</t>
  </si>
  <si>
    <t>q_yzyuYDhVw</t>
  </si>
  <si>
    <t>Pia Mia - Off My Feet (Official Audio)</t>
  </si>
  <si>
    <t>PrincessPiaMiaVEVO</t>
  </si>
  <si>
    <t>music|"music video"|"vydia"|"Off My Feet (Official Audio)"|"Pia Mia"|"Pop"|"Single"|"2017"|"Pia Mia Recordings"|"None"|"Pia Mia Perez"|"vevo"</t>
  </si>
  <si>
    <t>f2xPEy4PrmA</t>
  </si>
  <si>
    <t>Tortoise Chases Cat - 977359-7</t>
  </si>
  <si>
    <t>d8GHT9nK66Y</t>
  </si>
  <si>
    <t>Kane Brown - Found You</t>
  </si>
  <si>
    <t>KaneBrownVEVO</t>
  </si>
  <si>
    <t>kane brown deluxe|"heaven"|"setting the night on fire"|"what's mine is yours"|"kane brown live"|"used to love you sober"|"what ifs"|"kane brown and lauren alaina"|"lauren alaina"|"chris young"|"kane brown and chris young"|"kane brown and brad paisley"|"Country"|"Found You"|"Kane Brown"|"RCA Records Label Nashville"</t>
  </si>
  <si>
    <t>HVjlcUtuENM</t>
  </si>
  <si>
    <t>Our Surrogate Story: The Truth | Gigi</t>
  </si>
  <si>
    <t>Gigi Gorgeous</t>
  </si>
  <si>
    <t>gigi|"gigigorgeous"|"gregory"|"gorgeous"|"gregorygorgeous"|"beauty"|"fashion"|"guru"|"surrogate"|"pregnancy"|"drama"|"scandal"|"article"|"news"|"rumor"|"nats getty"|"nigi"|"lesbian couple"|"gossip blogs"|"fake story"</t>
  </si>
  <si>
    <t>ajh-Gn-2wWo</t>
  </si>
  <si>
    <t>Outrageously Rude Burger King Manager Yells at Family</t>
  </si>
  <si>
    <t>2017|"Fail"|"News"|"USA"|"viralhog"|"Burger"|"King"|"Drive-thru"|"outrageously"|"employee"|"manager"|"fast food"|"restaurant"|"Ohio"</t>
  </si>
  <si>
    <t>4qakFfGRV4E</t>
  </si>
  <si>
    <t>#23 Feed The Homeless | One List, One Life</t>
  </si>
  <si>
    <t>One List , One Life</t>
  </si>
  <si>
    <t>homeless|"experiment"|"people"|"man"|"singing"|"prank"|"kids"|"to harvard"|"good"|"nice"</t>
  </si>
  <si>
    <t>5MtBgDVPtx0</t>
  </si>
  <si>
    <t>STAR WARS in Public</t>
  </si>
  <si>
    <t>RackaRacka</t>
  </si>
  <si>
    <t>star wars|"episode 8"|"star wars episode 8 return of the jedi"|"star wars trailer"|"harry potter"|"ronald mcdonald"|"x men"|"star wars new"|"the last jedi"|"revenge of the sith"|"a new hope"|"the force"|"the force awakens"|"public"|"pranking"|"star wars in public prank"|"rackaracka"</t>
  </si>
  <si>
    <t>2nJ3U5dzvPs</t>
  </si>
  <si>
    <t>HANSON - Finally It's Christmas (Official Music Video)</t>
  </si>
  <si>
    <t>6d6SmcYcP_U</t>
  </si>
  <si>
    <t>Twitter Is FURIOUS VS Fashion Show Aired Model's Runway Fall UNEDITED</t>
  </si>
  <si>
    <t>News|"newsfeed"|"clevver news"|"entertainment"|"Ming Xi"|"Ming Xi victorias secret"|"victorias secret fashion show 2017"|"Ming Xi fall"</t>
  </si>
  <si>
    <t>k9oMv0JzCn8</t>
  </si>
  <si>
    <t>Cardi B | 'Bodak Yellow' | live performance at the 2017 MOBO Awards</t>
  </si>
  <si>
    <t>MOBO Awards</t>
  </si>
  <si>
    <t>MOBO|"Awards"|"Cardi B"|"MOBO Awards"|"Live performance"|"bodak yellow"|"nicki minaj"|"perform"|"grime"|"hip hop"|"london"|"everyday struggle"|"female rapper"|"stefflon don"|"stormzy"|"migos"|"quavo"|"motor sport"</t>
  </si>
  <si>
    <t>ggpoZyF2lU0</t>
  </si>
  <si>
    <t>fashion|"victoria secret"|"victoria secret fashion show"|"adriana lima"|"taylor hill"|"candice swanepoel"|"stella maxwell"|"vs"|"victorias secret"|"victorias secret sleepover"|"sleepover"|"angel"|"vs angels"|"victorias secret angels"|"model"|"models"|"victorias secret models"|"adriana lima model"|"adriana lima backstage"|"victoria's secret backstage"|"victoria's secret fashion show"|"vs fashion show"|"slumber party"|"victorias secret slumber party"|"vogue"|"vogue.com"</t>
  </si>
  <si>
    <t>7uvxjNut1gk</t>
  </si>
  <si>
    <t>QUARTZ</t>
  </si>
  <si>
    <t>water bottle|"clean water"|"QUARTZ Bottle"|"self-cleaning water bottle"</t>
  </si>
  <si>
    <t>J2kNt-PHayo</t>
  </si>
  <si>
    <t>Winter BEAUTY HAUL | Fleur De Force</t>
  </si>
  <si>
    <t>fleurdeforce|"fleur de force"|"fleurdevlog"|"fleur de vlog"|"beauty"|"winter"|"haul"|"winter beauty haul"|"books uk"|"space nk"|"skincare"|"haircare"|"candles"|"diptyque"|"make up"|"body"|"drugstore"|"high end"|"christmas"|"winter saviours"|"winter skin"|"skincare routine"</t>
  </si>
  <si>
    <t>mGAdg2lB6nQ</t>
  </si>
  <si>
    <t>Genius</t>
  </si>
  <si>
    <t>genius|"rap genius"|"verified"|"official lyrics"|"lyrics"|"lyric video"|"Lyric videos"|"pop music"|"hip hop"|"rap"|"new pop music"|"Moriah Pereira poppy"|"poppy rio"|"chris greatti"|"titanic sinclair"|"titanic"|"blonde"|"zo chats"|"zo ai"|"am i doing this right"|"internet"</t>
  </si>
  <si>
    <t>3XklsSF53pc</t>
  </si>
  <si>
    <t>How-To Make a Steak Sandwich with Matty Matheson</t>
  </si>
  <si>
    <t>Munchies</t>
  </si>
  <si>
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videos"|"vicevideos"|"CHEFS"|"MUNCHIES"|"meal kits"|"Matty Matheson"|"Steak"|"Sandwiches"|"steak"|"meat"|"steak sandwich"|"kale"|"perfect steak sandwich"|"chimichurri"</t>
  </si>
  <si>
    <t>y7QjFRtt-sg</t>
  </si>
  <si>
    <t>BOYFRIEND TAG w Travelaine | Madelaine Petsch</t>
  </si>
  <si>
    <t>madelaine|"madelainepetsch"|"madelaine petsch"|"petsch"|"cheryl"|"blossom"|"cherylblossom"|"cheryl blossom"|"riverdale"|"travis mills"|"travis"|"mills"|"boyfriend tag"|"couple"</t>
  </si>
  <si>
    <t>o9zRQijCN5w</t>
  </si>
  <si>
    <t>Logic &amp; Rag'n'Bone Man - Broken People (from Bright: The Album) [Official Audio]</t>
  </si>
  <si>
    <t>music|"official"|"music video"|"Lyric video"|"visualizer"|"Logic"|"Rag N Bone Man"|"UK"|"Visionary"|"Bright"|"Bright Movie"|"Bright The Album"|"Bright: The Album"|"Hip Hop"|"Pop"|"Netflix"|"Soundtrack"|"Movie"|"Movie soundtrack"</t>
  </si>
  <si>
    <t>lyavSkF30Rs</t>
  </si>
  <si>
    <t>Ashanti Speaks on Irv Gotti and Murder Inc | Everyday Struggle</t>
  </si>
  <si>
    <t>Complex</t>
  </si>
  <si>
    <t>sneakerhead|"complex"|"complex originals"|"sneakers"|"news"|"entertainment"|"current affairs"|"young man"|"culture"|"cool"|"edgy"|"funny"|"complex tv"|"complex media"|"ashanti"|"everyday struggle"|"joe budden"|"dj akademiks"|"nadeska alexis"</t>
  </si>
  <si>
    <t>Q9B45wXYpzc</t>
  </si>
  <si>
    <t>Television icon Jim Nabors has passed away</t>
  </si>
  <si>
    <t>usatsyn|"television"|"usatoday_custom"|"vpc"|"the andy griffith show"|"the jim nabors show"|"obituary"|"jim nabors"|"obits"|"usatyoutube"</t>
  </si>
  <si>
    <t>q9bGAAYR2MY</t>
  </si>
  <si>
    <t>WHAT MY $1100 LA STUDIO LOOKS LIKE</t>
  </si>
  <si>
    <t>DamonAndJo</t>
  </si>
  <si>
    <t>apartment tour|"home tour"|"los angeles studio"|"studio tour"|"small homes"|"small apartments"|"tour vlog"|"home vlog"|"damon and jo"|"koreatown apartment"|"central la"|"condo tour"|"flat tour"|"small space design ideas"|"small apartment design tips"|"design hacks"|"how to design an apartment"|"hacks"|"tips and tricks"|"tiny homes"|"house hunters"|"mtv cribs"|"youtubers homes"|"damon dominique"|"jo franco"|"travel youtubers"|"life in los angeles"|"california"</t>
  </si>
  <si>
    <t>ljEjBIZ2qCQ</t>
  </si>
  <si>
    <t>Let's Talk about Money</t>
  </si>
  <si>
    <t>money|"finance"|"youtube"|"vlogbrothers"|"economics"|"nerdfighters"|"advertising"|"project for awesome"|"p4a"|"nonprofits"|"charity"|"fundraising"</t>
  </si>
  <si>
    <t>a33EuuqAP9U</t>
  </si>
  <si>
    <t>The 1000$ Godlike Steak 4K! - YOU WON'T BELIEVE!</t>
  </si>
  <si>
    <t>AlmazanKitchen</t>
  </si>
  <si>
    <t>wa9ZyarpM2U</t>
  </si>
  <si>
    <t>TEENS READ 10 FUNNY FRIEND ZONE TEXTS (REACT)</t>
  </si>
  <si>
    <t>friend zone texts|"friend zoned"|"funny texts"|"TEENS READ 10 FUNNY FRIEND ZONE TEXTS (REACT)"|"react"|"reaction"|"thefinebros"|"fine brothers"|"fine brothers entertainment"|"finebros"|"fine bros"|"FBE"|"laugh challenge"|"try not to laugh"|"try to watch without laughing or grinning"|"staff reacts"|"kids versus food"|"do they know it"|"lyric breakdown"|"gaming"|"the 10s"|"the 10"|"friendzone"|"texts"|"funny"|"teens"|"friend"|"zone"|"react gaming"</t>
  </si>
  <si>
    <t>nVrkQyLS4oE</t>
  </si>
  <si>
    <t>90's Toy Mystery Box (ft. Joe Sugg)</t>
  </si>
  <si>
    <t>tyler oakley|"tyleroakley"|"youtuber"|"vlog"|"vlogger"|"lgbtq"|"lgbt"|"gay"|"vlogging"|"upload"|"Q&amp;A"|"question"|"answer"|"funny"|"lol"|"cc"|"captioned"|"joe sugg"|"90s toys"|"pokemon"|"furby"|"nsync"|"pop"|"dirty pop"|"hit clips"|"ricky dillon"|"zoella"|"alfie deyes"|"gameboy color"|"gameboy"|"toy review"|"caspar lee"|"how to be british"|"toy challenge"|"unboxing"|"beyonce"|"lion king"|"disney"|"reboot"</t>
  </si>
  <si>
    <t>THr_seahKUI</t>
  </si>
  <si>
    <t>2017 Christmas Decorations at the White House</t>
  </si>
  <si>
    <t>The White House</t>
  </si>
  <si>
    <t>A social worker has the worst day of his life. Then, a homeless man shows him what 'bad' really is.</t>
  </si>
  <si>
    <t>Omeleto</t>
  </si>
  <si>
    <t>ironied|"omeleto shorts"|"omeleto"|"homeless man"|"social worker"|"omeleto drama"|"tyler lionel parr"</t>
  </si>
  <si>
    <t>pKkZjjhPCQM</t>
  </si>
  <si>
    <t>Everything Wrong With Spider-Man: Homecoming</t>
  </si>
  <si>
    <t>spiderman|"spider-man"|"spider-man Homecoming"|"homecoming"|"cinemasins"|"cinema sins"|"everything wrong with"|"eww"|"movie"|"review"|"mistakes"|"spiderman homecoming"</t>
  </si>
  <si>
    <t>7Nv1KoqM6vc</t>
  </si>
  <si>
    <t>Kate McKinnon Shows Off Her Gal Gadot Impression</t>
  </si>
  <si>
    <t>The Tonight Show|"Jimmy Fallon"|"Kate McKinnon"|"Shows Off"|"Gal Gadot"|"Impression"|"NBC"|"NBC TV"|"Television"|"Funny"|"Talk Show"|"comedic"|"humor"|"snl"|"Fallon Stand-up"|"Fallon monologue"|"tonight"|"show"|"jokes"|"funny video"|"interview"|"variety"|"comedy sketches"|"talent"|"celebrities"|"video"|"clip"|"highlight"|"Wonder Woman"|"Saturday Night Live"|"Ghostbusters"|"Holtzman"|"Finding Dory"|"Office Christmas Party"</t>
  </si>
  <si>
    <t>qLVZiKDNxtw</t>
  </si>
  <si>
    <t>Is Sam Smith Team Kim Kardashian Or Team Taylor Swift? | Plead The Fifth | WWHL</t>
  </si>
  <si>
    <t>What What Happens live|"reality"|"interview"|"fun"|"celebrity"|"Andy Cohen"|"talk"|"show"|"program"|"Bravo"|"Watch What Happens Live"|"WWHL"|"bravo andy"|"Watch"|"What"|"Happens"|"Singer"|"Sam Smith"|"plays"|"Plead the Fifth"|"pal"|"Kim Kardashian"|"singer Taylor Swift"|"Taylor Swift"|"feud"|"pop star"|"team Taylor or team Kim"|"Camilla"|"fifth harmony"|"Sam Smith plead the fifth"|"Sam Smith wwhl"|"Sam Smith watch what happens live"|"plead the fifth wwhl"|"Kim Kardashian wwhl"|"Kardashian"|"Kim Kardashian and Taylor Swift"</t>
  </si>
  <si>
    <t>KXRYlfjlFLk</t>
  </si>
  <si>
    <t>jimmy|"jimmy kimmel"|"jimmy kimmel live"|"late night"|"talk show"|"funny"|"comedic"|"comedy"|"clip"|"comedian"|"mean tweets"|"tracee ellis ross"|"black-ish"|"The Handsy Man"|"sexual harassment"|"hollywood"|"sexism"|"misogyny"|"feminism"|"feminist"|"respect"</t>
  </si>
  <si>
    <t>AtbyHpFeVDI</t>
  </si>
  <si>
    <t>Chris Pratt &amp; Bryce Dallas Howard's Kids Are BFFs</t>
  </si>
  <si>
    <t>Ellen|"degeneres"|"ellen degeneres"|"the ellen show"|"ellen fans"|"ellen tickets"|"ellentube"|"ellen audience"|"chris pratt"|"bryce dallas howard"|"jurassic world"|"fallen kingdom"|"jurassic park"</t>
  </si>
  <si>
    <t>IEqj7xR9iOU</t>
  </si>
  <si>
    <t>Ilana Glazer and Abbi Jacobson Share Their UCB Memories</t>
  </si>
  <si>
    <t>Late Night|"Seth Meyers"|"Ilana Glazer"|"Abbi Jacobson"|"Share"|"UCB Memories"|"NBC"|"NBC TV"|"television"|"funny"|"talk show"|"comedy"|"humor"|"stand-up"|"parody"|"snl seth meyers"|"host"|"promo"|"seth"|"meyers"|"weekend update"|"news satire"|"satire"|"Broad City"|"season 4"|"improv comedy"|"Chelsea"|"supermarket"|"McDonalds"|"New York"|"Amy Poehler"|"High School Talent Show"</t>
  </si>
  <si>
    <t>a-4_6bThk2E</t>
  </si>
  <si>
    <t>The fight to make bad jobs better</t>
  </si>
  <si>
    <t>vox.com|"vox"|"explain"|"fair workweek"|"minimum wage"|"service"|"retail"|"fast food"|"labor"|"union"|"organized labor"|"wages"|"hours"|"scheduling"|"center for popular democracy"|"low-wage"|"low-income"|"carrie gleason"|"david autor"|"workers"</t>
  </si>
  <si>
    <t>1l26UFQ06eQ</t>
  </si>
  <si>
    <t>Welcome to Hell - SNL</t>
  </si>
  <si>
    <t>SNL|"Saturday Night Live"|"SNL Season 43"|"Episode 1732"|"Saoirse Ronan"|"Kate McKinnon"|"Cecily Strong"|"Aidy Bryant"|"Leslie Jones"|"Melissa Villasenor"|"s43"|"s43e7"|"episode 7"|"live"|"new york"|"comedy"|"sketch"|"funny"|"hilarious"|"late night"|"host"|"music"|"guest"|"laugh"|"impersonation"|"actor"|"improv"|"musician"|"lady bird"|"Christine McPherson"|"actress"|"irish"</t>
  </si>
  <si>
    <t>AW9M7Cmzjj8</t>
  </si>
  <si>
    <t>These Enchiladas Are a Taste of Real Mexican Home-Cooking | Food Skills</t>
  </si>
  <si>
    <t>First we feast|"fwf"|"firstwefeast"|"food"|"food porn"|"cook"|"cooking"|"chef"|"kitchen"|"recipe"|"cocktail"|"bartender"|"craft beer"|"complex"|"complex media"|"Cook (Profession)sean evans"|"food skills"|"enchiladas"|"mexican food"|"how to make enchiladas"|"real mexican food"|"el atoradero's"|"tortillas"|"denisse lina chavez"</t>
  </si>
  <si>
    <t>YF8415hDtEg</t>
  </si>
  <si>
    <t>Silverdome successfully imploded on second attempt | ESPN</t>
  </si>
  <si>
    <t>espn|"espn live"|"silverdome"|"silverdome fail"|"silverdome implode"|"silverdome implosion"|"silverdome destroyed"|"detroit lions silverdome"|"lions silverdome"|"pontiac silverdome"|"detroit silverdome"|"detroit"|"lions"|"detroit lions"|"stadium implosion"</t>
  </si>
  <si>
    <t>76-ui4F8DJ0</t>
  </si>
  <si>
    <t>Justice League Will Fail To Hit $700 Million At Box Office - Box Office Report</t>
  </si>
  <si>
    <t>Justice League|"Movie"|"Batman"|"Box Office"|"Superman"|"Wonder Woman"|"Money"|"John Campea"</t>
  </si>
  <si>
    <t>EYLUUm9SLW0</t>
  </si>
  <si>
    <t>Christmas Cupcake Tower GONE WRONG with Joey Graceffa!</t>
  </si>
  <si>
    <t>ijustine|"joey graceffa"|"cupcakes"|"cupcake christmas tower"</t>
  </si>
  <si>
    <t>tfaGleA4qYo</t>
  </si>
  <si>
    <t>Inside Edition</t>
  </si>
  <si>
    <t>nickelodeon|"1990s"|"lesson"|"prince harry"|"meghan markle"|"inside edition"|"royal family"|"wedding"|"1993"|"elementary school"|"tv show"|"linda ellerbee"|"cat-royalwedding"|"ivory"|"soap"|"social studies"|"ie royal wedding"|"throwback"</t>
  </si>
  <si>
    <t>OrwBc6PwAcY</t>
  </si>
  <si>
    <t>The Michelangelo of Microsoft Excel</t>
  </si>
  <si>
    <t>great big story|"gbs"|"lag"|"documentary"|"docs"|"Microsoft"|"Microsoft Excel"|"Excel"|"Tech &amp; Science"|"Lifestyle &amp; Entertainment"|"Weird &amp; Fun Knowledge"|"Biography &amp; Profile"|"Tatsuo Horiuchi"</t>
  </si>
  <si>
    <t>hms9nX3RUdk</t>
  </si>
  <si>
    <t>My 30 Before 30 List | Lucy Moon</t>
  </si>
  <si>
    <t>lucy moon|"lucy"|"30 before 30"|"life goals"|"wishlist"|"bucket list"|"vlogmas 2017"|"lucy moon university"</t>
  </si>
  <si>
    <t>eep4_0JaaG8</t>
  </si>
  <si>
    <t>Why English is the MOST CONFUSING Language!!?</t>
  </si>
  <si>
    <t>JOLLY</t>
  </si>
  <si>
    <t>cNrfQm9yG5o</t>
  </si>
  <si>
    <t>Dream Killa</t>
  </si>
  <si>
    <t>Xscape - Topic</t>
  </si>
  <si>
    <t>Xscape|"Xscape"|"Dream Killa"|"Dream Killa"</t>
  </si>
  <si>
    <t>jLM2ibaRbrk</t>
  </si>
  <si>
    <t>Flinch w/ BTS</t>
  </si>
  <si>
    <t>tfyNPxM-M-w</t>
  </si>
  <si>
    <t>Neil Young + Promise of The Real - Already Great (Official Music Video)</t>
  </si>
  <si>
    <t>neilyoungchannel</t>
  </si>
  <si>
    <t>Neil Young|"Reprise Records"|"Promise of the Real"|"The Vistor"|"Already Great"|"lukas graham"|"new album"</t>
  </si>
  <si>
    <t>nx1R-eHSkfM</t>
  </si>
  <si>
    <t>The New Snapchat in 60 Seconds</t>
  </si>
  <si>
    <t>Snapchat</t>
  </si>
  <si>
    <t>new snapchat|"version 2"|"snap inc"|"brandnew"|"update"|"software"|"snap"|"new update"|"redesign"|"reorganize"|"Snapchat"</t>
  </si>
  <si>
    <t>HaRpFCEWLE0</t>
  </si>
  <si>
    <t>Hunter Hayes - More (Part Two Of Pictures)</t>
  </si>
  <si>
    <t>Hunter|"Hayes"|"more"|"pictures"|"you should be loved"|"hunter hayes"|"part two"|"throwback"|"official music video"</t>
  </si>
  <si>
    <t>7NcVNt7zQJM</t>
  </si>
  <si>
    <t>Luke Bryan - Out Of Nowhere Girl (Audio)</t>
  </si>
  <si>
    <t>Luke|"Bryan"|"Out"|"Of"|"Nowhere"|"Girl"|"Capitol"|"Records"|"Nashville"|"Country"</t>
  </si>
  <si>
    <t>sYorT6jRNDc</t>
  </si>
  <si>
    <t>The TODAY Show|"TODAY Show"|"TODAY"|"NBC"|"NBC News"|"Celebrity Interviews"|"TODAY Show Recipes"|"Fitness"|"Lifestyle"|"TODAY Show Interview"|"Ambush Makeover"|"Kathie Lee and Hoda"|"KLG and Hoda"|"matt lauer fired from nbc"|"matt lauer apology"|"matt lauer statement"|"matt lauer"|"fired"|"matt lauer fired"|"inappropriate sexual behavior"|"matt lauer 2017"|"matt lauer fired from today show"|"sexual misconduct"|"inappropriate"|"matt lauer today show"|"nbc fires matt lauer"|"matt lauer fired from today"</t>
  </si>
  <si>
    <t>TPcV_3D3V2A</t>
  </si>
  <si>
    <t>THOROUGHBREDS - Official Trailer [HD] - In Theaters March 9, 2018</t>
  </si>
  <si>
    <t>Focus Features</t>
  </si>
  <si>
    <t>Focus Features|"Movies"|"Movie Trailers"|"Trailers"|"Independent Film"|"Cinema"|"Clips"|"Featurettes"|"thoroughbreds"|"thoroughbred"|"olivia cooke"|"anya taylor joy"|"anton yelchin"|"cory finley"|"fantastic fest"|"london film festival"|"sundance"|"heathers"|"american psycho"|"mean girls"|"horse"|"connecticut"|"rich"|"rich girls"|"betches"|"official trailer"|"teaser"|"new trailer"|"star trek"|"spring breakers"|"edge of seventeen"|"new mutant"|"disaster artist"|"itonya"|"horse movie"|"split"|"ready player one"|"xmen"</t>
  </si>
  <si>
    <t>eV6yLbWCMDU</t>
  </si>
  <si>
    <t>I Got My Lips Permanently Tattooed</t>
  </si>
  <si>
    <t>Boldly</t>
  </si>
  <si>
    <t>buzzfeed|"boldly"|"permanent"|"beauty"|"style"|"beauty and style"|"lipstick"|"lip color"|"makeup"|"cosmetics"|"skin treatment"|"treatment"|"plastic surgery"|"transform"|"transformation"|"buzzfeed boldly"|"tattooing"|"face tattoo"|"lips"|"lip tattoo"|"tattoo"|"lip liner"|"lip gloss"|"permanent lipstick"|"permanent makeup"|"weird"|"cool"|"tattooed makeup"|"tattoos"|"before and after"</t>
  </si>
  <si>
    <t>KXHrCBkIxQQ</t>
  </si>
  <si>
    <t>ALL THE MONEY IN THE WORLD - Official Trailer (HD)</t>
  </si>
  <si>
    <t>Sony Pictures Entertainment</t>
  </si>
  <si>
    <t>mark wahlberg|"marky mark"|"all the money in the world trailer"|"all the money in the world"|"trailer"|"2017"|"new"|"new trailer"|"official"|"official trailer"|"hd trailer"|"ridley scott"|"movie"|"film"|"hd"|"michelle williams"|"imdb"|"rotten tomatoes"|"best movies 2017"|"All the money in the world (mystery-crime film)"|"david scarpa"|"fletcher chase"|"jean paul getty"|"gail harris"|"j. paul getty"|"true story"|"kidnapping"|"ransom"|"billionaire"|"scott free productions"</t>
  </si>
  <si>
    <t>sk-DFZh1G1w</t>
  </si>
  <si>
    <t>NEWBORN PETS AND A NEW APARTMENT</t>
  </si>
  <si>
    <t>taylor nicole dean|"taylor dean"|"pets"|"animals"|"cats"|"kittens"|"new place"|"apartment tour"|"new apartment"|"moving out"|"newborn kittens"|"newborn cats"|"nursing cats"|"caring for baby kittens"|"caring for baby cats"|"two week old kittens"|"kitten tips"|"caring for kittens"|"kitten"|"cat"|"taylor nicole dean cat"|"taylor nicole dean kittens"|"taylor house tour"|"house tour"|"room tour"|"taylor apartment tour"|"taylor dean room tour"|"pet room tour"|"meet my new pets"|"my new pets"</t>
  </si>
  <si>
    <t>BPmgDhwbd1w</t>
  </si>
  <si>
    <t>#184 Making a PCB using EasyEDA. // Review</t>
  </si>
  <si>
    <t>MickMake</t>
  </si>
  <si>
    <t>MickMake|"electronics"|"embedded"|"maker"|"diy"|"how to"|"tutorial"|"project"|"make"|"explain"|"explanation"|"analyse"|"make your own"|"build"|"review"|"maker board"|"programming"|"MCU"|"how-to"|"do-it-yourself"|"EasyEDA"|"How to make a PCB"</t>
  </si>
  <si>
    <t>vOKOamXsXYE</t>
  </si>
  <si>
    <t>The Script - Arms Open (Official Video)</t>
  </si>
  <si>
    <t>the script|"the script arms open"|"the script rain"|"the script hall of fame"|"the script the man who can't be moved"|"the script breakeven"|"the script nothing"|"the script superheroes"|"the script for the first time"|"the script rain lyrics"|"the script if you could see me now"|"Arms Open"|"Columbia"|"Pop"|"The Script"</t>
  </si>
  <si>
    <t>SFr0fCgrTNQ</t>
  </si>
  <si>
    <t>10 Crazy eBay Items!</t>
  </si>
  <si>
    <t>ebay|"buying ebay"|"ebay shopping"|"mystery unboxing"|"mystery box"|"opening"|"tech"|"ebay haul"|"magic trick"|"gag gift"|"top 5"|"top 10"|"unboxing"|"gadgets"|"gift ideas"|"no swearing"|"no cursing"|"family friendly"|"Hi5 Studios"|"Hi 5 Studios"|"Hi5"|"Matthias"|"Matthiasiam"|"Mathias"|"comedy"|"unbox"|"reacting to"|"test"|"strange products"|"eBay"|"kid friendly"|"real reaction"|"#M763"|"ebay items"|"mini flame thrower"|"weird things you can buy"|"black friday deals"|"funny reactions"|"crazy toys"|"cool tech gadgets"</t>
  </si>
  <si>
    <t>EA5Tn5Gw_8s</t>
  </si>
  <si>
    <t>Lissie - Blood and Muscle</t>
  </si>
  <si>
    <t>LissieVEVO</t>
  </si>
  <si>
    <t>Cooking Vinyl|"Lissie"|"Rock"|"Rock Singer/Songwriter"</t>
  </si>
  <si>
    <t>7AXo-bYGXI4</t>
  </si>
  <si>
    <t>Sam Smith - One Last Song (Official Video)</t>
  </si>
  <si>
    <t>SamSmithWorldVEVO</t>
  </si>
  <si>
    <t>Sam|"Smith"|"One"|"Last"|"Song"|"Capitol"|"Pop"</t>
  </si>
  <si>
    <t>jSh3FFKFH_g</t>
  </si>
  <si>
    <t>PRETTYMUCH - No More (Audio) ft. French Montana</t>
  </si>
  <si>
    <t>PrettyMuchVEVO</t>
  </si>
  <si>
    <t>PRETTYMUCH|"pretty much"|"no more"|"french montana"|"new music"|"hip hop"|"pop"|"pop music"|"new music friday"|"boy band"|"band"|"syco"|"syco music"|"simon cowell"|"x factor"|"xfactor"|"one direction"|"harry styles"|"louis tomlinson"|"1D"|"niall horan"|"Zayn malik"|"Liam Payne"|"No More"|"PRETTYMUCH feat. French Montana"|"Pop"|"Syco Music"</t>
  </si>
  <si>
    <t>BLts9UN_K3g</t>
  </si>
  <si>
    <t>Magikarp</t>
  </si>
  <si>
    <t>sTvY9Llqtms</t>
  </si>
  <si>
    <t>I Built a FULL SIZE Tie Fighter/Silencer</t>
  </si>
  <si>
    <t>colinfurze</t>
  </si>
  <si>
    <t>colin|"furze"|"colinfurze"|"full size"|"tie fighter"|"tie silencer"|"star wars"|"the last jedi"|"epic"|"real life"|"actual size"|"visit"|"burley house"|"working"|"bb9e"|"droid"|"ebay"|"project"|"reveal"|"amazing"|"fans"|"kids"|"rougue one"|"the force awakens"|"kylo ren"|"spaceship"</t>
  </si>
  <si>
    <t>GxLYCKB8v2w</t>
  </si>
  <si>
    <t>First Aid Kit - Fireworks (Official Lyric Video)</t>
  </si>
  <si>
    <t>First Aid Kit</t>
  </si>
  <si>
    <t>First Aid Kit|"Fireworks"|"Ruins"|"First Aid Kit Ruins"|"First Aid Kit Fireworks"</t>
  </si>
  <si>
    <t>Iay3Wu6wybA</t>
  </si>
  <si>
    <t>J. Balvin, Willy William - Mi Gente (Alesso Remix) with Anwar Jibawi [Official Music Video]</t>
  </si>
  <si>
    <t>Alesso</t>
  </si>
  <si>
    <t>j balvin willy william mi gente alesso remix with anwar jibawi|"balvin"|"willy"|"william"|"mi"|"gente"|"alesso"|"remix"|"with"|"anwar"|"jibawi"|"alesso anitta is that for me live at ultra brasil 2017 vr180 experience"|"alesso anitta is that for me official music video"|"alesso big slap festival 2017"|"J. Balvin"|"Willy William - Mi Gente (Alesso Remix) with Anwar Jibawi"|"edm"|"music"|"drops"|"edm drops"|"shotsstudios"|"lelepons"|"rudymancuso"|"hannahstocking"|"shots"</t>
  </si>
  <si>
    <t>Bju5Enu--80</t>
  </si>
  <si>
    <t>Why aren't you likable?</t>
  </si>
  <si>
    <t>Tessa Violet</t>
  </si>
  <si>
    <t>tessa violet|"vlogger"|"video blogger"|"youtuber"|"meekakitty"|"original music"|"youtube musician"</t>
  </si>
  <si>
    <t>LU6xDgpnIyM</t>
  </si>
  <si>
    <t>CONFRONTING MY DAD</t>
  </si>
  <si>
    <t>My4RA5I0FKs</t>
  </si>
  <si>
    <t>Liquid Sand Hot Tub- Fluidized air bed</t>
  </si>
  <si>
    <t>Mark Rober</t>
  </si>
  <si>
    <t>fluidized bed|"liquid sand"|"fluidized sand bed"|"powder coat painting"|"physics girl"|"mark rober"|"nasa"|"carnival scam science"|"powder coating"|"orbeez pool"|"hot tub"|"liquid sand hot tub"|"air bubbles"|"aerated water"|"aerated sand"|"casper"|"vsauce"</t>
  </si>
  <si>
    <t>The 30 Mile Zone That Explains Why Hollywood Exists</t>
  </si>
  <si>
    <t>thirty|"mile"|"zone"|"thirty mile zone"|"tmz"|"studio zone"|"los angeles"|"los angeles studio zone"|"studio"|"la"|"unions"|"union"|"union rules"|"sag-aftra"|"skillshare"|"Bureaucracy"|"film industry"|"film"|"movies"|"movie"|"motion picture industry"|"half as interesting"|"hai"|"wendover"|"wendover productions"|"animated"|"interesting"|"funny"|"fun"|"educational"|"education"|"invisible"|"secret"|"promo"|"discount"</t>
  </si>
  <si>
    <t>REt-3P5h4Lo</t>
  </si>
  <si>
    <t>Never Have I Ever with Kylie, Jordyn and Victoria</t>
  </si>
  <si>
    <t>Kylie Cosmetics</t>
  </si>
  <si>
    <t>Kylie Jenner|"Jordyn Woods"|"Kylie"|"Kylie Cosmetics"</t>
  </si>
  <si>
    <t>nMbUA7dghlk</t>
  </si>
  <si>
    <t>IS THIS THE CAMERA OF THE FUTURE?</t>
  </si>
  <si>
    <t>rylo camera|"360 camera"|"hyperlapse"|"gopro fusion"</t>
  </si>
  <si>
    <t>1I0cUTXwr-k</t>
  </si>
  <si>
    <t>Let's talk about Colin Kaepernick | Chart Party</t>
  </si>
  <si>
    <t>SB Nation</t>
  </si>
  <si>
    <t>nfl|"colin kaepernick"|"nathan peterman"|"aaron rodgers"|"green bay packers"|"arizona cardinals"|"houston texans"|"jacksonville jaguars"|"denver broncos"|"tennessee titans"|"san francisco 49ers"|"chart party"|"jon bois"|"sb nation"|"joe flacco"|"baltimore ravens"</t>
  </si>
  <si>
    <t>aTvw9_dxBlk</t>
  </si>
  <si>
    <t>Jim Nabors dead at 87 (Thursday noon breaking report)</t>
  </si>
  <si>
    <t>WTHR</t>
  </si>
  <si>
    <t>GDUncuEErzQ</t>
  </si>
  <si>
    <t>How the Atomic Age Began at UChicago</t>
  </si>
  <si>
    <t>The University of Chicago</t>
  </si>
  <si>
    <t>innovation|"UChicago"|"University of Chicago"|"Enrico Fermi"|"Atomic Age"|"nuclear chain reaction"|"nuclear"</t>
  </si>
  <si>
    <t>2BIx2x-Q2fE</t>
  </si>
  <si>
    <t>An astonishing old calculator - Numberphile</t>
  </si>
  <si>
    <t>numberphile|"friden"|"electronic calculator"|"desktop"</t>
  </si>
  <si>
    <t>rdJdJpwmcKU</t>
  </si>
  <si>
    <t>Avengers: Infinity War - Trailer Review</t>
  </si>
  <si>
    <t>Avengers|"infinity war"|"trailer"|"thanos"|"assemble"|"phase 3"|"marvel"|"movie"|"review"|"Awesometacular"|"jeremy jahns"</t>
  </si>
  <si>
    <t>izwomieBwG0</t>
  </si>
  <si>
    <t>How a Sick Chimp Led to a Global Pandemic: The Rise of HIV</t>
  </si>
  <si>
    <t>SciShow|"science"|"Hank"|"Green"|"education"|"learn"|"aids"|"hiv"|"t cells"|"cd4 t cells"|"retrovirus"|"virus"|"dna"|"rna"|"disease"|"immune system"|"immune"|"history"|"1980s"|"cdc"|"human immunodeficiency virus"|"acquired immune deficiency syndrome"|"Michael Aranda"</t>
  </si>
  <si>
    <t>0xCggNCs2kU</t>
  </si>
  <si>
    <t>CYN - Only With You</t>
  </si>
  <si>
    <t>CYNVEVO</t>
  </si>
  <si>
    <t>CYN|"Only"|"With"|"You"|"Unsub"|"Records"|"(Caroline)"|"Pop"</t>
  </si>
  <si>
    <t>0vhxoVwqZkk</t>
  </si>
  <si>
    <t>I Pretended To Be A Model On A Shoot For Jigsaw</t>
  </si>
  <si>
    <t>Glam&amp;Gore</t>
  </si>
  <si>
    <t>I Pretended To Be A Model On A Shoot For Jigsaw|"jigsaw"|"saw"|"vlog"|"photoshoot vlog"|"saw nurse vlog"|"mykie"|"glam&amp;gor"|"glam and gor"|"lifestyle vlog"|"saw blood drive"|"daily vlog"|"lionsgate"</t>
  </si>
  <si>
    <t>Lwfhn_MiTTg</t>
  </si>
  <si>
    <t>DIY ALL OF THE LIGHTS Paper Cut Light Box Art, BEST ART THAT HAS EVER BEEN MADE</t>
  </si>
  <si>
    <t>Corinne Leigh</t>
  </si>
  <si>
    <t>corinne|"leigh"|"czar"|"vlog"|"threadbanger"|"vs"|"pin"|"DIY"|"light box art"|"paper cut"|"paper cuts hurt"|"crafts and stuff"</t>
  </si>
  <si>
    <t>MDsJ9hheH30</t>
  </si>
  <si>
    <t>Vanderpump Rules: Lisa Confronts Sandoval for Talking Crap (Season 6, Episode 1) | Bravo</t>
  </si>
  <si>
    <t>rich|"wealthy"|"reality"|"drama"|"show"|"program"|"lifestyle"|"style"|"beverly hills"|"exclusive"|"Vanderpump Rules"|"restaurant"|"staff"|"Bravo"|"Bravo TV"|"Reality Television"|"Full Episodes"|"Sneak Peeks"|"Clips"|"Bravo Show"|"Lisa Vanderpump"|"Ariana Madix"|"Jax Taylor"|"Katie Maloney"|"Kristen Doute"|"Scheana Shay"|"James Kennedy"|"Tom Sandoval"|"beverly hills restaurants"|"real housewives of beverly hills"|"RHOBH"|"Tom Schwartz"|"Sur Restaurant"|"Sur-vers"|"PL-nJHoTivBRQOrCNmPsGep35Ihxa-dU8-"|"Confronts"|"Talking Crap"</t>
  </si>
  <si>
    <t>VhexfxLPgTE</t>
  </si>
  <si>
    <t>See you in Russia!</t>
  </si>
  <si>
    <t>FIFATV</t>
  </si>
  <si>
    <t>Zx7p_tmWlq0</t>
  </si>
  <si>
    <t>White House Press Briefing - November 30, 2017 | NBC News</t>
  </si>
  <si>
    <t>nbc news|"us news"|"politics"|"current events"|"top stories"|"white house"|"white house live"|"white house press briefing"|"white house briefing"|"president trump"|"trump"|"sarah sanders"|"sarah huckabee sanders"</t>
  </si>
  <si>
    <t>v1OhsiZjpww</t>
  </si>
  <si>
    <t>'I have taken poison' claims war criminal</t>
  </si>
  <si>
    <t>The Telegraph</t>
  </si>
  <si>
    <t>Telegraph|"News"|"World News"|"UK Newspaper"|"Telegraph YouTube"|"Daily News"|"Video News"|"World Events"</t>
  </si>
  <si>
    <t>pWZnhJay0Y8</t>
  </si>
  <si>
    <t>Disney's Live Action Mulan - Liu Yifei aka Crystal Liu Cast - REACTION</t>
  </si>
  <si>
    <t>Beyond The Trailer</t>
  </si>
  <si>
    <t>Liu Yifei Mulan|"Crystal Liu Mulan"|"Disney Live Action Mulan Cast"|"Live Action Mulan Cast"|"Disney"|"Live Action"|"Mulan"|"Cast"|"2019"|"Liu Yifei"|"Crystal Liu"|"China"|"Actress"|"Chinese"|"Trailer"|"Reaction"|"Review"|"Today"|"Live Action Mulan Reaction"|"Live Action Mulan Review"|"Disney Live Action"|"Movie"|"Official"|"Beyond The Trailer"|"Grace Randolph"|"Sneak Peek"|"Preview"|"First Look"|"Part"|"Full Movie"|"Clip"|"Scene"|"News"|"Update"|"This Week"</t>
  </si>
  <si>
    <t>ZfHiw_LFNGw</t>
  </si>
  <si>
    <t>Kylie Jenner Pregnancy Reveal On Keeping Up With The Kardashians</t>
  </si>
  <si>
    <t>HollywoodLife</t>
  </si>
  <si>
    <t>kylie jenner|"kendall jenner"|"pregnant"|"pregnancy"|"reacts"|"khloe kardashian"|"kim kardashian"|"kardashians"|"jenners"|"keeping up with the kardashians"|"recap"|"celebrity"|"gossip"|"news"|"hollybuzz"|"hollywoodlife"</t>
  </si>
  <si>
    <t>cIriwVhRPVA</t>
  </si>
  <si>
    <t>Sigrid - Strangers (Official Video)</t>
  </si>
  <si>
    <t>gvZW4Lh-8Mc</t>
  </si>
  <si>
    <t>First Time Seeing Daddy Without a Beard!</t>
  </si>
  <si>
    <t>cgriesemer</t>
  </si>
  <si>
    <t>qEklBC2BQig</t>
  </si>
  <si>
    <t>Joe Keery Swings By To Talk About Stranger Things 2</t>
  </si>
  <si>
    <t>BUILD Series</t>
  </si>
  <si>
    <t>Joe Keery|"Stranger Things"|"Netflix"|"TV Series"|"actor"|"musician"|"Drama"|"Fantasy"|"Horror"|"Season 2"|"guitarists"|"garage"|"rock band"|"Post Animal"|"Winona Ryder"|"Finn Wolfhard"|"Millie Bobby Brown"|"MattF"|"AOL Advertising"|"BUILDseriesNYC"|"AOL Inc"|"AOL"|"AOLBUILD"|"#Aolbuild"|"build speaker series"|"build"|"aol build"|"content"|"aolbuildlive"|"BUILDSeriesNYC"</t>
  </si>
  <si>
    <t>0EQuVfP-vXs</t>
  </si>
  <si>
    <t>All The Money In The World - TV Spot featuring Christopher Plummer</t>
  </si>
  <si>
    <t>Trailers Promos Teasers</t>
  </si>
  <si>
    <t>All The Money In The World|"Christopher Plummer"</t>
  </si>
  <si>
    <t>0MyCrMrkMFo</t>
  </si>
  <si>
    <t>I Became My Sim For A Day *CHALLENGE*</t>
  </si>
  <si>
    <t>Millie T</t>
  </si>
  <si>
    <t>british|"comedy"|"Millie"|"lifestyle"|"testing"|"elmofilms"|"sims 4"|"the sims"|"sims"|"sims freeplay"|"millie t"|"sim for a day"|"24 hour challenge"|"ikea"|"toysrus"|"mcdonalds"|"kids"|"PG"|"family friendly"</t>
  </si>
  <si>
    <t>ykHeGtN4m94</t>
  </si>
  <si>
    <t>Love, Simon | Official Trailer [HD] | 20th Century FOX</t>
  </si>
  <si>
    <t>UAdJvXMIlXc</t>
  </si>
  <si>
    <t>Datally: A new mobile data-saving app by Google.</t>
  </si>
  <si>
    <t>Google</t>
  </si>
  <si>
    <t>sQi0Yu1ApyE</t>
  </si>
  <si>
    <t>KUWTK | Kendall Jenner &amp; Khloe Kardashian Consider Getting a Gun | E!</t>
  </si>
  <si>
    <t>Kardashians|"Real Time"|"Kim Kardashian"|"Kourtney Kardashian"|"Kanye West"|"Scott Disick"|"Keeping Up with the Kardashians"|"Kardashian"|"KUWTK"|"family"|"Kendall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Lately"|"Comedians"|"Comedy"|"Khloe Kardashian"</t>
  </si>
  <si>
    <t>J3IbiFCR-Xs</t>
  </si>
  <si>
    <t>Josh Gordon - I'm Coming Home</t>
  </si>
  <si>
    <t>Vote The Process</t>
  </si>
  <si>
    <t>iMovie|"Cleveland Browns"|"Phillip Rivers"|"weed"|"addiction"|"highlight"|"Danny Woodhead"|"Tom Brady"|"Stephen A Smith"|"Conor McGregor"|"Johny Manziel"|"Johnny Manziel"|"comeback"|"sad"|"epic"|"NFL"|"Roger Godell"</t>
  </si>
  <si>
    <t>48pP0WFjuOE</t>
  </si>
  <si>
    <t>Mad Lib Theater with John Cena</t>
  </si>
  <si>
    <t>The Tonight Show|"Jimmy Fallon"|"Mad Lib Theater"|"John Cena"|"NBC"|"NBC TV"|"Television"|"Funny"|"Talk Show"|"comedic"|"humor"|"snl"|"Fallon Stand-up"|"Fallon monologue"|"tonight"|"show"|"jokes"|"funny video"|"interview"|"variety"|"comedy sketches"|"talent"|"celebrities"|"video"|"clip"|"highlight"|"Trainwreck"|"WWE"|"wrestler"|"Daddy's Home 2"|"The marine"|"12 Rounds"|"WWE Raw"|"stay golden"|"rob roy"</t>
  </si>
  <si>
    <t>IfYRzxeMdGs</t>
  </si>
  <si>
    <t>The US medical system is still haunted by slavery</t>
  </si>
  <si>
    <t>vox.com|"vox"|"explain"|"race"|"medicine"|"birth"|"Harriet Washington"|"Thomas Jefferson"|"James Marion Sims"|"WEB DuBois"|"black women"|"black history"|"medical racism"|"racism"|"doctors"|"Tuskegee"|"Jim Crow"|"sterilization"|"Fannie Lou Hamer"|"Margaret Sanger"|"health"|"health care"|"medical system"|"Anarcha"|"slavery"|"slaves"|"experimentation"|"institutional racism"|"gynecology"|"speculum"|"Southern Poverty Law Center"|"Mississippi appendectomy"|"Norplant"|"David Duke"|"ProPublica"|"racial disparities"|"infant"</t>
  </si>
  <si>
    <t>Ps-nEyvsCKY</t>
  </si>
  <si>
    <t>Kristen Wiig Struggles with 'Hallelujah'</t>
  </si>
  <si>
    <t>9U9N7U2XdcI</t>
  </si>
  <si>
    <t>It's Day 12 of Ellen's 12 Days of Giveaways! Allison Janney Gets Dramatic with Ellen</t>
  </si>
  <si>
    <t>Allison|"Janney"|"Allison Janney"|"12 days"|"giveways"|"12 days of giveaways"|"ellen giveaways"|"christmas"|"hoildays"|"gifts"|"christmas gifts"|"Ellen"|"degeneres"|"ellen degeneres"|"the ellen show"|"ellen fans"|"ellen tickets"|"ellentube"|"ellen audience"</t>
  </si>
  <si>
    <t>Lx_rI8ACqsc</t>
  </si>
  <si>
    <t>Neil Patrick Harris' Guest Host Monologue on Jimmy Kimmel Live</t>
  </si>
  <si>
    <t>jimmy|"kimmel"|"live"|"late"|"night"|"talk"|"show"|"funny"|"comedic"|"comedy"|"clip"|"comedian"|"neil"|"patrick"|"harris"|"actor"|"guest"|"host"|"monologue"|"how"|"met"|"your"|"mother"|"donald"|"trump"|"santa"|"neil patrick harris"|"drunk donald trump"|"donald trump"|"santa claus"|"how i met your mother"|"a series of unfortunate events"</t>
  </si>
  <si>
    <t>mv73u5qHf08</t>
  </si>
  <si>
    <t>Lily James Admits Playing a Young Meryl Streep Is Intimidating</t>
  </si>
  <si>
    <t>Late Night|"Seth Meyers"|"Lily James"|"Admits"|"Playing"|"Young"|"Meryl Streep"|"Intimidating"|"NBC"|"NBC TV"|"television"|"funny"|"talk show"|"comedy"|"humor"|"stand-up"|"parody"|"snl seth meyers"|"host"|"promo"|"seth"|"meyers"|"weekend update"|"news satire"|"satire"|"Baby Driver"|"Cinderella"|"Pride and Prejudice and Zombies"|"Wrath of the Titans"|"Darkest Hour"|"Downton Abbey"|"Mama Mia"</t>
  </si>
  <si>
    <t>uA8d1Y4K-2w</t>
  </si>
  <si>
    <t>What What Happens live|"reality"|"interview"|"fun"|"celebrity"|"Andy Cohen"|"talk"|"show"|"program"|"Bravo"|"Watch What Happens Live"|"WWHL"|"bravo andy"|"Watch"|"What"|"Happens"|"Singer"|"Patti LaBelle"|"goddaughter"|"Mariah Carey"|"Sam Smith"|"legend"|"Luther Vandross"|"Mariah Carey new years eve"|"Sam Smith wwhl"|"Patti LaBelle wwhl"|"Sam Smith watch what happens live"|"Patti Labelle watch what happens live"|"mariah"|"Patti LaBelle and Sam Smith"|"wwhl after show"|"watch what happens live after show"|"bravo late night"</t>
  </si>
  <si>
    <t>Bf22Vq5phKo</t>
  </si>
  <si>
    <t>Saoirse Ronan Knows Why You Love 'Lady Bird'</t>
  </si>
  <si>
    <t>xkYpO9ATUT0</t>
  </si>
  <si>
    <t>Riverdale | Mad World | The CW</t>
  </si>
  <si>
    <t>The CW Television Network</t>
  </si>
  <si>
    <t>The CW|"The CW Network"|"television"|"shows"|"TV"|"episodes"|"network"|"drama"|"Magic"|"Thriller"|"Heaven"|"Hell"|"Series"|"Show"|"Trailer"|"Episode"|"2015"|"CW"|"Television"|"Riverdale"|"Archie Comics"|"Archie"|"Jason Blossom"|"Archie Andrews"|"Jughead Jones"|"Betty Cooper"|"Veronica Lodge"|"Cheryl Blossom"|"Mad World"|"music"</t>
  </si>
  <si>
    <t>k8RSetlPF04</t>
  </si>
  <si>
    <t>MOST PAINFUL LIP PLUMPER EVER ... OMG!!!</t>
  </si>
  <si>
    <t>YouTube|"Beauty"|"Makeup"|"Tutorial"|"Review"|"vlogger"|"blogger"|"Tati"|"Westbrook"|"GlamLifeGuru"|"how to"|"makeup tutorial"|"Beauty expert"|"drugstore"|"luxury"|"Haul"|"favorites"|"Best"|"worst"|"cosmetics"|"LIP PLUMPER"|"Lip Pumping"|"How to Plump Your Lips"|"Kylie Jenner Lips"|"Kardashian Lips"|"The Ultimate Plump It!"|"Plump It!"</t>
  </si>
  <si>
    <t>koUB3vl737c</t>
  </si>
  <si>
    <t>White House pressed on Michael Flynn, Roy Moore</t>
  </si>
  <si>
    <t>latest News|"Happening Now"|"CNN"|"sarah sanders"|"politics"|"president donald trump"|"michael flynn"|"roy moore"|"white house press briefing"</t>
  </si>
  <si>
    <t>266EI7hdjFs</t>
  </si>
  <si>
    <t>Jurassic World: Fallen Kingdom - Trailer Thursday (Run) (HD)</t>
  </si>
  <si>
    <t>Universal Pictures</t>
  </si>
  <si>
    <t>Jurassic World|"Fallen Kingdom"|"Jurassic Park"|"T-Rex"|"Dinosaur"|"J.A. Bayona"|"Steven Spielberg"|"Colin Trevorrow"|"Chris Pratt"|"Bryce Dallas Howard"|"BD Wong"|"James Cromwell"|"Ted Levine"|"Justice Smith"|"Geraldine Chaplin"|"Daniella Pineda"|"Toby Jones"|"Jeff Goldblum"|"Rafe Spall"|"Derek Connolly"|"Isla Nublar"|"Raptor"</t>
  </si>
  <si>
    <t>X212iTIMfYU</t>
  </si>
  <si>
    <t>10 Hour Wear Test On Drugstore Makeup | Beauty With Mi | Refinery29</t>
  </si>
  <si>
    <t>refinery29|"refinery 29"|"r29"|"r29 video"|"refinery29 video"|"female"|"empowerment"|"beauty with mi"|"beauty writer"|"drugstore makeup"|"affordable"|"products"|"best makeup"|"full face"|"host"|"full face makeup"|"the power of makeup"|"highlighter"|"trendy"|"holiday 2017"|"new makeup"|"first impressions"|"everyday look"|"beauty unboxing"|"glam"|"how to apply"|"luxury"|"makeup challenge"|"natural makeup"|"full coverage"|"youtube makeup"|"winter makeup tutorial"|"makeup routine"|"how to do makeup"|"new york city"|"nyc"</t>
  </si>
  <si>
    <t>n1_Nx4OXnjU</t>
  </si>
  <si>
    <t>The Ed Lover Show: Tyrese Pt. 2</t>
  </si>
  <si>
    <t>edlover4real</t>
  </si>
  <si>
    <t>smRlXuBcp3c</t>
  </si>
  <si>
    <t>SA7AIQw-7Ms</t>
  </si>
  <si>
    <t>G-Eazy &amp; Halsey - Him &amp; I (Official Video)</t>
  </si>
  <si>
    <t>BPG/RVG/RCA Records|"G-Eazy &amp; Halsey"|"Him &amp; I"|"Rap"</t>
  </si>
  <si>
    <t>Yxv5EY-JwmU</t>
  </si>
  <si>
    <t>At Home with Amy Sedaris - Astronaut Relationship Jokes (ft. Justin Theroux) | truTV</t>
  </si>
  <si>
    <t>truTV|"tru"|"funny because its tru"|"truTV truTV comedy"|"truTV schedule"|"truTV television"|"truTV truTV app"|"truTV channel"|"truTV episodes"|"youtube"|"truTV clips"|"truTV show clips"|"truTV nyc"|"Amy Sedaris"|"Justin Theroux"|"At Home with Amy Sedaris"|"Astronaut Relationship Jokes"|"ft. Justin Theroux"|"Why did the astronaut leave his wife?"|"One sexually"|"frustrated astronaut"|"t gives his answer."</t>
  </si>
  <si>
    <t>Pizza night!</t>
  </si>
  <si>
    <t>European Space Agency, ESA</t>
  </si>
  <si>
    <t>Pizza kit|"Paolo Nespoli"|"international space station"|"Expedition 53"|"pizza in space"</t>
  </si>
  <si>
    <t>MQSRmx9zS64</t>
  </si>
  <si>
    <t>Top 10 Strangest Things That Happen To Your Body In Space</t>
  </si>
  <si>
    <t>Be Amazed</t>
  </si>
  <si>
    <t>beamazed|"be amazed"|"top 10"|"science"|"space"|"facts"|"NASA"|"earth"|"astronaut"|"space travel"|"top10"|"outer space"|"black hole"|"Spacesuit"|"what happens"|"vacuum"|"planet"|"Cosmonaut"|"gravity"|"Humans"|"International Space Station"|"space myths"|"Tech"|"universe"|"10s"|"lack of oxygen"</t>
  </si>
  <si>
    <t>8cpqLRC7T80</t>
  </si>
  <si>
    <t>Fairy Lights Bedroom Makeover Goals! | Mr. Kate Decorates</t>
  </si>
  <si>
    <t>Mr. Kate</t>
  </si>
  <si>
    <t>bedroom makeover|"fairy lights DIY"|"fairy lights headboard"|"fairy lights"|"canopy"|"DIY canopy"|"fairy lights canopy"|"fairy lights idea"|"bedroom DIY"|"headboard DIY"|"twinkle lights DIY"|"twinkle lights headboard"|"twinkle lights canopy"|"string lights DIY"|"bohemian bedroom"|"dreamy bedroom"|"bedroom decor"|"bedroom design"|"interior design"|"home decor"|"mr kate"|"mr. kate"|"mrkate"|"mister kate"|"bedroom ideas"|"pinterest bedroom"|"pinterest diy"</t>
  </si>
  <si>
    <t>OdpHOc7vqHA</t>
  </si>
  <si>
    <t>Testing Nail Products from Wish Nails Remove Toes Hollow Nail Polish Peel-off Nails Wish Buy Now</t>
  </si>
  <si>
    <t>nails|"nail art"|"nail tutorial"|"beauty tutorial"|"nail art tutorial"|"diy nails"|"easy nail art"|"diy nail art"|"cute nail art"|"simply nailogical"|"wish"|"buying stuff from wish"|"wish haul"|"fashion haul"|"nail mail"|"nail haul"|"testing"|"testing stuff from wish"|"testing nail products"|"wish nails"|"nail wish"|"peel-off nails"|"nail painting"|"nail polish"|"nail polish haul"|"nail vinyls"</t>
  </si>
  <si>
    <t>EKkzbbLYPuI</t>
  </si>
  <si>
    <t>Lindsey Stirling - Carol of the Bells</t>
  </si>
  <si>
    <t>lindsey|"lindsay"|"violin"|"dubstep"|"electronic"|"sterling"|"stirling"|"christmas"|"carol"|"bells"|"of the"|"xmas"|"warmer in the winter"|"holiday"|"cover"|"music"</t>
  </si>
  <si>
    <t>I_puTos3yVs</t>
  </si>
  <si>
    <t>After the Show Show: National Cookie Day</t>
  </si>
  <si>
    <t>Fox News</t>
  </si>
  <si>
    <t>Fox Friends|"After Show"|"On Air"|"Primary Opinion"|"Fox News"|"News"</t>
  </si>
  <si>
    <t>hBvcngHRTFg</t>
  </si>
  <si>
    <t>Jordan Peele Breaks Down Get Out Fan Theories from Reddit | Vanity Fair</t>
  </si>
  <si>
    <t>jordan peele|"get out"|"jordan peele get out"|"hollywood"|"jordan peele interview"|"jordan peele 2017"|"get out fan theories"|"get out theories"|"get out easter eggs"|"easter eggs"|"fan theories"|"debunk fan theories"|"get out theory"|"get out movie"|"get out detail"|"being john malkovich"|"get out jordan peele"|"key and peele"|"jordan peele get out interview"|"jordan peele horror movie"|"get out fan theory"|"vanity fair"|"vanity fair magazine"|"vf"</t>
  </si>
  <si>
    <t>SiDhj1Vq-uQ</t>
  </si>
  <si>
    <t>2017 London Chess Classic: Round 2</t>
  </si>
  <si>
    <t>Chess|"London"|"Grand"|"Tour"|"Saint Louis"</t>
  </si>
  <si>
    <t>uUEdjGTIB9Y</t>
  </si>
  <si>
    <t>TEACHING KARLIE KLOSS HOW TO READ BRAILLE!</t>
  </si>
  <si>
    <t>0doVNhCyoA4</t>
  </si>
  <si>
    <t>PBS NewsHour Weekend full episode Dec. 2, 2017</t>
  </si>
  <si>
    <t>PBS NewsHour</t>
  </si>
  <si>
    <t>mlCflbej6EM</t>
  </si>
  <si>
    <t>From Dream to Reality</t>
  </si>
  <si>
    <t>Max Joseph</t>
  </si>
  <si>
    <t>Zoetrope|"Flipbook"|"Casey Neistat"|"Low fi"|"New York City"|"Brooklyn"|"Chicago"|"Street art"|"Carlos Ramirez"|"Persistence of vision"|"Animation"|"Big idea"|"Catfish"|"flip book"|"creative process"|"self doubt"|"inner demon"</t>
  </si>
  <si>
    <t>44W9qstI8H8</t>
  </si>
  <si>
    <t>Taylor Swift - I Did Something Bad (Cover) | By Shoshana Bean and Cynthia Erivo</t>
  </si>
  <si>
    <t>Shoshana Bean</t>
  </si>
  <si>
    <t>taylor swift|"reputation"|"acoustic"|"live"|"soul"|"pop"|"music"|"viola"|"violin"|"cello"|"broadway"|"wicked"|"the color purple"|"cover"</t>
  </si>
  <si>
    <t>ElmsIGT85tI</t>
  </si>
  <si>
    <t>Sia - Candy Cane Lane</t>
  </si>
  <si>
    <t>Sia Candy Cane Lane Holiday</t>
  </si>
  <si>
    <t>chFKDaZns6w</t>
  </si>
  <si>
    <t>YouTube Creators for Change: Natalie Tran | White Male Asian Female</t>
  </si>
  <si>
    <t>communitychannel</t>
  </si>
  <si>
    <t>communitychannel|"natalie tran"|"community channel"|"nat tran"|"natalie"|"tran"|"creators for change"|"white man asian female"|"white man"|"asian female"|"interracial relationships"</t>
  </si>
  <si>
    <t>DgOUdtUlL24</t>
  </si>
  <si>
    <t>My Pretty Little Liars Audition Tape! | Shay Mitchell</t>
  </si>
  <si>
    <t>Shay Mitchell</t>
  </si>
  <si>
    <t>Shay Mitchell|"Shay"|"Mitchell"|"Shay Mitchell YouTube"|"YouTube Shay Mitchell"|"Shannon Mitchell"|"ShayM"|"Shay Mitch"|"Pretty Little Liars"|"PLL"|"Emily Fields"|"ABC Family"|"Actress"|"Amore and Vita"|"Fashion"|"Beauty"|"Audition"|"Audition Tape"</t>
  </si>
  <si>
    <t>h8hMvvP_Bdo</t>
  </si>
  <si>
    <t>We Try Tiny Cooking</t>
  </si>
  <si>
    <t>buzzfeed|"buzzfeedvideo"|"buzzfeed video"|"tiny cooking"|"cooking"|"food"|"steak"|"mashed potatoes"|"dinner"|"tiny food"|"tiny steak"|"tiny potato"|"tasty"|"buzzfeed tasty"|"spaghetti and meatballs"|"spaghetti"|"meatballs"|"tiny meal"|"tiny dinner"|"rice"|"cute"|"tiny"|"small"|"recipe"</t>
  </si>
  <si>
    <t>wSwewlSkIXU</t>
  </si>
  <si>
    <t>Five Finger Death Punch - Gone Away (Lyric Video)</t>
  </si>
  <si>
    <t>5FDPVEVO</t>
  </si>
  <si>
    <t>Five|"Finger"|"Death"|"Punch"|"Metal"|"Gone"|"Away"|"GreatestHits"|"Offspring"|"music"|"music video"|"vydia"|"Gone Away"|"Five Finger Death Punch"|"A Decade Of Destruction"|"2017"|"Prospect Park"|"Nick Hipa"|"Bryan Holland"|"vevo"</t>
  </si>
  <si>
    <t>SGKcrxK9hsg</t>
  </si>
  <si>
    <t>VLOGMAS DAY 1 - Fly Away With Me</t>
  </si>
  <si>
    <t>kandee johnson|"kandee"|"vlogmas"|"vlogmas 2017"|"kandee vlogmas"|"christmas"|"holiday videos"|"kandy johnson"|"candy johnson"|"candyland"|"kandeeland"</t>
  </si>
  <si>
    <t>W_pH4u5-NhE</t>
  </si>
  <si>
    <t>S130 280ZX CM</t>
  </si>
  <si>
    <t>Kita Osaka</t>
  </si>
  <si>
    <t>817P8W8-mGE</t>
  </si>
  <si>
    <t>edsheeran|"ed sheeran"|"acoustic"|"live"|"cover"|"official"|"remix"|"official video"|"lyrics"|"session"|"beyonce"|"beyonce live"</t>
  </si>
  <si>
    <t>o7iL2KzDh38</t>
  </si>
  <si>
    <t>Martin Garrix &amp; David Guetta - So Far Away (feat. Jamie Scott &amp; Romy Dya) (Official Video)</t>
  </si>
  <si>
    <t>Martin Garrix</t>
  </si>
  <si>
    <t>Martin Garrix|"EDM"|"Animals"|"Wizard"|"Proxy"|"BFAM"|"Tremor"|"GRX"|"Ultra"|"EDC"|"Dance music"|"Martin"|"Garrix"|"House"|"Techno"|"Hardwell"|"Tiesto"|"Skrillex"|"Avicii"|"Virus"|"Beatport"|"DJ Mag"|"David Guetta"|"in the name of love"|"jamie scott"|"romy dya"|"so far away"</t>
  </si>
  <si>
    <t>QF031DwMffQ</t>
  </si>
  <si>
    <t>bMrRN99DYKU</t>
  </si>
  <si>
    <t>Selena Gomez Tearfully Accepts Woman of the Year Award at Billboard's Women in Music 2017</t>
  </si>
  <si>
    <t>billboard|"billboard channel"|"official"|"billboard magazine"|"music"|"official billboard channel"|"selena gomez"|"women in music"|"women in music 2017"|"wim"|"wim 2017"|"speech"|"woman of the year"|"wolves"|"bad liar"|"pop"|"pop music"|"acceptance"|"acceptance speech"|"crying"|"selena"|"gomez"|"selena gomez women in music"|"women"|"in"|"selena gomez woman of the year"|"selena gomez acceptance speech"|"2017"|"singer"|"songwriter"</t>
  </si>
  <si>
    <t>QUDYmBTrudU</t>
  </si>
  <si>
    <t>THE TOKYO STOMP (feat. Anna Akana)</t>
  </si>
  <si>
    <t>Mike Diva</t>
  </si>
  <si>
    <t>japan|"japanese"|"donald trump"|"japanese donald trump"|"mike diva"|"anna akana"|"dance"|"mikediva"|"kazoo kid"|"kazoo kid trap"|"sexy sax man"|"tokyo"</t>
  </si>
  <si>
    <t>nVHcXZK7pKs</t>
  </si>
  <si>
    <t>[2017 MAMA in Hong Kong] BTS_BTS Cypher 4 + MIC DROP(Steve Aoki Remix Ver.)</t>
  </si>
  <si>
    <t>fEskVQgtwaI</t>
  </si>
  <si>
    <t>Midnight Sun | Official Trailer | In Theaters March 23</t>
  </si>
  <si>
    <t>Open Road Films</t>
  </si>
  <si>
    <t>midnight sun|"movie"|"trailer"|"new trailer"|"bella thorne"|"patrick schwarzenegger"|"rob riggle"|"romance"|"teen"|"drama"|"march 23"</t>
  </si>
  <si>
    <t>beUCw1VH11U</t>
  </si>
  <si>
    <t>A VERY SPECIAL DAY IN MY LIFE</t>
  </si>
  <si>
    <t>Arden Rose</t>
  </si>
  <si>
    <t>day in my life|"spend the day with me"|"vlog"|"vlogging"|"vlogger"|"bts"|"mr student body president"|"arden rose"|"arose"|"arden"|"rose"|"special"|"day"|"vlogmas"</t>
  </si>
  <si>
    <t>UpGPcHrVUZI</t>
  </si>
  <si>
    <t>1991 Pontiac Lineup Commercial - With Patrick Stewart Narrating</t>
  </si>
  <si>
    <t>Car Commercials of the Past</t>
  </si>
  <si>
    <t>pontiac line|"old pontiac line commercial"|"old pontiac commercial"|"old car commercials"|"old car commercial"</t>
  </si>
  <si>
    <t>WXyLdg4mJxo</t>
  </si>
  <si>
    <t>James Arthur - Naked</t>
  </si>
  <si>
    <t>JamesAVEVO</t>
  </si>
  <si>
    <t>james arthur|"naked"|"arthur"|"impossible"|"can i be him"|"back from the edge"|"say you won't let go"|"sun comes up"|"uk"|"singer"|"x factor"|"x faktor"|"Columbia"|"James Arthur"|"Naked"|"Pop"</t>
  </si>
  <si>
    <t>0qpE8IHz3go</t>
  </si>
  <si>
    <t>YOUTUBERS REACT TO THEIR OLD YOUTUBE CHANNEL PROFILE #2</t>
  </si>
  <si>
    <t>Reactception|"Old Channels"|"React to Themselves"|"YOUTUBERS REACT TO THEIR OLD YOUTUBE CHANNEL PROFILE #2"|"reacts"|"reaction"|"reactions"|"youtubers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react"|"react"|"youtubers"|"fine bros"</t>
  </si>
  <si>
    <t>osc1DbNpNXE</t>
  </si>
  <si>
    <t>Chris Stapleton - A Simple Song (Audio)</t>
  </si>
  <si>
    <t>Chris|"Stapleton"|"Simple"|"Song"|"Mercury"|"Nashville"|"Country"</t>
  </si>
  <si>
    <t>6ZfuNTqbHE8</t>
  </si>
  <si>
    <t>Marvel Studios' Avengers: Infinity War Official Trailer</t>
  </si>
  <si>
    <t>marvel|"comics"|"comic books"|"nerdy"|"geeky"|"super hero"|"superhero"|"avengers: infinity war"|"avengers"|"infinity war"|"marvel studios"</t>
  </si>
  <si>
    <t>qaivW5joQrk</t>
  </si>
  <si>
    <t>Prince Harry and Meghan Markle Get the Alison Hammond Experience! | This Morning</t>
  </si>
  <si>
    <t>This Morning</t>
  </si>
  <si>
    <t>this morning|"interview"|"holly willoughby"|"phillip schofield"|"ruth langsford"|"eamonn holmes"|"chat shows - topic"|"chat show - topic"|"talk shows - topic"|"Prince Harry"|"Meghan Markle"|"This Morning Funny Moments"|"this morning interview"|"Royal Engagement"|"Meghan Markle and Prince Harry"|"Prince Harry and Meghan Markle"|"World Aids Day"|"This Morning Alison Hammond"|"Alison Hammond Interview"|"Alison Hammond Funny"</t>
  </si>
  <si>
    <t>aA6Z0x4rX30</t>
  </si>
  <si>
    <t>Rolled Ice Cream DIY How to make rolled ice cream at home</t>
  </si>
  <si>
    <t>How To Cook That</t>
  </si>
  <si>
    <t>ice cream rolls|"rolled ice cream"|"at home"|"how to make"|"how to bake"|"diy ice cream roll"|"ice-cream rolls"|"rolled ice-cream"|"rolled icecream"|"from scratch"|"thia rolled ice cream"|"rolled ice cream near me"|"rolled up ice cream"|"roll ice cream"|"what is rolled ice cream?"|"how to make rolled ice cream"|"rolled ice cream machine"|"thai ice cream rolls"|"ann reardon"|"how to cook that"|"Ice Cream Recipes HOW TO COOK THAT Ann Reardon starburst chocolate"</t>
  </si>
  <si>
    <t>hjZJaf6FbOw</t>
  </si>
  <si>
    <t>Cooler Heads with James Franco</t>
  </si>
  <si>
    <t>The Tonight Show|"Jimmy Fallon"|"Cooler Heads"|"James Franco"|"NBC"|"NBC TV"|"Television"|"Funny"|"Talk Show"|"comedic"|"humor"|"snl"|"Fallon Stand-up"|"Fallon monologue"|"tonight"|"show"|"jokes"|"funny video"|"interview"|"variety"|"comedy sketches"|"talent"|"celebrities"|"video"|"clip"|"highlight"|"disaster artist"|"127 hours"|"spider man"|"why him"|"pineapple express"|"the interview"|"planet of the apes"|"zeroville"|"the long home multiple man"|"the deuce"|"games"|"game"|"games with guests"</t>
  </si>
  <si>
    <t>bPj2fbz0ZgA</t>
  </si>
  <si>
    <t>Sarah Paulson Has Twitchy Eye From 2017</t>
  </si>
  <si>
    <t>iU4J2FF23Do</t>
  </si>
  <si>
    <t>SNL Invisible Box Challenge</t>
  </si>
  <si>
    <t>VRiJHZU0Fxg</t>
  </si>
  <si>
    <t>Surprising Facts About Your Period</t>
  </si>
  <si>
    <t>buzzfeed|"boldly"|"period"|"menstruation"|"women's health"|"periods"|"menstrual cycle"|"menstrual"|"cycle"|"woman"|"pms"|"uterus"|"period blood"|"period cycle"|"girls period"|"menstrual hygiene"|"irregular periods"|"time of the month"|"irregular menstruation"|"buzzfeed boldly"|"funny"|"facts"|"guess"|"quiz"|"buzzfeed kelsey"|"jazz"|"kelsey"|"cramps"|"tampons"|"women"|"health"|"puberty"</t>
  </si>
  <si>
    <t>5ELQ6u_5YYM</t>
  </si>
  <si>
    <t>Black Mirror - Season 4 | Official Trailer [HD] | Netflix</t>
  </si>
  <si>
    <t>08282016NtflxUSCAN|"Black Mirror"|"Netflix"|"Netflix Original Series"|"San Junipero"|"Charlie Brooker"|"Arkangel"|"USS Callister"|"U.S.S. Callister"|"Hang the DJ"|"Metalhead"|"Black Museum"|"Crocodile"|"Jodie Foster"|"Toby Haynes"|"Jesse Plemons"|"Cristin Milioti"|"Jimmi Simpson"|"Michaela Joel"|"Billy Magnussen"|"John Hillcoat"|"Timothy Van Patten"|"David Slade"|"Colm McCarthy"|"Letitia Wright"|"Babs"|"Olusanmokun"|"Humans"|"the twilight zone"|"stranger things"|"Mr. Robot"|"Orphan Black"|"bm4main"</t>
  </si>
  <si>
    <t>p4qyWei8Kmo</t>
  </si>
  <si>
    <t>Senator Al Franken speaks on Senate floor</t>
  </si>
  <si>
    <t>breaking news video|"video updates"|"live video"|"live updates"|"breaking news"|"press conference"|"live speeches"|"real time coverage"|"Sen. Al Franken"|"Al Franken"|"al franken speech"|"al franken speaking"|"al franken live"|"al franken senate"|"al franken resignation"|"al franken resigns"|"al franken resignation announcement"|"franken"|"al franken resignation speech"</t>
  </si>
  <si>
    <t>Hi91aDmYI2E</t>
  </si>
  <si>
    <t>Why Is Jerusalem a Controversial Capital?</t>
  </si>
  <si>
    <t>The New York Times|"NY Times"|"NYT"|"Times Video"|"New York Times video"|"nytimes.com"|"news"|"Mahmoud Abbas"|"Palestine"|"Palestine National Authority"|"Jerusalem"|"Benjamin Netanyahu"|"Donald Trump"|"Israel"|"Middle East"|"International"|"President Trump"|"politics"|"capital"|"holy"</t>
  </si>
  <si>
    <t>t9JlSrTH9r0</t>
  </si>
  <si>
    <t>Quentin Tarantino Developing New Star Trek Movie - Movie Talk</t>
  </si>
  <si>
    <t>tobeornottobethatisthequestion|"quentin tarantino"|"movie talk"|"star trek"|"bryan singer"|"bohemian rhapsody"|"rian johnson"|"star wars"|"zachary levi"|"shazam"|"james franco"|"a boy named shel"|"mark ellis"|"ashley mova"|"jon schnepp"</t>
  </si>
  <si>
    <t>j5cSKF5FzD0</t>
  </si>
  <si>
    <t>Bradley Beal Goes OFF For a Career-High 51 Points | December 5, 2017</t>
  </si>
  <si>
    <t>nba|"highlights"|"basketball"|"plays"|"amazing"|"sports"|"hoops"|"finals"|"games"|"game"|"bradley beal"|"washington wizards"|"career high"</t>
  </si>
  <si>
    <t>r04uNjeWHO0</t>
  </si>
  <si>
    <t>This Book is Actually a Lamp</t>
  </si>
  <si>
    <t>Lumio|"book lamp"|"design"|"home"|"home decor"|"holiday gift ideas"|"INSIDER"|"INSIDER design"|"business insider"|"tech insider"</t>
  </si>
  <si>
    <t>sxxJug2Ob_A</t>
  </si>
  <si>
    <t>Latino Hunger Games | Lele Pons</t>
  </si>
  <si>
    <t>latino hunger games|"lele"|"pons"|"latino"|"hunger"|"games"|"whose dog is it"|"keeping up with the gonzalezs pt 3"|"getting my drivers license"|"Whose Dog Is It? | Lele Pons"|"lelepons"|"hannahstocking"|"rudymancuso"|"inanna"|"anwar"|"sarkis"|"shots"|"shotsstudios"|"alesso"|"anitta"|"brazil"</t>
  </si>
  <si>
    <t>8IEvxQKzLyI</t>
  </si>
  <si>
    <t>Making Chocolate Christmas Pudding with Mark Ferris | Tom Daley</t>
  </si>
  <si>
    <t>Tom Daley</t>
  </si>
  <si>
    <t>Tom Daley|"Tom"|"Daley"|"Tom Daley TV"|"Diver"|"Diving"|"World Champion Diver"|"Olympics"|"Food"|"Recipe"|"Recipes"|"Fitness"|"Health"|"travel"|"mark ferris"|"Mark Ferris"|"christmas"|"christmas pudding"|"chocolate cake"|"baking"|"how to"|"cake"|"bake"|"christmas pudding alternative"|"christmas tree"|"costume"|"santa"|"mark"|"ferris"|"holly"|"balls"|"chocolate"|"chocolate christmas pudding"|"xmas"|"dessert"|"desserts"|"christmas ideas"|"gift ideas"</t>
  </si>
  <si>
    <t>3SlG3sE8Ytg</t>
  </si>
  <si>
    <t>DIY Lasagna Roses - Man Vs Din</t>
  </si>
  <si>
    <t>DIY|"threadbanger"|"Corinne Leigh"|"Rob Czar"|"how to"|"man vs pin"|"pinterest"|"pinterest fails"|"lasagna roses"|"hellthyjunkfood"|"edible roses"|"food roses"|"tasty"</t>
  </si>
  <si>
    <t>AgrK2P3Ruug</t>
  </si>
  <si>
    <t>Saoirse Ronan says first-time movie director Greta Gerwig was born to do 'Lady Bird'</t>
  </si>
  <si>
    <t>Saoirse|"Ronan"|"Lady"|"Bird"|"live"|"movie"|"actress"|"interview"|"SNL"</t>
  </si>
  <si>
    <t>oX4YCoO6tK4</t>
  </si>
  <si>
    <t>15 Toothpaste Life Hacks YOU SHOULD KNOW!</t>
  </si>
  <si>
    <t>Wengie</t>
  </si>
  <si>
    <t>wengie|"toothpaste"|"toothpaste hacks"|"you should know"|"tooth paste"|"pranks"|"back to school"|"toothpaste life hacks"|"testing life hacks"|"experiment"|"sister"|"brother"|"best pranks"|"diy edible"|"edible school supplies"|"life hacks"|"funny pranks"|"twin"|"how to make"|"gummy vs real food"|"easy diys"|"prank wars"|"food pranks"|"challenge"|"diy"|"back to school life hacks"|"you need to try"|"pancake art challenge"|"pancake art"|"amazing hacks"</t>
  </si>
  <si>
    <t>AWtpYfjylCo</t>
  </si>
  <si>
    <t>A Survivalist Teaches Me To Live Off The Grid</t>
  </si>
  <si>
    <t>BuzzFeedBlue</t>
  </si>
  <si>
    <t>buzzfeed|"buzzfeed blue"|"buzzfeedblue"|"survival"|"wilderness"|"outdoors"|"Miles bonsignore"|"survivalist"|"off the grid"|"how to survive"|"how to"|"teach"|"teaching"|"teacher"|"survivalism"|"camping"|"bug out"|"bug out bag"|"survival skills"|"disaster"|"prepping"|"survival knife"|"zombie survival"|"survival training"|"survival school"|"survival games"|"off grid"|"primitive skills"|"survival gear"|"best survival"|"permaculture"|"homesteading"|"apocalypse"|"shelter"|"survival kit"|"hiking"</t>
  </si>
  <si>
    <t>J7BVU65c8AQ</t>
  </si>
  <si>
    <t>Doctor Mike</t>
  </si>
  <si>
    <t>olOdCkYIsrA</t>
  </si>
  <si>
    <t>How to Time Travel</t>
  </si>
  <si>
    <t>Tech Insider|"TI"|"Tech"|"Science"|"Innovation"|"Digital culture"|"Design"|"Technology"|"Time Travel"|"Wormholes"|"Outer Space"|"Space"|"Space Exploration"|"Brian Greene"|"physics"|"World Science Festival"|"Albert einstein"</t>
  </si>
  <si>
    <t>3Xb3eOH4PMA</t>
  </si>
  <si>
    <t>LadBaby Official</t>
  </si>
  <si>
    <t>elf|"elfontheshelf"|"ontheshelf"|"buddytheelf"|"elfonshelf"|"christmas"|"xmas"|"dadvent"|"december"|"dec"|"merrychristmas"|"merry"|"12daysofchristmas"|"magic"|"pub"|"littlelegend"|"ginerbreadhouse"|"elfshead"|"elfpub"|"doginapub"|"christmasdecorations"|"mum"|"dad"|"mumanddad"|"mumdad"|"loveit"|"whatisthat"|"sausageroll"|"shewillloveit"|"shewillhateit"|"yesmate"|"yes"|"mate"|"parent"|"parenting"|"lad"|"ladbaby"|"baby"|"laddad"|"lol"|"funny"|"sorrynotsorry"|"magicofchristmas"|"littlesnitch"|"snitch"</t>
  </si>
  <si>
    <t>Z48OG9917mg</t>
  </si>
  <si>
    <t>How to Actually Finish Something, for Once</t>
  </si>
  <si>
    <t>Collegehumor|"CH originals"|"comedy"|"sketch comedy"|"internet"|"humor"|"funny"|"sketch"|"DIY"|"roommates"|"housing"|"tutorials"|"advice"|"messy"|"horrible people"|"passive aggressive"|"ally beardsley"|"shane crown"|"CH Shorts"|"roommate fails"|"shitty roommate projects"|"unfinished projects"</t>
  </si>
  <si>
    <t>gkvhlo4a5iQ</t>
  </si>
  <si>
    <t>What If We Destroyed the Moon?</t>
  </si>
  <si>
    <t>SM1w9PEQOE8</t>
  </si>
  <si>
    <t>Demi Lovato - Tell Me You Love Me</t>
  </si>
  <si>
    <t>Demi Lovato|"Tell Me You Love Me"|"Jesse Williams"|"Demi"|"Lovato"|"Tell"|"Me"|"You"|"Love"|"Island"|"Records"|"Pop"</t>
  </si>
  <si>
    <t>an6dsm86Kn4</t>
  </si>
  <si>
    <t>INDIAN STREET FOOD of YOUR DREAMS in Kolkata, India | ENTER CURRY HEAVEN + BEST STREET FOOD in India</t>
  </si>
  <si>
    <t>The Food Ranger</t>
  </si>
  <si>
    <t>food ranger|"food"|"street food"|"the food ranger"|"trevor james"|"street food videos"|"best street food"|"2017"|"street food around the world"|"street"|"best"|"indian street food"|"indian food"|"street food india"|"food ranger india"|"india"|"kolkata"|"indian"|"curry"|"kolkata street food"|"kolkata food"|"street food indian"|"street food kolkata"|"indian cooking"|"india street food"|"calcutta"|"indian street food kolkata"|"bengali street food"|"india food tour"|"indian food tour"</t>
  </si>
  <si>
    <t>6SevTnFTdpA</t>
  </si>
  <si>
    <t>Ohio State vs. Wisconsin - Big Ten Championship Highlights</t>
  </si>
  <si>
    <t>Big Ten Network</t>
  </si>
  <si>
    <t>ohio state buckeyes|"wisconsin badgers"|"nick bosa"|"jt barrett"|"football"</t>
  </si>
  <si>
    <t>PXWlnc-Qcwg</t>
  </si>
  <si>
    <t>Google AIY Robot Conversion</t>
  </si>
  <si>
    <t>CIRCUITBEARD</t>
  </si>
  <si>
    <t>raspberrypi|"tomy"|"hardwarehacks"|"retro"|"80s"|"electronics"|"robot"|"googleaiy"|"ai"</t>
  </si>
  <si>
    <t>aSO1gltbg0o</t>
  </si>
  <si>
    <t>ZYCDNf1a-kY</t>
  </si>
  <si>
    <t>James Franco Audience Questions Monologue - SNL</t>
  </si>
  <si>
    <t>SNL|"Saturday Night Live"|"SNL Season 43"|"Episode 1733"|"James Franco"|"James Franco Monologue"|"Seth Rogen"|"Jonah Hill"|"Steve Martin"|"s43"|"s43e8"|"episode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Rogan"|"SZA"|"CTRL"|"Love Galore"|"Supermodel"</t>
  </si>
  <si>
    <t>sciODVQP43w</t>
  </si>
  <si>
    <t>Can you do the invisible box challenge?</t>
  </si>
  <si>
    <t>uk news|"invisible box"|"invisible box video"|"invisible box challenge"|"box videos"|"invisible box trend"|"new viral trend"|"viral videos"|"planking"|"ice bucket challenge"|"mannequin challenge"|"cinnamon eating"|"box challenge"|"invisible box prank"|"prank"|"invisible box trick"|"sport"|"tricks"|"trick"|"world news"|"world"|"viral news"|"viral video"|"guardian invisible box"|"invisible box step"|"invisible box youtube"|"the guardian"</t>
  </si>
  <si>
    <t>BOZngVYS04s</t>
  </si>
  <si>
    <t>CHRISTMAS ME UP (YIAY #380)</t>
  </si>
  <si>
    <t>jacksfilms|"christmas"|"yiay"|"avatar"</t>
  </si>
  <si>
    <t>w4lcP5ZA4wg</t>
  </si>
  <si>
    <t>Special Dog Finds Family Who Loves All His Differences | The Dodo</t>
  </si>
  <si>
    <t>animal video|"animals"|"the dodo"|"Rescue"|"Animal Rescue"|"sick dog"|"Dog rescue"|"dogs"|"dogs 101"|"dogs purpose"|"rescue dog"|"dog saved"|"dogs are awesome"|"puppy rescue"|"pup rescue"|"hope for paws"|"pet rescue"|"pets"|"faith in humanity"|"dog bath"|"dog loves bath"|"special needs dog"|"special dog"|"mrcornelius"|"funny dog"|"funny dog videos"|"good dog"|"grumpy dog"|"grumpy dog videos"|"sad dog"</t>
  </si>
  <si>
    <t>JP5BL-lCoQI</t>
  </si>
  <si>
    <t>Why Avengers Infinity War Will Succeed Where Justice League Failed - The John Campea Show</t>
  </si>
  <si>
    <t>Avengers|"Infinity War"|"Marvel"|"Movies"|"DC"|"Justice League"|"Failure"|"Bryan Singer"|"Queen"|"Biopic"|"Fired"|"Fox"|"Quentin Tarantino"|"Star Trek"|"Movie news"|"John Campea"|"Show"</t>
  </si>
  <si>
    <t>Gw-Mm-hS_UY</t>
  </si>
  <si>
    <t>How People Talk About Celebrity Gossip (ft. Alisha Marie)</t>
  </si>
  <si>
    <t>iisuperwomanii|"superwoman"|"woman"|"comedy"|"lilly"|"singh"|"manjeet"|"paramjeet"|"lilly singh"|"IISuperwomanII"|"people"|"talk"|"celebrity"|"gossip"|"celebrity gossip"|"talk about celebs"|"Celebrity talk"|"celebrity people"|"how people talk gossip"|"lily singh"|"lily sing"|"celebs gossip"|"12collabsofchristmas"|"12collabsofxmas"|"12collabs"|"christmas collabs"|"lilly christmas collabs"|"celeb collabs"|"how people talk about celebrity gossip"|"youtube superwoman"|"alisha marie"|"alisha"|"12 collabs of christmas"</t>
  </si>
  <si>
    <t>Z2Y8jGrkrDc</t>
  </si>
  <si>
    <t>The Invention Of Chapstick</t>
  </si>
  <si>
    <t>the invention of chapstick|"chapstick"|"gus"|"gus johnson"|"gus chapstick"|"losing chapstick"|"funny video"|"youtube haiku"|"reddit youtube haiku"|"gustoonz"|"new meme"|"meme 2017"|"meme 2018"|"funny meme"|"meme p"</t>
  </si>
  <si>
    <t>Qh06wlg9RmU</t>
  </si>
  <si>
    <t>BASE jumping into a plane mid-air. (Extended Version) | A Door In  The Sky</t>
  </si>
  <si>
    <t>red bull|"redbull"|"action sports"|"extreme sports"|"base jump"|"base"|"wingsuit"|"fred fugen"|"vince reffet"|"souls flyers"|"wingsuit flyers"|"stunt"|"mid-air"|"base jumping"|"jump"|"wingsuit flying"|"skydive"|"jumps"|"parachute"|"jumping"|"skydiving"|"gopro"|"flying"|"fly"|"sports"|"extreme"|"flying squirrel"|"hero5 session"|"hero 5"|"rad"|"difficult"|"amazing"|"basejump"|"roof"|"crazy"|"douggs"|"plane"|"action"|"stunts"|"parachuting"|"silver"|"double"|"tandem"|"switzerland"|"action camera"|"travel"|"go pro"|"flight"|"airplane"|"best"|"people are awesome"</t>
  </si>
  <si>
    <t>PgpOosts_Ms</t>
  </si>
  <si>
    <t>Star Wars: The Last Jedi Cast on Carrie Fisher's Final Performance | E! Live from the Red Carpet</t>
  </si>
  <si>
    <t>E! Live from the Red Carpet</t>
  </si>
  <si>
    <t>Daisy Ridley|"Oscar Isaac"|"Carrie Fisher"|"Death"|"Star Wars"|"Gwendoline Christie"|"E! Live from the Red Carpet"|"Red Carpet"|"Celebrity Gossip"|"Celebrity News"|"E! News"|"E! Entertainment"|"E!"|"Pop Culture"|"Live"|"Interviews"|"Awards"|"Award Show"|"Fashion"|"Beauty"|"Oscars"|"Grammys"|"Golden Globes"|"Emmys"</t>
  </si>
  <si>
    <t>Sl-NvOZ23m8</t>
  </si>
  <si>
    <t>i was so uncomfortable</t>
  </si>
  <si>
    <t>Connor Franta|"ConnorFranta"|"uncomfortable"|"people"|"fun"|"story"|"stories"|"thanksgiving"|"family"|"families"|"mom and dad"|"gay"|"lgbt"|"sexuality"|"disscusion"|"wow"|"interesting"|"crazy"|"youtuber"|"youtubers"|"boy"|"boys"|"girls"|"girl"|"teen"|"teenagers"|"lgbtq"|"topic"|"christmas"|"cute"|"hot"|"funny"|"politics"|"political"|"government"|"holidays"|"idk"|"love"|"loving"|"out of love"|"byeeee"</t>
  </si>
  <si>
    <t>9bdXZzQvb0U</t>
  </si>
  <si>
    <t>Grown-ish (Freeform) College Parties Trailer HD - Black-ish spinoff</t>
  </si>
  <si>
    <t>Grown-ish|"Grown-ish Trailer"|"Grown-ish Official Trailer"|"Grown-ish Promo"|"Grown-ish Freeform"|"Grown-ish TV series"|"trailer"|"official trailer"|"official"|"promo"|"teaser"|"series"|"season 1"|"Freeform"|"Freeform series"|"Freeform tv series"|"Yara Shahidi"|"Francia Raisa"|"Deon Cole"|"Zoey Johnson"|"Chris Parnell"|"Emily Arlook"</t>
  </si>
  <si>
    <t>0jmDHoPUGKI</t>
  </si>
  <si>
    <t>NSC | Face to Face with the Prescription Opioid Crisis</t>
  </si>
  <si>
    <t>National Safety Council</t>
  </si>
  <si>
    <t>National Safety Council|"Opioid misuse"|"addiction"|"NSC"|"Stop Everyday Killers"|"Opioids"|"Overdose"|"epidemic"|"opioid epidemic"|"prescription opioids"|"drug abuse"|"prevention"|"StopEverdayKillers"|"Public Safety"|"22000"|"pill faces"|"pill carving"|"pills"|"prescription pills"|"drug addiction"|"presciption drugs"|"prescribed to death"|"prescribedtodeath"|"Warn Me Label"</t>
  </si>
  <si>
    <t>YF6xzqOfCD8</t>
  </si>
  <si>
    <t>Batman's Village of Fools: Gotham, England</t>
  </si>
  <si>
    <t>tom scott|"tomscott"|"things you might not know"|"gotham"|"nottinghamshire"|"batman"|"washington irving"|"salmagundi"|"bill finger"|"merry tales of the mad-men of gotam"|"gotam"|"gottam"|"king john"|"mad men of gotham"|"wise men of gotham"</t>
  </si>
  <si>
    <t>dYXaxeJBj5k</t>
  </si>
  <si>
    <t>Life-Changing Gift Wrapping Hacks</t>
  </si>
  <si>
    <t>But First, Coffee</t>
  </si>
  <si>
    <t>hack|"gift"|"christmas gift"|"gift wrapping"|"wrap with me"|"gift hacks"|"life hacks"|"life hacks you have to try"|"life changing"|"christmas"|"present"|"wrapping presents"|"how to wrap a gift"|"how to wrap"|"how to wrap presents"|"wrapping my christmas presents"|"chirstmas hacks"|"diagonal wrapping"|"toilet paper tube"|"gift diy"|"wrapping diy"|"holiday"|"gift wrapping tutorial"|"gift wrapping ideas"|"japan gift wrapping hack"|"gift wrapping hack"|"christmas life hacks"</t>
  </si>
  <si>
    <t>e77J4g0LMOk</t>
  </si>
  <si>
    <t>Little Mix bring the Power &amp; CNCO to The X Factor Final! | Final | The X Factor 2017</t>
  </si>
  <si>
    <t>1qKBNKtzTWg</t>
  </si>
  <si>
    <t>Outback Bowl is January 1st</t>
  </si>
  <si>
    <t>Outback Steakhouse</t>
  </si>
  <si>
    <t>outback steakhouse|"outback bowl"|"victory"|"mascots"|"pep talk"|"football"|"college cootball"|"sec"|"big 10"|"bloomin' onion"|"coconut shrimp"</t>
  </si>
  <si>
    <t>l35LGiJmXNs</t>
  </si>
  <si>
    <t>Brexit Talks: What does 'regulatory alignment' mean? - BBC News</t>
  </si>
  <si>
    <t>bbc|"bbc news"|"news"|"regulatory"|"alignment"|"regulatory alignment"|"regulatory divergence"|"brexit"|"brexit talks"|"brexit fail"|"theresa may"|"north ireland"|"northern ireland"|"irish"|"irish border"|"hard border"|"brexit bill"|"dup"</t>
  </si>
  <si>
    <t>GcbsIv3QdFs</t>
  </si>
  <si>
    <t>It's Here!!! CASEY NEISTAT MERCH</t>
  </si>
  <si>
    <t>GF_0i9WxA_s</t>
  </si>
  <si>
    <t>Obama Answers Akkai Padmashali (Transgender Activist)</t>
  </si>
  <si>
    <t>taalk com</t>
  </si>
  <si>
    <t>gender|"Transgender"|"equality"|"caste system"|"india"</t>
  </si>
  <si>
    <t>l5S5DM564O8</t>
  </si>
  <si>
    <t>Arizona State introductory press conference of Herm Edwards</t>
  </si>
  <si>
    <t>Pac-12 Networks</t>
  </si>
  <si>
    <t>football|"arizona state"|"arizona state football"|"ncaa football"|"ncaa"|"pac-12"</t>
  </si>
  <si>
    <t>spuXN0ccRQ8</t>
  </si>
  <si>
    <t>SHOCKING Science with a Leyden Jar</t>
  </si>
  <si>
    <t>leyden jar|"leyden"|"jar"|"electric"|"electricity"|"power"|"science"|"current"|"shock"|"zap"|"lightning"|"static electricity"|"leiden jar"|"capacitor"|"static"|"diy"|"electrostatics"|"electrostatic"|"leyden jar (invention)"|"experiments"|"high voltage"|"king of random"|"grant thompson"|"the king of random"|"tkor"|"random happens"|"thekingofrandom"|"grant thompson king of random"|"how to make"|"do it yourself"|"generator"|"graaff"|"van"|"arc"|"capacitor (invention)"|"energy"|"voltage"|"spark gap"|"coil"</t>
  </si>
  <si>
    <t>D8PXRnN0KPU</t>
  </si>
  <si>
    <t>Moving Pictures 2017 - Movie Trailers Mashup</t>
  </si>
  <si>
    <t>Clark Zhu</t>
  </si>
  <si>
    <t>mashup|"movie trailer"|"trailer"|"tv spot"|"clark zhu"|"action"|"comedy"|"horror"|"epic"|"movie trailer mashup"|"2017"|"2017 movies"|"2017 films"</t>
  </si>
  <si>
    <t>hKqzBGE5w-0</t>
  </si>
  <si>
    <t>Morgan Freeman Hosts the Breakthrough Prize | Nat Geo Live</t>
  </si>
  <si>
    <t>National Geographic</t>
  </si>
  <si>
    <t>nat geo live|"national geographic live"|"national geographic"|"nat geo"|"natgeo"|"science"|"culture"|"live"|"photographers"|"scientists"|"morgan freeman"|"morgan freeman breakthrough prize"|"morgan freeman nat geo"|"the story of us"|"breakthrough prize"|"Wiz Khalifa"|"mila kunis"|"ashton kutcher"|"kerry washington"|"ron howard"|"nana ou-yang"|"john urschel"|"miss usa kara mccullough"|"mark zuckerberg"|"sergey bring"|"yuri milner"|"julia milner"|"priscilla chan"|"anne qojcicki"|"nat geo breakthrough"</t>
  </si>
  <si>
    <t>kqWQFnH6h-E</t>
  </si>
  <si>
    <t>The Real Reason Tyrese Married His Ex Wife</t>
  </si>
  <si>
    <t>HOTSPOTATL</t>
  </si>
  <si>
    <t>WHTA|"tyrese"|"Hot 107.9"|"HotSpotATL"</t>
  </si>
  <si>
    <t>iMg9ibfcBnM</t>
  </si>
  <si>
    <t>DIY PIZZA POUCH &amp; WEARABLE PIZZA</t>
  </si>
  <si>
    <t>pizza pouch|"the pizza pouch"|"the pizza bag"|"pizza bags"|"portable pizza"|"wearable pizza"|"diy wearable pizza"|"diy pizza pouch"|"diy portable pizza"|"diy pizza"|"pizza"</t>
  </si>
  <si>
    <t>DQQN_79QrDY</t>
  </si>
  <si>
    <t>1,000,000 Dominoes Falling is Oddly SATISFYING</t>
  </si>
  <si>
    <t>YPHDFdk_BW8</t>
  </si>
  <si>
    <t>Danny Masterson Fired From Netflix Series 'The Ranch' Amid Rape Allegations | Access Hollywood</t>
  </si>
  <si>
    <t>Access Hollywood|"danny masterson the ranch fire"|"house of cards final season"|"television"|"house of cards season 6"|"the ranch netflix"|"danny masterson fired netflix"|"hollywood"|"netflix"|"interviews"|"danny masterson"|"celebrity news"|"access"|"danny masterson netflix"|"entertainment"|"celebrity"|"house of cards"|"the ranch"|"gossip"|"breaking news"|"kevin spacey"|"kevin spacey fired"|"danny masterson fired"|"entertainment news"</t>
  </si>
  <si>
    <t>bXYkU5u5pzg</t>
  </si>
  <si>
    <t>Parris Campbell takes the screen pass 57 yards to the house | Highlights | FOX COLLEGE FOOTBALL</t>
  </si>
  <si>
    <t>Ohio State Buckeyes|"Ohio State"|"Buckeyes"|"Wisconsin Badgers"|"Wisconsin"|"Badgers"|"Big 10 Championship"|"Big 10"|"Championship"|"cfb"|"ncaa football"|"cfb highlights"|"ncaa highlights"|"college football"|"college"|"football"|"fox"|"fox sports"|"fs1"|"highlights"|"highlight"|"sports"|"news"|"sp:ty=play"|"sp:dt=2017-12-02T20:00:00-05:00"|"sp:vl=en-US"|"sp:st=football"|"sp:li=cfb"|"sp:ti:home=Wisc"|"sp:ti:away=OhioSt"</t>
  </si>
  <si>
    <t>q6xkWA0Qi98</t>
  </si>
  <si>
    <t>Cup Phones - JACK AND DEAN</t>
  </si>
  <si>
    <t>Jack and Dean</t>
  </si>
  <si>
    <t>Jack and Dean|"OMFGItsJackAndDean"|"Jack Howard"|"Dean Dobbs"|"dodie"|"sketch"|"funny"|"skit"|"episode"|"call center"|"call centre"|"comedy"|"telephone operator"|"jackanddean"</t>
  </si>
  <si>
    <t>QK_iX5cPDhE</t>
  </si>
  <si>
    <t>Marvel's Jessica Jones | Date Announcement: She's Back [HD] | Netflix</t>
  </si>
  <si>
    <t>Netflix|"Trailer"|"Netflix Original Series"|"Netflix Series"|"television"|"movies"|"streaming"|"movies online"|"television online"|"documentary"|"comedy"|"drama"|"08282016NtflxUSCAN"|"watch movies"|"Marvel"|"Jessica Jones"|"Krysten Ritter"|"Season 2"|"Trish Walker"|"Rachael Taylor"|"Malcolm Ducasse"|"Eka Darville"|"Jeri Hogarth"|"Carrie-Anne Moss"|"date announce"|"International Women's Day"|"PLvahqwMqN4M09L4sQuTfb7xZLnOur4uxL"|"PLvahqwMqN4M0VjHwHTdmk40e5Aqx6Umjc"|"PLvahqwMqN4M1uQ5JITdkmNrxZnwtUG-DP"</t>
  </si>
  <si>
    <t>8H0alk0e0tg</t>
  </si>
  <si>
    <t>Could Kevin Feige Save DC? Does Alita Battle Angel Look Great Or Terrible? The John Campea Show</t>
  </si>
  <si>
    <t>Alita|"Alita Battle Angel"|"Movie"|"Robert Rodriguez"|"Kevin Feige"|"DC"|"Marvel"|"Movies"|"Film"|"Movie news"|"John Campea"|"Show"</t>
  </si>
  <si>
    <t>bye513KciIk</t>
  </si>
  <si>
    <t>Gwen Stefani Talks Moving in with Blake Shelton</t>
  </si>
  <si>
    <t>Gwen|"Stefani"|"Gwen Stefani"|"blake shelton"|"sexiest man alive"|"singer"|"no doubt"|"gwen stefani music"|"Ellen"|"degeneres"|"ellen degeneres"|"the ellen show"|"ellen fans"|"ellen tickets"|"ellentube"|"ellen audience"|"blake"|"shelton"|"you make it feel like christmas"|"funny"|"photoshop"|"naked cowboy"</t>
  </si>
  <si>
    <t>2jhwGiO5XJ8</t>
  </si>
  <si>
    <t>Madonna and Anderson Cooper Play Sketching with the Stars with Kelly &amp; Ryan</t>
  </si>
  <si>
    <t>LIVEKellyandRyan</t>
  </si>
  <si>
    <t>kelly ripa|"anderson cooper"|"live with kelly and ryan"|"madonna"|"ryan seacrest"</t>
  </si>
  <si>
    <t>jibff9m0SjQ</t>
  </si>
  <si>
    <t>Guest Host Melissa McCarthy Interviews Dave Franco</t>
  </si>
  <si>
    <t>jimmy|"kimmel"|"live"|"late"|"night"|"talk"|"show"|"funny"|"comedic"|"comedy"|"clip"|"comedian"|"the"|"disaster"|"artist"|"dave"|"franco"|"room"|"tommy"|"wiseau"|"james"|"melissa"|"mccarthy"|"movies"|"tommy wiseau"|"the disaster artist"|"the room"|"melissa mccarthy"|"dave franco"|"james franco"</t>
  </si>
  <si>
    <t>OVa-sqcDYZ4</t>
  </si>
  <si>
    <t>Trapped In A Island With Josh Hutcherson</t>
  </si>
  <si>
    <t>fanfiction reading</t>
  </si>
  <si>
    <t>hpvDsw1D29w</t>
  </si>
  <si>
    <t>What What Happens live|"reality"|"interview"|"fun"|"celebrity"|"Andy Cohen"|"talk"|"show"|"program"|"Bravo"|"Watch What Happens Live"|"WWHL"|"bravo andy"|"Watch"|"What"|"Happens"|"Claire Foy"|"Matt Smith"|"Netflix"|"Chill Picks"|"Actors"|"The Queen"|"choose"|"chill"|"documentaries"|"Shaymin"|"ayahuasca"|"Peru"|"love"|"fabulous"|"rewatched"|"realize"|"castle"|"Taylor"|"season"|"crown"|"Beatles"|"MITRE"|"frankly"|"expensive show"</t>
  </si>
  <si>
    <t>9WwKW2wIU-k</t>
  </si>
  <si>
    <t>FBI director Christopher A. Wray testifies before the House Judiciary Committee</t>
  </si>
  <si>
    <t>breaking news video|"video updates"|"live video"|"live updates"|"breaking news"|"press conference"|"live speeches"|"real time coverage"|"Christopher A. Wray"|"wray"|"christopher wray"|"christopher wray testimony"|"FBI Director Christopher A. Wray"|"FBI Director"</t>
  </si>
  <si>
    <t>jXoDKhdUvFo</t>
  </si>
  <si>
    <t>I Got Transformed Into Zendaya | Beauty Evolution | Refinery29</t>
  </si>
  <si>
    <t>refinery29|"refinery 29"|"r29"|"r29 video"|"refinery29 video"|"female"|"empowerment"|"beauty evolution"|"celebrity style"|"celebrities"|"red carpet"|"pop star"|"the power of makeup"|"trendy"|"wigs"|"short natural hair"|"makeup artist"|"transformations"|"makeup hairstyle"|"hairstyle"|"eye makeup"|"contour"|"concealer"|"celeb"|"lashes"|"mascara"|"highlight and contour"|"actresses"|"modeling"|"television"|"glam"|"how to apply"|"everyday makeup"|"best makeup"|"transform"|"makeovers"|"make over"|"celebrity transformation"|"how to"</t>
  </si>
  <si>
    <t>3yt4JsB9psg</t>
  </si>
  <si>
    <t>Time Names Its 2017 Person Of The Year: Silence Breakers | Morning Joe | MSNBC</t>
  </si>
  <si>
    <t>MSNBC</t>
  </si>
  <si>
    <t>Morning Joe|"Joe Scarborough"|"Mika Brzezinski"|"Willie Geist"|"MSNBC"|"MSNBC news"|"MSNBC live"|"MSNBC TV"|"news"|"breaking news"|"current events"|"US news"|"politics"|"politics news"|"political news"|"elections"|"time 2017 person of the year silence breakers"|"time magazine"|"assault"|"harassment"|"violence against women"|"time"|"sexual harassment"|"person of the year"|"harvey weinstein"|"me too"|"#metoo"|"time person of the year 2017"|"silence breakers"|"rose mcgowan"|"time person of the year"</t>
  </si>
  <si>
    <t>1yf8ZSjtXiI</t>
  </si>
  <si>
    <t>Mesmerizing Shockwaves in Your Window Screen (18,000FPS) - Beyond Slow Motion</t>
  </si>
  <si>
    <t>BeyondSlowMotion</t>
  </si>
  <si>
    <t>science|"slow motion"|"molten metal"|"shockwave"|"18000fps"|"frames per second"|"phantom camera"|"the slowmo guys"|"slowmoguys"|"gizmoslip"|"thebackyardscientist"|"high speed"|"grid"|"grid type shockwave"|"amazing slow motion"|"slomo"|"rad science"</t>
  </si>
  <si>
    <t>MkR8GY2YBAU</t>
  </si>
  <si>
    <t>TIME Person of the Year 2017: The Silence Breakers | POY 2017 | TIME</t>
  </si>
  <si>
    <t>me too movement|"#metoo"|"women"|"weinstein"|"harvey weinstein"|"me too"|"sexual"|"harvey"|"harassment"|"sexual harassment"|"rape"|"sexual assault"|"assault"|"movement"|"me"|"too"|"sexual violence"|"campaign"|"sexual harrassment"|"person of the year"|"time magazine"|"time person of the year"|"time person of the year 2017"|"president trump"|"person of the year 2017"|"time person of the year list"|"Time"|"magazine"|"time.com"|"news today"|"world news"|"interview"|"health"|"politics"|"entertainment"|"business"|"news"|"lifestyle"|"video"</t>
  </si>
  <si>
    <t>Rjv1NlMiUyI</t>
  </si>
  <si>
    <t>On the Movies</t>
  </si>
  <si>
    <t>turtles all the way down|"the fault in our stars"|"paper towns"|"john green"|"books"|"reading"|"movies"|"hollywood"|"movie studios"|"film"|"filmmaking"|"hank green"|"vlogbrothers"|"nerdfighters"|"theater"</t>
  </si>
  <si>
    <t>JlcJaCS4BPM</t>
  </si>
  <si>
    <t>Silence Breakers: Women Affected By Sexual Misconduct Speak Out | Megyn Kelly TODAY</t>
  </si>
  <si>
    <t>The TODAY Show|"TODAY Show"|"TODAY"|"NBC"|"NBC News"|"Celebrity Interviews"|"TODAY Show Recipes"|"Fitness"|"Lifestyle"|"TODAY Show Interview"|"Ambush Makeover"|"Kathie Lee and Hoda"|"KLG and Hoda"|"silence breakers"|"me too movement"|"tarana burke me too"|"tarana burke"|"alyssa milano"|"sexual misconduct"|"lara setrakian"|"eleanor mcmanus"|"juliet huddy"|"rebecca weir"|"heather unruh"|"kevin spacey"|"dominique huett"|"sexual harassment"|"time person of the year"|"2017 person of the year"|"time"</t>
  </si>
  <si>
    <t>R8WBN3fJmwM</t>
  </si>
  <si>
    <t>6 DIY Christmas Slimes! How To Holiday Slime!</t>
  </si>
  <si>
    <t>Karina Garcia</t>
  </si>
  <si>
    <t>karina garcia|"slime"|"diy slime"|"christmas slime"|"holiday slime"|"christmas tree slime"|"butter slime"|"crunchy slime"|"clear slime"|"how to slime"|"candy cane slime"|"gingerbread slime"|"winter slime"</t>
  </si>
  <si>
    <t>gd5a6LUuU-w</t>
  </si>
  <si>
    <t>Tom Thum - Human ft. Ruel</t>
  </si>
  <si>
    <t>Tom Thum</t>
  </si>
  <si>
    <t>Tom Thum|"Tom Thummer"|"Human Beatbox"|"Beatboxing"|"Beat"|"Vocal"|"Artist"|"Acapella"|"Song"|"Tune"|"Beatboxer"|"Mouthsounds"|"Microphone"|"Bass"|"Sound Effects"</t>
  </si>
  <si>
    <t>TzQe4sqjZT8</t>
  </si>
  <si>
    <t>Please Stand By - Official Trailer</t>
  </si>
  <si>
    <t>Magnolia Pictures &amp; Magnet Releasing</t>
  </si>
  <si>
    <t>magnolia pictures|"dakota fanning"|"toni collette"|"alice eve"|"please stand by"|"ben lewin"|"Michael Golamco"|"writing"|"autism"|"autistic"|"screenwriting"|"patton oswalt"</t>
  </si>
  <si>
    <t>0lXX3dJUAGY</t>
  </si>
  <si>
    <t>Are Intelligent People More Lonely?</t>
  </si>
  <si>
    <t>blgS56pESPk</t>
  </si>
  <si>
    <t>mIxlvVlOIS0</t>
  </si>
  <si>
    <t>Alan Walker - Faded (Live Performance)</t>
  </si>
  <si>
    <t>Alan Walker|"DJ Walkzz"|"K-391"|"House"|"Techno"|"Bergen"|"Live"|"Faded"|"Homecoming"|"Unmasked"|"Alone"|"Tove"|"Tove Styrke"|"Jonas Barsten"|"Veronika Heilund"|"All Falls Down"|"one year"|"1 year"|"live performance"|"anniversary"|"Sing me to sleep"|"Allan"|"Valker"</t>
  </si>
  <si>
    <t>0ZAA9Y4F37I</t>
  </si>
  <si>
    <t>Veteran Congressman John Conyers Announces He Is Retiring | The View</t>
  </si>
  <si>
    <t>John Conyers|"congress"|"the view"|"hot topics"|"democrats"|"democratic party"</t>
  </si>
  <si>
    <t>mNj27CgDAhQ</t>
  </si>
  <si>
    <t>The Voice 2017 Keisha Renee - Top 10: All By Myself</t>
  </si>
  <si>
    <t>the voice|"the voice nbc"|"the voice season 13"|"watch voice video"|"the voice live top 10 performa"|"team adam"|"adam levine"|"team miley"|"miley cyrus"|"team jennifer"|"jennifer hudson"|"team blake"|"blake shelton"|"keisha renee"|"all by myself"|"the voice new season"|"The Voice 2017"|"The Voice USA"|"The Voice Season 13"|"The voice winners"|"carson daly"|"the voice auditions"|"NBC"</t>
  </si>
  <si>
    <t>vOEaiQ2d6Mo</t>
  </si>
  <si>
    <t>David Dobrik Crashes Liza and Gabbie's Q&amp;A</t>
  </si>
  <si>
    <t>VidCon</t>
  </si>
  <si>
    <t>VidCon|"VidCon US"|"VidCon Europe"|"VidCon Australia"|"Liza Koshy"|"Gabbie Hanna"|"TheGabbieShow"|"David Dobrik"</t>
  </si>
  <si>
    <t>BC19fhyTG_M</t>
  </si>
  <si>
    <t>EXO 'Electric Kiss' MV -Short Ver.-</t>
  </si>
  <si>
    <t>Xpw0ts8RTfk</t>
  </si>
  <si>
    <t>What Would A Quentin Tarantino Star Trek Movie Look Like? - SJU</t>
  </si>
  <si>
    <t>screen junkies news|"screenjunkies"|"screenjunkies news"|"screen junkies"|"quentin tarantino"|"star trek"|"star trek director"|"star trek sequel"|"star trek beyond"|"star trek discovery"</t>
  </si>
  <si>
    <t>XSP5yHZN1I4</t>
  </si>
  <si>
    <t>Zendaya stops interview to fix reporters hair</t>
  </si>
  <si>
    <t>FILMWEBTV</t>
  </si>
  <si>
    <t>sjN-NGsRg9g</t>
  </si>
  <si>
    <t>Crawling (One More Light Live) - Linkin Park</t>
  </si>
  <si>
    <t>Linkin Park|"Live"|"One More Light"|"Crawling"|"Chester Bennington"|"Mike Shinoda"|"Joe Hahn"|"Phoenix"|"Dave Farrell"|"Brad Delson"|"Rob Bourdon"|"Official"|"Live Album"</t>
  </si>
  <si>
    <t>hRAGY4BaFQs</t>
  </si>
  <si>
    <t>Xscape's Tamika Scott Falls During Epic Wardrobe Malfunction Onstage | TMZ</t>
  </si>
  <si>
    <t>TMZ</t>
  </si>
  <si>
    <t>TMZ2016FS11221|"TMZ"|"Hollywood"|"Celebrity"|"Entertainment"|"Famous"|"Hollywood News"|"Fame"|"Entertainment News"|"tamika scott"|"tiny harris"|"xscape bet awards"|"xscape music"|"xscape performance"|"xscape fall"|"tamika scott fall"|"tamika scott interview"|"xscape"|"xscape live"|"celeb falls"|"celebrity wardrobe malfuntion"|"tmz 2017"|"raw video"</t>
  </si>
  <si>
    <t>h4kv0iKgiks</t>
  </si>
  <si>
    <t>Jim Boeheim vs. UConn Postgame</t>
  </si>
  <si>
    <t>Syracuse Orange</t>
  </si>
  <si>
    <t>Syracuse University|"SU"|"Syracuse"|"Cuse"|"Cuse TV"|"Cuse.com"|"ACC"|"basketball"|"men's basketball"</t>
  </si>
  <si>
    <t>u5Jw7D-c3II</t>
  </si>
  <si>
    <t>Selena Gomez talks going on tour, Instagram plus more!</t>
  </si>
  <si>
    <t>KISS FM UK</t>
  </si>
  <si>
    <t>kissfmuk|"kiss fm"|"kiss fm uk"|"kissfm"|"kiss"|"kiss uk"|"playlist"|"live"|"radio"|"top 40"|"2017"|"2018"|"mix"|"throwback"|"selena gomez"|"justin bieber"|"selena gomez wolves"|"selena"|"selena gomez acceptance speech"|"selena gomez cover"|"selena gomez interview"|"selena gomez woman of the year"|"gomez"|"celebrity"|"jelena"|"pop"|"the weeknd"|"wolves"|"news"|"hollywood"|"entertainment"|"instagram"|"sabrina"|"sabrina the teenage witch"|"disney"|"taylor swift"|"christmas"|"90s"</t>
  </si>
  <si>
    <t>_9YMpuLDnwo</t>
  </si>
  <si>
    <t>42 HOLY GRAIL HACKS THAT WILL SAVE YOU A FORTUNE</t>
  </si>
  <si>
    <t>5-Minute Crafts</t>
  </si>
  <si>
    <t>5-Minute Crafts|"DIY"|"Do it yourself"|"crafts"|"trucos"|"trucos de belliza"|"proyectos faciles"|"useful things"|"lifehacks"|"tricks"|"tips"|"DIY projects"|"DIY activities"|"Handcraft"|"Tutorial"|"easy life hacks"|"simple life hacks"|"old into new"|"save money"|"money-saving"|"cheap"|"reuse"|"recycle"|"repurpose"|"fix"|"way"|"ways"|"how to"|"fix a phone"|"phone hacks"|"scratches"|"broken screen"|"toothpaste"|"toothpaste hacks"|"eraze"|"plastic bottles"|"fork"|"kitchen"|"kitchen hacks"|"broken"|"cola"|"colgate"|"plastic bags"|"clean"|"cleaning"</t>
  </si>
  <si>
    <t>Ux7f_eqeLYw</t>
  </si>
  <si>
    <t>At YouTube In New York!! | Vlogmas No.5 | Lucy Moon</t>
  </si>
  <si>
    <t>lucy moon|"lucy"|"vlogmas 2017"|"vlogmas"|"christmas in new york"|"youtube space new york"|"new york"</t>
  </si>
  <si>
    <t>c3BTGJgd8Wo</t>
  </si>
  <si>
    <t>Ashanti Talks Murda Inc, Relationships, New Music + More</t>
  </si>
  <si>
    <t>the breakfast club|"power1051"|"celebrity news"|"radio"|"video"|"interview"|"angela yee"|"charlamagne tha god"|"dj envy"|"ashanti"|"murda inc"|"ja rule"|"say less"|"stuck"</t>
  </si>
  <si>
    <t>_0p3gPzPGNs</t>
  </si>
  <si>
    <t>Cheerleader Invisible Box Challenge || ViralHog</t>
  </si>
  <si>
    <t>2017|"USA"|"viralhog"|"Stunts"|"Featured"|"Cool"|"Humor"|"trending"|"cheerleader"|"cheer"|"football"|"box"|"invisible"|"challenge"|"step"|"steps"|"Texas"|"humour"|"funny"</t>
  </si>
  <si>
    <t>w4n1XcBdwFk</t>
  </si>
  <si>
    <t>Strong Santa Ana Wind and Extreme Fire Danger - NWS San Diego</t>
  </si>
  <si>
    <t>NWSSanDiego</t>
  </si>
  <si>
    <t>weather|"briefing"|"noaa"|"nws"|"national"|"wfo"|"san"|"diego"|"NWS San Diego"|"snow"|"waves"|"fire weather"|"fire danger"|"wind"|"heat"|"climate"|"wet"|"season"|"santa ana"|"monsoon"|"floods"</t>
  </si>
  <si>
    <t>0v-6AylRH68</t>
  </si>
  <si>
    <t>TWICE Heart Shaker M/V TEASER (30s Ver.)</t>
  </si>
  <si>
    <t>jypentertainment</t>
  </si>
  <si>
    <t>mG9kK9TgxkQ</t>
  </si>
  <si>
    <t>Glam Masters | Official Trailer | New Series Premieres February 28 at 10/9c | Lifetime</t>
  </si>
  <si>
    <t>Lifetime</t>
  </si>
  <si>
    <t>lifetime|"lifetime shows"|"lifetime tv"|"lifetime channel"|"mylifetime"|"glam masters lifetime"|"lifetime new series"|"lifetime new beauty competition"|"competition"|"beauty queen"|"make up competition"|"beauty"|"makeup"|"make-up"|"makeup beauty competition"|"beauty contest"|"beauty gurus"|"glam masters"|"makeup diy"|"lifetime new show"|"lifetime glam masters"|"glam master"|"cosmetics"|"kim kardashian glam masters"|"kim kardashian"|"kim kardashian west"|"kardashian"|"mario"|"kim kardashian makeup"</t>
  </si>
  <si>
    <t>CRnCh-Y-kwM</t>
  </si>
  <si>
    <t>California Fire Forces Thousands to Evacuate</t>
  </si>
  <si>
    <t>Associated Press</t>
  </si>
  <si>
    <t>accidents|"affairs"|"america"|"ap"|"associated"|"barbara"|"breaking"|"business"|"california"|"commentary"|"current"|"disasters"|"evacuate"|"evacuations"|"finance"|"fire"|"fires"|"forces"|"general"|"headlines"|"latest"|"local"|"national"|"natural"|"news"|"north"|"online"|"politics"|"press"|"regional"|"reports"|"santa"|"states"|"style"|"thousands"|"today"|"top"|"united"|"video-us"|"wildfires"</t>
  </si>
  <si>
    <t>bqbWMgkvedI</t>
  </si>
  <si>
    <t>Decorating Our Christmas Tree &amp; Princess Dress | Vlogmas Days 3 &amp; 4</t>
  </si>
  <si>
    <t>Tanya Burr</t>
  </si>
  <si>
    <t>tanya burr|"selena gomez"|"vlogmas"|"fashion awards"|"tree"|"decoration"|"christmas"|"festive"|"fun"|"cute"|"house"|"tour"|"home"|"london"|"tanya"|"chocolate"|"dinner"|"what i eat in a day"|"vlog"|"makeup"|"dress"|"princess"|"natural"</t>
  </si>
  <si>
    <t>-C5q3oir8gA</t>
  </si>
  <si>
    <t>Will It Christmas Tree?</t>
  </si>
  <si>
    <t>rhett and link|"gmm"|"good mythical morning"|"rhett and link good mythical morning"|"good mythical morning rhett and link"|"mythical morning"|"gmm food"|"Season 12"|"will it"|"rhett link will it"|"gmm will it"|"will it christmas tree"|"good mythical morning will it"|"rhett link will it christmas tree"|"gmm will it christmas tree"|"sithmas"|"star wars"|"menorah"|"chinese takeout"|"christmas"|"tree"|"rhett link christmas"|"gmm christmas"|"christmas tree"|"holidays"|"xmas"|"gmm challenges"|"will it taco"</t>
  </si>
  <si>
    <t>X6iJ0hPpGec</t>
  </si>
  <si>
    <t>Learn to Break a Glass with Your Voice || Learn Quick</t>
  </si>
  <si>
    <t>mike boyd|"learn quick"|"guy learns"|"break glass"|"voice"|"singing"|"la beast"|"wine glass"</t>
  </si>
  <si>
    <t>xi8u9DcC0_Q</t>
  </si>
  <si>
    <t>If Tampon Ads Were Honest (Also Maxi Pads &amp; Other Feminine Products)</t>
  </si>
  <si>
    <t>8Jmd7-1quDM</t>
  </si>
  <si>
    <t>JUST GO SHOOT. A PHOTOGRAPHY VLOG 137</t>
  </si>
  <si>
    <t>Duan Mackenzie</t>
  </si>
  <si>
    <t>photography|"interview"|"duan mackenzie"|"vlogger"|"nyc vlogger"|"mccaren park"|"greenpoint"|"brooklyn"|"williamsburg"|"friends"|"inpsiring"|"inspirational"|"good photography"|"photography tips"|"cole sprouse"|"happy"|"positive"|"life"|"success"|"just go shoot"|"film photography"|"conde nast"|"traveling"|"photoshoot"</t>
  </si>
  <si>
    <t>q6xYUHb4B1k</t>
  </si>
  <si>
    <t>I Tried to Create Christmas Tree Eyebrows | Vlogmas Day 4</t>
  </si>
  <si>
    <t>Taylor R</t>
  </si>
  <si>
    <t>taylor r|"taylor youtuber"|"taylor r vlogs"|"taylor richard model"|"taylor richard"|"female daily vloggers"|"female daily vlog"|"female vlog"|"hong kong vlog"|"hong kong vlog 2017"|"hong kong vloggers"|"lifestyle"|"christmas tree eyebrows"|"xmas tree eyebrows"|"tree eyebrows"|"christmas tree brow"|"beauty trends 2017"|"weird beauty trends 2017"|"instagram trends"|"beauty"|"christmas makeup tutorial"|"christmas makeup"|"taylor r makeup"</t>
  </si>
  <si>
    <t>VKY5Ws1Ys1w</t>
  </si>
  <si>
    <t>rollingstoneonline</t>
  </si>
  <si>
    <t>U2|"Berlin"|"BVG"|"2017"|"U Bahn"|"jam"|"session"</t>
  </si>
  <si>
    <t>QA2fKoT6Sig</t>
  </si>
  <si>
    <t>6wHVgiM0R54</t>
  </si>
  <si>
    <t>Could You Actually Have An Anxiety Disorder?</t>
  </si>
  <si>
    <t>life noggin|"life noggin youtube"|"youtube life noggin"|"life noggin channel"|"education"|"education channel"|"life noggin face reveal"|"edutainment"|"edutainment videos"|"blocko"|"blocko life noggin"|"science"|"technology"|"educational"|"school"|"anxiety"|"anxiety disorder"|"mental health"|"nervous"|"social anxiety"|"what is anxiety"|"do i have anxiety"|"fear"|"panic"|"panic attack"|"anxiety symptoms"|"mental illness"|"disease"|"fear center"|"amygdala"|"fight-or-flight response"|"emotion"|"personality"|"therapy"</t>
  </si>
  <si>
    <t>48qcnpCWBq0</t>
  </si>
  <si>
    <t>Grace VanderWaal - So Much More Than This</t>
  </si>
  <si>
    <t>GraceVanderWaalVEVO</t>
  </si>
  <si>
    <t>Grace VanderWaal|"Pop"|"So Much More Than This"|"Syco Music/Columbia Records"</t>
  </si>
  <si>
    <t>OImHUNVLlco</t>
  </si>
  <si>
    <t>Mueller Said to Subpoena Trump's Deutsche Bank Records</t>
  </si>
  <si>
    <t>Bloomberg Politics</t>
  </si>
  <si>
    <t>Bloomberg</t>
  </si>
  <si>
    <t>2b5C6Xp3pwA</t>
  </si>
  <si>
    <t>Best Carol Burnett Show Bloopers</t>
  </si>
  <si>
    <t>FrownsUpsideDown</t>
  </si>
  <si>
    <t>best carol burnett show bloopers|"carol burnett"|"carol burnett show"|"carol burnett bloopers"|"carol burnett show bloopers"|"bloopers"|"funny"|"comedy"|"outtakes"|"laugh"|"tv"</t>
  </si>
  <si>
    <t>92HCNclQOYo</t>
  </si>
  <si>
    <t>Victoria's Secret</t>
  </si>
  <si>
    <t>Alessandra Ambrosio|"Victoria's Secret"|"Fashion Show"|"2017"|"Wax Sculpture"|"Madame Tussauds"|"Shanghai"</t>
  </si>
  <si>
    <t>bJNnsAmNoUc</t>
  </si>
  <si>
    <t>Josh Groban with Tony Bennett - Christmas Time Is Here (Official Music Video)</t>
  </si>
  <si>
    <t>Josh Groban|"Christmas Time Is Here (with T"|"Pop"|"tony bennett"|"noel"|"christmas song"|"christmas music"</t>
  </si>
  <si>
    <t>kJ18whKduFo</t>
  </si>
  <si>
    <t>Age &amp; Aging: Crash Course Sociology #36</t>
  </si>
  <si>
    <t>CrashCourse</t>
  </si>
  <si>
    <t>John Green|"Hank Green"|"vlogbrothers"|"Crash Course"|"crashcourse"|"education"|"sociology"|"social sciences"|"age stratification"|"demographics"|"us census"|"aging"|"senescence"</t>
  </si>
  <si>
    <t>VPJ7BcVsOUU</t>
  </si>
  <si>
    <t>The Best of Holiday Hair Accessories - KayleyMelissa</t>
  </si>
  <si>
    <t>Kayley Melissa</t>
  </si>
  <si>
    <t>kayleymelissa|"kayley melissa"|"letsmakeitup1"|"kaley melissa"|"kaleymelissa"|"kayley"|"melissa"|"kayleymelisa"|"holiday"|"hair"|"accessories"|"hair accessories"|"haul"|"favorites"|"best of"|"party hair"|"glam"|"hairstyle"|"holiday hair accessories"|"headband"|"elastic"|"barette"</t>
  </si>
  <si>
    <t>sW5HaEsnuMI</t>
  </si>
  <si>
    <t>8 Water Bottle Gadgets from GearBest</t>
  </si>
  <si>
    <t>Water Bottle Gadgets|"Gadgets"|"Gadget"|"Test"|"review"|"unboxing"|"Water Bottle"|"gadgets review"|"8 Water Bottle Gadgets put to the Test"|"Coffee Mug"|"Portable Water Bottle"|"Lemon Water Bottle"|"Electric Protein Shaker"|"Self Stirring Mug"|"Stainless Steel Vacuum Cup"</t>
  </si>
  <si>
    <t>1HJkmKODN4Y</t>
  </si>
  <si>
    <t>Explosion Takes Place Near New York City Port Authority | TODAY</t>
  </si>
  <si>
    <t>The TODAY Show|"TODAY Show"|"TODAY"|"NBC"|"NBC News"|"Celebrity Interviews"|"TODAY Show Recipes"|"Fitness"|"Lifestyle"|"TODAY Show Interview"|"Ambush Makeover"|"Kathie Lee and Hoda"|"KLG and Hoda"|"port authority explosion"|"nyc port authority explosion"|"new york"|"nypd"|"manhattan"|"explosion"|"new york city"|"nyc"|"pipe bomb"|"manhattan news"|"port authority"|"breaking news today"|"port authority bus terminal"|"explosion new york"|"timesquare"|"blast"|"terror"|"footage"|"times square"|"ny police"|"nypd responds"</t>
  </si>
  <si>
    <t>IXJhN4cOVM0</t>
  </si>
  <si>
    <t>Celebrities rally around bullied boy after he shares emotional story</t>
  </si>
  <si>
    <t>video|"cbs"|"news"|"Facebook"|"viral video"|"Keaton Jones"|"bullying"</t>
  </si>
  <si>
    <t>8dsf7S5GO1U</t>
  </si>
  <si>
    <t>Jennifer Hudson Is Christmas' Biggest Fan</t>
  </si>
  <si>
    <t>jennifer|"hudson"|"jennifer hudson"|"the voice"|"singer"|"dream girls"|"american idol"|"christmas"|"Ellen"|"degeneres"|"ellen degeneres"|"the ellen show"|"ellen fans"|"ellen tickets"|"ellentube"|"ellen audience"|"halloween"|"christmas lights"|"holidays"|"interview"|"dreamgirls"|"adam levine"|"blake shelton"|"gwen stefani"</t>
  </si>
  <si>
    <t>3A-3NaPA3QU</t>
  </si>
  <si>
    <t>I Tried DIY Skincare For A Week | Beauty With Mi | Refinery29</t>
  </si>
  <si>
    <t>refinery29|"refinery 29"|"r29"|"r29 video"|"refinery29 video"|"female"|"empowerment"|"beauty with mi"|"new york city"|"DIY projects"|"useful things"|"simple life hacks"|"DIY makeup"|"skincare"|"makeup hacks"|"skin care"|"natural medicine"|"organic skincare"|"green beauty"|"organic"|"skincare routine"|"natural skin care"|"beauty tips"|"skin care routine"|"winter skin care"|"acne"|"skin care products"|"best skin care"|"coconut oil"|"acne skin care"|"skin care how to"|"dry skin"|"DIY beauty"|"face mask"|"diy"</t>
  </si>
  <si>
    <t>6i2cebTn0nc</t>
  </si>
  <si>
    <t>NEW HOUSE TOUR!!</t>
  </si>
  <si>
    <t>house tour|"home tour"|"my home"|"house"|"home"|"inside my home"|"rosanna pansino"|"furniture"|"amazon"|"where to buy"|"diy"|"do it yourself"|"renovation"|"cribs"|"basic"|"easy"|"fun"|"affordable"|"real"|"remodel"|"decorate"|"interior"|"matching"|"new"|"estate"|"california"|"los angeles"|"bedroom"|"kitchen"|"bedroom tour"|"closet"|"bathroom"|"shower"|"desk"|"table"|"project"|"art"|"office"|"office space"|"work space"|"room"|"bts"|"bath"|"living"|"layout"|"overhaul"|"makeover"|"tv"|"show"|"series"|"episode"|"designer"|"modern"|"girly"|"family friendly"|"for kids"|"clean"</t>
  </si>
  <si>
    <t>UAJDrWVyOoA</t>
  </si>
  <si>
    <t>Instagram Art Show</t>
  </si>
  <si>
    <t>Collegehumor|"CH originals"|"comedy"|"sketch comedy"|"internet"|"humor"|"funny"|"sketch"|"instagram"|"art"|"artists"|"drawings"|"museums"|"social media"|"photography"|"paint"|"denial"|"genius"|"mind blown"|"mad skills"|"paul robalino"|"katie marovitch"|"raphael chestang"|"ellie panger"|"christopher schuchert"|"jason nguyen"|"katie robbins"|"Hardly Working"</t>
  </si>
  <si>
    <t>00nmxR1mxIA</t>
  </si>
  <si>
    <t>Lost 'Star Wars' Footage Of Luke Skywalker At The Cantina</t>
  </si>
  <si>
    <t>Ub53c95Soqk</t>
  </si>
  <si>
    <t>Hugh Jackman Celebrates Hot Christmas in Australia</t>
  </si>
  <si>
    <t>The Tonight Show|"Jimmy Fallon"|"Hugh Jackman"|"Celebrates"|"Hot Christmas"|"Australia"|"NBC"|"NBC TV"|"Television"|"Funny"|"Talk Show"|"comedic"|"humor"|"snl"|"Fallon Stand-up"|"Fallon monologue"|"tonight"|"show"|"jokes"|"funny video"|"interview"|"variety"|"comedy sketches"|"talent"|"celebrities"|"video"|"clip"|"highlight"|"the greatest showman"|"men"|"x-men"|"wolverine"|"logan"|"muscle"|"Australian"|"actor"|"singer"|"les miserables"|"eddie the eagle"|"the front runner"|"broadway 4d"</t>
  </si>
  <si>
    <t>DUYa7rjRz0s</t>
  </si>
  <si>
    <t>I Have (a little bit) HAD IT!</t>
  </si>
  <si>
    <t>advice|"questions"|"hank green"|"grumpy"|"the world"|"politics"|"corn dogs"|"nachos"|"secret talent"|"family"|"relationships"|"success"</t>
  </si>
  <si>
    <t>__4c1JCHvaQ</t>
  </si>
  <si>
    <t>Logic Solves a Rubik's Cube While Eating Spicy Wings | Hot Ones</t>
  </si>
  <si>
    <t>First we feast|"fwf"|"firstwefeast"|"food"|"food porn"|"cook"|"cooking"|"chef"|"kitchen"|"recipe"|"cocktail"|"bartender"|"craft beer"|"complex"|"complex media"|"Cook (Profession)sean evans"|"logic"|"hot ones"|"sean evans"|"rapper"|"interview"|"hot sauce"|"spicy wings"|"hot wing challenge"|"hot food"|"the last dab"|"hot ones hot sauce"|"rubik's cube"|"10 questions"|"10 wings"|"1-800 logic"|"food challenge"</t>
  </si>
  <si>
    <t>EZSCtgfmEO0</t>
  </si>
  <si>
    <t>NASA's plan to save Earth from a giant asteroid</t>
  </si>
  <si>
    <t>vox.com|"vox"|"explain"|"gravity tractor"|"nasa asteroids"|"asteroid collision"|"asteroids"|"asteroid collision plan"|"asteroid mission"|"asteroid impact mission"|"dart mission"|"asteroid redirect"|"meteor impact"|"didymoon"|"near earth objects"|"nasa cneos"|"nasa jpl asteroids"|"hodges meteorite"|"chelyabinsk meteor"|"chelyabinsk"|"asteroid threat"|"meteor hit"|"nasa meteor"|"meteor crater"|"impact crator"|"nasa asteroid plan"|"chicxulub"|"deep impact asteroid"|"asteroid dinosaurs"|"armageddon asteroid"</t>
  </si>
  <si>
    <t>vW7H-DKivX8</t>
  </si>
  <si>
    <t>Take a Break: The Forum General Manager</t>
  </si>
  <si>
    <t>Sqbv7cCM5AI</t>
  </si>
  <si>
    <t>j28Gt5_Mlo8</t>
  </si>
  <si>
    <t>Flying Through a  Sunset Storm || ViralHog</t>
  </si>
  <si>
    <t>viralhog|"2017"|"airplanes"|"Cool"|"Weather"|"storm"|"lightning"</t>
  </si>
  <si>
    <t>Hlch9lKAeXo</t>
  </si>
  <si>
    <t>Everything Wrong With E.T. the Extra Terrestrial</t>
  </si>
  <si>
    <t>et|"E.T."|"the extra terrestrial"|"spielberg"|"cinemasins"|"cinema sins"|"everything wrong with"|"eww"|"movie"|"review"|"mistakes"</t>
  </si>
  <si>
    <t>tFUKsthR-Ts</t>
  </si>
  <si>
    <t>Chad and JT Fight for House Parties</t>
  </si>
  <si>
    <t>Chad Kroeger</t>
  </si>
  <si>
    <t>bg7RjxsghNY</t>
  </si>
  <si>
    <t>Camila Cabello - Real Friends (Audio)</t>
  </si>
  <si>
    <t>camila cabello|"real friends"|"camila"|"camilizers"|"fifth harmony"|"harmonizers"|"havana"|"omg"|"crying in the club"|"i have questions"|"know no better"|"5h"|"never be the same"|"all these years"|"she loves control"|"young thug"|"inside out"|"consequences"|"something's gotta give"|"in the dark"|"into it"|"havana feat young thug"|"Camila Cabello"|"Pop"|"Real Friends"|"Syco Music/Epic"</t>
  </si>
  <si>
    <t>QbDuBTWrU-o</t>
  </si>
  <si>
    <t>My House Burned Down</t>
  </si>
  <si>
    <t>laser cutter|"william osman"|"crappy science"|"house burned down"|"fire"|"house fire"|"thomasfire"|"thomas"|"thomas fire"|"burned down"|"help me"</t>
  </si>
  <si>
    <t>All Sports Golf Battle 2 | Dude Perfect</t>
  </si>
  <si>
    <t>Dude Perfect</t>
  </si>
  <si>
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spinners"|"dude"|"golf"|"all"|"sports"|"course"|"tennis"|"baseball"|"team coby"|"panda"|"pool"|"putting"|"all sports golf battle"</t>
  </si>
  <si>
    <t>LiXQFixzqJ4</t>
  </si>
  <si>
    <t>Star Wars: The Last Jedi Interview - Adam Driver</t>
  </si>
  <si>
    <t>SR Trailers and Interviews</t>
  </si>
  <si>
    <t>movies|"star wars"|"last jedi"|"adam driver"|"kylo ren"|"interview"|"screen rant"</t>
  </si>
  <si>
    <t>HDDIWGlBt3o</t>
  </si>
  <si>
    <t>My Gender.</t>
  </si>
  <si>
    <t>Trevor Moran</t>
  </si>
  <si>
    <t>Trevor|"Trevor Moran"|"Trevor Moran YouTube"|"YouTube Trevor Moran"|"Trevor Moran O2L"|"O2L Trevor Moran"|"My gender"|"Sinner"|"Sinner Trevor Moran"</t>
  </si>
  <si>
    <t>SxAp27sFaIM</t>
  </si>
  <si>
    <t>Lil Uzi Vert - The Way Life Goes Remix (Feat. Nicki Minaj) [Official Music Video]</t>
  </si>
  <si>
    <t>LIL UZI VERT</t>
  </si>
  <si>
    <t>Lil|"Uzi"|"Vert"|"Lil Uzi Vert"|"Uzi Vert"|"Lil Uzi"|"TWLG"|"The Way Life Goes"|"The Way Life Goes Remix"|"Lil Uzi Vert Remix"|"Nicki Minaj"|"Nicki Minaj Lil Uzi Vert"|"Lil Uzi Vert Nicki Minaj Remix"|"Nicki Minaj Remix"|"The Perfect LUV Tape"|"Lil Uzi Vert Vs. The World"|"Luv is Rage"|"LUV"|"LUV is Rage"|"LUV is Rage 2"|"Rage 2"</t>
  </si>
  <si>
    <t>hNsd-m30m2E</t>
  </si>
  <si>
    <t>HOLIDAY MAKEUP LOOK</t>
  </si>
  <si>
    <t>maddie|"ziegler"|"sia"|"chandelier"|"dancemoms"|"dance"|"makeup"|"christmas"|"holiday"|"how to"|"diy"|"tutorial"|"dancer"</t>
  </si>
  <si>
    <t>l3f_1zEEnR0</t>
  </si>
  <si>
    <t>WHAT GIRLS THINK WHEN THEY LOOK IN THE MIRROR</t>
  </si>
  <si>
    <t>PsychoSoprano</t>
  </si>
  <si>
    <t>colleen ballinger|"colleen"|"ballinger"|"psychosoprano"|"miranda sings"|"no lipstick"|"vlog"|"vlogging"|"singing"|"without lipstick"|"comedy"|"how to"|"tutorial"|"silly"|"funny"|"mirror"|"what girls think"|"girls"|"what"|"thinking"|"women"|"mirrors"|"ugly"|"magnifying"|"zits"|"diy"|"thoughts"</t>
  </si>
  <si>
    <t>dDAlGl_8f9U</t>
  </si>
  <si>
    <t>Honest Trailers - The Santa Clause</t>
  </si>
  <si>
    <t>screenjunkies|"screen junkies"|"honest trailers"|"honest trailer"|"the santa clause"|"the santa clause 2"|"christmas"|"xmas"|"christmas movie"|"holiday movie"|"tim allen"</t>
  </si>
  <si>
    <t>QOdVw75Vbv4</t>
  </si>
  <si>
    <t>The Evolution of the Movie Trailer</t>
  </si>
  <si>
    <t>New York Magazine</t>
  </si>
  <si>
    <t>movie|"trailer"|"trailers"</t>
  </si>
  <si>
    <t>AM1pavPRU8E</t>
  </si>
  <si>
    <t>GLOBAL BAN ON GLITTER!! THIS IS NOT A DRILL! The best day of my life!</t>
  </si>
  <si>
    <t>SCIENTISTS WANT TO BAN GLITTER!! The best day of my life!|"global glitter ban"|"banning glitter"|"scientists ban glitter"|"parody"|"comedy skit glitter"|"glitter"|"mykie"|"glam and gor"|"glam&amp;gor"|"mykie glitter"|"biodegradeable glitter"|"noglitterlitter"|"glitter litter"|"glitter activist"|"zombae"|"zombaes"</t>
  </si>
  <si>
    <t>a_iMlwkzwow</t>
  </si>
  <si>
    <t>Chicken Tikka Masala - You Suck at Cooking (episode 69)</t>
  </si>
  <si>
    <t>chicken|"chicken tikka masala"|"britain"|"india"|"you suck at cooking"|"ysac"|"comedy"|"funny"|"how to"|"chef"|"recipe"|"tutorial"|"tea"</t>
  </si>
  <si>
    <t>mrORbZ2dS08</t>
  </si>
  <si>
    <t>Lecrae - Broke</t>
  </si>
  <si>
    <t>LecraeVEVO</t>
  </si>
  <si>
    <t>Broke|"Lecrae"|"Rap"|"Reach Records/Columbia"</t>
  </si>
  <si>
    <t>dd3XfA4NVcQ</t>
  </si>
  <si>
    <t>Stephen Curry Ankle Injury / Warriors vs Pelicans</t>
  </si>
  <si>
    <t>MLG Highlights</t>
  </si>
  <si>
    <t>mlg highlights|"mlg"|"basketball"|"highlights"|"sports"|"plays"|"nba"|"stephen curry"|"stephen curry injury"|"stephen curry ankle injury"|"curry"|"stephen"|"warriors vs pelicans"|"pelicans"|"warriors"</t>
  </si>
  <si>
    <t>_h9EEni5rks</t>
  </si>
  <si>
    <t>Tank Has Words of Support for Tyrese</t>
  </si>
  <si>
    <t>KDPG0YEsD5Q</t>
  </si>
  <si>
    <t>50 FACTS ABOUT ME FROM THE RIVERDALE SET | Madelaine Petsch</t>
  </si>
  <si>
    <t>madelaine|"madelainepetsch"|"madelaine petsch"|"petsch"|"cheryl"|"blossom"|"cherylblossom"|"cheryl blossom"|"riverdale"|"50 facts"</t>
  </si>
  <si>
    <t>me5ifeBFaFo</t>
  </si>
  <si>
    <t>Thomas Train Stunts</t>
  </si>
  <si>
    <t>5MadMovieMakers</t>
  </si>
  <si>
    <t>thomas the tank engine|"wooden railway"|"ERTL"|"collectors"|"collectable"|"train"|"railroad"|"miniature"|"toy"|"jump"|"stunt"|"hot wheels"|"mattel"|"model"|"play"|"build"|"ramp"|"loop"|"flip"|"skater"|"skate"|"game"|"roller coaster"|"gravity"|"frontflip"|"locomotive"|"car"|"cart"|"rail"|"thomas and friends"|"hit entertainment"|"sodor"|"lady"|"magic"|"polar express"|"lionel"|"track"|"air"|"backyard skateboarding"|"hot rod"|"slow motion"|"evel knievel"|"dangerous"</t>
  </si>
  <si>
    <t>U0Az4NHlzfc</t>
  </si>
  <si>
    <t>Getting Fit</t>
  </si>
  <si>
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mary"|"crying"|"lol"|"lmao"|"hard"|"working out"|"getting fit"|"fit"|"fitness"|"gym"|"how to get fit"|"running on freeway"|"best workout"|"how to get a six pack"|"how to get abs"|"abs"|"6 pack"|"ripped abs"|"wobbly arms"</t>
  </si>
  <si>
    <t>tvs3yvEcARA</t>
  </si>
  <si>
    <t>3D Printed Monster Spitfire | FLITE TEST</t>
  </si>
  <si>
    <t>FliteTest</t>
  </si>
  <si>
    <t>Flite Test|"remote controlled"|"unmanned"|"drone"|"rc"|"uav"|"rc hobby"|"rc shop"</t>
  </si>
  <si>
    <t>vgX5M1eVhyw</t>
  </si>
  <si>
    <t>s3oogx4roPI</t>
  </si>
  <si>
    <t>Easy Quick Holiday Glam!</t>
  </si>
  <si>
    <t>Alissa Ashley</t>
  </si>
  <si>
    <t>alissa ashley|"alissa ashley makeup"|"hooded eye makeup"|"makeup for hooded eyes"</t>
  </si>
  <si>
    <t>UZf9m_x7o88</t>
  </si>
  <si>
    <t>Thomas Fire Destroys Homes</t>
  </si>
  <si>
    <t>CBS Los Angeles</t>
  </si>
  <si>
    <t>CBS 2 News Evening|"Thomas Fire"|"Ventura County"|"homes"|"structures"|"David Goldstein"|"Randy Paige"|"Jeff Nguyen"</t>
  </si>
  <si>
    <t>6bJRu0_p-Ig</t>
  </si>
  <si>
    <t>Deadly California wildfire forces thousands to flee</t>
  </si>
  <si>
    <t>evacuate|"homes"|"firefighters"|"wildfire"|"battle"|"Thomas"|"fire"|"Ventura"|"California"|"25"|"000"|"acres"</t>
  </si>
  <si>
    <t>032BPsxhreM</t>
  </si>
  <si>
    <t>The Talk - Hilary Duff Dishes on Boyfriend Matthew Koma: 'third times a charm'</t>
  </si>
  <si>
    <t>NbUtY1RVvn8</t>
  </si>
  <si>
    <t>Beme News</t>
  </si>
  <si>
    <t>net neutrality|"net neutrality petition"|"net neutrality explained"|"net neutrality vote"|"net neutrality repeal"|"net neutrality bill"|"net neutrality meaning"|"net neutrality definition"|"net neutrality trump"|"net neutrality john oliver"|"net neutrality 2017"|"net neutrality cgp grey"|"net neutrality debate"|"net neutrality fcc"|"net neutrality last week tonight"|"last week tonight"|"ajit pai"|"fcc"|"beme"|"bemenews"|"casey neistat"|"news"|"youtube casey neistat"|"casey neistat cnn"</t>
  </si>
  <si>
    <t>v_CMMWCN5nQ</t>
  </si>
  <si>
    <t>NEVER HAVE I EVER w/ TYLER OAKLEY // Grace Helbig</t>
  </si>
  <si>
    <t>aJ9XruZm_Hg</t>
  </si>
  <si>
    <t>grand tour|"cafe"|"motorized"|"furniture"|"drive"|"race"|"coffee"|"table"|"chair"|"sofa"|"loveseat"|"ottoman"|"hidden"|"cameras"|"first"|"customers"|"waiter"|"hostess"|"fun"|"humor"|"driving"|"racing"|"speed"|"crash"|"crashing"|"video"|"nyc"|"newyorkcity"|"grandtour"|"mobility"|"shop"|"Greenwich"|"village"|"Amazon"</t>
  </si>
  <si>
    <t>_cn12TCA4SY</t>
  </si>
  <si>
    <t>Marteen - We Cool (Official Music Video)</t>
  </si>
  <si>
    <t>Marteen Estevez</t>
  </si>
  <si>
    <t>Marteen|"We Cool"|"Pop"|"california"|"sriracha"|"rnb"|"r&amp;b"|"hiphop"|"hip hop"|"bay area"|"high school"|"teenager"|"pop"|"kehlani"|"dua lipa"|"wecool"|"piano"|"chill"|"fun"|"mac miller"</t>
  </si>
  <si>
    <t>3L_a9HxXzS0</t>
  </si>
  <si>
    <t>THE FORCE:  A musical tribute to Princess Leia</t>
  </si>
  <si>
    <t>melodysheep</t>
  </si>
  <si>
    <t>princess|"leia"|"carrie"|"fisher"|"remix"|"tribute"|"song"|"melodysheep"|"john"|"boswell"|"star"|"wars"</t>
  </si>
  <si>
    <t>GkgkP0ARxd0</t>
  </si>
  <si>
    <t>The Quest for the Holy Grail Meets Parkour in Real Life In HDR 8K</t>
  </si>
  <si>
    <t>devinsupertramp</t>
  </si>
  <si>
    <t>holy grail|"knightfall"|"assassin's creed"|"assassins creed"|"parkour"|"france"|"history"|"history channel"|"templar"|"indiana jones"|"devinsupertramp"|"acu"|"assassins creed unity"|"ubisoft"|"devin graham"|"paris"|"free running"|"ronnie shalvis"|"stunts"|"assassin's creed meets parkour"|"in real life"|"unity"|"assassin"|"behind the scenes"|"running"|"flips"|"redbull"|"art of motion"</t>
  </si>
  <si>
    <t>30TkClWvT5k</t>
  </si>
  <si>
    <t>upC36TCNXvg</t>
  </si>
  <si>
    <t>Mamrie Hart Gets Under The Sheets on Collider Ladies Night</t>
  </si>
  <si>
    <t>tobeornottobethatisthequestion|"ladies night"|"collider"|"entertainment"|"celebrities"|"movies"|"mamrie hart"|"youtuber"|"alicia gaynor"|"grace hancock"|"ive got this round more tales of debauchery"|"you deserve a drink"|"dirty thirty"|"camp takota"|"grace helbig"|"hannah hart"|"comedy"|"funny video"|"interview"</t>
  </si>
  <si>
    <t>5wKYV-9Tq1o</t>
  </si>
  <si>
    <t>Grinch Holiday Humming Challenge (ft. Grace Helbig)</t>
  </si>
  <si>
    <t>tyler oakley|"tyleroakley"|"youtuber"|"vlog"|"vlogger"|"lgbtq"|"lgbt"|"gay"|"vlogging"|"upload"|"Q&amp;A"|"question"|"answer"|"funny"|"lol"|"cc"|"captioned"|"grace helbig"|"the grinch"|"christmas"|"holidays"|"humming challenge"|"hanukkah"|"chanukkah"|"christmas music"|"christmas carols"|"carol of the bells"|"jingle bells"|"jingle bell rock"|"mean girls"|"mean girls the musical"|"how the grinch stole christmas"|"cindy lou who"|"frosty the snowman"</t>
  </si>
  <si>
    <t>84hXRY0uwQ0</t>
  </si>
  <si>
    <t>Actors on Actors: Saoirse Ronan and Kristen Wiig (Full Video)</t>
  </si>
  <si>
    <t>Variety|"Variety Studio"|"Actors on Actors"|"Saoirse Ronan"|"Kristen Wiig"</t>
  </si>
  <si>
    <t>5Kk5QxB9lWk</t>
  </si>
  <si>
    <t>How to get stuff done</t>
  </si>
  <si>
    <t>anna|"akana"|"ana"|"annaakana"|"how to get stuff done"|"productive"|"productivity"|"multitasking"|"getting stuff done"|"stuff"|"done"|"finish"|"work"|"self help"|"advice"</t>
  </si>
  <si>
    <t>6mDsa-AqNcQ</t>
  </si>
  <si>
    <t>India's Geography Problem</t>
  </si>
  <si>
    <t>india|"geography"|"problem"|"geopolitics"|"politics"|"issue"|"power"|"geo"|"water"|"borders"|"china"|"tibet"|"nepal"|"bhutan"|"bangladesh"|"indian"|"pakistan"|"east pakistan"|"british empire"|"britain"|"british"|"partition"|"international relations"|"wendover productions"|"wendover"|"half as interesting"|"hai"|"explained"|"interesting"|"animated"|"international"|"defense"|"human"|"people"|"countries"</t>
  </si>
  <si>
    <t>R39-E3uG5J0</t>
  </si>
  <si>
    <t>jessiepaege</t>
  </si>
  <si>
    <t>talking|"fans"|"week"|"react"|"dolan twins"|"fan"|"funny"|"jessie"|"paege"|"comedy"|"try not to laugh"|"2017"|"try"|"viral"|"try not"|"cute"|"lgbtq"|"youtuber"|"youtubers"|"challenge"|"gay"|"pride"|"funniest"|"best"|"reaction"|"secret"|"undercover"|"buzzfeed"|"art"|"adorable"|"girl"|"boy"|"boyfriend"|"girlfriend"|"teen"|"trending"|"memes"|"collins key"|"instagram"|"giveaway"|"giveaways"|"holiday"|"giveaway 2017"|"love"|"girls"|"lol"|"ethan dolan"|"grayson dolan"|"dolan"|"twins"|"emo"|"hair"|"vlog"|"meme"|"social media"|"rant"|"free stuff"|"family"|"guilty party"|"miles mckenna"|"kian"</t>
  </si>
  <si>
    <t>5wVnr3cahQg</t>
  </si>
  <si>
    <t>pixielocks|"jillian vessey"|"fashion"|"harajuku"|"kawaii"</t>
  </si>
  <si>
    <t>z1FfOwjlqxU</t>
  </si>
  <si>
    <t>Steelers vs. Bengals | NFL Week 13 Game Highlights</t>
  </si>
  <si>
    <t>NFL|"Football"|"offense"|"defense"|"afc"|"nfc"|"American Football"|"highlight"|"highlights"|"game"|"games"|"sport"|"sports"|"action"|"play"|"plays"|"season"|"2017"|"recap"|"run"|"sprint"|"catch"|"huge"|"amazing"|"touchdown"|"td"|"week 13"|"wk 13"|"pittsburgh"|"steelers"|"cincinnati"|"bengals"|"brown"|"shazier"|"injury"|"roethlisberger"|"big ben"|"bell"|"dalton"|"green"|"post game highlights"|"steelers win"|"sp:dt=2017-12-04T20:30:00-05:00"|"sp:vl=en-US"|"sp:st=football"|"sp:li=nfl"|"sp:ti:home=Cin"|"sp:ti:away=Pit"|"sp:ty=high"</t>
  </si>
  <si>
    <t>yqulWPljawo</t>
  </si>
  <si>
    <t>Jimmy Kimmel Returns with Baby Billy After Heart Surgery</t>
  </si>
  <si>
    <t>jimmy|"jimmy kimmel"|"jimmy kimmel live"|"late night"|"talk show"|"funny"|"comedic"|"comedy"|"clip"|"comedian"|"mean tweets"|"Billy Kimmel"|"Congress"|"tax cuts"|"CHIP"|"children's health insurance program"|"affordable care act"|"healthcare"|"health insurance"|"obamacare"|"heart surgery"|"children"|"open enrollment"|"taxes"|"democrats"|"republicans"|"jimmy kimmel baby"|"senate"</t>
  </si>
  <si>
    <t>ZnQGzfrEpsc</t>
  </si>
  <si>
    <t>Dwayne Johnson Has Exciting Baby News!</t>
  </si>
  <si>
    <t>Dwayne Johnson|"The Rock"|"Dwayne"|"Johnson"|"kevin hart"|"kevin"|"hart"|"Jumanji"|"Jumanji the movie"|"Ellen"|"degeneres"|"ellen degeneres"|"the ellen show"|"ellen fans"|"ellen tickets"|"ellentube"|"ellen audience"|"interview"|"funny"|"baby"|"news"|"baby daddy"</t>
  </si>
  <si>
    <t>2GrKY7Qqal8</t>
  </si>
  <si>
    <t>Matt Damon Explains Why 'Good Will Hunting' Has So Much Cursing</t>
  </si>
  <si>
    <t>xNvlaa5-vtI</t>
  </si>
  <si>
    <t>Zendaya's Lip Sync Battle Impersonation Caught Bruno Mars' Attention</t>
  </si>
  <si>
    <t>The Tonight Show|"Jimmy Fallon"|"Zendaya"|"Lip Sync Battle"|"Impersonation"|"Caught"|"Bruno Mars"|"Attention"|"NBC"|"NBC TV"|"Television"|"Funny"|"Talk Show"|"comedic"|"humor"|"snl"|"Fallon Stand-up"|"Fallon monologue"|"tonight"|"show"|"jokes"|"funny video"|"interview"|"variety"|"comedy sketches"|"talent"|"celebrities"|"video"|"clip"|"highlight"|"Spider-Man: Homecoming"|"Mary Jane"|"MJ"|"Michelle"|"K.C. Undercover"|"K.C. Cooper"|"Shake It Up!"|"Rocky Blue"|"Zapped"|"Zoey Stevens"|"The Greatest Showman"|"musical"</t>
  </si>
  <si>
    <t>0DpCDxoj_Xg</t>
  </si>
  <si>
    <t>'Santa Claus Is Comin' To Town' Carpool Karaoke</t>
  </si>
  <si>
    <t>cSp1dM2Vj48</t>
  </si>
  <si>
    <t>READY PLAYER ONE - Official Trailer 1 [HD]</t>
  </si>
  <si>
    <t>ready player one|"ready player one movie"|"rpo"|"rp1 movie"|"ernest cline"|"tye sheridan"|"steven spielberg"|"dan farah"|"olivia cooke"|"oasis"|"vr"|"vr goggles"|"virtual reality"|"avatar"|"avatar creator"|"gunter"|"anorak"|"anorak's announcement"|"james halliday"|"jade key"|"copper key"|"crystal key"|"quest"|"sci-fi"|"simon pegg"|"tj miller"|"warner bros pictures"|"wb pictures"|"wb"|"amblin entertainment"</t>
  </si>
  <si>
    <t>czX0j3L2ZzQ</t>
  </si>
  <si>
    <t>NYPD: One Person Injured And In Custody In Midtown Explosion | CNBC</t>
  </si>
  <si>
    <t>CNBC</t>
  </si>
  <si>
    <t>CNBC|"Mad Money"|"Squawk Box"|"Power Lunch"|"Opening Bell"|"Closing Bell"|"Financial News"|"Finance News"|"Stock News"|"Stocks"|"Trading"|"Investing"|"Stock Market"|"US News"|"World News"|"midtown explosion"|"port authority explosion"|"explosion"|"manhattan"|"new york city"|"port authority bus terminal"|"nypd"|"pipe bomb"|"new york police"|"port authority"|"explosion in nyc"|"times square"|"bus terminal"|"pipe bomb explosion"|"nyc explosion"|"new york port authority"|"manhattan explosion"</t>
  </si>
  <si>
    <t>5beh5ztM0K8</t>
  </si>
  <si>
    <t>Fuller House - Season 3B | Official Trailer [HD] | Netflix</t>
  </si>
  <si>
    <t>Netflix|"Trailer"|"Netflix Original Series"|"Netflix Series"|"television"|"movies"|"streaming"|"movies online"|"television online"|"documentary"|"comedy"|"drama"|"08282016NtflxUSCAN"|"watch movies"|"PLvahqwMqN4M1uQ5JITdkmNrxZnwtUG-DP"|"PLvahqwMqN4M3Jr3bj3zjP7RjVyMXBd0iN"|"Fuller House"|"Full House"|"stephanie tanner"|"jodie sweetin"|"kimmy gibbler"|"danny tanner"|"andrea barber"|"uncle jesse"|"trailer"|"dj tanner"|"bob saget"|"fullfer house season 3"|"season 3b"|"fuller house netflix new season"</t>
  </si>
  <si>
    <t>tclPO3kOlfM</t>
  </si>
  <si>
    <t>Comedian Tig Notaro Says It's A 'Huge Relief' Louis CK Was 'Removed' From Comedy Industry | The View</t>
  </si>
  <si>
    <t>Tig Notaro|"Louis CK"|"The View"|"hot topics"|"sexual misconduct"|"Amazon"|"One Mississippi"|"comedy"|"comedian"|"stand-up"</t>
  </si>
  <si>
    <t>Hfho_nJ5JJ8</t>
  </si>
  <si>
    <t>Star Wars: Luke's Journey To The Last Jedi</t>
  </si>
  <si>
    <t>tobeornottobethatisthequestion|"Star Wars"|"Star Wars The Last Jedi"|"Luke Skywalker"|"Mark Hamill"|"Darth Vader"|"Luke's Journey"|"Skywalker"|"George Lucas"|"The Force Awakens"|"The Last Jedi"|"Return of the Jedi"|"Empire Strikes Back"|"Kylo Ren"|"Rey"|"Princess Leia"|"Leia"|"Carrie Fisher"</t>
  </si>
  <si>
    <t>N4LQuwSjc34</t>
  </si>
  <si>
    <t>WATCH: Trump sexual misconduct accusers hold news briefing</t>
  </si>
  <si>
    <t>Donald Trump|"sexual misconduct"</t>
  </si>
  <si>
    <t>ZWAkzvL5Ho4</t>
  </si>
  <si>
    <t>Bleach Blonde Baby Teaser</t>
  </si>
  <si>
    <t>Poppy</t>
  </si>
  <si>
    <t>poppy|"blonde"|"titanic sinclair"|"teaser"</t>
  </si>
  <si>
    <t>AzLYMcneJMU</t>
  </si>
  <si>
    <t>Live: New York police responding to reported explosion in Manhattan</t>
  </si>
  <si>
    <t>breaking news video|"video updates"|"live video"|"live updates"|"breaking news"|"press conference"|"live speeches"|"real time coverage"|"manhattan explosion"|"Port Authority Bus Terminal"|"Port Authority Bus Terminal explosion"|"new york city"|"new york city explosion"</t>
  </si>
  <si>
    <t>fqQ7ymRr5X0</t>
  </si>
  <si>
    <t>Rudy Mancuso &amp; Maia Mitchell - Sirens (Official Music Video)</t>
  </si>
  <si>
    <t>rudy mancuso maia mitchell sirens official music video|"rudy"|"mancuso"|"maia"|"mitchell"|"sirens"|"official"|"music"|"video"|"battle with charlie puth"|"musical fiction"|"racist superman"|"Rudy Mancuso &amp; Maia Mitchell - Sirens (Official Music Video)"|"lelepons"|"hannahstocking"|"rudymancuso"|"inanna"|"anwar"|"sarkis"|"shots"|"shotsstudios"|"alesso"|"anitta"|"brazil"</t>
  </si>
  <si>
    <t>oiC_HG3u-nk</t>
  </si>
  <si>
    <t>Starving polar bear video exposes climate change impact</t>
  </si>
  <si>
    <t>environment|"world"|"starving polar bear"|"polar bear video"|"arctic starving bear"|"guardian climate change"|"polar bear"|"polar bear starving"|"climate change"|"guardian"|"the guardian"|"why is it illegal to feed polar bears"|"hungry"|"melting ice caps"|"polar"|"bear"|"climate"|"canada"|"canadian"|"polar ice caps"|"polar bear canada"|"polar bear starving video"|"baffin island"|"sea legacy"|"polar bear starving to death"|"polar bears"|"polar bears starving"|"2017"</t>
  </si>
  <si>
    <t>X3gKYTc6lbw</t>
  </si>
  <si>
    <t>INFINITY WAR QUOTES (YIAY #382)</t>
  </si>
  <si>
    <t>jacksfilms|"yiay"|"thanos"|"infinity war"|"avengers"|"marvel"|"ironman"|"iron man"|"thor"|"captain america"|"film"|"movie"</t>
  </si>
  <si>
    <t>QsLmJq8cHlA</t>
  </si>
  <si>
    <t>James Franco Reads Bad Video Game Lines as Tommy Wiseau - Up At Noon Live!</t>
  </si>
  <si>
    <t>PC|"DC"|"IGN"|"PS3"|"PS4"|"GBC"|"SEGA"|"Vita"|"movie"|"games"|"Comedy"|"Capcom"|"Switch"|"Konami"|"Wii U"|"Shenmue"|"Destiny"|"Nintendo"|"Fighting"|"Xbox One"|"Xbox 360"|"Activision"|"Fallout 4"|"James Franco"|"Resident Evil"|"Mortal Kombat"|"Bungie Software"|"The Disaster Artist"|"Bethesda Softworks"|"NetherRealm Studios"|"Super Mario 3D World"|"Bethesda Game Studios"</t>
  </si>
  <si>
    <t>LTWh-i-iJqM</t>
  </si>
  <si>
    <t>Star Wars The Last Jedi First Reactions And World Premiere Report - The John Campea Show</t>
  </si>
  <si>
    <t>Star Wars|"The Last Jedi"|"Reactions"|"Review"|"Movie"|"Movies"|"Movie news"|"World Premiere"|"Red Carpet"|"John Campea"|"Show"</t>
  </si>
  <si>
    <t>fuHcdFPBKy0</t>
  </si>
  <si>
    <t>YOUTUBERS REACT TO YOUTUBE REWIND 2017</t>
  </si>
  <si>
    <t>youtube rewind 2017|"youtube rewind"|"rewind 2017"|"YOUTUBERS REACT TO YOUTUBE REWIND 2017"|"reacts"|"reaction"|"reactions"|"youtubers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react"|"the shape of 2017"|"#youtuberewind"</t>
  </si>
  <si>
    <t>NyNQLRhsAsk</t>
  </si>
  <si>
    <t>Al Franken Resigns; Donald Trump Jr. Testifies in Russia Investigation: A Closer Look</t>
  </si>
  <si>
    <t>Late night|"closer Look"|"Seth Meyers"|"trump"|"al franken"|"russia investigation"|"NBC"|"NBC TV"|"television"|"funny"|"talk show"|"comedy"|"humor"|"stand-up"|"parody"|"snl seth meyers"|"host"|"promo"|"seth"|"meyers"|"weekend update"|"news satire"|"satire"|"Resigns"|"Testifies"|"Russia"|"Investigation"|"trump jr."|"trump jr"|"scandal"|"harassment"|"ACL"|"a closer look"|"closer look"|"hope not"|"weed"|"hair gel"|"8 hours"|"sean hannity"|"emails"|"information"|"garbled"|"cake"|"file"</t>
  </si>
  <si>
    <t>_rUCjWv0vwA</t>
  </si>
  <si>
    <t>The Pink Hair Transformation We're Obsessed With | Refinery29</t>
  </si>
  <si>
    <t>refinery29|"refinery 29"|"r29"|"r29 video"|"video"|"refinery29 video"|"female"|"empowerment"|"hair me out"|"hair transformation"|"pink hair"|"shadow root"|"blonde hair"|"hair salon"|"hair dye"|"pastel hair"|"pastel pink hair"|"how to dye hair pink"|"how to dye your hair pink"|"colored hair"|"pink hair dye"|"unicorn hair"|"how to pastel pink hair"|"tranformation"|"balayage"|"colored roots"|"olaplex"|"pink hair tutorial"|"hair color ideas"|"2017 hair trend"</t>
  </si>
  <si>
    <t>RdAKIVgTKuw</t>
  </si>
  <si>
    <t>Artist Makes the most Intricate Paper Cutouts</t>
  </si>
  <si>
    <t>art|"line art cutting"|"design"|"RIU"|"INSIDER"|"INSIDER art"|"snoopy"|"business insider"|"tech insider"</t>
  </si>
  <si>
    <t>dyBFAX4SDEc</t>
  </si>
  <si>
    <t>nintendo|"play"|"play nintendo"|"game"|"gameplay"|"fun"|"video game"|"kids"|"action"|"adventure"|"rpg"|"nintendo switch"|"pro controller"|"joy con"|"awards"|"award show"|"video game awards"|"tga"|"the game awards"|"video game industry"|"game of the year"|"Best Game Direction"|"Best Art Direction"|"The Game Awards 2017"|"breath of the wild"|"the legend of zelda"|"dlc"|"dlc 2"|"the champions ballad"|"motorcycle"|"lozbotw"|"expansion pass"|"revali"|"mipha"|"urbosa"|"daruk"|"shrine"|"equips"|"kass"|"champions' ballad"|"ancient"</t>
  </si>
  <si>
    <t>WmNGq56WMLE</t>
  </si>
  <si>
    <t>ISIS defeated in Iraq, officials say</t>
  </si>
  <si>
    <t>CBC News</t>
  </si>
  <si>
    <t>ISIS defeated in Iraq|"ISIS"|"defeated"|"ISIS defeated"|"Iraq"|"liberated"|"militants"|"fighters"|"islamic state"|"cbc"|"cbc news"</t>
  </si>
  <si>
    <t>zYlW81GZYug</t>
  </si>
  <si>
    <t>When Your BF Acts Different Around His Friends (ft. The Rock)</t>
  </si>
  <si>
    <t>iisuperwomanii|"superwoman"|"comedy"|"skit"|"rant"|"lilly"|"singh"|"lilly singh"|"youtube superwoman"|"dwayne johnson"|"the rock 2017"|"rock"|"the rock"|"youtube the rock"|"dwayne"|"youtube dwayne johnson"|"lilly singh dwayne johnson"|"lilly singh the rock"|"the rock lilly singh"|"dwayne lilly singh"|"dwayne lilly"|"12 collabs of xmas"|"jumanji dwayne johnson"|"dwayne the rock johnson"|"therock"|"the rock youtube"|"dwayne johnson youtube"|"the rock jumanji"|"dwayne johnson jumanji"|"dwayne johnson the rock"</t>
  </si>
  <si>
    <t>r8FQ5wUYm9c</t>
  </si>
  <si>
    <t>Don't Talk - Cyanide &amp; Happiness Shorts</t>
  </si>
  <si>
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movies"|"animated"|"humor"|"comedy"|"explosmentertainment"|"don't talk"|"talk"|"talking"|"movie"|"movie theatre"|"movies"|"watching"|"new movie"|"premiere"|"film"</t>
  </si>
  <si>
    <t>O3bqhRN2thM</t>
  </si>
  <si>
    <t>Mr Ben Brown</t>
  </si>
  <si>
    <t>benbrown|"mr ben brown"|"mrbenbrown"|"vlog"|"video blog"|"vlogging"|"daily vlog"|"british"|"youtuber"|"London"|"visual vibes"|"Cinematography"|"instagram"|"audi r8 v10plus"|"audi r8 v10+"|"cape town film shoot"|"antoine truchet"|"audi supercar"|"audi rs6"|"audi r8"|"red dragon"|"panavision primo"|"gh5 video"|"fake it till you make it"|"ben brown advice"|"ben brown audi"|"ben brown BTS"|"visual Vibes"|"downright"|"downright productions"</t>
  </si>
  <si>
    <t>5Ad2pIlg3Dk</t>
  </si>
  <si>
    <t>Lindsey Vonn: I won't be representing Trump at Olympics</t>
  </si>
  <si>
    <t>latest News|"Happening Now"|"CNN"|"President Trump"|"Sports"|"Lindsey Vonn"</t>
  </si>
  <si>
    <t>rH_sH0jPVTg</t>
  </si>
  <si>
    <t>Gohmert Questions FBI Director Christopher Wray</t>
  </si>
  <si>
    <t>GohmertTX01</t>
  </si>
  <si>
    <t>37xIzAWyO8I</t>
  </si>
  <si>
    <t>How To Enlarge And Correct Lip Shape | John Maclean</t>
  </si>
  <si>
    <t>John Maclean|"Maclean"|"Bigger Lips"|"How to get bigger lips"|"Lips"|"Enlarge Lips"|"Massive Lips"|"Lip Correction"|"Enlarging Lip Liner with Lip Pencil"</t>
  </si>
  <si>
    <t>mkpINSUnDpA</t>
  </si>
  <si>
    <t>Ramsay Shuts Down Restaurant After Finding RAW Chicken Next to Cooked Chicken! | Kitchen Nightmares</t>
  </si>
  <si>
    <t>d9h_qtOoFnA</t>
  </si>
  <si>
    <t>Leona Lewis &amp; Dinah Jane - Christmas Medley</t>
  </si>
  <si>
    <t>leonalewis</t>
  </si>
  <si>
    <t>leona lewis|"dinah jane"|"dinah"|"jane"|"leona"|"lewis"|"leona lewis music"|"dinah jane music"|"fifth harmony"|"5th harmony"|"pop"|"music"|"2017"|"christmas"|"holiday"|"christmas music"|"christmas medley"|"Leona Lewis and Dinah Jane"|"Leona Lewis Medley"|"Dinah Jane Medley"|"medley"|"bleeding love"</t>
  </si>
  <si>
    <t>ZZE1_maXiAI</t>
  </si>
  <si>
    <t>WAGS Atlanta First Look | E!</t>
  </si>
  <si>
    <t>E! Entertainment|"E!"|"E! Online"|"Keeping up with the Kardashians"|"celebrities"|"gossip"|"entertainment news"|"pop culture"|"scripted"|"exclusive"|"events"|"top stories"|"reality"|"reality TV"|"red carpet"|"drama"|"New Season"|"Kim Kardashian"|"E! Entertainment Schedule"|"Kourtney Kardashian"|"Celebrity"|"Celeb Gossip"|"Celeb News"|"E! News"|"E! News Now"|"Chelsea Handler"|"The Soup"|"Celebrity News"|"Celebrity Pictures"|"Giuliana Rancic"|"Chelsea Lately"|"Comedians"|"Comedy"|"WAGS Atlanta"</t>
  </si>
  <si>
    <t>dUztYCMZYls</t>
  </si>
  <si>
    <t>h8Q3IhUwX_4</t>
  </si>
  <si>
    <t>Lili Reinhart and Camila Mendes Read Absurd Riverdale Fan Theories | ELLE</t>
  </si>
  <si>
    <t>elle|"elle magazine"|"elle video"|"elle magazine videos"|"riverdale"|"riverdale fan theories"|"lili reinhart"|"lili reinhart interview"|"camila mendes"|"camila mendes interview"|"lili reinhart riverdale"|"camila mendes riverdale"</t>
  </si>
  <si>
    <t>kuTBea8_-LY</t>
  </si>
  <si>
    <t>7 DAYS IN ENTEBBE - Official Trailer [HD] - In Theaters March 2018</t>
  </si>
  <si>
    <t>Focus Features|"Movies"|"Movie Trailers"|"Trailers"|"Cinema"|"Clips"|"Featurettes"|"Daniel Bruhl"|"Rosamund Pike"|"Israeli"|"7 Days in Entebee"|"Entebee movie"|"Entebbe movie"|"Palestine"|"Palestinian"|"Israel"|"Zero Dark Thirty"|"Argo"|"new trailer"|"Narcos"|"Jose Padilha"|"rescue mission movie"|"seven days in entebbe"|"13 hours"|"Black Hawk down"|"Jurassic World"|"Jurassic Park trailer"|"Jurassic world trailer"|"Jurasic Park Trailer"|"Jurasic world trailer"|"official trailer"|"new trailers"</t>
  </si>
  <si>
    <t>jgvQzWAhoiw</t>
  </si>
  <si>
    <t>November Favourites 2017 | Zoella</t>
  </si>
  <si>
    <t>zoe sugg|"zoe"|"sugg"|"zoella"|"beauty"|"cosmetics"|"fashion"|"lifestyle"|"haul"|"collaboration"|"friends"|"funny"|"british"|"life"|"chatty"</t>
  </si>
  <si>
    <t>oYL6kldXWkg</t>
  </si>
  <si>
    <t>WE CAN FINALLY START BUILDING OUR DREAM HOME | VLOGMAS DAY 6</t>
  </si>
  <si>
    <t>Vlogs By DK4L</t>
  </si>
  <si>
    <t>building our dream home|"building dream home"|"house shopping"|"dream home"|"mansion"|"new house"|"vlogmas 2017"|"vlogmas day 6"|"dk4l pranks"|"dk4l challenges"|"dk4l vlogs"|"de'arra and ken"|"buying our house"|"we're building a house"</t>
  </si>
  <si>
    <t>2sxuAm569IY</t>
  </si>
  <si>
    <t>great big story|"gbs"|"lag"|"documentary"|"docs"|"Train"|"Thailand"|"Railway"|"Railroad"|"Weird &amp; Fun Knowledge"|"Travel &amp; Adventure"|"Lifestyle &amp; Entertainment"|"Market"|"Bangkok"|"Food market"|"food"|"Food &amp; Drink"</t>
  </si>
  <si>
    <t>KUSc7aScV9w</t>
  </si>
  <si>
    <t>The Script - Arms Open (Benny Benassi x MazZz &amp; Rivaz Remix) [Audio]</t>
  </si>
  <si>
    <t>the script|"the script arms open"|"the script arms open video"|"the script arms open acoustic"|"the script arms open benny benassi x mazzz &amp; rivaz remix"|"the script arms open remix"|"the script rain"|"the script hall of fame"|"the script the man who can't be moved"|"the script breakeven"|"the script nothing"|"the script superheroes"|"the script for the first time"|"the script rain lyrics"|"the script if you could see me now"|"benny benassi"|"benny"|"benassi"</t>
  </si>
  <si>
    <t>yyr51Kznab4</t>
  </si>
  <si>
    <t>MUST WATCH!! Viewer calls News Anchor the NWORD LIVE: How the news anchor responds priceless!</t>
  </si>
  <si>
    <t>MoorInfo</t>
  </si>
  <si>
    <t>tariq nasheed|"tommy sotomayor"|"problack"|"alex jones"|"republican"|"democrat"|"blm"|"black lives matter"|"sjw"|"social justice warrior"|"fox news"|"fake news"|"all lives matter"|"antifa"|"internet nutrality"|"corey holcomn"|"wille d"|"dr umar johnson"|"dl hughley"|"conscious community"|"its okay to be white"|"roy moore"|"liberal"|"alex jones fake news cnn"|"professor griff"|"higher learning"|"michael rapaport"|"remy"|"david banner"|"corey holcomb"|"stephan a smith"|"keisha bottoms"|"damn album"</t>
  </si>
  <si>
    <t>2E_HEeOpiEA</t>
  </si>
  <si>
    <t>FULL FACE USING 7-ELEVEN MAKEUP!</t>
  </si>
  <si>
    <t>Manny Mua</t>
  </si>
  <si>
    <t>7-eleven makeup|"7/11 makeup"|"seven-eleven"|"7-eleven"|"makeup"|"cheap makeup"|"safiya beauty"|"full face of first impressions"|"full face using"|"full face using 7-eleven makeup"|"Mannymua"|"mannymua733"|"7 eleven makeup"|"7-11"|"tati"|"tati westbrook"|"beauty products"|"simply me beauty"|"drugstore"|"worst"|"hit or miss"|"hot or not"|"worse makeup ever"|"testing 7/11 makeup"|"simply me beauty by 7 eleven"|"trying 7 eleven makeup"|"7 eleven makeup tutorial"|"makeup review"|"7 eleven makeup review"|"giveaway"</t>
  </si>
  <si>
    <t>r3d2alzgjKc</t>
  </si>
  <si>
    <t>exixe clock in action</t>
  </si>
  <si>
    <t>dekuNukem</t>
  </si>
  <si>
    <t>STM32|"exixe"|"nixie tube"|"nixie"|"hardware"|"arduino"|"gps"|"gnss"|"raspberry pi"|"hacker"|"IN-14"|"IN-12"</t>
  </si>
  <si>
    <t>Wff1pf2EdS4</t>
  </si>
  <si>
    <t>Liam Payne - Bedroom Floor (Live Acoustic)</t>
  </si>
  <si>
    <t>LiamPayneVEVO</t>
  </si>
  <si>
    <t>Liam|"Payne"|"Bedroom"|"Floor"|"Capitol"|"Pop"</t>
  </si>
  <si>
    <t>r5w4y6GW4U8</t>
  </si>
  <si>
    <t>Trump's FALSE TEETH Come LOOSE During Speech!</t>
  </si>
  <si>
    <t>Confuse News</t>
  </si>
  <si>
    <t>donald trump|"trump"|"speech"|"teeth"|"false teeth"|"dentures"|"president"|"blooper"|"caught on tape"|"caught on video"|"caught on camera"|"stupid"|"Trump's False Teeth Come Loose During Speech"|"funny"|"try not to laugh"|"viral"|"viral video"|"rare"|"live"|"news"|"joke"</t>
  </si>
  <si>
    <t>GP0uH-PaE_E</t>
  </si>
  <si>
    <t>Gingerbread Waffles | Episode 1214</t>
  </si>
  <si>
    <t>chef vitale|"chef laura vitale"|"laura vitale"|"chef laura"|"gingerbread waffle recipe"|"homemade waffles"|"how to make waffles"|"how to make gingerbread waffles"|"easy waffles"|"easy gingerbread waffles"|"how to cook waffles"|"how to make waffles at home"|"waffles from scratch"|"how to bake waffles"|"gingerbread recipes"|"waffle recipes"|"easy waffle"|"kitchen"|"cook"|"cooking"|"cooking show"</t>
  </si>
  <si>
    <t>RggWMGU2iYw</t>
  </si>
  <si>
    <t>CES 2018 Preview: Honda's New Robotics Concept</t>
  </si>
  <si>
    <t>Honda</t>
  </si>
  <si>
    <t>CES 2018 Honda's New Robotics Concept|"Honda"|"CES 2018"|"Consumer Electronics Show"|"Honda Innovation"|"Honda Robots"|"Honda Robotics"|"Honda 3E"|"Honda Concept"|"Robotics"|"AI"|"Mobility"|"Innovation"|"Technology"</t>
  </si>
  <si>
    <t>oKeF7K2VZtQ</t>
  </si>
  <si>
    <t>Reacting to Your Google Logos - Merrell Twins Live</t>
  </si>
  <si>
    <t>Merrell Twins Live</t>
  </si>
  <si>
    <t>Merrell Twins|"Twins"|"Merrelltwins"|"The Merrell Twins"</t>
  </si>
  <si>
    <t>ixMqVcjsSVM</t>
  </si>
  <si>
    <t>Blindfolded Cake Decorating Challenge!  | How To Cake It | Yolanda Gampp</t>
  </si>
  <si>
    <t>Google|"YouTube"|"Yolanda Gampp"|"Yolanda Gamp"|"How To Cake It"|"Cakes"|"Cake"|"Sugar Stars"|"How To Cake It By Yolanda"|"Buttercream"|"Vanilla Cake"|"Chocolate"|"Vanilla"|"Recipe"|"Chocolate Cake Recipe"|"simple syrup"|"chocolate cake"|"live baking"|"baking challenge"|"blindfolded baking challenge"|"cakebook"|"book signing"</t>
  </si>
  <si>
    <t>mebZJFd8_Vw</t>
  </si>
  <si>
    <t>Youtube Rewind 2017 - BEHIND THE SCENES</t>
  </si>
  <si>
    <t>Muselk</t>
  </si>
  <si>
    <t>youtube|"you tube"|"youtube rewind"|"you tube rewind"|"rewind 2017"|"behind the scenes"|"BTW"|"rewind BTS"|"japan"|"muselk vlog"|"mrmuselk vlog"|"muselk overwatch"|"muselk tf2"|"youtube rewind 2017"|"rewind 2016"</t>
  </si>
  <si>
    <t>gCwDzQcbiF4</t>
  </si>
  <si>
    <t>Wild Christmas</t>
  </si>
  <si>
    <t>Birdbox Studio</t>
  </si>
  <si>
    <t>Birdbox studio|"Christmas"|"Merry Christmas"|"Funny"|"animation"|"Free range"|"Wild"|"Winter"|"Short film"|"festive"|"fun"</t>
  </si>
  <si>
    <t>exQ2u3qSfrM</t>
  </si>
  <si>
    <t>Greyson Chance - Low (Official Lyric Video)</t>
  </si>
  <si>
    <t>greyson97</t>
  </si>
  <si>
    <t>Greyson Chance|"Paparazzi"|"Lady Gaga"|"Low"</t>
  </si>
  <si>
    <t>zslYmBRhdOM</t>
  </si>
  <si>
    <t>It's Ok To Feel Sad At Christmas // Vlogmas Day 7</t>
  </si>
  <si>
    <t>Jessica Kellgren-Fozard</t>
  </si>
  <si>
    <t>mental health|"jessica kellgren-hayes"|"jessica kellgren fozard"|"you are not alone"|"jessica and claudia"|"depression support"|"jessie and claud"|"mental health support"|"inspiration"|"inspirational"|"vlogmas"|"vlogmas 2017"|"christmas giveaway"|"christmas"|"advent calendar"|"video advent calendar"|"outfit"|"santa outfit"|"christmassy"|"samaritans"|"christmas blues"|"lesbian couple"|"festive"|"daily vlog"|"it gets better"|"depression"|"health"|"anxiety"|"support"|"mind"|"motivation"|"jessica out of the closet"</t>
  </si>
  <si>
    <t>qoPCbB_uGMw</t>
  </si>
  <si>
    <t>How to Do the Invisible Box Challenge</t>
  </si>
  <si>
    <t>challenge|"social media"|"box"|"cheerleader"|"cat-offbeat"|"Invisible box"|"video"|"walk on air"|"manvel high school"|"texas"|"inside edition"|"ie trending"|"twitter"|"viral"</t>
  </si>
  <si>
    <t>LO0FwPXJbi0</t>
  </si>
  <si>
    <t>Super Mario Cereal!</t>
  </si>
  <si>
    <t>mario cereal|"super mario cereal"|"taste test"|"unboxing"|"ijustine"|"super mario odyssey"</t>
  </si>
  <si>
    <t>xlQLyAOQXjQ</t>
  </si>
  <si>
    <t>The FULL COLLECTION of 7-ELEVEN MAKEUP TESTED - Hits &amp; Misses</t>
  </si>
  <si>
    <t>YouTube|"Beauty"|"Makeup"|"Tutorial"|"Review"|"vlogger"|"blogger"|"Tati"|"Westbrook"|"GlamLifeGuru"|"how to"|"makeup tutorial"|"Beauty expert"|"drugstore"|"luxury"|"Haul"|"favorites"|"Best"|"worst"|"cosmetics"|"7 Eleven Makeup"|"7 Eleven"|"711"|"Simply Me Beauty"|"7-11"</t>
  </si>
  <si>
    <t>PUvVjWR3zTQ</t>
  </si>
  <si>
    <t>Sufjan Stevens - Tonya Harding (Official Audio)</t>
  </si>
  <si>
    <t>Asthmatic Kitty Records</t>
  </si>
  <si>
    <t>tonya harding|"sufjan stevens"|"sufjan"</t>
  </si>
  <si>
    <t>tNOkWPYY8No</t>
  </si>
  <si>
    <t>The 10 Great Performers of 2017 (And Why We Chose Them)</t>
  </si>
  <si>
    <t>The New York Times|"NY Times"|"NYT"|"Times Video"|"New York Times video"|"nytimes.com"|"news"|"a. o. scott"|"Wesley Morris"|"saoirse ronan"|"Lady Bird"|"call me by your name"|"get out"|"critics"</t>
  </si>
  <si>
    <t>s0QeTtDix80</t>
  </si>
  <si>
    <t>REACTING TO ME IN YOUTUBE REWIND 2017</t>
  </si>
  <si>
    <t>Just Marcus</t>
  </si>
  <si>
    <t>Marcus Butler|"More Marcus"|"comedy"|"funny"|"reacting"|"challenge"|"YouTube Rewind"|"Rewind"|"YouTube"|"Dan and Phil"|"Liza Koshy"|"KSI"|"jake Paul"|"Logan Paul"|"beef"|"disstrack"|"lele pons"</t>
  </si>
  <si>
    <t>Zh4c5IrllBg</t>
  </si>
  <si>
    <t>Film Theory: Jurassic World Was An INSIDE JOB! (Jurassic World)</t>
  </si>
  <si>
    <t>The Film Theorists</t>
  </si>
  <si>
    <t>Jurassic|"jurassic world"|"jurassic park"|"jurassic world 2"|"jurassic world 2 trailer"|"Jurassic world fallen kingdom trailer"|"jurassic world fallen kingdom"|"fallen kingdom"|"fallen kingdom trailer"|"jurassic park 2"|"dino"|"dinosaur"|"dinosaurs"|"t rex"|"trex"|"chris pratt"|"film theory"|"jurassic world film theory"|"film theorists"|"matpat"|"jurassic world matpat"|"jurassic world theory"|"jurassic park theory"</t>
  </si>
  <si>
    <t>9U2kr_QfhoQ</t>
  </si>
  <si>
    <t>Second-hand cars - transforming old Ford Mustangs into high-end watches</t>
  </si>
  <si>
    <t>Ford Europe</t>
  </si>
  <si>
    <t>yt:cc=on|"Ford Mustang"</t>
  </si>
  <si>
    <t>3Z6kYVQC83E</t>
  </si>
  <si>
    <t>A Veitch Christmas Message</t>
  </si>
  <si>
    <t>James Veitch</t>
  </si>
  <si>
    <t>comedy|"merchandise"|"zero integrity"|"materialism"|"house prices in london"|"ducks"|"tshirts"</t>
  </si>
  <si>
    <t>15aTCG3as6Q</t>
  </si>
  <si>
    <t>I SNUCK INTO YOUTUBE REWIND 2017 (I was invited) | Behind The Scenes | NYC</t>
  </si>
  <si>
    <t>Simply Not Logical</t>
  </si>
  <si>
    <t>simply nailogical|"simplynailogical"|"holo"|"holosexual"|"cristine"|"youtube"|"youtube rewind"|"rewind"|"rewind 2017"|"youtube rewind 2017"|"behind the scenes"|"bts"|"vlog"|"youtube vlog"|"rewind vlog"|"new york"|"new york city"|"nyc"|"new york vlog"|"simplyvloglogical"|"simplynailogical vlog"</t>
  </si>
  <si>
    <t>3IdqPpwSE2g</t>
  </si>
  <si>
    <t>The Flash | Deleted Scene | The CW</t>
  </si>
  <si>
    <t>The CW|"The CW Network"|"television"|"shows"|"TV"|"episodes"|"network"|"drama"|"The Flash"|"Flash"|"DC Comics"|"Grant Gustin"|"Jesse L Martin"|"Comic"|"Action"|"Thriller"|"Superhero"|"Trailer"|"Best of Both WorldsThe Flash Season 2 Trailer"|"Arrow vs Flash"|"Barry Allen"|"Lighting"|"Super Speed"|"Central City"|"Candice Patton"|"Danielle Panabaker"|"Iris West"|"Caitin Snow"|"Carlos Valdes"|"Tom Cavangh"|"Dr. Harrison Wells"|"Joe West"|"Jesse L. Martin"|"Rick Cosnett"|"Tom Felton"|"Deleted Scene"|"Deleted"|"Scene"|"Tuesday"</t>
  </si>
  <si>
    <t>BEcs3TL8DII</t>
  </si>
  <si>
    <t>LeBron James is 'obviously' the NBA MVP this season | First Take | ESPN</t>
  </si>
  <si>
    <t>espn|"first take"|"first take today"|"first take daily"|"first take live"|"first"|"take"|"lebron james"|"lebron"|"james"|"obviously"|"nba"|"mvo"|"season"|"nba mvp"|"nba mvp season"|"lebron james mvp"|"lebron james cavaliers"|"cleveland cavaliers"|"cavaliers"|"cavs"</t>
  </si>
  <si>
    <t>GnevZOMl78I</t>
  </si>
  <si>
    <t>Runaway Bride | Hannah Stocking</t>
  </si>
  <si>
    <t>upzmEBwEtpo</t>
  </si>
  <si>
    <t>21 Things that Turned 21 This Year (2017) - mental_floss List Show Ep. 523</t>
  </si>
  <si>
    <t>2017|"john green"|"elmo"|"mental floss"|"dolly the sheep"|"dolly parton"|"taco bell"|"deep fried turkey"|"flintstones"|"sabrina"|"teenage witch"|"ryan reynolds"|"judge judy"|"blue's clues"|"space jam"|"jerry maguire"|"deep blue"|"ibm"|"oprah"|"oprah's book club"|"diana"|"charles"|"the spice girls"|"tomb raider"|"asoiaf"|"game of thrones"|"lara croft"|"google"|"hotmail"|"tube man"</t>
  </si>
  <si>
    <t>A_fUji0jTAE</t>
  </si>
  <si>
    <t>Dad Reacts to Steelers vs Bengals (Week 13)</t>
  </si>
  <si>
    <t>Pittsburgh Dad</t>
  </si>
  <si>
    <t>Pittsburgh Dad|"Curt Wootton"|"Chris Preksta"|"Steelers"|"Penguins"|"Pens"|"Pirates"|"Kennywood"|"Pittsburgh"|"funny"|"comedy"|"sitcom"|"skit"|"sketch"|"stand-up"|"Ryan Shazier"|"injury"|"hit"|"Cincinnati Bengals"|"Ben Roethlisberger"|"Le'veon Bell"|"Antonio Brown"|"JuJu Smith-Schuster"|"Vontaze Burfict"|"Andy Dalton"|"AJ Green"|"touchdown"|"highlights"|"Monday Night Football"|"NFL"|"catch"</t>
  </si>
  <si>
    <t>VFreC_yfQqs</t>
  </si>
  <si>
    <t>California wildfires prompt state of emergency</t>
  </si>
  <si>
    <t>The Sydney Morning Herald</t>
  </si>
  <si>
    <t>California|"Los Angeles"|"fire"|"fires"|"wildfires"</t>
  </si>
  <si>
    <t>SI1J2bbbOt4</t>
  </si>
  <si>
    <t>best tongue twister|"english tongue twisters"|"funny tongue twisters"|"tongue twister challenge"|"tongue twister chinese"|"tongue twister english"|"around the world"|"tongue twister"|"word games"|"language"|"languages"|"70 people"|"seventy people"|"tongue twisters"|"world countries"|"top countries"|"countries of the world"|"country"|"best countries"|"geography"|"countries in the world"|"accents"|"accent"|"travel"|"conde nast traveler"|"travel videos"|"travel guide"</t>
  </si>
  <si>
    <t>pA5NbgdpRpk</t>
  </si>
  <si>
    <t>Lavar Ball &amp; Sons On Family Business, Discipline, Donald Trump + More</t>
  </si>
  <si>
    <t>the breakfast club|"power1051"|"celebrity news"|"radio"|"video"|"interview"|"angela yee"|"charlamagne tha god"|"dj envy"|"lavar ball"|"big baller brand"|"donald trump"|"lonzo ball"</t>
  </si>
  <si>
    <t>3Sa8G-VR13Q</t>
  </si>
  <si>
    <t>Joe Biden Speaks With Meghan McCain About His Late Son Beau's Battle With Cancer | The View</t>
  </si>
  <si>
    <t>joe biden|"family"|"cancer"|"meghan mccain"|"beau biden"|"hunter biden"|"biden family"|"jill biden"|"john mccain"|"the view"</t>
  </si>
  <si>
    <t>Oy9R-z7YTRc</t>
  </si>
  <si>
    <t>Tom Hanks And Stephen Argue Christmas Tree Technique</t>
  </si>
  <si>
    <t>s1yurGsRM_s</t>
  </si>
  <si>
    <t>Anna Camp Takes the Bra Off Her Back for Anna Kendrick</t>
  </si>
  <si>
    <t>Pitch perfect|"pitch perfect the movie"|"Anna Kendrick"|"Anna Camp"|"Rebel Wilson"|"Brittany Snow"|"Ellen"|"degeneres"|"ellen degeneres"|"the ellen show"|"ellen fans"|"ellen tickets"|"ellentube"|"ellen audience"|"pitch perfect 3"|"bra"|"pitch"|"perfect"|"anna"|"camp"|"kendrick"|"rebel"|"wilson"|"brittany"|"snow"|"holiday"|"christmas"|"funny"|"interview"|"serial killer"|"serial"|"killer"|"trait"</t>
  </si>
  <si>
    <t>KROef3M9gjk</t>
  </si>
  <si>
    <t>Clean Your Room - Cyanide &amp; Happiness Minis</t>
  </si>
  <si>
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movies"|"animated"|"humor"|"comedy"|"explosmentertainment"|"mini"|"minis"|"mini short"|"anime"|"clean your room"|"parents"|"dad"|"family"</t>
  </si>
  <si>
    <t>wTiDluJ4Yd0</t>
  </si>
  <si>
    <t>TWO SELENA GOMEZES MEET FOR THE FIRST TIME (FBE)</t>
  </si>
  <si>
    <t>Selena Gomez|"Selena Gomezes"|"Selena Gomez meets"|"2 Selena Gomezes Meet for the first time"|"for the first time"|"Selena Gomez music"|"talking with myself"|"celebrity name game"|"reacts"|"reaction"|"reactions"|"youtubers react"|"thefinebros"|"fine brothers"|"fine brothers entertainment"|"FBE"|"watch"|"review"|"reviews"|"responds"|"respond"|"elders react"|"teens react"|"kids react"|"adults react"|"parents react"|"college kids react"</t>
  </si>
  <si>
    <t>tUBLW5bCqfM</t>
  </si>
  <si>
    <t>Peanuts (Riverdale Parody)</t>
  </si>
  <si>
    <t>The Tonight Show|"Jimmy Fallon"|"Peanuts"|"Riverdale"|"Parody"|"NBC"|"NBC TV"|"Television"|"Funny"|"Talk Show"|"comedic"|"humor"|"snl"|"Fallon Stand-up"|"Fallon monologue"|"tonight"|"show"|"jokes"|"funny video"|"interview"|"variety"|"comedy sketches"|"talent"|"celebrities"|"video"|"clip"|"highlight"|"Archie"|"Jughead"|"Charlie Brown"|"Lucy"|"football"|"Snoopy"|"Instagram"|"Peppermint Patty"|"Linus"|"Marcy"|"Linus Van Pelt"</t>
  </si>
  <si>
    <t>AYte8ks2KAk</t>
  </si>
  <si>
    <t>Rosenstein speaks before the House Judiciary Committee</t>
  </si>
  <si>
    <t>CSDHM6iuogI</t>
  </si>
  <si>
    <t>Crew Capsule 2.0 First Flight</t>
  </si>
  <si>
    <t>Blue Origin</t>
  </si>
  <si>
    <t>qxbS8qbBL0c</t>
  </si>
  <si>
    <t>Ed Sheeran - Perfect in the Live Lounge</t>
  </si>
  <si>
    <t>Ed Sheeran|"Perfect"|"BBC"|"Radio 1"|"Live Lounge"</t>
  </si>
  <si>
    <t>j7RZy2B73hw</t>
  </si>
  <si>
    <t>Patriots vs. Dolphins | NFL Week 14 Game Highlights</t>
  </si>
  <si>
    <t>NFL|"Football"|"offense"|"defense"|"afc"|"nfc"|"American Football"|"highlight"|"highlights"|"game"|"games"|"sport"|"sports"|"action"|"play"|"plays"|"season"|"2017"|"recap"|"run"|"sprint"|"catch"|"huge"|"amazing"|"touchdown"|"td"|"week 14"|"wk 14"|"new england"|"pats"|"patriots"|"miami"|"dolphins"|"brady"|"cutler"|"post game highlights"|"dolphins highlights"|"upset"|"underdog"|"sp:dt=2017-12-11T20:30:00-05:00"|"sp:vl=en-US"|"sp:st=football"|"sp:li=nfl"|"sp:ti:home=Mia"|"sp:ti:away=NE"|"sp:ty=high"</t>
  </si>
  <si>
    <t>Meet the Dog Protecting Planes From Bird Strikes</t>
  </si>
  <si>
    <t>great big story|"gbs"|"lag"|"documentary"|"docs"|"airport"|"k9"|"dogs who work"|"patrol"|"border collie"|"Nature &amp; Animals"|"Biography &amp; Profile"|"Weird &amp; Fun Knowledge"|"Dogs"|"K-9"|"Planet Earth"</t>
  </si>
  <si>
    <t>YlpXoQEqBWI</t>
  </si>
  <si>
    <t>10 Ridiculous Tech Gadgets!</t>
  </si>
  <si>
    <t>tech 2017|"new technology"|"unboxing"|"unbox"|"cool gadgets"|"shock"|"no swearing"|"no cursing"|"black friday 2017"|"strange products"|"on amazon"|"family friendly"|"Hi5 Studios"|"Hi 5 Studios"|"Hi5"|"Matthias"|"Matthiasiam"|"Mathias"|"reacting to"|"top 5"|"top 10"|"review"|"gift ideas"|"inventions"|"test"|"tech"|"gadget"|"technology"|"gadgets"|"list"|"new"|"new tech 2017"|"hilarious"|"strange tech"|"black friday deals"|"teen gift"|"new inventions"|"tech gifts"|"electronic gadget"|"future gadgets"|"#M781"|"unboxing tech"|"comedy"</t>
  </si>
  <si>
    <t>wtTmLBfIiG4</t>
  </si>
  <si>
    <t>fYo_ZqCFafU</t>
  </si>
  <si>
    <t>Rooster Teeth and Sean Evans Sample New York City BBQ | Sean in the Wild</t>
  </si>
  <si>
    <t>First we feast|"fwf"|"firstwefeast"|"food"|"food porn"|"cook"|"cooking"|"chef"|"kitchen"|"recipe"|"cocktail"|"bartender"|"craft beer"|"complex"|"complex media"|"Cook (Profession)sean evans"|"Sean in the wild"|"bbq nyc"|"barbaque"|"barbeque"|"rooster teeth"|"barbara dunkelman"|"burnie burns"|"fletcher's"|"match fisher"|"southern cooking"|"matt fisher"|"sean evans"</t>
  </si>
  <si>
    <t>oKuPJ7zF0_k</t>
  </si>
  <si>
    <t>Zendaya Talks About Zac Efron's Reaction to Their Onscreen Kiss</t>
  </si>
  <si>
    <t>kelly ripa|"live with kelly and ryan"|"zac efron"|"zendaya"|"ryan seacrest"</t>
  </si>
  <si>
    <t>Ali918UJSpU</t>
  </si>
  <si>
    <t>The One Chip Challenge LIVE!!!</t>
  </si>
  <si>
    <t>DIY|"threadbanger"|"Corinne Leigh"|"Rob Czar"|"how to"|"man vs pin"|"pinterest"|"pinterest fails"|"one chip challenge"|"paqui"|"als"</t>
  </si>
  <si>
    <t>UVNIEszp2UQ</t>
  </si>
  <si>
    <t>Live From The Red Carpet Of Star Wars: The Last Jedi</t>
  </si>
  <si>
    <t>qE7psdp1jVE</t>
  </si>
  <si>
    <t>CELEBRITY MAKEUP ARTIST DOES MY MAKEUP!</t>
  </si>
  <si>
    <t>celebrity|"makeup"|"tutorial"|"does my makeup"|"amber scholl"|"holiday"|"get ready with me"|"transformation"</t>
  </si>
  <si>
    <t>K7XsnDRtAcw</t>
  </si>
  <si>
    <t>Stray 'Killer' Cat Makes EMS Station Her New Home | The Dodo</t>
  </si>
  <si>
    <t>animal video|"animals"|"the dodo"|"Animal Rescue"|"stray cats"|"cat rescue"|"Cat"|"Cats"|"cat videos"|"cats meowing"|"cat fails"|"cat noises"|"cats talking"|"cats rescued"|"cat sounds"|"kitten"|"kitten videos"|"kitten rescue"|"kittens meowing"|"kittens playing"|"kitten crying"|"kitten meows"|"EMS cat"|"stray cat ems station"|"cat ems station"|"EMS"|"fire station cat"|"killer the cat"|"cat killer"|"FDNY"|"cat laser pointer"|"funny cat videos"|"cat toys"|"cat queen"|"new york fire department"</t>
  </si>
  <si>
    <t>PRHVfIbeGpQ</t>
  </si>
  <si>
    <t>How to Write-In for the Alabama Special Election, Roll Tide!</t>
  </si>
  <si>
    <t>American Bridge 21st Century</t>
  </si>
  <si>
    <t>ZKUerb6IH4Y</t>
  </si>
  <si>
    <t>COME CHRISTMAS SHOPPING WITH ME! + GIFT GUIDE | AD</t>
  </si>
  <si>
    <t>Samantha Maria</t>
  </si>
  <si>
    <t>samantha|"maria"|"sammi"|"come"|"christmas"|"xmas"|"gift"|"guide"|"2017"|"uk"|"westfield"|"what"|"to"|"buy"|"girls"|"women"|"high"|"street"</t>
  </si>
  <si>
    <t>bo7cX6kCM2A</t>
  </si>
  <si>
    <t>John Boyega Finn interview - Star Wars The Last Jedi Red Carpet World Premiere</t>
  </si>
  <si>
    <t>Disneyland Experience</t>
  </si>
  <si>
    <t>John Boyega|"John Boyega Interview"|"Finn"|"Star Wars"|"The Last Jedi"|"Red Carpet"|"The Last Jedi Red Carpet"|"World Premiere"|"The Last Jedi World Premiere"|"Episode VIII"|"Review"|"Movie Review"|"Interview"|"New Scene"|"Exclusive Clip"|"Mark Hamill"|"Daisy Ridley"|"Rey"|"Luke"|"Phasma"|"Kylo"|"Skywalker"</t>
  </si>
  <si>
    <t>Y26pMy4jf8U</t>
  </si>
  <si>
    <t>SINGING MY MAKEUP ROUTINE (CHRISTMAS EDITION!)</t>
  </si>
  <si>
    <t>james|"james charles"|"charles"|"makeup"|"mua"|"makeup artist"|"covergirl"|"coverboy"|"cute"|"manny mua"|"easy makeup"|"singing my makeup routine"|"singing"|"james charles singing"|"christmas music"|"all i want for christmas is you"|"mariah carey"|"parody"|"i want a hippopotomus for christmas"|"jingle bells"|"sleigh ride"|"baby it's cold outside"|"singing makeup"|"flashback music"</t>
  </si>
  <si>
    <t>inZzcTXYowY</t>
  </si>
  <si>
    <t>Louis Tomlinson - Miss You (Official Video)</t>
  </si>
  <si>
    <t>LouisTomlinsonVEVO</t>
  </si>
  <si>
    <t>Louis Tomlinson|"Miss You"|"Pop"|"Syco Music"</t>
  </si>
  <si>
    <t>Bs5Ml7_2wT0</t>
  </si>
  <si>
    <t>The Game Awards - Full Show with Death Stranding, Zelda and More</t>
  </si>
  <si>
    <t>thegameawards</t>
  </si>
  <si>
    <t>the game awards|"game awards 2017"|"videogame awards"|"video game awards"|"geoff keighley"|"game awards live"|"livestream"|"playstation"|"xbox"|"nintendo"|"best games of 2017"|"best videogames 2017"|"gameplay"|"trailers"|"world premiere"|"gaming awards"|"TGA"|"announcement"</t>
  </si>
  <si>
    <t>mQ8sFRuDyiU</t>
  </si>
  <si>
    <t>How to Take Out AT-ATs - EASY METHOD EXPLAINED!!</t>
  </si>
  <si>
    <t>The Unipiper</t>
  </si>
  <si>
    <t>Unipiper|"Portlandia"|"Keep Portland Weird"|"Unicycle"|"Bagpipes"|"portland"|"oregon"|"star wars"|"the last jedi"|"AT-AT"|"hoth"|"luke skywalker"</t>
  </si>
  <si>
    <t>oXE-ssvbhQA</t>
  </si>
  <si>
    <t>AMERICAN CHRISTMAS BOX SWAP | VLOGMAS</t>
  </si>
  <si>
    <t>MoreZoella</t>
  </si>
  <si>
    <t>zoe sugg|"zoella"|"zoe"|"vlog"|"vlogging"|"vlogs"|"daily"|"every"|"day"|"british"|"in the life"|"brighton"|"nala"|"puppy"|"pug"|"alfie deyes"|"pointlessblog"|"beauty"|"fashion"|"makeup"|"lifestyle"|"life"|"clothes"|"outfits"|"dog"|"home"|"interiors"|"books"|"food"|"baking"|"vlogmas"|"christmas"|"day two"|"2017"|"edinburgh"|"festive"|"holidays"</t>
  </si>
  <si>
    <t>oOAohDViea4</t>
  </si>
  <si>
    <t>GIFT GUIDE 2017</t>
  </si>
  <si>
    <t>Marzia</t>
  </si>
  <si>
    <t>marzia|"cutiepie"|"cutiepiemarzia"|"pie"|"cute"|"cutie"|"marzipans"|"how-to"|"vlog"|"pugs"|"gift"|"ideas"|"christmas"|"holidays"|"family"|"friend"|"gift guide"|"tech"|"beauty"|"fun"|"present"</t>
  </si>
  <si>
    <t>MUB-h2NeQYA</t>
  </si>
  <si>
    <t>Funny Rey Song - SECOND TO LAST JEDI - Star Wars Musical</t>
  </si>
  <si>
    <t>Whitney Avalon</t>
  </si>
  <si>
    <t>Whitney Avalon|"Star Wars"|"Rey"|"Last Jedi"|"Musical"|"The Force Awakens"|"Jedi Mind Trick"|"Comedy"|"Parody"|"Stormtrooper"|"Princess Rap Battle"|"Original Song"|"Song"|"Funny"|"Comedy Music"|"Brendan Milburn"|"Official"</t>
  </si>
  <si>
    <t>Nl6YEW1s7x8</t>
  </si>
  <si>
    <t>Mariah Carey - Lil Snowman</t>
  </si>
  <si>
    <t>mariah carey|"mariah"|"lil snowman"|"mariah carey's all i want for christmas is you"|"all i want for christmas is you"|"the star"|"christmas"|"baby please come home"|"santa claus is comin to town"|"always be my baby"|"all i want movie"|"Epic"|"Holiday"|"Lil Snowman"|"Mariah Carey"</t>
  </si>
  <si>
    <t>fJJBAwiOjRI</t>
  </si>
  <si>
    <t>Magical TEXAS SNOW!</t>
  </si>
  <si>
    <t>beauty|"how to"|"makeup"|"howto"|"style"|"fashion"|"new"|"clothes"|"clothing"|"bunny"|"hair"|"infomercials"|"infomercial"|"work"|"does it work"|"easy"|"fast"|"commercial"|"funny"|"strange"|"grav3yardgirl"|"best"|"favorite"|"review"|"random"|"as seen on tv"|"toy"|"kids"|"just for fun"|"wubble bubble"|"toys"|"new kids toys"|"water balloons"|"does this thing really work"|"flawless hair remover"|"flawless finish"|"rocketwave"|"rocketwave notebook"|"oonies"|"Christmas toy"|"fingerlings"</t>
  </si>
  <si>
    <t>FlsCjmMhFmw</t>
  </si>
  <si>
    <t>YouTube Rewind: The Shape of 2017 | #YouTubeRewind</t>
  </si>
  <si>
    <t>sFMehG2tDcA</t>
  </si>
  <si>
    <t>Man risks life to save wild rabbit during SoCal wildfire | ABC7</t>
  </si>
  <si>
    <t>ABC7</t>
  </si>
  <si>
    <t>rabbit saved|"thomas fire"|"la conchita"|"animal rescue"</t>
  </si>
  <si>
    <t>fd7M_5xW0SI</t>
  </si>
  <si>
    <t>1ZqFDsq09H8</t>
  </si>
  <si>
    <t>Compressed Air Powered Plane</t>
  </si>
  <si>
    <t>compress|"compressed"|"air"|"compressed air"|"engine"|"air engine"|"compressed air engine"|"3D"|"printer"|"3D Printed"|"plane"|"aircraft"|"wing"|"bottle"|"DIY"|"Homemade"|"fly"|"flying"|"air hogs"|"tom stanton"</t>
  </si>
  <si>
    <t>wENhHnJI1ys</t>
  </si>
  <si>
    <t>Map of Biology</t>
  </si>
  <si>
    <t>Domain of Science</t>
  </si>
  <si>
    <t>science|"biology"|"explainer"|"animation"|"microbiology"|"genetics"|"medicine"|"bioengineering"|"neuroscience"|"biochemistry"|"ecology"|"zoology"|"crispr"|"anatomy"|"physiology"</t>
  </si>
  <si>
    <t>8mQelXnPxUQ</t>
  </si>
  <si>
    <t>I made 2000 ugly holiday cards with a $100k robot arm</t>
  </si>
  <si>
    <t>KUKA|"lbr iiwa"|"robot arm"|"industrial robot arm"|"holiday cards"|"shitty robot"|"patreon"|"christmas cards"|"how to make nice christmas cards"</t>
  </si>
  <si>
    <t>sZWmwHjFRPI</t>
  </si>
  <si>
    <t>Charli XCX - Out Of My Head ft. Tove Lo and ALMA [Official Audio]</t>
  </si>
  <si>
    <t>officialcharlixcx</t>
  </si>
  <si>
    <t>charli|"xcx"|"charlie"|"pop"|"pop 2"|"out of my head"|"tove lo"|"alma"|"tove"|"low"|"boys"|"number 1 angel"|"fancy"|"boom clap"</t>
  </si>
  <si>
    <t>MtFjRvKfv70</t>
  </si>
  <si>
    <t>NBA Daily Show: Dec. 8 - The Starters</t>
  </si>
  <si>
    <t>kl39KHS07Xc</t>
  </si>
  <si>
    <t>universal basic income|"ubi"|"basic income"|"basic"|"society"|"funny"|"humans"|"poverty"|"future"|"futurism"|"wellfare"</t>
  </si>
  <si>
    <t>2jP6MFBXFaA</t>
  </si>
  <si>
    <t>Mechanical LEGO Keyboard</t>
  </si>
  <si>
    <t>JK Brickworks</t>
  </si>
  <si>
    <t>LEGO|"legos"|"engineering"|"mechanics"|"mechanical"|"motion"|"art"|"custom"|"model"|"moc"|"my own creation"|"maker"|"toy"|"diy"|"do it yourself"|"creative"|"creativity"|"kinetic art"|"technic"|"keyboard"|"mechanical keyboard"|"computer"|"cooler master"|"quick fire"|"rapid"|"cherry mx"|"cherry mx brown"</t>
  </si>
  <si>
    <t>OPbtnEXZ1H0</t>
  </si>
  <si>
    <t>Tiffany Haddish thanks her bullies for making her rich, forces George Stephanopoulos to dance</t>
  </si>
  <si>
    <t>Tiffany|"Haddish"|"book"|"comedian"|"live"|"interview"|"memoir"|"The"|"Last"|"Black"|"unicorn"</t>
  </si>
  <si>
    <t>6TOSV3-7hzU</t>
  </si>
  <si>
    <t>PLAYERUNKNOWN'S BATTLEGROUNDS - The Game Awards 2017 Gameplay Trailer</t>
  </si>
  <si>
    <t>PLAYERUNKNOWN'S BATTLEGROUNDS</t>
  </si>
  <si>
    <t>PUBG|"Battle Royale"</t>
  </si>
  <si>
    <t>S7kG641iA_g</t>
  </si>
  <si>
    <t>Cardistry - Virtuoso : RISE feat. the FW17 Virtuoso deck</t>
  </si>
  <si>
    <t>thevirts</t>
  </si>
  <si>
    <t>virtuoso|"thevirts"|"huron"|"daren"|"magic"|"flourish"|"cards"|"free"|"tutorial"|"trick"|"revealed"|"best"|"ellusionist"|"theory11"|"card"|"flourishes"|"cardistry"|"Card Trick"|"Card Flourish"|"cardistry tutorial"|"launch edition"|"penguin magic"|"card flourishes"|"kevin ho"|"daren yeow"|"huron low"|"spring summer"|"playing cards"|"waterwheel"|"anaconda"|"tricks"|"dan and dave"|"the virts"|"dealersgrip"|"learn cardistry"|"fontaine deck"|"fontaine cards"|"cardistry tutorials"|"cardistry for beginners"|"fw17"|"Liquid paper"|"fw17 virt"</t>
  </si>
  <si>
    <t>FITSPSA8gQs</t>
  </si>
  <si>
    <t>Camila Cabello - Never Be the Same (Audio)</t>
  </si>
  <si>
    <t>camila cabello|"never be the same"|"camila"|"camilizers"|"fifth harmony"|"harmonizers"|"havana"|"crying in the club"|"omg"|"i have questions"|"know no better"|"5h"|"all these years"|"she loves control"|"havana feat. young thug"|"young thug"|"inside out"|"consequences"|"real friends"|"something's gotta give"|"in the dark"|"into it"|"Camila Cabello"|"Never Be the Same"|"Pop"|"Syco Music/Epic"</t>
  </si>
  <si>
    <t>_72fqgEevOo</t>
  </si>
  <si>
    <t>The Greatest Tax Bill Ever Sold | December 6, 2017 Act 1 | Full Frontal on TBS</t>
  </si>
  <si>
    <t>Full Frontal with Samantha Bee|"Full Frontal"|"Samantha Bee"|"Sam Bee"|"TBS"|"Donald Trump"</t>
  </si>
  <si>
    <t>ceJcHUoO734</t>
  </si>
  <si>
    <t>In the Valley of Gods Announcement Trailer</t>
  </si>
  <si>
    <t>Campo Santo Productions</t>
  </si>
  <si>
    <t>campo santo|"firewatch"|"video games"|"egypt"|"videogames"|"gaming"|"adventure game"</t>
  </si>
  <si>
    <t>dw74T9x6lDE</t>
  </si>
  <si>
    <t>New Yorkers Share their Story for a Dollar - Part 5</t>
  </si>
  <si>
    <t>Karim Jovian</t>
  </si>
  <si>
    <t>AreWeFamousNow|"Karim Metwaly"|"Karim Jovian"|"Karim"|"KJovian"|"dollar for your story"|"a dollar for your story"|"$1 for your story"|"family"|"family friendly"|"Stories"|"Jovian Entertainment"|"new york"|"dollar"|"fun"|"story"|"love"|"new york city"|"inspiration"|"dreams"|"saddness"|"happiness"|"1 dollar"|"PG"|"Clean"|"one dollar"|"tell me your story"|"story time"|"NYC"|"New York City"|"New York"|"New York $1"|"New York Stories"|"motivation"|"someone to talk to"|"share"|"shares"</t>
  </si>
  <si>
    <t>fEqzx-36pOo</t>
  </si>
  <si>
    <t>Camila Cabello - Havana ft. Miranda Sings (Tana Mongeau Parody)</t>
  </si>
  <si>
    <t>miranda|"sings"|"mirandasings08"|"beautiful"|"lips"|"comedy"|"funny"|"lipstick"|"parody"|"youtube"|"havana"|"camila cabello"|"tana mongeau"|"cover"|"song"|"singing"|"singer"|"miranda sings"|"scandal"|"havana ft. young thug"|"young thug"|"tana"|"bella thorne"</t>
  </si>
  <si>
    <t>8KaKWPJq5dY</t>
  </si>
  <si>
    <t>OUR SECRET FAN FICTIONS?! - Truth Bombs #2!</t>
  </si>
  <si>
    <t>DanAndPhilGAMES</t>
  </si>
  <si>
    <t>dan and phil|"dan and phil games"|"danisnotonfire"|"amazingphil"|"phil lester"|"dan howell"|"gaming channel"|"games"|"truth bombs"|"truth"|"bombs"|"board game"|"board"|"game"|"pj"|"kickthepj"|"sophie"|"our secret fan fictions"|"tiny"|"macro"|"uncle"|"dan"|"internet support group"|"secret"|"fan"|"fiction"|"wattpad"|"funny"|"best"|"2017"|"table"|"top"|"tabletop"|"card"|"party"|"christmas"|"gift"|"family"|"banter"|"roasting"|"youtuber"|"play"|"booster"|"pack"|"expansion"|"big"|"potato"|"shop"|"awkward"|"moments"|"forever"</t>
  </si>
  <si>
    <t>KdfCcEnJDlY</t>
  </si>
  <si>
    <t>Amber Explains How Black Women Saved America from Roy Moore</t>
  </si>
  <si>
    <t>late night|"seth meyers"|"trump"|"Amber Ruffin"|"Roy Moore"|"Alabama"|"NBC"|"NBC TV"|"television"|"funny"|"talk show"|"comedy"|"humor"|"stand-up"|"parody"|"snl seth meyers"|"host"|"promo"|"seth"|"meyers"|"weekend update"|"news satire"|"satire"|"Doug Jones"|"Senate Election"|"Trump"</t>
  </si>
  <si>
    <t>BHuH-vySEMA</t>
  </si>
  <si>
    <t>The Late Show 'Rescue Dog Rescue' With Nick Jonas</t>
  </si>
  <si>
    <t>NeH_wFJ8lZc</t>
  </si>
  <si>
    <t>Alison Brie's GLOW Co-Stars Freaked Out Over Her Golden Globe Nomination</t>
  </si>
  <si>
    <t>The Tonight Show|"Jimmy Fallon"|"Alison Brie"|"GLOW"|"Co-Stars"|"Freaked Out"|"Over"|"Golden Globe"|"Nomination"|"NBC"|"NBC TV"|"Television"|"Funny"|"Talk Show"|"comedic"|"humor"|"snl"|"Fallon Stand-up"|"Fallon monologue"|"tonight"|"show"|"jokes"|"funny video"|"interview"|"variety"|"comedy sketches"|"talent"|"celebrities"|"video"|"clip"|"highlight"|"Community"|"Mad Men"|"Sleeping With Other People"|"BoJack Horseman"|"The Disaster Artist"|"The Post"|"The Five Year Engagement"</t>
  </si>
  <si>
    <t>IQYLPEuAClo</t>
  </si>
  <si>
    <t>Harry Styles to the Rescue!</t>
  </si>
  <si>
    <t>BLOIU9DpLq4</t>
  </si>
  <si>
    <t>G-Eazy with Halsey - Him &amp; I</t>
  </si>
  <si>
    <t>jimmy|"jimmy kimmel"|"jimmy kimmel live"|"late night"|"talk show"|"funny"|"comedic"|"comedy"|"clip"|"comedian"|"mean tweets"|"g-eazy"|"halsey"|"him &amp; i"|"the beautiful &amp; damned"|"hip hop"|"rapper"|"rap"|"music"|"concert"</t>
  </si>
  <si>
    <t>iKjEoPA0LlY</t>
  </si>
  <si>
    <t>The Last Jedi Cast Competes in a Compliment Battle | Teen Vogue</t>
  </si>
  <si>
    <t>compliment|"daisy ridley"|"finn"|"john boyega"|"laura dern"|"mark hamill"|"star wars"|"tweet"|"tweets"|"twitter"|"domhnall gleeson"|"nice tweets"|"compliment battle"|"star wars the last jedi"|"kelly marie tran"|"the last jedi"|"the last jedi cast"|"star wars compliment battle"|"mark hamill funny"|"mark hamill funny moments"|"star wars cast funny"|"john boyega finn"|"teen vogue"|"teenvogue.com"</t>
  </si>
  <si>
    <t>K4STcvndzbE</t>
  </si>
  <si>
    <t>Christmas Inheritance | Official Trailer [HD] | Netflix</t>
  </si>
  <si>
    <t>Netflix|"Trailer"|"Netflix Original Series"|"Netflix Series"|"television"|"movies"|"streaming"|"movies online"|"television online"|"documentary"|"comedy"|"drama"|"08282016NtflxUSCAN"|"watch movies"|"Christmas Inheritance"|"Netflix Holiday Original"|"Netflix Holidays"|"Holidays"|"Christmas"|"Romantic Comedy"|"Rom Com"|"Holiday Favorites"|"Romantic Drama"|"Eliza Taylor"|"Jake Lacey"|"Andie MacDowell"|"PLvahqwMqN4M1uQ5JITdkmNrxZnwtUG-DP"|"PLvahqwMqN4M0_eOsCRg4rInOe-yxm0uAr"</t>
  </si>
  <si>
    <t>ui05f6CoIxA</t>
  </si>
  <si>
    <t>WINTER NIGHTTIME ROUTINE W RIVERDALE COSTAR VANESSA MORGAN | Madelaine Petsch</t>
  </si>
  <si>
    <t>madelaine|"madelainepetsch"|"madelaine petsch"|"petsch"|"cheryl"|"blossom"|"cherylblossom"|"cheryl blossom"|"riverdale"|"winter"|"nighttime routine"|"routine"|"holidays"|"12 days of christmas"</t>
  </si>
  <si>
    <t>ZOBvRs4btvE</t>
  </si>
  <si>
    <t>Ed Sheeran &amp; Anne-Marie - Fairytale Of New York in the Live Lounge</t>
  </si>
  <si>
    <t>Ed Sheeran|"Anne-Marie"|"The Pogues"|"Kirsty McColl"|"Fairytale Of New York"|"BBC"|"Radio 1"|"Live Lounge"|"Beoga"</t>
  </si>
  <si>
    <t>UH0nTHb6OdY</t>
  </si>
  <si>
    <t>The Last Jedi Cast Answers the Web's Most Searched Questions | WIRED</t>
  </si>
  <si>
    <t>autocomplete|"autocomplete interview"|"finn"|"john boyega"|"laura dern"|"mark hamill"|"star wars"|"wired autocomplete interview"|"last jedi cast"|"star wars cast"|"star wars the last jedi"|"kelly marie tran"|"the last jedi"|"the last jedi cast"|"the last jedi autocomplete"|"the last jedi wired"|"mark hamill interview"|"mark hamill autocomplete"|"luke skywalker"|"mark hamill joker"|"joker voice"|"last jedi autocomplete"|"daisy ridley"|"starwars"|"jed"|"wired"|"wired.com"</t>
  </si>
  <si>
    <t>nUnJQWO4YJY</t>
  </si>
  <si>
    <t>The diet that helps fight climate change</t>
  </si>
  <si>
    <t>vox.com|"vox"|"explain"|"environment"|"environmentalism"|"climate change"|"sustainability"|"diet"|"healthy diet"|"healthy food"|"greenhouse gas"|"carbon emissions"|"university of california"|"vegetarian"|"vegan"|"gluten free"|"pescatarian"|"mediterranean food"|"meat"|"beef"|"poultry"|"climate lab"|"uc davis"</t>
  </si>
  <si>
    <t>kZ3xRQOhpQI</t>
  </si>
  <si>
    <t>How Money Is Made | How Stuff Is Made | Refinery29</t>
  </si>
  <si>
    <t>refinery29|"refinery 29"|"r29"|"r29 video"|"refinery29 video"|"female"|"empowerment"|"how stuff is made"|"how to made"|"how it's made"|"how its made"|"easy money"|"how to make money"|"production"|"making of"|"nyc"|"new york city"|"economy"|"banking"|"inflation"|"economic"|"monetary policy"|"currency"|"stock market"|"stocks"|"precious metals"|"make money online"|"make money online 2017"|"make money"|"how to be rich"|"money printer"|"how to make fast money"|"make money on youtube"|"american dollar"|"made"|"money"|"how"</t>
  </si>
  <si>
    <t>9FVkXIj-wLQ</t>
  </si>
  <si>
    <t>WEARING KIM KARDASHIAN'S HAIR FOR A DAY!</t>
  </si>
  <si>
    <t>kim kardashian|"hair"|"tutorial"|"amber scholl"|"celebrity"|"extensions"|"hairstylist"|"vlog"</t>
  </si>
  <si>
    <t>Dm9iTlsaie4</t>
  </si>
  <si>
    <t>Thunder officially on the clock | The Jump | ESPN</t>
  </si>
  <si>
    <t>espn|"espn live"|"the jump"|"rachel nichols"|"thunder"|"okc"|"oklahoma city"|"oklahoma city thunder"|"paul george"|"paul"|"george"|"paul george thunder"|"paul george trade"|"nba"|"basketball"</t>
  </si>
  <si>
    <t>wCMHJ8bbTQs</t>
  </si>
  <si>
    <t>hooded tops with special powers</t>
  </si>
  <si>
    <t>Davey Swatpaz</t>
  </si>
  <si>
    <t>RUbWdNGaYEg</t>
  </si>
  <si>
    <t>Firefighters make progress in California fires</t>
  </si>
  <si>
    <t>euronews (in English)</t>
  </si>
  <si>
    <t>California|"Fires"|"Forest fires"</t>
  </si>
  <si>
    <t>wJ5bOg46D7Y</t>
  </si>
  <si>
    <t>CHRISTMAS PAVLOVA MACARONS - The Scran Line</t>
  </si>
  <si>
    <t>agOq6iS4aVw</t>
  </si>
  <si>
    <t>Azealia Banks GOES OFF On Remy Ma For Saying The Female Rap Game Was Nothing Until She Came Home</t>
  </si>
  <si>
    <t>Youtube Tea</t>
  </si>
  <si>
    <t>1bSDtlARvPI</t>
  </si>
  <si>
    <t>Ultimate Bacon Recipes</t>
  </si>
  <si>
    <t>Tasty|"BuzzFeed"|"BuzzFeed Tasty"|"bacon"|"recipes"|"bacon recipes"|"chicken"|"bacon ring"|"beef"|"bbq"|"meatball"|"bacon wrapped meatball"|"bacon burger"|"burger"|"cheese burger"|"food"|"cooking"|"grilling"|"skewers"</t>
  </si>
  <si>
    <t>bo8OYPYRTIY</t>
  </si>
  <si>
    <t>Hailee Steinfeld Won't Let Me Go | Awkward Puppets</t>
  </si>
  <si>
    <t>Awkward Puppets</t>
  </si>
  <si>
    <t>hailee steinfeld wont let me go|"awkward"|"puppets"|"hailee"|"steinfeld"|"wont"|"let"|"me"|"go"|"best floyd mayweather interview"|"how to be honest"|"i am diego new album coming soon official trailer"|"lelepons"|"hannahstocking"|"rudymancuso"|"inanna"|"anwar"|"sarkis"|"shots"|"shotsstudios"|"alesso"|"anitta"|"awkward puppets"|"awkwardpuppets"|"diegoshow"|"Hailee Steinfeld Won't Let Me Go"|"Hailee"|"Steinfeld"|"Won't"|"Let"|"Me"|"Go"|"Let Me Go"|"Alesso"|"Florida Georgia Line"|"watt"</t>
  </si>
  <si>
    <t>1iUgR_lKn1c</t>
  </si>
  <si>
    <t>How Trump Became a Cheerleader for Roy Moore | Alabama's Election</t>
  </si>
  <si>
    <t>The New York Times|"NY Times"|"NYT"|"Times Video"|"New York Times video"|"nytimes.com"|"news"|"alabama"|"special election"|"senate"|"republican party"|"congress"|"president trump"|"donald trump"|"roy moore"|"roy s. moore"|"doug jones"|"G.O.P."</t>
  </si>
  <si>
    <t>eWdZk_88r8I</t>
  </si>
  <si>
    <t>John Legend And Zara Larsson Perform God Only Knows At Nobel Peace Prize Concert 2017</t>
  </si>
  <si>
    <t>blvck King</t>
  </si>
  <si>
    <t>nobel peace prize concert|"music"|"john legend"|"2017"|"god only know"|"live"|"peace"|"concert"|"norway"|"sweden"|"zara larsson"|"love"|"beautiful"</t>
  </si>
  <si>
    <t>cON3fiEm3Lc</t>
  </si>
  <si>
    <t>We Tried The 2017 Victoria's Secret Model Diet For A Week</t>
  </si>
  <si>
    <t>victoria's secret|"victoria's secret fashion show"|"buzzfeed michelle"|"michelle khare"|"candace lowry"|"buzzfeed candace"|"try"|"for the first time"|"gigi hadid"|"kylie jenner"|"kendall jenner"|"karlie kloss"|"klossy"|"victoria's secret model"|"modeling"|"diet"|"runway"|"angel"|"crash diet"|"celebrity diet"|"diets"|"model diets"|"weight loss"|"popsugar"|"buzzfeed video"|"boldly"|"insane diet"|"miranda kerr"|"harper's bazaar"|"kerr"|"youtube trending"|"trending"|"trends"|"google trending"|"google trends"</t>
  </si>
  <si>
    <t>o8m2kXgCIMc</t>
  </si>
  <si>
    <t>Brett Young - O Holy Night</t>
  </si>
  <si>
    <t>BrettYoungVEVO</t>
  </si>
  <si>
    <t>Brett|"Young"|"Holy"|"Night"|"BMX"|"Country"</t>
  </si>
  <si>
    <t>DrY4EUirqgE</t>
  </si>
  <si>
    <t>Jaguar vs. Caiman | Big Cat Week</t>
  </si>
  <si>
    <t>Nat Geo WILD</t>
  </si>
  <si>
    <t>Big Cat Week|"Jaguar"|"Caiman"|"Crocodile"|"Hunting"|"Predator"|"Scarface"|"top"|"the top predator"|"Scarface the jaguar"|"land"|"predators"|"Watch"|"takes"|"down"|"cousin"|"the crocodile"|"AIRS"|"SUNDAY"|"DECEMBER"|"top predator"|"land of predators"|"takes down"|"a caiman"|"SUNDAY DECEMBER"|"CROC AIRS"|"Cat Week"|"Big"|"Week"|"Cat"|"Big Cat"|"vs. Caiman"|"predator in a land"|"the jaguar"|"the top"|"cousin of the crocodile"|"PLNxd9fYeqXeYQaV1z9-tWQXJBeq_s8hX9"|"PLNxd9fYeqXeZULIsOZhcXhvmrfoPA65e3"</t>
  </si>
  <si>
    <t>w1zwGLBpULs</t>
  </si>
  <si>
    <t>Penguin Books UK</t>
  </si>
  <si>
    <t>Penguin Books UK|"books"|"United Kingdom (Country)"|"Interview"|"English Language (Human Language)"|"English"|"Clarice Lispector (Author)"|"Lispector"|"Clarice"|"Clarice Lispector English"|"Brazil (Country)"|"Sao Paulo"|"author"|"author interview"|"Penguin Classics"|"Penguin Books (Organization)"</t>
  </si>
  <si>
    <t>6P6Ia5Qj9W0</t>
  </si>
  <si>
    <t>I saw that new star wars</t>
  </si>
  <si>
    <t>9v_rtaye2yY</t>
  </si>
  <si>
    <t>Migos, Nicki Minaj, Cardi B - MotorSport (Official)</t>
  </si>
  <si>
    <t>MigosVEVO</t>
  </si>
  <si>
    <t>Migos|"Cardi B"|"Cardi"|"Nicki Minaj"|"Nicki"|"Minaj"|"Culture 2"|"MotorSport"|"Motor Sport"|"Motor"|"Sport"</t>
  </si>
  <si>
    <t>1emNguW5xAA</t>
  </si>
  <si>
    <t>Explaining this Complicated Earlobe Repair</t>
  </si>
  <si>
    <t>Dr. Sandra Lee (aka Dr. Pimple Popper)</t>
  </si>
  <si>
    <t>dr pimple popper|"drpimplepopper"|"drsandralee"|"sandra lee"|"pimple"|"popper"|"extraction"|"blackhead"|"whitehead"|"milia"|"ASMR"|"cyst"|"skin"|"skin care"|"beauty"|"facial treatment"|"pimple popping"|"how to pop a pimple"|"dermatology"|"dermatologist"|"popping"|"popaholic"|"acne"|"zit"|"educational"|"medical school"|"educational videos for students"|"medical school videos"</t>
  </si>
  <si>
    <t>Zzi4EQKBbOY</t>
  </si>
  <si>
    <t>How Do You Weigh Things in Space?</t>
  </si>
  <si>
    <t>SciShow|"science"|"Hank"|"Green"|"education"|"learn"|"Michael Aranda"|"space"|"weigh"|"mass"|"scales"|"orbit"|"nasa"|"spring"|"physics"|"laws of motion"|"springs"</t>
  </si>
  <si>
    <t>tRbHXZvVMbM</t>
  </si>
  <si>
    <t>Apple is reportedly buying Shazam</t>
  </si>
  <si>
    <t>apple inc.|"mobile phone app"|"captain marvel"|"mergers and acquisitions"|"technology"|"ios"|"marvel family"|"acoustic fingerprinting"|"apple inc"|"universal windows platform apps"|"usatyoutube"|"apple"|"samsung electronics"|"iphones"|"itunes"|"usatsyn"|"technological innovation"|"usatoday_custom"|"shazam"|"shazam (service)"|"music information retrieval"</t>
  </si>
  <si>
    <t>ta6sV6WrElE</t>
  </si>
  <si>
    <t>Mixing All My Nail Powders Together (for sale if u keep it on the DL)</t>
  </si>
  <si>
    <t>nails|"nail art"|"nail tutorial"|"beauty tutorial"|"nail art tutorial"|"diy nails"|"easy nail art"|"diy nail art"|"simply nailogical"|"nail powder"|"chrome"|"chrome nails"|"diy chrome nails"|"chrome powder"|"powder for nails"|"nail buffing"|"multi-chrome"|"holographic"|"silver chrome"|"mixing together"|"mixing"|"mixing all my"|"cristine the science queen"|"simplynerdlogical"</t>
  </si>
  <si>
    <t>vfqeeScKVyc</t>
  </si>
  <si>
    <t>19 CHRISTMAS PARTY OUTFITS: ASOS HAUL AND TRY ON</t>
  </si>
  <si>
    <t>Inthefrow</t>
  </si>
  <si>
    <t>Inthefrow|"In the frow"|"19 CHRISTMAS PARTY OUTFITS: ASOS HAUL AND TRY ON"|"ASOS HAUL"|"ASOS TRY ON"|"PARTY OUTFITS"|"ASOS"|"FESTIVE OUTFITS"|"TRY ON"|"ASOS HAUL 2017"|"ASOS REVIEW"|"ASOS TRY ON HAUL"|"CHRISTMAS DRESSING"|"PARTY OUTFIT IDEAS"|"ASOS HAUL AND TRY ON"|"ASOS UNBOXING"|"19 PARTY LOOKS"|"19 PARTY OUTFITS"|"CHRISTMAS PARTY"|"CHRISTMAS PARTY OUTFITS"|"OUTFITS"</t>
  </si>
  <si>
    <t>iGXYZwZEZa0</t>
  </si>
  <si>
    <t>How small a hole can a mouse get through?  Experiments.</t>
  </si>
  <si>
    <t>mouse|"mouse proof"|"mouse hole"|"experiments"|"funny"</t>
  </si>
  <si>
    <t>aj8mN_7Apcw</t>
  </si>
  <si>
    <t>Alita: Battle Angel | Official Trailer [HD] | 20th Century FOX</t>
  </si>
  <si>
    <t>vn9mMeWcgoM</t>
  </si>
  <si>
    <t>Jurassic World: Fallen Kingdom - Official Trailer [HD]</t>
  </si>
  <si>
    <t>exGGotfSuH0</t>
  </si>
  <si>
    <t>CHRISTMAS PANIC! - Topi the Corgi</t>
  </si>
  <si>
    <t>corgi|"welsh corgi"|"angry birds"|"dog"|"pet"|"pembroke"|"cute"|"cutest"|"christmas"|"rovio"|"panic"|"xmas"|"holidays"|"funny"|"gift"|"gohan"|"husky"|"loki"|"knitting"|"gatsby"</t>
  </si>
  <si>
    <t>JBDWIGpKnwM</t>
  </si>
  <si>
    <t>Dude vs. Wild - Nevada Mountains</t>
  </si>
  <si>
    <t>ryan|"higa"|"higatv"|"nigahiga"|"running wild"|"man vs wild"|"bear grylls"|"survival"|"tv show"|"parody"|"spoof"</t>
  </si>
  <si>
    <t>a9B4AgwYG4E</t>
  </si>
  <si>
    <t>BTS on Dark Side of KPOP | STORYTIME Scandals/Slave Contracts and more</t>
  </si>
  <si>
    <t>Henry Prince Mak</t>
  </si>
  <si>
    <t>kpop|"kpop idols"|"kpop idol"|"jjcc"|"prince mak"|"bts"|"big bang"|"henry prince mak"|"exo"|"super junior"|"twice"|"black pink"|"storytime"|"scandal"|"kpop group"|"kpop dance"|"male idols"|"kpop star"|"slave contract"|"jyp"|"yg"|"sm"|"gna"|"gina"|"dark side of kpop"|"got7"|"jackson wang"|"reaction"</t>
  </si>
  <si>
    <t>Z7GkGeZrb2Y</t>
  </si>
  <si>
    <t>Make your own crude Cocktail Machine</t>
  </si>
  <si>
    <t>GreatScott!</t>
  </si>
  <si>
    <t>cocktail|"machine"|"maker"|"diy"|"how"|"to"|"tutorial"|"how-to"|"guide"|"project"|"beginner"|"beginners"|"pump"|"motor"|"peristaltic"|"precise"|"load"|"cell"|"strain"|"gauge"|"HX711"|"liquid"|"beverage"|"crude"|"prototype"|"arduino"|"nano"|"L298"|"l298"|"driver"|"lcd"|"i2c"|"rotary"|"encoder"|"silicone"|"tube"|"woodworking"|"wood"|"enclosure"|"construction"|"measure"|"ml"|"scale"|"electronics"|"greatscott"|"greatscott!"</t>
  </si>
  <si>
    <t>Vxww9Ap3DdM</t>
  </si>
  <si>
    <t>SPORCLE WORLD RECORD - Typing Every Country in Under 3 Minutes</t>
  </si>
  <si>
    <t>Vat19Nvjds</t>
  </si>
  <si>
    <t>review|"vat19"|"nvjds"|"awesome"|"reviews"|"vat19nvj"|"vat19nvjds"|"countries"|"all countries"|"united states"|"madrid"|"spain"|"cleveland"|"geography"|"genius"|"protege"|"prodigy"|"genius boy"|"quiz"|"sporcle quiz"|"sporcle"|"test"|"countries of the world"|"world record"|"fastest"|"time"|"ever"|"world"|"record"</t>
  </si>
  <si>
    <t>vglAsbxMX_Q</t>
  </si>
  <si>
    <t>ATTEMPTING EVERY 2017 TREND</t>
  </si>
  <si>
    <t>jennxpenn</t>
  </si>
  <si>
    <t>jennxpenn|"jennxpenn2"|"jennxpenngames"|"jenn"|"jen"|"penn"|"pen"|"mcallister"|"jennxpen"|"jenxpenn"|"jenxpen"|"jennpenn"|"comedy"|"funny"|"entertaining"|"entertainment"|"attempting"|"attempt"|"every"|"2017"|"trend"|"trends"|"single"|"tweets"|"floss dance"|"fidget spinner"|"applying makeup"|"condom"|"banana"|"tampon"|"full face of"|"googly eyes"|"swiggly eyebrows"|"eyebrow"|"eyebrows"|"wiggly"|"swiggly"|"tutorial"|"makeup"|"apply"|"applying"|"full"|"face"|"floor is lava"|"floor"|"is"|"lava"</t>
  </si>
  <si>
    <t>H4CkXh3FSo8</t>
  </si>
  <si>
    <t>Dark Skin People Get Their Ideal Photographs</t>
  </si>
  <si>
    <t>buzzfeed|"boldly"|"buzzfeedboldly"|"Dark Skin"|"Nyakim Gatwech"|"Queen of the Dark"|"Photography"|"Winter Dunn"|"Pictures"|"Photoshoot"|"Fashion"|"Beautiful"|"african american"|"african"|"pigment"|"model"|"modeling"|"fashion"|"beauty"|"self confidence"|"confidence"|"women"|"makeup"|"style"|"styling"|"models"|"empowerment"|"makeover"|"woman"|"trends"|"transformation"|"buzzfeed boldly"|"women try"|"makeup artist"|"styled"|"styled by"|"cosmetics"|"lipstick"|"foundation"|"fashion industry"|"high fashion"|"acting"|"actress"</t>
  </si>
  <si>
    <t>23QOy9Q2qNI</t>
  </si>
  <si>
    <t>Best Videos of the Year 2017 | People Are Awesome</t>
  </si>
  <si>
    <t>people are awesome|"people are awesome 2017"|"youtube"|"hd"|"compilation"|"humans"|"amazing people"|"incredible"|"gopro"|"gopro hero"|"extreme sports"|"adventure travel"|"people are awesome videos"|"PAA"|"thirty seconds to mars"|"walk on water"|"jared leto"|"30 seconds to mars"|"best videos of the year"|"best of the year"|"best videos compilation"</t>
  </si>
  <si>
    <t>56KYMMGudcU</t>
  </si>
  <si>
    <t>Eminem - Untouchable (Audio)</t>
  </si>
  <si>
    <t>Eminem|"Untouchable"|"Aftermath/Shady/Interscope"|"Rap"|"Eminem Untouchable"|"Eminem 2017"|"New Eminem"|"New Eminem 2017"|"New Eminem Untouchable"|"Untouchable Eminem"|"Revival 2017"|"Eminem Revival"|"Eminem single"|"Eminem single 2017"|"Untouchable Revival"|"Eminem Songs"|"Eminem album"|"Eminem all songs"</t>
  </si>
  <si>
    <t>Zi9MkiQzl20</t>
  </si>
  <si>
    <t>Rebel Wilson's does her Pitch Perfect audition - The Graham Norton Show: 2017 - BBC One</t>
  </si>
  <si>
    <t>BBC</t>
  </si>
  <si>
    <t>BBC|"iPlayer"|"graham norton"|"the graham norton show"|"BBC graham norton"|"preview"|"rebel wilson"|"kevin hart"|"the rock"|"jack black"|"noel gallagher"|"bbc1"|"bbc 1"|"body percussion"|"pitch perfect"|"dawn french"|"Jessica Chastain"</t>
  </si>
  <si>
    <t>bMfcrZYOAnE</t>
  </si>
  <si>
    <t>SnekTek</t>
  </si>
  <si>
    <t>google home mini|"home mini"|"google home"|"aux port"|"mod"|"improvement"|"electronics"|"ave"|"google home aux"|"google home music"|"music streaming"|"micropython"|"arduino"|"diy"|"project"|"soldering"|"solder"</t>
  </si>
  <si>
    <t>aphpJi5jKrM</t>
  </si>
  <si>
    <t>Women Play Hair Nah: Don't Touch Black Hair</t>
  </si>
  <si>
    <t>buzzfeed|"buzzfeedvideo"|"hair nah"|"don't touch black hair"|"solange knowles"|"don't touch my hair"|"hair care"|"women"|"black women"|"knowles"|"seat at the table"|"games"|"gamer"|"video game"|"computer games"|"travel"|"momo pixel"|"black"|"black girl"|"hair"|"natural hair"|"african american hair"|"culture"|"discrimination"</t>
  </si>
  <si>
    <t>ySBjb4_JGtY</t>
  </si>
  <si>
    <t>How to Make Christmas Tree Meringues | Cupcake Jemma</t>
  </si>
  <si>
    <t>christmas|"chimbo"|"xmas"|"chrissmas"|"chrismtas"|"cupcakes"|"cupcake jemma"|"jemma wilson"|"crumbs and doilies"|"london"|"soho"|"bakery"|"cake shop"|"professional bakery"|"meringues"|"merangs"|"merings"|"maringues"|"eggs"|"egg white"|"whsked"|"whisked"|"french meringue"|"christmas tree"|"trees"|"green"|"sprinkles"|"decorations"|"cupcake decorating"|"piping"|"nozzles"|"how to make"|"recipe"</t>
  </si>
  <si>
    <t>uwUchGQRXKM</t>
  </si>
  <si>
    <t>MAC X PATRICKSTARRR COLLAB FIRST IMPRESSIONS | DESI PERKINS</t>
  </si>
  <si>
    <t>Desi Perkins</t>
  </si>
  <si>
    <t>DESI PERKINS|"PATRICK STARRR"|"MAC COSMETICS"|"MAKEUP COLLECTION"|"MAKEUP REVIEW"|"MAKEUP TUTORIAL"|"MAKEUP COLLAB"|"BEAUTY INFLUENCER"|"PATRICK STARRR X MAC"|"BEAUTY"|"MAKEUP PRODUCTS"|"MAC PRODUCTS"|"MAKEUP TUT"</t>
  </si>
  <si>
    <t>HKIIgYFhQlE</t>
  </si>
  <si>
    <t>G-Eazy - Sober (Audio) ft. Charlie Puth</t>
  </si>
  <si>
    <t>BPG/RVG/RCA Records|"G-Eazy feat. Charlie Puth"|"Rap"|"Sober"</t>
  </si>
  <si>
    <t>eYJCjVkOImU</t>
  </si>
  <si>
    <t>Sam Smith - Palace (On The Record: The Thrill Of It All Live)</t>
  </si>
  <si>
    <t>Sam|"Smith"|"Palace"|"Capitol"|"Pop"</t>
  </si>
  <si>
    <t>Wpr2WvQn-kg</t>
  </si>
  <si>
    <t>Adam Driver And Stephen Act Out A 'Star Wars' Scene Using Dolls</t>
  </si>
  <si>
    <t>GIRJck1pVRA</t>
  </si>
  <si>
    <t>Florida Man Stole Kevin Hart's Attention at the NYC Marathon</t>
  </si>
  <si>
    <t>The Tonight Show|"Jimmy Fallon"|"Florida Man"|"Stole"|"Kevin Hart"|"Attention"|"NYC Marathon"|"NBC"|"NBC TV"|"Television"|"Funny"|"Talk Show"|"comedic"|"humor"|"snl"|"Fallon Stand-up"|"Fallon monologue"|"tonight"|"show"|"jokes"|"funny video"|"interview"|"variety"|"comedy sketches"|"talent"|"celebrities"|"video"|"clip"|"highlight"|"Jumanji"|"Central Intelligence"|"Grudge Match"|"comedian"</t>
  </si>
  <si>
    <t>QDHcA33yT0I</t>
  </si>
  <si>
    <t>Eminem - Berzerk on Radio 1</t>
  </si>
  <si>
    <t>Eminem|"Berzerk"|"BBC"|"Radio 1"|"Maida Vale"|"Annie Mac"</t>
  </si>
  <si>
    <t>FY8T06A-j_c</t>
  </si>
  <si>
    <t>Top 10 Plays of the Night: December 13, 2017</t>
  </si>
  <si>
    <t>nba|"highlights"|"basketball"|"plays"|"amazing"|"sports"|"hoops"|"finals"|"games"|"game"|"top"|"top 10"|"play"|"night"|"best"|"lance"|"stephenson"|"john"|"wall"|"myles"|"turner"|"gary"|"harris"|"giannis"|"antetokounmpo"|"damian"|"lillard"|"dwight"|"howard"|"demarcus"|"cousins"|"trey"|"lyles"</t>
  </si>
  <si>
    <t>hXz4LdA-BRI</t>
  </si>
  <si>
    <t>Netflix Is Trolling Its Viewers And We Love It - SJU</t>
  </si>
  <si>
    <t>screen junkies news|"screenjunkies"|"screenjunkies news"|"screen junkies"|"netflix"|"the last jedi"|"last jedi"|"star wars"|"star wars the last jedi"|"troll"|"netflix disney"|"netflix dreamworks"|"dreamworks"|"darth vader"|"rey"|"star wars 2017"</t>
  </si>
  <si>
    <t>r4VJ8o6yqzM</t>
  </si>
  <si>
    <t>Scott Disick Goes Sneaker Shopping With Complex</t>
  </si>
  <si>
    <t>sneakerhead|"complex"|"complex originals"|"sneakers"|"news"|"entertainment"|"current affairs"|"young man"|"culture"|"cool"|"edgy"|"funny"|"complex tv"|"complex media"|"sneaker shopping"|"scott disick"|"the lord"|"let the lord be with you"|"joe la puma"|"kourtney kardashian"|"kim kardashian"|"keeping up with the kardashians"|"flight club"|"air jordan"|"nike"|"air jordan 1"|"bapesta"|"supreme x nike air more uptempo"|"air pippen 1"|"air force 1 '07 lv8"|"supreme x louis vuitton"</t>
  </si>
  <si>
    <t>UPPkvPe5WJ8</t>
  </si>
  <si>
    <t>Star Wars: The Last Jedi Review</t>
  </si>
  <si>
    <t>Star Wars|"The Last Jedi"|"Review"|"Movie review"|"film"|"Lucasfilm"|"Luke Skywalker"|"Rey"|"Mark Hamill"|"Carrie Fisher"|"John Campea"</t>
  </si>
  <si>
    <t>GpekGi00XCE</t>
  </si>
  <si>
    <t>LOOKBOOK | Christmas &amp; New Year's Eve | Hannah Witton</t>
  </si>
  <si>
    <t>Hannah Witton</t>
  </si>
  <si>
    <t>lookbook|"look book"|"christmas"|"new year"|"new years eve"|"xmas"|"nye"|"hannah witton"|"fashion"|"hannah"|"witton"|"charity shop"|"winter"|"autumn"|"clothes"|"colour"|"pyjamas"|"going out"|"chilling out"|"casual"|"dancing"|"party"|"vlognukah"</t>
  </si>
  <si>
    <t>OmM425PFd3Y</t>
  </si>
  <si>
    <t>How Noah Galvin Makes Evan Hansen His Own</t>
  </si>
  <si>
    <t>S-4rhjO6xYg</t>
  </si>
  <si>
    <t>STRANGER THINGS: A Bad Lip Reading</t>
  </si>
  <si>
    <t>Bad Lip Reading</t>
  </si>
  <si>
    <t>bad lip reading|"stranger things"|"eleven"|"lip dub"|"lip sync"|"funny"|"comedy"|"dubbing"|"netflix"|"season 3"|"season 2"|"season 1"</t>
  </si>
  <si>
    <t>SeVYqisjAQk</t>
  </si>
  <si>
    <t>Sheryl Crow - The Dreaming Kind (Official Music Video)</t>
  </si>
  <si>
    <t>Sherylcrow</t>
  </si>
  <si>
    <t>Sheryl Crow|"The Dreaming Kind"|"Official Music Video"|"Be Myself"|"GMA"|"Good Morning America"|"Sandy Hook"|"Sandy Hook Promise"|"Donations"|"Gun Violence"|"Prevent Gun Violence"|"Donate"|"Youth"|"Children"|"Safety"|"Support"</t>
  </si>
  <si>
    <t>30UjfElERlc</t>
  </si>
  <si>
    <t>Panel Of Women Who Have Accused President Trump Of Misconduct Hold Press Conference | TIME</t>
  </si>
  <si>
    <t>trump sexual harassment|"sexual harassment"|"trump"|"donald trump"|"sexual assault"|"roy moore"|"al franken"|"president trump"|"allegations"|"matt lauer"|"harvey weinstein"|"today show"|"donald trump sexual assault"|"president"|"sexual misconduct"|"gretchen carlson"|"gretchen carlson sexual harassment"|"sexual"|"assault"|"metoo"|"#metoo"|"sexual assault allegations"|"sexual harassment allegations"|"Time"|"time magazine"|"magazine"|"time (magazine)"|"time.com"|"news today"|"world news"|"interview"|"science"|"technology"</t>
  </si>
  <si>
    <t>zEHRNS-Scrs</t>
  </si>
  <si>
    <t>How Star Wars was saved in the edit</t>
  </si>
  <si>
    <t>RocketJump Film School</t>
  </si>
  <si>
    <t>rjfs|"rocketjump"|"film school"|"rocketjump film school"|"film"|"tutorials"|"film production"|"video production"|"video tutorial"|"cinema"|"filmmaking tutorial"|"filmmaking"</t>
  </si>
  <si>
    <t>lJkXbzQPIkM</t>
  </si>
  <si>
    <t>WHAT'S THE BEST HOLIDAY GIFT?/ GABY &amp; ALLISON</t>
  </si>
  <si>
    <t>women in comedy|"comedy"|"funny"|"humor"|"funny women"|"dating"|"love"|"sex"|"relationships"|"lgbt"|"just between us jbu just between us comedy gaby dunn allison raskin"</t>
  </si>
  <si>
    <t>givBfOQ47OE</t>
  </si>
  <si>
    <t>Thoughts While Shopping At Whole Foods</t>
  </si>
  <si>
    <t>Trevor Wallace</t>
  </si>
  <si>
    <t>worldstar|"sketch comedy"|"whole foods"|"gym"|"motivation"|"gary vee"|"meal prep"|"comedian"|"comedy central"|"health"|"work out"|"p90x"|"netflix"|"dave chappelle"|"vlog"|"jake paul"|"logan paul"|"logang"|"jake paulers"</t>
  </si>
  <si>
    <t>TM8hwHtWSJg</t>
  </si>
  <si>
    <t>REST IN PEACE ANGRY GRANDPA</t>
  </si>
  <si>
    <t>BeOurGuest</t>
  </si>
  <si>
    <t>ii3n7hYQOl4</t>
  </si>
  <si>
    <t>SPIDER-MAN: INTO THE SPIDER-VERSE - Official Teaser Trailer</t>
  </si>
  <si>
    <t>SONY PICTURES|"SPIDER-MAN"|"SPIDER-MAN: INTO THE SPIDER-VERSE"|"Shameik Moore"|"Mahershala Ali"|"SPIDER-MAN: INTO THE SPIDER-VERSE OFFICIAL TRAILER"|"Phil Lord"|"Chris Miller"|"Miles Morales"|"Peter Parker"|"Spider-man: Homecoming"|"Spider-man animated"|"Spiderman"|"Marvel Cinematic Universe"|"Marvel"|"Stan Lee"|"Black Spider-man"|"Spider-man cartoon"|"Sony Pictures Animation"|"Animated Movie"|"Animation"|"Liev Schreiber"|"Ultimate Spider-man"|"Spiderverse"|"Spider-man sequel"</t>
  </si>
  <si>
    <t>zIiIcjfA2-I</t>
  </si>
  <si>
    <t>2017 London Chess Classic: Round 9</t>
  </si>
  <si>
    <t>Chess|"Tour"|"Grand"|"London"|"Saint Louis"</t>
  </si>
  <si>
    <t>2vQ_fnlvvr8</t>
  </si>
  <si>
    <t>The Smithereens - Blue Period</t>
  </si>
  <si>
    <t>misleadingsilhouette</t>
  </si>
  <si>
    <t>smithereens|"Pat"|"DiNizio"|"Jim"|"Babjak"|"Mike"|"Mesaros"|"Dennis"|"Diken"|"Belinda"|"Carlisle"</t>
  </si>
  <si>
    <t>hMBxriQamIU</t>
  </si>
  <si>
    <t>All Tritones Song (the devil's interval)</t>
  </si>
  <si>
    <t>Rob Scallon</t>
  </si>
  <si>
    <t>Rob Scallon|"Song Challenge"|"tritone"|"all tritones"|"the devil's interval"|"guitar"|"music"|"song"|"metal"|"guitar challenge"|"challenge"|"tritones only"|"Scallon"|"Rob Scallon guitar"|"one fret song"|"fret song"|"rob scallon signature guitar"|"signature guitar"|"chapman guitars"|"intervals"|"musical"|"musical interval"|"bass guitar"|"metal song"|"deathcore"|"hardcore"|"devil's interval"|"devil's chord"|"chord"|"only one chord"|"music theory"|"theory"|"musical theory"|"education"|"octave"|"major third"|"minor second"</t>
  </si>
  <si>
    <t>Ep6-bNu16_I</t>
  </si>
  <si>
    <t>I Dressed According To My Zodiac Sign For A Week</t>
  </si>
  <si>
    <t>i dressed according to my zodiac sign for a week|"zodiac sign"|"astrology"|"astrological fashion"|"zodiac fashion"|"star sign"|"astrological compatibility"|"scorpio"|"aquarius"|"pisces"|"gemini"|"taurus"|"aries"|"virgo"|"leo"|"sagittarius"|"libra"|"capricorn"|"fashion"|"style"|"lookbook"|"clothes"|"dress"|"gown"|"safiya fashion"|"safiya nygaard"|"safia"|"safiya ladylike"|"safiya buzzfeed"|"safiya"|"safiya clothes"|"for a week"</t>
  </si>
  <si>
    <t>p2P5jrcNwY4</t>
  </si>
  <si>
    <t>Stephen A. speculates what LeBron James told Lonzo Ball after Lakers-Cavaliers | First Take | ESPN</t>
  </si>
  <si>
    <t>espn|"espn live"|"first take"|"espn first"|"first take today"|"first take daily"|"first take live"|"stephen a. smith"|"stephen a smith"|"stephen a."|"stephen a"|"max kellerman"|"max"|"speculates"|"what"|"lebron"|"james"|"told"|"lonzo"|"ball"|"after"|"lakers"|"cavaliers"|"lebron james"|"lonzo ball"|"nba"|"basketball"</t>
  </si>
  <si>
    <t>EtfIzNdt9Ac</t>
  </si>
  <si>
    <t>YOUTUBERS REACT TO INVISIBLE BOX CHALLENGE</t>
  </si>
  <si>
    <t>invisible box challenge|"invisible box"|"invisible step"|"YOUTUBERS REACT TO INVISIBLE BOX CHALLENGE"|"reacts"|"reaction"|"reactions"|"youtubers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react"|"challenge"|"box"|"invisible"|"fine bros"|"react"</t>
  </si>
  <si>
    <t>NVe6fC4Af-w</t>
  </si>
  <si>
    <t>Man Gives Drowning Puppy CPR | The Dodo</t>
  </si>
  <si>
    <t>animal video|"animals"|"the dodo"|"Rescue"|"Animal Rescue"|"drowning puppy"|"drowning dog"|"dog cpr"|"man gives dog cpr"|"dog rescue"|"dog saved"|"puppy rescue"|"puppy rescue video"|"puppy sounds"|"drowning animal rescue"|"how to give cpr"|"how to give dog cpr"|"puppy saved"|"puppy rescue 2017"|"puppy rescue patrol"|"puppy rescue compilation"|"puppy rescue stories"|"cute puppy"</t>
  </si>
  <si>
    <t>PitE6FVIjgs</t>
  </si>
  <si>
    <t>James Harden and Chris Paul Each Score 28 Pts in Win vs. Spurs | December 15, 2017</t>
  </si>
  <si>
    <t>nba|"highlights"|"basketball"|"plays"|"amazing"|"sports"|"hoops"|"finals"|"games"|"game"|"houston"|"rockets"|"chris"|"paul"|"cp3"|"james"|"harden"|"the"|"beard"|"guard"|"all-star"|"point"|"points"|"scoring"|"scorer"|"assists"|"steals"|"rebounds"|"win"|"victory"|"san"|"antonio"|"spurs"</t>
  </si>
  <si>
    <t>ZLgE9FBOtTY</t>
  </si>
  <si>
    <t>We Demand $1 Fries on the New McDonald's Dollar Menu</t>
  </si>
  <si>
    <t>rhett and link|"gmm"|"good mythical morning"|"rhett and link good mythical morning"|"good mythical morning rhett and link"|"mythical morning"|"Season 12"|"rhett"|"link"|"mythical"|"rhett link we demand $1 fries on the new mcdonald's dollar menu"|"gmm we demand $1 fries on the new mcdonald's dollar menu"|"rhett link mcdonald's"|"rhett link mcdonald's dollar menu"|"mcdonald's dollar menu"|"dollar menu"|"value meal"|"mcdonalds"|"dollar menu challenge"|"dollar menu mcdonald's"|"dollar menu mcdonalds list"</t>
  </si>
  <si>
    <t>qVYwqepVCY0</t>
  </si>
  <si>
    <t>Star Wars The Last Jedi - Which Audience Score Should We Believe?</t>
  </si>
  <si>
    <t>Star Wars|"The Last Jedi"|"Audience Scores"|"Critic"|"Reviews"|"Sci-Fi"|"The Force Awakens"|"John campea"</t>
  </si>
  <si>
    <t>ZTwOsL-pVzU</t>
  </si>
  <si>
    <t>5 Days Of Hygge | Try Living With Lucie | Refinery29</t>
  </si>
  <si>
    <t>refinery29|"refinery 29"|"r29"|"r29 video"|"refinery29 video"|"female"|"empowerment"|"5 days of"|"5 day challenge"|"nyc"|"millenial"|"wellness"|"social experiements"|"creativity"|"what i learned"|"cozy"|"hygge"|"happiness"|"minimalism"|"minimalist living"|"scandinavia"|"interior design"|"lifestyle design"|"living room"|"danes"|"nordic"|"baking"|"self-care"|"mindfulness"|"scandinavian"|"norway"|"decorating"|"finland"|"wood"|"copenhagen"|"blizzard"|"comfy"|"winter clothing haul"|"cold weather"|"holiday"|"christmas season"|"lucie r29"|"r29 lucie"</t>
  </si>
  <si>
    <t>POcPgCMwYGE</t>
  </si>
  <si>
    <t>Best Mic'd Up Sounds of Week 14, 2017 | Sound FX | NFL Films</t>
  </si>
  <si>
    <t>NFL|"Football"|"offense"|"defense"|"afc"|"nfc"|"American Football"|"sport"|"sports"|"play"|"plays"|"mic"|"micd"|"mic'd"|"mike"|"miked"|"up"|"sound"|"sounds"|"fx"|"week 14"|"2017"|"season"|"top"|"best"|"hit"|"big"|"tackle"|"celebrate"|"celebration"|"celebrations"|"fun"|"funny"|"listen"|"highlights"|"jaguars"|"sideline"|"field"</t>
  </si>
  <si>
    <t>IbmvDn6I6sI</t>
  </si>
  <si>
    <t>Operation Redwing - Kickapoo 35735</t>
  </si>
  <si>
    <t>Lawrence Livermore National Laboratory</t>
  </si>
  <si>
    <t>nuclear|"physics"|"science"|"nuclear test films"|"bomb"|"LLNL"|"lawrence livermore national lab"|"stockpile stewardship"|"national security"|"explosion"</t>
  </si>
  <si>
    <t>Alt2HGrsfnw</t>
  </si>
  <si>
    <t>Avocado Slicer|"Pineapple Corer"|"kiwi peeler"|"unitaskers"|"best unitasker"|"how to cut a pineapple"|"peel a kiwi"|"how to slice an avocado"|"best avocado method"|"best pineapple"|"knife techniques"|"kitchen hacks"|"serious eats"|"steak"|"sushi"|"eater"|"eater.com"|"food"|"foodie"|"dining"|"dish"|"restaurant"|"restaurants"|"review"|"news"|"food porn"|"Cooking (Interest)"|"recipe"|"Eating"|"barbecue"|"top chef"|"best chef"|"michelin"|"james beard"|"avocado"|"oxo"|"kitchen"</t>
  </si>
  <si>
    <t>RQREeUE9eGI</t>
  </si>
  <si>
    <t>damon and jo|"collabmas"|"twelve collabs of christmas"|"12 collabs"|"vlogmas"|"vlogmas 2017"|"2016"|"kingsley"|"2017 pop culture"|"2017 moments"|"donald trump"|"collaboration"|"buzzfeed"|"best pop culture moments"|"worst moments"|"2017 rant and rave"|"end of year rant"|"damon dominique"|"jo franco"|"golfing vlog"|"kingsleyyy"|"holiday vlog"|"holiday collab"|"xmas"|"12 days of christmas"|"12 days of collabs"|"Kinglsey"</t>
  </si>
  <si>
    <t>t5_dSCu_mLY</t>
  </si>
  <si>
    <t>RIP ANGRY GRANDPA</t>
  </si>
  <si>
    <t>TheAngryGrandpaShow</t>
  </si>
  <si>
    <t>angry grandpa|"the angry grandpa"|"theangrygrandpashow"|"kidbehindacamera"|"pickleboy"</t>
  </si>
  <si>
    <t>AeB90B9__xM</t>
  </si>
  <si>
    <t>GoPro Awards: Seagull Theft - With Telemetry in 4K</t>
  </si>
  <si>
    <t>GoPro</t>
  </si>
  <si>
    <t>GoPro|"Hero4"|"Hero5"|"Hero Camera"|"HD Camera"|"stoked"|"rad"|"HD"|"best"|"go pro"|"cam"|"epic"|"hero4 session"|"Hero5 Session"|"session"|"action"|"beautiful"|"crazy"|"high definition"|"high def"|"be a hero"|"beahero"|"hero five"|"karma"|"gpro"|"seagull"|"seagull drone"|"drone"|"4k"|"4K"|"telemetry"|"Seagull Theft"|"theft"|"gopro theft"</t>
  </si>
  <si>
    <t>1UPJ_Uk9s5c</t>
  </si>
  <si>
    <t>Black Panther: New International Trailer Released - Movie Talk</t>
  </si>
  <si>
    <t>tobeornottobethatisthequestion|"movie talk"|"hugh jackman"|"wolverine"|"disney fox"|"disney"|"fox"|"creed 2"|"star wars the last jedi"|"newsflash"|"black panther"|"Mark elllis"|"Jared Haibon"|"kristian harloff"|"jon schnepp"|"ashley mova"</t>
  </si>
  <si>
    <t>JuUi12XbalE</t>
  </si>
  <si>
    <t>How a $4,550 Bespoke Bicycle is Made</t>
  </si>
  <si>
    <t>Bicycles|"bloomberg"|"business news"|"Cycling"|"Bike racing"|"custom bikes"|"vintage"|"hand-crafted"|"gifts"|"handmade"|"MADE"|"documentary"|"dorset"|"UK"|"England"</t>
  </si>
  <si>
    <t>LRrzLpfdY1g</t>
  </si>
  <si>
    <t>Mary, Did You Know? | Anthem Lights</t>
  </si>
  <si>
    <t>Anthem Lights</t>
  </si>
  <si>
    <t>anthem lights|"anthem lights covers"|"anthem lights mashups"|"anthem lights medley"|"music"|"mary did you know"|"christmas"</t>
  </si>
  <si>
    <t>Celebrity Chef Mario Batali Accused Of Sexual Misconduct | Velshi &amp; Ruhle | MSNBC</t>
  </si>
  <si>
    <t>MSNBC|"news channel"|"news station"|"newspaper"|"breaking news"|"us news"|"world news"|"politics"|"current events"|"top stories"|"pop culture"|"health"|"liberal"|"progressive"|"cable"|"cable news"|"Velshi &amp; Ruhle"|"Ali Velshi"|"Stephanie Ruhle"|"business"|"MSNBC LIVE"|"mario batali"|"celebrity chef mario batali sexual misconduct"|"mario batali sexual misconduct accusation"|"sexual harassment"|"the chew"|"mario batali accused"|"chef mario batali"|"celebrity chef"|"mario batali sexual harassment"</t>
  </si>
  <si>
    <t>B7B6x2bHcUs</t>
  </si>
  <si>
    <t>Get to know Doug Jones, Alabama's newest Senator</t>
  </si>
  <si>
    <t>Newsy</t>
  </si>
  <si>
    <t>former federal prosecutor doug jones|"former judge roy moore"|"Alabama senate seate"|"sexual assault allegations"|"U.S. news"|"elections news"|"Congress news"|"US news"|"south"|"african americans"|"doug jones"|"jones alabama"|"doug jones alabama"</t>
  </si>
  <si>
    <t>sMEmj80EJy8</t>
  </si>
  <si>
    <t>Simple Makeup GRWM x Q&amp;A</t>
  </si>
  <si>
    <t>LaMadelynn</t>
  </si>
  <si>
    <t>Glambag|"glam bag"|"ipsy"|"ipsy glam bag"|"lamadelynn"|"madelynn"|"curly hair"|"vintage"|"makeup"|"get ready with me"|"GRWM"|"vegan grwm"|"cf grwm"|"cruelty free grwm"|"lipgloss"|"lip gloss"|"monochrome makeup"|"monochrome"|"vegan and cruelty free"|"v and cf"|"hourglass"|"hourglass stick foundation"|"hourglass veil primer"|"hourglass primer"</t>
  </si>
  <si>
    <t>F4Q3kWZ369A</t>
  </si>
  <si>
    <t>Welcome to the Official Class of 2018 Inductees</t>
  </si>
  <si>
    <t>Rock &amp; Roll Hall of Fame</t>
  </si>
  <si>
    <t>Bon Jovi|"The Cars"|"Dire Straits"|"Moody Blues"|"Nina Simone"|"Sister Rosetta Tharpe"|"Rock and Roll Hall of Fame Inductions"|"Rock and Roll"|"Rock Hall 2018"|"Cleveland"</t>
  </si>
  <si>
    <t>acVAwLTe3lM</t>
  </si>
  <si>
    <t>Meet Emily #MAKEYOURMARK | Missguided</t>
  </si>
  <si>
    <t>Missguided</t>
  </si>
  <si>
    <t>missguided|"Missguided"</t>
  </si>
  <si>
    <t>So_guHTJ4Ng</t>
  </si>
  <si>
    <t>Matt Damon and the Hemsworth Brothers Run into Ryan</t>
  </si>
  <si>
    <t>kelly ripa|"chris hemsworth"|"live with kelly and ryan"|"matt damon"|"live with kelly &amp; ryan"|"ryan seacrest"</t>
  </si>
  <si>
    <t>3UoKswz6OQc</t>
  </si>
  <si>
    <t>(SPOILERS) Mid-Season Finale Talked About Scene | The Walking Dead</t>
  </si>
  <si>
    <t>The Walking Dead|"12/10_TWD"|"Featured"|"sewers"|"bite"|"bitten"|"mid-season finale"|"finale"|"zombies"|"all out war"|"war"|"walkers"|"the kingdom"|"the saviors"|"Rick"|"Rick Grimes"|"Negan"|"Ezekiel"|"Daryl"|"Michonne"|"Morgan"|"Carl"|"Dwight"|"Jeffrey Dean Morgan"|"Andrew Lincoln"|"Norman Reedus"|"Danai Gurira"|"Lennie James"|"robert kirkman"|"scott m. gimple"|"apocalypse"|"season"|"season 8"|"alexandria"|"AMC"|"tv"|"tv show"|"television"</t>
  </si>
  <si>
    <t>bcHh116rcV0</t>
  </si>
  <si>
    <t>Red Apron | The Cuddle Squad</t>
  </si>
  <si>
    <t>The cuddle squad|"blue apron parody"|"sketch"|"SNL"|"funny"|"comedy"|"blue apron commercial"|"commercial parody"|"fake commercial"|"banned on TV"|"sketch comedy"|"banned commercial"</t>
  </si>
  <si>
    <t>2QHltvwTjSk</t>
  </si>
  <si>
    <t>New York City Police Confirm Explosion In Port Authority | CNBC</t>
  </si>
  <si>
    <t>CNBC|"Mad Money"|"Squawk Box"|"Power Lunch"|"Opening Bell"|"Closing Bell"|"Financial News"|"Finance News"|"Stock News"|"Stocks"|"Trading"|"Investing"|"Stock Market"|"US News"|"World News"|"port authority explosion"|"explosion"|"manhattan"|"new york"|"nypd"|"port authority"|"new york city"|"new york police"|"nyc"|"port authority bus terminal"|"bus terminal"|"pipe bomb port authority"|"pipe bomb explosion"|"pipe bomb nyc"|"nyc pipe bomb"|"pipe bomb bus terminal"|"bus station"|"bus terminal nyc"|"pipe explosion"</t>
  </si>
  <si>
    <t>MYmQlBpF5e0</t>
  </si>
  <si>
    <t>UK vs JAPAN School Lunches! with Dan and Phil</t>
  </si>
  <si>
    <t>food tasting|"taste test"|"japan"|"uk"|"lunch boxes"|"lunches"|"school lunches"|"crunchyroll"|"funny"|"bento"|"lunchables"|"lunch"|"tasting"|"challenge"|"dan and phil"|"dan howell"|"phil lester"|"amazingphil"|"danisnotonfire"|"anime"|"food wars"|"food wars season 3"|"comedy"|"crisps"|"sandwiches"|"fruit"|"sushi"|"pudding"|"2017"|"best"|"react"|"bean"|"chopstick"|"gross"|"traditional"|"childhood"|"memories"|"90's"|"kids"|"class"|"children"|"school"|"how to"|"outfit"|"cosplay"|"comparison"|"comparing"|"vs"</t>
  </si>
  <si>
    <t>ozhENW1LDa8</t>
  </si>
  <si>
    <t>Alabama senate election: New poll shows Doug Jones ahead of Roy Moore</t>
  </si>
  <si>
    <t>Al Jazeera English</t>
  </si>
  <si>
    <t>news|"youtube"|"roy moore"|"us democratic party"|"al jazeera"|"alabama"|"sexual harassment"|"aljazeera"|"us republican party"|"alabama senate race"|"aljazeera english"|"al jazeera english"|"americasnews"|"united states senate special election in alabama 2017"|"birmingham"|"united states of america"|"us &amp; canada"|"shihab rattansi"|"doug jones"|"politics &amp; law"|"donald trump"|"us"</t>
  </si>
  <si>
    <t>NvG1FTafzAw</t>
  </si>
  <si>
    <t>Makeup Bag Lets You See All Your Products</t>
  </si>
  <si>
    <t>travel smarter|"bag"|"travel"|"design"|"inventions"</t>
  </si>
  <si>
    <t>_ASpoeFRTZ0</t>
  </si>
  <si>
    <t>What If You Didn't Have Bones?</t>
  </si>
  <si>
    <t>life noggin|"life noggin youtube"|"youtube life noggin"|"life noggin channel"|"education"|"education channel"|"life noggin face reveal"|"edutainment"|"edutainment videos"|"blocko"|"blocko life noggin"|"science"|"technology"|"educational"|"school"|"weight loss"|"no bones"|"what if you had no. bones"|"bone"|"bone marrow"|"health"|"skeleton"|"muscle"|"exoskeleton"|"medicine"</t>
  </si>
  <si>
    <t>8J2q99ApzGs</t>
  </si>
  <si>
    <t>Stranger Things Actor Reveals MAJOR Hint About Season 3</t>
  </si>
  <si>
    <t>Stranger things|"Stranger things season 3"|"News"|"newsfeed"|"entertainment"|"clevver news"</t>
  </si>
  <si>
    <t>a49beT37Bc0</t>
  </si>
  <si>
    <t>Keaton Jones Why do they bully? POWERFUL MESSAGE</t>
  </si>
  <si>
    <t>PHP</t>
  </si>
  <si>
    <t>cyberbully|"cyberbullying"|"bullying"|"bully"|"keaton jones"|"keaton"|"jones"|"powerful"|"speech"|"crying"|"tears"|"Kimberly Jones"|"ham down clothes"|"pour milk on me"|"sad"|"horrible"|"viral video"|"nion County middle schooler"|"union city"|"school"|"highschool"|"lunch"|"incredible"|"top"|"top5"|"top10"|"ricegum"|"#dramaalert"|"jake paul"|"ufc"|"knockouts"|"news"|"trump"|"lebron"|"kyrie"|"durant"|"draymond"|"curry"|"stephen"|"nba"|"basketball"|"how to"|"live"|"compilation"|"jre"|"joe rogan"|"expirience"|"podcast"|"california fire"|"MESSAGE"|"SPEECH"</t>
  </si>
  <si>
    <t>RBpLVXNN6i0</t>
  </si>
  <si>
    <t>Interlude III - original song | Tessa Violet</t>
  </si>
  <si>
    <t>dkD1l8iKedE</t>
  </si>
  <si>
    <t>Live Q&amp;A!</t>
  </si>
  <si>
    <t>lzuWvKn80V8</t>
  </si>
  <si>
    <t>If your reflection were honest</t>
  </si>
  <si>
    <t>anthony padilla|"padilla"|"anthony padilla youtube"|"youtube anthony padilla"|"anthony"|"smosh anthony"|"anthony padilla smosh"|"mirror"|"reflection"|"honest"|"mustache"|"moustache"|"if your reflection were honest"|"if were honest"|"youtube if were honest"|"youtube were honest"|"if were honest youtube"|"were honest youtube"|"anthony padilla merch"|"high quality merch"|"anthonypadilla"|"skit"|"comedy"|"reflection were honest"|"reflection honest"|"youtube skit"|"youtube padilla"|"padilla youtube"|"sketch"|"padildo"</t>
  </si>
  <si>
    <t>RiVuoe-jaE0</t>
  </si>
  <si>
    <t>Mario Batali taken off The Chew amid sexual harassment claims</t>
  </si>
  <si>
    <t>CBS News</t>
  </si>
  <si>
    <t>video|"live streaming"|"live video"|"cbsn"|"Mario Batali"|"sexual harassment claims"|"The Chew"</t>
  </si>
  <si>
    <t>SqyPQ5eAgCY</t>
  </si>
  <si>
    <t>Pinarello Nytro e-bike: first ride review</t>
  </si>
  <si>
    <t>CyclingTips</t>
  </si>
  <si>
    <t>pro cycling|"road cycling"|"pinarello"|"nytro"|"bebik"|"electic bike"|"bike"|"cycle"|"estep"|"Pinarello"|"dogma"|"f10"</t>
  </si>
  <si>
    <t>PLAYERUNKNOWN'S BATTLEGROUNDS Xbox Action Trailer</t>
  </si>
  <si>
    <t>Xbox</t>
  </si>
  <si>
    <t>Xbox|"Xbox360"|"xbox 360"|"Xbox One"|"PLAYERUNKNOWN'S BATTLEGROUNDS"|"PUBG"|"gameplay"|"commercial"|"Xbox Game Preview"|"The Game Awards"</t>
  </si>
  <si>
    <t>XiIShINrftE</t>
  </si>
  <si>
    <t>2yCp-Dj5-7c</t>
  </si>
  <si>
    <t>Does Tiffany Haddish Think NeNe Leakes Is Funny? | RHOA | WWHL</t>
  </si>
  <si>
    <t>What What Happens live|"reality"|"interview"|"fun"|"celebrity"|"Andy Cohen"|"talk"|"show"|"program"|"Bravo"|"Watch What Happens Live"|"WWHL"|"bravo andy"|"Watch"|"What"|"Happens"|"Tiffany Haddish"|"NeNe Leakes"|"comedian"|"SNL"|"#RHOA"|"Kenya"|"Rosa"|"comedy show"|"Tiffany Haddish snl host"|"Tiffany Haddish SNL"|"Cynthia Bailey"|"Real Housewives of Atlanta"|"Atlanta Housewives"|"haddish"|"Saturday Night Live"|"the real housewives of atlanta"|"real housewives"|"atlanta housewives season 10"|"kenya moore"|"bravotv"|"comedy"</t>
  </si>
  <si>
    <t>vZJXXguLysI</t>
  </si>
  <si>
    <t>The Bachelor Returns Janu-Arie 1</t>
  </si>
  <si>
    <t>Bachelor Nation on ABC</t>
  </si>
  <si>
    <t>the bachelor|"the bachelorette"|"bachelor nation"|"abc"|"abc television"|"reality tv"|"chris harrison"|"bachelor"|"The Bachelor"|"The Bachelor Season 22"|"Arie Jr"</t>
  </si>
  <si>
    <t>FO_Ox_dH0M8</t>
  </si>
  <si>
    <t>How Zero-G Planes Work</t>
  </si>
  <si>
    <t>tom scott|"tomscott"|"built for science"|"zero-g"|"zero g"|"zero gravity"|"weightlessness"|"zero g plane"|"zero-g plane"|"zero g flight"|"zero-g flight"|"microgravity"|"ESA"|"european space agency"|"fly your thesis"|"F-WNOV"|"novespace"|"parabola"|"parabolic flight"</t>
  </si>
  <si>
    <t>xp0m08eOD5U</t>
  </si>
  <si>
    <t>Moby - Like A Motherless Child (Official Video)</t>
  </si>
  <si>
    <t>Moby</t>
  </si>
  <si>
    <t>Moby|"Moby Everything Was Beautiful And Nothing Hurt"|"Everything Was Beautiful And Nothing Hurt Moby"|"Moby Like A Motherless Child"|"Like A Motherless Child Moby"|"Moby Chill"|"Moby Video"|"Moby Official Video"|"Official Video Moby"|"Music Video"|"Moby Music Video"|"Music Video Moby"|"Black &amp; White Music Video"</t>
  </si>
  <si>
    <t>6wpb3YfXGqU</t>
  </si>
  <si>
    <t>MY BEST ADVICE TO MY YOUNG SELF</t>
  </si>
  <si>
    <t>ilikeweylie</t>
  </si>
  <si>
    <t>ilikeweylie|"my best advice to my young self"|"my best advice"|"advice to my young self"|"what i would say to my young self"|"teenage advice"|"girl talk"|"wahlietv"|"wah and weylie"|"weylie"</t>
  </si>
  <si>
    <t>fO8pPjlFtNw</t>
  </si>
  <si>
    <t>Trying to Make a Wireless Lavalier Microphone</t>
  </si>
  <si>
    <t>educational|"electrical"|"electroboom"|"electronics"|"engineering"|"entertainment"|"equipment"|"mehdi"|"mehdi sadaghdar"|"arc"|"mishap"|"physics"|"Sadaghdar"|"science"|"test"|"tools"|"circuit"|"funny"|"learn"|"shock"|"spark"|"protection"|"short circuit"|"microphone"|"wireless"|"lavalier"|"lapel"|"wireless lav"|"amplifier"|"bias"|"audio"|"video"|"quality"|"gain"</t>
  </si>
  <si>
    <t>A8HLnDP6uRM</t>
  </si>
  <si>
    <t>Visit with Santa Cold Open - SNL</t>
  </si>
  <si>
    <t>SNL|"Saturday Night Live"|"SNL Season 43"|"Episode 1733"|"James Franco"|"Kate McKinnon"|"Kenan Thompson"|"Christmas"|"Santa Claus"|"s43"|"s43e8"|"episode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Rogan"|"SZA"|"CTRL"|"Love Galore"|"Supermodel"</t>
  </si>
  <si>
    <t>I-xZz2OabW0</t>
  </si>
  <si>
    <t>Robert Mueller obtains Trump transition emails</t>
  </si>
  <si>
    <t>latest News|"Happening Now"|"CNN"|"Politics"|"President Trump"|"US News"</t>
  </si>
  <si>
    <t>1iGBHh1q0Kg</t>
  </si>
  <si>
    <t>Man Rescues Raccoon Choking From Car Tarp | The Dodo</t>
  </si>
  <si>
    <t>animal video|"animals"|"the dodo"|"Rescue"|"Animal Rescue"|"raccoon rescue"|"raccoon video"|"raccoon dog"|"raccoon videos"|"raccoon trap"|"raccoon call"|"raccoons fighting"|"raccoon attacks"|"raccoon pet"|"stuck animals"|"intense animal rescue"|"amazing animal rescue"|"FreddyKruegerFiles"|"raccoon escapes death"|"raccoon sounds"|"raccoon hunting"|"man rescues raccoon"|"raccoon stuck on car"|"raccoon car rescue"|"choking animals"|"raccoon rescued"</t>
  </si>
  <si>
    <t>EajOkkJ80uc</t>
  </si>
  <si>
    <t>Ruby Rose Bought Her Mom a Giant Killer Pig</t>
  </si>
  <si>
    <t>The Tonight Show|"Jimmy Fallon"|"Ruby Rose"|"Bought"|"Mom"|"Giant"|"Killer Pig"|"NBC"|"NBC TV"|"Television"|"Funny"|"Talk Show"|"comedic"|"humor"|"snl"|"Fallon Stand-up"|"Fallon monologue"|"tonight"|"show"|"jokes"|"funny video"|"interview"|"variety"|"comedy sketches"|"talent"|"celebrities"|"video"|"clip"|"highlight"|"Orange Is The new Black"|"Break Free"|"Return of Xander Cage"|"John Wick Chapter 2"</t>
  </si>
  <si>
    <t>w-TSI1O4yGM</t>
  </si>
  <si>
    <t>Top 10 Plays of the Night: December 16, 2017</t>
  </si>
  <si>
    <t>nba|"highlights"|"basketball"|"plays"|"amazing"|"sports"|"hoops"|"finals"|"games"|"game"|"top"|"top 10"|"best"|"play"|"night"|"giannis"|"greak freak"|"westbrook"|"james"|"lebron"|"the king"|"donovan mitchell"|"dwight howard"|"nene"|"yogi ferrell"</t>
  </si>
  <si>
    <t>v_5qKt7M5fM</t>
  </si>
  <si>
    <t>Star Wars The Last Jedi Scores An A Cinemascore And 2nd Largest Opening Ever - The John Campea Show</t>
  </si>
  <si>
    <t>Star Wars|"The last Jedi"|"Cinemascore"|"Audience Rating"|"Opening Night"|"Box Office"|"John Campea"</t>
  </si>
  <si>
    <t>8d_202l55LU</t>
  </si>
  <si>
    <t>The FCC repeals its net neutrality rules</t>
  </si>
  <si>
    <t>fcc net neutrality|"breaking news video"|"video updates"|"live video"|"live updates"|"breaking news"|"press conference"|"live speeches"|"real time coverage"|"FCC"|"fcc live"|"net neutrality"|"fcc vote"|"net neutrality vote"|"AT&amp;T"|"Verizon"|"ajit pai"|"ajit pai fcc"</t>
  </si>
  <si>
    <t>nPtNK9kitO4</t>
  </si>
  <si>
    <t>John Boyega and Oscar Isaac Read Hilarious Thirst Tweets</t>
  </si>
  <si>
    <t>BuzzFeed|"buzzfeed video"|"Celeb"|"Celebrity"|"Star Wars"|"John Boyega"|"Oscar Isaac"|"Twitter"|"tweets"|"tweet"|"thirsty"|"thirst"|"sexy"|"funny"|"LOL"|"awkward"|"read"|"reaction"|"hilarious"|"daddy"|"dad"|"Poe"|"Dameron"|"Finn"|"episode 8"|"star wars episode 8"|"bb8"|"the last jedi"|"star wars the last jedi"|"daisy ridley"|"rey"|"luke skywalker"|"kylo ren"|"snoke"|"last jedi"|"darth vader"|"mark hamill"|"star wars 8"|"snoke the last jedi"|"carrie fisher"|"vii"|"star wars episode viii"|"star wars viii"|"star wars viii the last jedi"</t>
  </si>
  <si>
    <t>BR7AnZ3S8u8</t>
  </si>
  <si>
    <t>A Federal Judge In Philadelphia Blocks President Trump's Birth Control Restrictions | TIME</t>
  </si>
  <si>
    <t>federal judge|"trump birth control"|"birth control"|"politics"|"donald trump"|"health"|"health care"|"obamacare"|"progressive"|"trump"|"contraception"|"liberal"|"healthcare"|"birth control mandate"|"department of health and human services"|"birth control coverage"|"white house"|"donald trump birth control"|"obamacare birth control"|"contraceptive mandate"|"health insurance"|"contraception options"|"donald trump birth control mandate"|"Time"|"time magazine"|"magazine"|"time (magazine)"|"time.com"|"news today"|"u.s."</t>
  </si>
  <si>
    <t>IC_lnyn2R2Q</t>
  </si>
  <si>
    <t>THE 15:17 TO PARIS - Official Trailer [HD]</t>
  </si>
  <si>
    <t>the 15:17 to paris|"the 15:17 to paris movie"|"clint eastwood"|"anthony sadler"|"alek skarlatos"|"spencer stone"|"jenna fischer"|"judy greer"|"ray corasani"|"pj byrne"|"tony hale"|"thomas lennon"|"wb pictures"|"wb pics"|"trailers"|"wb trailers"|"15:17 to paris"|"the 15:17 to paris trailer"|"15:17 to paris trailer"|"15:17 paris movie"</t>
  </si>
  <si>
    <t>IMzf3C34NNM</t>
  </si>
  <si>
    <t>This Man Has Comforted Over 1,200 Newborns</t>
  </si>
  <si>
    <t>great big story|"gbs"|"lag"|"documentary"|"docs"|"Babies"|"children"|"healthcare"|"Atlanta"|"Georgia"|"neonatal"|"intensive"|"care"|"unit"|"premature"|"medical"|"special"|"needs"|"mothers"|"fathers"|"grandpa"|"ICU"|"volunteer"|"giving"|"love"|"holding"|"kangaroo care"|"hospitals"|"Biography &amp; Profile"|"Weird &amp; Fun Knowledge"</t>
  </si>
  <si>
    <t>Why this elbow is a TIME person of the year</t>
  </si>
  <si>
    <t>vox.com|"vox"|"explain"|"harvey weinstein"|"metoo"|"metoo movement"|"#metoo"|"feminism"|"womens rights"|"sexual assault"|"sexual abuse"|"hollywood"|"media"|"politics"|"feminist"|"terry crews"|"misogny"|"rape culture"|"rape"|"sexual violence"|"workplace harassment"|"harassment"</t>
  </si>
  <si>
    <t>sukhhtHWgko</t>
  </si>
  <si>
    <t>the voice|"the voice nbc"|"the voice season 13"|"watch voice video"|"the voice live semi-final resu"|"team adam"|"adam levine"|"team miley"|"miley cyrus"|"team jennifer"|"jennifer hudson"|"team blake"|"blake shelton"|"burden down"|"the voice new season"|"The Voice 2017"|"The Voice USA"|"The Voice Season 13"|"The voice winners"|"carson daly"|"the voice auditions"|"NBC"|"tv"|"television"</t>
  </si>
  <si>
    <t>szTpLSf9QhY</t>
  </si>
  <si>
    <t>Animating and junk</t>
  </si>
  <si>
    <t>Katzun</t>
  </si>
  <si>
    <t>XsVy4ImgM0o</t>
  </si>
  <si>
    <t>Have Yourself A Merry Little Christmas (ft. Tori Kelly) - Jacob Collier</t>
  </si>
  <si>
    <t>Jacob Collier</t>
  </si>
  <si>
    <t>tori|"kelly"|"jacob"|"collier"|"christmas"|"duet"|"harmony"|"chords"|"jazz"|"acapella"|"sing"|"santa"|"xmas"|"iharmu"|"colab"|"qwertyuiop"|"asdfghjkl"|"zxcvbnm"</t>
  </si>
  <si>
    <t>PKa01AvSATE</t>
  </si>
  <si>
    <t>WATCH: AL Democratic Senate candidate Doug Jones speaks on election night</t>
  </si>
  <si>
    <t>Senate|"Alabama"|"Doug Jones"|"election night"</t>
  </si>
  <si>
    <t>BWJY1na9qao</t>
  </si>
  <si>
    <t>SURPRISED HER WITH THIS....</t>
  </si>
  <si>
    <t>Carly and Erin</t>
  </si>
  <si>
    <t>carly and erin|"erin and carly"|"carly incontro"|"erin gilfoy"|"seat geek"|"eagles"|"rams"|"carly incontro vlogs"|"erin gilfoy vlogs"|"carly and erin vlogs"</t>
  </si>
  <si>
    <t>kzFHjyysXr0</t>
  </si>
  <si>
    <t>Embarrassing Vision Boards From Our Past (ft. Jenna Dewan Tatum)</t>
  </si>
  <si>
    <t>8qL4lMQQ9IE</t>
  </si>
  <si>
    <t>Star Wars: The Last Jedi - Movie Review</t>
  </si>
  <si>
    <t>Star Wars: The Last Jedi|"Movie Review"|"Chris Stuckmann"|"Episode 8"|"Episode VIII"|"Scene"|"Clip"|"Trailer"|"Teaser"|"Soundtrack"|"OST"|"Score"|"John Williams"|"Luke Skywalker"|"Rey"|"Finn"|"Rose Tico"|"Poe Dameron"|"Leia"|"Han Solo"|"Kylo Ren"|"Darth Vader"|"Lightsaber"|"Fight"|"Battle"|"Snoke"|"Mark Hamill"|"Carrie Fisher"|"Adam Driver"|"Daisy Ridley"|"John Boyega"|"Oscar Isaac"|"Domhnall Gleeson"|"Gwendoline Christie"|"Andy Serkis"|"Laura Dern"|"Kelly Marie Tran"|"Benicio Del Toro"|"Rian Johnson"|"Force Awakens"</t>
  </si>
  <si>
    <t>wd8h1iND_ys</t>
  </si>
  <si>
    <t>My House is Still Burned Down</t>
  </si>
  <si>
    <t>laser cutter|"william osman"|"crappy science"|"thomas"|"thomas fire"|"house burned down"|"ventura"|"ventura strong"|"house fire"|"burning house"|"wildfire"|"california"|"socal"|"fire"|"thomasfire"|"burned down"</t>
  </si>
  <si>
    <t>h-h5Mhlt6O0</t>
  </si>
  <si>
    <t>iMac Pro: 1 Week Impressions!</t>
  </si>
  <si>
    <t>iMac Pro|"iMac Pro Impressions"|"iMac Pro vs iMac"|"iMac Pro vs"|"iMac Pro benchmarks"|"iMac"|"Pro iMac"|"Mac Pro"|"iMac Pro vs Mac Pro"|"benchmarks"|"Geekbench"|"iMac Pro setup"|"iMac setup"|"setup tour"|"MKBHD"</t>
  </si>
  <si>
    <t>1PhdQdJjDZc</t>
  </si>
  <si>
    <t>Predators' Subban scores fluttering goal after turnover by Canucks' Del Zotto</t>
  </si>
  <si>
    <t>SPORTSNET</t>
  </si>
  <si>
    <t>anders nilsson|"youtube"|"hockey"|"nashville predators"|"predators"|"vancouver news"|"goal"|"nhl"|"vancouver canucks"|"p.k. subban"</t>
  </si>
  <si>
    <t>_JhaVNJb3ag</t>
  </si>
  <si>
    <t>Heart-Wrenching Video: Starving Polar Bear on Iceless Land | National Geographic</t>
  </si>
  <si>
    <t>national geographic|"nat geo"|"natgeo"|"animals"|"wildlife"|"science"|"explore"|"discover"|"survival"|"nature"|"documentary"|"polar bear"|"starving"|"arctic"|"sea ice"|"melt"|"climate change"|"Paul Nicklen"|"Heart-Wrenching"|"Iceless Land"|"starving polar bear"|"spotted"|"photographer"|"expedition"|"the Baffin Islands"|"PLivjPDlt6ApRfQqtRw7JkGCLvezGeMBB2"|"PLivjPDlt6ApRiBHpsyXWG22G8RPNZ6jlb"|"PLivjPDlt6ApTjurXykShuUqp7LQcj9s8s"|"Polar Bear on Iceless Land"|"polar bear was spotted"|"expedition in the Baffin Islands"</t>
  </si>
  <si>
    <t>QXcbVHFE2bo</t>
  </si>
  <si>
    <t>How-To Make Chocolate Mousse with Matty Matheson</t>
  </si>
  <si>
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videos"|"vicevideos"|"CHEFS"|"MUNCHIES"|"meal kits"|"mousse"|"chocolate mousse"|"chocolate"|"home cooking"|"Matty Matheson"|"dessert recipe"|"how to make mousse"</t>
  </si>
  <si>
    <t>ZeGNvhAsUW8</t>
  </si>
  <si>
    <t>Ellie Goulding - O Holy Night (Audio)</t>
  </si>
  <si>
    <t>EllieGouldingVEVO</t>
  </si>
  <si>
    <t>Ellie|"Goulding"|"Holy"|"Night"|"Polydor"|"Pop"</t>
  </si>
  <si>
    <t>MyAnv1nY5Vw</t>
  </si>
  <si>
    <t>Keaton Jones, 11: I Hope My Viral Anti-Bullying Video Helps Other Kids | TODAY</t>
  </si>
  <si>
    <t>The TODAY Show|"TODAY Show"|"TODAY"|"NBC"|"NBC News"|"Celebrity Interviews"|"TODAY Show Recipes"|"Fitness"|"Lifestyle"|"TODAY Show Interview"|"Ambush Makeover"|"Kathie Lee and Hoda"|"KLG and Hoda"|"keaton jones"|"keaton jones bullying"|"bullying"|"kimberly jones"|"keaton"|"bully"|"tennessee"|"bullies"|"jones"|"keaton bullying video"|"keaton bullying"|"keaton jones video"|"powerful"|"crying"|"school"|"keaton jones chris evans video"|"bullied boy video"|"keaton jones story"|"keaton jones interview"</t>
  </si>
  <si>
    <t>skFCPu6elew</t>
  </si>
  <si>
    <t>WOODY WOODPECKER Trailer #1 NEW (2018) Live Action Comedy Movie HD</t>
  </si>
  <si>
    <t>MovieAccessTrailers</t>
  </si>
  <si>
    <t>woody woodpecker trailer|"woody woodpecker"|"trailer"|"2018"|"new"|"new trailer"|"official"|"official trailer"|"hd trailer"|"live action"|"comedy"|"movie"|"film"|"hd"</t>
  </si>
  <si>
    <t>kz1xzBYppW8</t>
  </si>
  <si>
    <t>Heartbreaking video of schoolboy Keaton Jones recounting being bullied</t>
  </si>
  <si>
    <t>keaton jones|"anti bullying"|"keaton jones bullying video"|"us news"|"us"|"usa news"|"tennessee"|"tennessee news"|"keaton jones chris evans video"|"keaton"|"keaton bullying"|"keaton bullying video"|"bullied boy video"|"bullies"|"bully"|"bullying"|"athletes"|"ugly"|"nose"|"friends"|"milk"|"keaton jones video"|"keaton jones facebook"|"keaton jones bullying"|"usa"|"america"|"united states"|"school"|"playground bullying"|"kids"|"children"|"child"|"childhood"|"guardian"|"2017"</t>
  </si>
  <si>
    <t>khPLWaBioOs</t>
  </si>
  <si>
    <t>Logan Paul - SANTA DISS TRACK (Official Music Video)</t>
  </si>
  <si>
    <t>Logan Paul Vlogs</t>
  </si>
  <si>
    <t>logan paul vlog|"logan paul"|"logan"|"paul"|"olympics"|"logan paul youtube"|"vlog"|"daily"|"comedy"|"hollywood"|"parrot"|"maverick"|"bird"|"maverick clothes"|"logan paul music"|"santa diss track"|"roast"|"diss track"|"best diss track"|"logan paul diss track"|"santa"|"christmas"|"christmas gifts"|"maverick merch"|"red merch"|"red drop"|"be a maverick"|"santa music"|"christmas diss track"|"christmas music"</t>
  </si>
  <si>
    <t>SbnJwF7GrWg</t>
  </si>
  <si>
    <t>STAR WARS - REY'S PORTION BREAD - MUG CAKE RECIPE - NERDY NUMMIES</t>
  </si>
  <si>
    <t>Jq_98dJuIck</t>
  </si>
  <si>
    <t>Star Wars: The Last Jedi Review (SPOILER FREE)</t>
  </si>
  <si>
    <t>IGN|"movie"|"Review"|"Sci-Fi"|"Action"|"star wars"|"Star Wars"|"the last jedi"|"Star Wars: The Last Jedi"|"ign movie reviews"|"movie reviews"|"top videos"|"last jedi review"|"last jedi"|"star wars last jedi"</t>
  </si>
  <si>
    <t>sVfTvLm-7Ac</t>
  </si>
  <si>
    <t>HIGHLIGHTS: MK Dons U18s 1-0 Cardiff City U18s</t>
  </si>
  <si>
    <t>MK Dons</t>
  </si>
  <si>
    <t>Tommy Hope|"MK Dons"|"Cardiff City"</t>
  </si>
  <si>
    <t>7l2NnC0MNt4</t>
  </si>
  <si>
    <t>'Riverdale' S2E09 'Silent Night, Deadly Night' PRESHOW | Sweetwater Secrets</t>
  </si>
  <si>
    <t>varchie|"et"|"et online"|"et tonight"|"archie comics"|"cole"|"news"|"leanne aguilera"|"cw"|"madelaine petsch"|"Entertainment Tonight"|"barchie"|"entertainment tonight"|"celebs"|"riverdale season 2"|"sprouse"|"apa"|"chosie"|"etonline"|"ship"|"otp"|"entertainment news"|"riverdale"|"cast"|"interview"|"reinhart"|"kj apa"|"hollywood"|"bughead"|"celebrity"|"trending"|"camila mendes"|"lili reinhart"|"lili"|"cole sprouse"|"beronica"|"sweetwater secrets"|"archieronnie"|"shipping"</t>
  </si>
  <si>
    <t>dI5IxmA19jw</t>
  </si>
  <si>
    <t>OPTICAL ILLUSION: Jaw-dropping Diamonds</t>
  </si>
  <si>
    <t>greeenpro</t>
  </si>
  <si>
    <t>illusion|"optical illusion"|"optical illusions"|"illusions"|"crazy diamonds"|"shady optical illusion"|"diamonds"|"same shade"|"same color"|"greeenpro2009"|"greenpro"|"greenpro2009"|"green pro"|"brain hacks"|"brain"|"science"|"eyes"|"perception"|"amazing"|"jaw-dropping"</t>
  </si>
  <si>
    <t>VWFoCcbXqAw</t>
  </si>
  <si>
    <t>Greg talks with  the school shooter who killed his son 25 years ago | StoryCorps</t>
  </si>
  <si>
    <t>StoryCorps</t>
  </si>
  <si>
    <t>schoolshooting|"guncontrol"|"npr"</t>
  </si>
  <si>
    <t>rRzxEiBLQCA</t>
  </si>
  <si>
    <t>TWICE Heart Shaker M/V</t>
  </si>
  <si>
    <t>WOUZxG1JcGI</t>
  </si>
  <si>
    <t>What It's Like To Be Absolutely Obsessed With Bitcoin (HBO)</t>
  </si>
  <si>
    <t>VICE News</t>
  </si>
  <si>
    <t>VICE News Tonight|"VICE News"|"bitcoin"|"Vice"|"Jay Kang"|"VICE Jay Kang"|"cryptocurrency"|"FUD"|"investor"|"investment"|"rich"|"wealth"|"blockchain"|"money"|"currency"|"growth"|"surfing"|"crash"|"VNT"|"loss"|"cost"|"obsession"|"trend"|"China"|"news"|"social media"|"interview"|"HBO"|"bitcoin mining"|"btc"|"Jay Caspian Kang"|"Jay Kang bitcoin"|"bitcoin obsession"|"what its like to be obsessed"|"obsessed with bitcoin"|"bitcon bubble"|"crackdown"|"bitcoin boom"</t>
  </si>
  <si>
    <t>Gjs1QSa9fpI</t>
  </si>
  <si>
    <t>Testing BLADE VORTEX Interactions with Devin Supertramp</t>
  </si>
  <si>
    <t>Drone|"best drone"|"Drone review"|"DJI"|"Mavic"|"DJI Mavic"|"Platinum"|"Mavic Pro Platinum"|"DJI Inspire"|"DJI Phantom 4"|"DJI Phantom 4 Pro"|"Phantom 5"|"Drone Loudness"|"How Quiet is drone"|"dJI Inspire 2"|"Technology"|"Devin Supertramp"|"Supertramp"|"Blade Vortext Interaction"|"BVI"|"Devin Graham"</t>
  </si>
  <si>
    <t>KKwmGuQaMfo</t>
  </si>
  <si>
    <t>EPIC DIY Gingerbread House for Cats!</t>
  </si>
  <si>
    <t>Cole and Marmalade</t>
  </si>
  <si>
    <t>Cole and Marmalade|"Cats"|"Cat Videos"|"Funny"|"Gingerbread House"|"DIY"|"How To"|"Cat crafts"|"Crafting"|"Hacks"|"Nifty"|"Christmas Tree"|"Christmas"|"Santa Claus"|"Elf"|"meow"|"purring"|"cats vs christmas"|"Catmas"|"Night Before christmas"|"Cute"|"adorable"|"Cat Bubbles"|"Catnip"|"Snow"|"Cat Reaction"|"Presents"|"Epic"|"gingerbread man"</t>
  </si>
  <si>
    <t>ERBEwrn4f7Q</t>
  </si>
  <si>
    <t>Kids Interview The 'Star Wars: The Last Jedi' Cast With Daisy Ridley, Mark Hamill &amp; More | PeopleTV</t>
  </si>
  <si>
    <t>PeopleTV</t>
  </si>
  <si>
    <t>daisyridley|"daisy ridleyinterview"|"markhamill"|"mark hamillinterview"|"lauradern"|"laura derninterview"|"johnboyega"|"john boyegainterview"|"gwendolinechristie"|"kelly marie tran"|"benicio deltoro"|"rianjohnson"|"starwars"|"star wars the last jedi"|"thelastjedi"|"star wars episode 8"|"star wars interview"|"kidsinterview"|"People"|"people magazine"|"celebrities"|"rumors"|"interview"|"style"|"magazine"|"time"|"celebrity news"|"celebrity gossip"|"entertainment"|"gossip"|"celebrity"|"famous"|"Hollywood"|"celeb"|"celebrity (media genre)"</t>
  </si>
  <si>
    <t>32YGGYaUTgE</t>
  </si>
  <si>
    <t>Fighting California's Wildfires: Stunning Footage from the Front Lines</t>
  </si>
  <si>
    <t>The Atlantic</t>
  </si>
  <si>
    <t>the atlantic|"wildfire"|"fire"|"california fire"|"LA fire"|"firefighters"|"netflix"|"fire chasers"|"fighting a fire"|"documentary"|"dogs"</t>
  </si>
  <si>
    <t>iCXQwI2Luw8</t>
  </si>
  <si>
    <t>Empire</t>
  </si>
  <si>
    <t>Taraji White Hot Holiday|"Empire"|"Christmas"|"Kaitlin Doubleday"|"Taraji P. Henson"|"Grace Gealey"|"Trai Byers"|"Bryshere Gray"|"Jussie Smollett"|"Terrence Howard"|"lucious lyon"|"hakeem lyon"|"Jamal Lyon"|"Lee Daniels"|"Anika"|"soap opera"|"Gabourey Sidibe"|"Serayah"|"Kelly Rowland"|"lyon family"|"Danny Strong"|"mogul"|"CEO"|"Tiana"|"Camilla"|"Valentina"|"Laura"|"ALS"|"Tasha Smith"|"Carol Holloway"|"Andre Royo"|"Marisa Tomei"|"Mimi Whiteman"|"Santa Baby"|"Performance"|"saucy holiday"|"holiday song"|"Eartha Kitt"</t>
  </si>
  <si>
    <t>Wl7V4LwkfQE</t>
  </si>
  <si>
    <t>The Perfect iMac Pro Setup!</t>
  </si>
  <si>
    <t>Apple|"iMac Pro"|"Apple iMac Pro"|"Space Gray"|"Space Gray iMac Pro"|"iMac Pro Review"|"iMac Pro Setup"|"Desk Setup"|"iMac Pro 2017"|"iMac Pro Unboxing"|"2017"|"Mac Pro"|"Mac Pro 2017"|"tech"|"MKBHD"|"MKBHD iMac Pro"|"iMac Pro 10 Core"|"iMac Pro Benchmark"|"iMac Pro Speedtest"|"iMac Pro Impressions"|"iMac Pro vs iMac"|"iMac Pro vs Mac Pro"|"iMac Pro vs MacBook Pro"|"iMac Pro Unboxing and Review"|"Unboxing"|"Review"|"Dream Desk"|"Ultimate Desk Setup"|"Desk Tour"</t>
  </si>
  <si>
    <t>OdJh_Q5XY4U</t>
  </si>
  <si>
    <t>MAYWEATHER REVEALS COMEBACK OFFER, FIGHTING IN UFC; POPPIN MAD SH*T: THERE'S ONLY ONE GOAT...ME</t>
  </si>
  <si>
    <t>FightHype.com</t>
  </si>
  <si>
    <t>Floyd Mayweather Jr.|"Boxing"|"UFC"|"MMA"|"FightHype"</t>
  </si>
  <si>
    <t>dx0jvrlV_EQ</t>
  </si>
  <si>
    <t>The Maccabeats - Candles on the Sill - Hanukkah</t>
  </si>
  <si>
    <t>MaccabeatsVideos</t>
  </si>
  <si>
    <t>maccabeats|"hanukkah"|"a cappella"|"ed sheeran"|"castle on the hill"|"hanukah"|"chanukah"|"candlelight"</t>
  </si>
  <si>
    <t>oFqHvacY9Kk</t>
  </si>
  <si>
    <t>IR8k4uYnTfI</t>
  </si>
  <si>
    <t>Hacking PIN Codes with a 3D Printer - Hak5 2314</t>
  </si>
  <si>
    <t>Hak5</t>
  </si>
  <si>
    <t>hak5|"hack"|"technology"|"darren kitchen"|"shannon morse"|"snubs"|"hack5"|"hacker"|"3d printing"|"3d printer"|"pin code"</t>
  </si>
  <si>
    <t>mSgDg1oiOCs</t>
  </si>
  <si>
    <t>YouTuber Holiday Gift Wrapping (ft. Eva Gutowski &amp; Kyle Krieger)</t>
  </si>
  <si>
    <t>tyler oakley|"tyleroakley"|"youtuber"|"vlog"|"vlogger"|"lgbtq"|"lgbt"|"gay"|"vlogging"|"upload"|"Q&amp;A"|"question"|"answer"|"funny"|"lol"|"cc"|"captioned"|"star wars"|"century city"|"gift wrapping"|"santa's elves"|"donation"|"toys for tots"|"kyle krieger"|"my life as eva"|"Eva Gutowski"</t>
  </si>
  <si>
    <t>I Won't Wear A Jacket</t>
  </si>
  <si>
    <t>i wont wear a jacket|"gus"|"gustoonz"|"gus johnson"|"gus jacket"|"no jacket"|"wont wear coat"|"i wont wear a coat"|"short funny video"|"i eat cigarettes"|"dont eat that bad marijuanas"|"gus rap song"|"people who don't wear jackets"|"funny song"|"rap parody"|"rap music"|"rap"|"reddit funny"|"advertiser friendly"|"trending"|"trending video"|"youtube trending"|"viral video"|"new meme"|"gus meme"|"meme 2017"|"meme 2018"|"meme playlist"|"sketch comedy"</t>
  </si>
  <si>
    <t>1w9tf3vSuVs</t>
  </si>
  <si>
    <t>Chit Chat GRWM | Failure, Disappointment &amp; Holidays</t>
  </si>
  <si>
    <t>Shameless Maya</t>
  </si>
  <si>
    <t>chit chat|"get ready with me"|"maya washington"|"shameless maya"|"GRWM"|"Chit chat grwm"|"makeup tutorial"|"pony tail"|"fenty beauty"|"drugstore makeup"|"life update"|"where i've been"|"vlog"|"holiday makeup"|"makeup routine"|"getting ready"|"everyday makeup"|"easy makeup"|"chatty grwm"|"makeup"|"how to deal with failure"|"going beyond disappointment"|"girl boss"|"girl bawse"</t>
  </si>
  <si>
    <t>MC5bNVTMxyQ</t>
  </si>
  <si>
    <t>Derailed Amtrak train dangles over highway in Washington</t>
  </si>
  <si>
    <t>latest News|"Happening Now"|"CNN"|"washington"|"amtrak derail"|"us news"|"pierce county"</t>
  </si>
  <si>
    <t>sgT2Ozn17_c</t>
  </si>
  <si>
    <t>the voice|"the voice nbc"|"the voice season 13"|"watch voice video"|"the voice live finale"|"team adam"|"adam levine"|"team miley"|"miley cyrus"|"team jennifer"|"jennifer hudson"|"team blake"|"blake shelton"|"chloe kohanski"|"wish i didn't love you"|"the voice new season"|"The Voice 2017"|"The Voice USA"|"The Voice Season 13"|"The voice winners"|"carson daly"|"the voice auditions"</t>
  </si>
  <si>
    <t>QerVvvNem1w</t>
  </si>
  <si>
    <t>OCEAN'S 8 - Trailer Teaser</t>
  </si>
  <si>
    <t>Ocean's 8|"Ocean's 8 Movie"|"Sandra Bullock"|"Cate Blanchett"|"Anne Hathaway"|"Mindy Kaling"|"Sarah Paulson"|"Awkwafina"|"Rihanna"|"Helena Bonham Carter"|"Gary Ross"|"Summer 2018"|"Movies"|"Film"|"Comedy"|"Heist"|"Crime"|"Action"|"Warner Bros"|"Warner Bros Pictures"|"WB"|"WB Pictures"|"Village Roadshow Pictures"</t>
  </si>
  <si>
    <t>hOulcmOHCIQ</t>
  </si>
  <si>
    <t>White House Tree Trimming Cold Open - SNL</t>
  </si>
  <si>
    <t>SNL|"Saturday Night Live"|"SNL Season 43"|"Episode 1734"|"Kevin Hart"|"Donald Trump"|"Alec Baldwin"|"Melania Trump"|"Cecily Strong"|"Ivanka Trump"|"Scarlett Johansson"|"Donald Trump Jr"|"Mikey Day"|"Eric Trump"|"Alex Moffat"|"Kellyanne Conway"|"Kate McKinnon"|"Jeff Sessions"|"Aidy Bryant"|"Sarah Huckabee Sanders"|"Mike Pence"|"Beck Bennett"|"Omarosa Manigault Newman"|"Leslie Jones"|"Christmas"|"White House"</t>
  </si>
  <si>
    <t>oYvw0GryNs8</t>
  </si>
  <si>
    <t>Really Offensive Video (ft. Shane Dawson)</t>
  </si>
  <si>
    <t>KMTJrFPie6w</t>
  </si>
  <si>
    <t>Jimmy Fallon, Anna Kendrick, Darlene Love &amp; The Roots Sing Christmas (Classroom Instruments)</t>
  </si>
  <si>
    <t>jimmy fallon|"anna kendrick"|"classroom instruments"|"the roots"|"darlene love"|"christmas"|"NBC"|"NBC TV"|"Television"|"Funny"|"Talk Show"|"comedic"|"humor"|"snl"|"Fallon Stand-up"|"Fallon monologue"|"tonight"|"show"|"jokes"|"funny video"|"interview"|"variety"|"comedy sketches"|"talent"|"celebrities"|"video"|"clip"|"highlight"|"music"|"musical performance"|"Pitch Perfect 3"|"holidays"|"Up In The Air"|"The Accountant"|"piano"|"songwriter"</t>
  </si>
  <si>
    <t>8bXF29AeVQc</t>
  </si>
  <si>
    <t>Jack Black | This Week on GMM</t>
  </si>
  <si>
    <t>rhett and link|"gmm"|"good mythical morning"|"rhett and link good mythical morning"|"good mythical morning rhett and link"|"mythical morning"|"gmm food"|"jack black"|"jack black gmm"|"gmm jack black"|"rhett link jack black"|"jack black music"|"kunal nayyar"|"big bang theory"|"big bang theory raj"|"bbt raj"|"big bang theory kunal nayyar"|"rhett"|"link"|"mythical"|"kunal"|"nayyar"|"the big bang theory"|"raj"|"jack black tenacious d"|"jack black singing"|"jack"|"black"|"tenacious d"|"tenaciousd"|"gmm music"</t>
  </si>
  <si>
    <t>yfxJHGhaECA</t>
  </si>
  <si>
    <t>Marvin Lewis leaving the Cincinnati Bengals | NFL Countdown | ESPN</t>
  </si>
  <si>
    <t>espn|"espn live"|"marvin lewis"|"marvin lewis bengals"|"cincinnati bengals"|"cincinnati"|"bengals"|"marvin lewis fired"|"marvin lewis cincinnati"|"nfl countdown"|"schefter lewis"|"schefter espn"</t>
  </si>
  <si>
    <t>ZWGh7si0Y50</t>
  </si>
  <si>
    <t>The Polka King | Official Trailer [HD] | Netflix</t>
  </si>
  <si>
    <t>Netflix|"Trailer"|"Netflix Original Series"|"Netflix Series"|"television"|"movies"|"streaming"|"movies online"|"television online"|"documentary"|"comedy"|"drama"|"08282016NtflxUSCAN"|"watch movies"|"Polka"|"polka king"|"polka"|"jack black"|"king"|"sundance"|"sundance film festival"|"jan lewan"|"film"|"sundance 2017"|"style"|"the polka king sundance"|"jack"|"movie"|"festival"|"polkamain"</t>
  </si>
  <si>
    <t>HqXKEgTYZBQ</t>
  </si>
  <si>
    <t>How the end of net neutrality could change the internet</t>
  </si>
  <si>
    <t>vox.com|"vox"|"explain"|"FCC"|"net neutrality"|"federal communications commission"|"broadband"|"cable"|"ISPs"|"internet service providers"|"comcast"|"nbc"|"twitter"|"facebook"|"internet"|"technology"|"internet freedom"|"FCC vote"|"repeal"|"bandwidth"|"verizon"|"common carrier"|"ajit pai"|"eff"|"neutrality"|"free internet"|"fast lanes"|"trump net neutrality"</t>
  </si>
  <si>
    <t>fZYtg2BTWBI</t>
  </si>
  <si>
    <t>Star Wars: The Last Jedi Will Have a MASSIVE Opening Weekend - SJU</t>
  </si>
  <si>
    <t>screen junkies news|"screenjunkies"|"screenjunkies news"|"screen junkies"|"last jedi"|"the last jedi"|"star wars"|"star wars the last jedi"|"snoke"|"kyle ren"|"rey"|"luke skywalker"|"carrie fisher"|"leia"|"rian johnson"|"finn"|"star wars review"|"star wars 2017"|"mark hammil"|"snoke theory"|"star wars last jedi"|"star wars spoilers"|"starwars"|"last jedi spoilers"</t>
  </si>
  <si>
    <t>xLkHEZTSeoU</t>
  </si>
  <si>
    <t>Casey Neistat Melts His Face Off While Eating Spicy Wings | Hot Ones</t>
  </si>
  <si>
    <t>First we feast|"fwf"|"firstwefeast"|"food"|"food porn"|"cook"|"cooking"|"chef"|"kitchen"|"recipe"|"cocktail"|"bartender"|"craft beer"|"complex"|"complex media"|"Cook (Profession)sean evans"|"hot ones"|"casey neistat"|"vlogger"|"interview"|"hot wings"|"hot questions"|"spicy wings"|"hot sauce"|"last dab"|"sean evans"|"explain that gram"|"hot wing challenge"</t>
  </si>
  <si>
    <t>John Cena Answers the Web's Most Searched Questions | WIRED</t>
  </si>
  <si>
    <t>john cena|"john cena interview"|"john cena funny"|"google autocomplete"|"wired autocomplete"|"autocomplete interview"|"john cena autocomplete interview"|"ferdinand movie"|"ferdinand the bull"|"john cena ferdinand"|"wwe"|"wwe john cena"|"wrestling"|"pro wrestling"|"professional wrestling john cena"|"john cena autocomplete"|"john cena wired"|"john cena funny moments"|"you can't see me"|"john cena you can't see me"|"john cena minecraft"|"wired"|"wired.com"</t>
  </si>
  <si>
    <t>Y0D0s9eIKuw</t>
  </si>
  <si>
    <t>Mixing All My Tea Together *warning: some tea was spilled*</t>
  </si>
  <si>
    <t>simply nailogical|"simplynailogical"|"holo"|"holosexual"|"cristine"|"mixing"|"mixing together"|"mixing all my"|"tea"|"tea spill"|"spill the tea"|"simply not logical"|"simplynailogical tea"|"tea mix"|"loose leaf tea"|"diy tea"|"tea mugs"|"tea leaves"|"david's tea"|"teavana"|"starbucks"|"tea time"|"high tea"</t>
  </si>
  <si>
    <t>pWqef6cbwzI</t>
  </si>
  <si>
    <t>ANGRY GRANDPA TRIBUTE VIDEO</t>
  </si>
  <si>
    <t>HTi1c_tLnqw</t>
  </si>
  <si>
    <t>Nick Jonas - Home</t>
  </si>
  <si>
    <t>Nick Jonas|"Home"|"Ferdinand"|"Nick"|"Jonas"|"Island"|"Records"|"Soundtrack"</t>
  </si>
  <si>
    <t>yI2k6OKsSVw</t>
  </si>
  <si>
    <t>NURSERY Tour! | Fleur De Force</t>
  </si>
  <si>
    <t>fleurdeforce|"fleur de force"|"fleurdevlog"|"fleur de vlog"|"beauty"|"fashion"|"beauty blogger"|"haul"|"shopping"|"nursery tour"|"nursery"|"house tour"|"room tour"|"baby"|"pregnant"|"babys room"|"mum to be"|"mum blogger"|"mom blogger"</t>
  </si>
  <si>
    <t>DkXD5949qqQ</t>
  </si>
  <si>
    <t>GwenStefaniVEVO</t>
  </si>
  <si>
    <t>Gwen Stefani Blake Shelton You Make It Feel Like Christmas NBC</t>
  </si>
  <si>
    <t>QK0s815RTJk</t>
  </si>
  <si>
    <t>ANTI SANTA PROTEST GOES BAD</t>
  </si>
  <si>
    <t>anti santa|"protest"|"anti santa protest"|"christmas protest"|"santa claus protest"|"protesters"|"christmas protesters"|"protesting"|"olivia sui"|"shayne topp"|"ian hecox"|"ian"|"ianh"|"smosh"|"smosh christmas"|"smosh santa"|"smosh santa claus"|"santa claus"|"santa protest"|"santa boycott"|"boycotting santa"|"santa"|"christmas"|"courntey miller"|"noah grossman"|"keith leak jr"</t>
  </si>
  <si>
    <t>66kn6Dcr12E</t>
  </si>
  <si>
    <t>Taylor Swift's reputation Stadium Tour - Trailer</t>
  </si>
  <si>
    <t>taylor swift|"reputation"|"rep"|"taylor swift's reputation stadium tour"|"live"|"event"|"worldwide"|"north america"|"look what you made me do"|"ready for it"|"end game"</t>
  </si>
  <si>
    <t>r4ppTbMcFTo</t>
  </si>
  <si>
    <t>Luke Combs - One Number Away (Lyric Video)</t>
  </si>
  <si>
    <t>LukeCombsVEVO</t>
  </si>
  <si>
    <t>this one's for you|"the ones for you"|"when it rains it pours"|"hurricane"|"honky tonk highway"|"she got the best of me"|"can I get an outlaw"|"beer can"|"used to you"|"memories are made of"|"out there"|"Country"|"Luke Combs"|"One Number Away"|"River House Artists/Columbia Nashville"</t>
  </si>
  <si>
    <t>Nk5yOFCsNeE</t>
  </si>
  <si>
    <t>$360 KYLIE COSMETICS BRUSHES TESTED! HONEST AF REVIEW!</t>
  </si>
  <si>
    <t>kylie cosmetics|"kylie jenner"|"kylie brushes"|"kylie cosmetics brush set"|"brush set"|"$360 kylie cosmetics brushes"|"kylie cosmetics brushes"|"jeffree star cosmetics"|"kylie cosmetics brushes review"|"kylie cosmetics silver series"|"kylie cosmetics review"|"kylie cosmetics holiday"|"manny mua"|"mannymua733"|"jeffree star"|"laura lee"|"review"|"kylie cosmetics holiday review"|"review and demo"|"hit or miss"|"hot or not"|"kylie christmas"|"honest AF review"|"honest review"|"brutally honest review"</t>
  </si>
  <si>
    <t>tT-lTxhW7pY</t>
  </si>
  <si>
    <t>Roy Moore Delivers Concession Speech From Alabama (Full) | NBC News</t>
  </si>
  <si>
    <t>nbc news|"breaking news"|"us news"|"politics"|"current events"|"top stories"|"alabama"|"alabama election"|"roy moore"|"doug jones"</t>
  </si>
  <si>
    <t>HJqALBKE4r4</t>
  </si>
  <si>
    <t>Christmas Jumper Cake How-To | Cupcake Jemma</t>
  </si>
  <si>
    <t>cake|"cupcake"|"cupcakes"|"cakes"|"bake"|"baking"|"bakes"|"bakery"|"crumbs and doileis"|"crumbs"|"doilies"|"dollies"|"doyleys"|"christmas"|"festive"|"christmas jumper"|"jumper"|"sweater"|"ugly jumper"|"piping"|"cake decorating"|"cake decorations"|"layer"|"vanilla"|"madeira"|"sponge"|"victoria"|"star"|"nozzle"|"stockings"|"holiday"|"holidays"|"holiday baking"|"red"|"blue"|"ice blue"|"white"|"glitter"</t>
  </si>
  <si>
    <t>lYEj9snU838</t>
  </si>
  <si>
    <t>Boy speaks out on viral bullying video, mom addresses backlash</t>
  </si>
  <si>
    <t>video|"cbs"|"news"|"Keaton Jones"|"Tennessee"|"Facebook video"|"bullying"|"social media backlash"</t>
  </si>
  <si>
    <t>8oKl_qDJHt4</t>
  </si>
  <si>
    <t>How to Hijack Amazon Prime Now for Good</t>
  </si>
  <si>
    <t>Rob Bliss</t>
  </si>
  <si>
    <t>Amazon|"Homeless"|"amazon prime"|"Rob Bliss"|"giving"|"hijack"|"package"</t>
  </si>
  <si>
    <t>_CZHqpIpN4k</t>
  </si>
  <si>
    <t>The Last Jedi Cast Answers YOUR Questions, Behind the Scenes of the Red Carpet Live Stream, &amp; More!</t>
  </si>
  <si>
    <t>The Star Wars Show|"Star Wars Show"|"Andi Gutierrez"|"Anthony Carboni"|"Lucasfilm"|"Star Wars"|"Star Wars: The Last Jedi"|"Rian Johnson"|"Daisy Ridley"|"The Last Jedi Red Carpet"|"The Last Jedi World Premiere"|"Sphero BB-8"|"Sphero"|"BB-8"|"Star Wars Battlefront II"|"Galaxy of Heroes"</t>
  </si>
  <si>
    <t>Id2hMkmcIMA</t>
  </si>
  <si>
    <t>great big story|"gbs"|"lag"|"documentary"|"docs"|"Travel"|"Thailand"|"pink"|"dradon"|"buddhist"|"Travel &amp; Adventure"|"Uncharted"|"Weird &amp; Fun Knowledge"|"Dragon"|"Temple"|"Nature &amp; Animals"</t>
  </si>
  <si>
    <t>DWG2mSSBi8U</t>
  </si>
  <si>
    <t>Do You Want to Hear a Woke Eminem? | Everyday Struggle</t>
  </si>
  <si>
    <t>sneakerhead|"complex"|"complex originals"|"sneakers"|"news"|"entertainment"|"current affairs"|"young man"|"culture"|"cool"|"edgy"|"funny"|"complex tv"|"complex media"|"eminem"|"new album"|"revival"|"everyday struggle"|"dj akademiks"|"joe budden"|"nadeska alexis"</t>
  </si>
  <si>
    <t>t7Fa1GUf-LE</t>
  </si>
  <si>
    <t>#LightTheWorld Christmas Concert with The Piano Guys and Friends</t>
  </si>
  <si>
    <t>ThePianoGuys</t>
  </si>
  <si>
    <t>ThePianoGuys|"The Piano Guys"|"Secrets"|"David Archuleta"|"Peter Hollens"|"Evynne Hollens"|"Nathan Pacheco"|"Tiffany Alvord"|"Taylor Davis"|"Claire Crosby"|"Dave Crosby"|"Lexi Walker"|"Angels"|"Realms of Glory"|"Peace on Earth"|"I Saw Three Ships"|"YouTube New York"|"O Holy Night"|"Ave Maria"|"Mary Did You Know"|"O Come O Come Emmanuel"|"When Love Was Born"|"Carol of the Bells"|"Pirates of the Caribbean"|"The Prayer"|"Jon Schmidt"|"Steven Sharp Nelson"|"Al van der Beek"|"Paul Anderson"</t>
  </si>
  <si>
    <t>OkvNxYMyips</t>
  </si>
  <si>
    <t>Disney Officially to Buy 21st Century Fox for $52.4 Billion - IGN News</t>
  </si>
  <si>
    <t>IGN News</t>
  </si>
  <si>
    <t>IGN|"Disney"|"Feature"|"companies"</t>
  </si>
  <si>
    <t>P4VipvC54W4</t>
  </si>
  <si>
    <t>coin cell challenge</t>
  </si>
  <si>
    <t>Michael Rigsby</t>
  </si>
  <si>
    <t>hphLiGW6FgE</t>
  </si>
  <si>
    <t>'Wonder Woman' Director Patty Jenkins on Picking The Right Project | Close Up With THR</t>
  </si>
  <si>
    <t>thr|"the hollywood reporter"|"hollywood reporter"|"entertainment"|"hollywood"|"close up"|"patty jenkins"|"interview"|"patty jenkins interview"|"patty"|"jenkins"|"wonder woman"|"wonder"|"woman"|"wonderwoman"|"patty jenkins wonder woman"|"wonder woman 2017"|"wonder woman director"|"marvel"|"mcu"|"superhero"|"comics"|"director"|"warner brothers"|"celebrity"|"celebrities"|"film"|"movie"|"close up with thr"|"thr roundtables"|"roundtable"|"directors roundtable"|"oscar"|"oscars roundtable"|"2018 oscars"|"2018"</t>
  </si>
  <si>
    <t>3j5eGupDWY4</t>
  </si>
  <si>
    <t>Homeless and abused, this Pit Bull didn't lose HOPE that something amazing will happen!</t>
  </si>
  <si>
    <t>Loreta Frankonyte|"Eldad Hagar"|"Hope For Paws"</t>
  </si>
  <si>
    <t>31Fbv9qRV7s</t>
  </si>
  <si>
    <t>my wife telling me about her weird dream</t>
  </si>
  <si>
    <t>austinmcconnell</t>
  </si>
  <si>
    <t>dreams|"wife wakes up"|"wife sleeping"|"twelve house"|"husband and wife"|"mcconnells"|"the mcconnells"|"my wife telling me her weird dream"|"Sometimes my wife wakes up to tell me her dreams"</t>
  </si>
  <si>
    <t>GSCP2yg-v2g</t>
  </si>
  <si>
    <t>Everything Wrong With Rogue One: A Star Wars Story</t>
  </si>
  <si>
    <t>rogue one|"a star wars story"|"star wars"|"everything wrong with"|"eww"|"cinemasins"|"cinema sins"|"movie"|"review"|"mistakes"</t>
  </si>
  <si>
    <t>3fArI2PZBUo</t>
  </si>
  <si>
    <t>Corgi Snowplow</t>
  </si>
  <si>
    <t>Rainer Hilland</t>
  </si>
  <si>
    <t>0bSE-rh7jFg</t>
  </si>
  <si>
    <t>When the girl you're wrestling has a tough little brother  - 979280</t>
  </si>
  <si>
    <t>0vKkwJwL77Y</t>
  </si>
  <si>
    <t>Honest Trailers - Star Wars: Episode VI - Return of the Jedi</t>
  </si>
  <si>
    <t>screenjunkies|"screen junkies"|"honest trailers"|"honest trailer"|"star wars"|"honest trailer star wars"|"star wars original trilogy"|"return of the jedi"|"the last jedi"|"star wars sequel"|"luke skywalker"|"star wars review"|"star wars explain"|"star wars theory"|"star wars 6"|"star wars return of the jedi"|"star wars 8"|"new star wars"|"solo"|"han solo"|"carrie fisher"|"last jedi"</t>
  </si>
  <si>
    <t>DIM6F38ITsY</t>
  </si>
  <si>
    <t>THE WORLD'S HARDEST SCOOTER TRICK!</t>
  </si>
  <si>
    <t>Ryan Williams</t>
  </si>
  <si>
    <t>Ryan Williams|"rwilly"|"r willy"|"scooter videos"|"scooter"|"bmx"|"skatepark"|"scooter tricks"|"ryan williams nitro circus"|"rwilly vs tanner fox"|"ryan williams game of scoot"|"web edit 3"|"ryan williams 2017"|"travis pastrana"|"tanner fox"|"funk bros"|"best scooter trick ever"|"hardest trick ever"|"THE WORLD'S HARDEST SCOOTER TRICK!"</t>
  </si>
  <si>
    <t>stMM0EsoGwY</t>
  </si>
  <si>
    <t>HOLIDAY GIFT GUIDE 2017 | Jaclyn Hill</t>
  </si>
  <si>
    <t>Jaclyn Hill</t>
  </si>
  <si>
    <t>jaclynhill1|"jaclyn hill"|"makeup tutorial"|"smokey eye tutorial"|"contour face"|"morning routine"|"how-to"|"everyday makeup"|"cat eye makeup"|"cat makeup"|"drugstore makeup"|"holiday gift guide"|"gift ideas"|"jaclyn hill palette"|"makeup review"|"christmas gift ideas"</t>
  </si>
  <si>
    <t>Vf76O7y-7pk</t>
  </si>
  <si>
    <t>Jack Johnson - Only The Ocean</t>
  </si>
  <si>
    <t>JackJohnsonVEVO</t>
  </si>
  <si>
    <t>Jack|"Johnson"|"Only"|"The"|"Ocean"|"Brushfire"|"Records/Universal"|"Soundtrack"</t>
  </si>
  <si>
    <t>t5Lz14wu1uw</t>
  </si>
  <si>
    <t>ready player one</t>
  </si>
  <si>
    <t>ready player one|"film movie"|"trailer"|"steven spielberg"|"ernest cline"|"anime"|"video games"|"game"|"gurren lagann"|"mass effect"|"tali"</t>
  </si>
  <si>
    <t>a7NJ6Gek9v4</t>
  </si>
  <si>
    <t>ALL TIME GREATEST AIRPLANE SEAT - Emirates First Class Suite</t>
  </si>
  <si>
    <t>Emirates first class</t>
  </si>
  <si>
    <t>oPM3jxnoqhk</t>
  </si>
  <si>
    <t>Jennifer Hudson - Burden Down</t>
  </si>
  <si>
    <t>jenniferhudsonVEVO</t>
  </si>
  <si>
    <t>jennifer hudson|"burden down"|"spotlight"|"and i'm telling you i'm not going"|"remember me"|"jhud"|"dreamgirls"|"american idol"|"the voice"|"Burden Down"|"Epic"|"Jennifer Hudson"|"Pop"</t>
  </si>
  <si>
    <t>Y62ExbHI4Yk</t>
  </si>
  <si>
    <t>What Is The Most Common Crime In Different Countries?</t>
  </si>
  <si>
    <t>What Is The Most Common Crime In Different Countries|"crime"|"common crime"|"criminals"|"theft"|"robbery"|"crimes in india"|"police"|"list"|"crime around the world"|"worst"|"murder (cause of death)"|"murder"|"homicide"|"gun"|"the infographics show"|"theinfographicsshow"</t>
  </si>
  <si>
    <t>9OeZYhjyweQ</t>
  </si>
  <si>
    <t>When Your Uber Driver Takes a Personal Call</t>
  </si>
  <si>
    <t>Collegehumor|"CH originals"|"comedy"|"sketch comedy"|"internet"|"humor"|"funny"|"sketch"|"uber"|"murph is uber driver"|"uber drama murph and em"|"weird uber driver em and murph"|"terrible uber driver hot date"|"pop"|"pop tv"</t>
  </si>
  <si>
    <t>yArprk0q9eE</t>
  </si>
  <si>
    <t>This Particle Breaks Time Symmetry</t>
  </si>
  <si>
    <t>veritasium|"science"|"physics"|"entropy"|"time"|"cp violation"|"symmetry"|"reversal"|"reversibility"|"reversible"|"irreversible"|"particle"|"breaks"|"forward"|"backwards"|"second law of thermodynamics"|"increasing entropy"|"reverse"|"mirror"|"meson"|"kaon"|"oscillation"</t>
  </si>
  <si>
    <t>JiOXpKU7tWc</t>
  </si>
  <si>
    <t>2017 is the Best?</t>
  </si>
  <si>
    <t>vlogbrothers|"2017 is the best?"|"project for awesome 2017"</t>
  </si>
  <si>
    <t>lw_KFCgcvA4</t>
  </si>
  <si>
    <t>3 EVERYDAY LOOKS | Samantha Maria</t>
  </si>
  <si>
    <t>samantha|"maria"|"sammi"|"beautycrush"|"three"|"everyday"|"looks"|"high"|"street"|"2017"|"autumn"|"winter"|"outfits"</t>
  </si>
  <si>
    <t>eQTcXGk9BRk</t>
  </si>
  <si>
    <t>Tove Styrke - liability (demo) (Audio)</t>
  </si>
  <si>
    <t>tovestyrkeVEVO</t>
  </si>
  <si>
    <t>Pop|"RCA Records Label"|"Tove Styrke"|"liability (demo)"</t>
  </si>
  <si>
    <t>wwX-RSqxEXc</t>
  </si>
  <si>
    <t>17 of 2017: The Year in Pop Culture (ft. Damon and Jo) | Kingsley</t>
  </si>
  <si>
    <t>Kingsley</t>
  </si>
  <si>
    <t>kingsley|"really b really"|"kingsley really b really"|"kingsley thirsty thursday"|"ask kingsley"|"kingsley spoils"|"comedy"|"humor"|"funny"|"damon and jo"|"shut up and go"|"2017 songs"|"2017 rap songs"|"2017 hits"|"2017 movies"|"best songs 2017"|"best music 2017"|"best movies 2017"|"best tv 2017"|"2017"|"2017 year in review"|"2017 pop songs"</t>
  </si>
  <si>
    <t>7ghv9MJHlfs</t>
  </si>
  <si>
    <t>The Voice 2017 Chloe Kohanski and Billy Idol - Finale: White Wedding</t>
  </si>
  <si>
    <t>the voice|"the voice nbc"|"the voice season 13"|"watch voice video"|"the voice live finale"|"team adam"|"adam levine"|"team miley"|"miley cyrus"|"team jennifer"|"jennifer hudson"|"team blake"|"blake shelton"|"white wedding"|"chloe kohanski"|"billy idol"|"the voice new season"|"The Voice 2017"|"The Voice USA"|"The Voice Season 13"|"The voice winners"|"carson daly"</t>
  </si>
  <si>
    <t>azVAxbETWmk</t>
  </si>
  <si>
    <t>Anna Kendrick Does Her Impression of Kristen Stewart Talking About Pitch Perfect 3</t>
  </si>
  <si>
    <t>The Tonight Show|"Jimmy Fallon"|"Anna Kendrick"|"Pitch Perfect 3"|"Movies"|"Kristen Stewart"|"NBC"|"NBC TV"|"Television"|"Funny"|"Talk Show"|"comedic"|"humor"|"snl"|"Fallon Stand-up"|"Fallon monologue"|"tonight"|"show"|"jokes"|"funny video"|"interview"|"variety"|"comedy sketches"|"talent"|"celebrities"|"video"|"clip"|"highlight"|"The Accountant"|"Up In The Air"|"Into The Woods"|"Twilight"</t>
  </si>
  <si>
    <t>mEAZB6QEJwQ</t>
  </si>
  <si>
    <t>Do you believe Carmelo Anthony? Stephen A. Smith says 'hell no' | First Take | ESPN</t>
  </si>
  <si>
    <t>espn|"first take"|"espn first"|"first take today"|"first take daily"|"first take live"|"stephen a. smith"|"stephen a smith"|"stephen a."|"stephen a"|"stephen"|"smith"|"hell no"|"carmelo"|"anthony"|"fewer"|"shots"|"carmelo anthony"|"carmelo anthony thunder"|"thunder"|"nba"|"basketball"</t>
  </si>
  <si>
    <t>IJKjMIU55pE</t>
  </si>
  <si>
    <t>How smart is today's artificial intelligence?</t>
  </si>
  <si>
    <t>vox.com|"vox"|"explain"|"AI"|"artificial intelligence"|"machine learning"|"deep learning"|"algorithm"|"learning algorithm"|"wibbitz"|"automation"|"image recognition"|"natural language processing"|"joss fong"|"shift change"|"hype"|"neural network"|"artificial neural network"|"MIT"|"david autor"|"james manyika"|"manuela veloso"|"zohar dayan"</t>
  </si>
  <si>
    <t>MJGkm0UwNRk</t>
  </si>
  <si>
    <t>Narcos - Season 4 | Teaser [HD] I Netflix</t>
  </si>
  <si>
    <t>Netflix|"Trailer"|"Netflix Original Series"|"Netflix Series"|"television"|"movies"|"streaming"|"movies online"|"television online"|"documentary"|"comedy"|"drama"|"08282016NtflxUSCAN"|"watch movies"|"narcos"|"teaser"|"pablo escobar"|"pablo escobar show"|"narcos trailer"|"PLvahqwMqN4M1uQ5JITdkmNrxZnwtUG-DP"|"PLvahqwMqN4M0jeMR6H-oHm1-OpOkPgxks"|"PLvahqwMqN4M0MGkARAHH7sCVVEepIBVYe"|"Diego Luna"|"Michael Pena"|"narc4tease"</t>
  </si>
  <si>
    <t>v9wbMzkVseE</t>
  </si>
  <si>
    <t>Patriots vs. Steelers | NFL Week 15 Game Highlights</t>
  </si>
  <si>
    <t>NFL|"Football"|"offense"|"defense"|"afc"|"nfc"|"American Football"|"highlight"|"highlights"|"game"|"games"|"sport"|"sports"|"action"|"play"|"plays"|"season"|"2017"|"recap"|"run"|"sprint"|"catch"|"huge"|"amazing"|"touchdown"|"td"|"week 15"|"wk 15"|"new england"|"patriots"|"pats"|"pittsburgh"|"steelers"|"sp:dt=2017-12-17T16:25:00-05:00"|"sp:vl=en-US"|"sp:st=football"|"sp:li=nfl"|"sp:ti:home=Pit"|"sp:ti:away=NE"|"sp:ty=high"</t>
  </si>
  <si>
    <t>BBQ-2BUGQv8</t>
  </si>
  <si>
    <t>Star Wars: The Last Jedi Has Second Largest Opening Ever Amidst Mixed Fan Reactions - Movie Talk</t>
  </si>
  <si>
    <t>tobeornottobethatisthequestion|"star wars: the last jedi"|"rotten tomatoes"|"box office report"|"oscar isaac"|"addams family"|"gomez adams"|"48 hrs"|"good time"|"laddie"|"mark ellis"|"jon schnepp"|"kristian harloff"|"ashley mova"|"movie talk"</t>
  </si>
  <si>
    <t>plnzNgtvvJo</t>
  </si>
  <si>
    <t>You'll Shoot Your Eye Out Performance | A CHRISTMAS STORY LIVE</t>
  </si>
  <si>
    <t>FOX</t>
  </si>
  <si>
    <t>a christmas story|"christmas"|"holidays"|"gifts"|"fox"|"william ivey long"|"chirstmas"|"best present"|"santa claus"|"holiday traditions"|"presents"|"Matthew Broderick"|"Jane Krakowski"|"Ralphie"|"You'll Shoot Your Eye Out"|"Red Ryder"|"Live"|"Miss Sheilds"|"Randy"|"Fragile"|"Scene"|"Christmas Story Live"|"Bebe Rexha"|"Count On Christmas"|"Oh Fudge"|"Performance"|"Miss Shields"|"truth about his theme"</t>
  </si>
  <si>
    <t>KiAdIPw_QCk</t>
  </si>
  <si>
    <t>Keeping Up With the Kardashians Katch-Up S14, EP.11 | E!</t>
  </si>
  <si>
    <t>Kardashians|"Kim Kardashian"|"Kris Jenner"|"Kourtney Kardashian"|"Khloe Kardashian"|"Kendall Jenner"|"Kylie Jenner"|"Keeping Up With the Kardashians"|"Khloe and Kourtney"|"Kanye West"|"Scott Disick"|"Kardashian"|"KUWTK"|"family"|"New Season"|"E! Entertainment Schedule"|"Celebrity"|"Celeb Gossip"|"Celeb News"|"E! News"|"E! News Now"|"Chelsea Handler"|"The Soup"|"Celebrity News"|"Celebrity Pictures"|"Gossip"|"Giuliana Rancic"|"Chelsea Lately"|"Comedians"|"Comedy"</t>
  </si>
  <si>
    <t>b9lb2x_OHOk</t>
  </si>
  <si>
    <t>Guess The Voice - Animation Challenge With Brian Hull</t>
  </si>
  <si>
    <t>itsAlexClark</t>
  </si>
  <si>
    <t>its alex clark|"itsalexclark"|"alex clark"|"itsalexclark youtube"|"youtube itsalexclark"|"itsalexclark channel"|"animation"|"animation channel"|"animated"|"animated videos"|"alex clark youtube"|"youtube alex clark"|"alex clark channel"|"alex clark vlogs"|"swoozie"|"clark cartoons"|"let me explain"|"shgurr"|"spiderman into the spiderverse"|"face face"|"brian hull"|"impressionist"|"impressionist brian hull"|"brian hull impressionist"|"saturday videos"|"saturday"|"saturday itsalexclark"|"alex clark brian hull"</t>
  </si>
  <si>
    <t>noUH5aYUBx4</t>
  </si>
  <si>
    <t>FCC Votes to Repeal Net Neutrality; Omarosa Drama Continues: A Closer Look</t>
  </si>
  <si>
    <t>seth meyers|"late night"|"closer look"|"trump"|"Drama"|"fcc"|"net neutrality"|"Omarosa"|"NBC"|"NBC TV"|"television"|"funny"|"talk show"|"comedy"|"humor"|"stand-up"|"parody"|"snl seth meyers"|"host"|"promo"|"seth"|"meyers"|"weekend update"|"news satire"|"satire"|"Ajit Pai"|"FCC Commissioner"|"Obama"|"Trump"|"giant coffee cup"|"republicans"|"fired"|"White House"|"John Kelly"|"Chief of Staff"</t>
  </si>
  <si>
    <t>h_-JFUci0BM</t>
  </si>
  <si>
    <t>Eminem - Love The Way You Lie ft Skylar Grey on Radio 1</t>
  </si>
  <si>
    <t>Eminem|"Love The Way You Lie"|"Skylar Grey"|"BBC"|"Maida Vale"|"Annie Mac"|"Radio 1"</t>
  </si>
  <si>
    <t>6xe64i_4GhM</t>
  </si>
  <si>
    <t>Controversial WH adviser speaks out on resignation</t>
  </si>
  <si>
    <t>Omarosa Manigault Newman|"Apprentice"|"Donald Trump"|"you're fired"|"White House"|"adviser"|"communications"|"GMA"</t>
  </si>
  <si>
    <t>4bWmB3cscBs</t>
  </si>
  <si>
    <t>How Nike Designs for an N.B.A. Athlete | In the Studio</t>
  </si>
  <si>
    <t>The New York Times|"NY Times"|"NYT"|"Times Video"|"New York Times video"|"nytimes.com"|"news"|"nike"|"shoes"|"NBA"|"lebron james"|"basketball"|"athletic gear"|"athletic wear"|"sportswear"|"sports"|"athletics"|"athletes"|"sneakers"|"design"</t>
  </si>
  <si>
    <t>oD9XpUKD7y4</t>
  </si>
  <si>
    <t>ARCADE Game On Your Watch? | 10 Strange Amazon Products</t>
  </si>
  <si>
    <t>strange products|"on amazon"|"dope tech"|"technology"|"review"|"amazon"|"amazon reviews"|"best"|"tech"|"no swearing"|"no cursing"|"family friendly"|"Hi5 Studios"|"Hi 5 Studios"|"Hi5"|"Matthias"|"Matthiasiam"|"Mathias"|"unboxing"|"comedy"|"unbox"|"reacting to"|"top 5"|"top 10"|"gift ideas"|"inventions"|"test"|"hoverboard"|"new hoverboard"|"list"|"gadgets"|"amazon shopping"|"weird things on amazon"|"retro arcade"|"strange amazon"|"arcade game"|"amazon tech"|"hilarious products"|"racing tech"|"#M772"|"ridable"|"mini bike"</t>
  </si>
  <si>
    <t>dR10LRByhRc</t>
  </si>
  <si>
    <t>99 CENT HOLIDAY SHOPPING ADVENTURE!</t>
  </si>
  <si>
    <t>99 CENT|"dollar store"|"shopping"|"holiday"|"christmas"|"cheap"|"bargain"|"amber scholl"|"home decor"|"party"</t>
  </si>
  <si>
    <t>89OP78l9oF0</t>
  </si>
  <si>
    <t>Annihilation (2018) - Official Trailer - Paramount Pictures</t>
  </si>
  <si>
    <t>Jeff VanderMeer|"Southern Reach Trilogy"|"Natalie Portman"|"Jennifer Jason Leigh"|"Gina Rodriguez"|"Tessa Thompson"|"Tuva Novotny"|"Oscar Isaac"|"Alex Garland"|"Annihilation"|"Annihilation Movie"|"Trailer"|"Official"|"Release"|"Preview"|"Ex Machina"|"28 Days Later"|"Paramount Pictures"|"Sci Fi"|"Science Fiction Movies"|"Action Movies"|"New Movie"</t>
  </si>
  <si>
    <t>tymvJ8wowG4</t>
  </si>
  <si>
    <t>BROOKS GUESSES MAKEUP PRICES // Grace Helbig</t>
  </si>
  <si>
    <t>grace|"grace helbig"|"graceinabox"|"youtube grace helbig"|"grace helbig youtube"</t>
  </si>
  <si>
    <t>NsUQU3r2nsM</t>
  </si>
  <si>
    <t>Ayrton Little Was ACCEPTED INTO HARVARD UNIVERSITY AT 16 YEARS OLD!</t>
  </si>
  <si>
    <t>ChangeofplanZ</t>
  </si>
  <si>
    <t>37z3bfXu3BA</t>
  </si>
  <si>
    <t>Portugal. The Man - Cheer Up (from Bright: The Album) [Official Audio]</t>
  </si>
  <si>
    <t>Portugal. The Man|"Cheer Up"|"Bright"|"Bright Movie"|"Bright Netflix"|"Bright Soundtrack"</t>
  </si>
  <si>
    <t>adz_lnvL0qI</t>
  </si>
  <si>
    <t>Tamar's Executive Decision | Tamar &amp; Vince | WE tv</t>
  </si>
  <si>
    <t>WE tv</t>
  </si>
  <si>
    <t>tamar &amp; vince|"tamar and vince"|"tamar braxton"|"marriage"|"parenthood"|"reality TV"|"relationship problems"|"relationships"|"musician"|"drama"|"DWTS"|"dancing with the stars"|"sing"|"Tamar Braxton"|"Braxton Family Values"|"Vincent Herbert"|"reality show"|"WEtv"|"we tv"|"fight"|"argue"|"career"|"relationship"|"divorce"|"new staff"|"ready"|"new manager"</t>
  </si>
  <si>
    <t>vI4LHl4yFuo</t>
  </si>
  <si>
    <t>Google - Year In Search 2017</t>
  </si>
  <si>
    <t>google|"google year in search"|"year in search"|"2017"|"zeitgeist"|"search"|"trends"|"year in review"|"biggest moments of 2017"</t>
  </si>
  <si>
    <t>XkVwqEdYlNA</t>
  </si>
  <si>
    <t>The Last Jedi Cast Touches Bearded Dragons &amp; Other Weird Stuff | Fear Box | Vanity Fair</t>
  </si>
  <si>
    <t>star wars|"john boyega"|"gwendoline christie"|"john boyega star wars"|"fear box"|"fear box vanity fair"|"bearded dragons"|"what's in the box"|"star wars: the last jedi"|"star wars the last jedi"|"the last jedi"|"john boyega 2017"|"john boyega interview"|"gwendoline christie 2017"|"gwendoline christie star wars"|"star wars 8"|"john boyega reaction"|"star wars cast"|"last jedi cast"|"finn star wars"|"vanity fair"|"vanity fair magazine"|"vf"</t>
  </si>
  <si>
    <t>QzQpsHScgHs</t>
  </si>
  <si>
    <t>Dark Colors Room Makeover | Mr. Kate</t>
  </si>
  <si>
    <t>office makeover|"office transformation"|"masculine office"|"guys room makeover"|"interior design"|"home decor"|"old school design"|"old school decor"|"vintage design"|"vintage decor"|"vintage inspired"|"mad men inspired"|"small office design"|"shared workspace"|"production office"|"hollywood design"|"hollywood inspired"|"mr. kate"|"mr kate"|"mrkate"|"mister kate"|"kate albrecht"|"joey zehr"</t>
  </si>
  <si>
    <t>h1bXpNJ5zK0</t>
  </si>
  <si>
    <t>Ancient Weapons: Shuriken AKA Ninja Stars</t>
  </si>
  <si>
    <t>The Nocturnal Alchemist</t>
  </si>
  <si>
    <t>diy|"easy"|"educational"|"homemade"|"how"|"howto"|"instructions"|"make"|"ninja"|"ninja star"|"ninja stars"|"ninjutsu"|"shuriken"|"star"|"throw"|"throwing"|"throwing stars"|"to"|"tutorial"|"weapon"|"weapon making"|"weapons"|"the nocturnal alchemist"|"ancient weapons"|"ancient weapons: Shuriken"|"samuri"</t>
  </si>
  <si>
    <t>arv7U6cfD40</t>
  </si>
  <si>
    <t>the life-changing magic of tidying up</t>
  </si>
  <si>
    <t>anna|"akana"|"ana"|"annaakana"|"hoarding"|"throwing stuff away"|"life-changing magic"|"tidying"|"up"|"tidy"|"declutter"|"controlling clutter"</t>
  </si>
  <si>
    <t>oQxKEtoHygY</t>
  </si>
  <si>
    <t>DJ Earworm Mashup - United State of Pop 2017 (How We Do It)</t>
  </si>
  <si>
    <t>Dj Earworm</t>
  </si>
  <si>
    <t>DJ Earworm|"Mashup"|"United State of Pop"|"United States of Pop"|"Top 25"|"2017"|"2017 hits"|"top hits 2017"</t>
  </si>
  <si>
    <t>jehMXPadHS0</t>
  </si>
  <si>
    <t>Star Wars: The Last Jedi Cast Play WOULD YOU RATHER? | MTV Movies</t>
  </si>
  <si>
    <t>MTV International</t>
  </si>
  <si>
    <t>mtv|"uk"|"official"|"star wars"|"luke skywalker"|"rian johnson"|"the last jedi"|"rey"|"carrie fisher"|"mark hamill"|"daisy ridley"|"kylo ren"|"han solo"|"adam driver"|"darth vader"|"john boyega"|"trailer"|"star wars the last jedi"|"last jedi"|"Gwendoline Christie reveal"|"Kelly Marie Tran"</t>
  </si>
  <si>
    <t>bAHAwesTLB4</t>
  </si>
  <si>
    <t>THE MIRACLE SEASON | Official Trailer</t>
  </si>
  <si>
    <t>LD Entertainment</t>
  </si>
  <si>
    <t>The Miracle Season|"The Miracle Season trailer"|"2018"|"Helen Hunt"|"William Hurt"|"Tiera Skovbye"|"Danika Yarosh"|"Erin Moriarty"|"Burkely Duffield"|"Nesta Cooper"|"Jason Gray-Stanford"|"Drama"|"volleyball"|"tragic"|"death"|"teen"|"coach"|"championship"|"hope"|"April 13"|"trailer"|"movie"|"LD Entertainment"|"LD"|"Entertainment"|"film"</t>
  </si>
  <si>
    <t>jVbuBGSfLC4</t>
  </si>
  <si>
    <t>How to Make a Workbench Episode 3 | Paul Sellers</t>
  </si>
  <si>
    <t>Paul Sellers</t>
  </si>
  <si>
    <t>woodworking|"hand tools"|"paul sellers"|"workbench"|"how to"|"DIY"|"Tools"|"woodwork"</t>
  </si>
  <si>
    <t>6kLYXbNZWRs</t>
  </si>
  <si>
    <t>Meet Teen Vogue's 2017 21 Under 21 | Teen Vogue</t>
  </si>
  <si>
    <t>inspiring|"teen vogue"|"21 under 21"|"nadya"|"activist"|"young activist"|"olympic athlete"|"steminist"|"feminist"|"feminism"|"little miss flint"|"saanya"|"stem advocate"|"stem"|"change makers"|"under 21"|"youtuber"|"youtube personality"|"alia"|"space researcher"|"maanasa"|"transgender model"|"queer rights"|"hunter schafer"|"simone askew"|"nadya okamoto"|"muzoon almellehan"|"syrian refugee"|"activism"|"teenvogue.com"</t>
  </si>
  <si>
    <t>IGhC2EwCAWM</t>
  </si>
  <si>
    <t>TESTING KYLIE $360 BRUSH SET VS MORPHE DUPES</t>
  </si>
  <si>
    <t>james|"james charles"|"charles"|"makeup"|"mua"|"makeup artist"|"covergirl"|"coverboy"|"cute"|"jeffree star"|"manny mua"|"easy makeup"|"kylie jenner"|"kylie cosmetics"|"kylie brush set"|"kylie brushes"|"$360 brush set"|"$360"|"kylie holiday"|"morphe brushes"|"kylie vs morphe"|"morphe"|"makeup review"|"makeup test"|"first impressions"|"testing"|"testing kylie brushes"</t>
  </si>
  <si>
    <t>Na7VFFnqWVI</t>
  </si>
  <si>
    <t>Lindsey Stirling - Angels We Have Heard on High</t>
  </si>
  <si>
    <t>lindsey|"lindsay"|"violin"|"dubstep"|"electronic"|"sterling"|"stirling"|"angels"|"we"|"have"|"heard"|"on"|"high"|"angels we have heard on high"</t>
  </si>
  <si>
    <t>ZLFak6N04GY</t>
  </si>
  <si>
    <t>NEW: RECKLESS LOVE (ACOUSTIC VERSION) - Cory Asbury</t>
  </si>
  <si>
    <t>Bethel Music</t>
  </si>
  <si>
    <t>brian johnson|"jenn johnson"|"bethel music"|"bethel church"|"bethel"|"reckless love"|"reckless love cory asbury"|"reckless love steffany"|"steffany gretzinger steffany gretzinger"|"reckless love bethel"</t>
  </si>
  <si>
    <t>3_keXD1yV3E</t>
  </si>
  <si>
    <t>Amelia Liana</t>
  </si>
  <si>
    <t>cZxOvNxbi7U</t>
  </si>
  <si>
    <t>Annie Leibovitz Teaches Photography | Official Trailer</t>
  </si>
  <si>
    <t>MasterClass</t>
  </si>
  <si>
    <t>annie leibovitz|"masterclass"|"photgraphy"|"portrait photgraphy"|"photography class"|"photographer"|"annie leibovitz photographer"</t>
  </si>
  <si>
    <t>NP9HAYTK1cU</t>
  </si>
  <si>
    <t>Chili Klaus</t>
  </si>
  <si>
    <t>Herning Boys Choir|"Herning kirkes drengekor"|"Ghostpepper"|"Ghost"|"Chili Klaus"|"Chilipepper"|"Choir"|"music"|"singing"|"a capella"|"chilicontest"|"contest"|"christmas"|"christmas carol"|"Oh come all ye faithful"|"jul"|"december"|"carol"|"carolina reaper"|"klaus"|"claus"|"chilitasting"</t>
  </si>
  <si>
    <t>6FbdqwlR0H4</t>
  </si>
  <si>
    <t>Poppy - Bleach Blonde Baby (Official Video)</t>
  </si>
  <si>
    <t>poppy|"youtube.com"|"music"|"blonde"|"new"|"USA"|"titanic sinclair"|"cult"|"leader"|"im poppy records"|"bleach blonde"|"bleach blonde baby"|"musical artist"|"artist"</t>
  </si>
  <si>
    <t>OGdfc7MA_qY</t>
  </si>
  <si>
    <t>lamadelynn|"madelynn"|"madelynn de la rosa"|"la vlog"|"los angles vlog"|"thrifting"|"travel vlog"|"thrifting in LA"|"shutup and go"|"damon and jo"|"collabmas"|"vlogmas"|"vlog"|"damonandjo"|"damon and jo french"|"ban.do"|"gentle thrills"|"lykke wullf"|"paloma wool"</t>
  </si>
  <si>
    <t>KjHan6D3O3g</t>
  </si>
  <si>
    <t>Sam Smith - Have Yourself A Merry Little Christmas in the Live Lounge</t>
  </si>
  <si>
    <t>Sam Smith|"Have Yourself A Merry Little Christmas"|"BBC"|"Radio 1"|"Live Lounge"|"The Thrill Of It All"</t>
  </si>
  <si>
    <t>TOdGYZ20oSc</t>
  </si>
  <si>
    <t>I made him fabulous! | Best Friend Makeover Challenge with boyinaband</t>
  </si>
  <si>
    <t>I made him fabulous! | Best Friend Makeover Challenge with boyinaband|"Best Friend Makeover Challenge"|"boyinaband"|"makeover"|"makeup makeover"|"glam makeover"|"best friend makeup challenge"|"dave boyinaband"|"mykie"|"glam and gor"|"glam&amp;gor"|"makeup challenge"|"makeover challenge"|"best friend challenge"|"before and after makeover"|"before and after"|"makeover reveal"</t>
  </si>
  <si>
    <t>EIer2-KAn7o</t>
  </si>
  <si>
    <t>Atari Lynx | LCD Upgrade (Mcwill Mod)</t>
  </si>
  <si>
    <t>RetroManCave</t>
  </si>
  <si>
    <t>atari|"lynx"|"mcwill"|"lcd"|"mod"|"modification"|"upgrade"|"installation"|"instructions"|"guide"|"sega"|"gamegear"|"lynx 2"|"handheld"|"model 1"|"retro"|"retrogaming"|"retrocomputing"</t>
  </si>
  <si>
    <t>fOhB5JyEkOQ</t>
  </si>
  <si>
    <t>Star Wars Cast Takes Which Star Wars Character Are You? Quiz</t>
  </si>
  <si>
    <t>buzzfeed|"buzzfeed pop"|"Jedi"|"Light Saber"|"Skywalker"|"Star Wars"|"The Last Jedi"|"Yoda"|"Darth Vader"|"John Boyega"|"Mark Hamill"|"Rey"|"Finn"|"Po"|"kylo ren"|"star wars episode 8"|"star wars the last jedi"|"star wars explained"|"star wars theory"|"star wars 8"|"daisy ridley"|"rian johnson"|"supreme leader snoke"|"snoke the last jedi"|"bb8"|"palpatine"|"carrie fisher"|"vader"|"the force"|"the force awakens"|"kylo ren the last jedi"|"episode 8"|"sith"|"snoke"|"star wars episode 8: the last jedi"|"spaceship"|"star"</t>
  </si>
  <si>
    <t>IjFxx9SrOTU</t>
  </si>
  <si>
    <t>Welcome to Winter PUNderland</t>
  </si>
  <si>
    <t>Kyle Gunderson</t>
  </si>
  <si>
    <t>christmas|"christmas decorations"|"outdoor"|"inspirations"|"inspiration"|"pun"|"puns"|"funny"|"lights"|"lightshow"|"light show"|"unique"|"fun"|"creative"|"clever"|"classy"|"absurd"|"winter"|"punderland"|"winter punderland"|"holiday"|"decor"|"michael caine"|"seasons greetings"|"ho ho ho"|"rock around the christmas tree"|"rocking"|"silver bells"|"gingerbread man"|"ginger"|"bread"|"man"|"stockings"|"stock"|"kings"|"silent"|"knight"|"night"|"wife"|"wine"|"husband"|"hilarious"</t>
  </si>
  <si>
    <t>hZJDAJDD-uw</t>
  </si>
  <si>
    <t>T-Mobile CEO John Legere | We're bringing the Un-carrier to TV</t>
  </si>
  <si>
    <t>T-Mobile</t>
  </si>
  <si>
    <t>T-Mobile|"T-Mobile Television"|"TV"|"Cable"|"T-Mobile streaming"|"Streaming service"|"John Legere"|"Layer3"|"cord cutting"|"cord cutters"|"get out of cable"|"T-Mobile TV service"|"Shows to watch"|"best streaming service"</t>
  </si>
  <si>
    <t>eZFvbili87g</t>
  </si>
  <si>
    <t>The Greatest Showman | Rewrite The Stars ft. Zendaya | 20th Century FOX</t>
  </si>
  <si>
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Paul"|"chester see"|"tiffany alvord"|"megan davies"|"This is me"|"Rewrite the stars"</t>
  </si>
  <si>
    <t>dedaP9ym-hY</t>
  </si>
  <si>
    <t>Chris Brown - On Purpose (Audio) ft. AGNEZ MO</t>
  </si>
  <si>
    <t>ChrisBrownVEVO</t>
  </si>
  <si>
    <t>Chris Brown feat. AGNEZ MO|"On Purpose"|"R&amp;B"|"RCA Records Label"</t>
  </si>
  <si>
    <t>XXXqaYls50o</t>
  </si>
  <si>
    <t>Riverdale | Chapter Twenty-Three: The Blackboard Jungle Trailer | The CW</t>
  </si>
  <si>
    <t>The CW|"The CW Network"|"television"|"shows"|"TV"|"episodes"|"network"|"drama"|"Magic"|"Thriller"|"Heaven"|"Hell"|"Series"|"Show"|"Trailer"|"Episode"|"2015"|"CW"|"Television"|"Riverdale"|"Archie Comics"|"Archie"|"Jason Blossom"|"Archie Andrews"|"Jughead Jones"|"Betty Cooper"|"Veronica Lodge"|"Cheryl Blossom"|"The Blackboard Jungle Trailer"</t>
  </si>
  <si>
    <t>YfOHh5mt9SM</t>
  </si>
  <si>
    <t>i have a condition that makes me feel like i'm dreaming all the time</t>
  </si>
  <si>
    <t>doddlevloggle</t>
  </si>
  <si>
    <t>condition|"mental"|"health"|"depression"|"derealisation"|"depersonalisation"|"dissociation"|"DP/DR"|"lyme"|"disease"|"dreaming"|"anxiety"|"help"</t>
  </si>
  <si>
    <t>rf3iHqE240I</t>
  </si>
  <si>
    <t>Where babies in movies come from</t>
  </si>
  <si>
    <t>vox.com|"vox"|"explain"|"babies"|"baby"|"movies"|"tv"|"televison"|"tv show"|"casting"|"casting agent"|"sag"|"screen actors guild"|"american sniper"|"american sniper baby"|"bradley cooper"|"charlie chaplin"|"birth scene"|"delivery scene"|"funny"|"animation"|"rules"|"work"|"robot babies"|"robotic babies"|"baby machines"|"friends"|"infants"|"newborns"|"new borns"|"new born"|"infant"|"sean penn"</t>
  </si>
  <si>
    <t>N-3NfWJHNhg</t>
  </si>
  <si>
    <t>Seth MacFarlane Doubts Aliens Have Visited Earth</t>
  </si>
  <si>
    <t>Late Night|"Seth Meyers"|"Seth MacFarlane"|"Doubts"|"Aliens"|"Visited"|"Earth"|"NBC"|"NBC TV"|"television"|"funny"|"talk show"|"comedy"|"humor"|"stand-up"|"parody"|"snl seth meyers"|"host"|"promo"|"seth"|"meyers"|"weekend update"|"news satire"|"satire"|"Family Guy"|"The Orville"|"American Dad"|"Cosmos"|"A Million Ways To Die In The West"|"Ted"|"grammy"|"nomination"|"In Full Swing"|"teeth"|"asteroid"</t>
  </si>
  <si>
    <t>DKMC6HViGTM</t>
  </si>
  <si>
    <t>Grace and Frankie - Season 4 | Official Trailer [HD] | Netflix</t>
  </si>
  <si>
    <t>Netflix|"Trailer"|"Netflix Original Series"|"Netflix Series"|"movies"|"streaming"|"documentary"|"comedy"|"drama"|"08282016NtflxUSCAN"|"watch movies"|"Grace and Frankie"|"Grace and Frankie Season 4"|"Grace &amp; Frankie"|"Grace &amp; Frankie Season 4"|"Netflix. Netflix Original Series"|"Comedy"|"Marta Kauffman"|"Howard J. Morris"|"Jane Fonda"|"Lily Tomlin"|"Sam Waterston"|"Martin Sheen"|"Brooklyn Decker"|"June Diane Raphael"|"Ethan Embry"|"Baron Vaughn"|"Lisa Kudrow"|"Lindsey Kraft"|"Peter Cambor"|"Peter Gallagher"</t>
  </si>
  <si>
    <t>-2b4qSoMnKE</t>
  </si>
  <si>
    <t>Ex-UFO program chief: We may not be alone</t>
  </si>
  <si>
    <t>latest News|"Happening Now"|"CNN"|"luis elizondo"|"UFO"|"ALiens"|"ebof"|"erin burnett"|"US news"|"science &amp; technology"|"must see moments"</t>
  </si>
  <si>
    <t>q-jZm-FUbqs</t>
  </si>
  <si>
    <t>Stephanie McMahon announces the first-ever Women's Royal Rumble Match: Raw, Dec. 18, 2017</t>
  </si>
  <si>
    <t>fupYIggOq38</t>
  </si>
  <si>
    <t>Mortal Engines Official Teaser Trailer [HD]</t>
  </si>
  <si>
    <t>Peter Jackson|"Mortal Engines"|"YA"|"Universal Pictures"|"Trailer"|"Mortal Engines Trailer"|"Peter Jackson trailer"|"LOTR"|"Hobbit"|"Hugo Weaving"|"WETA"|"Hera HIlmar"|"Robert Sheehan"|"Jihae"|"Ronan Raftery"|"Leila George"|"Malahide"|"Stephen Lang"|"Christian Rivers"|"Philip Reeve"</t>
  </si>
  <si>
    <t>lcvOVZ_ILrs</t>
  </si>
  <si>
    <t>High-speed Amtrak train derails in DuPont, Washington</t>
  </si>
  <si>
    <t>Disasters|"Transportation"|"US Regions"|"West"|"On Air"|"Primary US"|"US"|"Fox News"|"News"</t>
  </si>
  <si>
    <t>2pVHOaT9CZ4</t>
  </si>
  <si>
    <t>Sesame Street Puppeteers Explain How They Control Their Puppets | WIRED</t>
  </si>
  <si>
    <t>big bird|"elmo"|"jim henson"|"muppets"|"puppets"|"sesame street"|"muppet"|"rudy"|"puppeteering"|"puppeteer"|"abby cadabby"|"mr. snuffleupagus"|"jim henson puppet"|"puppeteers"|"snuffleupagus"|"sesame street bts"|"sesame street behind the scenes"|"how to puppeteer"|"how puppets are controlled"|"how muppets"|"rudy sesame street"|"how to puppet"|"how muppets work"|"puppetry"|"wired"|"wired.com"</t>
  </si>
  <si>
    <t>0-M5C7sQdGI</t>
  </si>
  <si>
    <t>Kobe Bryant Jersey Retirement Press Conference</t>
  </si>
  <si>
    <t>nba|"basketball"|"highlight"|"press conference"|"live"|"kobe bryant"|"los angeles lakers"|"lakers"|"los angeles"|"black mamba"|"retirement"|"jersey"|"celebration"</t>
  </si>
  <si>
    <t>8rQT3PWQoNI</t>
  </si>
  <si>
    <t>beauty|"chaka khan"|"hair"|"how to"|"how-to"|"makeup"|"tips"|"trends"|"tricks"|"tutorial"|"chaka khan music"|"chaka khan hair"|"makeup tutorial"|"grwm"|"get ready"|"makeup tut"|"makeup tutorials"|"chaka khan style"|"chaka khan beauty"|"chaka khan beauty secrets"|"chaka khan vogue"|"makeup hacks"|"beauty hack"|"get ready with me"|"chaka khan get ready"|"getting ready"|"makeup artist"|"chaka khan look"|"chaka khan interview"|"chaka khan 2017"|"vogue"|"vogue.com"</t>
  </si>
  <si>
    <t>FYaxa4r-fRw</t>
  </si>
  <si>
    <t>NYC Subway Dogs Brighten People's Days | The Dodo</t>
  </si>
  <si>
    <t>animal video|"animals"|"the dodo"|"Rescue"|"Animal Rescue"|"subway dogs"|"nyc dogs"|"dogs of ny"|"dogs of new york"|"new york city"|"subway dog bags"|"dog bags"|"funny dog videos"|"corgi videos"|"corgi dog"|"corgi love"|"big dog in bag"|"funny dog"|"dogs are the best"|"dogs are funny"|"funniest dog videos"|"dogs riding the train"|"working dogs"|"dogs going to work"|"smart dogs"|"good dogs"|"corgi in bag"|"subway corgi"|"maxine the corgi"|"corgi smile"|"corgi puppy"|"corgi running"|"corgi fails"</t>
  </si>
  <si>
    <t>yI7qQ85DTZY</t>
  </si>
  <si>
    <t>Ralphie To The Rescue Performance | A CHRISTMAS STORY LIVE</t>
  </si>
  <si>
    <t>a christmas story|"christmas"|"holidays"|"gifts"|"fox"|"william ivey long"|"chirstmas"|"best present"|"santa claus"|"holiday traditions"|"presents"|"Matthew Broderick"|"Jane Krakowski"|"Ralphie"|"You'll Shoot Your Eye Out"|"Red Ryder"|"Live"|"Miss Sheilds"|"Randy"|"Fragile"|"Scene"|"Christmas Story Live"|"Bebe Rexha"|"Count On Christmas"|"Oh Fudge"|"Performance"|"Ralphie To The Rescue"</t>
  </si>
  <si>
    <t>whNT1a3igGo</t>
  </si>
  <si>
    <t>Why Calzones Deserve More Love | Food Skills</t>
  </si>
  <si>
    <t>First we feast|"fwf"|"firstwefeast"|"food"|"food porn"|"cook"|"cooking"|"chef"|"kitchen"|"recipe"|"cocktail"|"bartender"|"craft beer"|"complex"|"complex media"|"Cook (Profession)sean evans"|"food skills"|"calzones"|"motorinos"|"nyc"|"pecorino romano"|"Mathieu Palombino"|"pizza"</t>
  </si>
  <si>
    <t>cqHZTqr8u-s</t>
  </si>
  <si>
    <t>GoPro: Lobster Waterfall with Rafa Ortiz</t>
  </si>
  <si>
    <t>GoPro|"Hero4"|"Hero5"|"Hero Camera"|"HD Camera"|"stoked"|"rad"|"HD"|"best"|"go pro"|"cam"|"epic"|"hero4 session"|"Hero5 Session"|"session"|"action"|"beautiful"|"crazy"|"high definition"|"high def"|"be a hero"|"beahero"|"hero five"|"karma"|"gpro"|"lobster"|"waterfall"|"kayak"|"lobster waterfall"|"floating"|"floatie"|"floaty"|"waterfall jump"|"Rafa Ortiz"</t>
  </si>
  <si>
    <t>GMNkrW7jlQM</t>
  </si>
  <si>
    <t>Weekend Update on Doug Jones Defeating Roy Moore - SNL</t>
  </si>
  <si>
    <t>SNL|"Saturday Night Live"|"SNL Season 43"|"Episode 1734"|"Kevin Hart"|"Weekend Update"|"Colin Jost"|"Michael Che"|"s43"|"s43e9"|"episode 9"|"live"|"new york"|"comedy"|"sketch"|"funny"|"hilarious"|"late night"|"host"|"music"|"guest"|"laugh"|"impersonation"|"actor"|"improv"|"musician"|"Jumanji"|"Central Intelligence"|"Ride Along"|"Ride Along 2"|"Grudge Match"|"Get Hard"|"Think Like A Man Too"|"Foo Fighters"|"David Grohl"|"concrete and gold"|"the pretender"|"best of you"</t>
  </si>
  <si>
    <t>tBnIH8xPyZA</t>
  </si>
  <si>
    <t>What $2,500 Will Get You In NYC | Sweet Digs Home Tour | Refinery29</t>
  </si>
  <si>
    <t>refinery29|"refinery 29"|"r29"|"r29 video"|"video"|"refinery29 video"|"female"|"empowerment"|"sweet digs"|"nyc"|"new york city"|"real estate"|"house tour"|"apartment tour"|"room tour"|"interior design"|"house tour 2017"|"bedroom tour"|"loft tour"|"loft"|"vlog"|"living room tour"|"living room"|"nyc apartment"|"my apartment"|"home decorating"|"cozy"|"organization"|"video tour"|"new york apartment tour"|"living in new york city"|"small apartment tour"|"studio apartment"|"do it yourself"|"home decor ideas"</t>
  </si>
  <si>
    <t>m3b7A5JLO7I</t>
  </si>
  <si>
    <t>Christian Bale, Rosamund Pike &amp; Wes Studi Speak On Hostiles</t>
  </si>
  <si>
    <t>AOL Advertising|"BUILDseriesNYC"|"AOL Inc"|"AOL"|"AOLBUILD"|"#Aolbuild"|"build speaker series"|"build"|"aol build"|"content"|"aolbuildlive"|"BUILDSeriesNYC"|"Rosamund Pike"|"2017"|"entertainment"|"Wes Studi"|"RickyC"|"cheyenne"|"chief"|"war"|"horses"|"western"|"drama"|"Rosalie Quaid"|"costar"|"actor"|"actress"|"acting"|"film"|"movie"|"adventure"|"dramatic"|"Chief Yellow Hawk"|"1892"|"Army captain"|"Le Grisbi Productions"|"Waypoint Entertainment"|"Entertainment Studios Motion Pictures"|"stars"|"role"|"Christian Bale"|"Scott Cooper"|"director"|"star"</t>
  </si>
  <si>
    <t>bUijOzaPfr8</t>
  </si>
  <si>
    <t>Donating Lots of Toys!</t>
  </si>
  <si>
    <t>ijustine|"toy donation"|"christmas"</t>
  </si>
  <si>
    <t>2fJIRQJ39eA</t>
  </si>
  <si>
    <t>Chris Brown , Cardi B , Lil Kim , Remy Ma , Yo Gotti Live Hot 97 Hot For The Holidays Concert 2017</t>
  </si>
  <si>
    <t>Zach Simmons</t>
  </si>
  <si>
    <t>Yo Gotti|"21 Savage"|"Dave East"|"Remy Ma"|"Lil Kim"|"Chris Brown"|"Cardi B"|"Live"|"Concert"|"NYC"|"Hot 97"|"Hot for The holidays"</t>
  </si>
  <si>
    <t>t0N7Vv7bafU</t>
  </si>
  <si>
    <t>Kid Hilariously Steals Baby Jesus From Manger During Live Nativity Scene</t>
  </si>
  <si>
    <t>doll|"jesus"|"funny"|"cat-animals"|"baby"|"offbeat"|"entertainment"|"Nativity"|"baby jesus"|"steal"|"take"|"dance"|"stage"|"church"|"sheep"|"child"|"girl"|"preschool"|"inside edition"|"ie trending"|"hilarious"|"viral video"|"manger scene"|"preschoolers fight over baby jesus"</t>
  </si>
  <si>
    <t>hu_4yAZVNsU</t>
  </si>
  <si>
    <t>Kevin Hart Lives His Truth And Opens Up About Being Irresponsible And More</t>
  </si>
  <si>
    <t>the breakfast club|"power1051"|"celebrity news"|"radio"|"video"|"interview"|"angela yee"|"charlamagne tha god"|"dj envy"|"kevin hart"|"irresponsible"</t>
  </si>
  <si>
    <t>prmQgSpV3fA</t>
  </si>
  <si>
    <t>BLACK THOUGHT FREESTYLES ON FLEX | #FREESTYLE087</t>
  </si>
  <si>
    <t>HOT 97</t>
  </si>
  <si>
    <t>hot97|"hot97app"|"music"|"video"|"hip hop"|"rap"|"r&amp;b"|"hip-hop"|"New York"|"NY"|"US"|"United States"|"HOT97.com"</t>
  </si>
  <si>
    <t>fmiZUgA-2W4</t>
  </si>
  <si>
    <t>7 Amazing DIY Christmas Decorations Made From Pasta</t>
  </si>
  <si>
    <t>Crafty Panda</t>
  </si>
  <si>
    <t>diy|"christmas tree"|"christmas decorations to make"|"pasta"|"christmas decorations"|"diy christmas decorations"|"decoration"|"christmas diy"|"diy christmas ornaments"|"craft"|"christmas crafts"|"diy christmas tree decorations"|"christmas"|"christmas ornaments"|"pasta christmas decorations"</t>
  </si>
  <si>
    <t>nRLP9BoSQo4</t>
  </si>
  <si>
    <t>Dance in New York City: The New Vogueing Scene</t>
  </si>
  <si>
    <t>The New York Times|"NY Times"|"NYT"|"Times Video"|"New York Times video"|"nytimes.com"|"news"|"dance"|"new york"|"Kiki"|"new york city"|"dancing"|"strobe light"|"party"|"dance party"|"celebration"|"dance in the real world"|"video series"|"vogueing"|"vogue"|"catwalk"|"dance video"|"dance off"|"kiki dance off"|"kiki dance-off"</t>
  </si>
  <si>
    <t>wzKL-bQKcgA</t>
  </si>
  <si>
    <t>Anitta &amp; J Balvin - Downtown (Official Lyric Video) ft. Lele Pons &amp; Juanpa Zurita</t>
  </si>
  <si>
    <t>anitta j balvin downtown official lyric video ft lele pons juanpa zurita|"anitta"|"balvin"|"downtown"|"official"|"lyric"|"video"|"ft"|"lele"|"pons"|"juanpa"|"zurita"|"whose dog is it"|"latino hunger games"|"keeping up with the gonzalezs pt 3"|"Anitta &amp; J Balvin - Downtown (Official Lyric Video) ft. Lele Pons &amp; Juanpa Zurita"|"lelepons"|"hannahstocking"|"rudymancuso"|"inanna"|"anwar"|"sarkis"|"shots"|"shotsstudios"|"alesso"|"brazil"</t>
  </si>
  <si>
    <t>uJNKApY1Gys</t>
  </si>
  <si>
    <t>the CASEY NEISTAT shoutout</t>
  </si>
  <si>
    <t>casey neistat samsung holiday movie|"ALL TIME GREATEST AIRPLANE SEAT - Emirates First Class Suite casey neistat"|"casey neisat parody sara dietschy"|"How Casey Neistat changed YouTube forever paddy galloway"|"how to vlog casey neistat peter mckinnon"|"Is this the biggest project of my life?!? peter mckinnon"|"TEACHING CASEY HOW TO VLOG peter mckinnon"|"I LEGALLY MARRIED MY SISTER'S BOYFRIEND elle mills"|"MY DREAM PRESENT IS HERE!!!!!"|"best nyc vloggers"|"sara dietschy"|"milwaukee wisconsin"</t>
  </si>
  <si>
    <t>CHXD9k19q1Y</t>
  </si>
  <si>
    <t>dodie - In The Middle</t>
  </si>
  <si>
    <t>dodieVEVO</t>
  </si>
  <si>
    <t>dodie|"In"|"The"|"Middle"|"Ditto"|"Music"|"Singer/Songwriter"</t>
  </si>
  <si>
    <t>IfkWuQY0ti8</t>
  </si>
  <si>
    <t>Goodwill Norwalk Store-The Spirit of Giving</t>
  </si>
  <si>
    <t>Goodwillsandusky</t>
  </si>
  <si>
    <t>dRvKm__GrqU</t>
  </si>
  <si>
    <t>EVERY DAY Official Trailer (2018)</t>
  </si>
  <si>
    <t>Orion Pictures</t>
  </si>
  <si>
    <t>romantic comedy|"comedy"|"romance"|"lgbtq"|"teen drama"|"drama"|"book"|"adaptation"|"every day book"|"david levithan"|"debby ryan"|"angourie rice"|"justice smith"|"owen teague"|"mgm"|"orion pictures"|"everything everything"|"if i stay"|"before i fall"|"me before you"|"the vow"</t>
  </si>
  <si>
    <t>h_67XloYXTc</t>
  </si>
  <si>
    <t>Will Smith Watched His Sons Jump Out of an Airplane</t>
  </si>
  <si>
    <t>Will|"Smith"|"Will Smith"|"scares"|"scares on ellen"|"instagram"|"selfie"|"fresh prince of bel air"|"actor"|"Ellen"|"degeneres"|"ellen degeneres"|"the ellen show"|"ellen fans"|"ellen tickets"|"ellentube"|"ellen audience"|"fresh"|"prince"|"bel"|"air"|"interview"|"jaden"|"smith"|"skydiving"|"wax"|"figure"|"funny"|"jada"|"pinket"|"scare"|"tbt"</t>
  </si>
  <si>
    <t>hiGqKwy4yM0</t>
  </si>
  <si>
    <t>Charli XCX - Backseat (feat. Carly Rae Jepsen) [Official Audio]</t>
  </si>
  <si>
    <t>Charli XCX|"charlie"|"xcx"|"backseat"|"back"|"seat"|"Carly Rae Jepsen"|"pop2"|"pop"|"pop 2"|"fancy"|"boom clap"</t>
  </si>
  <si>
    <t>JVHFMBfG-cM</t>
  </si>
  <si>
    <t>Big Bang Recap - The Celebration Reverberation || Mayim Bialik</t>
  </si>
  <si>
    <t>the big bang theory|"big bang theory"|"mayim bialik"|"bialik mayim"|"big bang"|"amy farrah fowler"</t>
  </si>
  <si>
    <t>_odvYvbW9VM</t>
  </si>
  <si>
    <t>REAL CHICAGO DEEP DISH PIZZA = Pizza of Heaven!?</t>
  </si>
  <si>
    <t>n4GynhABYdU</t>
  </si>
  <si>
    <t>SWEET TOFU | 2 Easy Recipes</t>
  </si>
  <si>
    <t>marzia|"cutiepie"|"cutiepiemarzia"|"pie"|"cute"|"cutie"|"marzipans"|"how-to"|"vlog"|"pugs"|"tofu"|"fried"|"icecream"|"healthy"|"chocolate"|"pudding"|"vegan"|"recipes"|"how to"|"easy"|"quick"|"5 ingredient"|"fast"|"winter"|"fried tofu"</t>
  </si>
  <si>
    <t>6ZJghIk7_VA</t>
  </si>
  <si>
    <t>lV3eV9w0h0U</t>
  </si>
  <si>
    <t>DIY Giant Human Snow Globe!!! - Man Vs Madness</t>
  </si>
  <si>
    <t>DIY|"threadbanger"|"Corinne Leigh"|"Rob Czar"|"how to"|"man vs pin"|"pinterest"|"pinterest fails"|"snow globe"|"giant snow globe"|"human snow globe"|"winter"|"snow"|"man vs madness"</t>
  </si>
  <si>
    <t>MvIwx0JThsk</t>
  </si>
  <si>
    <t>TaylorSwiftVEVO</t>
  </si>
  <si>
    <t>oiAe-vck-sc</t>
  </si>
  <si>
    <t>GOING TO DISNEYLAND FOR MY FIRST TIME | Madelaine Petsch</t>
  </si>
  <si>
    <t>madelaine|"madelainepetsch"|"madelaine petsch"|"petsch"|"cheryl"|"blossom"|"cherylblossom"|"cheryl blossom"|"riverdale"|"christmas"|"12 days of christmas"|"disneyland"|"couple"|"boyfriend"|"holidays"|"teacups"</t>
  </si>
  <si>
    <t>0EbFotkXOiA</t>
  </si>
  <si>
    <t>Omarosa Manigault Talks White House Exit | The View</t>
  </si>
  <si>
    <t>Omarosa Manigault|"The View"|"White House"|"donald trump"|"hot topics"</t>
  </si>
  <si>
    <t>dmtTnGlTUI0</t>
  </si>
  <si>
    <t>Anne-Marie - Then [Official Audio]</t>
  </si>
  <si>
    <t>IAmAnneMarie</t>
  </si>
  <si>
    <t>Anne-Marie|"Then"|"anne"|"marie"|"ciao adios"|"alarm"|"rockabye"|"rumour mill"|"rudimental"|"clean bandit"</t>
  </si>
  <si>
    <t>X9QiHlEC22U</t>
  </si>
  <si>
    <t>The Last Jedi SPOILER PARTY Don't Watch</t>
  </si>
  <si>
    <t>0b6l7MIaGdA</t>
  </si>
  <si>
    <t>No Moore! | December 13, 2017 Act 1 | Full Frontal on TBS</t>
  </si>
  <si>
    <t>Full Frontal with Samantha Bee|"Full Frontal"|"Samantha Bee"|"Sam Bee"|"TBS"|"Alabama"|"Roy Moore"|"Doug Jones"</t>
  </si>
  <si>
    <t>TDqjoaURNOQ</t>
  </si>
  <si>
    <t>Star Wars|"star wars the last jedi"|"daisy ridley"|"michelle khare"|"buzzfeed michelle"|"I trained like Rey from star wars"|"before and after"|"fitness"|"training like a jedi"|"light saber"|"the force"|"the force awakens"|"star wars: battlefront 2"|"battlefront"|"battlefront video game"|"justice league"|"jj abrams"|"luke skywalker"|"darth vader"|"michelle khare trained like rey"|"michelle khare star wars"|"mk ultra star wars"|"star wars work out"|"daisy ridley workout"|"rey star wars"</t>
  </si>
  <si>
    <t>G03bNA-gpXE</t>
  </si>
  <si>
    <t>Frozen Bigfoot Head DNA, Weight, Dimensions,  Up Coming Surprise for Humanity</t>
  </si>
  <si>
    <t>Peter Caine Dog Training</t>
  </si>
  <si>
    <t>Frozen Bigfoot Head DNA|"Weight"|"Dimensions"|"Up Coming Surprise for Humanity"|"Sasquatch"|"Yeti"|"Dogman"|"Animal"|"Skunk Ape"|"Peter Caine Dog Training"|"1953"|"Mike Caine &amp; Morty Lucas"</t>
  </si>
  <si>
    <t>DbF91ZtpGGc</t>
  </si>
  <si>
    <t>Pie - Cyanide &amp; Happiness Shorts</t>
  </si>
  <si>
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movies"|"animated"|"humor"|"comedy"|"explosmentertainment"|"pie"|"pies"|"desert"|"food"|"working out"|"work out"|"exercise"</t>
  </si>
  <si>
    <t>AenmqoozqoA</t>
  </si>
  <si>
    <t>David Guetta &amp; Afrojack ft Charli XCX &amp; French Montana - Dirty Sexy Money (Official Video)</t>
  </si>
  <si>
    <t>David Guetta</t>
  </si>
  <si>
    <t>Dirty Sexy Money|"David Guetta"|"Guetta"|"Afrojack"|"Charli XCX"|"XCX"|"Charli"|"French Montana"|"Montana"|"Franch"|"Dirty"|"Sexy"|"Money"|"Hit"|"music video"|"official video"|"Clip"|"Clip officiel"</t>
  </si>
  <si>
    <t>LFhT6H6pRWg</t>
  </si>
  <si>
    <t>PSA from Chairman of the FCC Ajit Pai</t>
  </si>
  <si>
    <t>Daily Caller</t>
  </si>
  <si>
    <t>thedc|"dc"|"washington dc"|"washington"|"the district of columbia"|"swamp"|"drain the swamp"|"trump"|"ajit pai"|"FCC"|"federal communications commision"|"net neutrality"|"net"|"neutrality"|"news"|"politics"|"commentary"|"meme"|"viral"|"republican"|"democrat"|"cable companies"|"fiber optic"|"free internet"|"free speech"|"media"|"daily caller"|"The Daily Caller"</t>
  </si>
  <si>
    <t>8I_NkJ8VTEI</t>
  </si>
  <si>
    <t>Judge Roy Moore Campaign Statement</t>
  </si>
  <si>
    <t>Roy Moore for Senate</t>
  </si>
  <si>
    <t>bw_ob5GFi6I</t>
  </si>
  <si>
    <t>Ciara - Santa Baby (Taraji's White Hot Holidays 2017)</t>
  </si>
  <si>
    <t>cicigoodies2011</t>
  </si>
  <si>
    <t>Ciara|"cici"|"christmas"|"santa baby"|"Taraji henson"|"white hot holidays"|"fox"|"Holidays"|"Dancing"|"Singing"|"Salt-N-Pepa"|"Ying Yang Twins"</t>
  </si>
  <si>
    <t>ChF_ypmiIs8</t>
  </si>
  <si>
    <t>Keith Urban - Female (Lyric Video)</t>
  </si>
  <si>
    <t>KeithUrbanVEVO</t>
  </si>
  <si>
    <t>Keith|"Urban"|"Female"|"LP10"|"Country"</t>
  </si>
  <si>
    <t>sD_31GJmhUc</t>
  </si>
  <si>
    <t>Music of Splatoon 2 BTS - Nintendo Switch</t>
  </si>
  <si>
    <t>nintendo|"play"|"play nintendo"|"game"|"gameplay"|"fun"|"video game"|"kids"|"action"|"adventure"|"rpg"|"single player"|"story"|"callie"|"great zapfish"|"octarian"|"roller"|"slosher"|"spatling"|"dualies"|"nintendo switch"|"splatoon"|"handheld"|"switch"|"mobility"|"console"|"Splatoon 2"|"squid"|"splat"|"splat dualies"|"splat roller"|"splat charger"|"cephalopod"|"shooter"|"3rd person"|"battlefield"|"salmonid"|"squid research lab"|"power eggs"|"grizzco"|"chum"|"steelhead"|"eggs"|"amiibo"|"marie"|"story mode"|"squid sisters"|"multiplayer"|"salmon run"|"music"|"bts"</t>
  </si>
  <si>
    <t>JOZzku2SrzQ</t>
  </si>
  <si>
    <t>I will legally change my name to LitFam</t>
  </si>
  <si>
    <t>_v-hzc6blGI</t>
  </si>
  <si>
    <t>How Trump makes extreme things look normal</t>
  </si>
  <si>
    <t>vox.com|"vox"|"explain"|"trump"|"normalization"|"overton window"|"carlos maza"|"strikethrough"|"media criticism"|"news"|"opinion"|"politics"|"policy"|"gop"|"tax reform"|"extreme"|"north korea"|"twitter"|"president trump"|"donald trump"|"republican"|"democrat"|"congress"|"cnn"</t>
  </si>
  <si>
    <t>UuETCtbExnM</t>
  </si>
  <si>
    <t>Ansel Elgort Kept the Car From Baby Driver</t>
  </si>
  <si>
    <t>Late Night|"Seth Meyers"|"Ansel Elgort"|"Car"|"Baby Driver"|"NBC"|"NBC TV"|"television"|"funny"|"talk show"|"comedy"|"humor"|"stand-up"|"parody"|"snl seth meyers"|"host"|"promo"|"seth"|"meyers"|"weekend update"|"news satire"|"satire"|"The Fault In Our Stars"|"Divergent"|"Insurgent"|"Carrie"|"Golden Globe"|"Jon Hamm"|"Jamie Foxx"</t>
  </si>
  <si>
    <t>EIY-PsHrj9A</t>
  </si>
  <si>
    <t>Mark Hamill :  He's not my Luke Skywalker</t>
  </si>
  <si>
    <t>JarJar Abrams</t>
  </si>
  <si>
    <t>Mark Hamill|"Star Wars"|"The Last Jedi"|"interview"|"Luke Skywalker"|"Jake Skywalker"|"disagree"|"#NotMyLukeSkywalker"</t>
  </si>
  <si>
    <t>tDT-a7fh5fc</t>
  </si>
  <si>
    <t>Le Batard grills MLB commish on Derek Jeter slashing Marlins' payroll | Dan Le Batard Show | ESPN</t>
  </si>
  <si>
    <t>espn|"espn live"|"dan le batard"|"dan lebatard"|"mlb commissioner"|"rob manfred"|"rob manfred mlb"|"mlb"|"baseball commissioner"|"major league baseball"|"major league"|"world series"|"commissioner"|"derek jeter"|"marlins trade mvp"|"mvp giancarlo stanton"|"giancarlo stanton"|"miami marlins"|"stanton trade"|"stanton mvp"|"mlb trade rumors"</t>
  </si>
  <si>
    <t>JQBrUjPaCNw</t>
  </si>
  <si>
    <t>I Got Transformed Into Margot Robbie | Beauty Evolution | Refinery29</t>
  </si>
  <si>
    <t>refinery29|"refinery 29"|"r29"|"r29 video"|"refinery29 video"|"female"|"empowerment"|"beauty evolution"|"red carpet"|"before and after"|"full face"|"transformation"|"makeovers"|"transformations"|"transform"|"lashes"|"highlight and contour"|"suicide squad"|"harley quinn"|"i tonya"|"tonya harding"|"margot robbie interview"|"aussie"|"australian"|"the power of makeup"|"get ready with me"|"grwm"|"everyday makeup"|"lipstick"|"best makeup"|"full coverage"|"drugstore"|"full coverage foundation"|"full face makeup"|"eyeliner"|"wigs"</t>
  </si>
  <si>
    <t>b7rYRGbsMW0</t>
  </si>
  <si>
    <t>Neil deGrasse Tyson: UFO doesn't mean aliens</t>
  </si>
  <si>
    <t>latest News|"Happening Now"|"CNN"|"neil degrasse tyson"|"ufo"|"department of defense"|"aliens"|"ufo video"|"new day"|"science &amp; technology"|"science"|"us news"</t>
  </si>
  <si>
    <t>5vQcI9phkyk</t>
  </si>
  <si>
    <t>How a Biker Club Helped Stop Bullying</t>
  </si>
  <si>
    <t>great big story|"gbs"|"lag"|"documentary"|"docs"|"Mass Mutual"|"Biography &amp; Profile"|"Bullying"|"DeKalb Middle School"|"Bikers"|"Biker Club"|"Phil Mick"</t>
  </si>
  <si>
    <t>ILwBaXplwZU</t>
  </si>
  <si>
    <t>Window Blinds Stay Lined Up With The Sun!?</t>
  </si>
  <si>
    <t>Cody'sLab</t>
  </si>
  <si>
    <t>6k1TQ59Yj5s</t>
  </si>
  <si>
    <t>Top 15 Plays of Week 15 | 2017 NFL Highlights</t>
  </si>
  <si>
    <t>highlight|"highlights"|"every"|"touchdown"|"touchdowns"|"score"|"play"|"plays"|"best"|"game"|"games"|"2017"|"season"|"cam newton"|"steelers"|"league"|"patriots"|"chiefs"|"broncos"|"chargers"|"vikings"|"saints"|"first"|"scores"|"nfl"|"football"|"american football"|"throw"|"pass"|"run"|"drive"|"cowboys"|"MNF"|"SNF"|"2017 season"|"2017 nfl season"|"NFL"|"gurley"|"lewis"|"keenum"|"matthews"|"td run"|"td catch"|"comeback"|"week 15"|"wk 15"|"cobb"|"harmon"|"byrd"|"jones"|"fake punt"|"darby"|"int"|"bryant"|"agholor"|"juju"|"shepard"|"olsen"|"king"|"garoppolo"|"tate"|"top 15"</t>
  </si>
  <si>
    <t>4vZJn6r0dRw</t>
  </si>
  <si>
    <t>YOUTUBERS REACT TO TOP 10 VEVO CHANNELS OF ALL TIME</t>
  </si>
  <si>
    <t>top 10|"luis fonsi"|"vevo"|"YOUTUBERS REACT TO TOP 10 VEVO CHANNELS OF ALL TIME"|"reacts"|"reaction"|"reactions"|"youtubers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react"|"ariana grande"|"Taylor Swift"|"Eminem"|"Rihanna"|"Shakira"|"Adele"|"One Direction"|"Katy Perry"|"Justin Bieber"</t>
  </si>
  <si>
    <t>lbOXPpVejJ0</t>
  </si>
  <si>
    <t>Trae Young Oklahoma vs. Wichita State - Full Coverage | 12.16.17 | 29 Pts, 10 Ast, #1 PICK!</t>
  </si>
  <si>
    <t>Frankie Vision</t>
  </si>
  <si>
    <t>Luka|"Doncic"|"R.J."|"Barrett"|"Mohamed"|"Bamba"|"Texas"|"Longhorns"|"carmelo"|"anthony"|"syracuse"|"Trae"|"Young"|"Michael"|"Porter"|"Jr."|"Hamidou"|"Diallo"|"Kevin"|"Knox"|"Jarred"|"Vanderbilt"|"Kentucky"|"P.J."|"Washington"|"Nick"|"Richards"</t>
  </si>
  <si>
    <t>Dc6ZDo9ViNA</t>
  </si>
  <si>
    <t>Clarice Probes Hannibal Lecter About Trump's Russia Ties</t>
  </si>
  <si>
    <t>tTkOuNrpqWQ</t>
  </si>
  <si>
    <t>Haircut With A 60,000 PSI Waterjet</t>
  </si>
  <si>
    <t>Waterjet Channel</t>
  </si>
  <si>
    <t>waterjet channel|"water jet"|"water jet cutting"|"waterjet"|"water cutting"|"water cutter"|"cutting with water"|"cutting"|"cut"|"cross section"|"cross-section"|"cut in half"|"inside"|"interesting"|"science"|"fascinating"|"satisfying videos"|"amazing inventions"|"haircut"|"waterjet haircut"|"dangerous haircut"|"worst haircut"|"haircut fail"|"dangerous"|"crazy"|"patrick adair designs"|"Lewis"</t>
  </si>
  <si>
    <t>Jze8utzpLhg</t>
  </si>
  <si>
    <t>How To Regrow Everything</t>
  </si>
  <si>
    <t>regrow|"how to regrow"|"how to garden"|"gardening"|"small space gardening"|"kitchen gardening"|"kitchen garden"|"fruit"|"vegetables"|"herbs and spices"|"herbs"|"spices"|"regrow spices"|"regrow herbs"|"regrow vegetables"|"regrow fruit"|"how to regrow fruit"|"how to regrow vegetables"|"how to regrow herbs"|"mint"|"basil"|"garlic"|"tomato"|"apples"|"strawberries"|"citrus"|"lemons"|"oranges"|"kiwi"|"pears"|"cherries"|"raspberries potato"|"cilantro"|"lemongrass"|"green onion"|"onions"|"rosemary"|"tips"|"money-saving"|"Nifty"</t>
  </si>
  <si>
    <t>eiDiKwbGfIY</t>
  </si>
  <si>
    <t>Ed Sheeran - Perfect Symphony (with Andrea Bocelli)</t>
  </si>
  <si>
    <t>OsSKFlk8oEo</t>
  </si>
  <si>
    <t>Graham Norton|"Graham Norton Show Official"|"Entertainment"|"Chat Show"|"The graham norton show"|"graham norton watch online"|"graham norton full episodes"|"graham norton clips"|"watch the graham norton show"|"graham norton 2017"|"graham norton new"|"Star Wars"|"daisy Ridley"|"John boyega"|"Gwendoline christie"|"mark Hamill"|"the last Jedi"|"Star Wars the last Jedi"|"graham Norton Star Wars"</t>
  </si>
  <si>
    <t>_Lp5iMI8RWc</t>
  </si>
  <si>
    <t>DIY Snowglobe Nails (I built a snowman on my nail)</t>
  </si>
  <si>
    <t>nails|"nail art"|"nail tutorial"|"beauty tutorial"|"nail art tutorial"|"diy nails"|"easy nail art"|"diy nail art"|"cute nail art"|"simply nailogical"|"snow"|"snowglobe nails"|"aquarium nails"|"snow nails"|"snowglobe nail art"|"gel nails"|"diy snowglobe"|"holodays"|"christmas nails"|"winter nail art"|"christmas nail art"|"holiday nails"|"snowman"|"build a snowman"|"gel top coat"|"simply nailogical actual nail art tutorial"</t>
  </si>
  <si>
    <t>SETyZLN0UmI</t>
  </si>
  <si>
    <t>The Next Century of Chevy Trucks Starts Here | Chevrolet</t>
  </si>
  <si>
    <t>Chevrolet</t>
  </si>
  <si>
    <t>Chevy|"Chevrolet"|"Chevy Trucks"|"Chevy Silverado"|"Texas Motor Speedway"|"Chevy Centennial"|"Next Generation Silverado"|"2019 Silverado"|"All New Silverado"</t>
  </si>
  <si>
    <t>sUAQS-xDtYs</t>
  </si>
  <si>
    <t>24 STRINGS BASS SOLO... AGAIN</t>
  </si>
  <si>
    <t>Davie504</t>
  </si>
  <si>
    <t>davie504|"davide biale"|"jazz"|"bass"|"bass solo"|"funk bass"|"basso elettrico"|"MORE 24 Strings Bass Solo"|"24 Strings Bass solo"|"24 strings"|"instrument"|"15 strings bass"|"godzilla bass"|"expensive bass"|"$10000 Bass"|"guitar"|"expensive guitar"|"most expensive"|"guitar solo"|"slap guitar"|"slap bass"|"slap bass solo"|"bass jam"|"funk bass solo"|"electric guitar"|"bass guitar solo"|"guitar cover"|"davide"|"davie"|"biale"|"504"|"bass cover"|"24 STRINGS BASS SOLO... Part 2"|"part 2"|"SOLO"|"STRINGS"</t>
  </si>
  <si>
    <t>4h-XOckOwN8</t>
  </si>
  <si>
    <t>What Happens If You Fill Up a Car with Coca-Cola?</t>
  </si>
  <si>
    <t>TechRax</t>
  </si>
  <si>
    <t>iphone|"drop"|"test"|"hammer"|"smash"|"coca"|"cola"|"how"|"to"|"secret"|"life"|"hack"|"pouring"|"filling"|"car"|"with"|"soda"|"experiment"|"what"|"will"|"happen"|"laser"|"taser"|"grind"|"microwave"|"bmw"|"mercedes"|"pump"|"button"|"easy"|"save"|"money"|"trick"|"engine"|"smoke"|"fire"|"don't"|"try"</t>
  </si>
  <si>
    <t>xYShiXMGULE</t>
  </si>
  <si>
    <t>Living under a bridge doesn't stop this homeless woman from staying positive.</t>
  </si>
  <si>
    <t>Invisible People</t>
  </si>
  <si>
    <t>invisible people|"invisiblepeople"|"invisible people homeless"|"mark horvath"|"homeless people"|"real homeless people"|"homeless"|"homeless woman"|"buy anything you want challenge"|"faze kay"|"faze"|"christmas"|"homelessness"|"seattle"|"rugfaze"|"tent encampments"|"homeless by choice"|"homeless awareness"|"poverty in america"|"homeless women"|"homeless in seattle"|"seattle homeless"|"woman"|"faze rug"|"poverty"|"social experiment"|"homeless experiment"|"tent camps"|"bridge"|"rug"|"homeless girl"|"social issues"</t>
  </si>
  <si>
    <t>84p7f-Rh-RY</t>
  </si>
  <si>
    <t>Kate Winslet On Working With Woody Allen | Los Angeles Times</t>
  </si>
  <si>
    <t>Los Angeles Times</t>
  </si>
  <si>
    <t>Los Angeles Times|"LA Times"|"L. A. Times"|"Kate Winslet"|"Wonder Wheel"|"Woody Allen"|"Saiorse Ronan"|"Mark Olsen"|"Oscars"|"Oscar Roundtables"|"The Envelope"|"Lady Bird"|"Amy Cohen"|"movies"|"cinema"|"film"|"entertainment"|"TIFF"|"Golden Globes"|"I Tonya"|"Jessica Chastain"|"Diane Kruger"|"Awards season"|"female"|"lead"|"roles"|"Annette Bening"|"Hollywood"|"Tinseltown"</t>
  </si>
  <si>
    <t>QaEx2A7p9Dk</t>
  </si>
  <si>
    <t>Seasons (Live) - Hillsong Worship</t>
  </si>
  <si>
    <t>Hillsong Worship</t>
  </si>
  <si>
    <t>hillsong|"hillsong worship"|"jesus"|"praise"|"hillsong united"|"hillsong Y&amp;F"|"hillsong young and free"|"seasons live"|"hillsong 2017"|"hillsong season"|"hillsong seasons"|"season"|"christmas"|"worship conference"|"creative conference"|"hillsong wcc"|"seed to sequoia"|"ben hastings"|"benjamin hastings"|"worship"|"christmas songs"|"hilsong"|"seasons hillsong"|"seasons"|"seasons hillsong worship"|"seasons hillsong live"|"seasons live hillsong"|"hillsong worship seasons"</t>
  </si>
  <si>
    <t>lSXxEdaOqgU</t>
  </si>
  <si>
    <t>I play the lick for 5 hours straight</t>
  </si>
  <si>
    <t>Adam Neely</t>
  </si>
  <si>
    <t>ukqJTaHm-xc</t>
  </si>
  <si>
    <t>Worst &amp; Weirdest Beauty Trends of 2017!! (Beauty Break)</t>
  </si>
  <si>
    <t>Clevver Style</t>
  </si>
  <si>
    <t>2017|"beauty break"|"beauty"|"beauty trends 2017"|"clevver"|"clevver style"|"clevver beauty break"|"beauty break clevver"|"2017 beauty trends"|"trends"|"trendy"|"trending"|"makeup 2017"|"weird"|"wtf"|"viral"|"bizarre"|"instagram"|"makeup"|"christmas tree brows"|"highlighter"|"glitter"|"nose hair"|"weirdest"|"worst"|"funny"|"strange"|"random"|"lily marston"|"joslyn davis"|"beauty trends"|"best of 2017"|"fail"|"worst beauty trends of 2017"|"weirdest beauty trends of 2017"|"weird beauty trends"|"trend"|"best fails 2017"|"fails"|"tested"</t>
  </si>
  <si>
    <t>ifkRhaEDzzo</t>
  </si>
  <si>
    <t>TRYING ON ENGAGEMENT RINGS (no proposal)</t>
  </si>
  <si>
    <t>PointlessBlogVlogs</t>
  </si>
  <si>
    <t>pointlessblog|"pointlessblogtv"|"pointlessblogvlogs"|"games"|"gaming"|"daily"|"vlog"|"zoe"|"sugg"|"funny"|"zoella"|"zozeebo"|"new"|"house"|"nala"|"cute"|"puppy"|"british"|"teen"|"couple"|"zalfie"|"ring"|"rings"|"engagement"|"proposal"|"diamond"|"london"|"vlogmas"|"shopping"|"christmas"|"tanya"|"jim"|"chapman"|"drunk"|"party"</t>
  </si>
  <si>
    <t>_bVPfM04vOY</t>
  </si>
  <si>
    <t>Beauty Gurus Dragging Kylie Cosmetics Brush Set - Jeffree, Manny, James Charles, Laura Lee</t>
  </si>
  <si>
    <t>MITCHELL WIGGS</t>
  </si>
  <si>
    <t>Kylie Cosmetics|"Brush Set"|"Jeffree Star"|"Review"|"Manny MUA"|"James Charles"|"Laura Lee"|"Kylie Jenner"|"Brushes"|"Brush"|"Set"|"Cosmetics"|"Beauty Guru"|"Guru"|"Gurus"|"Jeffree"|"Manny"|"James"|"Charles"|"Reveal"|"Unboxing"|"Makeup"|"Beauty"|"Lip Kit"|"Artis"|"Kevin Aquin"|"MAC"|"Powder"|"Stippling"|"Ulta"|"Morphe"|"360$"|"360"|"expensive"|"silver"|"case"|"holder"|"KKW Beauty"|"KKW"|"Tapered"|"Blush"|"highlight"|"highlighter"</t>
  </si>
  <si>
    <t>73w5fYHqVwA</t>
  </si>
  <si>
    <t>Secret Santa pays a visit to Harvey-ravaged Texas</t>
  </si>
  <si>
    <t>CBS Sunday Morning|"CBS News"|"news"|"On The Road"|"secret santa"|"texas"|"homeless after hurricane"</t>
  </si>
  <si>
    <t>gG_XI2jXMKs</t>
  </si>
  <si>
    <t>My skincare routine</t>
  </si>
  <si>
    <t>TheReportOfTheWeek</t>
  </si>
  <si>
    <t>skincare|"reviewbrah"|"routine"|"skin routine"|"moisturizer"|"cleanser"|"clarisonic"|"clinique"|"avene"|"aveeno"|"sensitive skin"|"acne solutions"|"asmr"|"mr. rogers"|"review"|"soothing"|"relaxing"|"lush"|"face mask"</t>
  </si>
  <si>
    <t>ODLwIlXK-9o</t>
  </si>
  <si>
    <t>james beard|"hugo ortega"|"best mexican texas"|"tex mex"|"mexican food"|"top chef"|"master chef"|"mole"|"mexico city"|"best mexican dishes"|"steak"|"sushi"|"eater"|"eater.com"|"food"|"foodie"|"dining"|"dish"|"restaurant"|"restaurants"|"review"|"news"|"food porn"|"Cooking (Interest)"|"recipe"|"Eating"|"barbecue"|"best chef"|"michelin"|"southern foodways alliance"|"john t edge"|"sean brock"|"best mexican chefs"</t>
  </si>
  <si>
    <t>UelDrZ1aFeY</t>
  </si>
  <si>
    <t>The Beatles - Something</t>
  </si>
  <si>
    <t>TheBeatlesVEVO</t>
  </si>
  <si>
    <t>something the beatles video|"something the beatles music video"|"something the beatles"|"something the beatles abbey road"|"something the beatles official music video"|"something the beatles official video"|"something the beatles original version"|"something the beatles original video"|"something the beatles official"|"something the beatles remastered"|"the beatles something vevo"|"the beatles something"|"the beatles something official video"|"the"</t>
  </si>
  <si>
    <t>K-yazBBF3gE</t>
  </si>
  <si>
    <t>Popcorn Rice</t>
  </si>
  <si>
    <t>QRis1pHOhj4</t>
  </si>
  <si>
    <t>Kate Hudson Briefly Dated A 6-Foot-9 Celibate Football Player  - CONAN on TBS</t>
  </si>
  <si>
    <t>Conan O'Brien Conan Conan (TV Series) TBS (TV Channel) Team Coco Celebrity Interviews Kate Hudson</t>
  </si>
  <si>
    <t>T7H7uH2t854</t>
  </si>
  <si>
    <t>RECREATING OUR FAVORITE VINES!</t>
  </si>
  <si>
    <t>OPHbqY9LHCs</t>
  </si>
  <si>
    <t>CRS-13 Hosted Webcast</t>
  </si>
  <si>
    <t>SpaceX</t>
  </si>
  <si>
    <t>TZSVf-yD7N8</t>
  </si>
  <si>
    <t>Crosswalk the Musical on Broadway (w/ Hugh Jackman, Zendaya &amp; Zac Efron)</t>
  </si>
  <si>
    <t>76LcOD4aY-o</t>
  </si>
  <si>
    <t>Kid Steals Baby Jesus From Manger During Live Nativity Play</t>
  </si>
  <si>
    <t>CrazyLaughAction</t>
  </si>
  <si>
    <t>blooper|"funny"</t>
  </si>
  <si>
    <t>9mwM1VB9qs0</t>
  </si>
  <si>
    <t>Will Smith Asks Strangers for Money</t>
  </si>
  <si>
    <t>jimmy|"kimmel"|"live"|"late"|"night"|"talk"|"show"|"funny"|"comedic"|"comedy"|"clip"|"comedian"|"will"|"smith"|"jada"|"pinkett-smith"|"fresh"|"prince"|"of"|"bel-air"|"family"|"christmas"|"water"|"charity"|"fresh prince of bel-air"|"will smith"|"jada pinkett-smith"</t>
  </si>
  <si>
    <t>ByucbuSe958</t>
  </si>
  <si>
    <t>SZA x Calvin Harris - The Weekend (Funk Wav Remix (Audio))</t>
  </si>
  <si>
    <t>SZAVEVO</t>
  </si>
  <si>
    <t>R&amp;B|"SZA x Calvin Harris"|"The Weekend"|"Top Dawg Entertainment/RCA Records"</t>
  </si>
  <si>
    <t>WbOuZDPU7iI</t>
  </si>
  <si>
    <t>Weak Guy Learns How to Rip a Phonebook In Half</t>
  </si>
  <si>
    <t>52 Skillz</t>
  </si>
  <si>
    <t>how to rip a phonebook in half|"how to tear a phonebook in half"|"how"|"to"|"tear"|"phonebook"|"in"|"half"|"rip"|"bar tricks"|"weak guy rips phonebook in half"|"weak guy"|"rip a phonebook"|"strongman"|"mind over metal"|"strongman tony reid"|"tony reid"|"52skillz"|"learn quick"</t>
  </si>
  <si>
    <t>JDnfux-fSJU</t>
  </si>
  <si>
    <t>ATTEMPTING HOLIDAY LIFE HACKS</t>
  </si>
  <si>
    <t>jennxpenn|"jennxpenn2"|"jennxpenngames"|"jenn"|"jen"|"penn"|"pen"|"mcallister"|"jennxpen"|"jenxpenn"|"jenxpen"|"jennpenn"|"comedy"|"funny"|"entertaining"|"entertainment"|"holiday life hacks"|"holiday"|"life"|"hacks"|"sleigh the holidays"|"sleigh"|"simplemobile"|"gift guide"|"gift"|"guide"|"gag gift"|"lyrical phone prank"|"lyrical"|"texting"|"text"|"prank"|"playing"|"weird"|"games"|"game"|"play"</t>
  </si>
  <si>
    <t>rBFyZRQ9Jeg</t>
  </si>
  <si>
    <t>TASTING ICELANDIC CANDIES (ft. Jeanine Amapola) | Collabmas Day 4</t>
  </si>
  <si>
    <t>damon and jo|"jeanine amapola"|"iceland"|"icelandic"|"icelandic candies"|"reykjavik"|"christmas"|"collabs"|"collabmas"|"twelve days of christmas"|"xmas"|"holiday vlog"|"trying candies from around the world"|"bonbons"|"islande"|"iceland expensive"|"icelandic food"|"icelandic culture"|"damon dominique"|"jo franco"|"freyju"|"freyja"|"travel youtubers"|"travel vloggers"|"damen and joe"|"jeanine amepola"|"taste test"|"try the world"</t>
  </si>
  <si>
    <t>oxd0unpN_Hw</t>
  </si>
  <si>
    <t>Kane Brown - Setting the Night On Fire</t>
  </si>
  <si>
    <t>kane brown deluxe|"chris young"|"losing sleep"|"heaven"|"found you"|"what's mine is yours"|"kane brown live"|"used to love you sober"|"what ifs"|"kane brown and lauren alaina"|"lauren alaina"|"kane brown and chris young"|"kane brown and brad paisley"|"Country"|"Kane Brown Duet with Chris Young"|"RCA Records Label Nashville"|"Setting the Night On Fire"</t>
  </si>
  <si>
    <t>de7GaRwrr8Q</t>
  </si>
  <si>
    <t>Scars of the Secret War</t>
  </si>
  <si>
    <t>Chris Hadfield's Rare Earth</t>
  </si>
  <si>
    <t>Chris Hadfield|"Hadfield"|"YouTube Documentary"|"Documentary"|"History Documentary"|"History"|"Unique Places"|"Unique"|"Tom Scott"|"Smarter Every Day"|"Veritasium"|"Crash Course"|"Vsauce"|"Scishow"|"evan hadfield"|"rare earth"|"laos"|"secret war"|"vietnam war"|"agent orange"|"laos civil war"|"history of laos"|"southeast asia"|"bbc"|"nova"|"pbs"|"natgeo"|"the secret war documentary"|"scars of war"|"the most bombed country"|"bombing"|"bombing a country"|"war documentary"|"real history"|"american war history"</t>
  </si>
  <si>
    <t>c835XURBeLQ</t>
  </si>
  <si>
    <t>Giving my 13 year old niece the 'emo phase'</t>
  </si>
  <si>
    <t>Tom Harlock</t>
  </si>
  <si>
    <t>Giving my 13 year old niece the 'emo phase'|"emo make up"|"make up transformation"|"tom harlock"|"emo"|"vine 2"|"tom harlock vine"|"tom harlock niece"|"tom harlock hair"|"beauty"|"lifestyle"|"make up"|"hair dye"|"niece"|"uncle"|"family vlog"|"family"|"kid"|"fun"|"makeover"|"comedy"|"tutorial"|"bts"|"panic"|"paramore"|"mcr"|"g note"|"lol"|"idk what to tag"|"cats"|"i love cats so much"|"british"|"long vlog"|"grwm"|"chatty"|"new"|"friday"|"weekend"|"letting a 12 year old tattoo me"|"teen"|"emo cringe"|"christmas"|"vlogmas"|"207"</t>
  </si>
  <si>
    <t>D7sj7L1uLiw</t>
  </si>
  <si>
    <t>4 Ton Wrecking Ball in Slow Motion - The Slow Mo Guys</t>
  </si>
  <si>
    <t>slomo|"slow"|"mo"|"super"|"motion"|"Slow Motion"|"1000"|"1000fps"|"gav"|"dan"|"slowmoguys"|"phantom"|"guys"|"HD"|"flex"|"gavin"|"free"|"gavin free"|"high speed camera"|"the slow mo guys"|"2000"|"2000fps"|"5000"|"5000fps"|"wrecking"|"ball"|"the"|"grand"|"tour"|"thegrandtour"|"sponsored"|"spon"|"4 ton"|"9000lbs"</t>
  </si>
  <si>
    <t>Oapebl0bADA</t>
  </si>
  <si>
    <t>Khalid - Saved (Official Video)</t>
  </si>
  <si>
    <t>KhalidVEVO</t>
  </si>
  <si>
    <t>Khalid|"R&amp;B"|"Right Hand Music Group"|"LLC/RCA Records"|"Saved"</t>
  </si>
  <si>
    <t>Lr8VpJ2GX2E</t>
  </si>
  <si>
    <t>YOUTUBERS REACT TO TOP 10 YOUTUBE VIDEOS OF 2017</t>
  </si>
  <si>
    <t>Top 10|"Top 10 Most Viewed"|"Trending"|"YOUTUBERS REACT TO TOP 10 TRENDING VIDEOS OF 2017"|"reacts"|"reaction"|"reactions"|"youtubers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react"|"Top 10 Trending"</t>
  </si>
  <si>
    <t>8LPVjHxXvJM</t>
  </si>
  <si>
    <t>Jimmy Interviews Cardi B</t>
  </si>
  <si>
    <t>The Tonight Show|"Jimmy Fallon"|"Jimmy"|"Interviews"|"Cardi B"|"bodak yellow"|"grammys"|"migos"|"offset"|"NBC"|"NBC TV"|"Television"|"Funny"|"Talk Show"|"comedic"|"humor"|"snl"|"Fallon Stand-up"|"Fallon monologue"|"tonight"|"show"|"jokes"|"funny video"|"interview"|"variety"|"comedy sketches"|"talent"|"celebrities"|"video"|"clip"|"highlight"|"Love &amp; Hip Hop"|"Bodak Yellow"|"hip hop"|"rapper"|"Underestimated"</t>
  </si>
  <si>
    <t>pk0xdl0rRFg</t>
  </si>
  <si>
    <t>PitmObjGur4</t>
  </si>
  <si>
    <t>Dick Enberg dies at 82 | SportsCenter | ESPN</t>
  </si>
  <si>
    <t>espn|"dick enberg"|"dick"|"enberg"|"sportscenter"</t>
  </si>
  <si>
    <t>quouML5-UZI</t>
  </si>
  <si>
    <t>NEW SERVER! 150TB server install with Linus!</t>
  </si>
  <si>
    <t>ijustine|"server"|"45drives"|"install"|"server install"|"linus tech tips"|"150tb"|"raid"|"unraid"</t>
  </si>
  <si>
    <t>P-2r8XEuCII</t>
  </si>
  <si>
    <t>A New App That Fixes Your Love Life (ft. John Legend)</t>
  </si>
  <si>
    <t>iisuperwomanii|"superwoman"|"team super"|"comedy"|"skit"|"rant"|"lilly singh"|"youtube superwoman"|"manjeet"|"paramjeet"|"parents"|"types of people"|"superwomanii john legend"|"12 collabs"|"12 collabs of xmas"|"12 collabs lilly singh"|"superwoman 12 collabs"|"iisuperwoman 12 collabs"|"lilly singh john legend"|"a new app"|"app that fixes your love life"|"john legend"|"john"|"legend"|"All I have"|"lilly"|"john legend lilly singh"|"youtube john legend"|"john legend youtube"|"john legend love"|"love john legend"</t>
  </si>
  <si>
    <t>FKiuTRS5R-4</t>
  </si>
  <si>
    <t>Trump threatens to cut aid over UN Jerusalem vote</t>
  </si>
  <si>
    <t>youtube|"united nations"|"aljazeera"|"aljazeera english"|"al jazeera english"|"mike hanna"|"united states of america"|"jerusalem"|"capital of israel"|"jerusalem resolution"|"nikki haley"|"donald trump"|"al jazeera"|"occupied east jerusalem"|"middleeastnews"|"new york"|"us embassy in israel"|"israel-palestine conflict"|"palestine"|"middle east"|"isreal"|"president"|"world news"|"east jerusalem"|"jerusalem vote"|"president trump"|"arirang"|"washington"|"jerusalem move"|"un general assembly"|"muslim countries"</t>
  </si>
  <si>
    <t>-7AZX5Xtiks</t>
  </si>
  <si>
    <t>Teen Romance is Too Dramatic</t>
  </si>
  <si>
    <t>Collegehumor|"CH originals"|"comedy"|"sketch comedy"|"internet"|"humor"|"funny"|"sketch"|"hot date"|"murph and em"|"em and murph"|"em and murph teenage love"|"teenage love"|"teenage drama"|"teens makeout"|"hot date em and murph teens"</t>
  </si>
  <si>
    <t>sXv9pTXD2T8</t>
  </si>
  <si>
    <t>ByronTalbott</t>
  </si>
  <si>
    <t>Banh Mi|"easy"|"sweet"|"savory"|"sour"|"spicy"|"grilled"|"pork"|"kitchen"|"taste"|"chef"|"at home"|"homemade"|"eat"|"recipe"|"slice"|"roast"|"marinate"|"marinade"</t>
  </si>
  <si>
    <t>e9yCAIwqhNc</t>
  </si>
  <si>
    <t>The Great Festive Bake Off does Stay Another Day | The Great British Bake Off</t>
  </si>
  <si>
    <t>Channel 4</t>
  </si>
  <si>
    <t>Channel 4|"All 4"|"GGBO"</t>
  </si>
  <si>
    <t>csqXekWeBYo</t>
  </si>
  <si>
    <t>Dan Le Batard Breaks Down On Air After John Skipper Resigns From ESPN</t>
  </si>
  <si>
    <t>Sports Lovers n1</t>
  </si>
  <si>
    <t>Dan Le Batard|"John Skipper"|"Media News"|"Media"</t>
  </si>
  <si>
    <t>B3JFSL8AA70</t>
  </si>
  <si>
    <t>Jews Try Christmas For The First Time</t>
  </si>
  <si>
    <t>buzzfeed|"buzzfeed video"|"Christmas"|"holidays"|"santa"|"try guys"|"caroling"|"bagels"|"funny"|"lol"|"jokes"|"pranks"|"jews"|"jewish people"|"comedy"|"tree"|"presents"|"rings"|"jewelry"|"fashion"|"best friends"|"bff"|"buzzfeed zach"|"buzzfeed keith"|"jewish christmas"|"drinking"|"ugly sweater"|"christmas carols"|"gifts"|"holiday shopping"|"santa photos"|"eggnog"</t>
  </si>
  <si>
    <t>KOJnOCdBr4s</t>
  </si>
  <si>
    <t>The Null Hypothesis</t>
  </si>
  <si>
    <t>tom scott|"tomscott"|"zero-g"|"zero g"|"zero gravity"|"weightlessness"|"zero g plane"|"zero-g plane"|"zero g flight"|"zero-g flight"|"microgravity"|"ESA"|"european space agency"|"fly your thesis"|"F-WNOV"|"novespace"|"parabola"|"parabolic flight"|"things you might not know"|"brainfly"|"brain-computer interface"|"bci"|"null hypothesis"|"publication bias"</t>
  </si>
  <si>
    <t>2--Pg-y3xNk</t>
  </si>
  <si>
    <t>Is Andy Cohen Or Anderson Cooper More Kinky In Bed? | WWHL</t>
  </si>
  <si>
    <t>What What Happens live|"reality"|"interview"|"fun"|"celebrity"|"Andy Cohen"|"talk"|"show"|"program"|"Is Andy Cohen"|"Anderson Cooper"|"More Kinky In Bed?"|"During the gamelet"|"One Two AC"|"pals Andy Cohen"|"Andy Cohen and Anderson"|"shout out answers"|"simultaneously"|"about one another"|"such as"|"which host"|"has the highest freak number"|"french"|"No idea"|"how much you will"|"Can you ask"|"A question"|"What's anderson favourite tv show"|"sleeping"|"that would be weird"|"going book"</t>
  </si>
  <si>
    <t>bcZzK3m-LLo</t>
  </si>
  <si>
    <t>James Franco Reads Mind-Blowing Philosophy Quotes as Tommy Wiseau | Vanity Fair</t>
  </si>
  <si>
    <t>the disaster artist|"the room"|"tommy wiseau"|"james franco"|"james franco interview"|"philosophy"|"philosopher"|"philosophers"|"philosopher quote"|"philosoper quotes"|"philosophy quotes"|"mind-blowing"|"mind-blowing facts"|"mind-blowing quotes"|"albert camus quotes"|"alan watts quote"|"henry david thoreau"|"heidegger"|"heidegger quotes"|"voltaire"|"voltaire quotes"|"nietzsche quotes"|"james franco the distaster artist"|"james franco 2017"|"vanity fair"|"vanity fair magazine"|"vf"</t>
  </si>
  <si>
    <t>3YVzBkKAbAs</t>
  </si>
  <si>
    <t>Why Dogs Are Amazing (Animation)</t>
  </si>
  <si>
    <t>animation|"art"|"katzun"|"storytime"|"animated"|"tweening"|"hand drawn"|"clip studio paint"|"surface pro"|"dogs"|"dog"</t>
  </si>
  <si>
    <t>5iVxBDPlbc4</t>
  </si>
  <si>
    <t>Why Imperial Admirals had High Suicide Rates [Canon] - Star Wars Explained</t>
  </si>
  <si>
    <t>The Lore Master</t>
  </si>
  <si>
    <t>Why Imperial Admirals had High Suicide Rates|"Star wars explained"|"the last jedi"|"Star wars empire"|"the lore master"|"Imperial star destroyer"|"how powerful was the empire?"|"Why Imperial Admirals tended to kill themselves after failures"|"Why Darth Vader hated Imperial Officers"|"Why stormtroopers worshipped darth vader"|"how powerful is darth vader?"|"How powerful is luke skywalker?"|"darth vader"|"the clone wars"</t>
  </si>
  <si>
    <t>jw7q_kcQXO8</t>
  </si>
  <si>
    <t>Electromechanical display rear view</t>
  </si>
  <si>
    <t>negermano</t>
  </si>
  <si>
    <t>pixel|"electromechanical"|"display"|"xmas"</t>
  </si>
  <si>
    <t>3mUtNE82ZV4</t>
  </si>
  <si>
    <t>Christian Bale: Division Is Not The Way To Go</t>
  </si>
  <si>
    <t>D0N3qaqXymY</t>
  </si>
  <si>
    <t>Steelers Robbed By NFL Of Win Over Patriots</t>
  </si>
  <si>
    <t>Blurred Culture</t>
  </si>
  <si>
    <t>Steelers Robbed By NFL Of Win|"steelers"|"jesse james steelers"|"patriots vs steelers"|"nfl"|"nfl highlights"|"tom brady"|"big ben"</t>
  </si>
  <si>
    <t>1Znl8OUBa_o</t>
  </si>
  <si>
    <t>Gucci Gang Country Edition! (Dear Ryan)</t>
  </si>
  <si>
    <t>ryan|"higa"|"higatv"|"nigahiga"|"gucci gang"|"country edition"|"dear ryan"|"PARODY"|"spoof"</t>
  </si>
  <si>
    <t>SO0HTI8QuQU</t>
  </si>
  <si>
    <t>Buying People Presents That Are Really For Yourself</t>
  </si>
  <si>
    <t>Third Leg Studios</t>
  </si>
  <si>
    <t>christmas presents|"christmas comedy"|"christmas"|"xmas presents"|"gifts"|"xmas sketch"|"christmas sketch"|"buying presents"|"buying presents for yourself"|"third leg studios"|"comedy"|"sketches"|"sketch"|"humor"|"humour"|"funny"</t>
  </si>
  <si>
    <t>0IC3II1i5yM</t>
  </si>
  <si>
    <t>When Harry met Barack: Prince interviews former US president</t>
  </si>
  <si>
    <t>royal|"royal family"|"prince harry"|"barack obama"|"harry mets barack"|"uk news"|"canada"|"royals"|"harry"|"royal family channel"</t>
  </si>
  <si>
    <t>GjDK_6NtYGQ</t>
  </si>
  <si>
    <t>50 TOTALLY CRAZY IDEAS YOU CAN ACTUALLY DIY</t>
  </si>
  <si>
    <t>5-Minute Crafts|"DIY"|"Do it yourself"|"crafts"|"trucos"|"trucos de belliza"|"proyectos faciles"|"useful things"|"lifehacks"|"tricks"|"tips"|"DIY projects"|"DIY activities"|"Handcraft"|"Tutorial"|"crazy"|"easy crafts"|"sock"|"socks"|"old socks"|"old into new"|"clothes"|"clothing"|"clothing hacks"|"invent"|"invention"|"toothpaste"|"drill"|"drill hacks"|"easy life hacks"|"simple life hacks"|"hot glue"|"glue gun"|"way"|"ways"|"how to"|"reuse"|"recycle"|"jeans"|"jeans hacks"|"old t-shirt"|"lip balm"|"candy"</t>
  </si>
  <si>
    <t>gy_aLyB41wQ</t>
  </si>
  <si>
    <t>I Bought a Bitcoin on Craigslist for $17,300</t>
  </si>
  <si>
    <t>bitcoin|"btc"|"craigslist"|"how to buy bitcoin"|"free"|"how to mine bitcoin"|"cash"|"litecoin"|"deal"|"sketchy"|"gone wrong?"|"i bought a bitcoin"|"techsmartt"|"cryptocurrency"|"blockchain"|"selling"</t>
  </si>
  <si>
    <t>74LFfWHc0oo</t>
  </si>
  <si>
    <t>STAR WARS THE LAST JEDI - Movie Review (Black Nerd)</t>
  </si>
  <si>
    <t>star wars|"star wars last jedi"|"star wars the last jedi"|"the last jedi"|"star wars last jedi review"|"star wars the last jedi review"|"the last jedi review"|"star wars last jedi movie review"|"star wars the last jedi movie review"|"the last jedi movie review"|"rey"|"finn"|"luke skywalker"|"leia"|"kylo ren"|"finn and rose the last jedi"|"rey kylo ren fight"|"rey kylo ren love"|"reylo"|"black nerd"|"blacknerd"|"black nerd comedy"|"black nerd star wars"|"star wars black nerd"|"rose tico"|"snoke"</t>
  </si>
  <si>
    <t>AEAHRq62p3Q</t>
  </si>
  <si>
    <t>Steelers' Jesse James late 4th quarter TD overruled! was it the right call?</t>
  </si>
  <si>
    <t>NFL World</t>
  </si>
  <si>
    <t>NFL|"Football"</t>
  </si>
  <si>
    <t>25Uouf_9DUk</t>
  </si>
  <si>
    <t>Controversial incomplete pass by Jesse James Steelers vs Patriots</t>
  </si>
  <si>
    <t>Sport Hub</t>
  </si>
  <si>
    <t>MXFhiN0tM3s</t>
  </si>
  <si>
    <t>Trump delivers remarks regarding his national security strategy</t>
  </si>
  <si>
    <t>national security|"donald trump national security"|"national security speech"|"live video"|"live updates"|"breaking news"|"press conference"|"live speeches"|"real time coverage"|"donald trump"|"donald trump speech"|"trump national security"|"trump national security spech"|"trump speech"|"donald trump russia"|"donald trump russia china"|"breaking news video"|"video updates"|"the washington post"|"the washington post video"</t>
  </si>
  <si>
    <t>W-KEuvd3S-Q</t>
  </si>
  <si>
    <t>Introducing Communist Amazon Echo</t>
  </si>
  <si>
    <t>grandayy</t>
  </si>
  <si>
    <t>amazon echo|"amazon alexa"|"amazon echo parody"|"alexa"|"russian amazon alexa"|"communist amazon alexa"|"amazon echo ad"|"alexa ad"|"alexa funny"|"slav alexa"|"amazon slav"|"soviet alexa"|"amazon russia"</t>
  </si>
  <si>
    <t>muAPJiMho2Y</t>
  </si>
  <si>
    <t>CHRIS-RS</t>
  </si>
  <si>
    <t>Z800|"Z800E"|"KAWASAKI"|"PARIS"|"GOPRO"|"CAM"|"MOTO"|"PARISIEN"|"STUNT"|"RS"|"YAMAHA"|"MT07"|"MT10"|"MT9"|"TMAX"|"H2"|"HJC"|"LORENZO"|"RIDER"|"MOTARD"|"CRASH"|"FRANCE"|"VLOG"|"YOUTUBE"|"delit de fuite"|"accident"|"crash"|"police"</t>
  </si>
  <si>
    <t>NWeCToDgdxU</t>
  </si>
  <si>
    <t>Star Wars: The Last Jedi Spoiler Review And Discussion PART 1</t>
  </si>
  <si>
    <t>Star Wars|"The Last Jedi"|"Spoiler"|"Review"|"John Campea"</t>
  </si>
  <si>
    <t>2ckenWENyUg</t>
  </si>
  <si>
    <t>Small Details You Missed In The Last Jedi</t>
  </si>
  <si>
    <t>last jedi|"the last jedi"|"star wars last jedi"|"star wars the last jedi"|"lastjedi"|"starwars"|"star wars"|"star wars small details"|"star wars details"|"star wars easter eggs"|"star wars references"|"last jedi small details"|"last jedi details"|"last jedi easter eggs"|"last jedi secrets"|"last jedi references"|"star wars last jedi details"|"star wars last jedi references"|"star wars the last jedi easter eggs"|"star wars last jedi trivia"|"the last jedi small details"|"the last jedi easter eggs"</t>
  </si>
  <si>
    <t>r1x0X5PCYak</t>
  </si>
  <si>
    <t>EXTREME HOLIDAY GLAM TRANSFORMATION!</t>
  </si>
  <si>
    <t>NikkieTutorials</t>
  </si>
  <si>
    <t>extreme holiday glam transformation|"extreme transformation"|"transformation"|"extreme"|"holiday"|"holidays"|"holiday makeup"|"holiday makeup tutorial"|"makeup tutorial"|"makeup"|"tutorial"|"red lipstick"|"red lips"|"winged liner"|"winged eyeliner"|"glitter liner"|"ombre glitter liner"|"fenty"|"fenty beauty"|"fenty beauty lipstick"|"lipstick"|"nikkietutorials"|"nikkie tutorials"|"nikkitutorials"|"nikki tutorials"|"how to"|"how to apply"|"beauty"|"look"|"cosmetics"|"giveaway"|"foundation"|"christmas"|"santa"|"christmas makeup"</t>
  </si>
  <si>
    <t>4IsdxwBMX1g</t>
  </si>
  <si>
    <t>Mod Sun - address on the internet (OFFICIAL VIDEO)</t>
  </si>
  <si>
    <t>MODSUN</t>
  </si>
  <si>
    <t>Mod Sun|"modsun"|"Bella Thorne"|"bellathorne"</t>
  </si>
  <si>
    <t>CuVuqKyISR4</t>
  </si>
  <si>
    <t>NYC Holiday Adventures With Michael | Lucie Fink Vlogs | Refinery29</t>
  </si>
  <si>
    <t>refinery29|"refinery 29"|"r29"|"r29 video"|"video"|"refinery29 video"|"female"|"empowerment"|"new york city"|"nyc"|"holiday"|"rockefeller center"|"happy holidays"|"christmas day"|"vlogging"|"how to vlog"|"vlogger"|"christmas presents"|"christmas decor"|"christmas vlogs"|"festive"|"canon g7x"|"vlogging camera"|"best vlogging camera"|"video blog"|"new york park"|"new york things to do"|"holiday travel"|"travel vlog"|"christmas market"|"times square"|"foodie"|"travel"|"things to do"|"food nyc"|"what i eat"|"vlogmas"</t>
  </si>
  <si>
    <t>6ULZDwevR0M</t>
  </si>
  <si>
    <t>IVANKA TRUMP FULL ONE-ON-ONE INTERVIEW ON FOX &amp; FRIENDS | FOX NEWS (12/21/2017)</t>
  </si>
  <si>
    <t>Republican News Watch</t>
  </si>
  <si>
    <t>4ZuR8JK0N_I</t>
  </si>
  <si>
    <t>Prince Harry, Meghan Markle Release Engagement Photos</t>
  </si>
  <si>
    <t>CBS 2 News Morning|"Prince Harry"|"Meghan Markle"|"Engagement Photos"|"Royal Engagement"|"Sandra Mitchell"|"Jeff Michael"</t>
  </si>
  <si>
    <t>2XLw9U7Z1CM</t>
  </si>
  <si>
    <t>Kate Winslet Commits to Her Ugly Christmas Sweater Look</t>
  </si>
  <si>
    <t>kelly ripa|"etsy"|"ugly christmas sweater"|"live with kelly and ryan"|"kate winslet"|"ryan seacrest"</t>
  </si>
  <si>
    <t>1j_k5WCFShQ</t>
  </si>
  <si>
    <t>I Bought The First 5 Things Insta Celebs Recommended To Me</t>
  </si>
  <si>
    <t>i bought the first 5 things instagram celebrities recommended to me|"instagram celebrities"|"instagram sponsored posts"|"sponsored posts haul"|"kardashians"|"kylie jenner"|"sugar bear hair"|"instagram ad haul"|"fit tea"|"teatox"|"tea detox"|"instagram"|"waist trainer"|"teeth whitener"|"fabfitfun box"|"eyelash elixir"|"safiya internet haul"|"safiya nygaard"|"safiya internet"|"safia"|"safiya ladylike"|"safiya buzzfeed"|"bachelor"|"bachelorette"|"teen mom"|"reality tv stars"|"reality tv"</t>
  </si>
  <si>
    <t>MmiFNe00SP0</t>
  </si>
  <si>
    <t>HMS Queen Elizabeth's commanding officer: ship 'works very well' despite leak</t>
  </si>
  <si>
    <t>Business Insider UK</t>
  </si>
  <si>
    <t>Business|"Insider"|"BI"|"UK"|"Europe"|"Royal Navy"|"HMS Queen Elizabeth"|"Britain"|"Ship"|"Aircraft Carrier"|"Boat"|"Sailing"</t>
  </si>
  <si>
    <t>z0UNp33SUTE</t>
  </si>
  <si>
    <t>Amazon Echo Spot review</t>
  </si>
  <si>
    <t>Echo Spot|"Echo Spot review"|"amazon echo spot review"|"amazon echo"|"echo"|"amazon"|"alexa"|"smart speaker"|"speaker"|"google home"|"smart alarm"|"new technology"|"the verge"|"verge"|"dan seifert"</t>
  </si>
  <si>
    <t>U7x9pTb9Lwg</t>
  </si>
  <si>
    <t>Still to Come this Season on Keeping Up With the Kardashians | E!</t>
  </si>
  <si>
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Jenner"|"brand-new"|"January 7"|"Sunday"</t>
  </si>
  <si>
    <t>FnAx2bLICOo</t>
  </si>
  <si>
    <t>5-a-side Scissor Kick</t>
  </si>
  <si>
    <t>Freddie Lister</t>
  </si>
  <si>
    <t>goal|"fiveaside"|"football"|"worldie"|"leedsunited"|"leeds"|"score"|"soccer"|"scissorkick"|"scissor"|"kick"</t>
  </si>
  <si>
    <t>RGSgCyQydgc</t>
  </si>
  <si>
    <t>Simply Nailogical's Holoday Hits 2017</t>
  </si>
  <si>
    <t>simply nailogical|"simplynailogical"|"holo"|"holosexual"|"cristine"|"simply not logical"|"simplynotlogical"|"holo hits"|"holodays"|"holoday"|"christmas songs"|"holiday songs"|"christmas compilationn"|"holiday music"|"holiday music parody"|"simply nailogical singing"|"greatest hits"|"album"|"greatest holo hits"|"songs"|"singing"|"top tracks"|"amazing voice"|"cristmas"</t>
  </si>
  <si>
    <t>JcdLF6XQ0iw</t>
  </si>
  <si>
    <t>PANCAKE ART CHALLENGE 4!!! Learn How To Make Mario Odyssey Star Wars Jedi Nintendo Food DIY Pancake</t>
  </si>
  <si>
    <t>Collins Key</t>
  </si>
  <si>
    <t>pancake art challenge|"pancake"|"art"|"challenge"|"pancake art"|"pancake challenge"|"learn"|"how to"|"how"|"to"|"make"|"diy"|"last jedi"|"pancakes"|"challenges"|"collins key"|"collins"|"key"|"tutorial"|"cooking"|"fun"|"funny"|"family friendly"|"rare"|"kids"|"twin"|"brother"|"sister"|"sis"|"bro"|"brothers"|"edible"|"giant"|"star wars"|"the last jedi"|"switch"|"video game"|"jedi"|"mario"|"odyssey"|"mario odyssey"|"nintendo"|"food"|"nintendo switch"|"eating"</t>
  </si>
  <si>
    <t>8uvIPHtKoQQ</t>
  </si>
  <si>
    <t>Is The Last Jedi the Most Divisive Star Wars Movie Ever? (SPOILERS) - SJU</t>
  </si>
  <si>
    <t>screen junkies news|"screenjunkies"|"screenjunkies news"|"screen junkies"|"last jedi"|"the last jedi"|"star wars"|"review"|"starwars"|"star wars episode 8"|"star wars the last jedi"|"luke skywalker"|"darth vader"|"kylo ren"|"mark hammil"|"rian johnson"|"last jedi spoilers"|"the last jedi spoilers"|"star wars easter eggs"|"star wars box office"|"disney"|"lucasfilm"|"disney fox"|"disney fox deal"|"fox studios"|"last jedi trailer"|"last jedi reaction"</t>
  </si>
  <si>
    <t>AZ4sakIfXUE</t>
  </si>
  <si>
    <t>Things We Should Leave in 2017</t>
  </si>
  <si>
    <t>Connor Franta|"ConnorFranta"|"2017"|"2018"|"new year"|"new me"|"leave it in 2017"|"things to leave in 2017"|"things we should leave in 2017"|"this year"|"bad"|"us goverment"|"men"|"slime"|"trends"|"2017 trends"|"diss tracks"|"clickbait"|"youtuber"|"youtubers"|"trendy"|"fun"|"funny"|"cute"|"hot"|"love"|"relationships"|"loving"|"wow"|"interesting"|"boy"|"boys"|"girls"|"relatable"|"humor"|"list"|"lists"|"trending"|"idk"|"byeeeee"</t>
  </si>
  <si>
    <t>2Vm27xL57O0</t>
  </si>
  <si>
    <t>Teardown of a Cree LED Light Bulb</t>
  </si>
  <si>
    <t>Kerry Wong</t>
  </si>
  <si>
    <t>Teardown|"LED Light Bulb"</t>
  </si>
  <si>
    <t>SA5ZUHsst8s</t>
  </si>
  <si>
    <t>Dog Abandoned On The Street Lives Like A Queen Now | The Dodo</t>
  </si>
  <si>
    <t>animal video|"animals"|"the dodo"|"Rescue"|"Animal Rescue"|"dog rescue"|"good dog"|"dog abandoned"|"dog left on street"|"dog abuse"|"dog abuse caught on camera"|"Dog rescue"|"dogs"|"dogs 101"|"dogs purpose"|"rescue dog"|"dog saved"|"dogs are awesome"|"puppy rescue"|"pup rescue"|"hope for paws"|"pet rescue"|"pets"|"faith in humanity"|"happy dog"|"pampered dog"|"pampered pet"|"spojled dog"|"dog rescue caught on camera"|"abandoned dog"|"man leaves dog on street"|"man leaves dog on road"|"KD"</t>
  </si>
  <si>
    <t>j9n7Boia0po</t>
  </si>
  <si>
    <t>TB@DET: Enberg on the origins of his 'oh my' call</t>
  </si>
  <si>
    <t>MLB</t>
  </si>
  <si>
    <t>Celebrities|"Major League"|"Detroit Tigers"|"Major League Baseball"|"Baseball"|"highlight"|"MLB"</t>
  </si>
  <si>
    <t>nQ1aD_3igFE</t>
  </si>
  <si>
    <t>Louis CK dubbed out of Gravity Falls</t>
  </si>
  <si>
    <t>Torm place</t>
  </si>
  <si>
    <t>Louis CK|"Gravity Falls"|"Sexual Assault"</t>
  </si>
  <si>
    <t>MFWF9dU5Zc0</t>
  </si>
  <si>
    <t>OCEAN'S 8 - Official 1st Trailer</t>
  </si>
  <si>
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</si>
  <si>
    <t>C5jcZGcMdaI</t>
  </si>
  <si>
    <t>Half Magic - Official Trailer</t>
  </si>
  <si>
    <t>Momentum Pictures</t>
  </si>
  <si>
    <t>o495cZqcvAQ</t>
  </si>
  <si>
    <t>Live: Amtrak Train Derailment in Washington State</t>
  </si>
  <si>
    <t>Amtrak Train Derailment|"Washington"|"Live Coverage"|"CBSN"|"amtrak"|"train"|"derailment"|"tacoma"|"washington"|"Transportation Security Administration"|"amtrak cascades"</t>
  </si>
  <si>
    <t>K5x_3QzLY0U</t>
  </si>
  <si>
    <t>Are You Tricked By These Optical Illusions?</t>
  </si>
  <si>
    <t>life noggin|"life noggin youtube"|"youtube life noggin"|"life noggin channel"|"education"|"education channel"|"life noggin face reveal"|"edutainment"|"edutainment videos"|"blocko"|"blocko life noggin"|"science"|"technology"|"educational"|"school"|"optical illusion"|"mirage"|"ebbinghous illusition"|"dot circle illusion"|"illusion"|"snake illusion"|"bird cage illusision"|"zig zag girl"|"mind blowing optical illusions"|"mind blown"|"optical"</t>
  </si>
  <si>
    <t>cv8VhlIw6Qc</t>
  </si>
  <si>
    <t>Senate passes historic GOP tax bill, House to revote</t>
  </si>
  <si>
    <t>video|"cbs"|"news"|"Senate"|"tax reform"|"House"|"Republicans"|"GOP"|"Democrats"</t>
  </si>
  <si>
    <t>mN-rI2I0HaQ</t>
  </si>
  <si>
    <t>SOFT EVERYDAY WINTER MAKEUP + SKINCARE | Jessica Vu</t>
  </si>
  <si>
    <t>Jessica Vu</t>
  </si>
  <si>
    <t>KcFQfFB5LDA</t>
  </si>
  <si>
    <t>82. A Journey</t>
  </si>
  <si>
    <t>Will Darbyshire</t>
  </si>
  <si>
    <t>willdarbyshire|"film"|"will darbyshire"|"william darbyshire"</t>
  </si>
  <si>
    <t>ZzO9skEYqwY</t>
  </si>
  <si>
    <t>Important upgrades for the EleksMaker PCB laser CNC machine</t>
  </si>
  <si>
    <t>reps|"eleksmaker"|"laser"|"machine"|"cnc"|"pcb"|"exposer"|"modification"|"3d"|"printing"|"belt"|"profile"|"roller"|"tension"|"holder"|"end"|"stop"|"axis"|"adjust"|"play"|"friction"|"405"|"nm"|"microscope"|"diode"|"module"|"dot"|"pwm"|"infrared"|"ir"|"acrylic"|"tube"|"gantry"|"acceleration"|"speed"|"smd"|"footprint"|"trinamic"|"stepper"|"motor"|"driver"|"pololus"|"a4988"|"watterott"|"tmc2130"|"microstepping"|"phase"|"current"|"noise"|"coolstep"|"stallguard"|"stealthchop"|"spi"|"arduino"|"open"|"source"|"diy"|"resolution"|"interpolation"|"grbl"|"firmware"|"gcode"|"load"|"austin"|"powers"|"limit"|"switch"|"homing"|"bungard"</t>
  </si>
  <si>
    <t>msfPaXGuSbo</t>
  </si>
  <si>
    <t>Top Korean News</t>
  </si>
  <si>
    <t>B2YCf8dTkIM</t>
  </si>
  <si>
    <t>FORGING A DAMASCUS ANVIL!! Part 2</t>
  </si>
  <si>
    <t>Alec Steele</t>
  </si>
  <si>
    <t>alec steele|"alex steele"|"steel"|"alec"|"damascus"|"blacksmith"|"make"|"forge"|"anvil"|"mill"|"lathe"|"weld"|"tig"|"mig"|"engineering"|"blacksmithing"|"blade"|"bladesmithing"|"knife"|"knifemaking"|"sword"|"handmade"|"diy"|"craft"|"woodworking"|"forged in fire"|"axe"|"fabrication"|"art"</t>
  </si>
  <si>
    <t>LTNOYZ44ywM</t>
  </si>
  <si>
    <t>Amtrak Train Derails Near Olympia, Washington | CNBC</t>
  </si>
  <si>
    <t>CNBC|"Mad Money"|"Squawk Box"|"Power Lunch"|"Opening Bell"|"Closing Bell"|"Financial News"|"Finance News"|"Stock News"|"Stocks"|"Trading"|"Investing"|"Stock Market"|"US News"|"World News"|"amtrak"|"amtrak train derailment"|"train"|"train derailment"|"amtrak derailment"|"train derailing"|"derailment"|"amtrak passenger train derails"|"amtrank passenger train"|"i5 freeway"|"seattle"|"washington"|"seattle washington"|"washington state"|"amtrak train crash"|"amtrak train crash seattle"|"amtrak derails in seattle"</t>
  </si>
  <si>
    <t>w16w7CYwGbE</t>
  </si>
  <si>
    <t>What $850 Will Get You In L.A. | Sweet Digs Home Tour | Refinery29</t>
  </si>
  <si>
    <t>refinery29|"refinery 29"|"r29"|"r29 video"|"video"|"refinery29 video"|"female"|"empowerment"|"interior design"|"house tour"|"real estate"|"apartment tour"|"living room"|"house tour 2017"|"home decor"|"video blog"|"modern home"|"new house"|"decorating"|"city living"|"living room tour"|"small apartment tour"|"interior design ideas"|"do it yourself"|"diy room decor"|"new home"|"loft tour"|"video tour"|"room tour"|"home decorating"|"my apartment"|"studio apartment"|"moving to la"|"how to move"|"vlogger"|"moving"</t>
  </si>
  <si>
    <t>ox7RsX1Ee34</t>
  </si>
  <si>
    <t>Kendrick Lamar - LOVE. ft. Zacari</t>
  </si>
  <si>
    <t>KendrickLamarVEVO</t>
  </si>
  <si>
    <t>Kendrick|"Lamar"|"LOVE."|"Top"|"Dawg"|"Entertainment/Aftermath"|"Records/"|"Interscope"|"Records"|"Hip"|"Hop"|"Damn"|"Zacari"|"Love"</t>
  </si>
  <si>
    <t>sTVQDJyanco</t>
  </si>
  <si>
    <t>I Spent 9 Months In Space</t>
  </si>
  <si>
    <t>buzzfeed|"buzzfeed video"|"astronaut"|"peggy"|"peggy whitson"|"nasa"|"woman"|"women"|"space exploration"|"space"|"space travel astronauts"|"space station"|"space food"|"science"|"outer space"|"mars"|"earth"|"astronaut food"|"zero gravity"|"international space station"|"moon"|"spaceship"|"astronomy"|"space ship"|"gravity"|"spacewalk"|"space walk"|"empowerment"|"success"|"successful women"|"successful woman"|"role model"</t>
  </si>
  <si>
    <t>OcFcdFZQSBo</t>
  </si>
  <si>
    <t>LeBron James gets candy for his daughter midgame | ESPN</t>
  </si>
  <si>
    <t>lebron james|"lebron"|"lbj"|"bron"|"lebron james cavs"|"lebron cavs"|"lbj cavs"|"bron cavs"|"cavs bulls"|"cavaliers bulls"|"cleveland cavaliers chicago bulls"|"cleveland cavaliers"|"cavs"|"cavaliers"|"lebron james bulls"|"lebron bulls"|"lbj bulls"|"bron bulls"|"lebron james candy"|"nba"|"lebron candy"|"basketball"|"espn"|"espn live"</t>
  </si>
  <si>
    <t>7dbRDavsp6I</t>
  </si>
  <si>
    <t>73 Questions With Gina Rodriguez | Vogue</t>
  </si>
  <si>
    <t>73 questions|"boxing"|"celeb style"|"celebrity"|"gina rodriguez"|"homes"|"jane the virgin"|"puerto rico"|"style"|"gina"|"73"|"gina rodriguez 73 questions"|"73 questions gina rodriguez"|"gina rodriguez jane the virgin"|"gina rodriguez interview"|"gina rodriguez 73 questions interview"|"gina rodriguez vogue"|"gina rodriguez rapping"|"gina rodriguez boxing"|"gina rodriguez puerto rico"|"gina rodriguez 73"|"ferdinand"|"ferdinand gina rodriguez"|"vogue"|"vogue.com"</t>
  </si>
  <si>
    <t>ZZIq3bSOD_g</t>
  </si>
  <si>
    <t>Rams vs. Titans: The Super Bowl that was Decided by an Inch | Grudge Match | NFL Highlights</t>
  </si>
  <si>
    <t>NFL|"Football"|"offense"|"defense"|"afc"|"nfc"|"American Football"|"sport"|"sports"|"play"|"plays"|"rams vs titans"|"grudge match"|"nfl highlights"|"super bowl"|"super bowl 34"|"super bowl xxxiv"|"kurt warner"|"isaac bruce"|"experience"|"remember"|"td"|"touchdown"|"top"|"best"|"highlight"|"highlights"</t>
  </si>
  <si>
    <t>7VC4zX1vDE4</t>
  </si>
  <si>
    <t>Bedtime with Babish: A New Podcast</t>
  </si>
  <si>
    <t>bedtime|"with"|"babish"|"stories"|"literature"|"podcast"|"bedtime with babish"|"binging with babish"|"basics with babish"|"babish podcast"|"podcast babish"|"bedtime with babish podcast"|"podcast bedtime with babish"|"bed time with babish"|"bed time podcast"|"asmr"|"sleep podcast"|"podcasts to help me sleep"|"calming podcasts"|"soothing podcast"</t>
  </si>
  <si>
    <t>Wo5XO8Y8lzE</t>
  </si>
  <si>
    <t>It|"it movie"|"Warner Bros"|"movies"|"finn wolfhard"|"entertainment"|"behind the scenes"|"INSIDER"|"INSIDER entertainment"|"business insider"|"tech insider"</t>
  </si>
  <si>
    <t>d1hs-JI_yBE</t>
  </si>
  <si>
    <t>Kobe Bryant No.8 &amp; No.24 Jersey Retirement In Los Angeles</t>
  </si>
  <si>
    <t>nba|"highlights"|"basketball"|"plays"|"amazing"|"sports"|"hoops"|"finals"|"games"|"game"|"all time great"|"history"|"la lakers"|"lakers"|"lakernation"|"los angeles lakers"|"ko8e24"|"kobe 24"|"kobe 8"|"number 24"|"number 8"|"jersey retirement"|"kobe"|"kobe bryant"</t>
  </si>
  <si>
    <t>8jp3SxojXpU</t>
  </si>
  <si>
    <t>Portland-bound Amtrak train derails in Washington; at least 3 reported dead</t>
  </si>
  <si>
    <t>The Oregonian</t>
  </si>
  <si>
    <t>Amtrack|"derailment"|"seattle"|"auth-rfernand-auth"</t>
  </si>
  <si>
    <t>wHedpg7buow</t>
  </si>
  <si>
    <t>Why We  Should Not Watch Quite so Much News</t>
  </si>
  <si>
    <t>JJgiKhhpGvQ</t>
  </si>
  <si>
    <t>Donald Trump animatronic debuts in Hall of Presidents at Walt Disney World</t>
  </si>
  <si>
    <t>Inside the Magic</t>
  </si>
  <si>
    <t>Donald Trump|"Hall of Presidents"|"Magic Kingdom"|"Walt Disney World"|"Animatronic"|"Audio-Animatronic"|"figure"|"robot"|"debut"|"close up"|"Disney"</t>
  </si>
  <si>
    <t>JRAOdRq-1lw</t>
  </si>
  <si>
    <t>star wars|"last jedi"|"bad lip reading"|"lip sync"|"lip dub"|"comedy"|"song"|"music"|"luke rap"|"snowspeeder"|"hoth"</t>
  </si>
  <si>
    <t>Bn02bclCu5A</t>
  </si>
  <si>
    <t>Star Wars Episode IX Story Pitched By JJ Abrams - Movie Talk</t>
  </si>
  <si>
    <t>tobeornottobethatisthequestion|"jj abrams"|"star wars episode IX"|"gi joe"|"micronauts"|"dungeons and dragons"|"pitch perfect 3"|"matthew vaughn"|"mark ellis"|"movie talk"|"ashley mova"|"john schnepp"|"perri nemiroff"</t>
  </si>
  <si>
    <t>voozHXadYYE</t>
  </si>
  <si>
    <t>The Gene Patent Question</t>
  </si>
  <si>
    <t>gene|"patent"|"genetic"|"genetics"|"brca1"|"brca"|"myriad genetics"|"supreme court"|"dna"|"human genome"|"genome"|"question"|"human gene editing"|"genetically modified organisms"|"gmo"|"genetically modified"|"gm plants"|"monsanto"|"golden rice"|"aquabounty technologies"|"aquadvantage salmon"|"wendover productions"|"wendover"|"animated"|"half as interesting"|"educational"|"biotechnology"|"biotech"|"science"|"gene testing"|"genetic testing"|"interesting"|"ethics"|"ethical"</t>
  </si>
  <si>
    <t>6VrqR_GfvzE</t>
  </si>
  <si>
    <t>5jT8Qef5Hf8</t>
  </si>
  <si>
    <t>Katy Perry's Biggest Fan Will Melt Your Heart | Teen Vogue</t>
  </si>
  <si>
    <t>katy perry|"make a wish foundation"|"make a wish"|"cancer"|"concert"|"inspiration"|"music"|"rayna"|"rayna massie"|"katy perry charity"|"katy perry fan"|"surprises fan"|"surprises fans"|"katy perry with fans"|"katy perry singing"|"katy perry sings"|"surprise fans"|"katy perry sweet"|"make a wish katy perry"|"katy perry surprise"|"katy perry surprises fan"|"roar katy perry"|"roar"|"katy perry fans"|"inspiring video"|"cancer survivor"|"childhood cancer"|"teen vogue"|"teenvogue.com"</t>
  </si>
  <si>
    <t>ZWllUdFLzXU</t>
  </si>
  <si>
    <t>Inside the locker room after the Patriots clinch the AFC East</t>
  </si>
  <si>
    <t>New England Patriots</t>
  </si>
  <si>
    <t>New England Patriots|"NFL"|"locker room"</t>
  </si>
  <si>
    <t>VH-DA0YgHHU</t>
  </si>
  <si>
    <t>Foo Fighters - Everlong/Christmas (Baby Please Come Home)/ Linus And Lucy (Live At SNL)</t>
  </si>
  <si>
    <t>foofightersVEVO</t>
  </si>
  <si>
    <t>Everlong/Christmas (Baby Please Come Home)/ Linus And Lucy|"Foo Fighters"|"RCA Records Label"|"Rock"</t>
  </si>
  <si>
    <t>1-BhcMdxfjI</t>
  </si>
  <si>
    <t>Becoming Plum with Sarah Lamb</t>
  </si>
  <si>
    <t>MARIO TESTINO</t>
  </si>
  <si>
    <t>MarioTestino|"Mario Testino"|"Testino"|"Fashion"|"Art"|"Photography"|"Celebrity"|"Model"|"Catwalk"|"Magazine"|"The Royal Opera House"|"Sarah Lamb"|"The Nutcracker"|"Ballet"|"Ballerina"|"Dancer"|"Dance"|"Interview"|"Performance"</t>
  </si>
  <si>
    <t>mwiKZ4qmRnQ</t>
  </si>
  <si>
    <t>The Best Ever Vegan Chocolate Chip Cookies</t>
  </si>
  <si>
    <t>Tasty|"BuzzFeed"|"BuzzFeed Tasty"|"chocolate"|"chocolate chip cookies"|"vegan"|"vegetarian"|"vegan chocolate chip cookies"|"cookies"|"desserts"|"baking"|"food"</t>
  </si>
  <si>
    <t>5-l84AgchWA</t>
  </si>
  <si>
    <t>How to Buy a Suit</t>
  </si>
  <si>
    <t>Tyler Stalman</t>
  </si>
  <si>
    <t>how to buy a suit|"the perfect suit"|"menswear"|"men's style"|"henry singer"|"calgary"|"tailoring"|"canada"|"GQ"|"how to"|"style"|"men's suit"|"suit fit"|"tips"|"advice"|"best suit"|"size"|"guide"|"expensive"|"luxary"|"mens fashion"|"suit"|"worth it"|"luxury"|"style tips"|"what to wear"|"men's fashion"|"men's pant hem"|"best"</t>
  </si>
  <si>
    <t>D2UE_Gw7XpI</t>
  </si>
  <si>
    <t>I Built a 'Scream Box' So My Girlfriend Won't Go Crazy</t>
  </si>
  <si>
    <t>anthony padilla|"padilla"|"anthony padilla youtube"|"youtube anthony padilla"|"anthony"|"smosh anthony"|"anthony padilla smosh"|"miel bredouw"|"mielmonster"|"miel monster"|"scream box"|"invention"|"twitter"|"girlfriend"|"anthony padilla girlfriend"|"girlfriend anthony padilla"|"anthony girlfriend"|"girlfriend anthony"|"life noggin"|"anthony padilla twitter"|"twitter anthony padilla"|"girlfriend twitter"|"twitter girlfriend"|"go crazy"|"youtube twitter"|"sketch"|"twitter youtube"|"anthony padilla sketch"</t>
  </si>
  <si>
    <t>IywiodrtyfM</t>
  </si>
  <si>
    <t>Another Holiday Commercial</t>
  </si>
  <si>
    <t>LifeAccordingToJimmy</t>
  </si>
  <si>
    <t>another holiday commercial|"christmas commercial"|"holiday commerical"|"holiday commercial"|"happy holidays commercial"|"happy holidays latj"|"proposal commercial"|"proposal"|"jimmy tatro"|"secret santa"|"secret santa proposal"|"commercial"|"xmas commercial"|"latj"|"life according to jimmy"|"lifeaccordingtojimmy"</t>
  </si>
  <si>
    <t>FfSXmbAGl8A</t>
  </si>
  <si>
    <t>Jack Johnson - Big Sur</t>
  </si>
  <si>
    <t>Jack|"Johnson"|"Big"|"Sur"|"Rock"</t>
  </si>
  <si>
    <t>fA9Ypn3jQw0</t>
  </si>
  <si>
    <t>Nick Jonas &amp; Jack Black - Jumanji Jumanji (Official Video)</t>
  </si>
  <si>
    <t>nickjonas</t>
  </si>
  <si>
    <t>jack black|"jumanji"|"jumanji theme song"|"the rock"|"dwayne johnson"|"kevin hart"|"karen gillan"|"nick jonas"|"new nick"|"jonas brothers"</t>
  </si>
  <si>
    <t>4Cc-U8uhXYk</t>
  </si>
  <si>
    <t>THE HAIR COLOR THAT WILL BEST SUIT YOU AND YOUR SKIN TONE! | bradmondo</t>
  </si>
  <si>
    <t>Brad Mondo</t>
  </si>
  <si>
    <t>HAIR COLOR THAT WILL BEST SUIT YOU AND YOUR SKIN TONE|"how to choose hair color"|"the best hair color for me"|"hair color"|"beauty school"|"education"|"diy hair color"|"hair color for dark skin"|"hair color for fair skin"|"hair color for medium skin"|"hair color for brown eyes"|"color chart"|"hair color for green eyes"|"hair color ideas"|"fall hair color"|"winter hair color"|"spring hair color"|"hair color for olive skin"|"hair fails"|"cosmetology"|"salon"|"back to school"|"hair color for blue eyes"</t>
  </si>
  <si>
    <t>VAk6bUhETHM</t>
  </si>
  <si>
    <t>Tedashii - Messenger</t>
  </si>
  <si>
    <t>Reach Records</t>
  </si>
  <si>
    <t>Tedashii|"Messenger"|"Never Fold"|"Reach Records"|"116"|"Unashamed"</t>
  </si>
  <si>
    <t>zFuOksI6AVg</t>
  </si>
  <si>
    <t>The Shape of Water - Movie Review</t>
  </si>
  <si>
    <t>The Shape of Water|"Movie Review"|"Chris Stuckmann"|"Reviews"|"Film"|"2017"|"Creature"|"Fish"|"Amphibian Man"|"Sally Hawkins"|"Michael Shannon"|"Richard Jenkins"|"Doug Jones"|"Michael Stuhlbarg"|"Octavia Spencer"|"Guillermo del Toro"|"Scene"|"Clip"|"Trailer"|"Teaser"|"Ending"|"Music"|"Soundtrack"|"OST"|"Score"</t>
  </si>
  <si>
    <t>13hdKXfku4M</t>
  </si>
  <si>
    <t>Count On Christmas Performance ft. Bebe Rexha | A CHRISTMAS STORY LIVE</t>
  </si>
  <si>
    <t>a christmas story|"christmas"|"holidays"|"gifts"|"fox"|"william ivey long"|"chirstmas"|"best present"|"santa claus"|"holiday traditions"|"presents"|"Matthew Broderick"|"Jane Krakowski"|"Ralphie"|"You'll Shoot Your Eye Out"|"Red Ryder"|"Live"|"Miss Sheilds"|"Randy"|"Fragile"|"Scene"|"Christmas Story Live"|"Bebe Rexha"|"Count On Christmas"</t>
  </si>
  <si>
    <t>Dtp6sO2tU0k</t>
  </si>
  <si>
    <t>Best Wired Moments of the NBA Christmas Day Games (Kyrie, Draymond, John Wall and More!)</t>
  </si>
  <si>
    <t>nba|"highlights"|"basketball"|"plays"|"amazing"|"sports"|"hoops"|"finals"|"games"|"game"|"mic'd up"|"wired"|"players wired"|"christmas day"|"nba on christmas"|"draymond green"|"kyrie irving"|"john wall"|"gronk"|"rob gronkowski"|"jaw crowder"|"kevin durant"</t>
  </si>
  <si>
    <t>Eyh1_XGHAnQ</t>
  </si>
  <si>
    <t>Why Jerusalem can make or break peace between Israelis and Palestinians</t>
  </si>
  <si>
    <t>vox.com|"vox"|"explain"|"jerusalem"|"donald trump"|"israel palestine conflict"|"un jerusalem"|"united nations"|"israel"|"palestine"|"middle east"|"trump"|"oslo accords"|"united states embassy israel"|"east jerusalem"|"the temple mount"|"haram al sharif"|"muslim jewish relations"|"Second Intifada"|"ariel sharon"|"Operation Cast Lead"|"jerusalem peace"</t>
  </si>
  <si>
    <t>apN4BMMKt2E</t>
  </si>
  <si>
    <t>Gifts That Are Clearly for Yourself</t>
  </si>
  <si>
    <t>TU-Z4uPnFeg</t>
  </si>
  <si>
    <t>The Funeral - Cyanide &amp; Happiness Shorts</t>
  </si>
  <si>
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movies"|"animated"|"humor"|"comedy"|"explosmentertainment"|"the funeral"|"funeral"|"sad"|"crying"|"coffin"|"passing on"|"goodbye"|"church"</t>
  </si>
  <si>
    <t>olf9d8JvrA8</t>
  </si>
  <si>
    <t>Seven Seconds I Teaser [HD] I Netflix</t>
  </si>
  <si>
    <t>nWZMfPP34g8</t>
  </si>
  <si>
    <t>BITTEN by a GIANT DESERT CENTIPEDE!</t>
  </si>
  <si>
    <t>Brave Wilderness</t>
  </si>
  <si>
    <t>adventure|"adventurous"|"animals"|"brave"|"brave wilderness"|"breaking"|"breaking trail"|"coyote"|"coyote peterson"|"coyotes backyard"|"peterson"|"trail"|"wild"|"wildlife"|"centipede"|"creepy"|"creepy crawly"|"venomous"|"poisonous"|"venom"|"bite"|"millipede vs centipede"|"bug"|"giant"|"insect"|"dangerous"|"bugs"|"worst bite"|"most painful bite"|"worst bite ever"|"coyotes worst bite"|"bitten by a centipede"|"desert centipede bite"|"giant desert centipede"|"bites"|"bitten by a giant desert centipede"|"desert centipede"|"centipede bite"</t>
  </si>
  <si>
    <t>HHauPi8CS4k</t>
  </si>
  <si>
    <t>Girl Cries Over Dog's New Haircut | The Dodo</t>
  </si>
  <si>
    <t>animal video|"animals"|"the dodo"|"Rescue"|"Animal Rescue"|"girl reacts"|"little girl reacts to dog"|"girl reacts to dog"|"girl cries over dog's haircut"|"girl crying"|"dog makes girl cry"|"funny dog videos"|"dogs and kids"|"dog and kids best friends"|"funny dog"|"dog haircut"|"funny dog haircut"|"girl reacts to dog haircut"|"crying girl reacts to dog"|"girl reacts to puppy"|"girl reacts to new dog"|"Girl Cries Over Dog's New Haircut"|"funny"|"funny videos"|"funny kids"|"funny kids and animals"</t>
  </si>
  <si>
    <t>_yJq9SeGLhg</t>
  </si>
  <si>
    <t>A Very Spicy Holiday Special | Hot Ones</t>
  </si>
  <si>
    <t>First we feast|"fwf"|"firstwefeast"|"food"|"food porn"|"cook"|"cooking"|"chef"|"kitchen"|"recipe"|"cocktail"|"bartender"|"craft beer"|"complex"|"complex media"|"Cook (Profession)sean evans"|"hot ones"|"best of"|"sean evans"|"hot wing challenge"|"hot sauce"|"spicy wings"|"holiday special"</t>
  </si>
  <si>
    <t>Bkus04-5kWk</t>
  </si>
  <si>
    <t>DIY GIANT SWISS ROLL - VERSUS</t>
  </si>
  <si>
    <t>swiss roll|"cake roll"|"ho ho"|"diy ho hos"|"diy giant swiss roll"|"diy giant strawberry shortcake"|"swiss roll recipe"|"hohos recipe"</t>
  </si>
  <si>
    <t>_oZIbFolJTw</t>
  </si>
  <si>
    <t>RGB Pixel Christmas Tree</t>
  </si>
  <si>
    <t>VOsprey22</t>
  </si>
  <si>
    <t>raspberry pi|"ws2811"|"sandevices e682"|"christmas tree"|"light show"|"trolls"|"moana"</t>
  </si>
  <si>
    <t>NePlddZpNKs</t>
  </si>
  <si>
    <t>Donald Trump audio-animatronic figure at the new Hall of Presidents</t>
  </si>
  <si>
    <t>wdwmagic</t>
  </si>
  <si>
    <t>Hall of Presidents|"Donald Trump"|"Animatronic"</t>
  </si>
  <si>
    <t>p1af9PKM8Eo</t>
  </si>
  <si>
    <t>Smyang Piano</t>
  </si>
  <si>
    <t>Y6zucdAzNi4</t>
  </si>
  <si>
    <t>Thank You Peter Capaldi | Doctor Who Christmas | Christmas Night @ 9/8c on BBC America</t>
  </si>
  <si>
    <t>BBC America</t>
  </si>
  <si>
    <t>BBC America|"Television"|"BBC"|"British"|"doctor who"|"dr who"|"dr. who"|"peter capaldi"|"chris hardwick"|"william shatner"|"travis mcelroy"|"doctor puppet"|"alton brown"</t>
  </si>
  <si>
    <t>0umuSm2WA9g</t>
  </si>
  <si>
    <t>Disgraced former archbishop of Boston, Cardinal Bernard Law, has died in Rome at 86.</t>
  </si>
  <si>
    <t>Vatican|"Rome"|"Vaticangate scandal Catholic Church"|"Pope"</t>
  </si>
  <si>
    <t>2X9eJF1nLiY</t>
  </si>
  <si>
    <t>What is Bitcoin?</t>
  </si>
  <si>
    <t>bitcoin|"cryptocurrency"|"what is bitcoin"|"bitcoin explained"|"blockchain"|"btc"|"coinbase"|"bitcoin for beginners"|"crypto"|"how to buy bitcoin"|"technology"|"tech"|"bitcoin wallet"|"mining"|"austin evans"</t>
  </si>
  <si>
    <t>Uv2LvQ0FEvo</t>
  </si>
  <si>
    <t>Music is Magic</t>
  </si>
  <si>
    <t>poppy|"blonde"|"titanic sinclair"|"music"|"roland"|"synth"|"synthesizers"</t>
  </si>
  <si>
    <t>0-7wMD5ISIs</t>
  </si>
  <si>
    <t>ABANDONED MALL TURNED INTO WINTER WONDERLAND</t>
  </si>
  <si>
    <t>christmas|"abandoned mall"|"milwaukee"|"samsung"|"casey neistat"|"human flying drone"|"boys and girls club"</t>
  </si>
  <si>
    <t>LS5ZSkHUqBQ</t>
  </si>
  <si>
    <t>Step Up: High Water | OFFICIAL TRAILER</t>
  </si>
  <si>
    <t>Step Up: High Water</t>
  </si>
  <si>
    <t>Step Up: High Water|"Step Up High Water"|"Step Up Series"|"Step Up"|"Step Up Original Series"|"YouTube"|"YouTube Originals"|"YouTube Original Series"|"YouTube Red Original Series"|"Channing Tatum"|"Dance"|"Hip Hop"|"Naya Rivera"|"Ne Yo"|"ATL"|"Atlanta"|"Hip Hop Dance"|"Petrice Jones"|"Lauren McClain"|"Jade Chynoweth"|"Carlito Olivero"|"Kendra Oyesanya"|"Marcus Mitchell"|"Eric Graise"|"Jenna Dewan Tatum"</t>
  </si>
  <si>
    <t>Yb2YuC7UbwI</t>
  </si>
  <si>
    <t>How Does Smoke Behave in a Vacuum?</t>
  </si>
  <si>
    <t>cook|"vacuum"|"solar"|"scorcher"|"space"|"air"|"light"|"power"|"heat"|"burn"|"marshmallow"|"chamber"|"thermite"|"matches"|"match"|"flame"|"smoke"|"toasted"|"mini"|"desktop"|"mega"|"vacuum chamber"|"science"|"experiment"|"pressure"|"vacuum chamber experiments"|"homemade"|"science projects"|"marshmallows"|"king of random"|"grant thompson"|"the king of random"|"random happens"|"thekingofrandom"|"diy"|"grant thompson king of random"|"random"|"weekend project"|"fire"|"magnifying"|"burning"|"cooking"|"explosion"|"reaction"|"sun light"</t>
  </si>
  <si>
    <t>Big Shaq Beefs Ed Sheeran About The Christmas Number 1 Spot</t>
  </si>
  <si>
    <t>Michael Dapaah</t>
  </si>
  <si>
    <t>mansnothot|"mans not hot"|"big shaq"|"#SWIL"|"SWIL"|"Somewhere In London"|"Michael Dapaah"|"Michael Dapper"|"big shaq never hot"|"mans not hot remix"|"ed sheeran"|"christmas number 1"|"big shaq mans not hot"|"big shaq and friends"|"captial xtra"|"capital fm"|"Ed Sheeran - Perfect (Official Music Video)"|"Shape of you"|"Ed Sheeran - Perfect"</t>
  </si>
  <si>
    <t>fRcmFr9cE5M</t>
  </si>
  <si>
    <t>Why the Holidays Ruin Friendships</t>
  </si>
  <si>
    <t>cuffing season|"hibernation"|"dating"|"ghosting"|"wildlife"|"nature doc"|"planet earth"|"life"|"discovery"|"wild"|"in real life"|"irl"|"community channel"|"friends"|"relationship"|"netflix"|"skype"</t>
  </si>
  <si>
    <t>0XARMt12oFk</t>
  </si>
  <si>
    <t>Multiple Casualties And Injuries Reported As Amtrak Train Derails Near Seattle | TIME</t>
  </si>
  <si>
    <t>amtrak train derails|"amtrak"|"washington"|"train derailment"|"derailment"|"seattle"|"amtrak train derailment"|"train"|"cnn"|"american"|"train derails"|"amtrak derailment"|"amtrak train derails in washington state blocks interstate 5"|"amtrak seattle"|"derailed train amtrak"|"derail amtrak"|"derailment train amtrak wa"|"derailment washington"|"amtrak train"|"derails"|"amtrak passenger train derails"|"Time"|"time magazine"|"magazine"|"time (magazine)"|"time.com"|"news today"|"news"|"breaking news"|"video"|"live"|"lifestyle"</t>
  </si>
  <si>
    <t>15nf2EBBNu0</t>
  </si>
  <si>
    <t>Commodore 64 | A Restoration (almost) | Trash to Treasure</t>
  </si>
  <si>
    <t>c64|"trash to trasure"|"breadbin"|"c64c"|"c64e"|"commodore"|"commodore 64"|"commodore64"|"retro"|"nostalgia"|"computer"|"computing"|"repair"|"old computer"|"fix"|"tear down"|"pla"|"pll"|"sid"|"ULA"|"sid chip"|"vic"|"vic ii"|"vic 2"|"vic 20"|"vic 40"|"games"|"chiptune"|"music"|"amiga"|"spectrum"|"electron"|"dragon32"|"8bit"|"console"|"1980's"|"1980s"|"1990s"</t>
  </si>
  <si>
    <t>R9OHn5ZF4Uo</t>
  </si>
  <si>
    <t>How Machines Learn</t>
  </si>
  <si>
    <t>CGP Grey</t>
  </si>
  <si>
    <t>cgpgrey|"education"|"hello internet"</t>
  </si>
  <si>
    <t>x7sagGvoRI0</t>
  </si>
  <si>
    <t>What is Gigabit LTE, Why You Need It, &amp; How to Get It</t>
  </si>
  <si>
    <t>TheUnlockr</t>
  </si>
  <si>
    <t>gigabit lte|"gigabit"|"lte"|"4g"|"data"|"carriers"|"t-mobile"|"att"|"verizon"|"sprint"|"qualcomm"|"mobile"|"phone"|"what is gigabitlte"|"technology"|"explanation"</t>
  </si>
  <si>
    <t>O4Kb40pnoOY</t>
  </si>
  <si>
    <t>Mom and Dad - Official Trailer</t>
  </si>
  <si>
    <t>leu-cTvMWTA</t>
  </si>
  <si>
    <t>LW43OnmPxIs</t>
  </si>
  <si>
    <t>Russell chats to Emmy award winning host of Last Week Tonight John Oliver</t>
  </si>
  <si>
    <t>Russell Howard</t>
  </si>
  <si>
    <t>the russell howard hour|"russell howard"|"russell howard's good news"|"russell howard and mum: usa road trip"|"comedy"|"comedian"|"funny"|"stand up"|"john oliver"|"last week tonight"</t>
  </si>
  <si>
    <t>JbazoX5Su1w</t>
  </si>
  <si>
    <t>SURPRISE!!! I HAVE MY OWN PERFUME!</t>
  </si>
  <si>
    <t>miranda|"sings"|"mirandasings08"|"beautiful"|"lips"|"comedy"|"funny"|"lipstick"|"parody"|"youtube"|"PERFUME"</t>
  </si>
  <si>
    <t>GLZZn7lCtcI</t>
  </si>
  <si>
    <t>FLOYD MAYWEATHER KILLS UFC TALK; DENIES DANA WHITE CLAIM: I'M NOT DOING IT</t>
  </si>
  <si>
    <t>Floyd Mayweather Jr.|"Dana White"|"Boxing"|"UFC"|"MMA"|"FightHype"</t>
  </si>
  <si>
    <t>Pymm6cmE9uQ</t>
  </si>
  <si>
    <t>SICARIO 2: SOLDADO - Official Teaser Trailer (HD)</t>
  </si>
  <si>
    <t>yirvgC-kMq0</t>
  </si>
  <si>
    <t>Hugh Jackman On Keeping His 21-Year Marriage Strong: The Crazy Ups &amp; Crazy Downs | PeopleTV</t>
  </si>
  <si>
    <t>hughjackman|"hugh jackman"|"celebrities"|"logan"|"x-men"|"wolverine"|"the greatest showman"|"the greatest showman interview"|"hugh jackman singing"|"hugh jackman greatest showman"|"hugh jackman interview"|"hugh jackman les miserables"|"hugh jackman wolverine"|"greatestshowman"|"thegreatestshowman"|"hugh jackman wife"|"hugh jackman wife deb"|"People"|"people magazine"|"news"|"rumors"|"interview"|"style"|"magazine"|"time"|"celebrity gossip"|"entertainment"|"gossip"|"celebrity"|"famous"|"Hollywood"|"celeb"|"celebrity (media genre)"</t>
  </si>
  <si>
    <t>fA8bw85NmlY</t>
  </si>
  <si>
    <t>Hulu</t>
  </si>
  <si>
    <t>hulu|"aaron paul"|"michelle monaghan"|"hugh dancy"|"the path"</t>
  </si>
  <si>
    <t>6dlhWPDoifU</t>
  </si>
  <si>
    <t>Australian authorities arrest two in SUV attack</t>
  </si>
  <si>
    <t>Australia|"World Regions"|"On Air"|"Primary World"|"World"|"Fox News"|"News"</t>
  </si>
  <si>
    <t>Xc675sarBYc</t>
  </si>
  <si>
    <t>Watch My Orphaned Kitten Grow up (Also, Some Sad News..)</t>
  </si>
  <si>
    <t>taylor nicole dean|"taylor dean"|"pets"|"animals"|"cat"|"cats"|"kitten"|"kittens"|"rescued kitten"|"rescued cat"|"rescuing a kitten"|"fading kitten syndrome"|"newborn cats"|"baby kittens"|"newborn kittens"|"baby cats"|"baby kittens playing"|"cat grows up"|"taylor nicole dean cat"|"taylor dean cat"|"taylor dean kittens"|"taylor nicole dean kitten"|"taylor cat"|"taylor cats"|"taylors cats"|"losing a pet"|"bottle feeding a cat"|"bottle feeding kittens"|"kittens drinking milk"|"cute cats"|"adorable kittens"</t>
  </si>
  <si>
    <t>eIj9vqnhQ6I</t>
  </si>
  <si>
    <t>Madtown Trailer #1 (2018) | Moveiclips Indie</t>
  </si>
  <si>
    <t>Movieclips Film Festivals &amp; Indie Films</t>
  </si>
  <si>
    <t>Brother|"Sister"|"Prison"|"Madtown"|"Madtown trailer"|"Madtown movie"|"2018"|"Charles Moore"|"Milo Ventimiglia"|"Rachel Melvin"|"Amanda Aday"</t>
  </si>
  <si>
    <t>p_IwENcMPOA</t>
  </si>
  <si>
    <t>Thomas Rhett - Marry Me</t>
  </si>
  <si>
    <t>ThomasRhettVEVO</t>
  </si>
  <si>
    <t>Thomas|"Rhett"|"Marry"|"Me"|"Valory"|"Country"</t>
  </si>
  <si>
    <t>kwvbLx9M6-s</t>
  </si>
  <si>
    <t>Nikki Bella and Artem saved the LAST DANCE for 1 MILLION SUBSCRIBERS!</t>
  </si>
  <si>
    <t>The Bella Twins</t>
  </si>
  <si>
    <t>the bella twins|"bellas"|"brie bella"|"nikki bella"|"bella wwe"|"bella youtube channel"|"nikki bella vlog"|"brie bella vlog"|"wwe vlogs"|"Bella Specials"|"Nikki Bella"|"artem dwts"|"dancing with the stars"|"abc dancing show"|"tango"|"million celebration"|"bella army"|"dancing"|"dance"|"tango dancing"|"ballroom dancing"|"nikki bella dwts"|"nikki bella dancing with the stars"|"indila"|"derniere danse"</t>
  </si>
  <si>
    <t>Bzu4G8uZs-4</t>
  </si>
  <si>
    <t>djJ6GAplhFU</t>
  </si>
  <si>
    <t>Mark Hamill Still Hasn't Made Peace with The Last Jedi!</t>
  </si>
  <si>
    <t>Star Wars Coffee</t>
  </si>
  <si>
    <t>Star Wars|"Star wars the last jedi"|"star wars the force awakens"|"mark hamill"|"mark hamill star wars"|"mark hamill the last jedi"|"mark hamill interview"|"mark hamill the last jedi interview"|"mark hamill luke skywalker"</t>
  </si>
  <si>
    <t>nzO5ViO_y8Y</t>
  </si>
  <si>
    <t>How Do Kids and Artists See While Drawing? | Eye Tracking</t>
  </si>
  <si>
    <t>Function</t>
  </si>
  <si>
    <t>art|"artists"|"kids"|"children"|"child"|"development"|"skill"|"expert"|"how to"|"draw"|"paint"|"watercolor"|"learn"|"soulpancake"|"kids react"|"kid"|"brain"|"research"|"science"|"rocks"|"school"|"ted talk"|"heather berlin"|"consciousness"|"studio"|"therapy"|"art therapy"|"pbs"|"documentary"|"drawholic"|"vamosart"|"draw with jazza"|"draw so cute"|"craft"|"art for kids"|"parents"|"parent"|"teach"|"grow"|"education"|"educate"|"smart"|"genius"|"brilliant"|"kids describe"|"to an illustrator"|"cartoons"|"anime"|"fun2draw"|"cute kids"|"viral"|"compilation"|"funny"|"adorable"|"study"</t>
  </si>
  <si>
    <t>nHaBEgkMQVw</t>
  </si>
  <si>
    <t>Holiday House Tour! | Jackie Aina</t>
  </si>
  <si>
    <t>house tour|"living room tour"|"condo tour"|"apartment tour"|"luxury penthouse tour"|"penthouse tour"</t>
  </si>
  <si>
    <t>7kRDYwtE10Y</t>
  </si>
  <si>
    <t>History Is Happening</t>
  </si>
  <si>
    <t>john green|"hope"|"positivity"|"charity"|"nonprofits"|"project for awesome"|"p4a"|"p4a2017"|"vlogbrothers"|"nerdfighters"|"hank green"|"turtles all the way down"|"the fault in our stars"|"global health"|"health"|"healthcare"</t>
  </si>
  <si>
    <t>l2StCpw8z-s</t>
  </si>
  <si>
    <t>How this military explosive is poisoning American soil</t>
  </si>
  <si>
    <t>vox.com|"vox"|"explain"|"propublica"|"RDX"|"army"|"navy"|"explosive"|"bomb"|"manufacturing"|"Holston Army Ammunition Plant"|"Mapleton"|"Utah"|"chemical"|"environmental pollution"|"cancer"|"non hodgkin lymphoma"|"leukemia"|"military pollution"|"environment"|"environmental protection agency"|"department of defense"|"pentagon"|"world war ii"|"chemical industry"|"EPA"|"carcinogen"|"environmental regulation"|"toxic sites"|"Trojan manufacturing"|"groundwater"|"contamination"|"research department exposive"|"health"|"science"</t>
  </si>
  <si>
    <t>sd80ZipTMDE</t>
  </si>
  <si>
    <t>$11.99 FOUNDATION VS. $40 FOUNDATION: Who Wins ???</t>
  </si>
  <si>
    <t>drugstore|"drugstore makeup"|"full coverage foundation"|"full coverage"|"full coverage drugstore foundation"|"high end makeup"|"high end full coverage foundation"|"foundation"|"concealer"|"maybelline"|"huda beauty faux filter"|"makeup"|"vs."|"versus"|"nikkietutorials"|"nikkie tutorials"|"nikkitutorials"|"nikki tutorials"|"how to"|"cosmetics"|"foundation routine"|"perfect skin"|"cheap makeup"|"flawless"|"flawless skin"|"maybelline superstay foundation"|"maybelline foundation"|"first impressions"|"review"|"jelly beam"</t>
  </si>
  <si>
    <t>0ycLaWymtKk</t>
  </si>
  <si>
    <t>B5gu6o6CIDA</t>
  </si>
  <si>
    <t>How to make Gingerbread Cupcakes!</t>
  </si>
  <si>
    <t>ijustine|"gingerbread cupcakes"|"how to make cupcakes"|"holiday baking"|"holiday ideas"|"cookies"|"how to make cookies"|"gingerbread cookies"|"vlogmas"</t>
  </si>
  <si>
    <t>HHOyg1oDeis</t>
  </si>
  <si>
    <t>FULL FACE OF YOUTUBER CHRISTMAS PRESENTS</t>
  </si>
  <si>
    <t>james|"james charles"|"charles"|"makeup"|"mua"|"covergirl"|"youtubers"|"christmas haul"|"presents"|"makeup tutorial"|"christmas makeup"|"safiya nygaard"|"safiya buzzfeed"|"tati westbrook"|"glamlifeguru"|"nicol concilio"|"patrick starrr"|"patrick starrrr mac"|"rawbeautykristi"|"alissa ashley"|"ethan dolan"|"grayson dolan"|"dolan twins"|"james charles dolan twins"|"jackie aina"|"laura lee"|"jaclyn hill"|"shane dawson"|"shane dawson makeup"|"full face of"</t>
  </si>
  <si>
    <t>KNEVjhCXZB4</t>
  </si>
  <si>
    <t>New Year Resolutions - Simon's Cat | GUIDE TO</t>
  </si>
  <si>
    <t>RbNaEwp7hMw</t>
  </si>
  <si>
    <t>Fenty Beauty MATTEMOISELLE Lipstick Swatches! | Alissa Ashley</t>
  </si>
  <si>
    <t>dBTKW8NKAt4</t>
  </si>
  <si>
    <t>Koala Brawl : Koalas Fight on Australian Road - Near Adelaide</t>
  </si>
  <si>
    <t>Ryan Northover</t>
  </si>
  <si>
    <t>koals|"koalas"|"koala fight"|"koalas brawl"|"australia"|"koalas fighting"|"adelaide"|"south australia"</t>
  </si>
  <si>
    <t>ccgIXa7TIkc</t>
  </si>
  <si>
    <t>The Voice 2017 - The Season 13 Voice Champion Is...</t>
  </si>
  <si>
    <t>the voice|"the voice nbc"|"the voice season 13"|"watch voice video"|"the voice live finale"|"team adam"|"adam levine"|"team miley"|"miley cyrus"|"team jennifer"|"jennifer hudson"|"team blake"|"blake shelton"|"addison agen"|"chloe kohanski"|"voice winner"|"the voice new season"|"The Voice 2017"|"The Voice USA"|"The Voice Season 13"|"The voice winners"|"carson daly"</t>
  </si>
  <si>
    <t>i9-0BJ4CJvM</t>
  </si>
  <si>
    <t>Papa John's Founder Out As CEO | Los Angeles Times</t>
  </si>
  <si>
    <t>Los Angeles Times|"LA Times"|"L. A. Times"|"tronc video"|"John Phillips Musician"|"Steve Ritchie"|"Pizza"|"Food And Drink"|"Fast Food"|"American Football"|"The Star-Spangled Banner"|"Chief Executive Officer"|"Chief Operating Officer"|"Papa John"|"Papa John's International Inc."|"John Schnatter"</t>
  </si>
  <si>
    <t>MnKbM9Zxtn8</t>
  </si>
  <si>
    <t>Gringo - Official Redband Trailer [HD] | Amazon Studios</t>
  </si>
  <si>
    <t>Amazon Studios</t>
  </si>
  <si>
    <t>Amazon Studios|"Amazon"|"amazon prime"|"amazon video"|"original"|"trailer"|"episode"|"season"|"streaming"|"Amazon Original Series"|"Amazon instant video"|"Prime Video"|"Prime Instant Video"|"David Oyelowo"|"Charlize Theron"|"Joel Edgerton"|"Amanda Seyfried"|"Sharlto Copley"|"Thandie Newton"|"Paris Jackson"|"Harry Treadaway"|"Yul Vazquez"|"Nash Edgerton"|"STX Entertainment"|"STX Films"|"Gringo"|"Gringo Trailer"|"Gringo Charlize Theron"|"Gringo redband trailer"|"redband trailer"</t>
  </si>
  <si>
    <t>Q3pUXLQ5G5U</t>
  </si>
  <si>
    <t>DOOR TO SPACE - 29 Rooms Vlog</t>
  </si>
  <si>
    <t>door to space|"29 rooms"|"29"|"rooms"|"refinery 29"|"art"|"installation"|"installations"|"experience"|"fun"|"vlog"|"artist"|"creative"|"create"|"vlogging"|"cupquake"|"cupquake vlog"|"ihascupquake"|"tiffyquake"|"tiffyquake vlog"</t>
  </si>
  <si>
    <t>2ktuvx9hrMw</t>
  </si>
  <si>
    <t>Disney's The Nutcracker and the Four Realms - Teaser Trailer</t>
  </si>
  <si>
    <t>alRtHXnZMOI</t>
  </si>
  <si>
    <t>The Ginger Ed Man</t>
  </si>
  <si>
    <t>Spotify</t>
  </si>
  <si>
    <t>spotify|"free"|"music"|"ed sheeran"|"ed"|"sheeran"|"teddy"|"teddys photos"|"gingerbread"|"cookies"|"cute"|"funny"|"comedy"|"holidays"|"happy holidays"|"christmas"</t>
  </si>
  <si>
    <t>jjEmFB7zY4o</t>
  </si>
  <si>
    <t>Romain Febvre: Shipwrecked</t>
  </si>
  <si>
    <t>Monster Energy</t>
  </si>
  <si>
    <t>Monster Energy|"Monster"|"motocross"|"mxgp"|"mx"|"Yamaha"|"febvre"|"grand prix"|"Zakynthos"|"Greece"|"beach"|"sand"|"riding"|"racing"|"action"|"adrenaline"|"boat"|"ship"|"shipwreck"|"wreck"|"iron"|"night"|"photoshoot"|"video"|"concept"|"project"|"isolation"|"alpinestars"|"experience"|"thrill"</t>
  </si>
  <si>
    <t>cntsqw7XOF0</t>
  </si>
  <si>
    <t>Dashboard Confessional: We Fight [OFFICIAL VIDEO]</t>
  </si>
  <si>
    <t>Dashboard Confessional|"Dashboard"|"Chris Carrabba"|"Chris Caraba"|"Chris Carraba"|"Dashboard Music"|"Dashbaord Band"|"New Dashboard Confessional Song"|"New Song"|"new single"|"We Fight"|"Crooked Shadows"|"We Fight Song"|"official video"|"We fight our way in"|"we fight our way out"|"Fueled By Ramen"|"FBR"|"DC"|"New FBR signing"|"fueled by"|"dashboard signs with FBR"|"New Dashboard Record"|"New Dashboard Confessional"|"New Dashboard Album"|"New Dashboard Confessional Album"|"New dashboard track"|"emo"</t>
  </si>
  <si>
    <t>bOzOMmHlQ3o</t>
  </si>
  <si>
    <t>Jenga Wizard -  980027</t>
  </si>
  <si>
    <t>RlSzahonkTk</t>
  </si>
  <si>
    <t>Little Mix - Nothing Else Matters (Glory Days Tour)</t>
  </si>
  <si>
    <t>littlemixVEVO</t>
  </si>
  <si>
    <t>Little Mix|"Nothing Else Matters"|"Pop"|"Syco Music"</t>
  </si>
  <si>
    <t>3RlbqOl_4NA</t>
  </si>
  <si>
    <t>UFO spotted by US fighter jet pilots, new footage reveals - BBC News</t>
  </si>
  <si>
    <t>_lUiJsnGXh8</t>
  </si>
  <si>
    <t>Honest Trailers - Jumanji</t>
  </si>
  <si>
    <t>screen junkies|"screenjunkies"|"honest trailers"|"honest trailer"|"the rock"|"kevin hart"|"jack black"|"welcome to the jungle"|"jumanji"|"jumanji 90's"|"jumanji original"|"robin williams"|"jumanji sequel"|"jumanji 2017"|"jumanji: welcome to the jungle"|"jumanji welcome to the jungle"|"jumanji review"|"jumanji 2017 review"|"jumanji trailer"|"jumanji 2"|"jumanji reboot"|"jumanji sequel review"|"jumanji trailer reaction"|"jumanji reaction"|"jumanji spoilers"|"the rock kevin hart"</t>
  </si>
  <si>
    <t>yh1NAMi2oLg</t>
  </si>
  <si>
    <t>Thank you, Paloma</t>
  </si>
  <si>
    <t>Lyft</t>
  </si>
  <si>
    <t>lyft|"driver"|"good deed"|"kind"|"kindness"|"lyft driver"|"vegas"|"Paloma"|"Las Vegas"|"shooting"|"October"</t>
  </si>
  <si>
    <t>6CPUUjAlXrs</t>
  </si>
  <si>
    <t>INQUIRER.net</t>
  </si>
  <si>
    <t>English|"Coffin"|"depression"|"Funeral"|"Kim jonghyun"|"Kpop"|"Shinee"|"South Korea"|"suicide"|"celebrity"</t>
  </si>
  <si>
    <t>_mHSkHjInS4</t>
  </si>
  <si>
    <t>Dwayne Johnson and Kevin Hart Insult Each Other | CONTAINS STRONG LANGUAGE!</t>
  </si>
  <si>
    <t>The Rock|"Dwayne Johnson"|"Kevin Hart"|"Jumanji"|"Playground Insults"|"BBC"|"Radio 1"|"Scott Mills"|"Chris Stark"</t>
  </si>
  <si>
    <t>aMQbRpxgFvs</t>
  </si>
  <si>
    <t>Smartphone Awards 2017!</t>
  </si>
  <si>
    <t>smartphone awards|"best smartphones"|"best phones"|"phone of the year"|"Ga;laxy Note 8"|"iPhone X"|"Pixel 2"|"Pixel 2 XL"|"iPhone 8"|"iPhone 8 Plus"|"Essential Phone"|"Razer Phone"|"smartphone trophies"|"MKBHD"|"Smartphone"|"Awards"</t>
  </si>
  <si>
    <t>iZpxzfMkVzM</t>
  </si>
  <si>
    <t>The Most Beautiful Restaurant in Japan - Kyoto Kitcho</t>
  </si>
  <si>
    <t>a2bjPDkFR40</t>
  </si>
  <si>
    <t>CHRISTMAS BOOTY SONG</t>
  </si>
  <si>
    <t>rhett and link|"gmm"|"good mythical morning"|"rhett and link good mythical morning"|"good mythical morning rhett and link"|"mythical morning"|"Season 12"|"christmas booty"|"christmas booty song"|"christmas sweatz"|"christmas face"|"christmas song"|"rhett link christmas booty"|"gmm christmas booty"|"rhett link christmas sweatz"|"music video"|"rhett link music video"|"gmm music video"|"song"|"booty"|"watch"|"christmas"|"link"|"rhett"|"mythical"|"song biscuits"</t>
  </si>
  <si>
    <t>PluaPvhkIMU</t>
  </si>
  <si>
    <t>The Greatest Showman | From Now On with Hugh Jackman | 20th Century FOX</t>
  </si>
  <si>
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Paul"|"tiffany alvord"|"jeremy jordan"|"broadway"|"Cynthia Erivo"|"Keala Settle"|"From Now On"</t>
  </si>
  <si>
    <t>fEhgT7G6ouQ</t>
  </si>
  <si>
    <t>Dating a College Girl Isn't as Sexy as It Seems</t>
  </si>
  <si>
    <t>Collegehumor|"CH originals"|"comedy"|"sketch comedy"|"internet"|"humor"|"funny"|"sketch"|"hot date"|"old and young"|"dating younger"|"emily young co ed"|"murph old professor"|"professor dates coed"|"1997"|"this vs that"|"versus"|"latest"</t>
  </si>
  <si>
    <t>ZpMNJbt3QDE</t>
  </si>
  <si>
    <t>The New York Times|"NY Times"|"NYT"|"Times Video"|"New York Times video"|"nytimes.com"|"news"|"ed sheeran"|"shape of you"|"snow patrol"|"Johnny McDaid"|"Steve Mac"|"Kandi Burruss"|"Tameka Cottle"|"Briggs"|"Rihanna"|"Tionne Watkins"|"T-Boz"|"Lisa Lopes"|"Rozonda Thomas"|"Chilli"|"i'm in love with the shape of you"|"shape of you video"|"best songs of the year"|"biggest hit of 2017"|"2017 hit"|"who wrote shape of you"|"shape of you music video"|"shape of you lyrics"</t>
  </si>
  <si>
    <t>KFm7fKqg13E</t>
  </si>
  <si>
    <t>The TODAY Show|"TODAY Show"|"TODAY"|"NBC"|"NBC News"|"Celebrity Interviews"|"TODAY Show Recipes"|"Fitness"|"Lifestyle"|"TODAY Show Interview"|"Ambush Makeover"|"Kathie Lee and Hoda"|"KLG and Hoda"|"house speaker paul ryan gop tax bill"|"paul ryan"|"investing"|"republican tax reform"|"speaker of the house"|"tax reform"|"speaker paul ryan"|"paul ryan on tax reform"|"donald trump"|"republican tax plan"|"taxes"|"gop tax reform"|"tax plan"|"gop tax plan"|"tax reform passes"|"president trump"|"new tax bill"</t>
  </si>
  <si>
    <t>2PQCLZbzxq8</t>
  </si>
  <si>
    <t>Jonathan Groff's Festive Christmas Sweater</t>
  </si>
  <si>
    <t>kelly ripa|"ugly christmas sweater"|"live with kelly and ryan"|"ryan seacrest"|"jonathan groff"</t>
  </si>
  <si>
    <t>y0BlGqwLLGQ</t>
  </si>
  <si>
    <t>Foot Locker</t>
  </si>
  <si>
    <t>Kawhi Leonard|"Bold Like Kawhi"|"Jordan"|"Gatorade"|"Foot Locker"|"AJ1"|"Approved"|"Basketball"|"san antonio"|"spurs"|"jordan basketball"|"jordan gatorade"|"Les Twins"|"LaMarcus Aldridge"|"Nip$ey Hussle"</t>
  </si>
  <si>
    <t>tMSu3Gyz1jU</t>
  </si>
  <si>
    <t>The Open House | Official Trailer [HD] | Netflix</t>
  </si>
  <si>
    <t>Netflix|"Trailer"|"Netflix Original Series"|"movies"|"streaming"|"movies online"|"television online"|"drama"|"08282016NtflxUSCAN"|"watch movies"|"PLvahqwMqN4M1uQ5JITdkmNrxZnwtUG-DP"|"PLvahqwMqN4M0_eOsCRg4rInOe-yxm0uAr"|"PLvahqwMqN4M2N01FfQy2wXkyVyucAL86b"|"dylan minnette"|"13 reasons why"|"13RY"|"Piercey Dalton"|"horror"|"haunted house"|"dulan minnette breakout"|"The Open House"|"open house"</t>
  </si>
  <si>
    <t>VHXPFrOfndg</t>
  </si>
  <si>
    <t>What's In The Box Challenge With Amber Scholl | YouTube Challenges | Refinery29</t>
  </si>
  <si>
    <t>refinery29|"refinery 29"|"r29"|"r29 video"|"video"|"refinery29 video"|"female"|"empowerment"|"5 day challenge"|"challenge gone wrong"|"vidcon"|"amber scholl"|"lucie fink"|"new york city"|"hilarious"|"kid friendly"|"nyc"|"we try"|"millenial"|"challenge video"|"do it yourself"|"try not to laugh challenge"|"try not to laugh or grin"|"family fun"|"funniest"|"reacts"|"contest"|"kid challenge"|"mystery box"|"challenge for kids"|"blindfold"|"family games"|"what's inside"|"influencer"|"blogger"|"food challenge"|"fear box"</t>
  </si>
  <si>
    <t>LotoBix4UDM</t>
  </si>
  <si>
    <t>Will Smith &amp; Joel Edgerton Answer the Web's Most Searched Questions | WIRED</t>
  </si>
  <si>
    <t>joel edgerton|"will smith"|"will smith autocomplete"|"google autocomplete"|"wired autocomplete"|"wired autocomplete interview"|"autocomplete interview"|"will smith joel edgerton"|"joel edgerton interview"|"will smith interview"|"will smith funny"|"will smith funny moments"|"will smith fresh prince"|"will smith getting jiggy with it"|"jiggy with it"|"will smith jiggy"|"joel edgerton bright"|"will smith bright"|"bright movie"|"joel edgerton owen lars"|"wired"|"wired.com"</t>
  </si>
  <si>
    <t>lWHZKP6xXHU</t>
  </si>
  <si>
    <t>4 Lies That Ruined Christmas</t>
  </si>
  <si>
    <t>its alex clark|"itsalexclark"|"alex clark"|"itsalexclark youtube"|"youtube itsalexclark"|"itsalexclark channel"|"animation"|"animation channel"|"animated"|"animated videos"|"alex clark youtube"|"youtube alex clark"|"alex clark channel"|"alex clark vlogs"|"evil sister"|"alex clark evil sister"|"christmas"|"ruin christmas"|"ruined christmas"|"christmas animation"|"alex clark christmas"|"christmas alex clark"|"dofus"|"itsalexclark christmas"|"christmas itsalexclark"|"alex clark sister"|"sister alex clark"</t>
  </si>
  <si>
    <t>lcpxLXjYAa8</t>
  </si>
  <si>
    <t>Americans could see tax bill impact in early 2018</t>
  </si>
  <si>
    <t>Senate|"pass"|"Republican"|"tax"|"reform"|"historic"|"overhaul"|"code"|"House"|"procedural"|"snag"|"vote"|"White"|"President"|"Trump"|"Paul"|"Ryan"|"Speaker"</t>
  </si>
  <si>
    <t>E60w-0q8Y0Y</t>
  </si>
  <si>
    <t>It's true, wife and I are getting a divorce.  Here's whats next for us.</t>
  </si>
  <si>
    <t>boogie2988</t>
  </si>
  <si>
    <t>boogie|"boogie2988"|"francis"|"boogie2988 wife"|"boogie wife"|"boogie girlfriend"|"divorce"|"seperated"|"marriage"|"boogie2988 marriage"|"boogie2988 divorce"|"boogie2988 divorced"|"divorce lawyer"</t>
  </si>
  <si>
    <t>szaJ5aW-LUs</t>
  </si>
  <si>
    <t>Panic! At The Disco - Feels Like Christmas</t>
  </si>
  <si>
    <t>Panic! At The Disco</t>
  </si>
  <si>
    <t>panic! at the disco|"panic at the disco"|"feels like christmas"|"brendon urie"|"patd"|"dcd2"|"dcd2 records"|"fueled by ramen"|"fbr"</t>
  </si>
  <si>
    <t>OziQ_a3Rpqw</t>
  </si>
  <si>
    <t>Khloe Kardashian Confirms Pregnancy &amp; Reveals Baby Bump | Hollywoodlife</t>
  </si>
  <si>
    <t>Khloe Kardashian|"pregnancy"|"pregnant"|"confirms"|"confirmed"|"married"|"split"|"tristan thompson"|"baby"|"kylie jenner"|"reacts"|"reveals"|"keeping up with the kardashians"|"recap"|"celebrity"|"gossip"|"news"|"hollybuzz"|"hollywoodlife"</t>
  </si>
  <si>
    <t>ydPYNo8o-lI</t>
  </si>
  <si>
    <t>Imagine Dragons, Khalid - Thunder / Young Dumb &amp; Broke (Medley/Audio)</t>
  </si>
  <si>
    <t>Imagine|"Dragons"|"Khalid"|"Thunder"|"Young"|"Dumb"|"Broke"|"KIDinaKORNER/Interscope"|"Records"|"Alternative"</t>
  </si>
  <si>
    <t>SFxZb-GHbrQ</t>
  </si>
  <si>
    <t>Star Wars: The Last Jedi | Becoming Rose</t>
  </si>
  <si>
    <t>Star Wars|"The Last Jedi"|"Rose Tico"|"Kelly Marie Tran"|"Rian Johnson"|"John Boyega"|"Finn"|"Lucasfilm"</t>
  </si>
  <si>
    <t>feh8CkaPkr4</t>
  </si>
  <si>
    <t>What $1,675 Will Get You In NYC | Sweet Digs Home Tour | Refinery29</t>
  </si>
  <si>
    <t>refinery29|"refinery 29"|"r29"|"r29 video"|"video"|"refinery29 video"|"female"|"empowerment"|"sweet digs"|"house tour"|"interior design"|"apartment tour"|"nyc apartment"|"big apple"|"home tour"|"living room"|"house tour 2017"|"nyc"|"home decor"|"video blog"|"new house"|"decorating"|"living in new york city"|"living room tour"|"interior design ideas"|"do it yourself"|"diy room decor"|"new home"|"loft tour"|"video tour"|"room tour"|"home decorating"|"my apartment"|"studio apartment"|"harlem"|"rent"|"furnished"</t>
  </si>
  <si>
    <t>OSBl32lNGBg</t>
  </si>
  <si>
    <t>5 Socks Gadgets put to the Test!</t>
  </si>
  <si>
    <t>Socks Gadgets|"Gadgets"|"review"|"unboxing"|"7 Vintage Gadgets Put to the Test"|"Socks Master"|"Sock Assist"|"gadgets test"|"cool inventions"|"cool stuff"|"Sock Aid"|"6 Snowball Gadgets put to the Test"|"10 Kitchen Gadgets"|"crazyrussianhacker"|"taras kul"</t>
  </si>
  <si>
    <t>Q-v4LsbFc5c</t>
  </si>
  <si>
    <t>This Video Is 2D And 3D Simultaneously: the Pulfrich Effect</t>
  </si>
  <si>
    <t>tom scott|"tomscott"|"computer explanations"|"3d"|"pulfrich effect"|"video"</t>
  </si>
  <si>
    <t>RsIIT6rXnSM</t>
  </si>
  <si>
    <t>In-N-Out Vs. Shake Shack Taste Test with Tom Segura | Sean in the Wild</t>
  </si>
  <si>
    <t>First we feast|"fwf"|"firstwefeast"|"food"|"food porn"|"cook"|"cooking"|"chef"|"kitchen"|"recipe"|"cocktail"|"bartender"|"craft beer"|"complex"|"complex media"|"Cook (Profession)sean evans"|"tom segura"|"sean in the wild"|"sean evans"|"east coast"|"west coast"|"best"|"fast food"|"shake shack"|"in-n-out"|"burgers"|"fast food taste test"|"sitw"</t>
  </si>
  <si>
    <t>O3ttybJghsc</t>
  </si>
  <si>
    <t>Raiders vs. Eagles | NFL Week 16 Game Highlights</t>
  </si>
  <si>
    <t>NFL|"Football"|"offense"|"defense"|"afc"|"nfc"|"American Football"|"highlight"|"highlights"|"game"|"games"|"sport"|"sports"|"action"|"play"|"plays"|"season"|"2017"|"recap"|"run"|"sprint"|"catch"|"huge"|"amazing"|"touchdown"|"td"|"week 16"|"wk 16"|"oakland"|"raiders"|"philly"|"philadelphia"|"eagles"|"sp:dt=2017-12-25T20:30:00-05:00"|"sp:vl=en-US"|"sp:st=football"|"sp:li=nfl"|"sp:ti:home=Phi"|"sp:ti:away=Oak"|"sp:ty=high"</t>
  </si>
  <si>
    <t>rQ7yPtJ5Y7I</t>
  </si>
  <si>
    <t>Michelle Williams Recalls Being Mistaken for the Destiny's Child Singer at a Concert (Exclusive)</t>
  </si>
  <si>
    <t>et|"hollywood"|"michelle williams"|"michelle williams (actress)"|"entertainment tonight"|"celebs"|"etonline"|"celebrity"|"entertainment news"|"michelle williams (singer)"</t>
  </si>
  <si>
    <t>fFSmOE0Uxms</t>
  </si>
  <si>
    <t>MAKING A GINGERBREAD TRAIN</t>
  </si>
  <si>
    <t>marzia|"cutiepie"|"cutiepiemarzia"|"pie"|"cute"|"cutie"|"marzipans"|"how-to"|"vlog"|"pugs"|"xas"|"christmas"|"gingerbread"|"train"|"house"|"building"|"decorating"|"couple"|"winter"|"holiday"|"sweet"|"melix"</t>
  </si>
  <si>
    <t>zeO4C8e4pjw</t>
  </si>
  <si>
    <t>VqcHUdHQ1u8</t>
  </si>
  <si>
    <t>IT'S CHRISTMAS! - Topi the Corgi</t>
  </si>
  <si>
    <t>welsh corgi|"pembroke"|"corgi"|"christmas"|"santa"|"topi"|"gatsby"|"loki"|"gohan"|"cute"|"cutest"|"smart"|"funny"|"xmas"|"snow"|"sleigh"|"gift"|"gifts"|"reindeer"|"dog"|"pet"|"santa claus"|"husky"|"paws"|"porridge"|"pyjamas"|"jammies"</t>
  </si>
  <si>
    <t>v2OTO6UEVAo</t>
  </si>
  <si>
    <t>Another North Korean soldier escapes to South Korea</t>
  </si>
  <si>
    <t>latest News|"Happening Now"|"CNN"|"World News"</t>
  </si>
  <si>
    <t>qOvMazijKMA</t>
  </si>
  <si>
    <t>Turning Sugarcane Into Candy Canes | HTME</t>
  </si>
  <si>
    <t>How To Make Everything</t>
  </si>
  <si>
    <t>HTME|"DIY"|"Fun"|"Smart"|"Learn"|"Teach"|"Maker"|"History"|"Science"|"Innovator"|"Education"|"Educational"|"School"|"Invention"|"Agriculture"|"Textiles"|"Industry"|"Technology"|"candy"|"cane"|"sugar"|"sugarcane"|"corn"|"syrup"|"confectionary"|"sugary"|"cook"|"christmas"|"carmel"|"cinnamon"|"distilling"|"ethanol"|"applejack"|"cochineal"|"mexico"|"tapachula"|"holidays"|"merry"|"xmas"|"x-mas"|"season"</t>
  </si>
  <si>
    <t>07S_Glj3uYs</t>
  </si>
  <si>
    <t>Noah Cyrus - Again (Alan Walker Remix)</t>
  </si>
  <si>
    <t>Alan Walker|"DJ Walkzz"|"K-391"|"House"|"Techno"|"All Falls Down"|"Noah Cyrus"|"Noah"|"Cyrus"|"alan"|"walker"|"Walkers"|"walkers join"|"worldofwalker"|"faded"|"tired"|"the spectre"|"cryptogram"|"electro"|"unmasked"|"NCS"|"world of walker"|"allan"|"valker"|"DJ"|"Again"|"Remix"|"Alan Walker remix"|"New song"|"Noah Cyrus Again"|"XXXTENTACION"|"Jahseh Onfroy"|"xiller"|"Miley Cyrus"|"Miley Cyrus sister"|"Make Me Cry"|"Noah Cyrus Make Me Cry"|"Labrinth Make Me Cry"|"NC17"|"NC-17"|"Stay together"|"Again Noah Cyrus"|"Onfroy"|"Jocelyn Flores"|"17"</t>
  </si>
  <si>
    <t>mMzKvVtrC6U</t>
  </si>
  <si>
    <t>I'm Not A Child, I'm 20 | Living Differently</t>
  </si>
  <si>
    <t>BBC Three</t>
  </si>
  <si>
    <t>hallermann streiff syndrome|"living differently"|"disorder"|"child"|"adult"|"rare"|"condition"|"genetic"|"disease"|"alopecia"|"dwarfism"|"documentary"|"bbc3"|"bbc 3"|"bbc three"|"unusual"|"born"|"different"|"girl"</t>
  </si>
  <si>
    <t>MUWUHf-rzks</t>
  </si>
  <si>
    <t>size|"elephant"|"mouse"|"exploding"|"animals"|"life"|"wounder"|"kleibers law"|"scaling"|"pregnant"|"children"|"metabolism"|"animation"|"kurzgesagt"|"infographic"|"funny"|"in a nutshell"</t>
  </si>
  <si>
    <t>WS7f5xpGYn8</t>
  </si>
  <si>
    <t>Katy Perry - Hey Hey Hey (Official)</t>
  </si>
  <si>
    <t>KatyPerryVEVO</t>
  </si>
  <si>
    <t>katy perry|"hey hey hey"|"official"|"music video"|"witness"|"can't break me"</t>
  </si>
  <si>
    <t>WhJIUtMK1tU</t>
  </si>
  <si>
    <t>The Rock</t>
  </si>
  <si>
    <t>The Rock|"The Rock YouTube"|"YouTube The Rock"|"Dwayne Johnson YouTube"|"YouTube Dwayne Johnson"|"The Rock Johnson"|"Dwayne The Rock"|"Dwayne The Rock Johnson"|"TheRock"|"make a wish"|"make-a-wish"|"make a wish foundation"|"make-a-wish foundation"|"the rock make a wish"|"make a wish the rock"|"wish"|"the rock wish"|"wish the rock"|"dwayne johnson make a wish"</t>
  </si>
  <si>
    <t>ZB7_1CoKntI</t>
  </si>
  <si>
    <t>Giving Myself Tape In Hair Extensions</t>
  </si>
  <si>
    <t>JennaMarbles</t>
  </si>
  <si>
    <t>jenna|"marbles"|"mourey"|"giving"|"myself"|"tape"|"in"|"hair"|"extensions"|"how to"|"dye"|"cut"|"color"|"coloring"|"dying"|"salon"|"at home"|"diy"|"boyfriend"|"julien"|"solomita"|"ratchet"|"rachet"|"blue"|"navy"|"blond"|"blonde"|"long"|"fake"|"clip"|"fail"|"funniest"|"best"|"amazing"|"wash"|"dry"|"bond"|"beautiful"|"scrunchie"|"react"|"reaction"|"peach"|"italian"|"greyhound"|"process"|"hair color"|"part"|"22"|"inch"|"longest"|"vlog"</t>
  </si>
  <si>
    <t>8eo-L_3OWAQ</t>
  </si>
  <si>
    <t>Lucky the iPhone singing cockatiel is OVER it!</t>
  </si>
  <si>
    <t>Ben Pluimer</t>
  </si>
  <si>
    <t>lucky|"cockatiel"|"iphone"|"reaction"|"singing"|"apple"|"viral"|"bird"|"pet"|"ringtone"</t>
  </si>
  <si>
    <t>5EF5Curjr8k</t>
  </si>
  <si>
    <t>Talking to Myself (Official Lyric Video) - Linkin Park</t>
  </si>
  <si>
    <t>Linkin Park|"Talking to Myself"|"Other"</t>
  </si>
  <si>
    <t>zT4DJKkN_Do</t>
  </si>
  <si>
    <t>Teeny Weeny Challenge #3 How Small Can I Bake a Gingerbread House? How To Cook That Ann Reardon</t>
  </si>
  <si>
    <t>teeny weeny challenge|"youtube challenge"|"tiny"|"miniature"|"miniature cooking"|"how small can i bake"|"tiny cooking"|"tiny gingerbread house"|"dollhouse running water"|"make tiny gingerbread house"|"mini"|"how to"|"cook"|"bake"|"sweet"|"dessert"|"recipe"|"the challenge"|"itsy bitsy"|"challenge"|"kawaii"|"cute"</t>
  </si>
  <si>
    <t>nZM9Ko806Bg</t>
  </si>
  <si>
    <t>How I Skinned My Face</t>
  </si>
  <si>
    <t>laser cutter|"william osman"|"crappy science"|"python"|"slitscan"|"slit scan"|"face unwrap"|"texture map"|"skinned face"|"wrapping paper"|"face"|"code"|"stem"|"steam"</t>
  </si>
  <si>
    <t>l_lblj8Cq0o</t>
  </si>
  <si>
    <t>G-Eazy - No Limit REMIX ft. A$AP Rocky, Cardi B, French Montana, Juicy J, Belly</t>
  </si>
  <si>
    <t>BPG/RVG/RCA Records|"G-Eazy feat. A$AP Rocky"|"Cardi B"|"French Montana"|"Juicy J &amp; Belly"|"No Limit REMIX"|"Rap"</t>
  </si>
  <si>
    <t>cIQKKzZtWwQ</t>
  </si>
  <si>
    <t>Sugarland - Still The Same</t>
  </si>
  <si>
    <t>SugarlandVEVO</t>
  </si>
  <si>
    <t>Sugarland|"Still"|"The"|"Same"|"Big"|"Machine"|"Country"</t>
  </si>
  <si>
    <t>dwEKqAwoz0Y</t>
  </si>
  <si>
    <t>Take Sam to Church | December 20, 2017 Act 3 | Full Frontal on TBS</t>
  </si>
  <si>
    <t>Full Frontal with Samantha Bee|"Full Frontal"|"Samantha Bee"|"Sam Bee"|"TBS"</t>
  </si>
  <si>
    <t>teA0Z7ltRSY</t>
  </si>
  <si>
    <t>Apple Sued Over Slowing Down iPhones</t>
  </si>
  <si>
    <t>CBS New York</t>
  </si>
  <si>
    <t>CBS2 News At 11|"Apple"|"iPhone"|"Apple batteries"|"iPhone batteries"|"technology"|"Alice Gainer"</t>
  </si>
  <si>
    <t>OWYKrIKMO1M</t>
  </si>
  <si>
    <t>WE HAVE BECOME CHARACTERS IN A GAME!!!!</t>
  </si>
  <si>
    <t>WQd6x4KmVhA</t>
  </si>
  <si>
    <t>Where Were You When You Found Out You Hit No. 1? | Cardi B</t>
  </si>
  <si>
    <t>Billboard|"billboard channel"|"official"|"billboard magazine"|"music"|"official billboard channel"|"cardi b"|"bodak yellow"|"cardi b bodak yellow"|"bodak"|"yellow"|"money moves"|"bodak yellow money moves"|"love and hip hop"|"motorsport"|"new hip hop songs"|"cardi b music video"|"cardi b interview"|"hip hop"|"hip-hop"|"rap"|"rapper"|"cardi b 2017"|"cardi b video"|"cardi b bodak"|"cardi b money moves"|"cardi b - bodak yellow"</t>
  </si>
  <si>
    <t>t0Ro2Yqs6mA</t>
  </si>
  <si>
    <t>See Meghan Markle and Prince Harry's First Official Engagement Photos</t>
  </si>
  <si>
    <t>prince harry|"news"|"kensington palace"|"meghan markle"|"actess"|"princess diana"|"leigh scheps"|"inside edition"|"royal family"|"may wedding"|"royal"|"ie royal"|"cat-royalwedding"|"duchess kate"|"engagement"</t>
  </si>
  <si>
    <t>UK2OQ67Xr4o</t>
  </si>
  <si>
    <t>Real Madrid C.F.</t>
  </si>
  <si>
    <t>aLLgene7kJo</t>
  </si>
  <si>
    <t>Ed Sheeran's Perfect scores Christmas Number 1 2017| Official Charts</t>
  </si>
  <si>
    <t>Official Charts</t>
  </si>
  <si>
    <t>official charts company|"Music Charts"|"UK Top 40Top 40"|"Charts"|"UK Charts"|"UK singles chart"|"Official Albums Chart"|"Number 1"|"Number One"|"OfficialCharts.com"|"UK Top 40"|"Top 40"|"Top 40 singles"|"Who is Number 1"</t>
  </si>
  <si>
    <t>-37nIo_tLnk</t>
  </si>
  <si>
    <t>Christmas Day 2000</t>
  </si>
  <si>
    <t>vnbreyes</t>
  </si>
  <si>
    <t>Christmas|"Day"|"2000"|"Wallace"|"Lakers"|"Blazers"</t>
  </si>
  <si>
    <t>3mRjN1Focog</t>
  </si>
  <si>
    <t>The Harvard of Santa Schools</t>
  </si>
  <si>
    <t>great big story|"gbs"|"lag"|"documentary"|"docs"|"Santa"|"Holiday"|"Santa School"|"Weird &amp; Fun Knowledge"|"Christmas"|"December"|"Biography &amp; Profile"|"Santa Claus"|"Saint Nick"|"Cheer"|"Festive"|"School"|"Lifestyle &amp; Entertainment"|"December 24"|"Presents"|"Xmas"</t>
  </si>
  <si>
    <t>WvV5TbJc9tQ</t>
  </si>
  <si>
    <t>Lil Peep - Save That Shit (Official Video)</t>
  </si>
  <si>
    <t>Lil Peep</t>
  </si>
  <si>
    <t>lil peep|"come over when you're sober"|"save that shit"|"peep"|"mezzy"|"omgimwigs"|"new peep"</t>
  </si>
  <si>
    <t>bJje-B9YLIU</t>
  </si>
  <si>
    <t>NBC</t>
  </si>
  <si>
    <t>nbc golden globes|"nbc the 75th annual golden glo"|"there's a lot to talk about"|"seth meyers host"|"seth meyers golden globes"|"reese witherspoon"|"watch golden globes video"|"julianne moore"|"tom hanks"|"brad pitt"|"ryan gosling"|"andy samberg"|"julia louis-dreyfus"|"NBC"|"NBC network"|"tv"|"tv shows"|"2016"|"entertainment"|"episode"|"full episode"|"trailer"|"golden globes"|"red nose day"|"comedy"|"free tv"|"watch tv"|"watch episodes"</t>
  </si>
  <si>
    <t>6-xB3ij-5xM</t>
  </si>
  <si>
    <t>american impersonation|"impersonations of americans"|"accents"|"american accent"|"imitating american accent"|"american accent impression"|"valley girl accent"|"americans"|"america"|"american"|"language"|"english language"|"american english"|"american english accent"|"american accents"|"learn american accent"|"how to speak american"|"how to speak american accent"|"how to do american accent"|"travel"|"conde nast traveler"|"travel videos"|"travel guide"</t>
  </si>
  <si>
    <t>PLAFNvxDPMw</t>
  </si>
  <si>
    <t>Impossible Rubik's Cubes</t>
  </si>
  <si>
    <t>maths|"math"|"mathematics"|"comedy"|"stand-up"|"rubik"|"rubik's"|"cubix"|"impossible"|"cubers"|"speed cubers"|"cube"|"original"|"error"|"mistake"|"matt parker"|"rubix"</t>
  </si>
  <si>
    <t>fEMxFSjmo5Q</t>
  </si>
  <si>
    <t>Pastry Chef Attempts To Make Gourmet Gushers</t>
  </si>
  <si>
    <t>lM0yu7c6lQk</t>
  </si>
  <si>
    <t>You're not crazy. Apple is slowing down older iPhones. (Apple Byte)</t>
  </si>
  <si>
    <t>CNET</t>
  </si>
  <si>
    <t>Apple|"iPhone Slowdown"|"Apple Battery"|"Culture"|"Apple Byte"|"Brian Tong"|"iPhone X"|"iPhone 8"|"iPhone 8 Plus"|"throttle"|"slow down"|"slow"|"iOS 10.2.1"|"iOS 11"|"iPhone 6"|"iPhone 6 Plus"|"iPone 6S"|"iPhone 6S Plus"|"iPhone 7"|"iPhone 7 Plus"|"iPhone SE"|"Geekbench"|"review"|"preview"|"first look"|"exclusive"|"Tim Cook"|"Bad Apple"|"Battery"|"Lithium Ion"|"fail"|"overheat"|"cold"|"shutdown"|"restart"|"AirPods"|"HomePod"|"Samsung Galaxy"|"S9"|"S8"|"S8+"|"S9+"|"cpu"|"benchmark"</t>
  </si>
  <si>
    <t>RHUxyXZBXY8</t>
  </si>
  <si>
    <t>Migos - Stir Fry (Audio)</t>
  </si>
  <si>
    <t>Migos|"Stir Fry"|"StirFry"|"Stir"|"Fry"|"Culture 2"|"Pharrell"|"Pharrell Williams"</t>
  </si>
  <si>
    <t>5czA_L_eOp4</t>
  </si>
  <si>
    <t>Why should you read Charles Dickens? - Iseult Gillespie</t>
  </si>
  <si>
    <t>TEDEd|"TED-Ed"|"TEDEducation"|"Iseult Gillespie"|"charles dickens"|"dickensian"|"a christmas carol"|"animation"|"literature"|"compote collective"</t>
  </si>
  <si>
    <t>9yWnVxe1qp8</t>
  </si>
  <si>
    <t>Polar Bear destroys spy cam - Polar Bear Spy On The Ice - BBC Earth</t>
  </si>
  <si>
    <t>BBC|"BBC Worldwide"|"Nature"|"Natural History"|"Animals"|"Wildlife"|"Wild"|"polar bear"|"nature"|"arctic"|"wild"|"wilderness"|"bear"|"spy camera"|"filming polar bears"|"hidden camera"|"bbc earth"|"bbc documentary"|"nature documentary"|"animal documentary"|"cold"|"ice"|"snow"|"polar bear cub"|"polar bear destroys spy camera"|"spy cam"</t>
  </si>
  <si>
    <t>K62oeVyaC-U</t>
  </si>
  <si>
    <t>When did you stop believing in Santa? (YIAY #386)</t>
  </si>
  <si>
    <t>jacksfilms|"yiay"|"santa"|"stop"|"santa claus"|"believe"|"real"|"christmas"|"holiday"</t>
  </si>
  <si>
    <t>zLJsJR0O6VI</t>
  </si>
  <si>
    <t>2016 vs 2017</t>
  </si>
  <si>
    <t>smosh|"2016 vs 2017"|"vs"|"smosh vs"|"anthony padilla"|"anthony padilla smosh"|"ian"|"ian hecox"|"ian and anthony"|"smosh 2017"|"2017"|"2016"|"smosh 2016"|"smosh anthony"|"anthony"|"anthony smosh"|"ian smosh"|"smosh ian"</t>
  </si>
  <si>
    <t>IU-Fo-QEpOI</t>
  </si>
  <si>
    <t>Dude Perfect Face Off | What's In The Box</t>
  </si>
  <si>
    <t>Whistle Sports</t>
  </si>
  <si>
    <t>dude perfect|"dude perfect christmas"|"dude perfect christmas stereotypes"|"dude perfect faceoff"|"dude perfect trick shots"|"dude perfect bad joke telling"|"dude perfect battle"|"dude perfect world record"|"dude perfect twins"|"dude perfect dollar shave club"|"whats in the box"|"whats in the box challenge"|"whats in the box dude perfect"|"whistle sports"|"the whistle"</t>
  </si>
  <si>
    <t>6hb0GOOFQwI</t>
  </si>
  <si>
    <t>MST3K (2017) Yule Log</t>
  </si>
  <si>
    <t>MYSTERY SCIENCE THEATER 3000</t>
  </si>
  <si>
    <t>mst3k|"mystery science theater"|"tom servo"|"crow"|"joel hodgson"|"mike nelson"|"bad movie"|"cult"|"mystery science theater 3000"|"yule log"</t>
  </si>
  <si>
    <t>YEGhKwpEKEw</t>
  </si>
  <si>
    <t>TITANIC TRANSFORMATION! THE ROSE LOOK FEAT. GUEST MAKEUP ARTIST TINA EARNSHAW</t>
  </si>
  <si>
    <t>Lisa Eldridge</t>
  </si>
  <si>
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Jenner"|"Kardashian"|"Titanic"|"Rose"|"Kate Winslet"|"Kate and Leo"|"Meghan Markle"|"Khloe Kardashian"|"Tina Earnshaw"|"Movie"|"Mamma Mia 2"|"Mamma Mia"|"Titanic Movie"|"Leo Decaprio"</t>
  </si>
  <si>
    <t>AaALLWQmCdI</t>
  </si>
  <si>
    <t>Making new sounds using artificial intelligence</t>
  </si>
  <si>
    <t>andrew|"huang"|"andrew huang"|"music"|"musician"|"producer"|"song"|"canadian"|"canada"|"toronto"|"ontario"|"nat"|"friends"|"google"|"magenta"|"artificial intelligence"|"ai"|"machine"|"learning"|"machine learning"|"nsynth"|"neural"|"synthesizer"|"synth"|"sound design"|"industrial"|"electronic"|"dance"|"techno"|"electronica"</t>
  </si>
  <si>
    <t>vbiiik_T3Bo</t>
  </si>
  <si>
    <t>The End of the F**king World | Official Trailer [HD] | Netflix</t>
  </si>
  <si>
    <t>Netflix|"Trailer"|"Netflix Original Series"|"Netflix Series"|"television"|"movies"|"streaming"|"movies online"|"television online"|"documentary"|"comedy"|"drama"|"08282016NtflxUSCAN"|"watch movies"|"PLvahqwMqN4M1uQ5JITdkmNrxZnwtUG-DP"|"PLvahqwMqN4M0MGkARAHH7sCVVEepIBVYe"|"End of the F**king World"|"British"|"Dramedy"|"teen"|"road trip"|"dark comedy"|"graphic novel"|"Alex Lawther"|"Jessica Barden"|"TEOTFW"</t>
  </si>
  <si>
    <t>3GUYMZXyf9Y</t>
  </si>
  <si>
    <t>Ellen Cooks Up a Huge Surprise for Food Critic Kalen Allen!</t>
  </si>
  <si>
    <t>kalen|"allen"|"kalen allen"|"food critic"|"viral videos"|"comedy"|"funny"|"Ellen"|"degeneres"|"ellen degeneres"|"the ellen show"|"ellen fans"|"ellen tickets"|"ellentube"|"ellen audience"|"youtube"|"review"|"food"|"fod review"|"recipes"|"recipe"|"critic"|"viral"</t>
  </si>
  <si>
    <t>eOcJ27xT99w</t>
  </si>
  <si>
    <t>Every NFL Team's Best Play from the 2017 Season! | NFL Highlights</t>
  </si>
  <si>
    <t>NFL|"Football"|"offense"|"defense"|"afc"|"nfc"|"American Football"|"sport"|"sports"|"play"|"plays"|"nfl highlights"|"top"|"best"|"highlight"|"highlights"|"2017 season"|"2017 nfl season"|"nfl season"|"best of"|"best of 2017"|"td"|"touchdown"|"game winner"|"game winning"|"every teams best play"|"pass"|"throw"|"run"|"rush"|"spin"|"juke"|"stiff arm"|"best plays 2017"|"best nfl plays"|"raiders"|"cowboys"|"seahawks"</t>
  </si>
  <si>
    <t>deJCEUFeehI</t>
  </si>
  <si>
    <t>Rainbow Oil Slick Hair Transformation That We Love | Short Cuts | Refinery29</t>
  </si>
  <si>
    <t>refinery29|"refinery 29"|"r29"|"r29 video"|"refinery29 video"|"female"|"empowerment"|"slick"|"hair color"|"oil slick hair"|"hair dye"|"hair transformation"|"hair tutorial"|"amazing hair"|"short hair"|"hair colour transformation"|"pink hair"|"purple hair"|"hairstyles for girls"|"hairstyle tutorial"|"how to dye hair"|"how to color hair"|"blue hair"|"mermaid hair"|"ombre"|"salon"|"unicorn"|"black hair"|"colorful hair"|"lavender hair"|"crazy hairstyles"|"hair styles"|"hair bleach"|"rainbow hair"|"nyc"|"hairstyle"</t>
  </si>
  <si>
    <t>O6BODAJVYc8</t>
  </si>
  <si>
    <t>2017, in 7 minutes</t>
  </si>
  <si>
    <t>vox.com|"vox"|"explain"|"year in review"|"2017"|"donald trump"|"year"|"charlottesville"|"cassini"|"hassan minaj"|"obama"|"women's march"</t>
  </si>
  <si>
    <t>8FqgrgVPvio</t>
  </si>
  <si>
    <t>Can You Ever Really Change?</t>
  </si>
  <si>
    <t>ENFP|"peronality tests"|"eneagram"|"MBTI"|"myers briggs"|"psychology"|"scishow psych"|"personalities"|"new years"|"resolutions"|"change"|"self help"|"learning"|"education"|"INTJ"|"INFP"|"istj"|"istp"|"isfj"|"isfp"|"infj"|"INTP"|"ESTP"|"ESTJ"|"ESFP"|"ESFJ"|"ENFJ"|"ENTP"|"ENTJ"</t>
  </si>
  <si>
    <t>K5BoE8eBzoI</t>
  </si>
  <si>
    <t>Unbelievable Myths From The 1950s DEBUNKED!</t>
  </si>
  <si>
    <t>life noggin|"life noggin youtube"|"youtube life noggin"|"life noggin channel"|"education"|"education channel"|"life noggin face reveal"|"edutainment"|"edutainment videos"|"blocko"|"blocko life noggin"|"science"|"technology"|"educational"|"school"|"flat earth theory"|"geocentrism"|"drunking during pregnancy"|"lobotomies"|"cigarette health benefits debunked"|"science in the 1950s"|"lobotomy side effects"|"lsd therapy"|"lsd"|"drug therapy"|"Dr. Albert Hofmann"|"psychology"|"climate change"|"global warming"</t>
  </si>
  <si>
    <t>An6cskMsG7c</t>
  </si>
  <si>
    <t>Most expensive house in the world shrouded in mystery</t>
  </si>
  <si>
    <t>latest News|"Happening Now"|"CNN"|"World News"|"Culture"</t>
  </si>
  <si>
    <t>inFGj1IyIwk</t>
  </si>
  <si>
    <t>Top 10 Plays of the Night | December 27, 2017</t>
  </si>
  <si>
    <t>nba|"highlights"|"basketball"|"plays"|"amazing"|"sports"|"hoops"|"finals"|"games"|"game"|"Russell Westbrook"|"Carmelo Anthony"|"Jayson Tatum"|"Taj Gibson Karl-Anthony Towns"|"Kentavious Caldwell Pope"|"Tyreke Evans"|"Kevin Durant"|"Patrick McCaw"|"Larry Nance Jr."|"Lance Stephenson"|"Steven Adams"|"top 10"</t>
  </si>
  <si>
    <t>moc_dHHp4LQ</t>
  </si>
  <si>
    <t>Best Animal Videos of 2017!</t>
  </si>
  <si>
    <t>funny|"cute"|"sloth vs sloth"|"sloth vs"|"baby sloth"|"two toed sloth"|"three toed sloth"|"little sloth"|"sloth feeding"|"sloths"|"wild"|"adventure"|"adventurous"|"animals"|"breaking trail"|"coyote"|"coyote peterson"|"peterson"|"trail"|"wildife"|"cute sloth"|"sloth videos"|"baby sloths"|"cutest sloth ever"|"baby animal"|"cutest animal"|"cute video"|"tiny sloth"|"caiman"|"best animal videos"|"best animal videos of 2017"|"best videos of 2017"|"best of animals"|"orca"|"killer whale"|"try not to laugh"|"2017"|"compilation"|"wow"</t>
  </si>
  <si>
    <t>OmLxYUOgTNs</t>
  </si>
  <si>
    <t>Jalen shuts down Will saying Kevin Durant will surpass LeBron James this season | First Take | ESPN</t>
  </si>
  <si>
    <t>espn|"espn live"|"first take"|"espn first"|"first take today"|"first take daily"|"first take live"|"stephen a. smith"|"stephen a smith"|"stephen a."|"stephen a"|"max kellerman"|"max"|"jalen rose"|"jalen"|"rose"|"shuts down"|"will cain"|"will"|"cain"|"saying"|"kevin"|"durant"|"surpass"|"lebron"|"james"|"this"|"season"|"kevin durant"|"lebron james"|"nba"|"basketball"</t>
  </si>
  <si>
    <t>1A_feeLPImg</t>
  </si>
  <si>
    <t>Three peg - 978938-3</t>
  </si>
  <si>
    <t>2NpetP71B1o</t>
  </si>
  <si>
    <t>AMAZING CANADIAN FOOD | INSANELY HUGE Christmas Turkey DINNER FEAST and EGGS BREAKFAST in CANADA</t>
  </si>
  <si>
    <t>the food ranger|"trevor james"|"food ranger"|"food"|"street food"|"christmas dinner"|"turkey dinner"|"canadian food"|"canada food"|"american food"|"north american food"|"try"|"canada"|"canadian"|"trying canadian food"|"christmas"|"dinner"|"merry christmas"|"cooking"|"vlogmas"|"gravy"|"2017"|"tasty"|"best"|"canadian street food"|"canada dinner"|"feast"|"turkey"|"huge"|"vlog"|"fun"|"street food videos"|"best street food"|"street"|"travel"|"home cooked meal"|"how to cook"|"sausage &amp; egg fry up"|"breakfast"|"bacon"|"eggs"|"full breakfast"</t>
  </si>
  <si>
    <t>sSszA_Ugd1A</t>
  </si>
  <si>
    <t>Floating Death Star</t>
  </si>
  <si>
    <t>XenonJohn</t>
  </si>
  <si>
    <t>Death Star|"Star Wars"</t>
  </si>
  <si>
    <t>JRzZl_nq6fk</t>
  </si>
  <si>
    <t>Falcon 9 rocket launch provides spectacular view in Bakersfield</t>
  </si>
  <si>
    <t>KBAK - KBFX - Eyewitness News - BakersfieldNow</t>
  </si>
  <si>
    <t>Falcon 9|"SpaceX"|"Vandenberg Air Force Base"|"Bakersfield"</t>
  </si>
  <si>
    <t>CMJblEavb7g</t>
  </si>
  <si>
    <t>Home for the Holidays</t>
  </si>
  <si>
    <t>Derek Hough</t>
  </si>
  <si>
    <t>dtrix|"meganbatoon"|"dance"|"musicvideo"|"paradoy"|"Derekhough"|"parody"|"dashboardconfessional"|"coversong"|"cover song"|"coversongs"|"xmas"|"happyholidays"</t>
  </si>
  <si>
    <t>VAUHZYf_aKY</t>
  </si>
  <si>
    <t>Carol of the Bells</t>
  </si>
  <si>
    <t>Gerry Litwin</t>
  </si>
  <si>
    <t>christmas|"carol of the bells"|"ugly sweater"|"Merry Christmas"|"Holiday"|"Holiday Party"|"Ugly Christmas Sweater"|"Happy Holidays"|"peace on earth"</t>
  </si>
  <si>
    <t>BIQK4-9YFW0</t>
  </si>
  <si>
    <t>Five Finger Death Punch - Gone Away (Official Video)</t>
  </si>
  <si>
    <t>music|"music video"|"vydia"|"Gone Away (Official Video)"|"Five Finger Death Punch"|"Metal"|"A Decade of Destruction"|"2017"|"Prospect Park"|"Nick Peterson"|"Bryan Holland"|"vevo"</t>
  </si>
  <si>
    <t>H00djJq68VE</t>
  </si>
  <si>
    <t>Panettone (Italian Christmas Bread) - Food Wishes</t>
  </si>
  <si>
    <t>Food Wishes</t>
  </si>
  <si>
    <t>Panettone|"Italian"|"Christmas"|"Bread"|"holiday"|"chef"|"john"|"food"|"wishes"|"recipe"|"cooking"|"baking"|"sweet"</t>
  </si>
  <si>
    <t>4zkWYYFvV6M</t>
  </si>
  <si>
    <t>EVACUATING A FLOOD IN THE PHILIPPINES (Tropical Storm Vinta, Cagayan de Oro)</t>
  </si>
  <si>
    <t>Kyle Jennermann</t>
  </si>
  <si>
    <t>Flood Philippines|"Evacuate Flood"|"Evacuate Storm"|"River Flood"|"Tropical Storm Philippines"|"Typhoon Philippines"|"Cagayan de Oro Flood"|"Mindanao"|"Foreigner Philippines"|"Foreigner Mindanao"|"Filipino Flood"|"Kyle Jennermann"|"BecomingFilipino"|"Vinta"|"Destruction Philippines"|"Filipino Nature"|"Filipino Happiness"|"Philippines Evacuation"|"Leaving Philippines"|"Filipino Canadian"|"Filipino Helping"|"Filipino Hero"|"Storm Mindanao"|"Weather Philippines"|"Flood Mindanao"|"Mindanao Trouble"</t>
  </si>
  <si>
    <t>wqEknnPadMA</t>
  </si>
  <si>
    <t>Clarabelle Flirted with Me?! - Disneyland Impressions</t>
  </si>
  <si>
    <t>Disneyland|"Disneyland Impressions"|"California Adventure"|"Groot"|"Guardians of the Galaxy"|"Marvel"|"Doc McStuffins"|"Disney Junior"|"Nick Wilde"|"Zootopia"|"Mr. Big"|"Mickey"|"Donald"|"Goofy"|"Minnie"|"Oswald"|"Disney"|"Disney World"|"Animal Kingdom"|"Epcot"|"Magic Kingdom"|"Hollywood Studios"|"Sully"|"Monsters Inc"|"Mike"|"Mike Wazowski"|"Roz"|"Clarabelle"|"Disney Channel"|"Walt Disney"</t>
  </si>
  <si>
    <t>cQtYcpRGGIY</t>
  </si>
  <si>
    <t>Seonkyoung Longest</t>
  </si>
  <si>
    <t>authentic|"authentic recipe"|"seonkyoung"|"seonkyoung longest"|"Asian at home"|"Asian home cooking"|"Asian at home recipes"|"Asian recipe"|"Asian home cook meal"|"chinese food"|"Korean food"|"Indonesian Food"|"Japanese food"|"thai food"|"Vietnamese food"|"recipe"|"cooking"|"recipes"|"Easy Asian recipes"|"Honey butter potatoes"|"honey butter"|"smashed potatoes"|"honey butter smashed potatoes"|"honey butter chips"|"korean honey butter chip"|"how to make honey butter chips"</t>
  </si>
  <si>
    <t>jTW5_KvkGoE</t>
  </si>
  <si>
    <t>Top 50 Singles of 2017</t>
  </si>
  <si>
    <t>album|"review"|"music"|"reviews"|"indie"|"underground"|"new"|"latest"|"lyrics"|"full song"|"listen"|"track"|"concert"|"live"|"performance"|"the needle drop"|"anthony fantano"|"vlog"|"alex cameron"|"algiers"|"ariel pink"|"brockhampton"|"cardi b"|"bodak yellow"|"charli xcx"|"boys"|"father john misty"|"fleet foxes"|"feist"|"big krit"|"iglooghost"|"injury reserve"|"jay-z"|"story of oj"|"kendrick lamar"|"humble"|"kirin j callinan"|"lil pump"|"gucci gang"|"lorde"|"migos"|"n.e.r.d"|"paramore"|"post malone"|"playboi carti"|"magnolia"|"poppy"|"rock"|"pop"|"rap"</t>
  </si>
  <si>
    <t>rTMgDNpXPto</t>
  </si>
  <si>
    <t>Manhattan Express Big Apple Roller Coaster 4K 60FPS NYNY Las Vegas Hotel Casino Front Seat POV</t>
  </si>
  <si>
    <t>Theme Park Review</t>
  </si>
  <si>
    <t>manhattan express|"big apple"|"nyny"|"roller coaster"|"las vegas"|"new york"|"new york new york"|"hotel"|"casino"|"las vegas roller coaster"|"las vegas coaster"|"theme"|"park"|"review"|"robb"|"alvey"|"amusement"|"thrill"|"ride"|"rides"|"attractions"|"hotel roller coaster"|"nyny roller coaster"|"nyc"|"new york city"|"statue of liberty"|"nevada"|"onride"|"pov"|"front seat"</t>
  </si>
  <si>
    <t>drg74wOy8z8</t>
  </si>
  <si>
    <t>IFC Films</t>
  </si>
  <si>
    <t>IFC Films|"sundance selects"|"sundance"|"HD"|"high school"|"teenager"|"youth"|"billy bloom"|"conservative"|"homecoming"|"queen"|"lgbtq"|"lgbt"|"gay"|"lesbian"|"trans"|"AnnaSophia Robb"|"Abigail Breslin"|"Alex Lawther"|"Laverne Cox"|"Bette Midler"|"Willa Fitzgerald"|"bully"|"bullied"|"Daft Punk"|"David Bowie"|"Clueless"|"Napoleon Dynamite"|"eccentric"|"heartwarming"|"intolerance"|"persecution"|"misunderstood"|"freaks"|"geeks"|"comedy"|"drama"|"mum"|"drag"|"drag queen"</t>
  </si>
  <si>
    <t>24HFgBQawWA</t>
  </si>
  <si>
    <t>Keke Palmer - PREGAME Official Music Video</t>
  </si>
  <si>
    <t>Keke Palmer</t>
  </si>
  <si>
    <t>keke|"keke palmer"|"Keke Palmer (Musical Artist)"|"music"|"official music video"|"keke palmer music video"|"palmer"|"pregame"|"music video"|"new song"|"2017"|"2017 new song"|"new song video"</t>
  </si>
  <si>
    <t>65MWN5yKU0A</t>
  </si>
  <si>
    <t>Crispy Potato Stack Fries</t>
  </si>
  <si>
    <t>Cheese|"savory"|"crispy"|"potatoes"|"fried"|"salty"|"herbs"|"shaved"|"byrontalbott"|"recipe"|"taste"|"eat"|"prep"|"chop"|"slice"|"at home"|"homemade"|"how to make"|"food"</t>
  </si>
  <si>
    <t>7keZTcdouoY</t>
  </si>
  <si>
    <t>President Trump Signs Tax Bill</t>
  </si>
  <si>
    <t>VllA1V5M38E</t>
  </si>
  <si>
    <t>Republicans Praise Trump; Trump Claims He Repealed Obamacare: A Closer Look</t>
  </si>
  <si>
    <t>late night|"seth meyers"|"closer look"|"trump"|"republicans"|"praise"|"obamacare"|"repeal"|"NBC"|"NBC TV"|"television"|"funny"|"talk show"|"comedy"|"humor"|"stand-up"|"parody"|"snl seth meyers"|"host"|"promo"|"seth"|"meyers"|"weekend update"|"news satire"|"satire"|"tax reform"|"tax cuts"|"ACA"|"individual mandate"|"Ben Carson"|"fake news"|"Paul Ryan"|"Mitch McConnell"</t>
  </si>
  <si>
    <t>b2EOxGUuBWA</t>
  </si>
  <si>
    <t>OVERBOARD Official Trailer (2018) Anna Faris, Eva Longoria Comedy Movie HD</t>
  </si>
  <si>
    <t>ONE Media</t>
  </si>
  <si>
    <t>Cinema|"Trailer"|"Official"|"Movie"|"Film"|"Overboard"|"Anna Faris"|"Eva Longoria"</t>
  </si>
  <si>
    <t>h8ycmroFQSs</t>
  </si>
  <si>
    <t>How to Waterproof Electronics || Nail Polish, Silicone, Potting Compound</t>
  </si>
  <si>
    <t>waterproof|"tutorial"|"diy"|"how"|"to"|"electronics"|"electronic"|"water"|"guide"|"beginner"|"beginners"|"potting"|"compound"|"nail"|"polish"|"silicone"|"heat"|"transfer"|"test"|"experiment"|"apply"|"application"|"esc"|"bldc"|"motor"|"circuit"|"electrolyse"|"arduino"|"greatscott"|"greatscott!"|"heatsink"|"underwater"</t>
  </si>
  <si>
    <t>GEB2f5dpFXs</t>
  </si>
  <si>
    <t>THRIFTING BRANDS!! GOODWILL WITH GREATLIZA.</t>
  </si>
  <si>
    <t>liza|"lizza"|"lizzza"|"lizzzavine"|"lizzzak"|"lizzzako"|"koshy"|"lizakoshy"|"wednesdays"|"thrifting with liza"|"with liza"|"with lizzza"|"dollar store with liza"|"puns"|"word play"|"comedy"|"improv"|"sketch"|"vlog"|"david dobrik"|"saving money"|"how to save money liza"|"cheap liza"|"discounts"|"coupons"|"how to save"|"how to"|"thrifting comedy"|"thrifting jokes"|"cheap joke"|"how to thrift"|"thrift store funny"|"macklemore thrift shopping"|"shopping with liza"|"liza puns"|"brand names for less"</t>
  </si>
  <si>
    <t>MSzytvDsPfo</t>
  </si>
  <si>
    <t>Cut for Time: Hallmark Channel Christmas Promo (James Franco) - SNL</t>
  </si>
  <si>
    <t>snl|"saturday night live"|"snl season 43"|"cut for time"|"James Franco"|"Kate McKinnon"|"Alex Moffat"|"Melissa Villasenor"|"Luke Null"|"Chris Redd"|"Pete Davidson"|"s43"|"s43e8"|"episode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Rogan"|"SZA"|"hallmark"</t>
  </si>
  <si>
    <t>ItL6vcUrpUs</t>
  </si>
  <si>
    <t>MACKLEMORE FEAT DAVE B &amp; TRAVIS THOMPSON - CORNER STORE (Official Music Video)</t>
  </si>
  <si>
    <t>Macklemore LLC</t>
  </si>
  <si>
    <t>Mackelmore|"Thrift Shop"|"Cant Hold Us"|"Can't Hold Us"|"Same Love"|"Seattle"|"Downtown"|"Macklemore Downtown"|"Macklemore &amp; Ryan Lewis"|"Ryan Lewis"|"White Walls"|"Glorious"|"Music Video"|"Marmalade"|"marmelade"|"Lil Yachty"|"Yachty"|"Yahcty"|"Lil' Yachty"|"Lil Boat"|"The Heist"|"Heist"|"Hiest"|"Unruly Mess"|"Dance Off"|"Kesha"|"tik tok"|"offset"|"skylar"|"Ed Sheeran"|"Taylor Swift"|"G-Eazy"|"Logic"</t>
  </si>
  <si>
    <t>Fr0wEsISRUw</t>
  </si>
  <si>
    <t>Introducing Haven</t>
  </si>
  <si>
    <t>Freedom of the Press Foundation</t>
  </si>
  <si>
    <t>Privacy|"Android"|"Snowden"|"Freedom of the Press"|"Security"|"Haven"|"Infosec"|"Opsec"|"Operational Security"|"Edward Snowden"|"FPF"|"Guardian Project"|"Guardian"|"Project"|"Information Security"|"Ed Snowden"|"Safety"|"Digisec"</t>
  </si>
  <si>
    <t>ZsN1V9Hjfvg</t>
  </si>
  <si>
    <t>Margot Robbie: How Hollywood's Horrible Situation Brings Actresses Together | Close Up With THR</t>
  </si>
  <si>
    <t>thr|"the hollywood reporter"|"hollywood reporter"|"entertainment"|"hollywood"|"close up"|"margot robbie"|"interview"|"margot robbie interview"|"margot"|"robbie"|"i tonya"|"tonya"|"tonya harding"|"i tonya 2017"|"skating"|"olympic skater"|"actress"|"women in hollywood"|"sexual harassment"|"sexual"|"harassment"|"rape culture"|"live"|"live roundtable"|"live itnerview"|"drama"|"sports"|"celebrity"|"celebrities"|"film"|"movie"|"close up with thr"|"thr roundtables"|"2017"</t>
  </si>
  <si>
    <t>aBQDFQwfX2w</t>
  </si>
  <si>
    <t>Watch Silicon Valley Nerds Face Off A Capella (HBO)</t>
  </si>
  <si>
    <t>VICE News Tonight|"VICE News"|"Techapella"|"Google"|"Apple"|"Facebook"|"Twitter"|"Pinterest"|"a capella"|"silicon valley techapella"|"silicon valley ners"|"San Franscisco Conservatory of Music"|"Pitch Perfect"|"Laolee Xiong"|"Googapella"|"Pitch Perfect-style sing-off"|"the Pintunes"|"The Song Birds"|"Technology"|"tech companies"|"Silicon Valley companies"|"Silicon Valley competition"|"vice"|"news"|"happening now"|"hbo"|"silicon valley"|"thomas middleditch"|"amanda crew"|"vnt"</t>
  </si>
  <si>
    <t>F3eSaEHSCu0</t>
  </si>
  <si>
    <t>FC Barcelona</t>
  </si>
  <si>
    <t>uFDPLyAWpVg</t>
  </si>
  <si>
    <t>GoPro: Gorilla Tickling at the GRACE Center</t>
  </si>
  <si>
    <t>GoPro|"Hero4"|"Hero5"|"Hero Camera"|"HD Camera"|"stoked"|"rad"|"HD"|"best"|"go pro"|"cam"|"epic"|"hero4 session"|"Hero5 Session"|"session"|"action"|"beautiful"|"crazy"|"high definition"|"high def"|"be a hero"|"beahero"|"hero five"|"karma"|"gpro"|"gorilla"|"gorillas"|"charity"|"tickle"|"gorilla tickling"|"gorilla rehab"|"rehabilitation"|"GRACE"|"Gorilla Rehabilitation and Conservation Education Center"|"endangered"|"endangered species"|"endangered animals"|"poaching"|"poachers"|"poacher"|"donate"|"cause"</t>
  </si>
  <si>
    <t>1sqyuXCwcBA</t>
  </si>
  <si>
    <t>I AUDITIONED FOR THE VOICE!</t>
  </si>
  <si>
    <t>AUDITION|"the voice"|"colleen ballinger"</t>
  </si>
  <si>
    <t>SV2sPlDLQtU</t>
  </si>
  <si>
    <t>Belle Movie CLIP - Rare And Exotic (2014) - Tom Felton Movie HD</t>
  </si>
  <si>
    <t>Movieclips Coming Soon</t>
  </si>
  <si>
    <t>movieclips|"movie clips"|"movieclipstrailers"|"new trailers"|"trailers HD"|"hd"|"trailers"|"trailer"|"2014"|"official"|"HD"|"royal navy"|"belle"|"england"|"slavery"|"mixed-race"|"Belle movie"|"Belle clip"|"clip"|"scene"|"Belle"|"film"|"Gugu Mbatha-Raw"|"Amma Asante"|"Matthew Goode"|"Tom Felton"|"Tom Wilkinson"|"rare and exotic"|"abarker"|"belle uk release"</t>
  </si>
  <si>
    <t>zi_6oaQyckM</t>
  </si>
  <si>
    <t>TWICE Merry &amp; Happy M/V</t>
  </si>
  <si>
    <t>pihJVwap7iI</t>
  </si>
  <si>
    <t>Nick Jonas - Home (Lyric Video)</t>
  </si>
  <si>
    <t>Nick|"Jonas"|"Home"|"Island"|"Records"|"Soundtrack"</t>
  </si>
  <si>
    <t>XcSMdhfKga4</t>
  </si>
  <si>
    <t>Mamma Mia! Here We Go Again - Trailer</t>
  </si>
  <si>
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</si>
  <si>
    <t>XwDTzD75fT4</t>
  </si>
  <si>
    <t>Kesha - This Is Me (from The Greatest Showman Soundtrack) [Official Audio]</t>
  </si>
  <si>
    <t>music|"official"|"music video"</t>
  </si>
  <si>
    <t>JBw1nwYJESc</t>
  </si>
  <si>
    <t>Anderson Cooper Walked Out Of The New 'Star Wars' Movie</t>
  </si>
  <si>
    <t>bVU-MmJZFFA</t>
  </si>
  <si>
    <t>Justin Timberlake - INTRODUCING MAN OF THE WOODS</t>
  </si>
  <si>
    <t>justintimberlakeVEVO</t>
  </si>
  <si>
    <t>Justin|"Timberlake"|"Man"|"Of"|"The"|"Woods"|"Trailer"|"RCA"|"Records"|"Pop"</t>
  </si>
  <si>
    <t>n11raFYFfm4</t>
  </si>
  <si>
    <t>'The Four' Cast Plays 'Never Have I Ever'</t>
  </si>
  <si>
    <t>Dj Khaled|"Diddy"|"Sean Combs"|"Meghan Trainor"|"Fergie"|"Charlie Walker"|"The four"|"singing show"|"competition show"|"Ellen"|"degeneres"|"ellen degeneres"|"the ellen show"|"ellen fans"|"ellen tickets"|"ellentube"|"ellen audience"|"ellen games"|"never have I ever"|"games on ellen"|"charlie walk"|"charlie"|"walk"|"dj"|"khaled"|"sean"|"combs"|"meghan"|"trainor"|"spy kids"|"four"|"singing"|"competition"|"contest"|"never"|"ever"|"game"</t>
  </si>
  <si>
    <t>8V08Gu1DOgE</t>
  </si>
  <si>
    <t>Fifty Shades Freed - Mrs. Grey Will See You Now [HD]</t>
  </si>
  <si>
    <t>Fifty Shades</t>
  </si>
  <si>
    <t>Fifty Shades of Grey|"Official"|"Teaser"|"Teaser Trailer"|"NSFW"|"Red Room"|"Fifty Shades"|"50 Shades"|"50 Shades of Grey"|"Christian Grey"|"Dakota Johnson (Film Actor)"|"Trailer"|"Drama"|"Sex"|"E. L. James (Author)"|"Jamie Dornan (Celebrity)"|"Fifty Shades Trailer"|"Fifty Shades of Grey Trailer"|"Trailer HD"|"Fifty Shades Official Trailer"|"FSOG"|"Official Trailer"|"50 shades freed"|"fifty shades freed"|"Fifty Shades Freed Trailer"</t>
  </si>
  <si>
    <t>iyjqs_1Nhr8</t>
  </si>
  <si>
    <t>Shaving my mustache!!!</t>
  </si>
  <si>
    <t>TheTimTracker</t>
  </si>
  <si>
    <t>Orlando|"Florida"|"tourist"|"destination"|"beautiful"|"subscribe"|"mustache"|"beard"|"TheTimTracker"|"things to do in orlando"|"orlando florida"|"theme parks"|"theme parks in orlando florida"</t>
  </si>
  <si>
    <t>7FgazlhALyE</t>
  </si>
  <si>
    <t>Top 5 Plays of the Night | January 02, 2018</t>
  </si>
  <si>
    <t>nba|"highlights"|"basketball"|"plays"|"amazing"|"sports"|"hoops"|"finals"|"games"|"game"|"Kris Dunn"|"Serge Ibaka"|"Aaron Gordon"|"Jimmy Butler"|"Jarett Allen"</t>
  </si>
  <si>
    <t>2fZ-qIHlA5M</t>
  </si>
  <si>
    <t>Essential Phone Teardown - Complicated and Pointless</t>
  </si>
  <si>
    <t>Essential Phone|"Essential ph1"|"essential"|"ceramic"|"titanium"|"repair video"|"screen replacement essential phone"|"essential phone teardown"|"android"|"smartphone"|"tech"|"technology"|"Essential phone teardown"|"Essential ph-1"</t>
  </si>
  <si>
    <t>waRVWv_UDCk</t>
  </si>
  <si>
    <t>Nikki Haley: 'We will never accept a nuclear North Korea'</t>
  </si>
  <si>
    <t>latest News|"Happening Now"|"CNN"|"united nations"|"nikki haley"|"us ambassador to united nations"|"north korea"|"nuclear"|"kim jong un"|"iran"</t>
  </si>
  <si>
    <t>lR8ydxAJ_Cg</t>
  </si>
  <si>
    <t>How New York Bagels Are Made | Food Skills</t>
  </si>
  <si>
    <t>First we feast|"fwf"|"firstwefeast"|"food"|"food porn"|"cook"|"cooking"|"chef"|"kitchen"|"recipe"|"cocktail"|"bartender"|"craft beer"|"complex"|"complex media"|"Cook (Profession)sean evans"|"bagel"|"how to"|"murray's bagels"|"nyc"|"new york city"</t>
  </si>
  <si>
    <t>7e-uqc8H2BU</t>
  </si>
  <si>
    <t>iran|"protests"</t>
  </si>
  <si>
    <t>A-JtybJbVbA</t>
  </si>
  <si>
    <t>How the Animal Kingdom Sleeps</t>
  </si>
  <si>
    <t>the atlantic|"ed yong"|"animalism"|"animals"|"animal sleep"|"sloths"|"animal science"|"animal research"|"sleep"|"sleep science"|"what is sleep?"|"elephant sleep"|"elephants"|"actiwatches"</t>
  </si>
  <si>
    <t>yMvpbrJ1CWQ</t>
  </si>
  <si>
    <t>Sad Larry's Sad New Year - Cyanide &amp; Happiness Shorts</t>
  </si>
  <si>
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movies"|"animated"|"humor"|"comedy"|"explosmentertainment"|"sad larrys sad new year"|"sad"|"sad larry"|"new year"|"new years"|"2018"|"celebrate"|"music"|"party"</t>
  </si>
  <si>
    <t>U1RASlbIIVc</t>
  </si>
  <si>
    <t>Linus Tech Tips</t>
  </si>
  <si>
    <t>jibo|"robot"|"review"|"unboxing"|"overview"|"digital"|"assistant"|"twerk"|"read"|"news"|"daily"|"routine"|"amazon"|"alexa"|"google"|"home"|"siri"</t>
  </si>
  <si>
    <t>B1Kitc6cMXw</t>
  </si>
  <si>
    <t>Completely Spillproof Travel Bag</t>
  </si>
  <si>
    <t>travel smarter|"bag"|"travel"|"accessories"|"fashion"|"spillproof"</t>
  </si>
  <si>
    <t>1WREZPc-kqQ</t>
  </si>
  <si>
    <t>Everything Wrong With The Amityville Horror (1979)</t>
  </si>
  <si>
    <t>amityville horror|"1979"|"cinemasins"|"cinema sins"|"everything wrong with"|"eww"|"review"|"movie"|"mistakes"</t>
  </si>
  <si>
    <t>to-e5edw-X8</t>
  </si>
  <si>
    <t>John Cho - Wild World</t>
  </si>
  <si>
    <t>UJ</t>
  </si>
  <si>
    <t>07Um1PY_P4o</t>
  </si>
  <si>
    <t>PADDINGTON 2 -  US Trailer 2</t>
  </si>
  <si>
    <t>paddington|"paddington 2"</t>
  </si>
  <si>
    <t>S0eLwrrTBlc</t>
  </si>
  <si>
    <t>Oh What a Feeling. Toyota! 1982</t>
  </si>
  <si>
    <t>Kevin Noonan</t>
  </si>
  <si>
    <t>S1ke1xQ-rmY</t>
  </si>
  <si>
    <t>Model Aircraft Styled 3D Printed Air Engine, Experimental, 10 by 3.8 Propeller at 1PSI</t>
  </si>
  <si>
    <t>gzumwalt</t>
  </si>
  <si>
    <t>Air Engine|"Ultimaker"|"Autodesk Fusion 360"|"Model Aircraft"</t>
  </si>
  <si>
    <t>TkCcncggO3I</t>
  </si>
  <si>
    <t>Trail Hunter: Heli-Biking BC</t>
  </si>
  <si>
    <t>Specialized Bicycles</t>
  </si>
  <si>
    <t>Matt Hunter|"Matty Miles"|"Matt Miles"|"Heli-Biking"|"Heli-Bike"|"Heli Biking"|"Heli Bike"|"Helibiking"|"Helibike"|"British Columbia"|"BC"|"Mountain Biking"|"Mountain Bike"|"Snow Mountain Bike"|"Riding In Snow"|"Snow Mountain Biking"|"BC Mountain Biking"|"Trail Hunter"|"Specialized"|"Specialized Mountain Bikes"|"Specialized Mountain Biking"|"Specialized Canada"</t>
  </si>
  <si>
    <t>u_SA2QkZd24</t>
  </si>
  <si>
    <t>Camila Cabello - Havana (SING OFF vs. My Little Sister)</t>
  </si>
  <si>
    <t>Conor Maynard</t>
  </si>
  <si>
    <t>havana|"camila cabello"|"havana camila cabello"|"camila cabello havana"|"conor maynard"|"conor maynard sing off"|"young thug"|"havana conor maynard"|"conor maynard havana"|"anna mynard conor maynard"|"conor maynard little sister"|"conor maynard little sister sing off"|"havana lyrics"|"havana camila cabello lyrics"|"havana remix"|"havana music video"|"havana camila cabello live"</t>
  </si>
  <si>
    <t>lxSWRdgD4Ho</t>
  </si>
  <si>
    <t>Alien Covenant Sequel Cancelled? Mark Hamill's Opinion Of The Last Jedi - The John Campea Show</t>
  </si>
  <si>
    <t>Star Wars|"The Last JEdi"|"Mark Hamill"|"Comments"|"Luke Skywalker"|"Solo"|"A Star Wars Story"|"Flop"|"Alien Covenant"|"Ridely Scott"|"John CAmpea"|"Movies"|"Movie News"|"Show"</t>
  </si>
  <si>
    <t>kce9FMxx-04</t>
  </si>
  <si>
    <t>The Twelfth Doctor Regenerates: Peter Capaldi to Jodie Whittaker - Doctor Who Christmas Special 2017</t>
  </si>
  <si>
    <t>BBC Doctor Who|"Peter Capaldi"|"Doctor Who"|"Dr Who"|"Twice Upon A Time"|"dr who xmas 2017"|"TARDIS"|"regeneration"|"Twelfth Doctor"|"Twelfth Doctor Regenerates"|"Peter Capaldie Regenerates"|"Peter Capaldi Regeneration"|"Jodie Whittaker"|"Jodie Whittaker Regenerates"|"Jodie Whittaker Regeneration"|"12th Doctor Regenerates"|"12th Doctor Regeneration"|"doctor who regeneration"|"doctor who regenerates"|"official doctor who"|"12 to 13"|"regeneration scene"|"jodie whittaker oh brilliant"|"debut"</t>
  </si>
  <si>
    <t>IjTBcqpl2kc</t>
  </si>
  <si>
    <t>The Queen's Christmas Broadcast 2017</t>
  </si>
  <si>
    <t>The Royal Family</t>
  </si>
  <si>
    <t>aO7yzmc3ykw</t>
  </si>
  <si>
    <t>How to record Slow Motion Sounds (Exploding Tomato at 60,000fps) - Smarter Every Day 184</t>
  </si>
  <si>
    <t>SmarterEveryDay</t>
  </si>
  <si>
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</t>
  </si>
  <si>
    <t>yJqsPBWbtjk</t>
  </si>
  <si>
    <t>Doctor Who</t>
  </si>
  <si>
    <t>regenerate|"regeneration"|"thirteenth doctor"|"13th doctor"|"jodie whittaker"|"peter capaldi"|"female doctor"|"twelfth doctor"|"new doctor"|"doctor who"|"the doctor"|"dr who"|"doctor who christmas special"|"christmas special 2017"|"ah brilliant"|"let you go"|"last words"|"chris chibnall"|"series 11"|"doctor who series"|"doctor who episode"|"doctor who official"|"doctor who speech"|"doctor who best"|"whovian"|"tardis"|"time lord"|"space and time"|"sci-fi tv"|"scary tv"|"bbc"|"bbc worldwide"</t>
  </si>
  <si>
    <t>YsufMtUOXtI</t>
  </si>
  <si>
    <t>NPR Podcast | Portlandia | IFC</t>
  </si>
  <si>
    <t>IFC</t>
  </si>
  <si>
    <t>IFC|"comedy"|"ifc"|"ifc tv"|"Carrie"|"Fred"|"televison"|"tv"|"tv show"|"characters"|"Fred Armisen"|"Carrie Brownstein"|"feminism"|"feminist"|"snl"|"sketch"|"sketch comedy"|"comedian"|"laugh"|"Portlandia"|"show clip"|"portland"|"season 8"|"last season"|"s8"|"final season"|"best of"|"best of portlandia"|"NPR"|"podcast"|"serial"|"true crime podcast"|"crime podcast"|"Serial"|"police station"|"cops"|"podcasting"</t>
  </si>
  <si>
    <t>naOKPDCngMI</t>
  </si>
  <si>
    <t>mugumogu</t>
  </si>
  <si>
    <t>TteS6q20VUY</t>
  </si>
  <si>
    <t>LEGO Liebherr LR 11000</t>
  </si>
  <si>
    <t>Dawid Szmandra</t>
  </si>
  <si>
    <t>LEGO|"CRANE"|"Liebherr"|"LR11000"|"Scale model"|"Technic"|"model"|"RC"|"Mindstorms"|"EV3"|"Remote control"|"Lugpol"</t>
  </si>
  <si>
    <t>oo9JMSiI55M</t>
  </si>
  <si>
    <t>I THREW MY CRUSH HER OWN PROM</t>
  </si>
  <si>
    <t>elle mills|"elleofthemills"|"dodie"|"dodie clark"|"doddleoddle"|"adrian bliss"|"new hope club"|"prank"|"surprise"|"prom"|"prom date"|"joke"|"party"|"funny"|"comedy"</t>
  </si>
  <si>
    <t>phGlo_TNDp0</t>
  </si>
  <si>
    <t>Imperial-class Star Destroyer - TIE Bomber</t>
  </si>
  <si>
    <t>TIE bomber|"Imperial-class"|"Star Destroyer"|"TIE"|"Star Wars"|"Episode V"</t>
  </si>
  <si>
    <t>WIWb8f1WIyQ</t>
  </si>
  <si>
    <t>PART 1 | Gwen Stefani with Blake Shelton | Instagram | December 24, 2017 | Christmas Eve with family</t>
  </si>
  <si>
    <t>Famous Celebrities Snaps</t>
  </si>
  <si>
    <t>famous|"celebrities"|"actor"|"actress"|"stories"|"snapshot"|"snap"|"instagram"|"apollo"|"zuma"|"gwen"|"blake"|"shefani"|"mistletoe"</t>
  </si>
  <si>
    <t>UUreMfN5eNA</t>
  </si>
  <si>
    <t>Rubik's Cube Table Version 2</t>
  </si>
  <si>
    <t>nothorwitzer</t>
  </si>
  <si>
    <t>rubiks|"rubik's"|"cube"|"rubiks cube"|"furniture"|"hidden chest"|"woodworking"|"puzzle"</t>
  </si>
  <si>
    <t>ryr75N0nki0</t>
  </si>
  <si>
    <t>aaSEdxiITJk</t>
  </si>
  <si>
    <t>Things We Need More of in 2018</t>
  </si>
  <si>
    <t>Connor Franta|"ConnorFranta"|"things"|"more"|"need"|"2018"|"2017"|"2017 vs 2018"|"new years"|"fun"|"funny"|"interesting"|"wow"|"relatable"|"boy"|"boys"|"youtuber"|"youtubers"|"cute"|"hot"|"things we need more of"|"new year new me"|"world"|"news"|"music"|"pop culture"|"trends"|"memes"|"diversity"|"representation"|"technology"|"aliens"|"okay"|"byeeee"</t>
  </si>
  <si>
    <t>_uLpgrcLOZM</t>
  </si>
  <si>
    <t>It's not easy to be a tram driver.</t>
  </si>
  <si>
    <t>Cristi Cristian</t>
  </si>
  <si>
    <t>It's not easy to be a tram driver.|"tram driver"|"close call"|"close call tram"</t>
  </si>
  <si>
    <t>SWUrl7FpkAo</t>
  </si>
  <si>
    <t>star wars || war pigs</t>
  </si>
  <si>
    <t>voordeel</t>
  </si>
  <si>
    <t>dqr-AT5HvyM</t>
  </si>
  <si>
    <t>HOW TO BUILD A SMART ARDUINO CAT FEEDER</t>
  </si>
  <si>
    <t>Mom Will Be Proud</t>
  </si>
  <si>
    <t>cat feeder|"arduino"|"raspberry pi"|"smart feeder"|"pet feeder"|"diy feeder"|"instructables"|"diy"|"cat food dispencer"|"electronic cat feeder"|"how to make a cat feeder"|"how to build a cat feeder"|"automated cat feeder"|"surefeed"|"bistro"|"sureflap"|"dog feeder"|"cat tricks"|"cat push button"|"cute cats"|"how to"|"best feeders"|"cat puzzle"|"automatic cat feeder"|"mom will be proud"|"momwillbeproud"|"alexander ulitin"|"ulitin"|"cat"|"handcraft"|"tutorial"|"do it yourself"|"lifehacks"|"5-minute crafts"</t>
  </si>
  <si>
    <t>t9GNMVfEiG4</t>
  </si>
  <si>
    <t>Gingerbread Cookies - You Suck at Cooking (episode 70)</t>
  </si>
  <si>
    <t>Gift Wrapping|"Gingerbread"|"robot"|"cookies"|"gingerbread man"|"funny"|"comedy"|"cooking"|"recipe"|"kitchen"|"chef"|"how to"|"tutorial"|"how to-chef"|"you suck at cooking"|"ysac"|"hot toddie"|"whiskey"|"honey"</t>
  </si>
  <si>
    <t>JFydHaV0klA</t>
  </si>
  <si>
    <t>COLLEGE KIDS REACT TO K-POP (BTS, MONSTA X, SEVENTEEN, TWICE, Red Velvet)</t>
  </si>
  <si>
    <t>k-pop|"k pop"|"bts"|"COLLEGE KIDS REACT TO K-POP BTS MONSTA X SEVENTEEN TWICE Red Velvet"|"college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react"|"monsta x"|"red velvet"|"twice"|"seventeen"</t>
  </si>
  <si>
    <t>AZTn1UMs408</t>
  </si>
  <si>
    <t>Life Accordion To Trump #3: Happy Holidays Edition</t>
  </si>
  <si>
    <t>Huw Parkinson</t>
  </si>
  <si>
    <t>trump|"accordion"</t>
  </si>
  <si>
    <t>e0hO5fTGwPY</t>
  </si>
  <si>
    <t>U.S. v. Whistleblower Tom Drake</t>
  </si>
  <si>
    <t>60 minutes|"us"|"whistleblower"|"tom"|"drake"|"cbs911"|"world"|"trade"|"center"|"fraud"|"organization"|"nation"|"intelligence"|"espionage"|"cbs"</t>
  </si>
  <si>
    <t>avnapsraeXM</t>
  </si>
  <si>
    <t>Watch me draw 10 presidents</t>
  </si>
  <si>
    <t>J.J. McCullough</t>
  </si>
  <si>
    <t>United States|"Presidents"|"drawing"|"cartoon"|"watch"|"speed"|"speed drawing"|"Markers"|"caricature"|"Donald Trump"|"Barack Obama"|"George W. Bush"|"Bill Clinton"|"George H.W. Bush"|"George Bush Sr."|"Ronald Reagan"|"Jimmy Carter"|"Gerald Ford"|"Richard Nixon"|"Lyndon Johnson"|"LBJ"|"JFK"|"John F. Kennedy"|"Kennedy"|"sketch"|"Charlemagne Demafeliz"|"J.J. McCullough"|"editorial cartoon"|"political cartoon"|"filibuster"|"art"|"artwork"|"funny"|"cute"|"copic"</t>
  </si>
  <si>
    <t>1qG_NwTT-2k</t>
  </si>
  <si>
    <t>We did it!!: Fails You Missed #22 (December 2017) | FailArmy</t>
  </si>
  <si>
    <t>FailArmy</t>
  </si>
  <si>
    <t>failarmy|"fail army"|"fails"|"fail laugh"|"funny videos"|"fail compilation 2017"|"bad friends"|"funny friends"|"fails of the month"|"skateboarding"|"fails of the week"|"scooter fail"|"workout fails"|"epic fails"|"funny fails"|"fail"|"failarmy 2017"|"failarmy kids"|"failarmy parkour"|"failarmy animals"|"failarmy cats"|"fails 2017"|"fails compilation"|"fail army funny"|"failarmy instant karma"|"fail compilation"|"karate fails"|"pranks"|"nutshots"</t>
  </si>
  <si>
    <t>pMpQABKlC-I</t>
  </si>
  <si>
    <t>How To Speak Internet 101 (ft. Will Smith)</t>
  </si>
  <si>
    <t>iisuperwomanii|"superwoman"|"team super"|"comedy"|"skit"|"rant"|"lilly singh"|"youtube superwoman"|"manjeet"|"paramjeet"|"parents"|"types of people"|"superwoman youtube"|"will"|"will smith"|"will smith bright"|"will smith netflix"|"will smith new film netflix"|"will smith film netflix"|"lilly singh will smith"|"will smith lilly singh"|"lilly singh 12 collabs"|"lilly singh will smith 12 collabs"|"superwoman will smith"|"superwoman will smith collab"|"how to speak internet 101"|"how to speak"|"will smith how to"</t>
  </si>
  <si>
    <t>DcCh33lJLMw</t>
  </si>
  <si>
    <t>THE YOGA CHALLENGE w/ Liza Koshy | Joey Graceffa</t>
  </si>
  <si>
    <t>Joey Graceffa</t>
  </si>
  <si>
    <t>joey|"graceffa"|"YOGA CHALLENGE w/Liza Koshy"|"yoga challenge"|"yoga"|"liza koshy"|"joey graceffa"|"funny"|"liza"|"koshy"|"joey and liza"|"poses"|"couples yoga"|"lizzza"|"lizza"|"comedy"|"challenge"|"how to yoga"|"yoga with liza"|"challenges"|"couples"|"how to"|"fun"|"liza koshy too"|"with lizzza"</t>
  </si>
  <si>
    <t>3ToRIUoXmIw</t>
  </si>
  <si>
    <t>How Fleetwood Mac Makes A Song</t>
  </si>
  <si>
    <t>the nerdwriter|"nerdwriter"|"nerdwriter youtube"|"youtube nerdwriter"|"nerd writer"|"nerdwriter1"|"nerdwriter channel"|"video essays"|"essays"|"education"|"education channel"|"nerd writer essays"</t>
  </si>
  <si>
    <t>JnepCulEQOo</t>
  </si>
  <si>
    <t>Watch Tesla's Secret Santa Mode!  Easter Egg with Icy Roads, Reindeer, Jingle Bells and More</t>
  </si>
  <si>
    <t>DragTimes</t>
  </si>
  <si>
    <t>tesla|"model s"|"model x"|"easter egg"|"tesla santa mode"|"santa mode"|"tesla holidays"</t>
  </si>
  <si>
    <t>buBEYGmiAJc</t>
  </si>
  <si>
    <t>60 Seconds Left - New Year Movie Countdown</t>
  </si>
  <si>
    <t>DrMachakil</t>
  </si>
  <si>
    <t>new year|"happy new year"|"countdown"|"2018"|"best wishes"|"mashup"|"movies"</t>
  </si>
  <si>
    <t>V_jU_ssWvc4</t>
  </si>
  <si>
    <t>Anderson Cooper and Andy Cohen Met on a Failed Blind Date</t>
  </si>
  <si>
    <t>The Tonight Show|"Jimmy Fallon"|"Anderson Cooper"|"Andy Cohen"|"Met"|"Failed"|"Blind Date"|"NBC"|"NBC TV"|"Television"|"Funny"|"Talk Show"|"comedic"|"humor"|"snl"|"Fallon Stand-up"|"Fallon monologue"|"tonight"|"show"|"jokes"|"funny video"|"interview"|"variety"|"comedy sketches"|"talent"|"celebrities"|"video"|"clip"|"highlight"|"New Year's Eve"|"Vanderbuilt"|"child model"|"paper route"|"TSA"|"Queen Elizabeth"|"track suit"|"arctic boot"|"CNN"</t>
  </si>
  <si>
    <t>Ff7wbSwTuEk</t>
  </si>
  <si>
    <t>Rocket in the Sky plus Accident.</t>
  </si>
  <si>
    <t>Mark Sales</t>
  </si>
  <si>
    <t>tE5C3O71Xqo</t>
  </si>
  <si>
    <t>SpaceX Iridium 4 Launch from Alhambra, CA</t>
  </si>
  <si>
    <t>Doug Ellison</t>
  </si>
  <si>
    <t>kVVtBDaY8i4</t>
  </si>
  <si>
    <t>The Last Jedi: Why Love Never Works in Star Wars #Reylo</t>
  </si>
  <si>
    <t>Star Wars|"The Last Jedi"|"Rey"|"Kylo Ren"|"Star Wars Explained"|"Adam Driver"|"Daisy Ridley"|"Anakin Skywalker"|"Luke Skywalker"|"Han Solo"|"Princess Leia"|"Reylo"</t>
  </si>
  <si>
    <t>q8fuvWLje8M</t>
  </si>
  <si>
    <t>Philippines: Scores dead in landslides</t>
  </si>
  <si>
    <t>news|"youtube"|"mudslides"|"al jazeera"|"aljazeera"|"natural disasters"|"swept"|"dead"|"flooding"|"aljazeera english"|"al jazeera english"|"killed"|"tropical storm"|"landslides"|"storm tembin"|"southern philippines"|"philippines"|"destruction"|"mindanao island"</t>
  </si>
  <si>
    <t>cMD63TwzB1o</t>
  </si>
  <si>
    <t>SZA - The Weekend (Official Video)</t>
  </si>
  <si>
    <t>R&amp;B|"SZA"|"The Weekend"|"Top Dawg Entertainment/RCA Records"</t>
  </si>
  <si>
    <t>H_4ESBLJXQc</t>
  </si>
  <si>
    <t>San Francisco Terror Attack Thwarted</t>
  </si>
  <si>
    <t>CBS 2 News Evening|"terror attack"|"FBI"|"Christmas Day"|"San Francisco"|"Pier 39"|"Amy Johnson"</t>
  </si>
  <si>
    <t>sXP6vliZIHI</t>
  </si>
  <si>
    <t>Cardi B - Bartier Cardi (feat. 21 Savage) [Official Audio]</t>
  </si>
  <si>
    <t>Cardi B</t>
  </si>
  <si>
    <t>Cardi B|"Bardi Gang"|"Bardi B"|"Bartier Cardi"|"Bartier Carti"|"Cartier Cardi"|"21 savage"|"Cardi B 21 Savage"|"21 Savage Cardi B"|"21 Savage Bartier Cardi"|"Cardi B - Bartier Cardi"|"Cardi B Put the Pussy on Offset"|"New Cardi B"|"New 21 Savage"|"Cardi B Bodak Yellow"|"No Limit Cardi B"|"Bartier Cardi Cardi B"|"Bartier Cardi 21 Savage"|"Cardi B Cartier Cardi"</t>
  </si>
  <si>
    <t>4RYZEOZqWGk</t>
  </si>
  <si>
    <t>Jessica Chastain's Italian In-Laws Might Hate Her</t>
  </si>
  <si>
    <t>jimmy|"kimmel"|"live"|"late"|"night"|"talk"|"show"|"funny"|"comedic"|"comedy"|"clip"|"comedian"|"jessica"|"chastain"|"italian"|"italy"|"pasta"|"vegan"|"holidays"|"christmas"|"venice"|"marriage"|"husband"|"jessica chastain"</t>
  </si>
  <si>
    <t>WoFqmF9GHWg</t>
  </si>
  <si>
    <t>Bright | Leaked Orc Auditions Confirm Sequel Rumors | Netflix</t>
  </si>
  <si>
    <t>Netflix|"Trailer"|"Netflix Original Series"|"Netflix Series"|"television"|"movies"|"streaming"|"movies online"|"television online"|"documentary"|"comedy"|"drama"|"08282016NtflxUSCAN"|"watch movies"|"Bright"|"Sequel"|"Bright 2"|"Film"|"Movie"|"Feature"|"Orcs"|"Orc"|"Audition"|"Casting"|"Alien Nation"|"Shadowrun"|"Will Smith"|"Joel Edgerton"|"David Ayer"|"PLvahqwMqN4M2_1-1fjLgkdWxEIo98W7Hh"|"PLvahqwMqN4M3_kWfykuhIFlKj3_ni2QAV"|"bright"|"noomi rapace"|"edgar ramirez"|"lucy fry"|"bright netflix"|"feature"|"netflix will smith"|"bright sequel"</t>
  </si>
  <si>
    <t>hGAA98YZBZw</t>
  </si>
  <si>
    <t>Jon Gruden on Raiders job: There's a good chance | Golic and Wingo | ESPN</t>
  </si>
  <si>
    <t>espn|"espn live"|"jon"|"gruden"|"raiders"|"job"|"jon gruden"|"jon gruden raiders"|"head coach"|"nfl"|"football"</t>
  </si>
  <si>
    <t>Y3TmKEeBUMM</t>
  </si>
  <si>
    <t>Jodie Foster Says Big Budget Films Ruin Viewing Habits - Movie Talk</t>
  </si>
  <si>
    <t>tobeornottobethatisthequestion|"star wars the last jedi"|"jodie foster"|"superhero films"|"insidious: the last key"|"john williams"|"opening this week"|"a wrinkle in time"|"movie talk"|"mark ellis"|"perri nemiroff"|"wendy lee"|"kristian harloff"</t>
  </si>
  <si>
    <t>F5F-gq2pyTk</t>
  </si>
  <si>
    <t>refinery29|"refinery 29"|"r29"|"r29 video"|"refinery29 video"|"female"|"empowerment"|"what's in my bag"|"whats in my purse"|"handbag"|"makeup bag"|"my bag"|"in my bag"|"zooey in the city"|"influencer"|"blogger"|"start a blog"|"google search"|"website"|"blogs"|"outfits"|"outfit"|"outfit ideas"|"buys"|"back to school"|"what to wear"|"buy"|"online fashion"|"adorable"|"school morning routine"|"travel backpack"|"whats in my backpack"|"best backpacks"|"backpack travel"|"get a bag"|"clutch bag"|"hand bag"|"nyc"|"big apple"</t>
  </si>
  <si>
    <t>iES66zqOl64</t>
  </si>
  <si>
    <t>CA Twins Born Minutes Apart, in Different Years</t>
  </si>
  <si>
    <t>news|"associated press"|"ap"|"ap online"|"associated press style"|"breaking news"|"latest news"|"business"|"finance"|"politics"|"local news"|"commentary"|"reports"|"current affairs"|"top news"|"headlines"|"news today"|"bakersfield"|"california"|"united states"|"north america"|"strange"|"regional (ap video-us only"|"oddities"|"ca"|"twins"|"born"|"minutes"|"apart"|"different"|"years"</t>
  </si>
  <si>
    <t>XZo5o1Y0h9o</t>
  </si>
  <si>
    <t>How To Make a Mega Metal Foundry</t>
  </si>
  <si>
    <t>trashcan|"foundry"|"backyard"|"mini"|"giant"|"metal"|"heat"|"melt"|"forge"|"cast"|"propane"|"grant thompson"|"the king of random"|"diy"|"king of random"|"science"|"experiment"|"homemade"|"backyard foundry"|"metal working"|"fire"|"metal casting"|"furnace"|"melting"|"random happens"|"random"|"metal melting"|"backyard science"|"metal foundry"|"melting metal"|"molten"|"craft"|"smelting"|"molten metal"|"making meltal ingots"|"ingot"|"propane torch"|"how to make"|"tkor"|"thekingofrandom"|"grant thompson king of random"|"how to"|"weekend project"</t>
  </si>
  <si>
    <t>Q48VduIflPk</t>
  </si>
  <si>
    <t>[STATION] SMTOWN 'Dear My Family (Live Concert Ver.)' MV</t>
  </si>
  <si>
    <t>SM STATION|"SMTOWN"|"Dear My Family"|"SM Entertainment"|"EXO"|"SHINee"|"BoA"|"KANGTA"|"Red Velvet"|"Girls' Generation"|"NCT"|"f(x)"|"TVXQ!"|"SUPER JUNIOR"|"TRAX"</t>
  </si>
  <si>
    <t>PVr1BbsOwmQ</t>
  </si>
  <si>
    <t>Binging With Babish Cooks Bob's Burgers For Fans</t>
  </si>
  <si>
    <t>buzzfeed|"buzzfeedvideo"|"binging with babish"|"burgers"|"bobs burgers"|"food"|"babish"|"burger"|"tv show food"|"film food"|"bobs burgers fans"|"burger recipe"|"bob belcher"|"bobs burgers recipe"|"recipes"|"taste test"|"fried pickles"|"baby you can chive my car"</t>
  </si>
  <si>
    <t>SuFMMvrf4ao</t>
  </si>
  <si>
    <t>Top 10 WORST Movies 2017</t>
  </si>
  <si>
    <t>Top 10|"worst movies"|"top 10 worst movies 2017"|"2017"|"movie"|"review"|"Awesometacular"|"jeremy jahns"</t>
  </si>
  <si>
    <t>pEN_htHtt_c</t>
  </si>
  <si>
    <t>Deer Meets Snowman And Devours Him | The Dodo</t>
  </si>
  <si>
    <t>animal video|"animals"|"the dodo"|"Rescue"|"Animal Rescue"|"deer meets snowman"|"deer snowman"|"deer eats snowman"|"funny deer video"|"snow deer"|"animals vs snowman"|"deer vs snoman"|"deer attacks snowman"|"deer eating"|"deer sounds"|"deer video"|"deer call"|"deer grunt"|"deer drives"|"deer"|"deer attack"|"deer avenger"|"deer snow"</t>
  </si>
  <si>
    <t>tAn7wxn2Atk</t>
  </si>
  <si>
    <t>Drop the Mic: Pentatonix vs Bell Biv Devoe - FULL BATTLE | TBS</t>
  </si>
  <si>
    <t>TBS|"TBS Network"|"Comedy"|"TBS Shows"|"Shows"|"TBS Funny"|"TBS New"|"New TBS"|"james corden"|"the late late show"|"drop the mic"|"hailey baldwin"|"method man"|"chrissy metz"|"nicole richie"|"anthony anderson"|"blackish"|"this is us"|"modern family"|"rascal flatts"|"baldwin"|"wu tang"|"wutang wu"|"tang"|"clan rap"|"101"|"pentatonix"|"bell biv devoe"|"new edition"|"Drop the Mic: Pentatonix vs Bell Biv Devoe - FULL BATTLE | TBS"|"drop the mic full battle"</t>
  </si>
  <si>
    <t>FL9BbzUYXjA</t>
  </si>
  <si>
    <t>Dating a Sociopath | Hannah Stocking</t>
  </si>
  <si>
    <t>dating a sociopath|"hannah"|"stocking"|"dating"|"sociopath"|"the untold story of mrs claus"|"runaway bride"|"finding a boyfriend for the holidays"|"Dating a Sociopath | Hannah Stocking"|"lelepons"|"hannahstocking"|"rudymancuso"|"inanna"|"anwar"|"sarkis"|"shots"|"shotsstudios"|"alesso"|"anitta"|"brazil"</t>
  </si>
  <si>
    <t>iYGq_qc-hWY</t>
  </si>
  <si>
    <t>The Assassination of Gianni Versace: American Crime Story | Season 2: First Look | FX</t>
  </si>
  <si>
    <t>FX Networks</t>
  </si>
  <si>
    <t>FX|"American Crime Story"|"Gianni Versace"|"ACS"|"drama"|"tv series"|"FX Networks"</t>
  </si>
  <si>
    <t>_LnZrXrdC00</t>
  </si>
  <si>
    <t>Cypress FX3 as a Possible Logic Analyzer</t>
  </si>
  <si>
    <t>CNLohr</t>
  </si>
  <si>
    <t>fx3|"cypress"|"usb"|"3.0"|"superspeed"|"diy"|"logic"|"analyzer"|"spite"|"coding"|"spitecoding"</t>
  </si>
  <si>
    <t>DbIbchSteCI</t>
  </si>
  <si>
    <t>Like Stories of Old</t>
  </si>
  <si>
    <t>Christopher|"Nolan"|"Dunkirk"|"Silent"|"Film"|"visual"|"storytelling"|"elgar"|"nimrod"|"analysis"|"analyzed"|"video essay"|"mash-up"</t>
  </si>
  <si>
    <t>_JY-latu82Q</t>
  </si>
  <si>
    <t>Ryan Seacrest dishes on New Year's Eve, 'American Idol'</t>
  </si>
  <si>
    <t>Ryan|"Seacrest"|"Dick"|"Clark's"|"New"|"Year's"|"Rockin"|"Eve"|"live"|"interview"|"TV"|"host"</t>
  </si>
  <si>
    <t>IYyjBXDyYLo</t>
  </si>
  <si>
    <t>DIY RUGRATS REPTAR BAR - FEATURING REPTILES</t>
  </si>
  <si>
    <t>reptar bar|"rugrats"|"rugrats movie"|"reptar"|"reptiles"|"how to make chocolate"|"chocolate bar"|"candy bar"|"diy frosting"|"diy frosting candy bar"|"diy rugrats"|"diy reptar bar"|"how to make reptar bars"|"reptar bar taste test"</t>
  </si>
  <si>
    <t>mto2mNFbrps</t>
  </si>
  <si>
    <t>1st - Emma | 15 Second Horror Film Challenge 2017</t>
  </si>
  <si>
    <t>TromaMovies</t>
  </si>
  <si>
    <t>hFEBexihBGk</t>
  </si>
  <si>
    <t>The President's Mystery (1936) - Full Movie</t>
  </si>
  <si>
    <t>Freemeo</t>
  </si>
  <si>
    <t>Freemeo|"Films"|"Film"|"Public Domain"|"Movies"|"Movie"|"Free"|"Full"|"The Presidents Mystery"|"The President's Mystery"|"1936"|"Phil Rosen"|"Franklin Roosevelt"|"FDR"|"Franklin D Roosevelt"|"Samuel Hopkins"|"Henry Wilcoxon"|"Betty Furness"|"Sidney Blackmer"</t>
  </si>
  <si>
    <t>5n32F7mS6Kk</t>
  </si>
  <si>
    <t>HIJACKING GRACE HELBIG'S TINDER!</t>
  </si>
  <si>
    <t>miranda|"sings"|"mirandasings08"|"beautiful"|"lips"|"comedy"|"funny"|"lipstick"|"parody"|"youtube"|"grace helbig"|"tinder"|"hijack"|"tinder profile"|"dating"|"dating app"|"miranda sings"|"it's a match"|"double date"|"blind date"</t>
  </si>
  <si>
    <t>zuRd_Eneuk8</t>
  </si>
  <si>
    <t>Photo A Day For 10 Years</t>
  </si>
  <si>
    <t>Jordan Wilson</t>
  </si>
  <si>
    <t>photo a day for 10 years|"photo"|"day"|"10 years"|"10"|"years"|"eight"|"puberty"|"timelapse"|"time lapse"|"teenager"|"growing"|"growing up"|"13"|"23"|"aging"|"child"|"adult"|"hair"|"growth"|"weight loss"|"weight"|"loss"|"ginger"|"aging timelapse"|"selfie"|"selfie a day"|"selfie a day for 10 years"|"teen"|"young adult"|"young"|"youth"</t>
  </si>
  <si>
    <t>F8BdzL8OltM</t>
  </si>
  <si>
    <t>I Dribbled A Basketball For An Entire Day</t>
  </si>
  <si>
    <t>buzzfeed|"buzzfeedblue"|"basketball"|"dribbling"|"dribble"|"nba"|"24 hour"|"all day"|"entire day"|"12 hour"|"challenge"|"lakers"|"sports"|"baller"</t>
  </si>
  <si>
    <t>Hgc2njyY4Rs</t>
  </si>
  <si>
    <t>What If 2017 Never Happened?? | CHRIS AND BRITTANY</t>
  </si>
  <si>
    <t>Chris Reinacher</t>
  </si>
  <si>
    <t>Chris Reinacher|"reinacher"|"2017"|"2016"|"period piece"|"security cameras"|"security"|"cameras"|"ken bone"|"pokemon go"|"hillary"|"trump"|"videos"|"youtube"|"relatable"|"idea board"|"dad semon"|"sad demon"|"funny"|"comedy"|"jokes"|"hillarious"</t>
  </si>
  <si>
    <t>xF99M6Zilac</t>
  </si>
  <si>
    <t>17 Weird Ways To Survive School / Back To School Life Hacks</t>
  </si>
  <si>
    <t>Troom Troom</t>
  </si>
  <si>
    <t>back to school pranks|"back to school"|"survival hacks"|"edible school supplies"|"life hacks"|"back to school survival"|"DIY"|"Back To School Life Hacks"|"DIY Life Hacks"|"Awesome Back to School Life Hacks"|"Back to School Life Hacks Tested"|"DIY LIfe Hacks"|"Back to School Life Hacks Everyone Should Know"|"DIY School Supplies"|"For Kids"|"DIY School"|"back to school hacks youtube"|"back to school diy and hacks"|"back to school life hacks and easy tips"</t>
  </si>
  <si>
    <t>Y1IMfvF8aQ0</t>
  </si>
  <si>
    <t>Enth E Nd (Official Video) - Linkin Park</t>
  </si>
  <si>
    <t>4E0Fhct08QM</t>
  </si>
  <si>
    <t>Full Face Using Only Latina Products</t>
  </si>
  <si>
    <t>Pero Like</t>
  </si>
  <si>
    <t>buzzfeed|"buzzfeed pero like"|"perolike"|"buzzfeed video"|"latin"|"latina"|"latino"|"latinx"|"latin products"|"makeup"|"cosmetics"|"mua"|"makeup products"|"make up"|"make up products"|"full face"|"women try"|"people try"|"latinos"|"hispanic"|"pero like"|"buzzfeedvideo"|"spanish"|"latinos be like"|"julissa calderon"|"maya murillo"</t>
  </si>
  <si>
    <t>_yThFcog0nA</t>
  </si>
  <si>
    <t>beauty|"beauty secrets"|"fashion"|"how to"|"how-to"|"makeup"|"tips"|"trends"|"tricks"|"tutorial"|"kendall jenner"|"kendall jenner beauty secrets"|"makeup tut"|"makeup tutorial"|"drew barrymore"|"fei fei sun"|"adriana lima"|"cassie"|"rita ora"|"miranda kerr beauty secrets"|"miranda kerr"|"logan browning"|"joan severance"|"joan severance beauty secrets"|"beauty tutorial"|"vogue beauty secrets"|"diy makeup"|"vogue"|"vogue.com"</t>
  </si>
  <si>
    <t>9oyKePWRi8Y</t>
  </si>
  <si>
    <t>Best of 2017 | Dude Perfect</t>
  </si>
  <si>
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spinners"|"dude"|"best"|"2017"|"recap"|"year"|"review"|"throwback"|"top"|"best of the best"|"highlight"|"compilation"|"bloopers"|"dude perfect bloopers"</t>
  </si>
  <si>
    <t>sJzWZ1yXpek</t>
  </si>
  <si>
    <t>Hot Wheels in the Garden</t>
  </si>
  <si>
    <t>hot wheels|"roller coaster"|"track"|"backyard"|"garden"|"loop"|"drop"|"hill"|"theme"|"amusement"|"park"|"review"|"toy"|"build"|"custom"|"design"|"planet"|"coaster"|"tycoon"|"minecraft"|"disney"|"disneyland"|"universal"|"six flags"|"cedar point"|"bridge"|"wood"|"block"|"lego"|"fence"|"plant dirt"|"sand"|"car"|"cart"|"mine"|"ride"|"thrill"|"science"|"project"|"DIY"|"FPV"|"gopro"|"onride"</t>
  </si>
  <si>
    <t>lWyRTOABEq4</t>
  </si>
  <si>
    <t>Wizards of Waverly Place: The Movie - Disneycember</t>
  </si>
  <si>
    <t>Channel Awesome</t>
  </si>
  <si>
    <t>channel awesome|"nostalgia critic"|"doug walker"|"movie"|"movies"|"film"|"wizards of waverly place"|"wizards of waverly place the movie"|"wizards of waverly place review"|"disney movies"|"disney channel movie"|"disneycember"|"disneycember 2017"|"disney"|"dcom"|"disney channel original movie"|"movie review"|"film review"|"selena gomez"</t>
  </si>
  <si>
    <t>REbjfHF0N0s</t>
  </si>
  <si>
    <t>Banana Culture Music</t>
  </si>
  <si>
    <t>4JGWxG-vE24</t>
  </si>
  <si>
    <t>Charlamagne Tha God &amp; Joe Budden Present: This Year Was Dope/Trash 2017 (Full Episode)</t>
  </si>
  <si>
    <t>Revolt TV</t>
  </si>
  <si>
    <t>REVOLT|"TV"|"DopeTrashYear"|"Everyday"|"Struggle"|"The Breakfast Club"|"Everyday Struggle"|"The Brilliant Idiots"|"Charlamagne Tha God"|"Joe Budden"|"sza"|"kendrick lamar"|"big K.R.I.T"|"big sean"|"revolttv"|"rapsody"|"hadish"|"dave east"|"rick ross"|"cardi b"|"migos"|"jay-z"</t>
  </si>
  <si>
    <t>doHVMJnuvDA</t>
  </si>
  <si>
    <t>Lost in Light II - a short film on Light Pollution</t>
  </si>
  <si>
    <t>Sriram Murali</t>
  </si>
  <si>
    <t>astronomy|"light pollution"|"stars"|"night sky"|"dark sky"|"short film"</t>
  </si>
  <si>
    <t>AAbtGz8dHKc</t>
  </si>
  <si>
    <t>Console Security - Switch (34c3 Lecture with derrek, plutoo, and naehrwert)</t>
  </si>
  <si>
    <t>Austin Burk</t>
  </si>
  <si>
    <t>34c3|"nintendo switch"|"switch homebrew"|"switch hacking"|"naehwert"|"derrek"|"plutoo"</t>
  </si>
  <si>
    <t>mnT4MDdEazs</t>
  </si>
  <si>
    <t>Binging with Babish: The Wire Special</t>
  </si>
  <si>
    <t>david|"simon"|"the"|"wire"|"bodie"|"wee"|"bey"|"mcnulty"|"kima"|"baltimore"|"horseradish"|"fried"|"fries"|"french"|"the wire"|"baltimore food"|"food in baltimore"|"food from the wire"|"lake trout"|"pit beef"|"eggs in beer"|"french fries"|"bodie wee"|"bey mcnulty"|"food from baltimore"</t>
  </si>
  <si>
    <t>maAa7J3iEM8</t>
  </si>
  <si>
    <t>Lauren London Goes Sneaker Shopping With Complex</t>
  </si>
  <si>
    <t>sneakerhead|"complex"|"complex originals"|"sneakers"|"news"|"entertainment"|"current affairs"|"young man"|"culture"|"cool"|"edgy"|"funny"|"complex tv"|"complex media"|"lauren london"|"atl"|"pharrell"|"joe la puma"|"sneaker shopping"|"interview"|"nike cortez"|"chucks"|"homeboy is gonna like get it"|"it's quiet"|"the game"|"chuck taylor"|"converse"|"nipsey hussle"|"aliyah"|"aaliyah style"|"jordan 3 black cement"|"actress"|"air jordan 1 retro og"|"air jordan 7 retro"|"nike"|"adidas"|"makes fun of"</t>
  </si>
  <si>
    <t>S4vKQbpOn5k</t>
  </si>
  <si>
    <t>The Applejack Problem</t>
  </si>
  <si>
    <t>5Q7mKQmNWSE</t>
  </si>
  <si>
    <t>Samsung Galaxy Note 8 Not Charging , Dead Battery, problems, Sprint Mobile *UPDATE</t>
  </si>
  <si>
    <t>Gcincorp Ecommerce and Real Estate</t>
  </si>
  <si>
    <t>Samsung|"Samsung Galaxy Note 8"|"Note 8"|"Mobile Phone"|"Samsung Galaxy Note 8 Not Charging"|"Sprint Mobile"|"Sprint Customer Service"|"Sprint"|"Worst Customer Service Sprint"|"Bad mobile carrier"</t>
  </si>
  <si>
    <t>bWZ_Z5dgrb0</t>
  </si>
  <si>
    <t>Tottenham's perfect passing leads to Kane goal</t>
  </si>
  <si>
    <t>NBC Sports</t>
  </si>
  <si>
    <t>NBC Sports|"NBC"|"NBCSN"|"Premier"|"League"|"Soccer"|"Professional"</t>
  </si>
  <si>
    <t>RIAVKKzOocc</t>
  </si>
  <si>
    <t>Animal electricity - Fingerling Fart Monkey Teardown</t>
  </si>
  <si>
    <t>Josh Levine</t>
  </si>
  <si>
    <t>aE4XqQZLkek</t>
  </si>
  <si>
    <t>1982 TOYOTA COROLLA Ad</t>
  </si>
  <si>
    <t>automotivemaster1972</t>
  </si>
  <si>
    <t>H79dKmgzcJU</t>
  </si>
  <si>
    <t>Girls Who Love Cheese</t>
  </si>
  <si>
    <t>BuzzFeed|"BuzzFeedVideo"|"cheese"|"quinta brunson"|"kelsey darragh"|"zach kornfeld"|"love"|"food"|"foodies"|"funny"|"laugh"|"nightmare"|"dream sequence"|"lactose"|"lactose intolerant"|"milk"|"pizza"|"brie"|"manchego"|"smelly cheese"|"charcuterie"|"lol"</t>
  </si>
  <si>
    <t>tFcfZwsbnnE</t>
  </si>
  <si>
    <t>BEST OF 2017 - Black Nerd RANTS</t>
  </si>
  <si>
    <t>best of 2017|"best 2017"|"best of 2017 rants"|"best of 2017 movies"|"best of 2017 games"|"best of 2017 video games"|"nintendo switch"|"breath of the wild"|"super mario odyssey"|"mario rabbids"|"sonic mania"|"crash bandicoot"|"riverdale"|"wonder woman"|"spider-man homecoming"|"thor ragnarok"|"get out"|"logan"|"lego batman"|"justice league"|"power rangers"|"ninja turtles"|"tmnt ghostbusters"|"tmnt batman"|"cuphead"|"black nerd rants"|"black nerd"|"blacknerd"|"black nerd comedy"|"blacknerdcomedy"</t>
  </si>
  <si>
    <t>5qx2WFpNTPs</t>
  </si>
  <si>
    <t>Takeout creates a lot of trash. It doesn't have to.</t>
  </si>
  <si>
    <t>vox.com|"vox"|"explain"|"takeout food"|"environmentalism"|"climate change"|"global warming"|"sustainability"|"sustainable habits"|"recycling"|"greenhouse gas"|"reuse and reduce"|"university of california"|"waste reduction"|"recycle"|"ecology"|"environmental protection"|"california"|"UC irvine"|"UC merced"</t>
  </si>
  <si>
    <t>8szK9FBpdPI</t>
  </si>
  <si>
    <t>Stephen A. Smith says Bengals don't give a damn about fans | First Take | ESPN</t>
  </si>
  <si>
    <t>espn|"espn live"|"first take"|"espn first"|"first take today"|"first take daily"|"first take live"|"stephen a. smith"|"stephen a smith"|"stephen a."|"stephen a"|"max kellerman"|"max"|"stephen"|"smith"|"says"|"bengals"|"fans"|"nfl"|"football"</t>
  </si>
  <si>
    <t>3oHhw_9bQk0</t>
  </si>
  <si>
    <t>The Challenge of True Solitude</t>
  </si>
  <si>
    <t>the atlantic|"winter"|"cold"|"isolation"|"ghosts"|"island"|"hotel"|"getaway"|"photography"|"being alone"|"documentary"|"caretaker"|"Oceanic Hotel"|"star island"|"new hampshire"|"new england"|"peaceful"|"haunted"</t>
  </si>
  <si>
    <t>zDz9s2AOTVE</t>
  </si>
  <si>
    <t>Brock Lesnar steps into the fire with Kane: Raw, Jan. 1, 2018</t>
  </si>
  <si>
    <t>1qIj0m7-sHI</t>
  </si>
  <si>
    <t>Top 10 NFL Rookies of the 2017 Season | NFL Highlights</t>
  </si>
  <si>
    <t>NFL|"Football"|"offense"|"defense"|"afc"|"nfc"|"American Football"|"sport"|"sports"|"play"|"plays"|"top"|"best"|"top 10"|"top 10 rookies"|"rookie"|"rookies"|"marshon lattimore"|"alvin kamara"|"cooper kupp"|"deshuan watson"|"leonard fournette"|"tj watt"|"kareem hunt"|"2017 season"|"best of 2017"|"nfl 2017"|"brian baldinger"|"film review"|"instant playbook"</t>
  </si>
  <si>
    <t>fKrrlVdFFrw</t>
  </si>
  <si>
    <t>The Richest Family in the World</t>
  </si>
  <si>
    <t>Today I Found Out</t>
  </si>
  <si>
    <t>today i found out|"tifovidz12"|"tifo"|"awesome"|"facts"|"didn't know"|"The Richest Family in the World"|"Rothschild Family"|"Palais Rothschild"|"The Rothschild story"|"The Rise of the House of Rothschild"|"Nathaniel Mayer Rothschild"|"The Richest People by Century"|"Mayer Amschel Rothschild"|"The Rothschilds"|"The Rothschilds facts"</t>
  </si>
  <si>
    <t>rM7t9jLrNnE</t>
  </si>
  <si>
    <t>The Science Behind Football's First-Down Line</t>
  </si>
  <si>
    <t>SciShow|"science"|"Hank"|"Green"|"education"|"learn"|"The Science Behind Football's First-Down Line"|"olivia gordon"|"american football"|"football"|"yellow line"|"first down"|"marker"|"graphics"|"3d model"|"algorithm"</t>
  </si>
  <si>
    <t>KB_GCuJwPE4</t>
  </si>
  <si>
    <t>iMac Pro, New Apple Store and Star Wars!</t>
  </si>
  <si>
    <t>ijustine|"imac pro"|"apple"|"star wars"|"target"|"imac"|"apple store"</t>
  </si>
  <si>
    <t>f6Egj7ncOi8</t>
  </si>
  <si>
    <t>FULL FACE USING ONLY MY MOM'S MAKEUP Challenge | NikkieTutorials</t>
  </si>
  <si>
    <t>full face using only my mom's makeup|"full face using only"|"full face"|"makeup challenge"|"challenge"|"mom's makeup"|"kids makeup"|"full face using only kids makeup"|"natural makeup challenge"|"makeup"|"nikkietutorials"|"nikkie tutorials"|"nikkitutorials"|"nikki tutorials"|"nikkietutorials crying"|"how to"|"how to apply"|"epic fail"|"fail"|"cosmetics"|"beauty"|"look"|"transformation"|"drugstore"|"winter wonder week"|"mom's makeup challenge"|"natural makeup"|"natural"|"glowy"|"dewy"|"viral"|"beauty products"|"mom"</t>
  </si>
  <si>
    <t>1oFQ76ctfS0</t>
  </si>
  <si>
    <t>When it's 5 a.m. at an Irish Wedding - Ho, Ro, the rattlin' Bog</t>
  </si>
  <si>
    <t>Max Skipper</t>
  </si>
  <si>
    <t>irish weeding|"irish"|"clodagh mccarthy"|"ho ro rattlin bog"</t>
  </si>
  <si>
    <t>q_MmN6-KLXg</t>
  </si>
  <si>
    <t>Chloe x Halle - Grown (Official Music Video)</t>
  </si>
  <si>
    <t>Chloe x Halle</t>
  </si>
  <si>
    <t>Chloe x Halle|"Chloe and Halle"|"Parkwood Entertainment"|"Beyonce"|"Pretty Hurts"|"Drop"|"Fall"|"Sugar Symphony"|"Two of Us"|"2 of us"|"Singing Sisters"|"Singing Twins"|"Chloe Bailey"|"Halle Bailey"|"Protege"|"I Say So"|"ChloexHalle"|"Grownish"|"Grown-ish"|"Freeform"|"Theme Song"|"Intro Song"|"blackish"|"yara"|"kenya barris"|"twins"|"jazz and sky"|"jazlyn"|"skylar"|"Yara"|"Trevor Jackson"</t>
  </si>
  <si>
    <t>ejlD0Sg-8ig</t>
  </si>
  <si>
    <t>THIS HAS TO STOP! INSTAGRAM TRENDS I HATED IN 2017 AND NEED TO DIE</t>
  </si>
  <si>
    <t>Patricia Bright</t>
  </si>
  <si>
    <t>online fashion|"best online fashion shops"|"Fenty"|"online store review"|"summer fashion"</t>
  </si>
  <si>
    <t>uYaN4OLxm08</t>
  </si>
  <si>
    <t>Eating Habits - Simon's Cat | GUIDE TO</t>
  </si>
  <si>
    <t>EaEesT3HO4w</t>
  </si>
  <si>
    <t>MAYWEATHER CHECKS DANA WHITE FOR USING NAME TO RENEW FOX DEAL; ENDS UFC RUMORS ONCE AND FOR ALL</t>
  </si>
  <si>
    <t>pcmbmC9cUUY</t>
  </si>
  <si>
    <t>PONY Syndrome</t>
  </si>
  <si>
    <t>LZaANM2Zt-Q</t>
  </si>
  <si>
    <t>#safarilive|"#safarilive nat geo wild"|"safarilive"|"nat geo wild livestream"|"Maasai Mara"|"wild animals live"|"nat geo wild"|"national geographic"|"wild"|"wildlife"|"animals"|"nat geo"|"natgeo"|"science"|"discover"|"nature"|"documentary"|"explore"|"survival"|"lions"|"zebra"|"gators"|"crocodiles"|"wildebeest"|"elephant"|"giraffes"|"plnxd9fyeqxey0fs9bykxwimyswobm6y6g"|"safari live"|"safari"|"live safari"|"nat geo safari"|"nat geo wild safari live"|"nat geo wild safari"|"safari live stream"|"safari live day 81"|"new cheetah"</t>
  </si>
  <si>
    <t>cQp_C_Zrc3U</t>
  </si>
  <si>
    <t>KBS World TV</t>
  </si>
  <si>
    <t>tP214lJtKlM</t>
  </si>
  <si>
    <t>The 77 Year Old Ballet Dancer Sharing Seven Decades Of Experience | Amazing Humans</t>
  </si>
  <si>
    <t>ballet|"ballerina"|"old"|"woman"|"young"|"teacher"|"dancing"|"performing"|"documentary"|"amazing humans"|"bbc3"|"bbc 3"|"bbc three"|"teaching"|"madame"|"lady"</t>
  </si>
  <si>
    <t>mKpW_rj0tuI</t>
  </si>
  <si>
    <t>MY FAVORITE PRODUCTS OF 2017! | Alissa Ashley</t>
  </si>
  <si>
    <t>alissa ashley|"alissa ashley makeup"|"hooded eye makeup"|"makeup for hooded eyes"|"best"|"best products"|"best products of 2017"|"favorite products"|"makeup of 2017"</t>
  </si>
  <si>
    <t>IxF3mxWbdjw</t>
  </si>
  <si>
    <t>KBSKpop</t>
  </si>
  <si>
    <t>8gE6cek7F30</t>
  </si>
  <si>
    <t>NEW YEAR'S EVE CUT CREASE | Makeup Tutorial</t>
  </si>
  <si>
    <t>KathleenLights</t>
  </si>
  <si>
    <t>NYE|"new years eve"|"makeup tutorial"|"cut crease"|"glam"|"holiday"|"glitter"|"look"|"drugstore"|"high end"|"beauty"|"guru"|"kathleenlights"</t>
  </si>
  <si>
    <t>HMU5njzTAK0</t>
  </si>
  <si>
    <t>julia ling kelleher|"jujuaquad"|"filmmaker"|"female director"|"vansire"|"girl friday"|"girl friday episode 5"|"lamadelynn"|"madelynn de la rosa"|"madelynn"|"documentary"|"vignette"|"feminism"|"nylon mag"|"art film"</t>
  </si>
  <si>
    <t>e2R0NSKtVA0</t>
  </si>
  <si>
    <t>Italian grandmother learning to use Google home</t>
  </si>
  <si>
    <t>Ben Actis</t>
  </si>
  <si>
    <t>atvJwwec_2A</t>
  </si>
  <si>
    <t>how to get rich off bitcoin|"how to get rich on cryptocurrency"|"bitcoin for beginners"|"cryptocurrency for beginners"|"iota"|"bitcoin"|"BTC"|"litecoin"|"captialism a love story"|"banking on bitcoin"|"cryptocurrency"|"binance"|"coinbase"|"cryptoexchange"|"cryptocurrency wallet"|"fortune"|"bloomberg"|"satoshi nakamoto"|"what is cryptocurrency?"|"what is bitcoin?"|"blockchain"|"what is a blockchain?"|"what is cryptography?"|"understanding bitcoin"|"understanding cryptocurrency"|"shameless maya"|"maya washington"</t>
  </si>
  <si>
    <t>lYtllIKb70M</t>
  </si>
  <si>
    <t>The Royals New Season First Look | E!</t>
  </si>
  <si>
    <t>Real Time|"The Royals"|"Royals Season 3"|"Alexandra Park"|"Tom Austen"|"Elizabeth Hurley"|"Eleanor"|"Jasper"|"Jaspenor"|"love"|"sex"|"princess"|"royalty"|"New Season"|"Kim Kardashian"|"E! Entertainment Schedule"|"Kourtney Kardashian"|"Celebrity"|"Celeb Gossip"|"Celeb News"|"E! News"|"E! News Now"|"Chelsea Handler"|"The Soup"|"Celebrity News"|"Celebrity Pictures"|"Gossip"|"Giuliana Rancic"|"Chelsea Lately"|"Comedians"|"Comedy"</t>
  </si>
  <si>
    <t>pKFd5rAUM2s</t>
  </si>
  <si>
    <t>BLANK CANVAS... 2017 YEAR IN REVIEW</t>
  </si>
  <si>
    <t>james|"james charles"|"charles"|"makeup"|"mua"|"makeup artist"|"covergirl"|"coverboy"|"cute"|"jeffree star"|"manny mua"|"easy makeup"|"logan paul"|"a year in review"|"year"|"2017"|"2018"|"dolan twins james charles"|"makeup art"|"blank canvas"|"james charles scandal"|"james charles tana mongeau"|"2017 in review"|"best year"|"best year of my life"|"2017 year in review"|"why 2017 was the best year of my life"</t>
  </si>
  <si>
    <t>ooWd_9OAAUg</t>
  </si>
  <si>
    <t>Lying on a $150K Bed Made of Horse Hair</t>
  </si>
  <si>
    <t>VICELAND</t>
  </si>
  <si>
    <t>Viceland|"vice"|"vice tv"|"tv"|"television"|"tv channel"|"documentaries"|"culture"|"lifestyle"|"world"|"exclusive"|"independent"|"vice magazine"|"vice videos"|"ellen page"|"eddie huang"|"action bronson"|"ancient aliens"|"balls deep"|"hamilton morris"|"most expensivest"|"2 chainz"|"most expensive"|"most expensivest shit"|"gq"|"trap"|"4 am"|"its a vibe"|"luxury"|"home"|"luxury mattress"|"luxury items"|"horse hair"|"bed"|"ballin"|"mattress"|"canned air"|"noisey"</t>
  </si>
  <si>
    <t>nranUeNkXpM</t>
  </si>
  <si>
    <t>trump|"melania"|"christmas"|"song"|"dub"|"lip dub"|"lip sync"|"parody"|"funny"|"humor"|"lip reading"</t>
  </si>
  <si>
    <t>Mp_lLZEEXVI</t>
  </si>
  <si>
    <t>I'm A Stupid House Cat And I Want To Eat Your Plants</t>
  </si>
  <si>
    <t>i'm a stupid house cat|"im a stupid house cat and i want to eat your plants"|"house cat plants"|"cat eat plants"|"gus cat"|"gus johnson cat"|"gus johnson"|"gus"|"gustoonz"|"short funny video"|"youtube haiku"|"cat prank"|"cat meme"|"funny cat"|"why do cats eat plants"|"funny video"|"trending"|"youtube trending"|"viral video"|"gus song"|"gus rap song"|"i wont wear a jacket"|"nobody ever buys salt"|"sven"|"sven johnson"|"eddy"|"eddy burback"|"eddy burback commentary"</t>
  </si>
  <si>
    <t>Lgdc2t_CldQ</t>
  </si>
  <si>
    <t>Top Stiff Arms &amp; Power Moves of the 2017 Season! | NFL Highlights</t>
  </si>
  <si>
    <t>NFL|"Football"|"offense"|"defense"|"afc"|"nfc"|"American Football"|"sport"|"sports"|"play"|"plays"|"highlight"|"highlights"|"stiff"|"arm"|"arms"|"power"|"move"|"moves"|"stick"|"struck"|"dominant"|"run"|"2017"|"season"|"compilation"|"best"|"top"</t>
  </si>
  <si>
    <t>bzuXvmsufoM</t>
  </si>
  <si>
    <t>America Ferrera's Busy 2018: Pregnancy And The 'Time's Up' Movement</t>
  </si>
  <si>
    <t>ZoMB_4a7LOY</t>
  </si>
  <si>
    <t>WATCH: Winner of tied Virginia House race chosen by random drawing</t>
  </si>
  <si>
    <t>aZ7F1yRM5vg</t>
  </si>
  <si>
    <t>Gorillas React To Their Reflection - Gorilla Family and Me - BBC Earth</t>
  </si>
  <si>
    <t>BBC|"BBC Worldwide"|"Nature"|"Natural History"|"Animals"|"Wildlife"|"Wild"|"gorilla"|"gorillas"|"mirror"|"react"|"silverback"|"silverback gorilla"|"primate"|"ape"|"monkey"|"gorillas react to their reflection"|"africa"|"gordon buchanan"|"animals and mirrors"|"gorilla family and me"|"bbc earth"|"bbc documentary"|"animal documentary"|"nature documentary"</t>
  </si>
  <si>
    <t>i_N3q2ZAj-o</t>
  </si>
  <si>
    <t>NBC|"NBC News"|"Breaking News"|"US News"|"World News"|"Politics News"|"Current Events"|"Top Stories"|"WEATHER THreatens east coast"|"weather bomb cyclone"|"weather"|"storm"|"bomb cyclone"|"weather bomb"|"cyclone"|"winter"|"extreme weather"|"cold"|"winter weather"|"blizzard"|"east coast"|"climate change"|"bomb"|"flooding"|"extreme wind"|"polar vortex"|"new england"|"wind wave"|"severe"|"wind"|"national weather service"|"massachusetts"|"winter hurricane"|"winter storm"|"winter superstorm"|"cold weather"|"cyclone bomb"</t>
  </si>
  <si>
    <t>razXGgVwSMs</t>
  </si>
  <si>
    <t>Top 10 Plays of the Night | January 3, 2018</t>
  </si>
  <si>
    <t>nba|"highlights"|"basketball"|"plays"|"amazing"|"sports"|"hoops"|"finals"|"games"|"game"|"Karl-Anthony Towns"|"Dennis Smith Jr."|"Stephen Curry"|"Joel Embiid"|"Spencer Dinwiddie"|"Steven Adams"|"Alec Burks"|"John Wall"|"top 10"</t>
  </si>
  <si>
    <t>rBkLNBRDw5c</t>
  </si>
  <si>
    <t>Paris Hilton ENGAGED to Chris Zylka!</t>
  </si>
  <si>
    <t>tv|"paris hilton engaged"|"paris hilton style"|"paris hilton 2018"|"paris hilton 2017"|"entertainment tonight"|"et"|"hollywood"|"paris hilton boyfriend"|"reality tv"|"paris"|"paris hilton dj"|"celebs"|"paris hilton"|"hilton"|"paris hilton fashion"|"paris hilton fiance"|"paris hilton today"|"etonline"|"entertainment news"|"chris zylka"|"the simple life"|"celebrity"</t>
  </si>
  <si>
    <t>Aj5oA0YxCi0</t>
  </si>
  <si>
    <t>The Link Between Japanese Samurai and Real Indigo</t>
  </si>
  <si>
    <t>great big story|"gbs"|"lag"|"documentary"|"docs"|"indigo"|"samurai"|"fashion"|"japan"|"artisan"|"farming"|"flowers"|"blue"|"Travel &amp; Adventure"|"Biography &amp; Profile"|"Lifestyle &amp; Entertainment"|"Jeans"|"Blue Jeans"</t>
  </si>
  <si>
    <t>rTukZtX_VCg</t>
  </si>
  <si>
    <t>Barge carrying New Year's Eve fireworks explodes during display in eastern Australia</t>
  </si>
  <si>
    <t>world|"gdnpfpnewsworld"|"Australia"|"fireworks"|"barge"|"barge carrying fireworks explodes in Australia"|"australia fireworks"|"new year's eve"|"new year"|"2018"|"Terrigal Beach"|"Central Coast"|"Safe Work New South Wales"|"world news"|"australia news"|"injured"|"barge explodes"|"barge explosion"|"fireworks boat"|"fireworks explosion"|"fireworks boat explosion"|"fireworks barge explosion"|"new south wales"|"hospital"|"terrigal"|"aus"|"au"|"gdnpfpnewsau"|"australian"|"fire"|"blaze"|"explodes"|"explosion"</t>
  </si>
  <si>
    <t>WkZVm_o3Sy4</t>
  </si>
  <si>
    <t>Camila Cabello - Havana ( cover by Big Marvel )</t>
  </si>
  <si>
    <t>Big Marvel</t>
  </si>
  <si>
    <t>Camila Cabello|"Havana"|"big marvel"</t>
  </si>
  <si>
    <t>_9krQvcXKO4</t>
  </si>
  <si>
    <t>JUST BETWEEN US: THE (UN)AUTHORIZED DOCUMENTARY</t>
  </si>
  <si>
    <t>women in comedy|"comedy"|"funny"|"humor"|"funny women"|"dating"|"love"|"sex"|"relationships"|"lgbt"|"just between us jbu just between us comedy gaby dunn allison raskin"|"documentary"|"doc"|"gaby dunn"|"allison raskin"|"gallison"</t>
  </si>
  <si>
    <t>cOZa0SpqANg</t>
  </si>
  <si>
    <t>Bye 2017</t>
  </si>
  <si>
    <t>Jenn Im</t>
  </si>
  <si>
    <t>jenn im|"imjennim"|"year in review"|"bye 2017"|"goodbye 2017"|"clothesencounters"|"clothes encounters"|"lifestyle"|"vlogger"|"2017 recap"|"2017 year in review"</t>
  </si>
  <si>
    <t>MMu-_KRZhwM</t>
  </si>
  <si>
    <t>clT-XYIceIc</t>
  </si>
  <si>
    <t>What's inside a Wilson X Basketball?</t>
  </si>
  <si>
    <t>What's Inside?</t>
  </si>
  <si>
    <t>basketball|"wilson"|"training"|"tutorials"|"wilson basketball"|"workouts"|"stronger team drills"|"shooting"|"wilson x"|"moves"|"strength"|"basketball (interest)"|"review"|"basketball training"|"connected basketball"|"smart basketball"|"wilson x basketball"|"wilson sporting goods"|"wilson x review"|"wilson x connected"|"wilson x connected review"|"wilson x basketball review"|"whats inside"|"balls"|"ballislife"|"wilson evolution basketball"|"wilson x connected ball"|"wilson x connected ball demo"|"shot science"</t>
  </si>
  <si>
    <t>nk-_RJcWd4M</t>
  </si>
  <si>
    <t>Clownfish That Look like Cows?! (Also, Addressing a Concern...)</t>
  </si>
  <si>
    <t>taylor nicole dean|"taylor dean"|"pets"|"cowfish"|"cow fish"|"clownfish"|"clown fish"|"clownfish morphs"|"rare clownfish"|"beautiful clownfish"|"amazing clownfish"|"rare clownfish morphs"|"rare clown fish morphs"|"black storm clownfish"|"blackstorm clownfish"|"davinci clownfish"|"sea and reef"|"aquaculture"|"aqua culture"|"captive bred fish"|"captive bred saltwater fish"|"saltwater tanks"|"saltwater fish"|"saltwater"|"how to set up a saltwater tank"|"saltwater tank for beginners"|"fish"|"fish tank"|"taylor"</t>
  </si>
  <si>
    <t>tgHnvbYlW2k</t>
  </si>
  <si>
    <t>Red Robot - Intelligent Distribution</t>
  </si>
  <si>
    <t>Guinness World Records|"Tourism"|"UAE"|"Fireworks"|"Ras Al Khaimah"|"Al Marjan Island"|"Mortar"|"Abdullah Rashed Al Abdooli"|"Phil Grucci"</t>
  </si>
  <si>
    <t>j6X6PhexHnE</t>
  </si>
  <si>
    <t>If People Were Honest With Their Parents</t>
  </si>
  <si>
    <t>Tpindell</t>
  </si>
  <si>
    <t>If People Were Honest With Their Parents|"If We Were Honest with our Parents"|"if parents were honest"|"if parents were honest with their kids"|"if kids were honest with their parents"|"tpindell"|"tpindell3"|"sketch comedy"|"funny skits"|"how to talk to your kids"|"father son talk"|"mother daughter talk"|"communicating with your kids"|"how to be a cool parent"|"how to be a cool dad"|"parody"|"spoof"|"prank"</t>
  </si>
  <si>
    <t>bozom9kH9pU</t>
  </si>
  <si>
    <t>Les Amazones d'Afrique feat. Nneka - La Dame et Ses Valises (Audio)</t>
  </si>
  <si>
    <t>Real World Records</t>
  </si>
  <si>
    <t>HDx7dI1D1zE</t>
  </si>
  <si>
    <t>What's in my Peely Bag? (Re-creating 5 of my nail peelies) / 2017 year-in-review</t>
  </si>
  <si>
    <t>nails|"nail art"|"nail tutorial"|"beauty tutorial"|"nail art tutorial"|"diy nails"|"easy nail art"|"diy nail art"|"cute nail art"|"simply nailogical"|"what's in my bag"|"my bag"|"my purse"|"bag tour"|"peely bag"|"peelie bag"|"peel-off"|"peel-off nails"|"peeling off my nails"|"peel-off base coat"|"peel nails"|"end of year review"|"2017"|"year end"|"year in review"|"looking back"|"throw back"|"reacting to my old videos"|"reacting to old videos"|"what's in my bag tag"</t>
  </si>
  <si>
    <t>S45Y5WQ4Ucs</t>
  </si>
  <si>
    <t>Clumsy Puppy Steals Lettuce: Cute Puppy Potpie &amp; Funny Dog Maymo</t>
  </si>
  <si>
    <t>Maymo</t>
  </si>
  <si>
    <t>maymo|"dog"|"dogs"|"puppy"|"puppies"|"cute puppy"|"cute puppies"|"dog steals lettuce"|"dog steals"|"puppy steals"|"dog steals cabbage"|"my cabbages"|"dogs playing"|"dog videos"|"cute dog"|"cute dogs"|"funny dog"|"funny dogs"|"lettuce"|"cabbage"</t>
  </si>
  <si>
    <t>Ysh3Z_rOa_U</t>
  </si>
  <si>
    <t>Dogs See Their Brother After 10 Months  - 980323</t>
  </si>
  <si>
    <t>fKpCAZy4IXg</t>
  </si>
  <si>
    <t>Thirty Car Pile up in the Snow || ViralHog</t>
  </si>
  <si>
    <t>2017|"Cars"|"Crash"|"Fail"|"News"|"Trucks"|"USA"|"ViralHog"|"Weather"|"snow"|"ice"|"freeway"|"motorway"|"thirty"|"pile up"</t>
  </si>
  <si>
    <t>g9T-zd80lNM</t>
  </si>
  <si>
    <t>DJ Khaled Shows Off His Custom Dapper Dan Gucci Jackets Made By The Legendary Dapper Dan</t>
  </si>
  <si>
    <t>Bee Ly TV</t>
  </si>
  <si>
    <t>Rich The Kid Goes Shopping At Walgreens in His Bath Robe</t>
  </si>
  <si>
    <t>88EB0TEGQDA</t>
  </si>
  <si>
    <t>Beyonce</t>
  </si>
  <si>
    <t>fyRwjMZFeJ4</t>
  </si>
  <si>
    <t>BeefBot steak cooker</t>
  </si>
  <si>
    <t>Bruce Land</t>
  </si>
  <si>
    <t>cornell|"engineering"|"computer"|"electronics"|"pic32"|"pic"|"microchip"|"ece4760"|"cook"|"automatic cooker"|"grill"|"thermistor"</t>
  </si>
  <si>
    <t>Lydh_saD9EQ</t>
  </si>
  <si>
    <t>Update | Grieving, Future Plans, New Tattoo</t>
  </si>
  <si>
    <t>Erin Noelle</t>
  </si>
  <si>
    <t>grieving|"grief"|"loss"|"dealing with grief"</t>
  </si>
  <si>
    <t>UfR5dKcKJvY</t>
  </si>
  <si>
    <t>Spying on Your Boyfriend | Lele Pons &amp; Hannah Stocking</t>
  </si>
  <si>
    <t>spying on your boyfriend|"lele"|"pons"|"hannah"|"stocking"|"spying"|"on"|"your"|"boyfriend"|"secret santa"|"anitta j balvin downtown official lyric video ft lele pons juanpa zurita"|"whose dog is it"|"Spying on Your Boyfriend | Lele Pons &amp; Hannah Stocking"|"lelepons"|"hannahstocking"|"rudymancuso"|"inanna"|"anwar"|"sarkis"|"shots"|"shotsstudios"|"alesso"|"anitta"|"brazil"</t>
  </si>
  <si>
    <t>10fjaHpOeWo</t>
  </si>
  <si>
    <t>I was in a wedding and smashed my face</t>
  </si>
  <si>
    <t>Noah Nicholls</t>
  </si>
  <si>
    <t>GTSjDaoZcAk</t>
  </si>
  <si>
    <t>My Holiday Makeup lol - Edward Avila</t>
  </si>
  <si>
    <t>Edward Avila</t>
  </si>
  <si>
    <t>men|"male"|"boy"|"asian"|"korean"|"filipino"|"style"|"hair"|"makeup"|"natural"|"etude"|"house"|"nature"|"republic"|"skinfood"|"amore"|"pacific"|"the"|"face"|"shop"|"seoul"|"vlog"|"vlogs"|"life"|"tony"|"moly"|"innisfree"|"pony"|"effect"|"memebox"|"tutorial"|"how"|"to"|"idol"|"holika"|"olive"|"young"|"lohbs"|"aprilskin"|"cushion"|"review"|"first"|"impression"|"swatch"|"cosrx"</t>
  </si>
  <si>
    <t>VQhIUzPJi8o</t>
  </si>
  <si>
    <t>Camila Cabello - Never Be The Same</t>
  </si>
  <si>
    <t>Camila Cabello</t>
  </si>
  <si>
    <t>camila cabello|"camila"|"cabello"|"never be the same"|"havana"|"crying in the club"|"OMG"|"real friends"</t>
  </si>
  <si>
    <t>3gx7O2H_Kmg</t>
  </si>
  <si>
    <t>DOG KNOCKS DOWN 1,000 DOMINOES!</t>
  </si>
  <si>
    <t>Haru the Shiba Inu</t>
  </si>
  <si>
    <t>haru|"harutheshibainu"|"shiba"|"shibainu"|"dog"|"doge"|"doggo"|"puppy"|"pupper"|"domino"|"dominoes"|"1000dominoes"|"dogsvsdominoes"|"hevesh5"|"stacking"|"stackingdominoeswithadog"</t>
  </si>
  <si>
    <t>JA_sKkXiQMI</t>
  </si>
  <si>
    <t>DIY Wireless Charger Install In Toyota Tacoma</t>
  </si>
  <si>
    <t>Braxen McConnell</t>
  </si>
  <si>
    <t>apple|"apple iphone"|"iphone x"|"iphone 10"|"iphone wireless charging"|"wireless"|"wireless charging"|"inductive charging"|"iphone 8"|"iphone 8 plus"|"samsung"|"android"|"android wireless charing"|"apple wireless charging"|"car"|"car charger"|"wireless car charger"|"truck"|"Qi"|"qi charger"|"qi charger in car"|"qi charger install"|"qi charger in truck"|"tacoma"|"toyota tacoma"|"tacoma wireless charging"|"toyota wireless charger"|"4x4"|"DIY"|"do it yourself"|"tech"|"technology"|"tech hacks"|"diy wireless charger"</t>
  </si>
  <si>
    <t>7VnEPIBsp20</t>
  </si>
  <si>
    <t>Zac Efron Made Michael Jackson Cry! | The Graham Norton Show</t>
  </si>
  <si>
    <t>Graham Norton|"Graham Norton Show Official"|"Entertainment"|"Chat Show"|"Hugh jackman"|"zac efron"|"zendaya"|"suranne jones"|"gary Oldman"|"the leading ladies"|"The graham norton show"|"graham norton watch online"|"graham norton full episodes"|"graham norton clips"|"watch the graham norton show"|"graham norton 2017"|"graham norton new"|"Zac Efron Cried On The Phone While On With Michael Jackson"|"michael jackson"</t>
  </si>
  <si>
    <t>IoqDYnn7VKA</t>
  </si>
  <si>
    <t>Original Bellas rehearsal video from Pitch Perfect 1</t>
  </si>
  <si>
    <t>Rebel Wilson</t>
  </si>
  <si>
    <t>Anna|"Kendrick"|"Camp"|"Brittany"|"Snow"|"Rebel"|"Wilson"|"Pitch"|"Perfect"</t>
  </si>
  <si>
    <t>l7n58h-Zj3I</t>
  </si>
  <si>
    <t>#57: AM and SSB explained</t>
  </si>
  <si>
    <t>Radio Physics and Electronics</t>
  </si>
  <si>
    <t>AM|"SSB"|"amplitude modulation"|"single sideband"|"ham radio"|"physics"|"electronics"|"radio"</t>
  </si>
  <si>
    <t>oX8-6whswEA</t>
  </si>
  <si>
    <t>Star Wars The Last Jedi Throne Room Scene in LEGO</t>
  </si>
  <si>
    <t>Huxley Berg Studios</t>
  </si>
  <si>
    <t>star wars|"the last jedi"|"snoke"|"snokes death"|"snoke dies"|"kylo ren"|"rey"|"lego star wars"|"star wars the last jedi"|"star wars snoke"|"reylo"|"lego"|"lego star wars the last jedi"|"lego the last jedi"|"snokes death in lego"|"lego kylo ren"|"lego rey"</t>
  </si>
  <si>
    <t>KX0fOxBVMRc</t>
  </si>
  <si>
    <t>Ritzy Parmesan Chicken Bites | Episode 1220</t>
  </si>
  <si>
    <t>chef vitale|"chef laura vitale"|"laura vitale"|"chef laura"|"chicken nugget recipe"|"homemade chicken nuggets"|"how to make chicken nuggets"|"best chicken nuggets"|"how to cook chicken nuggets"|"how to make chicken nuggests"|"chicken bites"|"best recipes"|"kitchen"|"cook"|"cooking"|"cooking shows"|"homemade recipes"</t>
  </si>
  <si>
    <t>hzTORk64aXg</t>
  </si>
  <si>
    <t>Alan Walker - All Falls Down (Mio Remix)</t>
  </si>
  <si>
    <t>Alan Walker|"DJ Walkzz"|"K-391"|"House"|"Techno"|"Mio"|"Norge"|"Broiler"|"Remix"|"All Falls Down"|"Alana Walker"</t>
  </si>
  <si>
    <t>0aFhzGEBQlk</t>
  </si>
  <si>
    <t>Trinitron: Sony's Once Unbeatable Product</t>
  </si>
  <si>
    <t>Technology Connections</t>
  </si>
  <si>
    <t>Trinitron|"sony"|"TV"|"CRT"|"aperture grille"|"shadow mask"</t>
  </si>
  <si>
    <t>ss6qQM054B0</t>
  </si>
  <si>
    <t>Oprah Winfrey Golden Globes Cecil B. DeMille Award Acceptance Speech</t>
  </si>
  <si>
    <t>Pop &amp; Sports HQ</t>
  </si>
  <si>
    <t>Oprah Winfrey|"Golden Globes"|"Golden Globes Cecil B. DeMille Award"</t>
  </si>
  <si>
    <t>Agg73-6QOYo</t>
  </si>
  <si>
    <t>Titans vs. Chiefs | NFL Wild Card Game Highlights</t>
  </si>
  <si>
    <t>NFL|"Football"|"offense"|"defense"|"afc"|"nfc"|"American Football"|"highlight"|"highlights"|"game"|"games"|"sport"|"sports"|"action"|"play"|"plays"|"season"|"postseason"|"2017"|"recap"|"run"|"sprint"|"catch"|"huge"|"amazing"|"touchdown"|"td"|"wild card"|"weekend"|"tennessee"|"titans"|"kansas city"|"kc"|"chiefs"|"playoffs"|"smith"|"hunt"|"hill"|"mariota"|"henry"|"post game highlights"|"titans win"|"chiefs lose"|"sp:dt=2018-01-06T16:35:00-05:00"|"sp:vl=en-US"|"sp:st=football"|"sp:li=nfl"|"sp:ti:home=KC"|"sp:ti:away=TEN"|"sp:ty=high"</t>
  </si>
  <si>
    <t>WIkBvAmXyGU</t>
  </si>
  <si>
    <t>2018 Golden Globes: Who Should Win, Who Will Win | THR</t>
  </si>
  <si>
    <t>thr|"the hollywood reporter"|"hollywood reporter"|"entertainment"|"hollywood"|"golden globes"|"golden globes 2018"|"2018"|"golden globe"|"2018 golden globe"|"golden"|"globe"|"globes"|"awards"|"awards show"|"nominee"|"nominations"|"golden globe awards"|"golden globe nominations"|"lady bird"|"call me by your name"|"three billboards outside ebbing missouri"|"dunkirk"|"the shape of water"|"the disaster artist"|"the florida project"|"i tonya"|"coco"|"thr news"|"news"|"entertainment news"</t>
  </si>
  <si>
    <t>DWaU47V3rMU</t>
  </si>
  <si>
    <t>5 Days Of Meal Prep | Try Living With Lucie | Refinery29</t>
  </si>
  <si>
    <t>refinery29|"refinery 29"|"r29"|"r29 video"|"refinery29 video"|"female"|"empowerment"|"lucie fink"|"5 day challenge"|"nyc"|"how to meal prep"|"healthy meal prep"|"chicken meal prep"|"healthy"|"weekly meal prep"|"prep"|"how to meal prep for beginners"|"recipes for weight loss"|"how to meal prep for weight loss"|"challenges"|"food challenge"|"real food"|"5 days of"|"trying new things"|"challenge video"|"taste test"|"tasty"|"meal prep vegan"|"cooking videos"|"learn how to cook"|"cooking recipes easy"|"meal prep"</t>
  </si>
  <si>
    <t>9Pwy-cAf09I</t>
  </si>
  <si>
    <t>When in Japan, Deep-Fry Some Maple Leaves</t>
  </si>
  <si>
    <t>great big story|"gbs"|"lag"|"documentary"|"docs"|"maple"|"maple tree"|"tempura"|"Japanese food"|"Japanese"|"food"|"momiji"|"Minoh"|"Food &amp; Drink"</t>
  </si>
  <si>
    <t>D30jtARAEh0</t>
  </si>
  <si>
    <t>Watch tie-breaking draw decide key Virginia race</t>
  </si>
  <si>
    <t>latest News|"Happening Now"|"CNN"|"virginia"|"David Yancey"|"94th district"|"politics"|"ath"|"at this hour"|"us news"</t>
  </si>
  <si>
    <t>EiwmO-XOqZ8</t>
  </si>
  <si>
    <t>Box Office Winners and Losers of 2017 - Movie Talk</t>
  </si>
  <si>
    <t>tobeornottobethatisthequestion|"box office winners and losers"|"2017"|"bright"|"netflix"|"david ayer"|"slender man"|"bruce willis"|"death wish"|"truth or dare"|"movie talk"|"mark reilly"|"john rocha"|"ken napzock"|"perri nemiroff"</t>
  </si>
  <si>
    <t>HD5PT7bvcis</t>
  </si>
  <si>
    <t>fZJ4D2iAx9A</t>
  </si>
  <si>
    <t>Dell's new XPS 13 first look</t>
  </si>
  <si>
    <t>new dell laptop|"dell xps 13 first look"|"new dell xps 13"|"dell"|"laptop"|"cheap pc"|"cheap laptop"|"new dell"|"2018 laptops"|"newest pcs"|"Dell"|"Laptops"|"CNET First Look"|"Joshua Goldman"|"Nic Henry"</t>
  </si>
  <si>
    <t>ieRXuTkbWEw</t>
  </si>
  <si>
    <t>What Happens If You Lose Weight REALLY, Really Fast?</t>
  </si>
  <si>
    <t>life noggin|"life noggin youtube"|"youtube life noggin"|"life noggin channel"|"education"|"education channel"|"life noggin face reveal"|"edutainment"|"edutainment videos"|"blocko"|"blocko life noggin"|"science"|"technology"|"educational"|"school"|"losing weight"|"weight loss"|"losing weight really fast"|"how to lose weight"|"exercise"|"diet"|"body weight"|"blood pressure"|"blood cholesterol"|"blood sugar"|"unhealthy weight loss"|"rapid weight loss"|"gallstones"|"side effects"|"fatigue"|"nausea"|"constipation"</t>
  </si>
  <si>
    <t>DuTnYi_HW2o</t>
  </si>
  <si>
    <t>Google Pixel 2 Camera Test vs. $20k Hasselblad</t>
  </si>
  <si>
    <t>Google|"pixel 2"|"pixel 2 xl"|"google pixel 2"|"pixel 2 camera"|"hasselblad"|"expensive"|"professional"|"hdr+"|"portrait mode"|"camera test"|"pixel 2 review"|"pixel 2 xl review"|"comparison"|"vs"</t>
  </si>
  <si>
    <t>LaMxS5-4U-c</t>
  </si>
  <si>
    <t>VCV - Open source, FREE modular software. First look and noob tutorial.</t>
  </si>
  <si>
    <t>Benn and Gear</t>
  </si>
  <si>
    <t>vcv|"vcv rack"|"vcvrack"|"modular"|"daw"|"computer"|"virtual modular"|"modular software"|"software"|"open source"|"free"|"eurorack"|"clouds"|"mutable"|"elements"|"rings"|"emulator"|"simulator"|"emulation"|"simulation"|"benn on gear"|"benn jordan"|"the flashbulb"</t>
  </si>
  <si>
    <t>IFasecLYzD0</t>
  </si>
  <si>
    <t>Sailing La Vagabonde</t>
  </si>
  <si>
    <t>girl buys sail boat for one euro</t>
  </si>
  <si>
    <t>Pfat40RFnc4</t>
  </si>
  <si>
    <t>What Are the Chemicals In Our Bread | How to Make Everything</t>
  </si>
  <si>
    <t>HTME|"DIY"|"Fun"|"Smart"|"Learn"|"Teach"|"Maker"|"History"|"Science"|"Innovator"|"Education"|"Educational"|"School"|"Invention"|"Agriculture"|"Textiles"|"Industry"|"Technology"|"bread"|"additives"|"preservatives"|"factory"|"baker"|"bakery"|"from scratch"|"food"|"dough"|"gluten"|"protein"|"sourdough"</t>
  </si>
  <si>
    <t>kQQZ2hje42E</t>
  </si>
  <si>
    <t>Cooking With Your Mouth | Christmas Turkey</t>
  </si>
  <si>
    <t>Nathan C</t>
  </si>
  <si>
    <t>christmas|"turkey"|"stuffing"|"recipe"|"food"|"cooking"|"cooking with your mouth"|"cooking on the frankston line"|"nathan ceddia"|"nowness"|"jamie oliver"|"how to make"|"turkey stuffing"|"gross"|"splosh"|"disgusting"|"shocking"|"yuck"|"raw food"|"feed me"|"spitting"|"chewing with your mouth open"|"sucking"|"licking"|"gaging"|"gage"|"spit"|"egg"|"onion"|"loud eating"|"asmr"|"rezept"|"food fetish"|"sexy lady"|"sexy"|"food porn"|"food tube"|"food hacks"|"food asmr"|"food blog"|"food blogger"|"food documentary"|"food diary"|"food design"</t>
  </si>
  <si>
    <t>tp6wtD9jGyA</t>
  </si>
  <si>
    <t>BEST Pho! TRADITIONAL Noodle Tour of Saigon Vietnam</t>
  </si>
  <si>
    <t>Strictly Dumpling</t>
  </si>
  <si>
    <t>best pho|"best pho in vietnam"|"best vietnamese pho"|"best vietnamese noodle"|"best vietnamese noodles"|"viet noodles"|"vietnamese pho"|"vietnamese noodles"|"vietnamese noodle"|"vietnamese noodle soup"|"best pho in saigon"|"best saigon"|"noodle soup"|"noodle"|"noodles"|"vietnamese"|"vietnam"|"vietnamese food"|"must try"|"travel vietnam"|"vietnam travel"|"vietnam tourism"|"tourism"|"travel"|"traveling"|"vietnam airways"</t>
  </si>
  <si>
    <t>bT9HPXKP5dI</t>
  </si>
  <si>
    <t>Road Rage - Russian Style</t>
  </si>
  <si>
    <t>CHauserable</t>
  </si>
  <si>
    <t>ExP3ikM_wko</t>
  </si>
  <si>
    <t>The Continental Divide Trail in Four Minutes</t>
  </si>
  <si>
    <t>Halfway Anywhere</t>
  </si>
  <si>
    <t>Continental Divide Trail|"New Mexico"|"Colorado"|"Wyoming"|"Montana"|"Hiking"|"CDT"|"Outdoors"|"Thru-hike"|"Thru-hiking"|"Hikers"|"Adventure"|"Travel"|"Mountains"|"Hike"|"Nature"|"Camping"|"Natureza"|"Trilhas"|"Trekking"|"Long-distance Hiking"|"CDT Trail"</t>
  </si>
  <si>
    <t>eRphuaJ9iJ8</t>
  </si>
  <si>
    <t>My Highs &amp; Lows of 2017 | Ingrid Nilsen</t>
  </si>
  <si>
    <t>Highs &amp; Lows of 2017 | Ingrid Nilsen|"missglamorazzi"|"ingrid nilsen"|"2017 recap"|"year recap"|"happy new year"|"new year's resolutions"|"new year resolutions"|"new year's eve"</t>
  </si>
  <si>
    <t>x4TZEVqKIvs</t>
  </si>
  <si>
    <t>Film Theory: Disney LIED to You! (High School Musical)</t>
  </si>
  <si>
    <t>high school musical|"disney"|"high school musical 2018"|"high school musical movie"|"high school musical lyrics"|"disney channel"|"high school musical online"|"zac efron"|"zac efron high school musical"|"high school musical full movie"|"disney songs"|"high school musical cast"|"high school musical songs"|"high school musical 3"|"high school musical bad lip reading"|"hsm songs"|"hsm soundtrack"|"hsm 2"|"film theory"|"film theorists"|"matpat"|"disney theory"</t>
  </si>
  <si>
    <t>BP9HNVuGb-g</t>
  </si>
  <si>
    <t>17 Tonnes of Spinning Glass: Making the World's Largest Telescope</t>
  </si>
  <si>
    <t>tom scott|"tomscott"|"active galactic videos"|"built for science"|"richard f caris mirror lab"|"university of arizona"|"parabola"|"parabolic mirror"|"giant magellan telescope"</t>
  </si>
  <si>
    <t>EdkK29-TWJk</t>
  </si>
  <si>
    <t>The Purrrfect Ride!</t>
  </si>
  <si>
    <t>Emma Massingale</t>
  </si>
  <si>
    <t>cat|"funnycat"|"catriding"|"liberty"|"horsemanshiip"|"connemara"|"emma massingale"|"trainer"</t>
  </si>
  <si>
    <t>9D0eyl7-XQA</t>
  </si>
  <si>
    <t>A Burst of Deep Sea Fireworks: Halitrephes Jelly | Nautilus Live</t>
  </si>
  <si>
    <t>EVNautilus</t>
  </si>
  <si>
    <t>Nautilus Live|"Robert Ballard"|"Ocean Exploration"|"E/V Nautilus"|"ROV Hercules"|"ROV Argus"|"Corps of Exploration"|"Biology"|"Geology"|"Marine Biology"|"halitrephes"</t>
  </si>
  <si>
    <t>MdBr8xh1mrg</t>
  </si>
  <si>
    <t>The CGBros</t>
  </si>
  <si>
    <t>TheCGBros|"CG"|"3D"|"VFX"|"FX"|"Effects"|"Animation"|"Shorts"|"Motion"|"Multimedia"|"Conceptual"|"Art"|"Design"|"Rigging"|"Texture"|"Low"|"Poly"|"Modeling"|"Painting"|"Storyboarding"|"Compositing"|"Character"|"Graphics"|"Texturing"|"Special"|"Digital"|"Post"|"Production"|"Visual"|"GFX"|"Capture"|"MoCap"|"Computer"|"Realflow"|"Cinema"|"4D"|"Maya"|"Matchmover"|"pftrack"|"bojou"|"Nuke"|"Rotoscoping"|"Matte"|"Autodesk"|"Shake"|"Renderman"|"Camera"|"Projection"|"Particle"|"Mocha"|"Award Winning"</t>
  </si>
  <si>
    <t>JTof-eIChUA</t>
  </si>
  <si>
    <t>Matt the Radar Technician in Star Wars Battlefront 2!  New Battlefront 2 Mod Gameplay!</t>
  </si>
  <si>
    <t>Star Wars HQ</t>
  </si>
  <si>
    <t>matt the radar technician|"kylo ren saturday night live"|"snl skit kylo ren"|"starkiller base"|"Star Wars Battlefront 2"|"Star Wars Battlefront 2 gameplay"|"pc mods"|"Star Wars Battlefront 2 multiplayer gameplay"|"Battlefront 2 gameplay"|"Star Wars"|"Battlefront 2"|"EA Star Wars"|"Star Wars Battlefront 2 clone wars"|"Star Wars Battlefront 2 news"|"gameplay"|"Star Wars Battlefront ii"|"Star Wars HQ"</t>
  </si>
  <si>
    <t>IXNrHusLXoM</t>
  </si>
  <si>
    <t>Avicii - Friend Of Mine (Original Video) ft. Vargas &amp; Lagola</t>
  </si>
  <si>
    <t>AviciiOfficialVEVO</t>
  </si>
  <si>
    <t>Avicii|"Friend"|"Of"|"Mine"|"Universal"|"Music"|"Dance"</t>
  </si>
  <si>
    <t>2c7UCvK0Ixc</t>
  </si>
  <si>
    <t>Goodbye, 2017.</t>
  </si>
  <si>
    <t>marzia|"cutiepie"|"cutiepiemarzia"|"pie"|"cute"|"cutie"|"marzipans"|"how-to"|"vlog"|"pugs"|"2017"|"new years"|"happy 2018"|"year review"|"montage"</t>
  </si>
  <si>
    <t>njivNmUuFZs</t>
  </si>
  <si>
    <t>PEANUT BUTTER JELLY CAKE! - The Scran Line</t>
  </si>
  <si>
    <t>cupcakes|"how to make vanilla cupcakes"|"over the top recipes"|"easy cupcake recipes"|"vanilla cupcakes"|"chocolate cupcakes"|"french macarons"|"how to make macarons"|"the scran line"|"the scranline"|"nick makrides"|"pastry design"|"how to pipe cupcakes"|"Peanut butter jelly cake"|"peanut butter jelly cupcakes"|"peanut butter jelly"|"easy peanut butter jelly cake"</t>
  </si>
  <si>
    <t>mDRifR9HdK8</t>
  </si>
  <si>
    <t>Best Pet Videos of the Year 2017!</t>
  </si>
  <si>
    <t>The Pet Collective</t>
  </si>
  <si>
    <t>the pet collective|"pet collective"|"the pet collective 2017"|"best of 2017"|"best videos of 2017"|"top 100 2017"|"top 100 pet videos 2017"|"top 100 pet videos"|"best pets of the year"|"best pet videos of the year"|"best pets of 2017"|"pets of 2017"|"funny pet videos"|"funny pets compilation"|"funny pet compilation 2017"|"best of the year 2017"|"best of the year"|"funny pet"|"funny pets"|"funny pet video"|"2017"|"viral video 2017"|"viral videos"|"pet"|"pets"|"animals"</t>
  </si>
  <si>
    <t>8RMScghsI6o</t>
  </si>
  <si>
    <t>How to Be a Better Person in 2018</t>
  </si>
  <si>
    <t>the school of life|"relationships"|"alain de botton"|"sermon"|"philosophy"|"London"|"talk"|"self"|"improvement"|"curriculum"|"big questions"|"love"|"wellness"|"mindfullness"|"psychology"|"hack"|"new year"|"resolutions"|"how to be better"|"2018"|"how to be a better person"|"PL-RELATIONSHIPS"|"better"|"new years resolution"|"2018 resolution"|"motivation for 2018"|"motivation"|"2017"|"tony robbins"|"school of life"|"how to slay 2018"|"inspiration"|"morning motivation"</t>
  </si>
  <si>
    <t>PjqKPHZJgF0</t>
  </si>
  <si>
    <t>Lil Wayne - Family Feud feat. Drake (Official Audio) | Dedication 6</t>
  </si>
  <si>
    <t>Lil Wayne</t>
  </si>
  <si>
    <t>lil wayne|"weezy"|"weezy wednesday"|"wayne carter"|"young money"|"hiphop"|"lil wayne 2017"|"tha carter"|"ymcmb"|"hollyweezy"|"birdman"|"dwayne carter"|"wayne"|"hot boys"|"cash money"|"2 chainz"|"hollygrove"|"In Tune We Trust"|"lil wayne family feud"|"family feud"|"lil wayne drake"|"drake family feud"|"drake"|"drake lil wayne"|"dedication 6"|"dedication 6 mixtape"|"lil wayne drake family feud"|"lil wayne family feud feat drake"|"lil wayne dedication 6"|"drake dedication 6"|"family feud lil wayne drake"</t>
  </si>
  <si>
    <t>HqwVFXyCfOI</t>
  </si>
  <si>
    <t>Best of Hevesh5 (8)</t>
  </si>
  <si>
    <t>B2MvoBRzrm4</t>
  </si>
  <si>
    <t>Samy Kamkar: Getting Started with Reverse Engineering</t>
  </si>
  <si>
    <t>Samy Kamkar|"Hackaday"|"Superconference"|"Reverse Engineer"|"security"|"interview"</t>
  </si>
  <si>
    <t>KWM4DVRrdaA</t>
  </si>
  <si>
    <t>My experience with Netflix</t>
  </si>
  <si>
    <t>colleen ballinger|"colleen"|"ballinger"|"psychosoprano"|"miranda sings"|"no lipstick"|"vlog"|"vlogging"|"singing"|"without lipstick"|"comedy"|"how to"|"tutorial"|"silly"|"funny"|"haters back off"|"netflix"</t>
  </si>
  <si>
    <t>PmUL6wMpMWw</t>
  </si>
  <si>
    <t>Red Sparrow | Official Trailer [HD] | 20th Century FOX</t>
  </si>
  <si>
    <t>Trailer|"Jennifer Lawrence"|"Joel Edgerton"|"Matthias Schoenaerts"|"Charlotte Rampling"|"Mary-Louise Parker"|"Jeremy Irons"|"Red Sparrow"|"Jason Matthews"|"Francis Lawrence"|"Hunger Games"|"Joy"|"JLaw"|"Spy Movie"|"Atomic Blonde"|"action"|"thriller movie"|"james bond"|"Dominika Egorova"|"Mother!"|"Red Sparrow Movie"|"Action"|"Action Spy Movie"</t>
  </si>
  <si>
    <t>vU7v5A5P8BM</t>
  </si>
  <si>
    <t>Tapper cuts off Trump adviser interview: I've wasted enough of my viewers' time</t>
  </si>
  <si>
    <t>latest News|"Happening Now"|"CNN"|"state of the union"|"jake tapper"|"politics"|"political news"|"president donald trump"|"must see moments"</t>
  </si>
  <si>
    <t>67LnlgA_Too</t>
  </si>
  <si>
    <t>9pXLSjDkcEE</t>
  </si>
  <si>
    <t>great big story|"gbs"|"lag"|"documentary"|"docs"|"Indian food"|"gas station"|"Indian"|"Roti"|"Paneer"|"The Bombay Frankie Company"|"Hiram Mac"|"samosa"|"Food &amp; Drink"|"Travel &amp; Adventure"</t>
  </si>
  <si>
    <t>2P6dG-csseU</t>
  </si>
  <si>
    <t>life noggin|"life noggin youtube"|"youtube life noggin"|"life noggin channel"|"education"|"education channel"|"life noggin face reveal"|"edutainment"|"edutainment videos"|"blocko"|"blocko life noggin"|"science"|"technology"|"educational"|"school"|"rainforest"|"what's hiding in the rainforest"|"Potoo bird"|"sloth"|"Candiru fish"|"amazon"|"amazon river"|"Rhinoceros Hornbill"|"decoy-building spider"|"spider"|"co2"|"carbon dioxide"|"oxygen"|"rainforest animals"|"camo"|"camoflauge"|"amazon rainforest"</t>
  </si>
  <si>
    <t>iM4lgtCFMGw</t>
  </si>
  <si>
    <t>Panthers vs. Saints | NFL Wild Card Game Highlights</t>
  </si>
  <si>
    <t>NFL|"Football"|"offense"|"defense"|"afc"|"nfc"|"American Football"|"highlight"|"highlights"|"game"|"games"|"sport"|"sports"|"action"|"play"|"plays"|"season"|"postseason"|"2017"|"recap"|"run"|"sprint"|"catch"|"huge"|"amazing"|"touchdown"|"td"|"wild card"|"weekend"|"carolina"|"panthers"|"new orleans"|"saints"|"playoffs"|"brees"|"cam newton"|"post game highlights"|"saints win"|"panthers lose"|"sp:dt=2018-01-07T16:40:00-05:00"|"sp:vl=en-US"|"sp:st=football"|"sp:li=nfl"|"sp:ti:home=NO"|"sp:ti:away=CAR"|"sp:ty=high"</t>
  </si>
  <si>
    <t>J-NEOU-Ujeg</t>
  </si>
  <si>
    <t>Golden Globes 2018: Why stars wore black on the red carpet - BBC News</t>
  </si>
  <si>
    <t>bbc|"bbc news"|"news"|"Golden Globes"|"Golden Globes 2018"</t>
  </si>
  <si>
    <t>YDyqnYhxTTw</t>
  </si>
  <si>
    <t>KUWTK | Katch the Two Night Kardashian Event this Sunday and Monday | E!</t>
  </si>
  <si>
    <t>Kardashians|"Real Time"|"Kim Kardashian"|"Kourtney Kardashian"|"Kanye West"|"Scott Disick"|"Keeping Up with the Kardashians"|"Kardashian"|"KUWTK"|"family"|"Kendall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</t>
  </si>
  <si>
    <t>9Z26NYFJizI</t>
  </si>
  <si>
    <t>What Makes Radiators Bang So Loudly?</t>
  </si>
  <si>
    <t>SciShow|"science"|"Hank"|"Green"|"education"|"learn"|"radiators"|"radiator"|"heating"|"steam"|"condensation"|"heater"|"water"|"boiler"|"boilers"|"home"|"pulmbing"|"heat"|"winter"|"Stefan Chin"</t>
  </si>
  <si>
    <t>LJdfE2Keno8</t>
  </si>
  <si>
    <t>High End vs. Drugstore Cruelty Free Makeup | Beauty With Mi | Refinery29</t>
  </si>
  <si>
    <t>refinery29|"refinery 29"|"r29"|"r29 video"|"refinery29 video"|"female"|"empowerment"|"beauty with mi"|"mi anne chan"|"cruelty free"|"vegan"|"vegan makeup"|"animal testing"|"drugstore makeup"|"full face"|"beauty products"|"beauty trends"|"tested"|"get ready with mi"|"grwm"|"makep review"|"highlighter"|"we try"|"makeup haul"|"everyday makeup"|"everyday look"|"drugstore"|"glowing skin"|"best makeup products"|"everyday makeup tutorial"|"best beauty products"|"full face using"|"full face using only"|"trend"</t>
  </si>
  <si>
    <t>H5Su_JEpDaE</t>
  </si>
  <si>
    <t>Mischievous Cat Labeled 'Problem Child' Finds A Mom Who Adores Her | The Dodo</t>
  </si>
  <si>
    <t>animal video|"animals"|"the dodo"|"Animal Rescue"|"cats"|"cat videos"|"mischievous cat"|"cats being jerks"|"funny cats"|"hilarious cats"|"funny cat videos"|"cat adoption"|"cat love"|"cat lady"|"kitten lady"|"kittens"|"kitten videos"|"cats playing"|"cats meowing"|"cats jumping"|"cats and boxes"|"cat attack"|"cat climbing"|"goofy cat"|"cat zoomies"|"funny cat fails"|"funny cat videos clean"|"funny cat fights"|"funny cat noises"|"funny cat vines"|"funny pets"|"funny pet videos"|"jerk cats"</t>
  </si>
  <si>
    <t>TgA2y-Bgi3c</t>
  </si>
  <si>
    <t>The Mystery That Keeps Neil deGrasse Tyson Up At Night</t>
  </si>
  <si>
    <t>hKxsmQXfmFo</t>
  </si>
  <si>
    <t>Is the Tesla Model 3 Worth It?</t>
  </si>
  <si>
    <t>tesla|"model 3"|"tesla model 3"|"model 3 review"|"tesla 3"|"model 3 tesla"|"new tesla"|"car"|"electric car"|"tech"|"jake roper"|"vsauce3"|"is it worth it"|"austin evans"</t>
  </si>
  <si>
    <t>ctBVhyZxXYY</t>
  </si>
  <si>
    <t>My Next Guest Needs No Introduction With David Letterman | Trailer [HD] | Netflix</t>
  </si>
  <si>
    <t>Netflix|"Trailer"|"Netflix Original Series"|"Netflix Series"|"television"|"movies"|"streaming"|"movies online"|"television online"|"documentary"|"comedy"|"drama"|"08282016NtflxUSCAN"|"watch movies"|"George Clooney"|"Malala Yousafzai"|"Jay-Z"|"Tina Fey"|"Howard Stern"|"Barack Obama"|"David Letterman"|"My Next Guest Needs No Introduction with David Letterman"|"PLvahqwMqN4M1gg7LSojjoCA9x3VvIf-d1"|"PLvahqwMqN4M1uQ5JITdkmNrxZnwtUG-DP"|"PLvahqwMqN4M0MGkARAHH7sCVVEepIBVYe"|"My Next Guest"|"no introduction"</t>
  </si>
  <si>
    <t>EQvdKS-QX_E</t>
  </si>
  <si>
    <t>Daniel Bryan teams Jimmy Uso and Naomi in WWE Mixed Match Challenge</t>
  </si>
  <si>
    <t>WKfVxoPO_Qc</t>
  </si>
  <si>
    <t>Iran's massive protests, explained in 4 minutes</t>
  </si>
  <si>
    <t>vox.com|"vox"|"explain"|"iran"|"iran protests"|"iranian protests"|"hassan rouhani"|"president rouhani"|"tehran"|"mashad"|"middle east"|"iran demonstrators"|"bird flue"|"iran economy"|"iran sanctions"|"us sanctions"|"activism"|"demonstrations"|"uprisings"|"news"|"protests"|"iran unrest"|"protests in iran"|"iran news"|"ayatollah ali khamenei"|"iran anti-government demonstrations"|"fox news"|"explainer"</t>
  </si>
  <si>
    <t>NJAtY43vsl8</t>
  </si>
  <si>
    <t>pWVrA0WQ3wU</t>
  </si>
  <si>
    <t>I Had A Mommy Moment</t>
  </si>
  <si>
    <t>KKandbabyJ</t>
  </si>
  <si>
    <t>kkandbabyj|"khoa"|"keren"|"jackson"|"Landon"|"orlando"|"florida"</t>
  </si>
  <si>
    <t>5AGyFelwyk4</t>
  </si>
  <si>
    <t>LaVar Ball gets real during interview with ESPN before LiAngelo and LaMelo's first game | ESPN</t>
  </si>
  <si>
    <t>lavar|"ball"|"gets"|"real"|"during"|"interview"|"with"|"espn"|"before"|"liangelo"|"lamelo"|"first"|"game"|"lithuania"|"lavar ball"|"liangelo ball"|"lamelo ball"|"lithuania basketball"|"liangelo ball lithuania"|"lamelo ball lithuania"|"lavar ball lithuania"</t>
  </si>
  <si>
    <t>wgqY-ojvNUQ</t>
  </si>
  <si>
    <t>Bomb Cyclone | VicDibitetto.net</t>
  </si>
  <si>
    <t>Vic Dibitetto</t>
  </si>
  <si>
    <t>Vic Dibitetto|"Comedy"|"Vic"|"Dibitetto"|"comedian"|"funny"|"laughter"</t>
  </si>
  <si>
    <t>PC1iHFQ0zEk</t>
  </si>
  <si>
    <t>Daz Watches Worst Kickstarters #9</t>
  </si>
  <si>
    <t>Daz Games</t>
  </si>
  <si>
    <t>Daz|"games"|"worst kickstarters"|"daz watches"|"daz games"|"funny"|"laugh"|"vlog"|"react"|"reaction"</t>
  </si>
  <si>
    <t>GfCqMv--ncA</t>
  </si>
  <si>
    <t>Kendrick Lamar, SZA - All The Stars (Audio)</t>
  </si>
  <si>
    <t>Kendrick Lamar|"SZA"|"All The Stars"|"Black Panther"|"TDE"</t>
  </si>
  <si>
    <t>BIVGh32dVnE</t>
  </si>
  <si>
    <t>'Who Killed Olivia Lake?' Trailer | Mosaic (2018) | HBO</t>
  </si>
  <si>
    <t>HBO|"Sharon Stone"|"Garrett Hedlund"|"Paul Reubens"|"official trailer"|"official"|"trailer"|"mosaic"|"plot twist"|"app"|"story"|"Steven Soderbergh"|"storytelling experience"|"choose your own path"|"PodOp"|"interactive"|"limited series"|"Jennifer Ferrin"|"Devin Ratray"|"Michael Cerveris"|"James Ransone"|"Jeremy Bobb"|"Maya Kazan"|"POV"|"point of view"|"perspective"|"2018"|"Olivia Lake"|"celebrity"|"murder"|"mystery"|"murder mystery"|"death"|"Who Killed Olivia Lake"</t>
  </si>
  <si>
    <t>mBrdEYW0Vno</t>
  </si>
  <si>
    <t>Charlie Puth - If You Leave Me Now (feat. Boyz II Men) [Official Audio]</t>
  </si>
  <si>
    <t>Charlie Puth</t>
  </si>
  <si>
    <t>Charlie Puth|"If You Leave Me Now"|"Boyz II Men"|"Charlie Puth - If You Leave Me Now"|"If You Leave Me Now - Charlie Puth"|"If You Leave Me Now (feat. Boyz II Men) - Charlie Puth"|"Charlie Puth - If You Leave Me Now (feat. Boyz II Men)"|"Boyz 2 Men"|"Boys 2 Men"|"Boys II Men"|"If You Leave Me Now feat. Boyz II Men"|"If You Leave Me Now Charlie Puth"|"Charlie Puth If You Leave Me Now"|"If You Leave Me Now by Charlie Puth"|"puth if you leave me now"|"puth leave me now"|"charlie leave me"</t>
  </si>
  <si>
    <t>r2vpDWS5ky4</t>
  </si>
  <si>
    <t>I GRADUATED FOR FREE! DOLLAR STORE WITH LIZA PART 3!</t>
  </si>
  <si>
    <t>liza|"lizza"|"lizzza"|"lizzzavine"|"lizzzak"|"lizzzako"|"koshy"|"lizakoshy"|"wednesdays"|"dollar store with liza"|"with liza"|"with lizzza"|"dollar"|"dollar store"|"comedy"|"improv"|"sketch"|"liza puns"|"liza koshy characters"|"characters"|"liza koshy puns"|"doing this again"|"dollar store part 2"|"a dolla"|"dolla girl"|"get money"|"shopping with liza"|"target with liza"|"school with liza"|"didnt graduate"|"drop out"|"college drop out"|"in public"|"public"|"compare prices"|"screaming dolla"</t>
  </si>
  <si>
    <t>aCoDqL1dK9c</t>
  </si>
  <si>
    <t>BEST MAKEUP OF 2017!</t>
  </si>
  <si>
    <t>best makeup of 2017|"best makeup"|"best makeup products"|"best makeup of the year"|"top makeup"|"top makeup products"|"makeup"|"beauty products"|"top makeup 2017"|"2017"|"2018"|"nikkietutorials"|"nikkie tutorials"|"nikkitutorials"|"nikki tutorials"|"makeup tutorial"|"tutorial"|"how to"|"how to apply"|"cosmetics"|"look"|"beauty"|"besy"|"top"|"eyeshadow"|"foundation"|"concealer"|"lipstick"|"lipgloss"|"eyeshadow palette"|"blush"|"highlighter"|"glowy"|"glow"|"eyebrows"|"nude lips"|"natural makeup"|"natural makeup challenge"</t>
  </si>
  <si>
    <t>JNlOVdTQEIM</t>
  </si>
  <si>
    <t>Logan Paul (Don't be That Guy in Japan... or Anywhere Else)</t>
  </si>
  <si>
    <t>That Japanese Man Yuta</t>
  </si>
  <si>
    <t>logan paul|"culture of japan"</t>
  </si>
  <si>
    <t>HAGnqSKtn3s</t>
  </si>
  <si>
    <t>YOUTUBE SENT ME A MYSTERY GIFT!!!</t>
  </si>
  <si>
    <t>DanTDM</t>
  </si>
  <si>
    <t>dantdm|"dantdm youtube"|"youtube dantdm"|"dantdm react"|"reading your comments"|"dantdm reading your comments"|"reading your comments dantdm"|"youtube plaque"|"youtube gift"|"mystery"|"mystery gift"|"thediamondminecart"|"minecart"|"no swearing"|"no cursing"|"dr trayaurus"|"tdm"|"the diamond minecart"|"trayaurus"|"grim"|"app"</t>
  </si>
  <si>
    <t>34By94AKkZE</t>
  </si>
  <si>
    <t>New York Daily News</t>
  </si>
  <si>
    <t>New York Daily News|"Jerry Van Dyke"|"Coach"|"dead at 86"|"older brother Dick"|"Dick Van Dyke"</t>
  </si>
  <si>
    <t>JpoUN_A12Eg</t>
  </si>
  <si>
    <t>Top 10 Worst Reasons You Hated The Last Jedi</t>
  </si>
  <si>
    <t>dtdiFUwRQqM</t>
  </si>
  <si>
    <t>North Korea Accidentally Hit One Of Its Own Cities With A Ballistic Missile Last Year | CNBC</t>
  </si>
  <si>
    <t>Bottom Line|"CNBC"|"business news"|"finance"|"stock"|"stock market"|"news channel"|"news station"|"breaking news"|"us news"|"world news"|"cable"|"cable news"|"finance news"|"money"|"money tips"|"North Korea"|"North Korea Accidentally Hit One Of Its Own Cities"|"Ballistic Missile Last Year"|"April last year"|"North Korean ballistic missile"|"ballistic missile crashed"|"hit the urban city of Tokchon"|"two hours from Pyongyang"|"Diplomat reported"|"north korea missile launch"|"north korea nuclear war"</t>
  </si>
  <si>
    <t>41QT769qVY0</t>
  </si>
  <si>
    <t>Zjp0mdMeIPU</t>
  </si>
  <si>
    <t>unX4FQqM6vI</t>
  </si>
  <si>
    <t>Matthieu Ricard Leads a Meditation on Altruistic Love and Compassion | Talks at Google</t>
  </si>
  <si>
    <t>Talks at Google</t>
  </si>
  <si>
    <t>Altruism (Quotation Subject)|"Google (Award Winner)"|"TalksAtGoogle"|"Meditation (Quotation Subject)"|"Matthieu Ricard (Author)"</t>
  </si>
  <si>
    <t>0Juc2cL26mg</t>
  </si>
  <si>
    <t>WINCHESTER - Official Trailer - HD (Helen Mirren, Jason Clarke)</t>
  </si>
  <si>
    <t>CBS Films</t>
  </si>
  <si>
    <t>k2NskGo6x40</t>
  </si>
  <si>
    <t>Danielle Bregoli Rejects Logan Paul's Apologies Over Suicide/Hanging Video | TMZ</t>
  </si>
  <si>
    <t>TMZ2016FS11221|"TMZ"|"Hollywood"|"Celebrity"|"Entertainment"|"Famous"|"Hollywood News"|"Fame"|"Entertainment News"|"2017TMZ"|"2017"|"danielle bregoli"|"danielle bregoli fight"|"danielle bregoli age"|"danielle bregoli interview"|"danielle bregoli tmz"|"cash me ousside"|"cash me ousside girl"|"cash me ousside how bout dat"|"catch me outside"|"catch me outside girl"|"logan paul"|"logan paul tmz"|"logan paul suicide"|"logan paul video"|"logan paul youtube"|"tmz 2017"|"raw video"</t>
  </si>
  <si>
    <t>sujW2qs0DzE</t>
  </si>
  <si>
    <t>VFX Expert Breaks Down The History of Shrinking People in Movies | WIRED</t>
  </si>
  <si>
    <t>vfx|"visual effects"|"jamie price"|"downsizing"|"special effects"|"movies"|"motion capture"|"bride of frankenstein"|"dr cyclops"|"the incredible shrinking man"|"hook movie"|"the indian in the cupboard"|"lord of the rings"|"ant man"|"vfx breakdown"|"vfx tutorial"|"visual effects breakdown"|"forced perspective movie"|"breakdown"|"history"|"timeline"|"shrink movie"|"shrinking people movies"|"shrinking people videos"|"shrinking people movie"|"shrinking"|"wired"|"wired.com"</t>
  </si>
  <si>
    <t>KQT32vW61eI</t>
  </si>
  <si>
    <t>Pitchfork</t>
  </si>
  <si>
    <t>live performances|"sessions"|"sufjan stevens"|"mystery of love"|"visions of gideon"|"call me by your name"|"the only thing"|"should have known better"|"death with dignity"|"chicago"|"tonya harding"|"pitchfork"|"pitchfork tv"|"music"|"music videos"</t>
  </si>
  <si>
    <t>ReV1rHycYzw</t>
  </si>
  <si>
    <t>One At A Time | Alex Aiono ft T-Pain VR Video</t>
  </si>
  <si>
    <t>Alex Aiono</t>
  </si>
  <si>
    <t>alex aiono|"alex aiono and william singe"|"alex aiono and conor maynard"|"alex aiono original"|"original alex aiono"|"alex aiono originals"|"does it feel like falling alex aiono"|"question alex aiono"|"work the middle alex aiono"|"alex aiono does it feel like falling"|"alex aiono question"|"alex aiono woek the middle"|"alex aiono one at a time"|"one at a time alex aiono"|"VR videos"|"VR video"|"vr video"|"3840x3840"|"alex aiono t pain"|"alex aiono Tpain"</t>
  </si>
  <si>
    <t>T0R9gyvS24o</t>
  </si>
  <si>
    <t>Pretty Purple Delight | How To Cook That Ann Reardon</t>
  </si>
  <si>
    <t>kn073_61fpc</t>
  </si>
  <si>
    <t>SOMETHING TO TELL YOU! TRUTHS I LEARNT IN 2017 ad</t>
  </si>
  <si>
    <t>YtbArdw9oHc</t>
  </si>
  <si>
    <t>2 planes collide on tarmac at Pearson, forcing evacuations</t>
  </si>
  <si>
    <t>CityNews Toronto</t>
  </si>
  <si>
    <t>region=winnipegcitynews|"region=toronto"|"region=torontocitynews"|"citynewsyoutube"|"region=edmontoncitynews"|"section=local"|"show=citynews"|"src=citynews"|"cftryoutube"|"region=toronto680news"</t>
  </si>
  <si>
    <t>ySy8mcceTno</t>
  </si>
  <si>
    <t>SLENDER MAN - Official Trailer (HD)</t>
  </si>
  <si>
    <t>Slender Man Official Trailer|"Sony Pictures"|"Slenderman movie"|"#CANYOUSEEHIM"|"Slender Man"|"new Slender movie"|"Official Trailer"|"Slender 2018 movie"|"Slender 2017 movie"|"Slender movie trailer"|"Slender 2018 teaser trailer"|"official Slender movie trailer"|"Slender 2018 movie trailer"|"official Slender 2018 trailer"|"Slender 2018 teaser"|"the slenderman movie"|"Slender Man 2018"|"Slenderman"|"Supernatural"|"urban legend"</t>
  </si>
  <si>
    <t>272qtYHyylk</t>
  </si>
  <si>
    <t>Airplane Dad: Part 1 - Cyanide &amp; Happiness Shorts</t>
  </si>
  <si>
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movies"|"animated"|"humor"|"comedy"|"explosmentertainment"|"airplane dad"|"airplanes"|"flying"|"dad"|"son"|"family"|"father"|"baseball"|"sports"</t>
  </si>
  <si>
    <t>c0mbyMWd0Q8</t>
  </si>
  <si>
    <t>What To Expect At The 2018 Golden Globes | NBC Nightly News</t>
  </si>
  <si>
    <t>cJHA4lLp32M</t>
  </si>
  <si>
    <t>Golden Globes Movie Predictions - Collider Scoreboard</t>
  </si>
  <si>
    <t>tobeornottobethatisthequestion|"Golden Globes"|"Golden Globes Predictions"|"Golden Globes Winners"|"Award Predictions"|"Award Winners"|"Oscars"|"Award Winning Movies"|"Hollywood Foreign Press Association"|"HFPA"|"The Shape of Water"|"Guillermo del Toro"|"Sally Hawkins"|"Get Out"|"Jordan Peele"|"The Disaster Artist"|"James Franco"|"The Room"|"Tommy Wiseau"|"Hans Zimmer"|"Dunkirk"|"Christopher Nolan"|"I Tonya"|"Margot Robbie"|"Collider Scoreboard"|"Scoreboard Predictions"|"Perri Nemiroff"</t>
  </si>
  <si>
    <t>lsyXtbi9znw</t>
  </si>
  <si>
    <t>Everything Ellen Knows About #DeepState and Eric Trump</t>
  </si>
  <si>
    <t>ellen|"ellen degeneres"|"degeneres"|"the ellen show"|"ellen fans"|"ellen tickets"|"ellentube"|"allen audience"|"eric trump"|"eric"|"trump"|"president"|"usa"|"us"|"hilary clinton"|"hilary"|"clinton"|"barack obama"|"obama"|"conspiracy"|"theory"|"government"|"controversy"|"controversial"|"tweet"|"game of games"|"monologue"</t>
  </si>
  <si>
    <t>61hO5yTnAaE</t>
  </si>
  <si>
    <t>CHIT CHAT GRWM: RESOLUTIONS, PREGNANCY PRESSURES | DESI PERKINS</t>
  </si>
  <si>
    <t>DESI PERKINS|"THE PERKINS"|"MAKEUP TUTORIAL"|"HOW TO MAKEUP"|"EYESHADOW MAKEUP"|"EVENT MAKEUP"|"BOBBI BROWN"|"BH COSMETICS"|"@DESIPERKINS"|"GLOSSY"|"GLITTER EYESHADOW"|"COLOURPOP"|"GREEN EYESHADOW LOOK"|"GREEN EYESHADOW MAKEUP"|"DOSE OF COLORS"|"MAC COSMETICS"|"quick tut"|"quay x desi"|"steven perkins"|"desi x katy"|"first impression"|"new products"</t>
  </si>
  <si>
    <t>D0aAYfRBVik</t>
  </si>
  <si>
    <t>katy perry|"hey hey hey"|"behind the scenes"|"bts"|"official"|"making of"|"witness"</t>
  </si>
  <si>
    <t>FQfWKSdIreM</t>
  </si>
  <si>
    <t>The secret language of letter design (with English subtitles) | Martina Flor</t>
  </si>
  <si>
    <t>TED</t>
  </si>
  <si>
    <t>YXNeKeROiXA</t>
  </si>
  <si>
    <t>Gretchen Carlson says it's time to modernize the Miss America pageant</t>
  </si>
  <si>
    <t>Uvh3v1BkJ-A</t>
  </si>
  <si>
    <t>Smartphone DURABILITY Awards 2017!</t>
  </si>
  <si>
    <t>SmartPhone awards|"smartphone durability awards"|"best smartphone of the year"|"most durable smartphone"|"2017 smart phone awards"|"2017 durable smartphone"|"MKBHD"|"best smartphones"|"best phones"|"phone of the year"|"pixel 2"|"galaxy note 8"|"iphone x"|"iphone 8"|"iphone 8 plus"|"essential phone"|"HTC Sapphire edition"|"razer phone"|"smartphone"|"awards"</t>
  </si>
  <si>
    <t>l4zbAjDVrns</t>
  </si>
  <si>
    <t>The Greatest Bowler Ever: Bobby Pinz | Anwar Jibawi</t>
  </si>
  <si>
    <t>the greatest bowler ever bobby pinz|"anwar"|"jibawi"|"the"|"greatest"|"bowler"|"ever"|"bobby"|"pinz"|"i cant let go"|"sleepwalker"|"the walking dead no mans land by anwar jibawi hannah stocking inanna sarkis"|"The Greatest Bowler Ever: Bobby Pinz | Anwar Jibawi"|"lelepons"|"hannahstocking"|"rudymancuso"|"inanna"|"sarkis"|"shots"|"shotsstudios"|"alesso"|"anitta"|"brazil"</t>
  </si>
  <si>
    <t>vXBfwgwT1nQ</t>
  </si>
  <si>
    <t>ARCADE SCAM SCIENCE (not clickbait)</t>
  </si>
  <si>
    <t>arcade|"scam"|"science"|"cyclone"|"arcade scam"|"arcade hack"|"game"|"nasa"|"mark rober"|"carnival"|"carnival scam science"|"rigged game"|"cheat"|"how to win"|"robot"|"maker"|"skillshare"</t>
  </si>
  <si>
    <t>45dj8U3xSFU</t>
  </si>
  <si>
    <t>Volatile Owner Tears into Customer Over Microwaved Lamb | Kitchen Nightmares</t>
  </si>
  <si>
    <t>SipouoqLyxM</t>
  </si>
  <si>
    <t>Charli XCX - Pop 2 MIXTAPE REVIEW</t>
  </si>
  <si>
    <t>album|"review"|"music"|"reviews"|"indie"|"underground"|"new"|"latest"|"lyrics"|"full song"|"listen"|"track"|"concert"|"live"|"performance"|"update"|"the needle drop"|"anthony fantano"|"vlog"|"talk"|"discussion"|"music nerd"|"charli xcx"|"pop 2"|"pc music"|"a. g. cook"|"pop"|"bubblegum bass"|"carly rae jepsen"|"tove lo"|"cupcakke"|"mo"|"mixtape"|"boys"|"out of my head"|"unlock it"|"i got it"</t>
  </si>
  <si>
    <t>ZhtQAeRH8XE</t>
  </si>
  <si>
    <t>New Gear for the NYC Office!! (+ How I Organize Footage)</t>
  </si>
  <si>
    <t>how to make youtube videos|"how to get first 100 youtube subscribers"|"how to vlog tutorial"|"best nyc vloggers new york city"|"b&amp;h photo video new york city super store hual"|"new york city office tour 2018 manhattan"|"how to make youtube videos on your phone"|"5 ways to INSTANTLY make BETTER VIDEOS! peter mckinnon"|"iMac Pro Setup Tour 2018! marques mkbhd"|"sarah peachy"|"Best Hard Drives for Editing! Hard Drive Tips devingraham"|"NEW SERVER! 150TB server install with Linus! ijustine"</t>
  </si>
  <si>
    <t>tjwWaUs_OmM</t>
  </si>
  <si>
    <t>SF Museum Groundbreaking Show Survival Research Labs 1992</t>
  </si>
  <si>
    <t>Genuine Survival Research Labs</t>
  </si>
  <si>
    <t>art|"history"|"violent"|"machines"|"SRL"|"SurvivalResearchLabs"|"Survival Research Labs"|"SFMOMA"|"groundbreaking"|"Robot"|"fighting"|"battlebots"|"James"|"Cameron"|"Robogeddon"|"San Francisco MOMA Ribbon Cutting"</t>
  </si>
  <si>
    <t>apJaKRqX9cI</t>
  </si>
  <si>
    <t>Overthinking overthinking overthinking overthinking</t>
  </si>
  <si>
    <t>anna|"akana"|"ana"|"annaakana"|"overthinking"|"overthinking is killing you"|"killing"|"you"|"over"|"thinking"|"think"|"rumination"</t>
  </si>
  <si>
    <t>-7UzyXO-mzk</t>
  </si>
  <si>
    <t>DON'T WAKE the WOMBAT?!</t>
  </si>
  <si>
    <t>funny|"cute"|"baby sloth"|"three toed sloth"|"super cute"|"adorable"|"cutest baby"|"wild"|"adventure"|"adventurous"|"animals"|"breaking trail"|"coyote"|"coyote peterson"|"peterson"|"trail"|"wildife"|"cute sloth"|"cutest sloth ever"|"baby animal"|"cutest animal"|"cute video"|"possum"|"worlds cutest possum"|"cute possum"|"baby possum"|"brushtail possum"|"marsupial"|"australia"|"cutest possum ever"|"baby animals"|"tiny possum"|"dont wake the wombat"|"wombat"|"wombats"|"sleeping wombat"|"try not to laugh"|"funny videos"|"wambat"</t>
  </si>
  <si>
    <t>BjRNY3u3bUw</t>
  </si>
  <si>
    <t>Blumhouse's Truth or Dare - Official Trailer [HD]</t>
  </si>
  <si>
    <t>lucy hale|"tyler posey"|"truth or dare"|"blumhouse"|"universal pictures horror movie"|"horror movie"|"truthordare"|"truthordare movie"|"truth or dare movie"|"lucy hale movie"|"lucy hale horror movie"|"thriller"|"scary movie"|"new tyler posey movie"|"new horror tyler posey movie"|"universal horror movie"|"blumhouse horror movie"|"supernatural thriller"|"truth or dare horror"|"blumhouses truth or dare"|"blumhouse truth or dare"|"blumhouse's truth or dare"</t>
  </si>
  <si>
    <t>QDqzQwKwvxo</t>
  </si>
  <si>
    <t>Man Creates Snow Plow Out Of TV Box, Lawn Mower</t>
  </si>
  <si>
    <t>CBS Philly</t>
  </si>
  <si>
    <t>Eyewitness News Morning|"homemade Snow Plow"|"TV Box and Lawn Mower snow plo"|"Pennsylvania man snow plow bo"</t>
  </si>
  <si>
    <t>FtB3YSdLQR4</t>
  </si>
  <si>
    <t>ESPN's Katie Nolan (Extended Cut)</t>
  </si>
  <si>
    <t>Desus &amp; Mero</t>
  </si>
  <si>
    <t>Desus &amp; Mero|"Desus"|"Desus Nice"|"Mero"|"The Kid Mero"|"VICELAND"|"VICE"|"Late Night"|"Talk Show"|"Late Night Talk Show"|"Action Bronson"|"Eddie Huang"|"Bodega Boys"|"podcast"|"Bodega Boys podcast"|"Comedy"|"Funny"|"Humor"|"TV"|"television"|"TV show"|"sports"|"politics"|"music"|"hip hop"|"the Bronx"|"Bodega Hive"|"The Brand is Strong"|"The Art"|"BX"|"espn"|"katie nolan"|"Donald Trump"|"stupid"</t>
  </si>
  <si>
    <t>4qSziR6sD8Q</t>
  </si>
  <si>
    <t>Gentoo Linux on a 486 PC in 2018</t>
  </si>
  <si>
    <t>yeokm1</t>
  </si>
  <si>
    <t>QwZT7T-TXT0</t>
  </si>
  <si>
    <t>So Sorry.</t>
  </si>
  <si>
    <t>logan paul vlog|"logan paul"|"logan"|"paul"|"olympics"|"logan paul youtube"|"vlog"|"daily"|"comedy"|"hollywood"|"parrot"|"maverick"|"bird"|"maverick clothes"|"logan paul apology"|"suicide forest"|"japanese suicide forest"|"suicide"|"logan paul suicide"|"suicide apology"</t>
  </si>
  <si>
    <t>J0jgpUIbMEo</t>
  </si>
  <si>
    <t>Peaceful Cuisine</t>
  </si>
  <si>
    <t>wOUTtsIp6tw</t>
  </si>
  <si>
    <t>Life Observations: Dogs</t>
  </si>
  <si>
    <t>Mustache Wax</t>
  </si>
  <si>
    <t>life observations|"mustache wax"|"dogs"|"dog"|"canine"|"funny"|"mustache wax productions"|"there's something i noticed"|"something i noticed"</t>
  </si>
  <si>
    <t>i8qukld8Z18</t>
  </si>
  <si>
    <t>We Ain't Killas l King Bach, Anwar Jibawi</t>
  </si>
  <si>
    <t>BachelorsPadTv</t>
  </si>
  <si>
    <t>kingbach|"vlog"|"weekly"|"king"|"bach"|"2016"|"bachelorspadtv"|"UCi9cDo6239RAzPpBZO9y5SA"|"UC5jkXpfnBhlDjqh0ir5FsIQ"|"UCEr55381WIqO1w_IzgcI5DQ"|"UCQG4cX86zZ51IU2cerZgPSA"|"UC-mMOYc5bAw0RJjKXeMhPww"|"vines"|"google"|"funny"|"challenge"|"trump"|"vine"|"compilation"|"humor"|"anwar jibawi"|"king bach"|"king bach vines"|"murder"|"new vines"|"comedy"|"laugh"|"investigation"|"try not to laugh"|"funny vines"|"funny videos"|"comp"|"impossible"|"fail"|"try not to laugh or grin"|"viral"|"funny videos 2017"|"funny videos 2018"</t>
  </si>
  <si>
    <t>QB6TuFGuxj4</t>
  </si>
  <si>
    <t>Michael Jackson's Dont Stop Till You Get Enough - By Jay</t>
  </si>
  <si>
    <t>JAY</t>
  </si>
  <si>
    <t>Michael Jackson|"Dance"|"Dancing"|"Dancers"|"Dancer"|"Don't Stop Till You Get Enough"|"Jelani Davis"|"JAY"|"Michael Jackson's Don't Stop Till You Get Enough"|"How to dance like Michael Jackson"|"The moonwalk"|"70s dances"|"Disco"|"How to dance"|"Michael Jackson The Experience"</t>
  </si>
  <si>
    <t>uui3jdrph5Q</t>
  </si>
  <si>
    <t>notting-hill-movie-clip-last-brownie</t>
  </si>
  <si>
    <t>Tim Barrett</t>
  </si>
  <si>
    <t>notting|"hill"|"movie"|"clip"|"last"|"brownie"</t>
  </si>
  <si>
    <t>JNv4w6DFoYs</t>
  </si>
  <si>
    <t>OjO Commuter Scooter by OjO Electric</t>
  </si>
  <si>
    <t>OjO|"OjO Electric"|"OjO Commuter Scooter"|"Electric Scooter"|"EScooter"|"e-scooter"|"Etransportation"|"transportation"|"eco friendly"|"bike lane"|"e-bike"|"electric"|"all electric transportation"|"LEV"|"Light Electric Vehicle"</t>
  </si>
  <si>
    <t>f7kPSYWU1JA</t>
  </si>
  <si>
    <t>[FULL STREAM] Open doors training session</t>
  </si>
  <si>
    <t>S10azlzvS_8</t>
  </si>
  <si>
    <t>GStMSkhmYEs</t>
  </si>
  <si>
    <t>INDIAN STREET FOOD Tour DEEP in PUNJAB, INDIA | BEST STREET FOOD in INDIA and BEST CURRY HEAVEN!</t>
  </si>
  <si>
    <t>street food|"street food India"|"street food in India"|"street"|"food"|"Indian food"|"Indian street food"|"India"|"Trevor James"|"the food ranger"|"Amritsar"|"curry"|"curry heaven"|"spicy"|"vegetarian"|"recipe"|"Trevor James India"|"Punjabi food"|"Street food tour"|"best street food"|"best curry"|"street food around the world"|"indian"|"Cooking"|"Kitchen"|"Restaurant"|"Dinner"|"india street food"|"Travel"|"Delicious"|"compilation"|"food ranger india"|"best"|"street food videos"|"street food indian"|"try"|"2017"|"asia"|"asian"|"cheap"</t>
  </si>
  <si>
    <t>vKuy3NdLhlE</t>
  </si>
  <si>
    <t>Popular Woodworking</t>
  </si>
  <si>
    <t>Popular|"Woodworking"|"dovetails"|"half-blind"|"through"|"frank klausz"|"drawer joiner"|"drawer"</t>
  </si>
  <si>
    <t>eIAtHvzjk98</t>
  </si>
  <si>
    <t>Will Smith</t>
  </si>
  <si>
    <t>will smith|"will"|"smith"|"smiths"|"willsmith"|"will smith youtube"|"youtube will smith"|"will smith channel"|"channel will smith"|"will youtube"|"youtube will"|"smith youtube"|"youtube smith"|"entertainment"|"comedy"|"arnold schwarzenegger"|"arnold"|"schwarzenegger"|"arnold schwarzenegger will smith"|"will smith arnold schwarzenegger"|"tom cruise"|"bruce willis"|"advice"|"will smith advice"|"advice will smith"|"press tour"|"press"|"interview"|"will smith interview"|"bright netflix"|"netflix bright"|"bright"|"netflix"</t>
  </si>
  <si>
    <t>6EHbZKLkeMg</t>
  </si>
  <si>
    <t>Laura Govan Addresses Rumors Of Pregnancy &amp; Affair With Vincent Herbert: He's So Not My Type</t>
  </si>
  <si>
    <t>the breakfast club|"power1051"|"celebrity news"|"radio"|"video"|"interview"|"angela yee"|"charlamagne tha god"|"dj envy"|"tamar braxton"|"laura govan"|"vincent herbert"</t>
  </si>
  <si>
    <t>_SbotS1p4yg</t>
  </si>
  <si>
    <t>Disney Resort Tour | Yacht &amp; Beach Club Resort Hotel Grounds Tour, Pool Locations &amp; More!</t>
  </si>
  <si>
    <t>Orlando|"Florida"|"tourist"|"mustache"|"beard"|"TheTimTracker"|"things to do in orlando"|"orlando florida"|"theme parks"|"theme parks in orlando florida"|"walt disney world"|"tim tracker disney"|"thetimtracker"|"the tim tracker"|"disney world"|"disney hotel"|"beach club resort"|"yacht club resort"|"resort tour"|"hotel tour"|"orlando hotel"|"orlando resort"|"tim shaved his mustache"|"mustache gone"|"where to stay at disney"|"disney's yacht club resort"|"disney's beach club resort"|"disney's boardwalk"</t>
  </si>
  <si>
    <t>DOyL60sgi28</t>
  </si>
  <si>
    <t>This is how a 'bomb cyclone comes alive</t>
  </si>
  <si>
    <t>bomb cyclone|"winter weather"|"winter hurricane"|"snowing in atlanta"|"snowing in florida"|"snowing in charleston"|"frigid cold"|"bitter cold"|"Washington Post YouTube"|"Washington Post Video"|"WaPo Video"|"The Washington Post"|"News"|"snow east coast"|"east coast"|"east coast weather"</t>
  </si>
  <si>
    <t>Mo9Xw_EYDFo</t>
  </si>
  <si>
    <t>GoPro: Record Rope Jump</t>
  </si>
  <si>
    <t>GoPro|"Hero4"|"Hero5"|"Hero Camera"|"HD Camera"|"stoked"|"rad"|"HD"|"best"|"go pro"|"cam"|"epic"|"hero4 session"|"Hero5 Session"|"session"|"action"|"beautiful"|"crazy"|"high definition"|"high def"|"be a hero"|"beahero"|"hero five"|"karma"|"gpro"|"record"|"record rope jump"|"static line jump"|"static line"|"static line record jump"|"static line rope jump"|"freefall"|"free fall"|"freefalling"|"free falling"|"attempt"|"1000ft"|"carlos munoz"</t>
  </si>
  <si>
    <t>qxVQ7ZEG1RU</t>
  </si>
  <si>
    <t>New Year's Eve Penske Peel at the 11foot8 bridge</t>
  </si>
  <si>
    <t>yovo68</t>
  </si>
  <si>
    <t>11foot8|"low clearance crash"|"truck crash"|"train trestle"|"Durham"</t>
  </si>
  <si>
    <t>HzILu6yyA20</t>
  </si>
  <si>
    <t>Death Wish | Official Trailer 2</t>
  </si>
  <si>
    <t>MGM</t>
  </si>
  <si>
    <t>Metro-Goldwyn-Mayer Pictures|"Bruce Willis"|"Camila Morrone"|"Elisabeth Shue"|"MGM"|"Death Wish"|"Death Wish Movie"|"Eli Roth"|"action"</t>
  </si>
  <si>
    <t>GtzFWqiVzW4</t>
  </si>
  <si>
    <t>Tamar Braxton Ex's Alleged New Fling Laura Govan Speaks Out | Daily Pop | E! News</t>
  </si>
  <si>
    <t>Daily Pop|"Rumors"|"Interviews"|"Tamar Braxton"|"New Fling"|"Laura Govan"|"Basketball Wives LA"|"E! News"|"E! Entertainment"|"E! News Now"|"News"|"E!"|"Top Stories"|"Pop Culture"|"Breaking News"|"Breaking"|"Live"|"Red Carpet"|"Fashion"|"E! Style Collective"|"Trending"|"Jason Kennedy"|"Sibley Scoles"|"Celeb News"|"Gossip"</t>
  </si>
  <si>
    <t>VioegwSjypk</t>
  </si>
  <si>
    <t>Qmf7p6twbyA</t>
  </si>
  <si>
    <t>My big problem with the iPhone X</t>
  </si>
  <si>
    <t>Sam Sheffer</t>
  </si>
  <si>
    <t>iphone x|"iphone 10"|"iphone x daily driver"|"iphone 10 daily driver"|"iphone x touchid"|"iphone x faceid"|"faceid issues"|"faceid slow"|"touchid"|"faceid vs touchid"|"faceid not good"|"faceid passcode"|"why the iphone x isnt great"|"why i dont like the iphone x"|"why you shouldnt buy the iphone x"|"i dont like the iphone x"|"iphone x issues"|"no touchid iphone x"</t>
  </si>
  <si>
    <t>RVpcL0nL7iE</t>
  </si>
  <si>
    <t>Larry Holder shaves head for doubting Saints</t>
  </si>
  <si>
    <t>New Orleans Saints on NOLA.com</t>
  </si>
  <si>
    <t>New Orleans Saints|"larry holder"|"jeff duncan"|"dunc and holder"|"saints"|"football"|"radio"</t>
  </si>
  <si>
    <t>3kerBt7kuBU</t>
  </si>
  <si>
    <t>IS IT EVER ENOUGH? | CHIT CHAT GRWM | NEW YEARS GOALS, NEW YOUTUBERS, HELPING EACHOTHER etc.</t>
  </si>
  <si>
    <t>RawBeautyKristi</t>
  </si>
  <si>
    <t>how to|"easy makeup"|"makeup tutorial for beginners"</t>
  </si>
  <si>
    <t>_YSVbM1saXM</t>
  </si>
  <si>
    <t>2017 Hit Songs Siblings Dance | Ranz and Niana</t>
  </si>
  <si>
    <t>ranz|"ranz kyle"|"niana"|"niana guerrero"|"ranz niana"|"ranz and niana"|"ranz kyle niana"|"niana ranz"|"siblings"|"sibling goals"|"#siblinggoals"|"goals"|"vlogs"|"vlog"|"dance"|"dance choreography"|"viral"|"2017"|"hit songs"|"mashup"|"mash up"|"hits"|"challenge"|"recap"|"compilation"|"natalia"|"year end"|"new year"|"2018"|"despacito"|"hit that despacito"|"trending"|"top"|"top songs"</t>
  </si>
  <si>
    <t>MjLqeKBforY</t>
  </si>
  <si>
    <t>Born with Shortened Limbs and One Eye (Geoff's Handshake)</t>
  </si>
  <si>
    <t>Special Books by Special Kids</t>
  </si>
  <si>
    <t>Thalidomide|"Blind"|"Limbs"|"SBSK"|"Education"|"Disabilities"</t>
  </si>
  <si>
    <t>vUiE_0GPqKE</t>
  </si>
  <si>
    <t>iDbdXTMnOmE</t>
  </si>
  <si>
    <t>How to manage your time more effectively (according to machines) - Brian Christian</t>
  </si>
  <si>
    <t>TEDEd|"TED Ed"|"TED-Ed"|"TED Education"|"animation"|"Brian Christian"|"Tom Griffiths"|"Adriatic Animation"|"algorithms"|"computer science"|"time managment"|"efficiency"|"self improvement"</t>
  </si>
  <si>
    <t>World's First 3D Printed Earphones</t>
  </si>
  <si>
    <t>3d printer|"3d"|"3d print"|"earphones"|"earbuds"|"3d headphones"|"3d earphones"|"worlds first"|"3d earbuds"|"techsmartt"|"tech smart"|"keaton keller"|"3d bluetooth"</t>
  </si>
  <si>
    <t>SPJsPQBnA2s</t>
  </si>
  <si>
    <t>Kitchen Gadgets for Perfectionists</t>
  </si>
  <si>
    <t>kitchen|"kitchen gadget"|"cutting board"|"cooking"|"baking"|"insider"|"meal prep"|"cook"</t>
  </si>
  <si>
    <t>3mB2fIt7vzw</t>
  </si>
  <si>
    <t>Nintendo Switch Now the Fastest-Selling Home Console in US History - IGN News</t>
  </si>
  <si>
    <t>IGN|"games"|"Switch"|"Feature"|"Hardware"|"Nintendo"|"Nintendo Switch"</t>
  </si>
  <si>
    <t>8KgiaRPxRnQ</t>
  </si>
  <si>
    <t>Developer Update | Happy New Year | Overwatch</t>
  </si>
  <si>
    <t>PlayOverwatch</t>
  </si>
  <si>
    <t>lklTc_DTE8Q</t>
  </si>
  <si>
    <t>MAC X Patrick Starrr - What's GOOD?! | Jackie Aina</t>
  </si>
  <si>
    <t>mac|"patrick star"|"mac x patrick starrr"|"mac patrick star review"|"mac patrick starrr reviews"|"patrick's powder"|"patricks powder dark skin"</t>
  </si>
  <si>
    <t>Y6sVQu-6uL0</t>
  </si>
  <si>
    <t>Alexis Sky &amp; Fetty Wap Speaks On Alexis Delivering Baby PREMATURE 3 MONTHS Early</t>
  </si>
  <si>
    <t>72hlr-E7KA0</t>
  </si>
  <si>
    <t>How Airlines Price Flights</t>
  </si>
  <si>
    <t>ticket|"pricing"|"airlines"|"airline"|"flights"|"flight"|"aviation"|"planes"|"plane"|"airplane"|"airplanes"|"price"|"cost"|"money"|"economics"|"economics of tickets"|"ticketing"|"wendover"|"productions"|"animated"|"interesting"|"video"|"half as interesting"|"hai"|"united"|"delta"|"allegiant"|"new york to los angeles"|"american airlines"|"price matching"|"price discrimination"|"why tickets cost"</t>
  </si>
  <si>
    <t>s_FAjI51LPU</t>
  </si>
  <si>
    <t>Gas Mask Scene | Kong: Skull Island (2017)</t>
  </si>
  <si>
    <t>Adam Whitley</t>
  </si>
  <si>
    <t>gas mask samurai|"jordan vogt-roberts"|"kong skull island"|"tom hiddleston films"</t>
  </si>
  <si>
    <t>C3B69-LeVCY</t>
  </si>
  <si>
    <t>MILCK - This Is Not The End [Official Audio]</t>
  </si>
  <si>
    <t>MILCK</t>
  </si>
  <si>
    <t>this is not the end|"quiet"|"womens march"|"milck"</t>
  </si>
  <si>
    <t>UmFS7No3t8Y</t>
  </si>
  <si>
    <t>Bloopers 2017 !</t>
  </si>
  <si>
    <t>Dolan Twins|"Bloopers"|"Twins Bloopers"|"Dolan Twins Bloopers"|"bloopers 2017"|"2017"|"Ethan Dolan"|"Grayson Dolan"</t>
  </si>
  <si>
    <t>mlpS-ph8-Ec</t>
  </si>
  <si>
    <t>The Loyalty Test - Would you switch Clubs for Big Money?</t>
  </si>
  <si>
    <t>Bundesliga</t>
  </si>
  <si>
    <t>4b_tL3mh-Gw</t>
  </si>
  <si>
    <t>BRING IT IN 2018</t>
  </si>
  <si>
    <t>john green|"history"|"learning"|"education"|"vlogbrothers"|"nerdfighters"|"podcasts"|"plans"|"goals"|"goal setting"|"new year"|"art"|"art history"|"art cooking"|"cooking"|"food"|"reading"|"books"</t>
  </si>
  <si>
    <t>XI1tgzimsRc</t>
  </si>
  <si>
    <t>Making a Solar Cell From (Almost) Scratch</t>
  </si>
  <si>
    <t>Voltfolio</t>
  </si>
  <si>
    <t>solar cell|"DIY"|"micro"|"fabriation"|"microfabrication"|"electrical"|"engineering"|"how are solar cells made"|"how are solar panels made"|"solar"|"cell"|"how"|"its"|"made"|"renewable"|"energy"|"Shane"|"Oberloier"|"informational"|"how to"|"documentary"</t>
  </si>
  <si>
    <t>GFGVhIhEZJg</t>
  </si>
  <si>
    <t>First Look! Silver Cross Pushchairs/Strollers! | MOTHERHOOD</t>
  </si>
  <si>
    <t>Sprinkleofglitter</t>
  </si>
  <si>
    <t>sprinkleofglitter|"sprinkle of glitter"|"Louise Pentland"</t>
  </si>
  <si>
    <t>PLTC0h013S0</t>
  </si>
  <si>
    <t>Hoda Kotb Joins Savannah Guthrie As Co-Anchor Of TODAY! | TODAY</t>
  </si>
  <si>
    <t>The TODAY Show|"TODAY Show"|"TODAY"|"NBC"|"NBC News"|"Celebrity Interviews"|"TODAY Show Recipes"|"Fitness"|"Lifestyle"|"TODAY Show Interview"|"Ambush Makeover"|"Kathie Lee and Hoda"|"KLG and Hoda"|"hoda co anchor of today"|"hoda kotb co anchor on today"|"hoda kotb co anchor with savannah guthrie"|"matt lauer"|"savannah guthrie"|"hoda kotb"|"matt lauer fired"|"fired"|"hoda"|"matt lauer firing"|"savannah gutherie"|"matt lauer replacement"|"savannah guthrie matt lauer"|"hoda kotb matt lauer replacement"</t>
  </si>
  <si>
    <t>Js3WIRF595U</t>
  </si>
  <si>
    <t>New Year New MKBHD!</t>
  </si>
  <si>
    <t>MKBHD|"Update"|"Studio"|"Staff"|"Hiring"|"Videos"|"MKBHD Studio"|"Merch"|"Merch store"|"MKBHD merch"</t>
  </si>
  <si>
    <t>9sbnGfWaOwQ</t>
  </si>
  <si>
    <t>Kris Wu Schools Sean Evans on Regional Chinese Food | Sean in the Wild</t>
  </si>
  <si>
    <t>First we feast|"fwf"|"firstwefeast"|"food"|"food porn"|"cook"|"cooking"|"chef"|"kitchen"|"recipe"|"cocktail"|"bartender"|"craft beer"|"complex"|"complex media"|"Cook (Profession)sean evans"|"sean in the wild"|"kris wu"|"chinese food"|"chinese"|"pop star"|"mr bing"|"nyc"|"new york city"|"jianbings"|"bing"|"SITW"|"interview"|"how to"</t>
  </si>
  <si>
    <t>i6mQAdU646o</t>
  </si>
  <si>
    <t>Monster Storm Forecast to Move Up East Coast</t>
  </si>
  <si>
    <t>news|"associated press"|"ap"|"ap online"|"associated press style"|"breaking news"|"latest news"|"business"|"finance"|"politics"|"local news"|"commentary"|"reports"|"current affairs"|"top news"|"headlines"|"news today"|"portland pilots men's basketball"|"west coast conference men's basketball"|"maine black bears men's basketball"|"america east conference men's basketball"|"portland"|"maine"|"united states"|"north america"|"baltimore"|"maryland"|"massachusetts"|"boston"|"savannah"|"georgia"|"national"</t>
  </si>
  <si>
    <t>6PXz2gNNR9o</t>
  </si>
  <si>
    <t>Chappell Roan - Die Young [Music Video]</t>
  </si>
  <si>
    <t>Chappell Roan</t>
  </si>
  <si>
    <t>Chappell Roan|"School Nights"|"Die Young"|"Vance Joy"|"Declan McKenna"|"Chappell"|"Kayleigh Rose"|"Singer Songwriter"|"Alternative"|"Indie Alternative"|"Atlantic Records"|"Willard Missouri"|"Missouri"</t>
  </si>
  <si>
    <t>I8caeFYzPxk</t>
  </si>
  <si>
    <t>It's like I have ESPN</t>
  </si>
  <si>
    <t>TheGracieC</t>
  </si>
  <si>
    <t>Mean|"Girls"|"ESPN"</t>
  </si>
  <si>
    <t>1x77e4XvqZ4</t>
  </si>
  <si>
    <t>RC Jansen Strandbeest</t>
  </si>
  <si>
    <t>Mike H</t>
  </si>
  <si>
    <t>ii-Qj5-jsdg</t>
  </si>
  <si>
    <t>TRUE - Day 1 - MOTIVE  |  Yoga With Adriene</t>
  </si>
  <si>
    <t>Yoga With Adriene</t>
  </si>
  <si>
    <t>yoga|"yoga with adriene"|"30 days of yoga"|"30 day yoga challenge"|"TRUE 30 days of yoga"|"at home yoga"|"free yoga"|"yoga practice"|"wellness"|"fitness"|"health"|"yoga for weight loss"|"yoga life"|"adriene mishler"|"TRUE day one"|"30 day challenge"|"yoga for beginners"|"yoga workout"|"motive"|"motivation"</t>
  </si>
  <si>
    <t>5xrks9k3feQ</t>
  </si>
  <si>
    <t>dr pimple popper|"drpimplepopper"|"drsandralee"|"sandra lee"|"pimple"|"popper"|"extraction"|"blackhead"|"whitehead"|"milia"|"ASMR"|"cyst"|"skin"|"skin care"|"beauty"|"facial treatment"|"pimple popping"|"how to pop a pimple"|"dermatology"|"dermatologist"|"popping"|"popaholic"|"acne"|"zit"|"educational"|"medical school"|"educational videos for students"|"medical school videos"|"tlc"|"the learning channel"</t>
  </si>
  <si>
    <t>RzK4sqmgimk</t>
  </si>
  <si>
    <t>Tipsy Talk with Anna Kendrick, Anna Camp and Brittany Snow</t>
  </si>
  <si>
    <t>Hazel Hayes</t>
  </si>
  <si>
    <t>hazel|"hazel hayes"|"chewingsand"|"chewing sand"|"pitch perfect"|"pitchperfect"|"pitch perfect 3"|"tipsy talk"|"tipsytalk"|"barden bellas"|"anna kendrick"|"ana camp"|"brittany snow"|"rebel wilson"|"film"|"movie"|"interview"|"film review"|"movie review"</t>
  </si>
  <si>
    <t>PE5wExUiazo</t>
  </si>
  <si>
    <t>kim kardashian|"kardashian"|"kylie jenner"|"kylie jenner pregnancy"|"keeping up with the kardashians"|"kuwtk"|"michelle khare"|"buzzfeed michelle"|"I Gave Myself A Kim Kardashian Hair Makeover"|"transformation"|"before and after"|"khloe kardashian"|"revenge body"|"iisuperwomanii"|"papi"|"lilly singh"|"extreme makeover"|"makeup"|"celebrity hair transformation"|"how to"|"power of makeup"|"youtube trending"|"google trends"|"viral"|"secret"|"hair tricks"|"tips and tricks"|"hacks"|"kanye west"|"kkw beauty"</t>
  </si>
  <si>
    <t>UQtt9I6c-YM</t>
  </si>
  <si>
    <t>Kramer vs Kramer-Clou Scene</t>
  </si>
  <si>
    <t>Livia Giustiniani</t>
  </si>
  <si>
    <t>Meryl|"Streep"|"kramer"|"vs"|"dustin"|"hoffman"|"clou"|"scene"</t>
  </si>
  <si>
    <t>eDZKgSZ9V0Q</t>
  </si>
  <si>
    <t>Youtube Sent Me Mystery Box!?</t>
  </si>
  <si>
    <t>Mystery Box|"Youtube"|"youtube sent me a gift"|"youtube mystery box"|"youtube sent me a thing"|"youtube sent me this"|"youtube sent a poster"|"youtube play button"|"youtube gift"|"youtube gift unboxing"|"unboxing"</t>
  </si>
  <si>
    <t>Pc1Obe1BWhc</t>
  </si>
  <si>
    <t>Nina Dobrev Wants to Save Sharks (30s)</t>
  </si>
  <si>
    <t>Oceana</t>
  </si>
  <si>
    <t>Sharks|"Nina Dobrev"|"Shark finning"|"PSA"</t>
  </si>
  <si>
    <t>GtbbmlmtJv0</t>
  </si>
  <si>
    <t>Speks in Stop Motion</t>
  </si>
  <si>
    <t>Speks</t>
  </si>
  <si>
    <t>speks|"magnets"|"stopmotion"|"buckyballs"|"pop art"|"design"|"shape makers"|"geometry"|"magnet spheres"|"design inspo"|"nerds"|"science"|"geeks"|"getspeks"|"old school"|"stop motion"</t>
  </si>
  <si>
    <t>Wwyxaow1wWg</t>
  </si>
  <si>
    <t>Inventing The Wheel</t>
  </si>
  <si>
    <t>J Gasser</t>
  </si>
  <si>
    <t>TaldfjkrHy4</t>
  </si>
  <si>
    <t>TurboTax 2018 Commercial Closet (Official :60) TV ad</t>
  </si>
  <si>
    <t>TurboTax</t>
  </si>
  <si>
    <t>turbotax|"turbo tax"|"turbotax video"|"turbo tax video"|"turbotax videos"|"turbo tax videos"|"taxes"|"tax filing"|"taxes 101"|"tax software"|"filing taxes"|"relax there's turbotax"|"scary knitted bear"|"slasher"|"nightmare"|"turbotax scary commercial"|"trapped in the closet"|"nothing to be afraid of"|"turbotax there's nothing to be afraid of"|"turbotax 2018 commercial"|"turbotax 2018 tv ad"|"turbotax dancing teddy bear"|"#dancingteddy"|"turbotax hiding in the dark commercial"|"turbotax teddy bear tv ad"</t>
  </si>
  <si>
    <t>hivGryRKGvk</t>
  </si>
  <si>
    <t>[HOONIGAN] DT 190: $200 Miata Kart Build [Part 6] - Cage Build and Indoor Donuts</t>
  </si>
  <si>
    <t>TheHoonigans</t>
  </si>
  <si>
    <t>miata|"mazda"|"$200 mazda miata"|"custom build"|"death kart"|"kart"|"roll cage"|"build show"|"daily vlog"|"car vlog"|"fabrication"|"welding"|"custom fab work"|"custom fabrication"|"fabricator"|"metal work"|"the hoonigans"|"hoonigan"|"donut garage"|"garage life"|"long beach"|"california"|"car culture"</t>
  </si>
  <si>
    <t>2_fUmjfzh1Y</t>
  </si>
  <si>
    <t>Landing the Triple Axel | Mirai Nagasu | US Figure Skating</t>
  </si>
  <si>
    <t>The Players' Tribune</t>
  </si>
  <si>
    <t>PyeongChang 2018|"olympics"|"Winter Olympics"|"2018 Winter Olympics"|"Mirai Nagasu"|"Nagasu"|"XXIII Olympic Winter Games"|"Winter Games"|"Figure Skating"|"US Figure Skating"</t>
  </si>
  <si>
    <t>oFfMN6lPnlA</t>
  </si>
  <si>
    <t>LUKE SKYWALKER vs. KYLO REN 16 Bit</t>
  </si>
  <si>
    <t>Mr Sunday Movies</t>
  </si>
  <si>
    <t>mr sunday movies|"the weekly planet"|"luke skywalker vs kylo ren"|"luke skywalker kylo ren fight"|"versus"|"crait"|"star wars the last jedi"|"episode 8"|"the last jedi fight"|"fight"|"fight scene"</t>
  </si>
  <si>
    <t>iWyQqwNAMdA</t>
  </si>
  <si>
    <t>A Year in Bloopers: The Making of The Daily 360 | 360 Video</t>
  </si>
  <si>
    <t>The New York Times|"NY Times"|"NYT"|"Times Video"|"New York Times video"|"nytimes.com"|"news"|"360 video"|"monkeys"|"animals"|"horses"|"horse"|"clapping"|"clothesline"|"tai chi"|"children"|"ocean"|"pig"|"safety vest"|"russian hat"|"camel"|"bloopers"|"pool"|"solar power"|"sand"|"dirt"|"fence"|"protest"|"snow"|"dj khaled"</t>
  </si>
  <si>
    <t>aBL027wEtg8</t>
  </si>
  <si>
    <t>Mariah Carey - Live At Dick Clark's New Year's Rockin' Eve 2018!</t>
  </si>
  <si>
    <t>mariahxlambily</t>
  </si>
  <si>
    <t>Mariah|"Carey"|"Mariah Carey"|"Vocals"|"Vocal Fail"|"Vocal Crack"|"Whistles"|"Hero"|"Live"|"Amazing Vocals"|"Songbird"|"Whistle Tone"|"Whistle Notes"|"Notes"|"Music"|"Diva"|"Amazing"|"Elusive Chanteuse"|"Lip Sync"|"Lambs"|"Lamb"|"Lambily"|"Mariah Carey live 2017"|"Best vocals mariah live"|"mariah carey nye 2017"|"mariah carey new years eve 2018"</t>
  </si>
  <si>
    <t>MfFFNck87eE</t>
  </si>
  <si>
    <t>damonandjo|"damon and jo"|"travel vloggers"|"travel youtubers"|"damon dominique"|"joanna franco"|"NEW YEARS EVE PARIS"|"NEW YEARS EVE NEW YORK CITY"|"NYC NYE"|"NYE"|"NEW YEARS IN NYC"|"BALL DROP"|"TIMES SQUARE"|"NEW YORKER"|"HOLIDAYS"|"HOLIDAYS IN NYC"|"HOLIDAYS IN NEW YORK"|"NEW YORK"|"FRANK SINATRA"|"PARIS"|"FRANCE"|"PARIS HOLIDAY"|"HOLIDAY IN PARIS"|"CHRISTMAS IN PARIS"|"COLLAB VIDEO"|"SPENDING HOLIDAYS IN FRANCE"|"VACATION IN PARIS"|"VACATION IN NYC"|"VACATION IN NEW YORK CITY"|"NEW YEARS EVE"</t>
  </si>
  <si>
    <t>Q1INhRBrwKM</t>
  </si>
  <si>
    <t>I Said I Would NEVER Do This To My Truck... BIG MODS INCOMING!</t>
  </si>
  <si>
    <t>Street Speed 717</t>
  </si>
  <si>
    <t>tj hunt|"tjhunt"|"salomondrin"|"doug demuro"|"tanner fox"|"cleetus"|"cleetus mcfarland"|"cleetusmcfarland"|"3d machines"|"3dmachines"|"jrgarage"|"jr garage"|"lance stewart"|"casey neistat"|"christian guzman"|"schmee 150"|"schmee150"|"1320 video"|"mr jww"|"jww"|"mightycarmods"|"mighty car mods"|"superspeedersrob"</t>
  </si>
  <si>
    <t>bS_Zr-Hu4Mw</t>
  </si>
  <si>
    <t>Blonde to Black Hair with Grav3yardgirl</t>
  </si>
  <si>
    <t>Guy Tang</t>
  </si>
  <si>
    <t>Guy Tang|"Grav3yardgirl"|"Mydentity"|"Haircolor"|"Hair Color"|"Hair Colorist"|"Hair Stylist"|"Hair"|"Joey Graceffa"|"Jenna Marbles"|"YouTuber"|"YouTubers"|"Hair Specialist"|"Tutorial"|"Hair Tutorial"|"Step by Step"|"DIY"|"Do It Yourself"|"Ombre"|"Balayage"|"Bleach Hair"|"Bleaching Hair"|"Blonde Hair"|"Gabby Hanna"|"TRL"|"Houston"|"Texas"|"Smoothies"|"Coloring"|"Hair Salon"|"Hair style"|"Walmart"</t>
  </si>
  <si>
    <t>gO7gWDnzV8g</t>
  </si>
  <si>
    <t>Tesla Model 3 First Drive and Impressions | Neat Stuff in Cool Cars</t>
  </si>
  <si>
    <t>Jalopnik</t>
  </si>
  <si>
    <t>jalopnik|"Tesla Model 3"|"Electric cars"|"elon musk"|"autonomous vehicle"|"self steering"|"tesla model 3"|"model 3"|"tesla 3"|"new tesla"|"model 3 review"|"tesla review"|"tesla model 3 review"|"tesla"|"cool tesla"|"newest tesla"|"car review"|"cars"|"EV"|"Electric vehicle"|"electric car"|"tesla model x"|"tesla sports car"|"sustainable energy"|"tesla autopilot"|"model 3 tesla"|"tesla car"|"tesla motors"|"tesla model 3 price"|"tesla 2017"|"tesla model 3 interior"|"technology"|"tesla model 3 impressions"</t>
  </si>
  <si>
    <t>7lIfFJgmJsY</t>
  </si>
  <si>
    <t>Polar bear cub audio</t>
  </si>
  <si>
    <t>RZSS Highland Wildlife Park</t>
  </si>
  <si>
    <t>RZSS|"Wildlife"|"polar bear"|"animals"|"audio"|"polar bear cub"|"cute"|"polar bear sound"|"baby bear"|"cute animals"|"baby animals"|"scotland"|"cairngorms"|"bears"|"polar bears"|"arctic"|"scottish wildlife"|"nature"|"polar bear noises"|"what noises do polar bears make"|"conservation"|"highlands"|"kingussie"|"kincraig"|"bear"</t>
  </si>
  <si>
    <t>LALQsqZP1nA</t>
  </si>
  <si>
    <t>The DANKEST Ergonomic Keyboard - Ergodox EZ Review</t>
  </si>
  <si>
    <t>keyboard|"mechanical"|"ergonomic"|"split"|"cherry"|"removable switches"|"battle station"|"work station"|"rgb"|"underglow"</t>
  </si>
  <si>
    <t>dbMtuJ1tZnc</t>
  </si>
  <si>
    <t>Karl Pilkington predicts Black Mirror (spoilers)</t>
  </si>
  <si>
    <t>matt</t>
  </si>
  <si>
    <t>ricky gervais|"karl pilkington"|"black mirror"|"black museum"|"charlie brooker"|"prediction"|"ricky gervais show"|"clive warren"|"stephen merchant"|"steve merchant"</t>
  </si>
  <si>
    <t>Bmn2STJUWJs</t>
  </si>
  <si>
    <t>Britney Spears - Toxic [Full HD] (New Year's Eve 2018)</t>
  </si>
  <si>
    <t>Piece Of Me Tour Planet Hollywood</t>
  </si>
  <si>
    <t>Britney Spears (icon)|"Toxic [Full HD] (New Year's Eve 2018)"|"Britney Spears - Toxic [Full HD] (New Year's Eve 2018)"|"Piece Of Me Tour Planet Hollywood Channel"</t>
  </si>
  <si>
    <t>Xqy62kBAiLk</t>
  </si>
  <si>
    <t>Dazed &amp; Confused - LIVIN Speech</t>
  </si>
  <si>
    <t>Navenanthen Gepardieu</t>
  </si>
  <si>
    <t>Speech (Activity)|"Dazed &amp; Confused (Magazine)"|"Matthew McConaughey (TV Actor)"|"Jeremy London (TV Actor)"|"Dazed And Confused (Film)"|"1993"|"Scene"|"Richard Linklater (Author)"</t>
  </si>
  <si>
    <t>qmcVlPqy9-o</t>
  </si>
  <si>
    <t>Physical Encoder for an Open Source Braille Embosser</t>
  </si>
  <si>
    <t>Carlos Campos</t>
  </si>
  <si>
    <t>Open Source|"Braille Embosser"|"Braille Printer"|"Braille"|"OpenBraille"|"Physical Encoder"|"Encoder"|"Blind"|"Visually Imparied"</t>
  </si>
  <si>
    <t>getVCtn-4Zg</t>
  </si>
  <si>
    <t>Ready To Fly!</t>
  </si>
  <si>
    <t>StanDrawsSpaceships</t>
  </si>
  <si>
    <t>animation|"space"|"science"|"stem"|"cartoon"|"nasa"|"spaceflight"|"education"|"centrifuge"|"colony"|"space station"|"anime"|"scifi"|"space colony"|"artificial gravity"|"technology"|"tech"|"aerospace"|"physics"|"newton"|"rotation"|"ISS"|"astronaut"</t>
  </si>
  <si>
    <t>QRl9IO2ORGE</t>
  </si>
  <si>
    <t>The First Day of the Year.</t>
  </si>
  <si>
    <t>CatCreature</t>
  </si>
  <si>
    <t>rhode|"island"|"school"|"of"|"design"|"catcreature"|"thrift"|"walk"|"i go on a walk"|"peaceful"|"therapy"|"gratefulness"</t>
  </si>
  <si>
    <t>FQp6F0PjfpI</t>
  </si>
  <si>
    <t>#DisneyParksLIVE: Fantasy In The Sky New Years Eve Fireworks | Disney World</t>
  </si>
  <si>
    <t>Disney Parks</t>
  </si>
  <si>
    <t>Fantasy In The Sky New Years Eve Fireworks|"Disney World"|"#DisneyParksLIVE"|"Disney"|"Disney Fireworks New Years Eve"|"Disney New Years Eve Live Stream"|"New Years 2018 live stream"|"disney live stream new years eve 2017"|"New Years Eve Disney World Live Stream"|"disney world new years eve special stream"|"new years eve live streaming show"|"new years 2018"|"disney live stream special"|"disney stream"|"live stream 2018"|"disney world new years"|"best new years eve stream show"</t>
  </si>
  <si>
    <t>rpVHq00lOig</t>
  </si>
  <si>
    <t>OUR LIT NEW YEARS EVE!!</t>
  </si>
  <si>
    <t>Daily Davidsons</t>
  </si>
  <si>
    <t>daily|"davidsons"|"tiffanys"|"vlogs"|"day"|"in"|"the"|"life"|"family"|"black"|"bloggers"|"stay"|"at"|"home"|"mom"|"married"|"husband"|"wife"|"boys"|"funny"|"couple"|"of"|"postpartum"|"pregnancy"|"fit"</t>
  </si>
  <si>
    <t>mRo6MnXObuE</t>
  </si>
  <si>
    <t>Camila Cabello Debuts Never Be the Same</t>
  </si>
  <si>
    <t>The Tonight Show|"Jimmy Fallon"|"Camila Cabello"|"Debuts"|"Never Be the Same"|"NBC"|"NBC TV"|"Television"|"Funny"|"Talk Show"|"comedic"|"humor"|"snl"|"Fallon Stand-up"|"Fallon monologue"|"tonight"|"show"|"jokes"|"funny video"|"interview"|"variety"|"comedy sketches"|"talent"|"celebrities"|"video"|"clip"|"highlight"|"music"|"musical performance"|"the roots"|"Havana"|"Cuba"|"Fifth Harmony"|"Camila"|"X Factor"</t>
  </si>
  <si>
    <t>HnYKhetlm3s</t>
  </si>
  <si>
    <t>Tonya Harding Cuts Interview Short | The View</t>
  </si>
  <si>
    <t>tonya harding|"Nancy Kerrigan"|"the view"|"hot topics"|"piers morgan"</t>
  </si>
  <si>
    <t>t4NRe5NI5Gc</t>
  </si>
  <si>
    <t>Dame Helen Mirren Finds Out She's Only 72 Years Old</t>
  </si>
  <si>
    <t>Helen|"Mirren"|"Helen Mirren"|"royal wedding"|"the crown"|"prince harry"|"actress"|"leisure seeker"|"Ellen"|"degeneres"|"ellen degeneres"|"the ellen show"|"ellen fans"|"ellen tickets"|"ellentube"|"ellen audience"|"leisure"|"seeker"|"interview"|"royals"|"crown"|"stranger things"|"silicon valley"|"tv shows"|"birthday"|"72"|"73"|"funny"|"dame"|"royalty"|"old"|"harry"|"meghan markle"|"william"|"kate"|"middleton"</t>
  </si>
  <si>
    <t>Clip: Why President Obama stays in the pocket with his dad moves [HD] | Netflix</t>
  </si>
  <si>
    <t>Netflix|"Trailer"|"Netflix Original Series"|"Netflix Series"|"television"|"movies"|"streaming"|"movies online"|"television online"|"documentary"|"comedy"|"drama"|"08282016NtflxUSCAN"|"watch movies"|"Watch My Next Guest Needs No Introduction"|"Watch My Next Guest Needs No Introduction With David Letterman"|"David Letterman"|"Obama"|"Barack Obama"|"President Barack Obama"|"PLvahqwMqN4M1VvGtFng3qLuz13DiSbOoy"|"PLvahqwMqN4M0MGkARAHH7sCVVEepIBVYe"|"obama dance"|"obama dancing"|"president obama"|"president dance"</t>
  </si>
  <si>
    <t>yW6ORWYn3g0</t>
  </si>
  <si>
    <t>Charlamagne Defends Ginuwine After Being Labeled Transphobic By Twitter Stampede</t>
  </si>
  <si>
    <t>the breakfast club|"power1051"|"celebrity news"|"radio"|"video"|"interview"|"angela yee"|"charlamagne tha god"|"dj envy"|"ginuwine"</t>
  </si>
  <si>
    <t>PJBmeqpw3DY</t>
  </si>
  <si>
    <t>Marvel Studios' Black Panther - Rise TV Spot</t>
  </si>
  <si>
    <t>marvel|"comics"|"comic books"|"nerd"|"geek"|"superhero"|"super hero"|"black panther"|"marvel studios"</t>
  </si>
  <si>
    <t>QjjAjg5aZCI</t>
  </si>
  <si>
    <t>What's In Jeanine Amapola's Bag | Spill It | Refinery29</t>
  </si>
  <si>
    <t>refinery29|"refinery 29"|"r29"|"r29 video"|"refinery29 video"|"female"|"empowerment"|"what's in my bag"|"spill it"|"whats in my purse"|"handbag"|"makeup bag"|"my bag"|"what's in my travel bag"|"jeanine"|"jeanine amapola"|"collab"|"influencer"|"social media"|"vlogger go viral"|"vloggers"|"vlog channel"|"blogs"|"blogging"|"blog"|"how to blog"|"get a bag"|"hand bag"|"dallas texas"|"united states"|"what to wear"|"how to style"|"outfits"|"buys"|"buy"|"outfit"|"outfit ideas"|"ootw"|"messenger bag"|"beauty products"|"blogger"|"trendy"</t>
  </si>
  <si>
    <t>pT5XvFLmzMU</t>
  </si>
  <si>
    <t>Types of People at Weddings</t>
  </si>
  <si>
    <t>iisuperwomanii|"superwoman"|"team super"|"comedy"|"skit"|"rant"|"lilly singh"|"youtube superwoman"|"manjeet"|"paramjeet"|"parents"|"types of people"|"superwoman youtube"|"lilly singh types of"|"lilly singh types of people"|"types of people at weddings"|"wedding"|"wedding videos"|"lilly singh wedding"|"iisuperwomanii wedding"|"iisuperwomanii types of people"|"people at weddings"|"types"|"types of"|"types of people videos"|"iisuperwomanii manjeet"|"iisuperwomanii paramjeet"|"lilly singh paramjeet"</t>
  </si>
  <si>
    <t>ESRAQtXVQL0</t>
  </si>
  <si>
    <t>Homeless little boy gets a bed for Christmas</t>
  </si>
  <si>
    <t>Humble Design</t>
  </si>
  <si>
    <t>charity|"humble design"|"detroit"|"design"|"home"|"feels"|"homeless"|"heart"|"helping"|"children"|"sad"|"crying"|"cry"</t>
  </si>
  <si>
    <t>zg5lIBmmeRc</t>
  </si>
  <si>
    <t>Oil tanker ablaze following collision with ship off coast of China</t>
  </si>
  <si>
    <t>Fire Oil|"Oil"|"Fire"|"Tanker"|"Iran"|"Iranians"|"China"|"Chinese"|"South Korea"|"world"|"environment"|"business"|"oil spill"|"oil tanker collision"|"oil tanker fire"|"oil fire"|"tanker fire"|"china oil fire"|"iran oil fire"|"iran oil tanker fire"|"flames"|"smoke"|"climate change"|"global warming"|"fossil fuels"|"fuel"|"burn"|"burning"|"cargo ship"|"ship on fire"|"tanker on fire"|"tanker china"|"oil tanker on fire"|"2018"|"china news"|"china latest"|"bangladesh"|"south korea"</t>
  </si>
  <si>
    <t>wxd-5OIngDw</t>
  </si>
  <si>
    <t>Jennifer Lopez and Alex Rodriguez bring hope and relief to storm-ravaged Puerto Rico</t>
  </si>
  <si>
    <t>Jennifer|"Lopez"|"Alex"|"Rodriguez"|"Puerto"|"Rico"|"trip"|"storm"|"Hurricane"</t>
  </si>
  <si>
    <t>260mj1dmJhU</t>
  </si>
  <si>
    <t>Our Cartoon President (2018) | Official Trailer | Stephen Colbert SHOWTIME Series</t>
  </si>
  <si>
    <t>SHOWTIME</t>
  </si>
  <si>
    <t>our cartoon president|"showtime"|"stephen colbert"|"trump"|"cartoon trump"|"cartoon president"|"ivanka trump"|"president trump"|"colbert"|"ted cruz"|"ben carson"|"jeff sessions"|"mike pence"|"president"|"vice president"|"white house"|"cartoon"|"Trump White House"|"the White House"|"republican"|"democrat"|"animation"|"series"|"Chris Licht"|"politics"|"GOP"|"Obama"|"united states"|"trumpian"|"2018"|"satire"|"comedy"|"democracy"|"animated"|"official trailer"|"fake news"</t>
  </si>
  <si>
    <t>ztLELdQDadE</t>
  </si>
  <si>
    <t>Police: One man dead after explosion in Stockholm</t>
  </si>
  <si>
    <t>Pete Hegseth|"Europe"|"World Regions"|"On Air"|"Personality"|"Primary World"|"World"|"Fox News"|"News"</t>
  </si>
  <si>
    <t>rN7UMUQorRk</t>
  </si>
  <si>
    <t>DAD TEACHES GAY SON HOW TO SHOOT *emotional*</t>
  </si>
  <si>
    <t>Lucas</t>
  </si>
  <si>
    <t>lucas|"lucas youtube"|"youtube lucas"|"fred channel"|"fred nickelodeon"|"fred figglehorn"|"dad teaches gay son how to shoot"|"emotional"|"vlog"|"funny vlog"|"david dobrik"|"dad and gay son"|"gay son"|"coming out to dad"|"funny"|"comedy"|"lol"|"car vlog"|"driving with"|"driving with lucas"|"driving vlog"</t>
  </si>
  <si>
    <t>gMFMb9-gfBw</t>
  </si>
  <si>
    <t>1 MILLION SUBSCRIBER WATCH PARTY</t>
  </si>
  <si>
    <t>The Ohana Adventure</t>
  </si>
  <si>
    <t>family|"adventure"|"the ohana adventure"</t>
  </si>
  <si>
    <t>rxUfRhVYeKI</t>
  </si>
  <si>
    <t>ladbaby|"lad"|"baby"|"yes mate"|"dad"|"mum"|"parenting"|"parent"|"family"|"diet"|"dieting"|"detox"|"january"|"january detox"|"wet january"|"nutri bullet"|"jan"|"smoothie"|"secret stash"|"dry january"|"cheating"|"diet cheat"|"secret eating"|"eating"|"snacks"|"doritos"|"hide food"|"secret food"|"salad"|"steak bake"|"carrot"|"greggs"|"m&amp;ms"</t>
  </si>
  <si>
    <t>PXi4JIklpOs</t>
  </si>
  <si>
    <t>North Korea will send a team to the Winter Olympics</t>
  </si>
  <si>
    <t>North Korea|"Talks / negotiations"|"2018 Winter Olympics"</t>
  </si>
  <si>
    <t>c_KdAO6MqiM</t>
  </si>
  <si>
    <t>TimRollins part1</t>
  </si>
  <si>
    <t>GrDrtube</t>
  </si>
  <si>
    <t>Tim|"Rollins"|"K.O.S."|"Kids"|"of"|"Survival"|"Art"|"Knowledge"|"Workshop"|"South"|"Bronx"|"NY"|"classic"|"literature"|"art"</t>
  </si>
  <si>
    <t>nr0PF7PukJw</t>
  </si>
  <si>
    <t>When You Get Stuck in a Conversation</t>
  </si>
  <si>
    <t>Collegehumor|"CH originals"|"comedy"|"sketch comedy"|"internet"|"humor"|"funny"|"sketch"|"awkward"|"trapped"|"terrible things"|"please stop"|"worst case scenarios"|"bored"|"that guy"|"rekha shankar"|"lou wilson"|"ally beardsley"|"raphael chestang"|"Hardly Working"|"rekha gets caught in conversation"|"boring conversation"|"trapped in a conversation"|"bad convo"|"stuck in a conversation"|"latest"|"hardly working"</t>
  </si>
  <si>
    <t>suqecwk9pdw</t>
  </si>
  <si>
    <t>Top 10 Plays of the Night: January 6, 2018</t>
  </si>
  <si>
    <t>nba|"highlights"|"basketball"|"plays"|"amazing"|"sports"|"hoops"|"finals"|"games"|"game"|"top"|"top 10"|"play"|"night"|"action"|"best"|"victor"|"oladipo"|"marcus"|"morris"|"jayson"|"tatum"|"giannis"|"antetokounmpo"|"isaiah"|"thomas"|"tristan"|"thompson"|"demarcus"|"cousins"|"anthony"|"davis"|"willie"|"reed"|"lebron"|"james"|"karl-anthony"|"towns"|"eric"|"bledsoe"|"cauley-stein"</t>
  </si>
  <si>
    <t>9L4-DV1nVek</t>
  </si>
  <si>
    <t>The Royal Tenenbaums - Accident scene</t>
  </si>
  <si>
    <t>shoaib246</t>
  </si>
  <si>
    <t>The|"Royal"|"Tenenbaums"|"Accident"|"scene"|"Wes"|"Anderson"|"Owen"|"Luke"|"Wilson"|"Ben"|"Stiller"|"Gene"|"Hackman"|"Gwyneth"|"Paltrow"|"Bill"|"Muraay"|"Danny"|"Glover"</t>
  </si>
  <si>
    <t>M3W0ELaAOIg</t>
  </si>
  <si>
    <t>MY THOUGHTS ABOUT MAKING THE FORBES LIST</t>
  </si>
  <si>
    <t>SuperwomanVlogs</t>
  </si>
  <si>
    <t>lilly singh|"lilly singh vlogs"|"lilly vlogs"|"superwomanvlogs"|"vlogs"|"vlog"|"superwoman"|"iisuperwomanii"|"behind the scenes"|"bts"|"bloopers"|"extras"|"lily sings"|"lilly singh second channel"|"lilly singh forbes"|"lilly singh rant"|"superwoman forbes"|"superwoman rant"|"rant video"|"rant lilly singh"|"forbes"|"forbes list"|"forbes list 2017"|"lilly singh forbes list"|"lilly singh forbes list 2017"|"iisuperwomanii forbes"|"iisuperwomanii forbes list"|"lilly singh rants"|"lilly singh rant vid"</t>
  </si>
  <si>
    <t>kjkw7rKhPfc</t>
  </si>
  <si>
    <t>PK Inventor ASM V1 0</t>
  </si>
  <si>
    <t>PK Inventor</t>
  </si>
  <si>
    <t>ca3eYxZedD4</t>
  </si>
  <si>
    <t>Hin Nya</t>
  </si>
  <si>
    <t>Planet Coaster|"Alien"|"Aliens"</t>
  </si>
  <si>
    <t>7dKownfx75E</t>
  </si>
  <si>
    <t>Billions Season 3 (2018) | Official Trailer | Damian Lewis &amp; Paul Giamatti SHOWTIME Series</t>
  </si>
  <si>
    <t>Billions</t>
  </si>
  <si>
    <t>Trader|"US Attorney"|"Susan Misner"|"Malin Akerman"|"wall street"|"Toby Leonard Moore"|"Ivan Martin"|"Terry Kinney"|"Stock Market"|"Maggie Siff"|"Kelly AuCoin"|"Lawyer"|"Damian Lewis"|"Hedge Fund"|"Paul Giamatti"|"Annapurna Sriram"|"Billions"|"Money"|"season 2"|"Axe"|"new york"|"Chuck"|"Bobby"|"Axe Capital"|"U.S. Attorney"|"investigation"|"David Costabile"|"Asia Kate Dillon"|"Condola Rashad"|"Jeffrey DeMunn"|"returns"|"season 3"|"new episodes"|"new season"|"2018"|"recap"|"official trailer"|"trailer"|"official"</t>
  </si>
  <si>
    <t>5tCyAEMaE-I</t>
  </si>
  <si>
    <t>Robot Writes New Harry Potter Chapter</t>
  </si>
  <si>
    <t>screen junkies news|"screenjunkies"|"screenjunkies news"|"screen junkies"|"harry potter"|"new harry potter"|"harry potter chapter"|"robots"|"ai"|"artificial intelligence"|"robot harry potter"|"jk rowling"|"robot writes"|"honest trailers"|"honest trailer"|"special features"|"screenjunkies features"|"ashes"|"harry potter and the"|"creepy robots"|"daniel radcliffe"|"harry potter new book"|"screenjunkies special features"</t>
  </si>
  <si>
    <t>1mYB8onrPt0</t>
  </si>
  <si>
    <t>NERF Putt-Putt Golf Challenge!</t>
  </si>
  <si>
    <t>Battle Universe!</t>
  </si>
  <si>
    <t>Battle Universe|"Nerf Battle Universe"|"Nerf Challenge"|"epic nerf battle"|"nerf gun fight"|"nerf fight"|"team edge"|"hi5"|"high five"|"hi5 nerf"|"hi5 studios"|"hi 5 studios"|"matthias vlogs"|"nerf"|"nurf"|"nerf war"|"nerf battle"|"NERF attack"|"family friendly"|"no swearing"|"no cursing"|"Hi5 Network"|"NERF Putt Putt"|"NERF Golf"</t>
  </si>
  <si>
    <t>gA-NDZb29I4</t>
  </si>
  <si>
    <t>Justin Timberlake - Filthy (Official Video)</t>
  </si>
  <si>
    <t>Filthy|"Justin Timberlake"|"Pop"|"RCA Records Label"</t>
  </si>
  <si>
    <t>z2kEKZ6jyQQ</t>
  </si>
  <si>
    <t>JayZVEVO</t>
  </si>
  <si>
    <t>JAY-Z|"Family"|"Feud"|"Roc"|"Nation"|"Jay-Z"|"Hip"|"Hop"|"New jayz album"|"JAY Z"|"JAYZ"|"TIDAL"|"4:44"|"444"|"family feud"|"Shawn Carter"|"beyonce"|"New York Times"</t>
  </si>
  <si>
    <t>TzMJabl_ykk</t>
  </si>
  <si>
    <t>Reacting to My First Video (try not to cringe compilation)</t>
  </si>
  <si>
    <t>nails|"nail art"|"nail tutorial"|"beauty tutorial"|"nail art tutorial"|"diy nails"|"easy nail art"|"diy nail art"|"cute nail art"|"simply nailogical"|"reacting"|"react"|"reacting to my first video"|"reacting to my old videos"|"simplynailogical react"|"cringe"|"cringe compilation"|"simplynailogical changed"|"you've changed"|"youtubers who changed"|"cringey"|"cringey old videos"</t>
  </si>
  <si>
    <t>DfSLEBm9WHI</t>
  </si>
  <si>
    <t>Let It Go - Frozen ( cover by Big Marvel )</t>
  </si>
  <si>
    <t>Let It Go|"Frozen"|"big marvel"</t>
  </si>
  <si>
    <t>ErZDtWsCA9U</t>
  </si>
  <si>
    <t>Mecum Collector Car Auction - Kissimmee 2018 Day 2</t>
  </si>
  <si>
    <t>Mecum Auctions</t>
  </si>
  <si>
    <t>CFwXUarN-wg</t>
  </si>
  <si>
    <t>GOALS GOALS GOALS</t>
  </si>
  <si>
    <t>KickThePj</t>
  </si>
  <si>
    <t>kickthepj|"pjthekick"|"goals"|"2018 goals"|"resolutions"|"drawing"|"hands"|"bonsai tree"|"live show"|"live stage show"</t>
  </si>
  <si>
    <t>nUmO7rBMdoU</t>
  </si>
  <si>
    <t>Getting dressed in the 18th century - working woman</t>
  </si>
  <si>
    <t>CrowsEyeProductions</t>
  </si>
  <si>
    <t>history|"clothing"|"costume"|"dressing"|"asmr"|"18th century"|"18thc"|"reenactment"|"busk"|"corset"|"stays"|"gown"|"petticoat"|"try on"|"working class"|"liv free"|"lady lever"|"lady lever art gallery"|"liverpool"|"lincolnshire"|"recreation"|"period costume"|"4k"</t>
  </si>
  <si>
    <t>AULfqQCVmWY</t>
  </si>
  <si>
    <t>Martial Art Grandmaster Does Push ups Hands Free</t>
  </si>
  <si>
    <t>Total Combat</t>
  </si>
  <si>
    <t>martial art|"push ups"|"grandmaster"|"hands free"|"two hands"|"one hand"|"totalcombat.net"|"totalcombat"|"total"|"combat"|"martial"|"art"</t>
  </si>
  <si>
    <t>hVOjyy5NuFY</t>
  </si>
  <si>
    <t>SOME FUN MEMORIES FROM 2017! (Recap Video)</t>
  </si>
  <si>
    <t>what i did in|"what i did in 2017"|"recap video"|"recap"|"review"|"overview"|"history"|"past"|"new year"|"holiday"|"celebrate"|"new years"|"nye"|"happy new year"|"2018"|"celebration"|"montage"|"highlight"|"reel"|"what i did"|"vlog"|"lifestyle"|"crazy"|"fun"|"amazing"|"travel"|"wonderful"|"memories"|"nerdy nummies"|"tour"|"baking line"|"wilton"|"ro"|"ro baking line"|"challenge"|"guest"|"collab"|"ijustine"|"captain sparklez"|"make a wish"|"tv"|"show"|"fine bros"|"subscribes"|"million"|"home and family"|"hallmark"|"hawaii"|"red carpet"|"movie"|"premiere"|"charity"</t>
  </si>
  <si>
    <t>YiSsAjNtsFc</t>
  </si>
  <si>
    <t>reviewbrah|"mcdonalds"|"burger"|"sandwich"|"dollar menu"|"chicken sandwich"|"lunch"|"asmr"|"relaxing"|"soothing"|"outdoors"|"nature"|"food"|"dining"|"dinner"|"mr. rogers"|"new menu items"|"take out"|"drive thru"</t>
  </si>
  <si>
    <t>ShZ978fBl6Y</t>
  </si>
  <si>
    <t>Calum Scott - You Are The Reason (Official)</t>
  </si>
  <si>
    <t>calum scott|"you are the reason"|"music video"|"official"|"only human"|"dancing on my own"</t>
  </si>
  <si>
    <t>vvuj7-xspns</t>
  </si>
  <si>
    <t>JuJu Smith-Schuster Pranks Steelers Fans - Undercover News Interview</t>
  </si>
  <si>
    <t>JuJu Smith-Schuster</t>
  </si>
  <si>
    <t>JuJu Smith-Schuster|"JuJu Smith"|"JuJu"|"JuJu Steelers"|"NFL Highlights"|"JuJu YouTube"|"JuJu Schuster"|"Pittsburgh Steelers"|"Steelers Playoffs"|"Steelers Highlights"|"JuJu Kick Return"|"JuJu Smith Youtube Channel"|"JuJu Smith-Schuster Pranks"|"JuJu Smith-Schuster YouTube"|"FaZe JuJu"|"JuJu lit"|"NFL pranks"|"Funny Sports"|"Sports"|"Football"|"NFL Fantasy"|"NFL Playoffs"|"JuJu Smith-Schuster Highlights"|"JuJu Smith Pranks"|"Funniest NFL"|"Steelers Super Bowl"|"JuJu Draft"|"JuJu USC"</t>
  </si>
  <si>
    <t>guI0Ydh7wT0</t>
  </si>
  <si>
    <t>Surfers Tackle Ultra Rare Slurpee Waves in Winter Blizzard - The Inertia</t>
  </si>
  <si>
    <t>The Inertia</t>
  </si>
  <si>
    <t>the inertia|"surfing"|"slurpee waves"|"frozen waves"|"nantucket"|"surfers"|"slurpee wave"</t>
  </si>
  <si>
    <t>LsoLEjrDogU</t>
  </si>
  <si>
    <t>Bruno Mars - Finesse (Remix) [Feat. Cardi B] [Official Video]</t>
  </si>
  <si>
    <t>Bruno Mars|"Finesse"|"Cardi B"|"Finesse Remix"|"Bruno"|"Mars"|"Cardi"|"official video"|"Pop"|"Hip hop"|"R&amp;B"|"Atlantic Records"|"Atlantic"|"In Living Color"</t>
  </si>
  <si>
    <t>r3W2qepsQe4</t>
  </si>
  <si>
    <t>iPhone X vs 100 Tide Pods EXPERIMENT - Will it Survive?</t>
  </si>
  <si>
    <t>iphone|"durability"|"drop"|"test"|"hammer"|"smash"|"liquid"|"tide"|"pods"|"delicious"|"eating"|"coca"|"cola"|"grind"|"laser"|"taser"|"fireworks"|"microwave"|"fire"|"burn"|"grill"|"drill"|"crayons"|"samsung"|"galaxy"|"cooking"|"freeze"|"cold"|"water"|"damage"|"iphonex"|"life"|"hack"|"experiment"|"secret"|"fun"|"giant"|"pool"|"boiling"|"boil"|"melt"|"melted"|"pouring"|"pour"|"molten"|"satisfying"|"lava"</t>
  </si>
  <si>
    <t>V84c6CqZ3dE</t>
  </si>
  <si>
    <t>Meet the new Sugar Pine 7.</t>
  </si>
  <si>
    <t>Sugar Pine 7</t>
  </si>
  <si>
    <t>Sugar Pine 7|"biking"|"comedy"|"funny"|"skit"|"sketch"|"kassemg"|"captainsparklez"|"peter gilroy"|"bath boys"</t>
  </si>
  <si>
    <t>D-pKeb6Wf4U</t>
  </si>
  <si>
    <t>Marshmello - LoVe U (Official Music Video)</t>
  </si>
  <si>
    <t>OPtomB--3Ss</t>
  </si>
  <si>
    <t>What Cat People Do When It's Cold Outside</t>
  </si>
  <si>
    <t>Cole and Marmalade|"Cats"|"Cat Videos"|"winter"|"blizzard"|"weather"|"storm"|"freezing temperatures"|"frozen kitty"|"cat love"|"cat purring"|"snuggles"|"keep warm"|"cyclone"|"bomb cyclone"|"northeast"|"closed"|"airport"|"cat owners"|"cat loves dad"|"cat dad"|"cat daddy"|"crazy cat lady"|"crazy cat guy"|"Chris Poole"|"cute kittens"|"cat rescue"</t>
  </si>
  <si>
    <t>zvjqcoiOPbE</t>
  </si>
  <si>
    <t>Breaking Benjamin - Red Cold River (Audio Only)</t>
  </si>
  <si>
    <t>BreakingBenjaminVEVO</t>
  </si>
  <si>
    <t>breaking benjamin red cold river|"breaking ben red cold river"|"breaking benjamin dark before dawn"|"breaking benjamin never again"|"bb red cold river"|"benjamin burnley"|"breaking benjamin failure"|"breaking benjamin angels fall"</t>
  </si>
  <si>
    <t>GdR0JlvbtWg</t>
  </si>
  <si>
    <t>Why Is Everyone Wearing Black At The Golden Globes?</t>
  </si>
  <si>
    <t>BuzzFeed|"BuzzFeedVideo"|"askhermore"|"golden globes"|"red carpet"|"who are you wearing"|"designer"|"fashion"|"celebrity"|"actress"|"sexual harrassment"|"timesup"|"times up"|"black"|"protest"|"dress"|"why"|"how"|"movie stars"|"the representation project"|"awards season"|"celebrities"|"awards show"</t>
  </si>
  <si>
    <t>W86cTIoMv2U</t>
  </si>
  <si>
    <t>World's smallest cat - Big Cats: Preview - BBC One</t>
  </si>
  <si>
    <t>feline|"wild cat"|"small cat"|"tiny cat"|"kitten"|"rusty spotted cat"|"nature"|"cute cat"|"cute"|"cat playing"|"cute kitten"|"little kitten"|"kitten playing"|"adorable cat"|"cat love"|"super cute"|"super cute kitten"|"nano kitty"|"smallest animals"|"cute cat videos for kids"|"cute cat videos for children"|"smallest cat in the world"|"meowing cat"|"world's smallest cat video"|"world's smallest cat ever"|"world's smallest cat species"|"smallest cats ever"|"smallest cat breed"|"smallest cat species"</t>
  </si>
  <si>
    <t>02N508BDngc</t>
  </si>
  <si>
    <t>How To Make a Giant Flaming Vortex Fountain</t>
  </si>
  <si>
    <t>vortex|"whirlpool"|"whirl pool"|"fountain"|"decoration"|"decorative"|"water"|"rocks"|"desktop"|"small"|"spiral"|"swirl"|"infinity"|"pool"|"pump"|"diy"|"make"|"vortex water"|"water fountain"|"pond"|"decor"|"water feature"|"tornado water fountain"|"tornado"|"homemade fountain"|"easy"|"small fountain"|"king of random"|"grant thompson"|"the king of random"|"thekingofrandom"|"random happens"|"grant thompson king of random"|"tkor"|"how to make"|"how to"|"homemade"|"random"|"weekend project"|"feature"|"design"|"cool"|"mega"|"big"</t>
  </si>
  <si>
    <t>TaVvm0r_gho</t>
  </si>
  <si>
    <t>Everything Wrong With Bee Movie In 15 Minutes Or Less</t>
  </si>
  <si>
    <t>bee movie|"jerry seinfeld"|"cinema sins"|"cinemasins"|"everything wrong with"|"eww"|"movie"|"review"|"mistakes"|"animated"|"dreamworks"|"bees"</t>
  </si>
  <si>
    <t>fryHijK0ytM</t>
  </si>
  <si>
    <t>Agents of SHIELD 5x06 Final Scene</t>
  </si>
  <si>
    <t>In Case You Missed It</t>
  </si>
  <si>
    <t>BfbIoUMdKZ0</t>
  </si>
  <si>
    <t>TobyMac - I just need U. (Audio)</t>
  </si>
  <si>
    <t>TobyMacVEVO</t>
  </si>
  <si>
    <t>TobyMac|"just"|"need"|"U."|"Forefront"|"(FRF)"|"Christian"</t>
  </si>
  <si>
    <t>BxhxZHqHDGA</t>
  </si>
  <si>
    <t>Visit an Immense, Real-Life Fairy-Tale Castle | National Geographic</t>
  </si>
  <si>
    <t>national geographic|"nat geo"|"natgeo"|"animals"|"wildlife"|"science"|"explore"|"discover"|"survival"|"nature"|"documentary"|"Neuschwanstein"|"castle"|"palace"|"King Ludwig II"|"Bavaria"|"Germany"|"fairy-tale"|"Cinderella"|"Disney"|"sleeping beauty"|"PLivjPDlt6ApRiBHpsyXWG22G8RPNZ6jlb"|"PLivjPDlt6ApRfQqtRw7JkGCLvezGeMBB2"|"PLivjPDlt6ApT5VT7oiz7riKmPzkl2sAe0"|"Visit an Immense"|"Real-Life"|"High in the Alpine foothills"|"Germany sits"|"most iconic castles"|"Europe"|"Ludwig II of Bavaria"|"Neuschwanstein palace"|"Austro-Prussian war"</t>
  </si>
  <si>
    <t>qT0mpVcH3ZU</t>
  </si>
  <si>
    <t>New Year, New Me | Rudy Mancuso &amp; Stephen Curry</t>
  </si>
  <si>
    <t>SFdMa3nk1pk</t>
  </si>
  <si>
    <t>How LaserDisc Ultimately Won the Format Wars</t>
  </si>
  <si>
    <t>today i found out|"tifovidz12"|"tifo"|"awesome"|"facts"|"didn't know"|"Videotape Format War"|"betamax"|"vhs"|"vhs vs betamax"|"blu-ray vs optical disc"|"dvd vs laserdisc"|"the death of laserdisc"|"laserdisc facts"|"vhs vs laser disc"|"laserdisc vs betamax"|"optical disc vs vhs"</t>
  </si>
  <si>
    <t>k2NYfWKx1Vs</t>
  </si>
  <si>
    <t>Kellyanne Conway: Nobody here talks about Clinton</t>
  </si>
  <si>
    <t>latest News|"Happening Now"|"CNN"|"Politics"|"President Trump"</t>
  </si>
  <si>
    <t>thIRJLsnIxY</t>
  </si>
  <si>
    <t>Dutch reporters tell US ambassador: 'This is the Netherlands, you have to answer questions'</t>
  </si>
  <si>
    <t>world|"gdnpfpnewsworld"|"netherlands"|"US"|"gdnpfpnewsus"|"us politics"|"us ambassador"|"islamism"|"Islamic terrorism"|"journalist"|"journalists"|"reporters"|"truth"|"fake news"|"Peter Hoekstra"|"news"|"dutch"|"trump"|"donald trump"|"pete hoekstra"|"islamophobia"|"ambassador"|"islamic movement"|"racist"|"racism"|"europe"|"european"|"european union"|"journos"|"trump ambassador"|"holland"|"usa"|"america"|"united states"|"refugees"|"migrants"|"migration"|"immigration"|"politics"|"gdnpfpnewspolitics"|"burn"|"burning"|"burnt"|"politicians"|"the guardian"|"2018"</t>
  </si>
  <si>
    <t>yExDk_Re0Kw</t>
  </si>
  <si>
    <t>Dum Dum's Guide To Driving</t>
  </si>
  <si>
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cartoons"|"dum dum's guide"|"driving"|"guide to driving"|"driving guide"|"guide"|"animating videos"|"animating"|"animations"|"dum dum"|"dum dum's"|"animated guides"|"guides animated"|"animated video"|"driver"|"drivers"|"drive"|"car"|"cars"</t>
  </si>
  <si>
    <t>s9STSzi4iPI</t>
  </si>
  <si>
    <t>sun1x0ANt-Y</t>
  </si>
  <si>
    <t>BBC reporter mobbed by lemurs - BBC News</t>
  </si>
  <si>
    <t>bbc|"bbc news"|"news"|"lemurs"|"BBC reporter"|"reporter mobbed by lemurs"|"animals"|"cute animals"|"tv gaffe"|"funny video"|"funny news"|"funny animals"|"tv bloopers"|"bloopers"|"blooper"|"report on an animal count"</t>
  </si>
  <si>
    <t>ByO3RFHMdSs</t>
  </si>
  <si>
    <t>Arizona Sheriff Joe Arpaio Is Running For U.S. Senate</t>
  </si>
  <si>
    <t>NJ.com</t>
  </si>
  <si>
    <t>nj.com|"nj"|"new jersey"|"trump"|"joe arpaio"|"arizona"|"senate"|"politices"</t>
  </si>
  <si>
    <t>0KEFbtZQdnE</t>
  </si>
  <si>
    <t>Things Not To Say To Single Parents</t>
  </si>
  <si>
    <t>single parents|"things not to say"|"children"|"babies"|"doing it on your own"|"single mother"|"single father"|"parent"|"kids"|"raising"|"bbc3"|"bbc 3"|"bbc three"|"awkward"|"comedy"|"funny"</t>
  </si>
  <si>
    <t>Ye4z35i1b2Q</t>
  </si>
  <si>
    <t>9 Weird Things To Do When You Are Bored</t>
  </si>
  <si>
    <t>what to do when bored|"what to do when you are bored"|"things to do when bored"|"diys to do when your bored"|"creative things to do"|"fun diy projects"|"DIY"|"Handmade"|"Life hacks"|"Crafts"|"Do it yourself"|"useful things"|"lifehacks"|"tricks"|"tips"|"DIY projects"|"DIY activities"|"Handcraft"|"Tutorial"|"bored"|"boring"</t>
  </si>
  <si>
    <t>ARA0AxrnHdM</t>
  </si>
  <si>
    <t>Your Google Assistant: coming soon to smart displays</t>
  </si>
  <si>
    <t>Google Assistant|"smart displays"|"smart display"</t>
  </si>
  <si>
    <t>X58fcXjR-pg</t>
  </si>
  <si>
    <t>Alex, Inc. - Official Trailer</t>
  </si>
  <si>
    <t>American Broadcasting Company|"ABC"|"ABC Network"|"Television"|"TV"|"what to watch"|"trailer"|"tv show"|"Television Program"|"alex inc"|"zach braff"|"tiya sircar"|"elisha henig"|"Audyssie James"|"Hillary Anne Matthews"|"Michael Imperioli"|"Alex Schuman"|"Soraya Schuman"|"Ben Schuman"|"Deirdre Riordan"|"Rooni Schuman"|"Eddie Ramirez"</t>
  </si>
  <si>
    <t>7N_tNfBxCxE</t>
  </si>
  <si>
    <t>Ultra Gaming on a $200 PC - GeForce NOW</t>
  </si>
  <si>
    <t>geforce now|"ces"|"ces 2018"|"nvidia"|"geforce"|"pc gaming"|"gaming"|"tech"|"cloud gaming"|"austin evans"</t>
  </si>
  <si>
    <t>o0a6y9-owCg</t>
  </si>
  <si>
    <t>Pimpin Ain't Easy</t>
  </si>
  <si>
    <t>sWooZie</t>
  </si>
  <si>
    <t>swoozie|"adande"|"scavenger hunt"|"in n out"</t>
  </si>
  <si>
    <t>342Cqk9ew58</t>
  </si>
  <si>
    <t>Emma Watson Attends Golden Globes With Imkaan Activist | E! Live from the Red Carpet</t>
  </si>
  <si>
    <t>2018 Golden Globes|"Awards"|"Red Carpet"|"Golden Globes"|"Emma Watson"|"Feminism"|"E! Live from the Red Carpet"|"Celebrity Gossip"|"Celebrity News"|"E! News"|"E! Entertainment"|"E!"|"Pop Culture"|"Live"|"Interviews"|"Award Show"|"Fashion"|"Beauty"|"Oscars"|"Grammys"|"Emmys"|"Marai Larasi"|"Imkaan"|"feminist"|"feminist organization"|"Circle"</t>
  </si>
  <si>
    <t>0PWu3BRxn60</t>
  </si>
  <si>
    <t>ZUMA Mission</t>
  </si>
  <si>
    <t>SpaceX|"Zuma"</t>
  </si>
  <si>
    <t>EeNrUTiwZVw</t>
  </si>
  <si>
    <t>Best &amp; Worst Dressed 2018 Golden Globes (Dirty Laundry)</t>
  </si>
  <si>
    <t>golden globes 2018 best dressed|"2018 golden globes"|"Millie bobby brown"|"kendall jenner"|"dove Cameron"|"Katherine Langford"|"emma Watson"|"Golden globes"|"golden globes 2018"|"golden globes 2018 fashion"|"Trophy life"|"News"|"newsfeed"|"entertainment"|"clevver news"|"dirty laundry"|"clevver"|"timesup"|"celebrity"|"2018"|"awards"|"red carpet"|"fashion"|"best and worst dressed golden globes"|"best dressed golden globes"|"golden globe awards"|"awards season"|"entertainment news"|"beauty"</t>
  </si>
  <si>
    <t>Hy71N2OSGZA</t>
  </si>
  <si>
    <t>World premiere of the new Mercedes-Benz User Experience MBUX</t>
  </si>
  <si>
    <t>Mercedes-Benz</t>
  </si>
  <si>
    <t>mercedes-benz|"world premiere"|"CES Las Vegas"</t>
  </si>
  <si>
    <t>sQzbRulqz3s</t>
  </si>
  <si>
    <t>Mitchell Robbins Microwaves Soup</t>
  </si>
  <si>
    <t>mitchell robbins microwaves soup|"mitchell robbins"|"gus"|"gustoonz"|"gus johnson"|"gus mitchell robbins"|"gus microwave soup"|"microwave soup"|"funny video"|"sven"|"sven johnson"|"reddit videos"|"brandon rogers"</t>
  </si>
  <si>
    <t>viRVFxvXSss</t>
  </si>
  <si>
    <t>Sign Language Isn't Universal</t>
  </si>
  <si>
    <t>tom scott|"tomscott"|"yt:cc=on"|"things you might not know"|"rikki poynter"|"sign language"|"language"|"american sign language"|"british sign language"|"comparative linguistics"</t>
  </si>
  <si>
    <t>U5EDORs8Jkk</t>
  </si>
  <si>
    <t>Gateway to Sedona DEBUNK</t>
  </si>
  <si>
    <t>CaptainDisillusion</t>
  </si>
  <si>
    <t>vortex|"FunkyFatHead"|"Dear David"|"Adam Ellis"|"Homunculus"|"Korney"|"portal"|"explained"|"visual effects"|"VFX"|"science"|"skeptic"</t>
  </si>
  <si>
    <t>Sy3ERg7OCWo</t>
  </si>
  <si>
    <t>E579ABhzXwo</t>
  </si>
  <si>
    <t>December Favorites 2017</t>
  </si>
  <si>
    <t>jenn im|"monthly favorites"|"december favorites"|"beauty must haves"|"beauty favorites"|"imjennim"|"clothesencounters"|"clothes encounters"</t>
  </si>
  <si>
    <t>cAqmb-Pz4iM</t>
  </si>
  <si>
    <t>Dallas Mavericks caoch Rick Carlisle sounds off on ESPN Lavar Ball article</t>
  </si>
  <si>
    <t>startelegramvideo</t>
  </si>
  <si>
    <t>ece_incoming</t>
  </si>
  <si>
    <t>9O4WaQ1zqUE</t>
  </si>
  <si>
    <t>Golden Globes 2018: What to Expect as Celebs Hit the Red Carpet in All Black</t>
  </si>
  <si>
    <t>etonline|"awards"|"entertainment news"|"golden globes 2018"|"et"|"hollywood"|"entertainment tonight"|"celebs"|"news"|"Golden globes"|"2018 golden globes"|"awards season"|"when are the golden globes"|"who is hosting the golden globes"|"nominees"|"presenters"|"who is Seth meyers"|"black dress"|"solidarity"|"sexual harassment"|"times up"|"black"|"red carpet black dress"|"fashion statement"|"protest"|"awareness"|"golden globes black"|"golden globes black dress"|"golden globes carpet"|"whywewearblack"|"timesup"|"metoo"</t>
  </si>
  <si>
    <t>R8C9rZQlcKM</t>
  </si>
  <si>
    <t>Breathe - An 8K storm time-lapse film</t>
  </si>
  <si>
    <t>Mike Olbinski</t>
  </si>
  <si>
    <t>storms|"timelapse"|"8k"|"4k"|"resolution"|"texas"|"weather"|"supercells"|"haboobs"|"dust storms"|"hail"|"rain"|"black and white"|"arizona"|"new mexico"|"kansas"|"colorado"|"wyoming"</t>
  </si>
  <si>
    <t>tlqXVsoiwd8</t>
  </si>
  <si>
    <t>PM Netanyahu's Remarks at a Lunch with NATO Member State Ambassadors</t>
  </si>
  <si>
    <t>IsraeliPM</t>
  </si>
  <si>
    <t>dra9WRKpds8</t>
  </si>
  <si>
    <t>West Ham's Josh Cullen loses tooth after kick to the face, plays on | 2017-18 FA Cup Highlights</t>
  </si>
  <si>
    <t>FOX Soccer</t>
  </si>
  <si>
    <t>fox|"fox sports"|"fs1"|"fox sports 1"|"soccer"|"fox sports soccer"|"fox soccer"|"sports"|"news"|"fa cup"|"premier league"|"premiere league"|"fa cup highlights"|"highlights"|"soccer highlights"|"west ham"|"whu"|"shrewsbury"|"josh cullen"|"tooth"|"Josh Cullen loses tooth"|"Josh Cullen loses tooth after kick to the face"|"kick to the face"|"Josh Cullen takes a nasty kick"|"nasty kick to the face"|"nasty kick"|"decides to play on against Shrewsbury"|"plays on"|"a nasty kick to the face"|"still decides to play"</t>
  </si>
  <si>
    <t>w7WsuNNLcNw</t>
  </si>
  <si>
    <t>Wild Patagonian horse is masterfully tamed - Wild Patagonia - BBC Earth</t>
  </si>
  <si>
    <t>BBC|"BBC Worldwide"|"Nature"|"Natural History"|"Animals"|"Wildlife"|"Wild"|"gauchos"|"Patagonian gauchos"|"patagonia"|"wild patagonia"|"horse"|"wild horse"|"wild horse taming"|"horse taming"|"taming"|"argentina"|"bbc documentary"|"animal"|"animal documentary"|"nature documentary"</t>
  </si>
  <si>
    <t>k-Uw58mxLV4</t>
  </si>
  <si>
    <t>#EDGYTOKEI</t>
  </si>
  <si>
    <t>ekaggrat singh kalsi</t>
  </si>
  <si>
    <t>d6awT91VKUw</t>
  </si>
  <si>
    <t>Sam Rockwell, Not Halsey, Won a Golden Globe - SNL</t>
  </si>
  <si>
    <t>snl|"saturday night live"|"sam rockwell"|"halsey"|"cecily strong"|"snl promo"|"sam rockwell snl promo"|"promo"|"season 43"|"live"|"new york"|"comedy"|"sketch"|"funny"|"hilarious"|"late night"|"host"|"music"|"guest"|"laugh"|"impersonation"|"actor"|"improv"|"musician"|"s43"|"Three Billboards Outside Ebbing"|"Missouri"|"three billboards"|"best supporting actor"|"golden globes"|"winner"|"oscar"|"academy award"|"Halsey"|"G-Eazy"|"Bad at love"|"game"|"football"|"nbc"|"playoffs"</t>
  </si>
  <si>
    <t>lRs72x7Lgtc</t>
  </si>
  <si>
    <t>Silicon Valley Season 5 Official Teaser (2018) | HBO</t>
  </si>
  <si>
    <t>HBO|"Comedy"|"Silicon Valley"|"Kumail Nanjiani"|"Martin Starr"|"Zach Woods"|"Thomas Middleditch"|"Amanda Crew"|"Matt Ross"|"Internet"|"start-up"|"tech"|"Richard Hendricks"|"Pied Piper"|"Hooli"|"new season"|"season 5"|"s5"|"new"|"new teaser"|"official teaser"|"teaser"</t>
  </si>
  <si>
    <t>uzCxM2qFWeI</t>
  </si>
  <si>
    <t>Lucie Fink Shares Her Secret Nightly Routine | Lucie Fink Vlogs | Refinery29</t>
  </si>
  <si>
    <t>refinery29|"refinery 29"|"r29"|"r29 video"|"refinery29 video"|"female"|"empowerment"|"night time routine"|"lucie fink vlogs"|"night routine"|"skincare"|"nighttime"|"skin care"|"millenial"|"milennial"|"lifestyle"|"get unready with me"|"bath time"|"evening routine"|"bed time"|"clear skin"|"skin care products"|"cleansing"|"on face"|"skin routine"|"day in my life"|"daily routine"|"healthy recipes"|"relaxing"|"meditation"|"read more books"|"brushing teeth"|"brush your teeth"|"toothbrush"|"face wash"|"washing"|"cleanser"|"nyc"</t>
  </si>
  <si>
    <t>SPCYaMmPnIQ</t>
  </si>
  <si>
    <t>'I have dad moves': Barack Obama discusses dancing on David Letterman's new Netflix show</t>
  </si>
  <si>
    <t>david letterman|"letterman"|"letterman netflix"|"david letterman netflix starts when"|"david letterman show netflix"|"guardian"|"guardian letterman"|"guardian obama"|"letterman on netflix when does it start"|"netflix david letterman"|"what is the name of david lettermans show on netflix"|"obama letterman"|"letterman show netflix"|"obama dad dancing"|"barack obama"|"world"|"gdnpfpnewsworld"|"barack"|"netflix"|"obama interview"|"obama letterman interview"|"2018"|"us"|"gdnpfpnewsus"|"politics"|"gdnpfpnewspolitics"</t>
  </si>
  <si>
    <t>XspEs1x9cPU</t>
  </si>
  <si>
    <t>The real reason Amelia Earhart is so famous</t>
  </si>
  <si>
    <t>vox.com|"vox"|"explain"|"amelia earhart"|"aviation"|"pioneer"|"legend"|"pilot"|"female pilot"|"feminism"|"publicity campaign"|"gp putnam"|"planes"|"charles lindbergh"|"1920s"|"celebrity"|"transatlantic flight"|"solo flight"|"propellor planes"|"ruth nichols"|"beryl markham"|"american icon"|"female pioneers"</t>
  </si>
  <si>
    <t>RFeQ_Ul1jB0</t>
  </si>
  <si>
    <t>Jon Gruden Introduced as Raiders Head Coach, I want to win | NFL</t>
  </si>
  <si>
    <t>NFL|"Football"|"offense"|"defense"|"afc"|"nfc"|"American Football"|"sport"|"sports"|"play"|"plays"|"jon gruden"|"raiders"|"oakland"|"oakland raiders"|"head coach"|"introduction"|"presser"|"press conference"|"full"|"interview"|"media"|"tuck rule"|"charles woodson"|"questions"|"answer"|"dere carr"|"marshawn lynch"|"future"</t>
  </si>
  <si>
    <t>7vLYNDTqpvQ</t>
  </si>
  <si>
    <t>Police Just Found A Missing Texas Reporter Who Said She Was Being Followed By Suspicious Man | TIME</t>
  </si>
  <si>
    <t>missing texas reporter found|"courtney roland found"|"courtney roland"|"missing"|"texas"|"courtney"|"reporter"|"roland"|"missing reporter"|"am reporter courtney"|"reporter courtney roland"|"texas a&amp;m reporter courtney roland goes missing houston texas"|"who is courtney roland"|"courtneyroland"|"missingtexasreporter"|"missing journalist"|"missing journalist found"|"journalist found unharmed"|"Time"|"time magazine"|"magazine"|"time (magazine)"|"time.com"|"news today"|"news"|"video"|"journalist found"</t>
  </si>
  <si>
    <t>v0eafGbrSJ8</t>
  </si>
  <si>
    <t>EVERY PUBERTY EVER</t>
  </si>
  <si>
    <t>every blank every|"every blank ever smosh"|"smosh ebe"|"puberty"|"every puberty ever"|"hormones"|"raging hormones"|"smosh"|"smosh every blank ever"|"the talk"|"having the talk"|"crush"|"high school crush"|"every high school ever"|"every crush ever"|"talking to your crush"|"smosh crush"|"smosh high school"|"high school"|"smosh school"|"every school ever"|"school"</t>
  </si>
  <si>
    <t>ys2x8oOK7wE</t>
  </si>
  <si>
    <t>Steve Aoki x Lauren Jauregui - All Night (Official Video) Ultra Music</t>
  </si>
  <si>
    <t>ultra records|"ultra music"|"ultrarecords"|"ultramusic"|"house"|"vocal"|"music video"|"music"|"videos"|"premiere"|"new"|"artist"|"dance"|"ultra"|"steve aoki"|"steve"|"aoki"|"lauren jauregui"|"lauren"|"jauregui"|"steve aoki x lauren jauregui all night official video"|"steve aoki all night"|"lauren jauregui all night"|"all night steve aoki"|"all night"|"all night lauren jauregui"|"lauren jauregui steve aoki all night"|"steve aoki all night lauren"|"steve all night"|"lauren all night"|"5th harmony"</t>
  </si>
  <si>
    <t>aSKHH7Zqdjc</t>
  </si>
  <si>
    <t>Jon Olsson</t>
  </si>
  <si>
    <t>life goal|"life happiness"|"business advice"|"how to grow your business"|"how to vlog"|"life advice"|"life purpose"|"lifegoal"</t>
  </si>
  <si>
    <t>2RsVpR_X5hE</t>
  </si>
  <si>
    <t>A new beginning... and WE'RE TERRIFIED</t>
  </si>
  <si>
    <t>The Valleyfolk</t>
  </si>
  <si>
    <t>sourcefed|"sourcefed 2.0"|"sourcefed nerd"|"elliot morgan"|"elliott morgan"|"joe bereta"|"phil defranco"|"philip defranco"|"barats and bereta"|"lee newton"|"steve zaragoza"|"joe and elliott"|"joe and steve"|"steve and elliott"|"elliott and lee"|"the valleyfolk"|"valleyfolk"|"lee and steve"</t>
  </si>
  <si>
    <t>6EmFN1nRQ6M</t>
  </si>
  <si>
    <t>Will It Meatloaf? Taste Test</t>
  </si>
  <si>
    <t>rhett and link|"gmm"|"good mythical morning"|"rhett and link good mythical morning"|"good mythical morning rhett and link"|"mythical morning"|"gmm food"|"season 13"|"rhett"|"link"|"mythical"|"rhett link meatloaf"|"rhett link will it"|"rhett meatloaf"|"link meatloaf"|"gmm meatloaf"|"gmm will it meat loaf taste test"|"rhett link will it meatloaf taste test"|"rhett link meatloaf taste test"|"gmm today's episode"|"it"</t>
  </si>
  <si>
    <t>6gFj1XJ6b5o</t>
  </si>
  <si>
    <t>CALLING OUT OLYMPIC CHAMPIONS!?  {Press Up Challenge}</t>
  </si>
  <si>
    <t>nile wilson|"nile wilson gymnastics"|"nile wilson olympics"|"olympic gymnast"|"amazing gymnastics"|"gymnastics"|"strength training"|"strength"|"hard work"|"vlogging"|"vlog"|"success"|"fitness"|"calling out olympic champions"|"ultimate gymnastics challenge"|"press up challenge"|"nile wilsopn vs max whitlock"|"adam peaty"|"max whitlock"|"gymnastics challenge"</t>
  </si>
  <si>
    <t>r_HGFvrw5nQ</t>
  </si>
  <si>
    <t>AUNTS RANTS: We Need Dates (with Grace Helbig)</t>
  </si>
  <si>
    <t>Mamrie Hart</t>
  </si>
  <si>
    <t>Mamrie Hart|"MamrieHart"|"Mamrie"|"Mametown"|"Mame Town"|"You Deserve a Drink"|"YouDeserveaDrink"|"YDAD"|"marmie"|"grace helbig"|"holy trinity"</t>
  </si>
  <si>
    <t>4DQUrg0Yhu4</t>
  </si>
  <si>
    <t>A Man Drank 2 Liters Moonshine In 2 Hours. This Is What Happened To His Eyes.</t>
  </si>
  <si>
    <t>Chubbyemu</t>
  </si>
  <si>
    <t>medicine|"medical"|"science"|"technology"|"health"|"hospital"|"care"|"doctor"|"physician"|"pharmacy"|"pharmacist"|"nurse"|"liters"|"hours"|"man"|"eye"|"eyes"|"treatment"</t>
  </si>
  <si>
    <t>5km8U9K-WLw</t>
  </si>
  <si>
    <t>H&amp;M slammed for posing black boy in 'monkey' hoodie</t>
  </si>
  <si>
    <t>racism|"race and ethnicity"|"black"|"vpc"|"boy"|"h&amp;m"|"usatyoutube"|"hoodie"|"usatvideofb"|"clothing stores"|"usatsyn"|"video syndication - usat"|"race relations"|"usatoday_custom"|"jungle"|"sweater"</t>
  </si>
  <si>
    <t>RfFcaV5O7SU</t>
  </si>
  <si>
    <t>Blockers - Official Trailer (HD)</t>
  </si>
  <si>
    <t>MXpPRTHo5fs</t>
  </si>
  <si>
    <t>Rich Brian Goes Sneaker Shopping With Complex</t>
  </si>
  <si>
    <t>sneakerhead|"complex"|"complex originals"|"sneakers"|"news"|"entertainment"|"current affairs"|"young man"|"culture"|"cool"|"edgy"|"funny"|"complex tv"|"complex media"|"rich chigga"|"rich brian"|"sneaker shopping"|"joe la puma"|"interview"|"flight club"|"los angeles"|"california"|"la"|"ball family"</t>
  </si>
  <si>
    <t>5qvAXkzAcKw</t>
  </si>
  <si>
    <t>Mudslides threaten California regions scorched by wildfires</t>
  </si>
  <si>
    <t>video|"cbs"|"news"|"southern california"|"mudslides"|"evacuations"|"wildfires"|"flash flood watch"</t>
  </si>
  <si>
    <t>n-1QWWaRUZI</t>
  </si>
  <si>
    <t>CRUISE SHIP CAUGHT IN A BOMB CYCLONE (Norwegian Breakaway)</t>
  </si>
  <si>
    <t>RedCurtainEnt</t>
  </si>
  <si>
    <t>Red Curtain Entertainment|"DrMasaki"|"exclusive"|"videos"|"RedCurtainEnt"|"Storm"|"Norwegian Breakaway"|"New York"|"Bahamas"|"Florida"|"Atlantic"|"Cruise Ship"|"Cruise"|"Winter storm"|"Stormy seas"|"Powerful wind"|"tempest"|"strong wind"|"snowstorm"|"ice"|"waves"|"bomb cyclone"|"traumatized"|"4800 passengers"|"nightmarish"|"30ft waves"|"flood"|"flooding"</t>
  </si>
  <si>
    <t>4tKdWdBf0M0</t>
  </si>
  <si>
    <t>We Built a 250cc Power Wheels Barbie Jeep</t>
  </si>
  <si>
    <t>ThisDustIn</t>
  </si>
  <si>
    <t>ThisDustIn|"This Dustin"|"DIY"|"Engineering"|"Power Wheels"|"Barbie Jeep Power Wheels"|"Modified Power Wheels"|"Power Wheels Modified"|"Power Wheels Racing"|"Power Wheels Drifting"|"Homemade Gokart"|"gokart"|"custom gokart"|"Georgia Tech"|"Racing"|"Barbie Jeep"|"Drifting Kids Car"</t>
  </si>
  <si>
    <t>QIN5_tJRiyY</t>
  </si>
  <si>
    <t>GHV7esppYzg</t>
  </si>
  <si>
    <t>Samsung The Wall is a 146-inch modular TV</t>
  </si>
  <si>
    <t>samsung|"tv"|"the wall"|"modular tv"|"146 inch"|"ces 2018"|"samsung the wall"|"big tv"|"ces big tvs"|"cnet"|"cnet tv"|"Samsung"|"TVs"|"CES 2018"|"David Katzmaier"|"Richard Peterson"|"2018 ces"</t>
  </si>
  <si>
    <t>0f7CuSU_huU</t>
  </si>
  <si>
    <t>1992 Chevy Lumina Euro commercial</t>
  </si>
  <si>
    <t>lugnutsoldcrap</t>
  </si>
  <si>
    <t>1992|"92"|"90s"|"chevy"|"chevrolet"|"lumina"|"euro"|"es"|"eurosport"|"car"|"cars"|"commercials"|"ads"|"gm"|"general"|"motors"</t>
  </si>
  <si>
    <t>4CGBSGEkbKA</t>
  </si>
  <si>
    <t>Oprah Winfrey - 2018 Golden Globes - Full Backstage Speech</t>
  </si>
  <si>
    <t>golden globes|"golden globes 2018"|"best picture"|"best tv drama"|"best actress"|"why we wear black"|"me too"|"oprah winfrey"|"hollywood"|"entertainment news"|"golden"|"globes"</t>
  </si>
  <si>
    <t>xgKyh00g6y8</t>
  </si>
  <si>
    <t>news|"youtube"|"al jazeera"|"california flooding"|"santa barbara"|"rob reynolds"|"aljazeera"|"aljazeera english"|"california mudslides"|"al jazeera english"|"environment"|"united states of america"|"natural disaster"|"us &amp; canada"|"california"|"los angeles"|"climate change"</t>
  </si>
  <si>
    <t>Hl0GSLcwHVs</t>
  </si>
  <si>
    <t>Whole ocean is frozen, INSANE!</t>
  </si>
  <si>
    <t>Ryan Canty</t>
  </si>
  <si>
    <t>YSVLsQ6VBdM</t>
  </si>
  <si>
    <t>Golden Globes 2018: The Most Memorable Moments | THR News</t>
  </si>
  <si>
    <t>thr|"the hollywood reporter"|"hollywood reporter"|"entertainment"|"hollywood"|"thr news"|"the hollywood reporter news"|"entertainment news"|"news"|"oprah"|"big little lies"|"laura dern"|"nicole kidman"|"reese witherspoon"|"shailene woodley"|"james franco"|"sterling k. brown"|"this is us"|"hbo"|"netflix"|"nbc"|"seth meyers"|"handmaid's tale"|"natalie portman"|"tiffany taylor"|"2018"|"golden"|"globes"|"golden globes"|"golden globes 2018"|"award season"|"fashion"|"red carpet"</t>
  </si>
  <si>
    <t>Uh5y9hDHq9I</t>
  </si>
  <si>
    <t>The story behind my new Tattoo</t>
  </si>
  <si>
    <t>Helen Anderson</t>
  </si>
  <si>
    <t>helen anderson Silver hair Tattoos|"Helen Anderson"</t>
  </si>
  <si>
    <t>obkLDeO58Wo</t>
  </si>
  <si>
    <t>BMW USA</t>
  </si>
  <si>
    <t>BMW|"BMWUSA"|"all-new M5"|"M5"|"BMW M"|"drift"|"drifting"|"BMWM5"|"stunt"|"refuel"|"skidpad"|"skid"|"record"|"worldrecord"|"guinness book"|"guinness world record"|"M5Drift"</t>
  </si>
  <si>
    <t>O-aQA1HKctQ</t>
  </si>
  <si>
    <t>Making music without hearing it</t>
  </si>
  <si>
    <t>challenge|"andrew"|"huang"|"andrew huang"|"roomie"|"roomie official"|"roomieofficial"|"rob"|"scallon"|"rob scallon"|"dave"|"brown"|"dave brown"|"boy in a band"|"boyinaband"|"sweden"|"deaf"|"making music"|"uk"|"london"|"england"|"music"|"producer"|"song"|"musician"|"ableton live"|"youtubers"|"collab"|"original"|"instrumental"|"metal"|"hip-hop"|"lofi"|"rap"|"beats"|"pop"|"dubstep"|"electronic"|"edm"|"canada"|"toronto"|"canadian"|"synth"|"ableton"|"reaper"|"guitar pro"</t>
  </si>
  <si>
    <t>Syar32OLFNE</t>
  </si>
  <si>
    <t>CES 2018 - The Thinnest Laptop + MONSTER Displays!</t>
  </si>
  <si>
    <t>Dave Lee</t>
  </si>
  <si>
    <t>Dave2D|"CES2018"|"Thinnest laptop"|"thinnest ultrabook"|"Nvidia Big Format Gaming Display"|"BFG Display"|"Acer"|"Swift 7"|"Spin"|"Samsung"|"Biggest TV"|"Huge TV"|"The Wall"|"Micro LED"</t>
  </si>
  <si>
    <t>wYeMe6_ISKc</t>
  </si>
  <si>
    <t>One Bit, Noah Cyrus - My Way (Official Video)</t>
  </si>
  <si>
    <t>OneBitMusicVEVO</t>
  </si>
  <si>
    <t>Dance|"Ministry of Sound Recordings"|"My Way"|"One Bit x Noah Cyrus"</t>
  </si>
  <si>
    <t>35m4leH72dA</t>
  </si>
  <si>
    <t>The Weeknd BLASTS H&amp;M Over Racist 'Monkey' Ad Featuring Black Child, ENDS Partnership</t>
  </si>
  <si>
    <t>Hollyscoop</t>
  </si>
  <si>
    <t>the weeknd h&amp;m|"the weeknd"|"h &amp; m racist"|"the weeknt tweet"|"h&amp;m"|"clothing"|"fashion"|"hoodie"|"the weeknd h\u0026m hoodie"|"entertainment news"|"hollyscoop"</t>
  </si>
  <si>
    <t>PSRJfaAYkW4</t>
  </si>
  <si>
    <t>How does your immune system work? - Emma Bryce</t>
  </si>
  <si>
    <t>TED-Ed|"TEDEd"|"TED Ed"|"TED Education"|"Emma Bryce"|"Cabong Studios"|"immune system"|"health"|"biology lesson"|"staying healthy"</t>
  </si>
  <si>
    <t>ziLNTsTPL4k</t>
  </si>
  <si>
    <t>2 bros chillin in a bath tub</t>
  </si>
  <si>
    <t>anthony padilla|"padilla"|"anthony padilla youtube"|"youtube anthony padilla"|"anthony"|"smosh anthony"|"anthony padilla smosh"|"new years"|"2017"|"2018"|"merch"|"giveaway"|"two bros"|"chillin in a hot tub"|"vine"|"life change"|"life change 2017"|"life change in 2017"|"25 things"|"25"|"bath tub"|"2 bros"|"padilla youtube"|"youtube padilla"|"anthony comedy"|"anthony padilla comedy"|"comedy"|"anthony padilla merch"|"padilla comedy"|"sketch"|"anthony padila"|"anthonypadilla"|"anthonypadila"|"bathtub"|"tub"|"bath"</t>
  </si>
  <si>
    <t>z05WIkCvgjU</t>
  </si>
  <si>
    <t>Falcons vs. Eagles | NFL Divisional Round Game Highlights</t>
  </si>
  <si>
    <t>NFL|"Football"|"offense"|"defense"|"afc"|"nfc"|"American Football"|"highlight"|"highlights"|"game"|"games"|"sport"|"sports"|"action"|"play"|"plays"|"season"|"postseason"|"2017"|"recap"|"run"|"sprint"|"catch"|"huge"|"amazing"|"touchdown"|"td"|"Divisional Round"|"division"|"playoffs"|"atlanta"|"falcons"|"philly"|"philadelphia"|"eagles"|"sp:dt=2018-01-13T16:35:00-05:00"|"sp:vl=en-US"|"sp:st=football"|"sp:li=nfl"|"sp:ti:home=PHI"|"sp:ti:away=ATL"|"sp:ty=high"|"ryan"|"julio"|"foles"|"ajayi"|"post game highlights"</t>
  </si>
  <si>
    <t>WI06POju7UQ</t>
  </si>
  <si>
    <t>Jimmy Kimmel monologue - Jan 11, 2018 | Trump Slurs Immigrants from 'sh*thole countries'</t>
  </si>
  <si>
    <t>Donald J. Trump Topic</t>
  </si>
  <si>
    <t>48SbgzxKW-E</t>
  </si>
  <si>
    <t>The new US tax law, explained with cereal</t>
  </si>
  <si>
    <t>vox.com|"vox"|"explain"|"Tax reform"|"tax cuts"|"republican tax bill"|"top 1%"|"Donald trump"|"Paul Ryan"|"Mitch McConnell"|"deductions"|"tax loophole"|"tax cuts and job act"|"republican"|"gop"|"congress"|"cereal"|"berry cereal"|"paid in cereal"</t>
  </si>
  <si>
    <t>KXPFrjp3yF0</t>
  </si>
  <si>
    <t>What Will A Nuclear Blast Do To Your Body?</t>
  </si>
  <si>
    <t>life noggin|"life noggin youtube"|"youtube life noggin"|"life noggin channel"|"education"|"education channel"|"life noggin face reveal"|"edutainment"|"edutainment videos"|"blocko"|"blocko life noggin"|"science"|"technology"|"educational"|"school"|"apocalypse"|"nuke"|"nuclear bomb"|"nuclear blast"|"north korea"|"donald trump"|"kim jong un"|"atomic bomb"|"hydrogen bomb"|"a bomb"|"h bomb"|"Fission"|"uranium"|"plutonium"|"fusion"|"Little Boy"|"fat man"|"war"|"nuclear war"|"effects of nuclear bomb"|"radiation"</t>
  </si>
  <si>
    <t>sYlCztAZ3AA</t>
  </si>
  <si>
    <t>Season Five Hot Sauce Lineup, REVEALED | Hot Ones</t>
  </si>
  <si>
    <t>First we feast|"fwf"|"firstwefeast"|"food"|"food porn"|"cook"|"cooking"|"chef"|"kitchen"|"recipe"|"cocktail"|"bartender"|"craft beer"|"complex"|"complex media"|"Cook (Profession)sean evans"|"hot ones"|"hot sauce"|"sean evans"|"hot sauce line up"|"scoville"|"the last dab"|"hot ones hot sauce"</t>
  </si>
  <si>
    <t>6ZkZ7pSD2mw</t>
  </si>
  <si>
    <t>EXCLUSIVE: Reginae Carter Reveals What Changed After That Beef with Khia</t>
  </si>
  <si>
    <t>UPFo1B81hKM</t>
  </si>
  <si>
    <t>Black Mirror | Featurette: Season 4 | Netflix</t>
  </si>
  <si>
    <t>Netflix|"Trailer"|"Netflix Original Series"|"Netflix Series"|"television"|"movies"|"streaming"|"movies online"|"television online"|"documentary"|"comedy"|"drama"|"08282016NtflxUSCAN"|"watch movies"|"bls4feat"|"Black Mirror"|"San Junipero"|"Charlie Brooker"|"Arkangel"|"USS Callister"|"U.S.S. Callister"|"Hang the DJ"|"Metalhead"|"Black Museum"|"Crocodile"|"Jodie Foster"|"Toby Haynes"|"Jesse Plemons"|"Cristin Milioti"|"Jimmi Simpson"|"Michaela Joel"|"Billy Magnussen"</t>
  </si>
  <si>
    <t>Dope Tech of CES 2018! [Part 1]</t>
  </si>
  <si>
    <t>CES|"CES 2018"|"Razer"|"Razer Linda"|"Razer laptop"|"Razer phone"|"Sennheiser HD820"|"Sennheiser"|"HTC Vive Pro"|"HTC Vive"|"Vive wireless"|"HTC Vive wireless"|"Audio Technica"|"DJI"|"MKBHD"</t>
  </si>
  <si>
    <t>YOrIZowHR5I</t>
  </si>
  <si>
    <t>HOW TO PICK THE CORRECT HAIRCUT FOR YOUR FACE SHAPE! | bradmondo</t>
  </si>
  <si>
    <t>HOW TO PICK THE CORRECT HAIRCUT FOR YOUR FACE SHAPE|"face shape"|"shape"|"tip"|"hair"|"face"|"hairstyle"|"how to find your face shape"|"how to choose a hairstyle based on face shape"|"choose the best hairstyle for your face shape"|"hairdresser reacts"|"haircut"|"pick"|"how to"|"round face"|"square face"|"bradmondo"|"men's hair"|"best hair styles for your face shape"|"perfect"|"stylist"|"hair cut"|"hairstyles for men"|"heart face"|"iamalpham"|"hair tutorials"|"heart"|"diamond"|"round"|"face shapes"|"hairdresser"|"oval face"</t>
  </si>
  <si>
    <t>3ekEfYNQJ1s</t>
  </si>
  <si>
    <t>Trust | Season 1: Official Trailer [HD] | FX</t>
  </si>
  <si>
    <t>Trust|"getty"|"kidnapping"|"family drama"|"soap"|"crime"|"power"|"money"|"tv series"|"FX Networks"</t>
  </si>
  <si>
    <t>SpC8U30Hnrs</t>
  </si>
  <si>
    <t>What Do Dogs See When They Watch TV?</t>
  </si>
  <si>
    <t>SciShow|"science"|"Hank"|"Green"|"education"|"learn"|"What Do Dogs See When They Watch TV?"|"dog"|"pets"|"TV"|"video"|"animals"|"flicker"|"puppy"|"color"|"picture"|"shades"|"watch"|"brightness"|"animation"|"sounds"|"movie"|"Elaine Allen"|"Michael Kuder"|"Charles Rosenberg"</t>
  </si>
  <si>
    <t>5m9rqSaQIWg</t>
  </si>
  <si>
    <t>TOP 5 GIRLS BIRTHDAY PARTY CUPCAKE IDEAS! - The Scran Line</t>
  </si>
  <si>
    <t>o2m06SDQJCI</t>
  </si>
  <si>
    <t>A Prelude to Calcinosis Cutis</t>
  </si>
  <si>
    <t>1JNxKJnPDAs</t>
  </si>
  <si>
    <t>Southwest Florida Eagle Cam</t>
  </si>
  <si>
    <t>fN5HV79_8B8</t>
  </si>
  <si>
    <t>Oprah Winfrey Receives Cecil B. de Mille Award at the 2018 Golden Globes</t>
  </si>
  <si>
    <t>golden globe awards|"golden globes"|"2018 golden globes"|"75th annual golden globe award"|"cecil b de mille award"|"cecil b demille award"|"oprah winfrey"|"oprah"|"NBC"|"NBC network"|"tv"|"tv shows"|"2018"|"entertainment"|"episode"|"full episode"|"trailer"|"red nose day"|"comedy"|"free tv"|"watch tv"|"watch episodes"</t>
  </si>
  <si>
    <t>9qRqfWJ6ONU</t>
  </si>
  <si>
    <t>GoPro|"Hero4"|"Hero5"|"Hero Camera"|"HD Camera"|"stoked"|"rad"|"HD"|"best"|"go pro"|"cam"|"epic"|"hero4 session"|"Hero5 Session"|"session"|"action"|"beautiful"|"crazy"|"high definition"|"high def"|"be a hero"|"beahero"|"hero five"|"karma"|"gpro"|"BMW"|"drift"|"world record"|"Guinness World Records"|"drift track"|"gasoline"|"drift world record"|"driving"|"race"|"driver"|"driving record"|"non-stop"</t>
  </si>
  <si>
    <t>uuWrT3jBzrw</t>
  </si>
  <si>
    <t>Why Ikea wants you to pee on this ad</t>
  </si>
  <si>
    <t>WQAD News 8</t>
  </si>
  <si>
    <t>uGV1YqYAiIM</t>
  </si>
  <si>
    <t>This Phone's Fingerprint Sensor ... Is Its Display</t>
  </si>
  <si>
    <t>MrMobile [Michael Fisher]</t>
  </si>
  <si>
    <t>under glass fingerprint sensor|"invisible fingerprint sensor"|"vivo fingerprint on screen"|"vivo fingerprint phone"|"synaptics"|"fingerprint lock"|"fingerprint scanner"|"ces 2018"</t>
  </si>
  <si>
    <t>hwQnXjZwQUQ</t>
  </si>
  <si>
    <t>10 BEST Moments From 2018 Golden Globes</t>
  </si>
  <si>
    <t>xvaCIbcM2-I</t>
  </si>
  <si>
    <t>Keri Hilson Has Emotional Meeting with Psychic Medium Reginald Lewis</t>
  </si>
  <si>
    <t>STEVE|"steve"|"comedy"|"funny"|"humor"|"Steve Harvey Show"|"steve harvey show"|"Steve Harvey Talk Show"|"steve harvey talk show"|"Steve Harvey"|"steve harvey"|"entertainment"|"harvey"|"Harvey"|"tv host"|"mustache"|"los angeles"|"Los Angeles"|"daytime"|"new"|"laugh"|"Laugh"|"NBC"|"nbc"|"LA"|"tv personality"|"celebrity interviews"|"hey steve"|"keri hilson"|"psychic"|"medium"|"psychic readings"</t>
  </si>
  <si>
    <t>DtWriozwdR0</t>
  </si>
  <si>
    <t>Rebel Wilson HEART RATE MONITOR (feat. Hugh Jackman)</t>
  </si>
  <si>
    <t>Rebel Wilson|"Pitch Perfect"|"Pitch Perfect 3"|"Heart Rate Monitor"|"Nick Grimshaw"|"Hugh Jackman"|"Justin Bieber"|"Radio 1"|"BBC"|"BBC Radio 1"|"Grimmy"|"Radio 1 Breakfast Show"|"Heart"|"Rate"|"Monitor"</t>
  </si>
  <si>
    <t>v8aY6AzObYQ</t>
  </si>
  <si>
    <t>How to Make Slime | Hannah Stocking</t>
  </si>
  <si>
    <t>how to make slime|"hannah"|"stocking"|"how"|"to"|"make"|"slime"|"dating a sociopath"|"the untold story of mrs claus"|"runaway bride"|"How to Make Slime | Hannah Stocking"|"lelepons"|"hannahstocking"|"rudymancuso"|"inanna"|"anwar"|"sarkis"|"shots"|"shotsstudios"|"alesso"|"anitta"|"brazil"</t>
  </si>
  <si>
    <t>SC8Eg0odTfY</t>
  </si>
  <si>
    <t>Seeing Allred | Official Trailer [HD] | Netflix</t>
  </si>
  <si>
    <t>_X8XtZZYkNA</t>
  </si>
  <si>
    <t>Are You Smarter Than Average?</t>
  </si>
  <si>
    <t>White board video|"science video"|"First born child smartest"|"left handed creative"|"breastfed vs. bottle fed"|"are drug users smart"|"do smart people drink more"|"tall people are better"|"dark sense of humour"|"are virgins more smart"|"are worriers more smart?"|"are night owls smarter"|"will music lessons make my kid smart?"|"Will smoking make me dumb?"|"Are you smart"|"intelligence test"|"smarter than average"|"what is the average intelligence"|"are you dumb?"|"IQ test"</t>
  </si>
  <si>
    <t>XcdLVKYsHHU</t>
  </si>
  <si>
    <t>EXO 'Electric Kiss' Dance Practice</t>
  </si>
  <si>
    <t>czBa9nbvGNA</t>
  </si>
  <si>
    <t>Charades with Gal Gadot and Patty Jenkins</t>
  </si>
  <si>
    <t>The Tonight Show|"Jimmy Fallon"|"Charades"|"Gal Gadot"|"Patty Jenkins"|"NBC"|"NBC TV"|"Television"|"Funny"|"Talk Show"|"comedic"|"humor"|"snl"|"Fallon Stand-up"|"Fallon monologue"|"tonight"|"show"|"jokes"|"funny video"|"interview"|"variety"|"comedy sketches"|"talent"|"celebrities"|"video"|"clip"|"highlight"|"Wonder Woman"|"Fast and Furious"|"Diana Prince"|"Monster"|"Hips Don't Lie"|"The Karate Kid"</t>
  </si>
  <si>
    <t>mQdBJGlnQYs</t>
  </si>
  <si>
    <t>Ellen Pays Tribute to Her Late Father</t>
  </si>
  <si>
    <t>ellen|"ellen degeneres"|"the ellen show"|"ellen fans"|"ellen tickets"|"ellentube"|"ellen audience"|"warner bros"|"warner"|"studio"|"lot"|"building"|"rainbow"|"condolensces"|"tribute"|"father"|"dad"|"rip"|"dead"|"death"|"passing"|"sad"|"beautiful"|"monologue"|"touching"|"heartbreaking"|"be kind"</t>
  </si>
  <si>
    <t>WKdt-UxuPxM</t>
  </si>
  <si>
    <t>I Bought a TESLA!!</t>
  </si>
  <si>
    <t>laser cutter|"william osman"|"crappy science"|"update"|"thomas fire"|"tesla"|"i bought a tesla"|"clickbait"|"unboxing"|"unbox"</t>
  </si>
  <si>
    <t>7iksIsZOCBM</t>
  </si>
  <si>
    <t>The Queen's advice on wearing a crown - BBC News</t>
  </si>
  <si>
    <t>bbc|"bbc news"|"news"|"THE CROWN"|"the crown"|"the queen"|"royals"|"the crown real"|"the real crown"|"the series crown"|"crown"|"wearing a crown"|"coronation"</t>
  </si>
  <si>
    <t>27GV1PS8_Cw</t>
  </si>
  <si>
    <t>Deyshia Hargrave, Louisiana Teacher Arrested At School Board Meeting, Speaks Out | TODAY</t>
  </si>
  <si>
    <t>The TODAY Show|"TODAY Show"|"TODAY"|"NBC"|"NBC News"|"Celebrity Interviews"|"TODAY Show Recipes"|"Fitness"|"Lifestyle"|"TODAY Show Interview"|"Ambush Makeover"|"Kathie Lee and Hoda"|"KLG and Hoda"|"Deyshia Hargrave"|"Louisiana Teacher Handcuffed"|"louisiana teacher arrested"|"teacher"|"superintendent"|"teachers"|"school board meeting"|"louisiana"|"arrested"|"police"|"lousiana"|"teacher arrested"|"raise"|"education"|"vermilion parish"|"schools"|"protests"|"unlawful arrest"|"raises"|"teacher pay"|"deyshia"|"hargrave"</t>
  </si>
  <si>
    <t>UieloIkLnnw</t>
  </si>
  <si>
    <t>Brushing Baby Ginger Kittens</t>
  </si>
  <si>
    <t>Viral Paws</t>
  </si>
  <si>
    <t>foster kitten|"tiny kitten"|"cute kitten"|"rescue"|"adopt"|"funny cat"|"funny"|"orphan"|"orphaned"|"kitten"|"rescued"|"shelter"|"Viral Paws"|"adorable"|"sweet"|"cute kitten video"|"gingerkittiesfour"|"fluffy"|"precious"|"ginger"|"ginger kitten"|"orange kitten"|"viral video"</t>
  </si>
  <si>
    <t>Su6KVN33Bew</t>
  </si>
  <si>
    <t>Chris Hemsworth Reveals Where He Keeps His Hammer</t>
  </si>
  <si>
    <t>jimmy|"kimmel"|"live"|"late"|"night"|"talk"|"show"|"funny"|"comedic"|"comedy"|"clip"|"comedian"|"chris"|"hemsworth"|"avengers"|"thor's"|"hammer"|"mjolnir"|"marvel"|"candy"|"kids"|"sharks"|"hollywood"|"hulk"|"chris hemsworth"|"thor's hammer"|"mcu"|"marvel cinematic universe"|"12 strong"</t>
  </si>
  <si>
    <t>lzZadh-D8Tk</t>
  </si>
  <si>
    <t>MinKIBZv2-k</t>
  </si>
  <si>
    <t>Patient dumping outside hospitals caught on tape</t>
  </si>
  <si>
    <t>CBS Evening News</t>
  </si>
  <si>
    <t>video|"cbs"|"news"|"patient dumping"|"Baltimore hospital"</t>
  </si>
  <si>
    <t>1UpvW5LiE2k</t>
  </si>
  <si>
    <t>Meme Team - Top 5</t>
  </si>
  <si>
    <t>HPdmdO0ZxgA</t>
  </si>
  <si>
    <t>Facebook to make changes to your news feed</t>
  </si>
  <si>
    <t>facebook|"mark zuckerberg"|"news feed"|"technology"|"friends"|"top stories"|"cbsn"</t>
  </si>
  <si>
    <t>nIne06IQd_U</t>
  </si>
  <si>
    <t>Jon B.</t>
  </si>
  <si>
    <t>bass fishing|"big bass"|"how to bass fishing"|"fishing the midwest"|"how to fish a senko"</t>
  </si>
  <si>
    <t>X-zPrXJpiAw</t>
  </si>
  <si>
    <t>Film Theory: Is SAO the MOST EXPENSIVE GAME EVER? (Sword Art Online)</t>
  </si>
  <si>
    <t>Sao|"sword art online"|"sao abridged"|"sao opening 1"|"anime"|"kirito"|"asuna"|"manga"|"sao theme song"|"sao anime"|"animation"|"anime movie"|"anime theory"|"film theory"|"sao film theory"|"film theorists"|"matpat"|"crunchyroll"|"sao book"|"anime matpat"|"sao matpat"</t>
  </si>
  <si>
    <t>BzzG-yDxA1c</t>
  </si>
  <si>
    <t>Toaster Cooks Your Entire Breakfast for You</t>
  </si>
  <si>
    <t>quickandeasy|"del monte"|"breakfast"|"toaster"|"kitchen"|"cooking"</t>
  </si>
  <si>
    <t>5IyiD8xv_Pk</t>
  </si>
  <si>
    <t>Smart Ferret Opens Drawer || ViralHog</t>
  </si>
  <si>
    <t>2018|"Animals"|"Cool"|"Cute"|"Featured"|"feel good"|"Humor"|"pets"|"trending"|"ViralHog"|"Weird"|"Win"|"smart"|"intelligent"|"ferret"|"open"|"drawer"|"Claridge"|"Pennsylvania"|"USA"</t>
  </si>
  <si>
    <t>RF_7NIHp6Yo</t>
  </si>
  <si>
    <t>Continuing coverage of Vermilion Parish teacher arrest- KATC</t>
  </si>
  <si>
    <t>KATC</t>
  </si>
  <si>
    <t>Array|"News"</t>
  </si>
  <si>
    <t>sBC9r4HuKu0</t>
  </si>
  <si>
    <t>Stephen A. sides with Reggie Miller: Magic Johnson should speak up on LaVar Ball | First Take | ESPN</t>
  </si>
  <si>
    <t>espn|"espn live"|"first take"|"espn first"|"first take today"|"first take daily"|"first take live"|"stephen a. smith"|"stephen a smith"|"stephen a."|"stephen a"|"max kellerman"|"max"|"stephen"|"smith"|"agrees"|"reggie"|"miller"|"magic"|"johnson"|"speak"|"up"|"lavar"|"ball"|"reggie miller"|"magic johnson"|"lavar ball"|"lakers"|"nba"|"basketball"</t>
  </si>
  <si>
    <t>7sEKooUZi7I</t>
  </si>
  <si>
    <t>Laurie Santos: Monkeynomics</t>
  </si>
  <si>
    <t>NOVA's Secret Life of Scientists and Engineers</t>
  </si>
  <si>
    <t>RCRVve3V1IY</t>
  </si>
  <si>
    <t>Vet Stays in Freezing Dog House To Show What It's Like For a Dog | The Dodo</t>
  </si>
  <si>
    <t>animal video|"animals"|"the dodo"|"Rescue"|"Animal Rescue"|"dog outside"|"dog outside in cold"|"dog death outside"|"dog freezing cold"|"freezing dog"|"dog rescue"|"frozen dog"|"vet"|"vet inside dog house"|"man stays inside dog house"|"dog house"|"freezing dog house"|"how to rescue dog"|"dog rescued"|"frozen dog house"|"dog safety"|"dog 101"|"vet stays in dog house"|"dog suffering"|"veterinarian"|"veterinarian dog"|"veterinarian saves dog"|"veterinarian dog house"|"vet life"</t>
  </si>
  <si>
    <t>62GUa_XUosE</t>
  </si>
  <si>
    <t>Ressence Youtube</t>
  </si>
  <si>
    <t>RESSENCE WATCHES</t>
  </si>
  <si>
    <t>mt22NvsTRG0</t>
  </si>
  <si>
    <t>The Obama Presidential Center: Where We Are Now</t>
  </si>
  <si>
    <t>Obama Foundation</t>
  </si>
  <si>
    <t>XKQa1vx-oNY</t>
  </si>
  <si>
    <t>blackbear - anxiety ft. FRND</t>
  </si>
  <si>
    <t>blackbearVEVO</t>
  </si>
  <si>
    <t>blackbear|"anxiety"|"Beartrap/Alamo/Interscope"|"Records"</t>
  </si>
  <si>
    <t>G9frAfYl_dw</t>
  </si>
  <si>
    <t>Forbidden Fruit Candy made at Lofty Pursuits</t>
  </si>
  <si>
    <t>Lofty Pursuits</t>
  </si>
  <si>
    <t>hard candy|"candy"|"sugar"|"sweet"|"food"|"foodtv"|"food tv"|"tallahassee"|"florida"|"usa"|"lofty pursuits"|"public displays of confection"|"victorian"|"steam punk"|"hand made"|"lollies"</t>
  </si>
  <si>
    <t>LyyqqECQ1z4</t>
  </si>
  <si>
    <t>When Your Catfish Is Actually a Fish (w/ Sally Hawkins)</t>
  </si>
  <si>
    <t>TKMXw1YI5S4</t>
  </si>
  <si>
    <t>UR EEOC Complainants Press Conference (5pm Jan 11, 2018)</t>
  </si>
  <si>
    <t>University of Rochester EEOC Complainants</t>
  </si>
  <si>
    <t>University of Rochester|"UR sexual harassment scandal"|"EEOC Complaint"|"Ann Olivarius"|"Richard Aslin"|"Elissa Newport"|"Celeste Kidd"|"Jessica Cantlon"|"Keturah Bixby"|"Steven Piantadosi"|"Benjamin Hayden"|"Sarah Heilbronner"|"Bradford Mahon"|"McAllister Olivarius"|"Jef McAllister"|"#hangoutsonair"|"Hangouts On Air"|"#hoa"</t>
  </si>
  <si>
    <t>iyeWTFLzNZ4</t>
  </si>
  <si>
    <t>Frog The Rooster-Savannah is home!</t>
  </si>
  <si>
    <t>Frog The Rooster</t>
  </si>
  <si>
    <t>lOEI6hYZe6Y</t>
  </si>
  <si>
    <t>netherlands|"islamic movement"|"burning cars"|"politicians"|"no go zones"|"dutch"|"reporters"|"press conference"|"trump"|"peter hoekstra"|"michigan"|"congressman"|"ambassador"|"the hague"|"Washington Post YouTube"|"Washington Post Video"|"Peter Hoekstra burning cars"|"Peter Hoekstra netherlands"</t>
  </si>
  <si>
    <t>Sbl4nCcO0qo</t>
  </si>
  <si>
    <t>Honest Trailers - mother!</t>
  </si>
  <si>
    <t>mother|"mother!"|"mother movie"|"mother 2017"|"Jennifer Lawrence mother"|"jlaw mother"|"mother aronofsky"|"darren aronofsky"|"requiem for a dream"|"mother honest trailer"|"mother honest trailers"|"honest trailer"|"honest trailers"|"mother movie 2017"|"mother film 2017"|"screenjunkies"|"screen junkies"</t>
  </si>
  <si>
    <t>A_yJqOZcIQ0</t>
  </si>
  <si>
    <t>Build A Self Opening Door Under 20$ With Arduino And A Electric Motor</t>
  </si>
  <si>
    <t>Sieuwe Elferink</t>
  </si>
  <si>
    <t>mE9oqeXj4WY</t>
  </si>
  <si>
    <t>DOMO WILSON REACTED TO MY SONG!!! (REACTION VIDEO)</t>
  </si>
  <si>
    <t>Queen Naija</t>
  </si>
  <si>
    <t>queen naija|"Chris and queen"|"queen from Chris and queen"|"vlogs"|"makeup tutorials"|"pranks"|"challenges"|"how to become a youtuber"|"how to"|"try on hauls"|"girly stuff"|"get ready with me"|"GRWM"|"domo and crissy"|"domo wilson"|"reaction videos"</t>
  </si>
  <si>
    <t>8sg8lY-leE8</t>
  </si>
  <si>
    <t>Vermilion Parish teacher gets arrested at Vermilion Parish school  board meeting</t>
  </si>
  <si>
    <t>Chris Rosa</t>
  </si>
  <si>
    <t>rYzLh2QuraQ</t>
  </si>
  <si>
    <t>Match the Dog to Their Owner - Lineup</t>
  </si>
  <si>
    <t>Cut|"WatchCut"|"WatchCutvideo"|"weed"|"wouldyourather"|"beerpong"|"lineup"|"storytelling"|"relationships"|"Dating"|"Interviews"|"Firsts"|"couples"|"exes"|"love"|"KidsTry"|"games"|"challenges"|"Dares"|"TruthorDare"|"100ways"|"blinddates"|"100people"|"experiments"|"strangers"|"TruthorDrink"|"HiHoKids"|"Hiho"|"kids"|"kidsvideos"|"100YOB"|"100YearsofBeauty"|"FearPong"</t>
  </si>
  <si>
    <t>5SuDuzAtUwA</t>
  </si>
  <si>
    <t>Mercedes-Benz Smart Vision EQ concept first ride</t>
  </si>
  <si>
    <t>mercedes-benz smart vision eq|"Mercedes-Benz self-driving car"|"first ride"|"concept car"|"mercedes"|"ces 2018"|"ces2018"|"the verge"|"verge"</t>
  </si>
  <si>
    <t>GCTyFp0PpHE</t>
  </si>
  <si>
    <t>Marbles, Magnets, and Music (Synchronized)</t>
  </si>
  <si>
    <t>DoodleChaos</t>
  </si>
  <si>
    <t>chain reaction|"timed to music"|"marble run"</t>
  </si>
  <si>
    <t>C2-bOy3H6Ss</t>
  </si>
  <si>
    <t>AFFORDABLE MAKEUP TUTORIAL USING DRUGSTORE BRUSHES</t>
  </si>
  <si>
    <t>drugstore|"makeup"|"tutorial"|"using affordable brushes"|"cheap"|"inexpensive"|"look"|"colourpop"|"dream st"|"halo"|"eye"|"peachy"|"bronze"|"dewy"|"beauty"|"guru"|"kathleenlights"</t>
  </si>
  <si>
    <t>D7JorwX31CQ</t>
  </si>
  <si>
    <t>The Killers - Rut</t>
  </si>
  <si>
    <t>TheKillersVEVO</t>
  </si>
  <si>
    <t>The|"Killers"|"Rut"|"Island"|"Records"|"Alternative"</t>
  </si>
  <si>
    <t>pcEQ5N0qGeM</t>
  </si>
  <si>
    <t>Battle of the Boxes</t>
  </si>
  <si>
    <t>great big story|"gbs"|"lag"|"documentary"|"docs"|"Boxwars"|"cardboard"|"Lifestyle &amp; Entertainment"|"Weird &amp; Fun Knowledge"|"Biography &amp; Profile"|"Games"|"Fights"|"War"|"Battle"|"Medieval"|"Europe"|"Australia"|"United States"|"Japan"</t>
  </si>
  <si>
    <t>GMOG2yY6pAI</t>
  </si>
  <si>
    <t>Vsauce2</t>
  </si>
  <si>
    <t>vsauce|"vsauce2"|"vsause"|"vsause2"</t>
  </si>
  <si>
    <t>ANDqRchWuMc</t>
  </si>
  <si>
    <t>Westworld - Season  1 Review</t>
  </si>
  <si>
    <t>Westworld|"western"|"robot"|"artificial intelligence"|"A.I."|"HBO"|"series"|"movie"|"review"|"Awesometacular"|"jeremy jahns"</t>
  </si>
  <si>
    <t>NuhhbcLyWWo</t>
  </si>
  <si>
    <t>MY MY MY! TRAILER</t>
  </si>
  <si>
    <t>Troye Sivan</t>
  </si>
  <si>
    <t>troye sivan|"troye"|"sivan"|"alfie"|"twins"|"vlogger"|"australian"|"kid"|"boy"|"spud"|"singer"|"hot"|"cute"|"halsey"|"frank"|"ocean"|"musician"|"electro"|"pop"</t>
  </si>
  <si>
    <t>sP6Z94dDPEw</t>
  </si>
  <si>
    <t>Maze Runner: The Death Cure | Any Ideas Clip | 20th Century FOX</t>
  </si>
  <si>
    <t>Trailer|"Maze Runner"|"Dylan O'Brien"|"dylan o brien"|"twentieth century fox"|"movies"|"Maze Runner: Scorch Trials"|"Young Adult Literature (Media Genre)"|"20th century fox"|"official trailer"|"trailer"|"hunger games"|"maze runner scorch trials"|"scorch trails"|"the death cure"|"maze runner death cure"|"maze runner"|"the maze runner"|"maze runner series"|"maze runner last movie"|"last movie"|"final movie"|"game of thrones"|"Thomas Brodie-Sangster"</t>
  </si>
  <si>
    <t>3g246c6Bv58</t>
  </si>
  <si>
    <t>Why Is Blue So Rare In Nature?</t>
  </si>
  <si>
    <t>science|"pbs digital studios"|"pbs"|"joe hanson"|"it's okay to be smart"|"its okay to be smart"|"it's ok to be smart"|"its ok to be smart"|"public broadcasting service"|"nature"|"documentary"|"butterfly"|"morpho"|"blue morpho butterfly"|"insect"|"butterflies"|"physics"|"structural color"|"structural coloration"|"thin film"|"coherent scattering"|"diffraction"|"refraction"|"richard prum"|"pigment"|"color"|"multilayer interference"|"insects"|"biology"|"evolution"|"engineering"|"light"|"blue"|"blue video"|"why is blue so rare"</t>
  </si>
  <si>
    <t>P9mBXomW1No</t>
  </si>
  <si>
    <t>Recreating Princess Looks with Trendy Clothes!</t>
  </si>
  <si>
    <t>lisbug</t>
  </si>
  <si>
    <t>Lisa Schwartz|"Lisbug"|"Funny"|"Fun"|"Female"|"Comedy"|"Youtube"|"Youtuber"</t>
  </si>
  <si>
    <t>2dkl0fUKHAM</t>
  </si>
  <si>
    <t>Inside Ricky Martin's Serene Los Angeles Home | Celebrity Homes | Architectural Digest</t>
  </si>
  <si>
    <t>Architectural Digest</t>
  </si>
  <si>
    <t>ricky martin|"jwan yosef"|"ricky martin 2018"|"ricky martin husband"|"celebrity homes"|"ricky martin interview"|"ricky martin interview 2018"|"ricky martin husband jwan yosef"|"ricky martin jwan yosef"|"jwan yosef art"|"ricky martin house tour"|"ricky martin house los angeles"|"ricky martin home"|"antonio d'amico"|"american crime story"|"assassination of gianni versace"|"gianni versace"|"architectural digest"|"architectural digest magazine"</t>
  </si>
  <si>
    <t>jb-To6qJcxU</t>
  </si>
  <si>
    <t>Watch Cardi B's 90 Second Makeup Routine | ELLE</t>
  </si>
  <si>
    <t>elle|"elle magazine"|"elle video"|"elle magazine videos"|"cardi b"|"cardi b fashion"|"cardi b makeup"|"cardi b interview"|"cardi b funny moments"</t>
  </si>
  <si>
    <t>80L97nV_vQc</t>
  </si>
  <si>
    <t>My Favorite TECH of 2017!</t>
  </si>
  <si>
    <t>Favorite tech|"favorite tech 2017"|"best tech"|"best tech 2017"|"best smartphone"|"cool tech"|"2017"|"top tech under"|"cool gadgets"|"tech"|"technology"|"gadgets under"|"3 cool gadgets"|"awesome tech under"|"amazon gadgets"|"smart tech"|"tech under 50"|"new tech"|"top tech"|"futuristic"|"new gadgets"|"top 5"|"gadgets"|"products"|"Pixel 2"|"iMac Pro"</t>
  </si>
  <si>
    <t>2_DRBnV4nGY</t>
  </si>
  <si>
    <t>AJ Styles reacts to the WWE Title Handicap Match at Royal Rumble: SmackDown LIVE, Jan. 9, 2018</t>
  </si>
  <si>
    <t>bazp-LVqlK8</t>
  </si>
  <si>
    <t>ORGANIZE | Garage Clean Out! (and where to take stuff)</t>
  </si>
  <si>
    <t>WhatsUpMoms</t>
  </si>
  <si>
    <t>Garage|"Organization"|"Cleanout"|"Clutter"|"Haul"|"Elle"|"Recycle"</t>
  </si>
  <si>
    <t>r5B5WmzdBKU</t>
  </si>
  <si>
    <t>The Denver Omelet - Food Wishes - American-Style Omelet</t>
  </si>
  <si>
    <t>Denver|"Omelet"|"eggs"|"omelette"|"breakfast"|"brunch"|"chef"|"john"|"food"|"wishes"|"recipe"|"recipes"|"cooking"|"egg"|"ham"|"cheese"|"onion"|"pepper"</t>
  </si>
  <si>
    <t>6kyXZGyso8M</t>
  </si>
  <si>
    <t>Hear what Nick Saban, Tua Tagovailoa, &amp; Da'Ron Payne said following Alabama's epic win over Georgia</t>
  </si>
  <si>
    <t>Alabama Crimson Tide on AL.com</t>
  </si>
  <si>
    <t>nick saban|"tua tagovailoa"|"da'ron payne"|"daron payne"|"alabama"|"alabama crimson tide"|"alabama football"|"alabama crimson tide football"|"alabama georgia"|"national championship"|"college football playoff"|"alabama football 2018"|"2018 national championship"|"georgia bulldogs"</t>
  </si>
  <si>
    <t>pxk88-K9mGQ</t>
  </si>
  <si>
    <t>Peloton</t>
  </si>
  <si>
    <t>_GPFA89Vilg</t>
  </si>
  <si>
    <t>Single Coin</t>
  </si>
  <si>
    <t>F Milburn</t>
  </si>
  <si>
    <t>Hackaday Coin Cell Challenge</t>
  </si>
  <si>
    <t>tgGJhBTVCW0</t>
  </si>
  <si>
    <t>raw|"vegan"|"vegetarian"|"veganism"|"peta"|"animals"|"dairy"|"gluten free"|"paleo"|"diet"|"eating"|"cooking"|"weight loss"|"health"|"fitness"|"rapid weight loss"|"losing weight"|"dieting"|"nutrition"|"zooey deschanel diet"|"victoria's secret diet"|"michelle khare"|"buzzfeed michelle"|"try"|"for the first time"|"organic"|"fruits"|"animal rights"|"bikini body"|"summer"|"summer body"|"before and after"|"greens"|"freelee the banana girl"|"fruit"|"fruitarian"|"I tried the fruitarian diet"|"fruit only"|"fruit recipes"|"eating only bananas"</t>
  </si>
  <si>
    <t>WcjPlOmDtKw</t>
  </si>
  <si>
    <t>TARTE SHAPE TAPE FOUNDATION?! First Impressions + Demo</t>
  </si>
  <si>
    <t>tarte|"tarte shape tape"|"tarte shape tape foundation"|"tarte shape tape concealer"|"shape tape concealer"|"shape tape foundation"|"matte"|"hydrating"|"foundation"|"review"|"first impressions"|"first impression"|"demo"|"nikkietutorials"|"nikkie tutorials"|"nikkitutorials"|"nikki tutorials"|"transformation"|"extreme transformation"|"medium coverage foundation"|"light coverage foundation"|"fail"|"epic fail"|"beauty"|"cosmetics"|"look"|"concealer"|"powder"|"extreme"|"flawless skin"|"how to"|"how to apply"|"how to get"</t>
  </si>
  <si>
    <t>W7SZmMW6Ow0</t>
  </si>
  <si>
    <t>Melissa Benoist Reveals Best Part About Playing Supergirl</t>
  </si>
  <si>
    <t>jimmy|"kimmel"|"live"|"late"|"night"|"talk"|"show"|"funny"|"comedic"|"comedy"|"clip"|"comedian"|"melissa"|"benoist"|"supergirl"|"disneyland"|"sondheim"|"david"|"koresh"|"waco"|"dancer"|"actor"|"singer"|"david koresh"|"melissa benoist"</t>
  </si>
  <si>
    <t>HuG2uAWVlP4</t>
  </si>
  <si>
    <t>Everything Sucks! | Date Announcement [HD] | Netflix</t>
  </si>
  <si>
    <t>Netflix|"Trailer"|"Netflix Original Series"|"Netflix Series"|"television"|"movies"|"streaming"|"movies online"|"television online"|"documentary"|"comedy"|"drama"|"08282016NtflxUSCAN"|"watch movies"|"PLvahqwMqN4M1uQ5JITdkmNrxZnwtUG-DP"|"PLvahqwMqN4M0MGkARAHH7sCVVEepIBVYe"|"90s"|"Throwback"|"Everything Sucks"|"high school"|"LGBTQE"|"Sydney Sweeney"|"Jahi Winston"|"Peyton Kennedy"|"Rio Mangini"|"Quinn Liebling"|"Elijah Stevenson"|"Boring"|"AV Club"|"Drama Club"</t>
  </si>
  <si>
    <t>aPrpWFl2eik</t>
  </si>
  <si>
    <t>Password with Lily Tomlin, Jane Fonda and Cole Sprouse</t>
  </si>
  <si>
    <t>The Tonight Show|"Jimmy Fallon"|"Password"|"Lily Tomlin"|"Jane Fonda"|"Cole Sprouse"|"NBC"|"NBC TV"|"Television"|"Funny"|"Talk Show"|"comedic"|"humor"|"snl"|"Fallon Stand-up"|"Fallon monologue"|"tonight"|"show"|"jokes"|"funny video"|"interview"|"variety"|"comedy sketches"|"talent"|"celebrities"|"video"|"clip"|"highlight"|"music"|"musical performance"|"the roots"|"riverdale"|"team"|"jughead"|"jug head"|"squeak"|"netflix"|"grace and frankie"|"yuck"|"games"|"win"|"lose"|"lollipop"</t>
  </si>
  <si>
    <t>Djw1PmpZt9w</t>
  </si>
  <si>
    <t>Penelope Cruz Tries to Teach Ellen Spanish</t>
  </si>
  <si>
    <t>Penelope Cruz|"Actress"|"Penelope"|"Cruz"|"spanish"|"spanish word of the day"|"Ellen"|"degeneres"|"ellen degeneres"|"the ellen show"|"ellen fans"|"ellen tickets"|"ellentube"|"ellen audience"|"teach"|"funny"|"hilarious"|"fx"|"oscar"|"american crime story"|"american"|"crime"|"story"|"versace"|"ricky martin"|"ricky"|"martin"|"fashion"|"darren criss"|"darren"|"criss"|"max greenfield"|"max"|"greenfield"</t>
  </si>
  <si>
    <t>h_SHkEWo7UM</t>
  </si>
  <si>
    <t>Keeping Up With the Kardashians Katch-Up: S14, EP.14 | E!</t>
  </si>
  <si>
    <t>Kardashians|"Khloe Kardashian"|"Kim Kardashian"|"Kourtney Kardashian"|"Kanye West"|"Scott Disick"|"Keeping Up with the Kardashians"|"Kardashian"|"KUWTK"|"family"|"Kendall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Lately"|"Comedians"|"Comedy"|"Katch-Up: S14"|"EP.14"|"Khloe and Corey"|"Tristan Thompson"|"Corey hash"|"Thompson"</t>
  </si>
  <si>
    <t>GKbjOWPbBwk</t>
  </si>
  <si>
    <t>animals|"inside edition"|"ie heartwarming"|"news"|"owner"|"cat-animals"|"grave"|"wont leave"|"dog"|"offbeat"|"ie animals"</t>
  </si>
  <si>
    <t>KwnnwRSWz4o</t>
  </si>
  <si>
    <t>What $3,375 Will Get You In NYC | Sweet Digs | Refinery29</t>
  </si>
  <si>
    <t>refinery29|"refinery 29"|"r29"|"r29 video"|"refinery29 video"|"female"|"empowerment"|"sweet digs"|"interior design"|"house tour"|"nyc apartment"|"big apple"|"apartment decor"|"real estate"|"apartment"|"modern home"|"living room tour"|"living in new york city"|"decorating"|"loft tour"|"video tour"|"my apartment"|"home decorating"|"moving out"|"city living"|"nyc apartment tour"|"greene"|"united states"|"los angeles vs new york"|"brooklyn new york"|"brooklyn tour"|"east new york"|"my home"|"lifestyle"|"nyc"</t>
  </si>
  <si>
    <t>0Rj7pHC_6jc</t>
  </si>
  <si>
    <t>THE LOLLIPOP CHALLENGE!</t>
  </si>
  <si>
    <t>lollipop|"candy"|"challenge"|"kandee"|"kandee johnson"|"collab"|"guest"|"host"|"collaboration"|"fun"|"funny"|"omg"|"lol"|"prank"|"bug"|"gross"|"disgusting"|"weird"|"tasting"|"taste test"|"trying"|"react"|"reacting"|"reaction"|"ideas"|"sucker"|"affordable"|"game"|"lifestyle"|"makeup"|"hairstyle"|"pepper"|"hot"|"spicy"|"hot food"|"mexican"|"smores"|"pumpkin"|"blindfold"|"whats in my mouth"|"waffle"|"donut"|"hawaii"|"pina colada"|"orange"|"creamsicle"|"flavored"|"strawberry"|"apple"|"vlog"|"girl"|"vlogging"|"vlogger"|"gag"|"gift"|"american"|"girls"|"flavors"</t>
  </si>
  <si>
    <t>eoBOueMfdcY</t>
  </si>
  <si>
    <t>Mr. President, are you a racist? (C-SPAN)</t>
  </si>
  <si>
    <t>C-SPAN</t>
  </si>
  <si>
    <t>President of the United States|"White House"|"Donald Trump"|"C-SPAN"|"CSPAN"|"Martin Luther King"|"MLK"|"Martin Luther King Jr"</t>
  </si>
  <si>
    <t>8bqvu8eFZss</t>
  </si>
  <si>
    <t>k7fPYKkt2cQ</t>
  </si>
  <si>
    <t>CoinDaddy - Crypto Life</t>
  </si>
  <si>
    <t>CoinDaddy</t>
  </si>
  <si>
    <t>bitcoin|"cryptocurrency"|"crypto"|"rap"|"meme"|"ethereum"|"coinbase"</t>
  </si>
  <si>
    <t>a_u7g5BlfiY</t>
  </si>
  <si>
    <t>Nintendo Direct Mini 1.11.2018</t>
  </si>
  <si>
    <t>QRtBP07gIHY</t>
  </si>
  <si>
    <t>TULLY - Official Teaser Trailer - In Theaters April 20</t>
  </si>
  <si>
    <t>Focus Features|"Movies"|"Movie Trailers"|"Trailers"|"Independent Film"|"Cinema"|"Clips"|"Featurettes"|"trailer"|"official trailer"|"official teaser trailer"|"teaser"|"tully"|"tully movie"|"charlize theron"|"mackenzie davis"|"Mark Duplass"|"juno"|"young adult"|"jason reitman"|"4/20"|"diablo cody"|"oscars"|"new trailer"</t>
  </si>
  <si>
    <t>nRJuIrO9GaU</t>
  </si>
  <si>
    <t>James Franco Addresses His Sexual Misconduct Allegations</t>
  </si>
  <si>
    <t>Late Night|"Seth Meyers"|"James Franco"|"Addresses"|"Sexual Misconduct"|"Allegations"|"NBC"|"NBC TV"|"television"|"funny"|"talk show"|"comedy"|"humor"|"stand-up"|"parody"|"snl seth meyers"|"host"|"promo"|"seth"|"meyers"|"weekend update"|"news satire"|"satire"|"Disaster Artist"|"127 Hours"|"The Deuce"|"Spring Breakers"|"tweets"|"Golden Globes"</t>
  </si>
  <si>
    <t>IQ2lnlj9WzQ</t>
  </si>
  <si>
    <t>Funding Circle Drummer 2017 TV Ad</t>
  </si>
  <si>
    <t>FundingCircleUK</t>
  </si>
  <si>
    <t>zF5Q4OhCVsI</t>
  </si>
  <si>
    <t>MINI SUPREME PIZZA!</t>
  </si>
  <si>
    <t>Walking With Giants</t>
  </si>
  <si>
    <t>Walking With Giants|"Mini"|"Tiny"|"Miniature"|"Diorama"|"Crafts"|"Art"|"Cooking"|"Supreme"|"Supreme Pizza"|"Mini Supreme Pizza"|"Tiny Supreme Pizza"|"Cooking Show"|"How to"|"World's Smallest"</t>
  </si>
  <si>
    <t>AeVrH_3igzk</t>
  </si>
  <si>
    <t>Students take action after hearing couple's honeymoon story</t>
  </si>
  <si>
    <t>video|"cbs"|"news"|"On The Road"|"honeymoon"|"couple"|"MLK Day"</t>
  </si>
  <si>
    <t>XMdBA8KkQiY</t>
  </si>
  <si>
    <t>Can you Text and Drive a Tesla at the Same Time?</t>
  </si>
  <si>
    <t>Tesla|"Texting tesla"|"Texting and driving"|"Distracted driving"|"Auto pilot"|"Tesla Auto Pilot"|"Self driving"|"Car"|"Automotive"|"Model X"|"Model S"|"Model 3"|"autonomous driving"|"electric"|"cars"|"electric car"|"tech"|"battery"|"review"</t>
  </si>
  <si>
    <t>5qjU_wPyv4E</t>
  </si>
  <si>
    <t>Remembering Someone by Their Facebook Posts</t>
  </si>
  <si>
    <t>7LjC-nUPrNg</t>
  </si>
  <si>
    <t>CA6A3ZlGlH8</t>
  </si>
  <si>
    <t>No Country For Pregnant Women | January 10, 2018 Act 2 | Full Frontal on TBS</t>
  </si>
  <si>
    <t>fmqcXfcrAis</t>
  </si>
  <si>
    <t>Controlling swarms of flies and gnats by singing tones to them</t>
  </si>
  <si>
    <t>Fontgod</t>
  </si>
  <si>
    <t>gnat swarm|"sand fly swarm"|"can insects hear"|"controlling fly swarm with voice"|"singing to insects"|"lord of the flies"|"gnat swarm reacting to singing"|"gnat swarm reacting to voice"|"gnat swams reacting to sound"|"acoustic response in insects"|"can flies hear"</t>
  </si>
  <si>
    <t>yUMalTN2OvM</t>
  </si>
  <si>
    <t>IoT kit robot #3</t>
  </si>
  <si>
    <t>eba era</t>
  </si>
  <si>
    <t>Aruduino|"Robot"|"Sensor"</t>
  </si>
  <si>
    <t>lSaGEo3UfBk</t>
  </si>
  <si>
    <t>We found the real Maui!!!</t>
  </si>
  <si>
    <t>Rella On the radio</t>
  </si>
  <si>
    <t>Maui|"Demigod"|"Moana"|"Rellaontheradio"|"Rella"|"Disney"|"Will"|"Viliamu"|"William"|"Vaana"|"Bomb"</t>
  </si>
  <si>
    <t>1-jXHDiRnC0</t>
  </si>
  <si>
    <t>Migos, Nicki Minaj, Cardi B - MotorSport | My Parents React (Ep. 26)</t>
  </si>
  <si>
    <t>iisuperwomanii|"superwoman"|"team super"|"lilly singh"|"youtube superwoman"|"manjeet"|"paramjeet"|"superwoman youtube"|"lilly singh parents react"|"superwoman parents react"|"motorsport"|"nicki minaj"|"cardi b"|"cardi b nicki minaj"|"cardi b nicki minaj motorsport"|"parents react nicki minaj"|"superwoman parents react nicki minaj"|"motorsport migos"|"cardi b motorsport"|"nicki minaj motorsport"|"migos motorsport"|"migos youtube"|"nicki minaj youtube"|"cardi b youtube"|"parents react"|"my parents react"</t>
  </si>
  <si>
    <t>Vq5cYJ4vtvk</t>
  </si>
  <si>
    <t>FiftyShadesVEVO</t>
  </si>
  <si>
    <t>fGHOLz35L8M</t>
  </si>
  <si>
    <t>Yellow Labrador dumped after being used for breeding puppies.  Look how happy she is now!</t>
  </si>
  <si>
    <t>Eldad Hagar|"Hope For Paws"|"Lisa Arturo"</t>
  </si>
  <si>
    <t>aTgxG6LPh9w</t>
  </si>
  <si>
    <t>Growing Up - Cyanide &amp; Happiness Shorts</t>
  </si>
  <si>
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movies"|"animated"|"humor"|"comedy"|"explosmentertainment"|"growing up"|"aging"|"kid"|"child"|"parents"|"family"|"getting older"|"mom"|"son"</t>
  </si>
  <si>
    <t>H_cwo3NxUUA</t>
  </si>
  <si>
    <t>NEW L'OREAL GALAXY LUMIERE</t>
  </si>
  <si>
    <t>YouTube|"Beauty"|"Makeup"|"Tutorial"|"Review"|"vlogger"|"blogger"|"Tati"|"Westbrook"|"GlamLifeGuru"|"how to"|"makeup tutorial"|"Beauty expert"|"drugstore"|"luxury"|"Haul"|"favorites"|"Best"|"worst"|"cosmetics"|"L'OREAL GALAXY LUMIERE"|"L'OREAL"|"GALAXY"|"LUMIERE"</t>
  </si>
  <si>
    <t>9wD5OsJM-Pc</t>
  </si>
  <si>
    <t>THOR RAGNAROK Gag Reel - Bloopers &amp; Outtakes (2017) Marvel Superhero Movie HD</t>
  </si>
  <si>
    <t>Comicbook.com</t>
  </si>
  <si>
    <t>Thor: Ragnarok|"Trailer"|"Thor 3"|"Thor"|"Hulk"|"Gag Reel"|"Bloopers"|"Outtakes"|"Marvel"|"Avengers"|"Taika Waititi"|"Superhero"|"Chris Hemsworth"</t>
  </si>
  <si>
    <t>fO_zejwc054</t>
  </si>
  <si>
    <t>Kyrie Irving on Conspiracy Theories, Tightening His Handle, and Going to the Celtics (Ep. 4)</t>
  </si>
  <si>
    <t>The Ringer</t>
  </si>
  <si>
    <t>the ringer|"jj redick"|"kyrie irving"|"nba"|"podcast"|"cleveland"|"boston"|"celtics"|"cavaliers"|"76ers"|"london game"|"highlights"|"flat earth"|"dinosaurs"</t>
  </si>
  <si>
    <t>ibUV-bxcCZA</t>
  </si>
  <si>
    <t>Custom Puzzle Box</t>
  </si>
  <si>
    <t>Ryan Calme</t>
  </si>
  <si>
    <t>puzzle|"puzzle box"|"wooden puzzle box"|"laser puzzle"|"custom box"|"arduino"|"puzzle gears"|"arduino puzzle"</t>
  </si>
  <si>
    <t>wH-by1ydBTM</t>
  </si>
  <si>
    <t>Fall Out Boy - Wilson (Expensive Mistakes)</t>
  </si>
  <si>
    <t>Fall|"Out"|"Boy"|"Wilson"|"(Expensive"|"Mistakes)"|"Island"|"Records"|"Alternative"</t>
  </si>
  <si>
    <t>ONI_06wGbsQ</t>
  </si>
  <si>
    <t>THINGS THAT ARE LOWER</t>
  </si>
  <si>
    <t>Amber Liu</t>
  </si>
  <si>
    <t>cAamrkLjIuM</t>
  </si>
  <si>
    <t>PANDAS - OFFICIAL TEASER [HD]</t>
  </si>
  <si>
    <t>PANDAS|"IMAX"|"Trailer"|"WB"|"Warner bros"|"warner bros trailers"</t>
  </si>
  <si>
    <t>__-22AJoFxY</t>
  </si>
  <si>
    <t>The Vamps - Same To You (Acoustic)</t>
  </si>
  <si>
    <t>TheVampsVEVO</t>
  </si>
  <si>
    <t>The|"Vamps"|"Same"|"To"|"You"|"EMI"|"Pop"</t>
  </si>
  <si>
    <t>SagsqxiVStM</t>
  </si>
  <si>
    <t>BEIRUT | Official Trailer</t>
  </si>
  <si>
    <t>Bleecker Street</t>
  </si>
  <si>
    <t>bleecker street|"bleecker street media"|"bleecker street films"|"bleecker street movies"|"movies"|"film"|"entertainment"|"bleeker street"</t>
  </si>
  <si>
    <t>3pTpz76vZfc</t>
  </si>
  <si>
    <t>flor: rely [OFFICIAL VIDEO]</t>
  </si>
  <si>
    <t>flor|"floor"|"flor band"|"flor sounds"|"florsounds"|"rely"|"rely on"|"come out. you're hiding"|"come out. your hiding"|"co.yh"|"Fueled By Ramen"|"FBR"|"new flor song"|"new flor track"|"flor rely"|"rely flor"|"rely official video"|"rely video"|"flor rely video"|"official video"|"lyrics"|"official"|"rock"|"indie"|"alternative"|"zach grace"|"Kyle Hill"|"Dylan William"|"McKinley kitts"|"zachary grace"|"come out you're hiding"|"come out your hiding"|"fueledbyramen"|"fueled by ramen"</t>
  </si>
  <si>
    <t>Jiia2IcFwqk</t>
  </si>
  <si>
    <t>Sarah Jessica Parker Finally Gets Asked To Prom</t>
  </si>
  <si>
    <t>c47kn_Y4y8A</t>
  </si>
  <si>
    <t>The Ultimate Paper Airplane | WIRED</t>
  </si>
  <si>
    <t>air travel|"airplane"|"aviation"|"boeing"|"howto"|"jet"|"jets"|"model"|"modeling"|"obsession"|"science &amp; technology"|"travel"|"details"|"detail"|"boeing 777"|"paper model"|"luca iaconi-stewart"|"model maker"|"engine"|"luca iaconi-stewart youtube"|"paper airplane"|"ultimate paper airplane"|"best paper airplane"|"manila envelope"|"boeing 777 model"|"boein model"|"model airplane"|"model plane"|"wired"|"wired.com"</t>
  </si>
  <si>
    <t>k4rpunDMC0s</t>
  </si>
  <si>
    <t>Gerard Butler le declara su amor a Ana Patricia en vivo</t>
  </si>
  <si>
    <t>ana patricia gamez|"gerard butler"|"ana patricia"|"estrellas de hollywood"|"gerard butler enamorado"|"ana patricia embarazada"|"actores de hollywood"|"comedia"|"familia despierta america"|"despierta america"|"dareiryt"|"damomentazosyt"|"francisca lachapel"|"karla martinez"|"Gerard Butler"</t>
  </si>
  <si>
    <t>oVbqjIuZgIk</t>
  </si>
  <si>
    <t>Venom:  Tom Hardy Full Brazil Comic Con Panel - IGN First</t>
  </si>
  <si>
    <t>IGN|"Clip"|"Venom"|"movie"|"Fantasy"|"Adventure"|"Super-Hero"|"Marvel Studios"|"Sony Pictures Entertainment"|"ign first"|"top videos"|"venom movie"|"venom tom hardy"|"tom hardy"</t>
  </si>
  <si>
    <t>K8rE3XR9z8Q</t>
  </si>
  <si>
    <t>Deyshia Hargrave Speaks Out About Being Arrested at School Board Meeting</t>
  </si>
  <si>
    <t>4given4ever1</t>
  </si>
  <si>
    <t>WyWqEFeKX2E</t>
  </si>
  <si>
    <t>Jack White - Connected By Love</t>
  </si>
  <si>
    <t>JackWhiteVEVO</t>
  </si>
  <si>
    <t>Alternative|"Connected By Love"|"Jack White"|"Third Man Records/Columbia"</t>
  </si>
  <si>
    <t>gw82GrEt370</t>
  </si>
  <si>
    <t>DIY STUDY HACKS! How To Be PRODUCTIVE After School + Study Tips to Get BETTER GRADES!</t>
  </si>
  <si>
    <t>Natalies Outlet</t>
  </si>
  <si>
    <t>natalies outlet|"diy"|"study hacks"|"how to be productive after school"|"school tips"|"how to get better grades"|"life hacks"|"school"|"studying"|"back to school"|"diy projects"|"handcraft"|"math"|"bullet journal"|"study motivation"|"study hacks for school"|"proyectos faciles"|"5-minute crafts"|"buzzfeed"|"productivity"|"high school"|"middle school"|"student hacks"|"school life hacks"|"cleaning"|"best school hacks"|"lazy life hacks"|"back to school life hacks"|"life hacks for lazy people"|"prank"</t>
  </si>
  <si>
    <t>uNuOS-qwM0Q</t>
  </si>
  <si>
    <t>Noah Kahan, Julia Michaels - Hurt Somebody (Audio)</t>
  </si>
  <si>
    <t>NoahKahanVEVO</t>
  </si>
  <si>
    <t>Noah|"Kahan"|"Julia"|"Michaels"|"Hurt"|"Somebody"|"Universal"|"Records"|"Alternative"</t>
  </si>
  <si>
    <t>clvljBUYduE</t>
  </si>
  <si>
    <t>Camila Cabello Loves Ikeas's Meatballs | Elvis Duran Inteview Highlight</t>
  </si>
  <si>
    <t>Elvis Duran Show</t>
  </si>
  <si>
    <t>elvis duran|"elvis duran and the morning show"|"elvis duran show"|"morning show"|"radio"|"morning radio"|"camila cabello"|"camila cabello elvis duran"|"elvis duran camila cabello"</t>
  </si>
  <si>
    <t>ySFJtla2LY4</t>
  </si>
  <si>
    <t>Riverdale's Casey Cott Reviews Riverdale Memes | Teen Vogue</t>
  </si>
  <si>
    <t>casey cott|"riverdale"|"riverdale themes"|"riverdale memes"|"meme"|"memes"|"kj apa"|"kj apa abs"|"riverdale cast"|"riverdale funny moments"|"riverdale funny"|"archie"|"meme review"|"riverdale meme review"|"tipton hotel"|"zak and cody"|"archie andrews"|"kevin keller"|"betty archie"|"jughead"|"casey cott kevin keller"|"casey cott memes"|"archie got hot"|"oh my god archie got hot"|"cole sprouse"|"teen vogue"|"teenvogue.com"</t>
  </si>
  <si>
    <t>4yG_k2Zlw7Y</t>
  </si>
  <si>
    <t>GOING FISHING. A Stop motion Animation by Guldies</t>
  </si>
  <si>
    <t>Guldies</t>
  </si>
  <si>
    <t>stop motion|"animation"|"stop motion animation"|"stop frame"|"claymation"|"guldies"|"going fishing"|"outdoors"|"camp fire"|"wood chopping"|"nature"</t>
  </si>
  <si>
    <t>gsVgqms1slE</t>
  </si>
  <si>
    <t>Rag'n'Bone Man - Die Easy (Official Video)</t>
  </si>
  <si>
    <t>RagnBoneManVEVO</t>
  </si>
  <si>
    <t>Alternative/Indie|"Columbia"|"Die Easy"|"Rag'n'Bone Man"</t>
  </si>
  <si>
    <t>WmYCUljsrDg</t>
  </si>
  <si>
    <t>Log Cabin TIMELAPSE Built By ONE MAN In The Forest (Real Life Minecraft)</t>
  </si>
  <si>
    <t>My Self Reliance</t>
  </si>
  <si>
    <t>Cabin|"ASMR"|"log cabin"|"off-grid"|"self reliance"|"tiny home"|"small home"|"shelter"|"bushcraft"|"survival"|"living off the land"|"homestead"|"woodcraft"|"woodworking"|"axe"|"dick proenneke"|"cabin living"|"alone in the wilderness"|"joe Robinet"|"shawn james"|"tiny house"|"primitive technology"|"primitive living"|"TA Outdoors"|"Survival Lilly"|"Canada"|"Ontario"|"primitive skills"|"carpentry"|"hygge"|"save money"|"cheap living"|"diy"|"airbnb"</t>
  </si>
  <si>
    <t>gmgI-B5pKzs</t>
  </si>
  <si>
    <t>Missing college student's death investigated as homicide</t>
  </si>
  <si>
    <t>Orange|"County"|"found"|"dead"|"park"|"UPenn"|"Ivy"|"League"|"missing"|"student"|"body"|"investigation"|"homicide"</t>
  </si>
  <si>
    <t>KxdXruUUSIM</t>
  </si>
  <si>
    <t>PJ9jj08bR38</t>
  </si>
  <si>
    <t>Grey's Anatomy 14x09 Promo 1-800-799-7233 (HD) Season 14 Episode 9 Promo</t>
  </si>
  <si>
    <t>Grey's Anatomy 14x09 Promo|"Grey's Anatomy 14x09"|"Grey's Anatomy Season 14 Episode 9 Promo"|"Grey's Anatomy 14x09 Preview"|"Grey's Anatomy 14x09 Trailer"|"Grey's Anatomy Season 14"|"Grey's Anatomy S014E09"|"Grey's Anatomy (TV Program)"|"Grey's Anatomy 14x10"|"Grey's Anatomy 14x10 Promo"|"Grey's Anatomy Season 14 Episode 10"|"Grey's Anatomy Season 14 Episode 10 Promo"|"Grey's Anatomy S014E10"|"Grey's Anatomy Promo"|"tvpromosdb"|"Grey's Anatomy"|"14x09"|"Promo"|"Season"|"Episode"|"Trailer"|"1-800-799-7233"</t>
  </si>
  <si>
    <t>FMXdXCYvLQQ</t>
  </si>
  <si>
    <t>Bradley Gawthrop: Wiring Boot Camp</t>
  </si>
  <si>
    <t>FH4SVGKUX8A</t>
  </si>
  <si>
    <t>Lecrae - Broke - Behind the Scenes</t>
  </si>
  <si>
    <t>Broke - Behind the Scenes|"Lecrae"|"Rap"|"Reach Records/Columbia"</t>
  </si>
  <si>
    <t>qETfaJXx22g</t>
  </si>
  <si>
    <t>Vance Joy  - We're Going Home [Official Video]</t>
  </si>
  <si>
    <t>Vance Joy</t>
  </si>
  <si>
    <t>vance joy|"nation of two"|"we're going home"|"official video"|"we are going home"|"rip tide"|"lay it on me"|"like gold"</t>
  </si>
  <si>
    <t>f3cpQZ5qvg4</t>
  </si>
  <si>
    <t>Lena Waithe is Winning</t>
  </si>
  <si>
    <t>#youtubeblack|"wendy williams"|"the wendy williams show"|"the chi"|"showtime"|"lena waithe"</t>
  </si>
  <si>
    <t>Zo_mpwmashg</t>
  </si>
  <si>
    <t>trump|"anthem"|"singing"|"national"|"NCAA"|"donald"|"lip dub"|"lip sync"|"comedy"|"humor"|"political"|"bad lip reading"|"BLR"</t>
  </si>
  <si>
    <t>uI9G_fZRLWM</t>
  </si>
  <si>
    <t>Best Of 2017 KKandbabyJ</t>
  </si>
  <si>
    <t>76c_nxhuVdM</t>
  </si>
  <si>
    <t>Blade Vs Deacon Frost [Lightsaber Battle]</t>
  </si>
  <si>
    <t>Jamie Demeter</t>
  </si>
  <si>
    <t>blade|"lightsaber"|"battle"|"deacon"|"frost"|"wesley"|"snipes"|"stephen"|"dorf"|"star"|"wars"|"effects"</t>
  </si>
  <si>
    <t>P6ODTQKhaXk</t>
  </si>
  <si>
    <t>Dunkey's Best of 2017</t>
  </si>
  <si>
    <t>videogamedunkey</t>
  </si>
  <si>
    <t>dunkey top 10|"top 10 games 2017"|"dunkey top 10 games 2017"|"dunkey best of 2017"|"dunkey best of 2016"|"dunkey best of 2015"|"dunkey favorite games"|"best games 2017"|"top games 2017"|"dunkeys best of 2014"</t>
  </si>
  <si>
    <t>qmYcbgJBv7s</t>
  </si>
  <si>
    <t>Flower (2018) | Official US Trailer HD</t>
  </si>
  <si>
    <t>Zoey Deutch|"Adam Scott"|"Kathryn Hahn"|"Tim Heidecker"|"Dylan Gelula"|"Maya Eshet"|"Max Winkler"|"Matt Spicer"|"Alex McAulay"|"Trailer"|"Official Trailer"|"Movie"|"Movies"|"The Orchard"</t>
  </si>
  <si>
    <t>Ay420BlEtb8</t>
  </si>
  <si>
    <t>Ann Curry says verbal sexual harassment was pervasive at NBC</t>
  </si>
  <si>
    <t>video|"cbs"|"news"|"Ann Curry"|"sexual harrassment"|"Well meet again"|"Lauer"|"NBC"|"MeToo"</t>
  </si>
  <si>
    <t>wd_JwfXgFHk</t>
  </si>
  <si>
    <t>Daniel Kaluuya: 'Get Out' Shows How White People Say Weird Stuff</t>
  </si>
  <si>
    <t>tUg-WLRdRv0</t>
  </si>
  <si>
    <t>Jinx Challenge with Chris Hemsworth</t>
  </si>
  <si>
    <t>The Tonight Show|"Jimmy Fallon"|"Jinx Challenge"|"Chris Hemsworth"|"NBC"|"NBC TV"|"Television"|"Funny"|"Talk Show"|"comedic"|"humor"|"snl"|"Fallon Stand-up"|"Fallon monologue"|"tonight"|"show"|"jokes"|"funny video"|"interview"|"variety"|"comedy sketches"|"talent"|"celebrities"|"video"|"clip"|"highlight"|"games with guests"|"jinx"|"martini"|"cocktails"|"drinks"|"gin"|"tonic"|"dog breeds"|"air"|"Moana"|"Mini"|"Elsa"|"Frozen"|"dangerous sports"|"rugby"|"football"|"despacito"|"Thor"|"Avengers"|"Marvel"|"12 Strong"</t>
  </si>
  <si>
    <t>yejbi6aD8IA</t>
  </si>
  <si>
    <t>Leslie Jones Almost Vomited on SNL</t>
  </si>
  <si>
    <t>Late Night|"Seth Meyers"|"Leslie Jones"|"Almost"|"Vomited"|"SNL"|"NBC"|"NBC TV"|"television"|"funny"|"talk show"|"comedy"|"humor"|"stand-up"|"parody"|"snl seth meyers"|"host"|"promo"|"seth"|"meyers"|"weekend update"|"news satire"|"satire"|"Ghostbusters"|"Saturday Night Live"|"Masterminds"|"We Are Family"|"blood"|"James Franco"|"Game of Jones"|"Game of Thrones"</t>
  </si>
  <si>
    <t>sNue9fiqUzk</t>
  </si>
  <si>
    <t>LSDCUIn33G4</t>
  </si>
  <si>
    <t>Sarah Jessica Parker Wants Ellen to Play Samantha in the 'Sex and the City' Movie</t>
  </si>
  <si>
    <t>Sarah|"Jessica parker"|"SJP"|"sarah jessica parker"|"actor"|"sjp instagram"|"sex and the city"|"sarah jessica parker carrie"|"Ellen"|"degeneres"|"ellen degeneres"|"the ellen show"|"ellen fans"|"ellen tickets"|"ellentube"|"ellen audience"|"jessica"|"parker"|"nyc"|"new york"|"interview"|"funny"|"samantha"|"instagram"|"sex"|"city"|"satc"|"kim cattrall"|"kim"|"cattrall"|"catrall"|"cattral"|"rumors"|"rumours"|"sexual"|"movie"</t>
  </si>
  <si>
    <t>uexk7jWXYmU</t>
  </si>
  <si>
    <t>jkkinXnXErk</t>
  </si>
  <si>
    <t>How to Eat Sichuan Hot Pot | Food Skills</t>
  </si>
  <si>
    <t>First we feast|"fwf"|"firstwefeast"|"food"|"food porn"|"cook"|"cooking"|"chef"|"kitchen"|"recipe"|"cocktail"|"bartender"|"craft beer"|"complex"|"complex media"|"Cook (Profession)sean evans"|"food skills"|"swamp eel"|"chicken gizzard"|"beef tripe"|"sichuan"|"hot pot"|"mongolian hot pot"|"tang hot pot's yu li"|"chinatown"|"nyc"</t>
  </si>
  <si>
    <t>D3uvvA7dyoI</t>
  </si>
  <si>
    <t>Garry Kasparov Answers Chess Questions From Twitter | Tech Support | WIRED</t>
  </si>
  <si>
    <t>garry kasparov|"chess"|"chess tutorial"|"how to play chess"|"chess value"|"chess opening position"|"chess defense"|"chess strategy"|"garry kasparov chess"|"garry kasparov advice"|"chess advice"|"tech support"|"twitter tech support"|"garry kasparov support"|"king chess"|"chess pieces"|"chess tut"|"garry kasparov strategy"|"chess gambit"|"gambit opening"|"chess opening"|"king's gambit"|"chess master"|"grandmaster"|"chess grandmaster"|"chess help"|"wired"|"wired.com"</t>
  </si>
  <si>
    <t>ayOi5ZW-kgU</t>
  </si>
  <si>
    <t>How To Find The Perfect Red Lipstick | Triple Threat 101 | Refinery29</t>
  </si>
  <si>
    <t>refinery29|"refinery 29"|"r29"|"r29 video"|"refinery29 video"|"female"|"empowerment"|"triple threat"|"universal red lipstick"|"rihanna makeup"|"red lip"|"liquid lipstick"|"fenty stunna lip paint"|"stunna lip paint"|"red lips"|"first impression"|"fenty stunna"|"makeup review"|"mac lipstick"|"mac lipstick swatches"|"matte"|"lipsticks"|"dark skin"|"satin"|"drugstore"|"drugstore makeup"|"matte lipstick"|"maybelline lipstick"|"makeup for black women"|"dark skin girl"|"nyc"|"red lipstick review"</t>
  </si>
  <si>
    <t>ZEWi-0Q_bpg</t>
  </si>
  <si>
    <t>Cavs players reportedly upset with LeBron; did Magic quietly snub Luke? | SportsNation | ESPN</t>
  </si>
  <si>
    <t>lebron james|"lebron"|"bron"|"lbj"|"lebron cavs"|"lebron james cavs"|"lebron james cavaliers"|"lebron cavaliers"|"lebron cleveland"|"lebron james cleveland cavaliers"|"los angeles lakers"|"la lakers"|"lakers"|"luke walton"|"walton lakers"|"walton"|"magic johnson"|"magic"|"magic johnson luke walton"|"espn"|"espn live"|"sportsnation"|"nba"|"nba video"</t>
  </si>
  <si>
    <t>iMYc9Anz1v0</t>
  </si>
  <si>
    <t>Joan Kim</t>
  </si>
  <si>
    <t>zeQaJGkFyqQ</t>
  </si>
  <si>
    <t>Raw: 3 South Carolina Deputies, 1 Officer Shot</t>
  </si>
  <si>
    <t>news|"associated press"|"ap"|"ap online"|"associated press style"|"breaking news"|"latest news"|"business"|"finance"|"politics"|"local news"|"commentary"|"reports"|"current affairs"|"top news"|"headlines"|"news today"|"charlotte"|"north carolina"|"united states"|"north america"|"south carolina"|"national"|"regional (ap video-us only"|"charlotte police shooting"|"raw"|"south"|"carolina"|"deputies"|"officer"|"shot"</t>
  </si>
  <si>
    <t>9aC3UOu5dR0</t>
  </si>
  <si>
    <t>I Am MLK Jr. Official Teaser | Paramount Network</t>
  </si>
  <si>
    <t>Paramount Network</t>
  </si>
  <si>
    <t>Paramount Network|"MLK"|"MLK JR"|"Freedom Rights"|"Civil Rights"|"Voting Rights"|"Paramount"|"Martin Luther King Jr"|"Malcom Jenkins"|"Civil Rights Movement"|"Van Jones"|"desegregation"|"march"|"marches"|"movement"|"carmelo anthony"|"nick cannon"|"al sharpton"|"leader"|"reverend"|"1960's"|"washington"|"march on washington"|"michael king"|"I Have A Dream"|"speech"|"legacy"|"icon"|"African American"|"Nation"|"U.S. History"|"Protest"|"Campaign"|"1963"|"activism"|"teaser"|"documentary"|"I Am"|"assassination"|"selma movement"|"montgomery"</t>
  </si>
  <si>
    <t>OQkfDJ2zVNo</t>
  </si>
  <si>
    <t>Trump Calls Non-White Countries S**tholes: The Daily Show</t>
  </si>
  <si>
    <t>The Daily Show with Trevor Noah</t>
  </si>
  <si>
    <t>the daily show|"trevor noah"|"daily show with trevor noah"|"new trevor noah show"|"comedy central politics"|"the daily show episodes"|"Trump Calls Non-White Countries"|"Trump administration"|"late night talk show hosts"|"comedy central"|"stand up comedy"|"comedians"|"comedy central comedians"|"comedy"|"funny"|"comedian"|"funny video"|"comedy videos"|"stand up videos"|"funny jokes"|"funny clips"|"hilarious videos"|"hilarious clips"</t>
  </si>
  <si>
    <t>Z-dLdCXhapc</t>
  </si>
  <si>
    <t>The best hairstyle at lax</t>
  </si>
  <si>
    <t>tonyvera1902</t>
  </si>
  <si>
    <t>hairstyle|"lax"|"best"|"star"</t>
  </si>
  <si>
    <t>GxmDeU_4UlQ</t>
  </si>
  <si>
    <t>Why Does Vladimir Putin Walk So Weird?</t>
  </si>
  <si>
    <t>BmMuLuG1yW8</t>
  </si>
  <si>
    <t>G-Eazy On Stepping Away From H&amp;M, Being A Crazy Gemini, Halsey &amp; More</t>
  </si>
  <si>
    <t>the breakfast club|"power1051"|"celebrity news"|"radio"|"video"|"interview"|"angela yee"|"charlamagne tha god"|"dj envy"|"g-eazy"|"halsey"|"pamela anderson"</t>
  </si>
  <si>
    <t>yRCsqCC7PFg</t>
  </si>
  <si>
    <t>BUYING VIDEO SHOUTOUTS FROM CELEBRITIES &amp; YOUTUBERS #2</t>
  </si>
  <si>
    <t>lucas|"lucas youtube"|"youtube lucas"|"fred channel"|"fred nickelodeon"|"fred figglehorn"|"buying video shoutouts from celebrities and youtubers"|"cameo"|"book cameo"|"video shoutouts"|"testing website"|"lol"|"comedy"|"rebecca black"|"real housewives"|"video shoutout"|"using book cameo"|"book cameo shoutout"|"shoutouts from celebrities"|"celebrities"|"celebrities shout out"|"celebrity shout out"|"celebrity shoutouts"|"celebrity shoutout"|"buying video shoutouts"|"shoutouts from youtubers"|"shoutouts"</t>
  </si>
  <si>
    <t>Htu3va7yDMg</t>
  </si>
  <si>
    <t>Carrie Underwood - The Champion (Official Lyric Video) ft. Ludacris</t>
  </si>
  <si>
    <t>carrieunderwoodVEVO</t>
  </si>
  <si>
    <t>Carrie|"Underwood"|"The"|"Champion"|"Capitol"|"Nashville"|"Pop"</t>
  </si>
  <si>
    <t>dWxS9_OwC8Y</t>
  </si>
  <si>
    <t>HUGE 17 Carat Diamond vs 60,003 PSI Waterjet</t>
  </si>
  <si>
    <t>waterjet channel|"water jet"|"water jet cutting"|"waterjet"|"water cutting"|"water cutter"|"cutting with water"|"cutting"|"cut"|"cross section"|"cross-section"|"cut in half"|"inside"|"interesting"|"science"|"fascinating"|"satisfying videos"|"water cutting a diamond"|"waterjet vs diamond"|"17 carat diamond"|"huge diamond"|"waterjet vs hardest material"|"Can a waterjet cut a diamond?"|"whats inside a diamond?"|"diamond cut in half"|"waterjet cutting"|"cody's lab"|"60000 psi waterjet"</t>
  </si>
  <si>
    <t>h9O-JH4DtiQ</t>
  </si>
  <si>
    <t>Delta IV NROL-47 Live Launch Broadcast (Jan. 12, 2018)</t>
  </si>
  <si>
    <t>United Launch Alliance</t>
  </si>
  <si>
    <t>Rockets|"Delta IV"|"United Launch Alliance"|"STEM"|"Engineering"</t>
  </si>
  <si>
    <t>WKrnYjpmcpE</t>
  </si>
  <si>
    <t>philbert's pet</t>
  </si>
  <si>
    <t>Berd</t>
  </si>
  <si>
    <t>Berd|"animation"|"comedy"</t>
  </si>
  <si>
    <t>EudArMNjbP0</t>
  </si>
  <si>
    <t>Black Mirror USS Callister: Goodbye, Toxic Fanboy</t>
  </si>
  <si>
    <t>Black Mirror|"USS Callister"|"Charlie Brooker"|"Netflix"|"Jesse Plemons"|"Cristin Milioti"|"Aaron Paul"</t>
  </si>
  <si>
    <t>XCz66YlNbPQ</t>
  </si>
  <si>
    <t>Gondwana Collection Namibia</t>
  </si>
  <si>
    <t>Trump|"shithole"|"shithole countries"|"statement"|"america"|"africa"|"haiti"|"trump shithole"|"trump shithole countries"|"Donald Trump shithole speech"|"shithole speech"|"Namibia"|"EES TV"|"EES"|"namflava"|"nam"|"flava"|"vlog"</t>
  </si>
  <si>
    <t>ir-_cm0BaWc</t>
  </si>
  <si>
    <t>Dingo Meets a Coyote!</t>
  </si>
  <si>
    <t>adventure|"adventurous"|"alligator"|"animals"|"breaking"|"breaking trail"|"coyote"|"coyote peterson"|"peterson"|"snapping turtle"|"trail"|"wild"|"wolf"|"wolves"|"tundra wolves"|"wolf pack"|"wolf preserve"|"coyote pack"|"dingo"|"dingo meets a coyote"|"dingo pack"|"wild dogs"|"wild dingo"|"australia"|"dingo dog"|"australian dingo"|"dingoes"|"australian dog"|"dingos"|"dingo ate"|"feeding dingos"|"dingo in a tree"|"pack of dingos"|"pet dingo"|"dingo wolf"|"meeting a dingo"|"dingo palys"|"friendly dingo"|"wombat"|"kangaroo"|"oz"|"dogs"</t>
  </si>
  <si>
    <t>BN7rNfOsBJo</t>
  </si>
  <si>
    <t>Tia Mowry's Gender Reveal  | Quick Fix</t>
  </si>
  <si>
    <t>Tia Mowry's Quick Fix</t>
  </si>
  <si>
    <t>Tia Mowry|"Tia Mowry's Quick Fix"|"Tia Mowry Quick Fix"|"Quick Fix Tia Mowry"|"Quick Fix"|"hacks"|"recipes"|"diy"|"how to"|"Tia Mowry YouTube channel"|"Tia Mowry YouTube"|"Tia Mowry's Gender Reveal Ideas"|"baby gender reveal"|"gender reveal"|"gender announcement"|"pregnancy"|"baby"|"reveal"|"gender reveal party"|"gedner reveal ideas"|"gender reveal ideas"|"baby reveal"|"boy or girl"|"best gender reveal"|"baby reveal ideas"|"baby reveal surprise"|"gender reveal party ideas"|"baby gender reveal idea"|"gender"</t>
  </si>
  <si>
    <t>FQC29joihwU</t>
  </si>
  <si>
    <t>Bruce Lee Lightsabers Scene Recreation</t>
  </si>
  <si>
    <t>Patrick Nan</t>
  </si>
  <si>
    <t>Bruce Lee|"Fist of Fury"|"Scene Recreation"|"Lightsabers"|"Star Wars"|"Fan-made"|"Light Saber"|"Nunchucks"|"Nunchaku"|"Katana"|"Bruce Lee vs Samurai Master"|"Fight"</t>
  </si>
  <si>
    <t>3Mg0SCxwvMo</t>
  </si>
  <si>
    <t>Fresh Market Meat and Cheese Extravaganza in Rome, Italy</t>
  </si>
  <si>
    <t>simonandmartina|"simon"|"martina"|"simon and martina"|"eatyourkimchi"|"eat your kimchi"|"eat your sushi"|"eatyoursushi"|"Rome"|"Trastavere"|"Italy"|"Italian Food"|"Fresh Market"|"Italian Market"|"Wine and Cheese"</t>
  </si>
  <si>
    <t>HPs9EGBhl7M</t>
  </si>
  <si>
    <t>Pencil Sharpening Machine</t>
  </si>
  <si>
    <t>Stefany Gonzalez</t>
  </si>
  <si>
    <t>8D7c9CY7vXk</t>
  </si>
  <si>
    <t>Urban Dictionary Challenge with Elle Mills</t>
  </si>
  <si>
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cartoons"|"elle mills"|"elleofthemills"|"ellemills"|"urban dictionary"|"urban dictionary challenge"|"elle"|"saturday videos"|"alex clark challenges"|"itsalexclark challenges"|"challenge"|"hugs"|"urbandictionary"|"challenge urban dictionary"|"challenges"</t>
  </si>
  <si>
    <t>iJPjFddLOxo</t>
  </si>
  <si>
    <t>Is this Rock a Diamond?</t>
  </si>
  <si>
    <t>Ev9rOA2Yjs0</t>
  </si>
  <si>
    <t>5 McDonald's Gadgets put to the Test!</t>
  </si>
  <si>
    <t>Mcdonalds Gadgets|"Gadgets put to the Test"|"Mcdonalds"|"McDonald's"|"McDonald's Gadgets"|"Gadgets"|"gadgets review"|"unboxing"|"vintage mcdonalds gadgets"|"car gadgets"|"french fries car holder"</t>
  </si>
  <si>
    <t>Hl6lrx2O6WE</t>
  </si>
  <si>
    <t>Paige Forced To Retire From In-Ring WWE Competiton</t>
  </si>
  <si>
    <t>Cultaholic</t>
  </si>
  <si>
    <t>wwe|"wwf"|"njpw"|"wrestling"|"impact"|"cultaholic"</t>
  </si>
  <si>
    <t>e7vFVFcnBQQ</t>
  </si>
  <si>
    <t>I BOUGHT MY FAKE MERCH!</t>
  </si>
  <si>
    <t>joey|"graceffa"|"BUYING MY FAKE MERCH ONLINE!"|"buying fake merch"|"fake merch"|"fake clothes"|"scam"|"trying"|"merch"|"joey merch"|"joey graceffa"|"i bought"|"bought fake merch"|"fake"|"testing"|"ordering"|"i ordered"|"shoey"|"shane dawson"|"skirt"</t>
  </si>
  <si>
    <t>fsQD85uD8nM</t>
  </si>
  <si>
    <t>Braided Updos from TV's Victoria - Hair Tutorial | Kayley Melissa</t>
  </si>
  <si>
    <t>kayleymelissa|"kayley melissa"|"letsmakeitup1"|"kaley melissa"|"kaleymelissa"|"kayley"|"melissa"|"kayley melisa"|"kayleymelisa"|"victoria"|"tv"|"jenna coleman"|"hair tutorial"|"how to"|"braided updo"|"braided"|"braids"|"updo"|"victorian england"|"royal"|"royal family"|"braided updos"|"updos"|"crown"|"queen"|"queen victoria"|"historical hairstyles"|"hairstyles"|"hairstyle"|"historical"|"accurate"|"historically accurate"</t>
  </si>
  <si>
    <t>Jcghl0lbDSk</t>
  </si>
  <si>
    <t>Cantina Theme played by a pencil and a girl with too much time on her hands</t>
  </si>
  <si>
    <t>Dani Ochoa</t>
  </si>
  <si>
    <t>star wars|"cantina band"|"cantina theme"</t>
  </si>
  <si>
    <t>VNigGwmovdA</t>
  </si>
  <si>
    <t>Walmart is closing Sam's Club stores</t>
  </si>
  <si>
    <t>CNNMoney</t>
  </si>
  <si>
    <t>CNNMoney|"News"|"walmart"|"sam's club"|"stores"|"closed"|"minimum wage"|"increase"|"wage"|"bonuses"|"tax cuts"</t>
  </si>
  <si>
    <t>8nsWMmFYRqE</t>
  </si>
  <si>
    <t>Camila Cabello - Something's Gotta Give (Audio)</t>
  </si>
  <si>
    <t>camila cabello|"camila"|"camila full album"|"havana"|"never be the same"|"all these years"|"she loves control"|"inside out"|"consequences"|"somethings gotta give"|"in the dark"|"into it"|"crying in the club"|"i have questions"|"camilizers"|"fifth harmony"|"harmonizers"|"Camila Cabello"|"Pop"|"Something's Gotta Give"|"Syco Music/Epic"</t>
  </si>
  <si>
    <t>2Yb_VA4L3YU</t>
  </si>
  <si>
    <t>Bird photobombs weather report</t>
  </si>
  <si>
    <t>KTVU</t>
  </si>
  <si>
    <t>bird|"weather"|"photobomb"|"ktvu"|"mark tamayo"|"channel 2"</t>
  </si>
  <si>
    <t>PGH1V_yZq7k</t>
  </si>
  <si>
    <t>Helen Mirren, Donald Sutherland Talk Oscars Honor, #TimesUp Movement, Golden Globes &amp; More</t>
  </si>
  <si>
    <t>helen mirren|"donald sutherland"|"the view"|"hot topics"|"oscars"|"timesup"|"time's up"|"golden globes"</t>
  </si>
  <si>
    <t>y4EbUvQ4a5s</t>
  </si>
  <si>
    <t>Sailor moon Makeup Tutorial</t>
  </si>
  <si>
    <t>Kelly Eden</t>
  </si>
  <si>
    <t>sailor moon makeup tutorial|"chibiusa cosplay"|"chibiusa dark lady"|"wicked lady"|"sailor moon brushes"</t>
  </si>
  <si>
    <t>ufOnBRXy3Pc</t>
  </si>
  <si>
    <t>red bull|"redbull"|"action sports"|"extreme sports"|"Danny MacAskill"|"mtb"|"bike"|"trials"|"mountain bike"|"cycling"|"inspired bicycles"|"bicycle"|"riding"|"drop and roll tour"|"bmx"|"scotland"|"drop and roll"|"stunts"|"trial"|"way back home"|"gopro"|"fabio wibmer"|"duncan shaw"|"mountainbike"|"hero 5"|"ride"|"get the grip"|"danny"|"gopro hero 5"|"inspired bikes"|"manual"|"gopro hero"|"trail"|"stunt"|"mountain"|"dirt"|"muc off"|"ridge"|"biketrials"|"flip"|"ride inspired"|"santa cruz"|"bike stunts"|"ali clarkson"|"lizard skins"|"motocross"</t>
  </si>
  <si>
    <t>4FkzLs7cLes</t>
  </si>
  <si>
    <t>3D Printing Metal with the Iro3D Desktop Metal 3D Printer - Solid High Carbon Steel Parts!</t>
  </si>
  <si>
    <t>3D Printing Nerd</t>
  </si>
  <si>
    <t>iro3d printer|"iro3d"|"iro3d metal"|"metal printer"|"metal 3d printer"|"3d printing metal"|"metal 3d printing"|"desktop metal printer"|"desktop metal 3d printer"|"desktop metal 3d printing"|"desktop metal"|"3d printing"|"metal"|"3d printing nerd"|"joeltelling"|"joel telling"|"high carbon steel"|"steel"|"steel powder"|"metal 3d printing in action"|"metal 3d printing machine"|"crucible"|"how metal 3d printing works"|"how a metal 3d printer works"|"3d printer in action"|"additive manufacturing"|"markforged"</t>
  </si>
  <si>
    <t>O8bszsJ0D7I</t>
  </si>
  <si>
    <t>I Bought 5 Knockoff Tech Products From Wish</t>
  </si>
  <si>
    <t>wish haul|"wish electronics"|"wish tech products"|"wish clothes"|"wish free"|"wish"|"wish website"|"wish cheap"|"apple watch"|"drone"|"android"|"projector"|"gopro"|"camera"|"sunglasses"|"snapchat spectacles"|"safiya wish"|"safiya nygaard"|"safiya"|"safia"|"safiya and tyler"|"safiya buzzfeed"|"safiya ladylike"</t>
  </si>
  <si>
    <t>Q-oM2BQ8Jow</t>
  </si>
  <si>
    <t>Ansel Elgort - Supernova</t>
  </si>
  <si>
    <t>AnselElgortVEVO</t>
  </si>
  <si>
    <t>Ansel Elgort|"Ansel"|"Elgort"|"Supernova"|"Island"|"Records"|"Pop"</t>
  </si>
  <si>
    <t>C82YHbZNmKs</t>
  </si>
  <si>
    <t>How To Be Alone &amp; Why Its Important</t>
  </si>
  <si>
    <t>Rachelleea</t>
  </si>
  <si>
    <t>how to be alone|"alone"|"be alone"|"being alone"|"learn to be alone"|"love being alone"|"living alone"|"single"|"love being single"|"how to be single"|"alone &amp; happy"|"happy &amp; alone"|"why being alone is important"|"why being alone is good"|"rachel"|"rachelleea"|"rachel-lee"|"rachel anderson"</t>
  </si>
  <si>
    <t>JyVzPx4ecHA</t>
  </si>
  <si>
    <t>Matt and Kim - FOREVER - (Official Music Video)</t>
  </si>
  <si>
    <t>Matt and Kim</t>
  </si>
  <si>
    <t>matt and kim|"forever"|"music video"|"almost everyday"|"matt and kim live"|"live"|"performance"|"2018"|"lyrics"|"music"</t>
  </si>
  <si>
    <t>jXuAqchqTs8</t>
  </si>
  <si>
    <t>Why are Koreans so obsessed with Bitcoin/Cryptocurrency?</t>
  </si>
  <si>
    <t>DKDKTV</t>
  </si>
  <si>
    <t>abeqEEmpbdM</t>
  </si>
  <si>
    <t>Camila Cabello Performs - Never Be the Same - GMA LIVE</t>
  </si>
  <si>
    <t>I.T. Channel</t>
  </si>
  <si>
    <t>19QxOZU0zkQ</t>
  </si>
  <si>
    <t>REAL LIFE LUCKY BLOCK MYSTERY BOX!!!</t>
  </si>
  <si>
    <t>GamingWithJen</t>
  </si>
  <si>
    <t>gamingwithjen|"popularmmos"|"pat and jen"|"pat"|"jen"|"funny"|"wow"|"crazy"|"vlog"|"vlogging"|"vlogger"|"channel"|"fun"|"hot"|"family"|"friendly"|"epic"|"love"|"wife"|"girlfriend"|"boyfriend"|"husband"|"kid videos"|"kid friendly"|"funny videos"|"best vlogs"|"funny vlogs"|"house"|"home"|"comedy"|"prank"|"cute"|"girly"|"react"|"reaction"|"couple"|"real"|"life"|"adventure"|"daily"|"instagram"|"facebook"|"pg"|"kids"|"kid"|"new"|"minecraft"|"lucky"|"block"|"lucky block"|"lucky block surprise"|"lucky block box"|"real life lucky block"|"reacting"|"games"|"game"|"opening lucky block"</t>
  </si>
  <si>
    <t>Qc9-dHabR2E</t>
  </si>
  <si>
    <t>HOW I BECAME A MAKEUP ARTIST with pictures</t>
  </si>
  <si>
    <t>HOW I BECAME A MAKEUP ARTIST with pictures|"HOW I BECAME A MAKEUP ARTIST"|"how to become a makeup artist"|"makeup artist"|"mua"|"makeup artist magazine"|"mykie"|"glam and gor"|"glam&amp;gor"|"special effects makeup"|"beauty makeup"|"industry advice"|"industry tips"|"makeup tips"|"professional makeup artist"|"story"|"storytime"</t>
  </si>
  <si>
    <t>g5CNiarSdbU</t>
  </si>
  <si>
    <t>Breaking In Trailer #1 (2018) | Movieclips Trailers</t>
  </si>
  <si>
    <t>Movieclips Trailers</t>
  </si>
  <si>
    <t>Breaking In|"Breaking In Trailer"|"Breaking In Movie Trailer"|"Breaking In Trailer 2018"|"Breaking In Official Trailer"|"Trailer"|"Trailers"|"Movie Trailer"|"2018 Trailers"|"Trailer 1"|"Movieclips Trailers"|"Movieclips"|"Fandango"|"Breaking In Universal Pictures"|"Universal Pictures"|"Thriller"</t>
  </si>
  <si>
    <t>a2Whkq4rClY</t>
  </si>
  <si>
    <t>Making a Lemon Stun Gun</t>
  </si>
  <si>
    <t>The Modern Rogue</t>
  </si>
  <si>
    <t>the modern rogue|"brian brushwood"|"jason murphy"|"stun gun"|"lemon battery"|"science experiment"|"test"|"electricity"|"diy"|"homemade"|"shock"|"discharge"|"capacitor"|"galvonized nails"|"copper wire"|"anode"|"cathode"|"electrolyte"</t>
  </si>
  <si>
    <t>Ex9mcCs3dhE</t>
  </si>
  <si>
    <t>Altered Carbon | Official Trailer [HD] | Netflix</t>
  </si>
  <si>
    <t>Netflix Asia</t>
  </si>
  <si>
    <t>Altered Carbon|"Cyberpunk"|"Science Fiction"|"Sense8"|"Joel Kinnaman"|"Dichen Lachman"|"James Purefoy"|"Netflix"|"Blade Runner"|"Martha Higareda"|"Renee Elise Goldsberry"|"Kristin Lehman"|"Laeta Kalogridis"|"Skydance Productions"|"Resleeving"|"Reileen Kawahara"|"Takeshi Kovacs"|"Byron Mann"|"The Matrix"|"Chris Conner"|"Richard Morgan"|"alt1tr"</t>
  </si>
  <si>
    <t>rz6-sdiGad8</t>
  </si>
  <si>
    <t>This video shows a man trying to rob a Houston cell phone store.</t>
  </si>
  <si>
    <t>Na So We See Am</t>
  </si>
  <si>
    <t>pWqRw4NfFDA</t>
  </si>
  <si>
    <t>Here And Now Official Trailer (2018) | HBO</t>
  </si>
  <si>
    <t>here and now|"alan ball"|"tim robbins"|"hbo"|"new series"|"show"|"tv series"|"multi-racial"|"adopted"|"adoption"|"family"|"drama"|"2017"|"comedy"|"Holly Hunter"|"here now"|"trailer"|"official trailer"</t>
  </si>
  <si>
    <t>FHZktpgVW7w</t>
  </si>
  <si>
    <t>Can Porcupine Quills Puncture an iPhone X?</t>
  </si>
  <si>
    <t>iphone|"durability"|"drop"|"test"|"coca"|"cola"|"grind"|"laser"|"taser"|"lava"|"foam"|"porcupine"|"sharp"|"arrows"|"quills"|"experiment"|"life"|"hacks"|"top"|"best"|"water"|"damage"|"hammer"|"smash"|"microwave"|"fireworks"|"samsung"|"galaxy"|"fire"|"burn"|"ice"|"freeze"|"giant"|"pool"|"what"|"happens"|"don't"|"try"|"pouring"|"molten"|"metal"|"smoke"|"boiling"|"drill"|"speed"|"crossbow"|"shatter"|"crack"|"case"|"otterbox"</t>
  </si>
  <si>
    <t>TxGmy416VRs</t>
  </si>
  <si>
    <t>Camila Cabello - Live from Youtube</t>
  </si>
  <si>
    <t>camila|"camila cabello"|"youtube"|"live stream"|"debut album"|"album release"|"havana"</t>
  </si>
  <si>
    <t>YXTzMOmmEfE</t>
  </si>
  <si>
    <t>Hayley Kiyoko - Curious [Official Video]</t>
  </si>
  <si>
    <t>Hayley Kiyoko</t>
  </si>
  <si>
    <t>Curious|"Expectations"|"Hayley Kiyoko"|"Sleep Over"|"Girls Like Girls"|"GLG"|"Atlanitc Records"|"Feelings"|"Cliffs Edge"|"New Music"|"Music Video"|"WMG"</t>
  </si>
  <si>
    <t>k5TqNsr6YuQ</t>
  </si>
  <si>
    <t>Troye Sivan - My My My!</t>
  </si>
  <si>
    <t>TroyeSivanVEVO</t>
  </si>
  <si>
    <t>troye sivan|"troye"|"my my my"|"official"|"music video"|"new song"</t>
  </si>
  <si>
    <t>s1cpCfX-mgo</t>
  </si>
  <si>
    <t>Incubus - Loneliest</t>
  </si>
  <si>
    <t>IncubusVEVO</t>
  </si>
  <si>
    <t>Incubus|"Loneliest"|"Island"|"Records"|"Alternative"</t>
  </si>
  <si>
    <t>8BQqX3bUqtY</t>
  </si>
  <si>
    <t>Diplo</t>
  </si>
  <si>
    <t>zUrDUxh5xS0</t>
  </si>
  <si>
    <t>10 Letters We Dropped From The Alphabet</t>
  </si>
  <si>
    <t>alphabet|"missing letters"|"10 letters"|"missing alphabet letters"|"video essay"|"long s"|"ampersand"|"thorn"|"that"|"eth"|"ash"|"ethel"|"wynn"|"yogh"|"eng"|"letters"|"mcconnell"|"austin"|"austinmcconnell"|"austin mcconnell"|"educational"</t>
  </si>
  <si>
    <t>xgo7SDyFqvc</t>
  </si>
  <si>
    <t>KEKE - BOSSY (Explicit)</t>
  </si>
  <si>
    <t>TXWkTc5_G4E</t>
  </si>
  <si>
    <t>Ricky Gervais: Hosting The 2018 Golden Globes Would've Ended My Career</t>
  </si>
  <si>
    <t>P6K9Y6FWo74</t>
  </si>
  <si>
    <t>Jimmy Fallon, Camila Cabello and The Roots Sing Havana (Classroom Instruments)</t>
  </si>
  <si>
    <t>The Tonight Show|"Jimmy Fallon"|"Camila Cabello"|"The Roots"|"Sing"|"Havana"|"Classroom Instruments"|"NBC"|"NBC TV"|"Television"|"Funny"|"Talk Show"|"comedic"|"humor"|"snl"|"Fallon Stand-up"|"Fallon monologue"|"tonight"|"show"|"jokes"|"funny video"|"interview"|"variety"|"comedy sketches"|"talent"|"celebrities"|"video"|"clip"|"highlight"|"music"|"musical performance"|"the roots"|"Never Be The Same"|"Singer"|"artist"|"Crying In The Club"</t>
  </si>
  <si>
    <t>X6h2BE8-w0M</t>
  </si>
  <si>
    <t>jimmy|"jimmy kimmel"|"jimmy kimmel live"|"late night"|"talk show"|"funny"|"comedic"|"comedy"|"clip"|"comedian"|"mean tweets"|"kristen bell"|"dax shepard"|"marriage"|"husband"|"road trip"|"new york"|"detroit"|"when in rome"|"actor"|"actress"|"dating"|"love"|"princess anna"</t>
  </si>
  <si>
    <t>kh3yIsFuPRw</t>
  </si>
  <si>
    <t>Nick Jonas HEART RATE MONITOR feat. Selena Gomez, Joe Jonas &amp; Jack Black | STRONG LANGUAGE!</t>
  </si>
  <si>
    <t>Nick Jonas|"Jack Black"|"Selena Gomez"|"Joe Jonas"|"DNCE"|"Nick Grimshaw"|"Grimmy"|"Radio 1"|"Breakfast Show"|"BBC"|"Heart"|"Rate"|"Monitor"</t>
  </si>
  <si>
    <t>J_fFW78fc7s</t>
  </si>
  <si>
    <t>Butter Tubes Make Spreading Butter Easy</t>
  </si>
  <si>
    <t>Quick and easy|"butter"|"kitchen"|"home"|"gadget"</t>
  </si>
  <si>
    <t>WD6ZMcLxCO0</t>
  </si>
  <si>
    <t>Debating the Western Conference All-Star starters | NBA Countdown | ESPN</t>
  </si>
  <si>
    <t>stephen curry|"steph curry"|"steph"|"steph warriors"|"stephen curry warriors"|"stephen curry golden state"|"steph curry warriors"|"kevin durant"|"kd"|"durant"|"durant warriors"|"kevin durant warriors"|"kd warriors"|"james harden"|"harden"|"james harden houston rockets"|"harden rockets"|"nba"|"basketball"|"nba video"|"espn"|"nba basketball"|"anthony davis"|"demarcus cousins"</t>
  </si>
  <si>
    <t>AB_u_kOSP8Y</t>
  </si>
  <si>
    <t>Eafi9hqm3OY</t>
  </si>
  <si>
    <t>Dogs First Snow! Cute Compilation!</t>
  </si>
  <si>
    <t>Slednecks</t>
  </si>
  <si>
    <t>dogs|"animals"|"cute"</t>
  </si>
  <si>
    <t>B1pdDGaC9Mk</t>
  </si>
  <si>
    <t>refinery29|"refinery 29"|"r29"|"r29 video"|"refinery29 video"|"female"|"empowerment"|"spill it"|"jessica clements"|"what's in my bag"|"makeup bag"|"what is in my purse"|"what's in my"|"designer"|"wallet"|"whats in my"|"whats in my handbag"|"designer handbags"|"bags"|"bag review"|"suglasses"|"hand bag"|"make up bag"|"youtuber"|"influencer"|"millenial"|"millennial"|"social media"|"instagram influencer marketing"|"l.a."|"my bag"|"phone case"|"collab"|"vloggers"|"vloggers go viral"|"vlog channel"|"blogs"|"get a bag"|"trendy"|"nyc"</t>
  </si>
  <si>
    <t>seplheZ6d7M</t>
  </si>
  <si>
    <t>Dogs and Christmas Tree Tug of War - 981575</t>
  </si>
  <si>
    <t>Footage shows plane stuck on cliff edge after skidding off runway in Turkey</t>
  </si>
  <si>
    <t>world|"turkey"|"planes"|"flying"|"crash"|"skidding"|"black sea"|"cliff"|"cliff edge"|"turkish plane"|"turkey plane cliff"|"turkey plane"|"plane on cliff"|"runway"|"cliffs"|"trabzon"|"trabzon runway"|"plane cliff"|"plane cliff turkey"|"plane crash"|"trabzon airport"|"plane slips down cliff"|"the black sea"|"turkish"|"plane"|"sea"|"cliffedge"|"2018"|"the guardian"|"crashes"|"caught on camera"|"caught on tape"|"caught on video"|"passengers"|"crew"|"airplane"|"flights"|"fly"|"flier"|"skids"</t>
  </si>
  <si>
    <t>lH4WpBbX0oE</t>
  </si>
  <si>
    <t>Grist</t>
  </si>
  <si>
    <t>Recycling|"China"|"United States"|"Environment"|"Trash"|"Waste"|"Pollution"|"International"|"Trade"|"Economy"|"Recycle"|"Plastic"|"Paper"|"Xi Jinping"|"Salad"|"Container"|"Bottle"|"Climate"|"Industry"</t>
  </si>
  <si>
    <t>A34u94sPuKg</t>
  </si>
  <si>
    <t>Kevin Durant and LeBron James Duel, Each Score 32 Pts | January 15, 2018</t>
  </si>
  <si>
    <t>nba|"highlights"|"basketball"|"plays"|"amazing"|"sports"|"hoops"|"finals"|"games"|"game"|"duel"|"duels"|"battle"|"lebron"|"james"|"lbj"|"king"|"kd"|"kevin"|"durant"|"golden"|"state"|"warriors"|"dubs"|"nation"|"cavs"|"cleveland"|"cavaliers"|"points"|"scoring"|"scorer"|"all-star"</t>
  </si>
  <si>
    <t>flvn3JfcVHk</t>
  </si>
  <si>
    <t>Wreck It Ralph: Vanellope Von Schweetz Makeup w/ Rosanna Pansino</t>
  </si>
  <si>
    <t>vanellope von schweetz|"wreck it ralph"|"vanellope von schweetz makeup"|"wreck it ralph vanellope"|"wreck it ralph movie"|"rosanna pansino"|"nerdy nummies"|"kandee rosanna"|"collab"|"wreck-it ralph"|"sugar rush"|"how to look"|"kandee johnson"|"candy johnson"|"kandy johnson"|"makeup"|"tutorial"|"cosplay"|"disney"|"pixar"|"makeup collab"|"anastasia of beverly hills"|"challenge"|"collaboration"|"guest"|"funny"|"omg"|"lol"|"crazy"|"cute"|"wig"|"vanellope"|"brunette"|"transformation"|"makeup trandformation"|"makeover"</t>
  </si>
  <si>
    <t>6Y65fxIRs8Q</t>
  </si>
  <si>
    <t>Big sister reflexes</t>
  </si>
  <si>
    <t>BrasherN</t>
  </si>
  <si>
    <t>Cf3zj7D8SQ4</t>
  </si>
  <si>
    <t>Draw My Life - Rebecca Parham</t>
  </si>
  <si>
    <t>Let Me Explain Studios</t>
  </si>
  <si>
    <t>draw my life|"draw"|"my"|"life"|"rebecca parham"|"let me explain studios"|"animation"|"animated"|"cartoon"|"animate"|"Ringling College of Art and Design"|"computer animation"|"theater"|"theatre"|"teacher"|"school"|"college"</t>
  </si>
  <si>
    <t>AhIh8lLYzLo</t>
  </si>
  <si>
    <t>2019 Chevrolet Silverado First Look - 2018 Detroit Auto Show</t>
  </si>
  <si>
    <t>AutoGuide.com</t>
  </si>
  <si>
    <t>AutoGuide|"Car"|"Automotive"|"Automobile (industry)"|"Drive"|"vehicle"|"Chevrolet"|"Silverado"|"Chevrolet SIlverado"|"Truck"|"Chevy"|"Chevy Silverado"|"Chevrolet Truck"|"Pickup Truck"|"Pickup"|"Trucks"|"Silverado debut"|"2019 Chevrolet Silverado"|"New Silverado"|"Chevy Pickup"|"Detroit Auto Show"|"2018 Detroit Auto Show"|"NAIAS"|"2018 NAIAS"|"New Truck"|"Silverado First Look"|"Duramax"|"Silverado Diesel"|"GM"|"General Motors"</t>
  </si>
  <si>
    <t>mrSUROagyDc</t>
  </si>
  <si>
    <t>Hawaii gets false missile strike alert</t>
  </si>
  <si>
    <t>latest News|"Happening Now"|"CNN"|"US News"</t>
  </si>
  <si>
    <t>GLrSJJRKrDU</t>
  </si>
  <si>
    <t>Look At This Pups Leg!</t>
  </si>
  <si>
    <t>Vet Ranch</t>
  </si>
  <si>
    <t>dog|"dogs"|"animal"|"animals"|"vet"|"vetranch"|"drkarri"|"drmatt"|"surgery"|"veterinarian"|"puppy"|"puppies"|"cat"|"cats"|"kitten"|"kittens"|"cute"|"shelter"|"shelters"|"rescue"|"rescues"|"rescued"|"adopt"|"adoption"</t>
  </si>
  <si>
    <t>9GqohosViw4</t>
  </si>
  <si>
    <t>Dope Tech of CES 2018! [Part 2]</t>
  </si>
  <si>
    <t>Dope Tech|"CES Tech"|"best of CES"|"CES tech"|"fingerprint reader"|"power outage"|"CES power outage"|"CES recap"|"ping pong robot"|"robots"|"Mate 10 Pro"|"Huawei"|"Huawei Mate 10 Pro"|"Huawei Mate 10"|"MKBHD"</t>
  </si>
  <si>
    <t>5YOvZU1QRRQ</t>
  </si>
  <si>
    <t>300,000 Dominoes FALLDOWN - Turkish Domino Record! (Pt. 2)</t>
  </si>
  <si>
    <t>SmqLoqByhL0</t>
  </si>
  <si>
    <t>DIY 5 POUND POTATO SKIN - JULIA LEFT JP</t>
  </si>
  <si>
    <t>5 pound potato skin|"potato skins"|"potato skin"|"diy potato skins"|"potato skin recipe"|"how to make potato skins"|"giant potato skin"|"world's largest potato skin"|"large potato"|"tgi friday's potato skin recipe"|"tig friday's potato skins"</t>
  </si>
  <si>
    <t>mbAPZq5HFAE</t>
  </si>
  <si>
    <t>THE STRANGEST BOOTH AT CES 2018!!!!</t>
  </si>
  <si>
    <t>ijustine|"CES 2018"|"David Copperfield"|"Las Vegas Convention Center"|"Home Tech"|"Weird Tech"|"Review"|"Tile"|"Foreo"</t>
  </si>
  <si>
    <t>P2I7hQHOqNI</t>
  </si>
  <si>
    <t>Martin Luther King - A Time to Break Silence</t>
  </si>
  <si>
    <t>FacelesswithEyesOpen</t>
  </si>
  <si>
    <t>Martin Luther King|"MLK"|"A Time to Break Silence"</t>
  </si>
  <si>
    <t>VoUEz9yQJ8w</t>
  </si>
  <si>
    <t>Tentmaker Pictures</t>
  </si>
  <si>
    <t>Francois Arnaud|"Peter Bishai"|"sleep deprivation"|"world record"|"Erik Lokkesmoe"|"film"|"movie"|"indie"|"thriller"|"psychological thriller"|"hitchcock"|"New York"|"Reiko Aylesworth"|"Godfrey"|"Godfrey Comedian"|"Aspiration"|"Alex Craig"|"We Are Films"|"Goldcrest Post"|"Times Square"|"Rapid Eye Movement"|"REM"|"rapideyemovie"|"stelio savante"|"Official"|"Trailer"|"Teaser"</t>
  </si>
  <si>
    <t>HSezK15Ewdo</t>
  </si>
  <si>
    <t>2017 Makeup &amp; Style Favourites | The Anna Edit</t>
  </si>
  <si>
    <t>The Anna Edit</t>
  </si>
  <si>
    <t>VivannaDoesMakeup|"Vivanna"|"Does"|"Makeup"|"Make-up"|"Make"|"Up"|"Cosmetics"|"Beauty"|"Blogger"|"Vlogger"|"UK"|"The"|"Anna"|"Edit"|"TAE"|"The Anna Edit"|"2017 Favourites"|"2017 Makeup Favourites"|"The Anna Edit Favourites"|"Yearly Favourites"|"2017"|"Style"|"MAC"|"It Cosmetics"|"BECCA"|"Kevyn Aucoin"|"Charlotte Tilbury"|"Smashbox"|"Urban Decay Naked Heat"|"YSL"|"Glossier"|"Glossier Reviews"|"Topshop"|"Haul"|"Review"|"Equipment"|"Celine"|"Whistles"|"&amp; Other Stories"</t>
  </si>
  <si>
    <t>fiErkaNjBwk</t>
  </si>
  <si>
    <t>All of the New HomeKit Products from CES 2018</t>
  </si>
  <si>
    <t>iDB</t>
  </si>
  <si>
    <t>Apple|"iDownloadBlog"|"Andrew ohara"|"iDB"|"HomeKIt"|"smart home"|"CES"|"CES 2018"|"home automation"|"Orbit"|"B-hyve"|"faucet"|"watering system"|"light"|"switch"|"outlet"|"netatmo"|"smoke detector"|"camera"|"thermostat"|"elgato"|"eve"|"button"|"room"|"Kohler konnect"|"DTV+"|"Sensate faucet"|"Moen"|"u by moen"|"koogeek"|"belkin"|"wemo"|"wemo bridge"|"iCreation"|"lock"|"nanoleaf"|"remote"|"Hue"|"philips hue"|"ConnectSense"|"fibaro"|"Brinks"|"array"|"idevices"|"first alert"|"onelink"|"netgear"|"arlo"|"arlo baby cam"</t>
  </si>
  <si>
    <t>mTHLyCqtLJE</t>
  </si>
  <si>
    <t>BEST OF BEAUTY 2017 | Jaclyn Hill</t>
  </si>
  <si>
    <t>best of beauty|"top makeup"|"best makeup"|"top makeup 2017"|"best makeup 2017"|"jaclynhill1"|"jaclyn hill"|"makeup tutorial"|"smokey eye tutorial"|"contour face"|"morning routine"|"how-to"|"everyday makeup"|"cat eye makeup"|"cat makeup"|"drugstore makeup"</t>
  </si>
  <si>
    <t>u-OQ-Zv6PfI</t>
  </si>
  <si>
    <t>2017 BEAUTY FAVOURITES: MAKEUP &amp; SKINCARE | Lily Pebbles</t>
  </si>
  <si>
    <t>Lily Pebbles</t>
  </si>
  <si>
    <t>lily|"lilypebbles"|"pebbles"|"beauty"|"makeup"|"skincare"|"2017 favourites"|"beauty favourites"|"skincare and makeup"|"top products"|"holy grail"|"oskia"|"aesop"|"glossier"|"the ordinary"|"becca"|"it cosmetics"|"nars"|"hourglass"|"by terry"|"mac"|"urban decay"|"charlotte tilbury"</t>
  </si>
  <si>
    <t>dfnCAmr569k</t>
  </si>
  <si>
    <t>Taylor Swift - End Game ft. Ed Sheeran, Future</t>
  </si>
  <si>
    <t>Taylor|"Swift"|"End"|"Game"|"Big"|"Machine"|"Pop"</t>
  </si>
  <si>
    <t>tYFYoLEO0dM</t>
  </si>
  <si>
    <t>The Cranberries - Dreams (Music Video HQ)</t>
  </si>
  <si>
    <t>CrossKut316</t>
  </si>
  <si>
    <t>The|"Cranberries"|"Dreams"|"(Music"|"Video"|"HQ)"</t>
  </si>
  <si>
    <t>Mgfe5tIwOj0</t>
  </si>
  <si>
    <t>Dua Lipa - IDGAF (Official Music Video)</t>
  </si>
  <si>
    <t>dua lipa|"idgaf"|"dl1"|"I don't give a fuck"|"dua idgaf"|"dua lipa official"|"dua new video"|"dua lipa video"|"dua leepa"|"warner bros records"|"warner Bros"|"so i cut you off"|"dua lipa i dont give a fuck"|"Pop"|"Dance"|"2018"|"Debut Album"|"I Don't Give A F"|"Dueling Duas"|"Dueling Lipas"|"Double Dua"|"Double Lipa"|"Dueling Dua Lipas"|"Double Dua Lipas"</t>
  </si>
  <si>
    <t>3K0wXkf0QAY</t>
  </si>
  <si>
    <t>Interactive LED Periodic Table Display</t>
  </si>
  <si>
    <t>Must Love Science</t>
  </si>
  <si>
    <t>chemistry|"display"|"LEDs"|"science"|"periodic table"|"arduino"|"electronics"|"interactive"|"bluetooth"|"woodwork"|"ws2812B"|"elements"|"animation"|"appinventor"</t>
  </si>
  <si>
    <t>Eswl8SSywzA</t>
  </si>
  <si>
    <t>How To Make an Ocarina of Time IRL</t>
  </si>
  <si>
    <t>clay|"sculpt"|"sculpting"|"sculpture"|"ocarina"|"time"|"of"|"ocarina of time"|"zelda"|"link"|"past"|"music"|"instrument"|"flute"|"ocarina (musical instrument)"|"how to"|"making"|"diy"|"ceramics"|"play"|"clay sculpting"|"whistle (musical instrument)"|"pottery"|"ceramic"|"musical instrument"|"ocarina making"|"art"|"modeling"|"king of random"|"grant thompson"|"the king of random"|"thekingofrandom"|"random happens"|"grant thompson king of random"|"tkor"|"weekend project"|"experiment"|"homemade"|"model"|"nintendo"|"song"|"legend of zelda"|"legend"</t>
  </si>
  <si>
    <t>HnnRyhuX_jM</t>
  </si>
  <si>
    <t>Marvel Studios' Black Panther - Warriors of Wakanda</t>
  </si>
  <si>
    <t>marvel|"comics"|"comic books"|"nerd"|"geek"|"superhero"|"super hero"|"marvel studios"|"black panther"|"wakanda"|"dora milaje"</t>
  </si>
  <si>
    <t>PeYARbPHcvk</t>
  </si>
  <si>
    <t>Solve Mysteries with Detective Pikachu!</t>
  </si>
  <si>
    <t>h5CLO2n6OxQ</t>
  </si>
  <si>
    <t>DIY Maple Taffy on a Stick (is Canada even real?)</t>
  </si>
  <si>
    <t>nails|"nail art"|"nail tutorial"|"beauty tutorial"|"nail art tutorial"|"diy nails"|"easy nail art"|"diy nail art"|"cute nail art"|"simply nailogical"|"maple taffy"|"maple"|"maple syrup"|"canada"|"canadian"|"eh"|"aboot"|"canadian stereotypes"|"is canada real"|"is canada even real"|"canadian money waterproof"|"canada bank notes"|"canadian maple syrup"|"justin trudeau"|"canadian youtubers"|"maple on snow"|"cristine and ben"|"simplybenlogical"</t>
  </si>
  <si>
    <t>iqQXwovaUJQ</t>
  </si>
  <si>
    <t>Graham Norton|"Graham Norton Show Official"|"Entertainment"|"Chat Show"|"Graham Norton full episodes"|"the graham Norton show full eps"|"graham Norton full eps"|"watch graham Norton online"|"jamie dornan"|"liam neeson"|"helen mirren"|"50 shades darker"|"50 shades of grey"</t>
  </si>
  <si>
    <t>EOmcGbXsRM8</t>
  </si>
  <si>
    <t>Jessica Chastain Shows Jimmy What It's Like to Play the Female Role</t>
  </si>
  <si>
    <t>The Tonight Show|"Jimmy Fallon"|"Jessica Chastain"|"Shows"|"Jimmy"|"What It's Like"|"Play"|"Female Role"|"NBC"|"NBC TV"|"Television"|"Funny"|"Talk Show"|"comedic"|"humor"|"snl"|"Fallon Stand-up"|"Fallon monologue"|"tonight"|"show"|"jokes"|"funny video"|"interview"|"variety"|"comedy sketches"|"talent"|"celebrities"|"video"|"clip"|"highlight"|"Molly's Game"|"Miss Sloane"|"Lawless"|"The Help"|"Zero Dark Thirty"</t>
  </si>
  <si>
    <t>fVizzW1uyDw</t>
  </si>
  <si>
    <t>Joel Embiid has a message for a certain someone after being named NBA All-Star starter | ESPN</t>
  </si>
  <si>
    <t>joel embiid|"embiid"|"embiid sixers"|"embiid 76ers"|"embiid philly"|"joel embiid philly"|"joel embiid sixers"|"joel embiid 76ers"|"joel embiid rihanna"|"embiid rihanna"|"philadelphia 76ers"|"76ers"|"sixers"|"the process"|"trust the process"|"nba"|"basketball"|"nba video"|"espn"|"nba interview"|"nba basketball"|"espn live"</t>
  </si>
  <si>
    <t>OJzpoj_NxqQ</t>
  </si>
  <si>
    <t>NFL|"Football"|"offense"|"defense"|"afc"|"nfc"|"American Football"|"highlight"|"highlights"|"game"|"games"|"sport"|"sports"|"action"|"play"|"plays"|"season"|"postseason"|"2017"|"recap"|"run"|"sprint"|"catch"|"huge"|"amazing"|"touchdown"|"td"|"Divisional Round"|"division"|"playoffs"|"new orleans"|"saints"|"minnesota"|"vikings"|"stefon diggs"|"comeback"|"vikings win"|"keenum"|"diggs td"|"keenum td"|"sp:dt=2018-01-14T16:40:00-05:00"|"sp:vl=en-US"|"sp:st=football"|"sp:li=nfl"|"sp:ti:home=MIN"|"sp:ti:away=NO"|"sp:ty=high"|"walkoff"|"walkoff td"</t>
  </si>
  <si>
    <t>5TY79E-a2xU</t>
  </si>
  <si>
    <t>4 officers hurt in shooting in South Carolina</t>
  </si>
  <si>
    <t>Washington Post YouTube|"Washington Post Video"|"WaPo Video"|"The Washington Post"|"News"</t>
  </si>
  <si>
    <t>AiyZ92_JZxA</t>
  </si>
  <si>
    <t>Morning Joe Michael Wolff Cold Open - SNL</t>
  </si>
  <si>
    <t>SNL|"Saturday Night Live"|"SNL Season 43"|"Episode 1735"|"Sam Rockwell"|"Morning Joe"|"Mika Brzezinski"|"Kate McKinnon"|"Joe Scarborough"|"Alex Moffat"|"Michael Wolff"|"Fred Armisen"|"Steve Bannon"|"Bill Murray"|"Oprah Winfrey"|"Leslie Jones"|"Mikey Day"|"Willie Geist"|"Chris Redd"|"Fire and Fury"|"s43"|"s43e10"|"episode 10"|"sketch"|"funny"|"hilarious"|"late night"|"host"|"music"|"guest"|"laugh"|"impersonation"|"actor"|"improv"|"musician"|"Three Billboards"|"Three Billboards Outside Ebbing Missouri"</t>
  </si>
  <si>
    <t>qMnjdV-eFuM</t>
  </si>
  <si>
    <t>Homemade Vs. Store-bought: Pasta</t>
  </si>
  <si>
    <t>homemade pasta|"homemade vs store bought"|"food wars"|"brenda buzzfeed"|"pasta"|"BuzzFeed"|"Tasty"|"BuzzFeed Tasty"|"italian"|"spaghetti"</t>
  </si>
  <si>
    <t>1L_fPteZOYQ</t>
  </si>
  <si>
    <t>Learn to Juggle 5 Balls in 1 Month || Max's Monthly Challenge</t>
  </si>
  <si>
    <t>Max Hertan</t>
  </si>
  <si>
    <t>maxs monthly challenge|"maxwell hertan"|"monthly challenge"|"max's monthly challenge"|"max hertan"|"learn how to juggle 5 balls"|"how to juggle 5 balls"|"learn how to juggle 5 balls 5 ball"|"how long does it take to learn how to juggle 5 balls"|"how do you juggle 5 balls"|"learn to juggle 5 balls"|"how to"|"how to learn to juggle 5 balls"|"tutorial how to juggle 5 balls"</t>
  </si>
  <si>
    <t>jVNepCaqJok</t>
  </si>
  <si>
    <t>My asthmatic kitty cat getting his meds</t>
  </si>
  <si>
    <t>BaconLegs</t>
  </si>
  <si>
    <t>Asthma|"feline asthma"|"cat asthma"|"cat"|"kitty"|"cute"|"inhaler"|"kitty cat"|"adorable"|"meow"</t>
  </si>
  <si>
    <t>The Original Ford Mustang BULLITT: The Holy Grail of Mustang | Mustang | Ford</t>
  </si>
  <si>
    <t>Ford Motor Company</t>
  </si>
  <si>
    <t>Ford Mustang|"Mustang"|"2019 Ford Mustang Bullitt"|"Ford Mustang Bullitt"|"Mustang Bullitt"|"Bullitt"|"Steve McQueen"|"Warner Bros. Entertainment"|"Warner Bros"|"Molly McQueen"|"Steve Kiernan"|"Ford"|"Ford Motor Company"</t>
  </si>
  <si>
    <t>4B7vs7tPRpQ</t>
  </si>
  <si>
    <t>room tour 2018</t>
  </si>
  <si>
    <t>Hannah Meloche</t>
  </si>
  <si>
    <t>hannah meloche|"hannah"|"fashion"|"haul"|"try-on"|"teen"|"tumblr"|"aesthetic"|"aesthetically pleasing"|"room tour"|"2018"|"Teen Room Tour"|"my 2018 room tour"|"2018 Room Tour"|"dream"|"teen makeup"|"desk tour"|"vintage"|"decor"|"plants"|"green"|"gold"</t>
  </si>
  <si>
    <t>C6SZa5U8sIg</t>
  </si>
  <si>
    <t>Voldemort: Origins of the Heir - An unofficial fanfilm (HD + Subtitles)</t>
  </si>
  <si>
    <t>TRYANGLE FILMS</t>
  </si>
  <si>
    <t>harrypotter|"jkrowling"|"voldemort"|"voldemortoriginsoftheheir"|"voldemortorigins"|"magic"|"film"|"tryangle"|"tryanglefilms"|"TRYANGLE"|"TRYANGLEFILMS"|"movie"|"cinema"|"youtube"|"fanfilm"|"hd"|"subtitles"|"watch"|"watchingvoldemort"|"real"|"official"</t>
  </si>
  <si>
    <t>VuyaBA4h4uk</t>
  </si>
  <si>
    <t>Fair Maiden - Epic NPC Man - VLDL</t>
  </si>
  <si>
    <t>Viva La Dirt League</t>
  </si>
  <si>
    <t>viva la dirt league|"vldl"|"gaming"|"games"|"comedy"|"funny"|"skit"|"sketch"|"new zealand"|"fair maiden"|"quest"|"escourt"|"escort"|"stab"|"betray"|"careless"|"achievement unlocked"|"loot"|"rob"|"robber"|"bandit"|"britt"|"adam"|"epic npc man"|"npc"|"character"|"sword"|"witcher"|"witcher 3"|"skyrim"|"world of warcraft"|"wow"|"dragon age"</t>
  </si>
  <si>
    <t>MXdXoQBVFmE</t>
  </si>
  <si>
    <t>APPLE PARK: January 2018 Construction Update</t>
  </si>
  <si>
    <t>Duncan Sinfield</t>
  </si>
  <si>
    <t>Apple|"Apple Park"|"Apple Drone"|"Apple Cupertino"|"Apple California"|"Apple Campus"|"Apple Campus 2"|"Apple HQ"|"Apple Headquarters"|"DJI Drone"|"DJI"|"DJI Inspire 2"|"Inspire 2"|"Inspire 2 Drone"|"Drone"|"DJI Inspire"</t>
  </si>
  <si>
    <t>ZXEmAGAV8kA</t>
  </si>
  <si>
    <t>Detroit Auto Show 2018: Press Day 1 - World debuts of new cars</t>
  </si>
  <si>
    <t>Roadshow</t>
  </si>
  <si>
    <t>Roadshow|"Detroit Auto Show"|"CNET.com"|"CNET Live"|"Roadshow Live"|"Brian Cooley"|"Tim Stevens"|"The Detroit Auto Show 2018"|"Auto Show 2018"|"NAIAS 2018"|"Car Tech"|"automobile tech"|"auto tech"|"self driving cars"|"car automation"|"luxury car technology"</t>
  </si>
  <si>
    <t>Pxf8Bf1V0is</t>
  </si>
  <si>
    <t>21 Strangest Movie Translations in Japanese</t>
  </si>
  <si>
    <t>movies|"japan"|"japanese"|"translations"|"films"</t>
  </si>
  <si>
    <t>q32oFOjlWh8</t>
  </si>
  <si>
    <t>When your Amish town is frozen</t>
  </si>
  <si>
    <t>Kortney Steury</t>
  </si>
  <si>
    <t>lSSFuier7tU</t>
  </si>
  <si>
    <t>MY MAC COSMETICS LAUNCH PARTY VLOG | PatrickStarrr</t>
  </si>
  <si>
    <t>PatrickStarrr</t>
  </si>
  <si>
    <t>makeup|"transformation"|"theepatrickstarrr"|"patrickstarrr"|"patrick"|"starrr"|"full"|"coverage"|"foundation"|"routine"|"MAC COSMETICS"|"MAC PATRICKSTARRR"|"PATRICK STARRR POWDER"|"ORLANDO"|"BEAUTY GURU"|"KIM KARDASHIAN"|"jeffree star"|"manny mua"|"james charles"|"nikkie tutorials"|"collab"|"guru"|"review"|"hit or miss"</t>
  </si>
  <si>
    <t>8C8pRDetZr8</t>
  </si>
  <si>
    <t>Officials Investigating Hawaii Missile False Alarm | NBC News</t>
  </si>
  <si>
    <t>nbc news|"nbc"|"news"|"news channel"|"news station"|"newspaper"|"breaking news"|"us news"|"world news"|"politics"|"nightly news"|"current events"|"pop culture"|"business"|"health"|"Officials"|"Investigating"|"Hawaii"|"Missile"|"False"|"Alarm"|"Officials Investigating"|"Hawaii Missile"|"Hawaii Missile False Alarm"|"The governor"|"The governor of Hawaii"|"the Hawaii Emergency"|"Emergency Management"|"Emergency Management Agency"|"false alert"|"a missile was sent"|"the Hawaii Emergency Management"|"hawaii false alarm"</t>
  </si>
  <si>
    <t>2pJlpCfueV0</t>
  </si>
  <si>
    <t>Kid orders bong. Package arrives and his mom wants to see him open it.</t>
  </si>
  <si>
    <t>Avocado</t>
  </si>
  <si>
    <t>bong|"mum freakout"|"mom freakout"|"frick"|"mom finds bong"|"mom catches son"|"brother"|"caught"|"older brother"|"younger brother"|"funny"|"package"|"secret"|"privacy"|"heck"|"mad lad"|"what the frick"|"wtf"|"jack o'connor"|"reddit"|"snap"|"snapchat"|"leaked"|"hilarious"|"mom finds kids bong"|"mum finds kids bong"|"mum finds bong"|"busted"|"lol"|"amazon"|"stash"</t>
  </si>
  <si>
    <t>MICQb4QW448</t>
  </si>
  <si>
    <t>Sriracha Sauce and the Surprisingly Heartwarming Story Behind It</t>
  </si>
  <si>
    <t>today i found out|"tifovidz12"|"tifo"|"awesome"|"facts"|"didn't know"|"How Sriracha Got So Hot"|"Sriracha Sauce"|"Sriracha"|"Untold Truth of Sriracha"|"Hot sauce"|"genesis of Sriracha hot sauce"|"Huy Fong Foods"|"David Tran"|"Who invented sriracha sauce?"</t>
  </si>
  <si>
    <t>f1e0BPbTjvo</t>
  </si>
  <si>
    <t>Is Angelina Jolie Or Jennifer Aniston The Better Kisser? | Plead The Fifth | WWHL</t>
  </si>
  <si>
    <t>What What Happens live|"reality"|"interview"|"fun"|"celebrity"|"Andy Cohen"|"talk"|"show"|"program"|"Angelina Jolie"|"Jennifer Aniston"|"Better Kisser"|"Plead the Fifth"|"co-star"|"50 Cent song"|"clubhouse Cisco"|"Butler name"|"Jolie and Jennifer Aniston"|"jennifer lawrence"|"the hunger games"|"the hollywood reporter"|"angelina"|"jolie"|"jennifer lawrence interview"|"movies"|"jennifer lawrence oprah winfre"|"wwhl"|"jennifer lawrence funny"|"entertainment"|"hollywood"|"watch what happens live"</t>
  </si>
  <si>
    <t>2_dkBgK4Mbk</t>
  </si>
  <si>
    <t>Short-term spending bill fails in the Senate</t>
  </si>
  <si>
    <t>President Trump|"President Donald Trump"|"Trump"|"Donald Trump"|"government shutdown"|"government funding"|"spending bill"|"shutdown"|"democrats"|"republicans"|"congress"|"continuing resolution"|"president trump"|"white house"|"essential workers"|"national parks closed"</t>
  </si>
  <si>
    <t>OOGWCr4EZRo</t>
  </si>
  <si>
    <t>Jessica Chastain Monologue - SNL</t>
  </si>
  <si>
    <t>4ay4S61byZo</t>
  </si>
  <si>
    <t>Troye Sivan - The Good Side (Audio)</t>
  </si>
  <si>
    <t>troye sivan|"the good side"|"troye"|"official"|"audio"|"troye new song"</t>
  </si>
  <si>
    <t>MzrbqsBNh8Q</t>
  </si>
  <si>
    <t>Jimmy Kimmel Goes Undercover on Reddit, Twitter &amp; Wikipedia | Actually Me | GQ</t>
  </si>
  <si>
    <t>actually me|"instagram"|"jimmy kimmel"|"reddit"|"twitter"|"goes undercover"|"jimmy kimmel actually me"|"jimmy kimmel goes undercover"|"jimmy kimmel 2018"|"jimmy kimmel undercover"|"jimmy kimmel reddit"|"jimmy kimmel youtube"|"jimmy kimmel channel"|"jimmy kimmel gq"|"jimmy"|"kimmel"|"kimmell"|"jimmy kimmel live"|"jimmy kimmel show"|"jimmy kimmel tweets"|"jimmy kimmel interview"|"jimmy kimmel questions"|"jimmy kimmel responds"|"jimmy kimmel matt damon"|"gq"|"gq magazine"</t>
  </si>
  <si>
    <t>ForvnkfjtpY</t>
  </si>
  <si>
    <t>Why Does Getting Water Up Your Nose Hurt So Much?</t>
  </si>
  <si>
    <t>SciShow|"science"|"Hank"|"Green"|"education"|"learn"|"swim"|"pool"|"pond"|"nose"|"water"|"neti pot"|"squirt"|"nasal"|"nerve"|"warm"|"salt"|"cold"|"blood vessel"|"membrane"|"mucus"|"sinus"|"infection"|"deadly"|"amoeba"|"brain-eating"|"Naegleria fowleri"|"water-dwelling"|"parasite"|"pain"</t>
  </si>
  <si>
    <t>HL6ECWZ8G1s</t>
  </si>
  <si>
    <t>Why Is It So Hard To Fall Asleep?</t>
  </si>
  <si>
    <t>life noggin|"life noggin youtube"|"youtube life noggin"|"life noggin channel"|"education"|"education channel"|"life noggin face reveal"|"edutainment"|"edutainment videos"|"blocko"|"blocko life noggin"|"science"|"technology"|"educational"|"school"|"sleep"|"falling asleep"|"how to fall asleep"|"why can't i fall asleep"|"counting sheep"|"delta waves"|"REM"|"sleep cycle"|"protein"|"caffeine"|"diet"|"sleep temperature"|"noise"|"white noise"|"national sleep foundation"</t>
  </si>
  <si>
    <t>iHcfeuGYuzU</t>
  </si>
  <si>
    <t>Ben Simmons Ejected From The Game / Sixers vs Raptors</t>
  </si>
  <si>
    <t>mlg highlights|"mlg"|"basketball"|"highlights"|"sports"|"plays"|"nba"|"nba highlights"|"game highlights"|"toronto raptors"|"philadelphia sixers"|"sixers"|"76ers"|"raptors"|"toronto vs philadelphia"|"sixers vs raptors"|"raptors vs sixers"|"toronto"|"philadelphia"|"Ben Simmons Ejected From The Game"|"ben simmons"</t>
  </si>
  <si>
    <t>WPkIJ5qlEhU</t>
  </si>
  <si>
    <t>CAN WE DIY EXPENSIVE URBAN OUTFITTERS DECOR?!</t>
  </si>
  <si>
    <t>TheSorryGirls</t>
  </si>
  <si>
    <t>diy|"the"|"sorry"|"girls"|"thesorrygirls"|"urban outfitters"|"dupe"|"recreate"|"inexpensive"|"remake"|"pillow"|"dinosaur planter"|"holo"|"irridecent"|"round mirror"|"room decor"|"iridescent"</t>
  </si>
  <si>
    <t>9OGr-2g0zVs</t>
  </si>
  <si>
    <t>Katy Perry in NEW! Katy Kat Gloss | #IAmWhatIMakeUp by COVERGIRL</t>
  </si>
  <si>
    <t>COVERGIRL</t>
  </si>
  <si>
    <t>katy perry|"makeup"|"covergirl"|"lip gloss"|"katy kat"|"best lip gloss"|"covergirl makeup"|"covergirl lipstick"|"katy perry makeup"|"katy perry covergirl"|"katy perry lipstick"|"covergirl commercial"|"covergirl cosmetics"|"covergirl ad"|"lip gloss shades"|"pigmented lip gloss"</t>
  </si>
  <si>
    <t>FlIaRLXIHKI</t>
  </si>
  <si>
    <t>Edgar Barragan: IT Support Specialist</t>
  </si>
  <si>
    <t>JpR_JaVguBk</t>
  </si>
  <si>
    <t>Cantina Theme Played By Rubik's Cube Whilst Being Solved</t>
  </si>
  <si>
    <t>TheCubician</t>
  </si>
  <si>
    <t>pencil girl|"Cantina Theme"|"Played"|"By"|"Rubik's"|"Cube"|"Whilst"|"Being"|"Solved"|"cantina theme pencil"|"pencil"|"how to"|"cantina band pencil"|"girl"|"star wars music"|"cantina band"|"pencil theme song"|"rubiks cube"|"cantina theme music"|"cantina pencil"|"viral video"|"star wars song"|"star wars"|"star wars pencil"</t>
  </si>
  <si>
    <t>_Ch5ClOB9AE</t>
  </si>
  <si>
    <t>The chocolate science hype machine</t>
  </si>
  <si>
    <t>vox.com|"vox"|"explain"|"chocolate"|"health"|"science"|"food science"|"diet"|"healthy"|"organic"|"cocoa"|"flavonol"|"coco"|"hersheys"|"milk chocolate"|"reeses"|"m&amp;ms"|"coco beans"|"supplements"|"nutrition"|"dark chocolate"|"is chocolate healthy"|"mars"|"mars chocolate"|"flavanols"|"flavonols"|"cocoa beans"|"dark chocolate healthy"|"dark chocolate health benefits"|"dark chocolate benefits"|"health benefits of chocolate"|"healthy chocolate"|"antioxidants"|"is dark chocolate healthy"|"benefits of chocolate"|"benefits of eating chocolate"</t>
  </si>
  <si>
    <t>Vk-HI3SDoH0</t>
  </si>
  <si>
    <t>See 130 Years of National Geographic Covers in Under 2 Minutes | National Geographic</t>
  </si>
  <si>
    <t>national geographic|"nat geo"|"natgeo"|"animals"|"science"|"discover"|"survival"|"nature"|"national geographic magazine"|"covers"|"130th anniversary"|"publication"|"iconic"|"yellow border"|"milestones"|"jane goodall"|"See 130 Years"|"f National Geographic Covers"|"Under 2 Minutes"|"the last 130 years"|"changed the look"|"this short video"|"PLivjPDlt6ApRfQqtRw7JkGCLvezGeMBB2"|"PLivjPDlt6ApRiBHpsyXWG22G8RPNZ6jlb"|"PLivjPDlt6ApTjurXykShuUqp7LQcj9s8s"|"watch the evolution"|"this iconic cover"|"the most famous milestones"</t>
  </si>
  <si>
    <t>gqR5QaaSFX4</t>
  </si>
  <si>
    <t>Ice jam breaking up  - 981701</t>
  </si>
  <si>
    <t>8U-7F0QfLCE</t>
  </si>
  <si>
    <t>Redline Reviews</t>
  </si>
  <si>
    <t>2019 Toyota Avalon|"Toyota Avalon"|"Toyota"|"Avalon"|"sofyan bey"|"redline"|"redline reviews"|"2theredline"|"2theredlinellc"|"naias"|"2018 naias"</t>
  </si>
  <si>
    <t>9Tuqhjq5ANQ</t>
  </si>
  <si>
    <t>v5QCBkrbuy4</t>
  </si>
  <si>
    <t>Raw Superstars visit the National Civil Rights Museum: Raw, Jan. 15, 2018</t>
  </si>
  <si>
    <t>wQZ95eZQtBE</t>
  </si>
  <si>
    <t>Adam &amp; Bree's Story | How Couples Sleep</t>
  </si>
  <si>
    <t>ORDHYULS2NM</t>
  </si>
  <si>
    <t>Saints vs Vikings 2018 (Minnesota Vikings  Miracle) Fans Reactions.</t>
  </si>
  <si>
    <t>See You Yang</t>
  </si>
  <si>
    <t>yMl68dEcOAg</t>
  </si>
  <si>
    <t>SRAM MTB</t>
  </si>
  <si>
    <t>SRAM DUB|"SRAM"|"SRAM EAGLE"|"XX1 Eagle"|"X01 Eagle"</t>
  </si>
  <si>
    <t>kEEBq1vDTa8</t>
  </si>
  <si>
    <t>A Wrinkle in Time|"Wrinkle in Time"|"Disney"|"Movie"|"Disney Movies"|"Disney Movie"|"Oprah"|"Oprah winfrey"|"Mindy Kaling"|"Reese Witherspoon"|"Storm Reid"|"Levi Miller"|"Sci-Fi"|"Adventure"</t>
  </si>
  <si>
    <t>T5ITSG6KGlc</t>
  </si>
  <si>
    <t>No victims as Boeing narrowly avoids plunge into Black Sea</t>
  </si>
  <si>
    <t>Boeing|"Plane crash"</t>
  </si>
  <si>
    <t>oyC4lLTOyL8</t>
  </si>
  <si>
    <t>A Language Made Of Music</t>
  </si>
  <si>
    <t>JWH5KE1atAg</t>
  </si>
  <si>
    <t>3Eu3N6KsWtY</t>
  </si>
  <si>
    <t>PtPNGls_sUg</t>
  </si>
  <si>
    <t>Most Interesting Electric SUV at CES 2018</t>
  </si>
  <si>
    <t>WHAT'S INSIDE? FAMILY</t>
  </si>
  <si>
    <t>ces 2018|"byton"|"ces"|"electric cars"|"cars"|"ev"|"electric vehicle"|"ces 2018 electric cars"|"concept car"|"automotive"|"byton ces 2018"|"byton electric car"|"electric"|"byton ces"|"electric car"|"electric car news"|"tesla"|"byton suv"|"byton car"|"concept cars"|"e for electric"|"car tech"|"byton unveiling"|"byton vs tesla"|"byton concept"|"byton concept suv"|"electric suv"|"chinese"|"2018"|"future cars"|"byton concept ev"|"review"|"future"|"technology"|"tech"|"test"|"vehicles"</t>
  </si>
  <si>
    <t>Y_VQkw9MJA4</t>
  </si>
  <si>
    <t>Dakota Fanning dishes on new psychological thriller 'The Alienist'</t>
  </si>
  <si>
    <t>Dakota|"Fanning"|"The"|"Alienist"|"Please"|"Stand"|"By"|"live"|"interview"|"actress"</t>
  </si>
  <si>
    <t>zNqSvg5qwGw</t>
  </si>
  <si>
    <t>Sharon Stone on second chances</t>
  </si>
  <si>
    <t>CBS Sunday Morning|"CBS News"|"news"|"On The Road"|"Bold"|"sensual and talented"|"Oscar- and Golden Globe-nominee Sharon Stone"|"most talked-about actresses of the '90s"|"brain hemorrhage"</t>
  </si>
  <si>
    <t>U0W_rpvm3Ys</t>
  </si>
  <si>
    <t>Huge Sea Lion attacks and eats Penguins - Wild Patagonia - BBC Earth</t>
  </si>
  <si>
    <t>huge sea lion attacks and eats penguins|"sea lion vs penguins"|"Huge Seal Lion attacks and eats Penguins"|"huge seal attacks and eats penguins"|"wild patagonia"|"seal"|"penguins"|"BBC Worldwide"|"danger"|"Wildlife"|"Wild"|"BBC"|"argentina"|"south america"|"Natural History"|"penguin"|"Animals"|"versus"|"predator"|"antarctic"|"bbc documentary"|"nature documentary"|"animal documentary"|"bbc earth"|"Nature"|"patagonia"</t>
  </si>
  <si>
    <t>xxQhWrAcQnE</t>
  </si>
  <si>
    <t>hulu</t>
  </si>
  <si>
    <t>ewTQLoNPxYg</t>
  </si>
  <si>
    <t>Where are we?</t>
  </si>
  <si>
    <t>sirrTXiPFmw</t>
  </si>
  <si>
    <t>I Bought One Snickers Bar From Every Walmart</t>
  </si>
  <si>
    <t>MrBeast</t>
  </si>
  <si>
    <t>walmart</t>
  </si>
  <si>
    <t>HVKuA1s5I3o</t>
  </si>
  <si>
    <t>Mandisa - Bleed The Same ft. TobyMac, Kirk Franklin</t>
  </si>
  <si>
    <t>MandisaVEVO</t>
  </si>
  <si>
    <t>Mandisa|"Bleed"|"The"|"Same"|"Sparrow"|"(SPR)"|"Christian"</t>
  </si>
  <si>
    <t>ijUK3z5rt5s</t>
  </si>
  <si>
    <t>I said Gucci Gang 1000000 Times. Here are the last 1000.</t>
  </si>
  <si>
    <t>Graham The Christian</t>
  </si>
  <si>
    <t>red nose day|"gucci gang"|"gucci gang stream"|"graham the christian"|"gucci gang 1000000"|"saying gucci gang 1000000 times for charity"</t>
  </si>
  <si>
    <t>yHHnywiSwIE</t>
  </si>
  <si>
    <t>The Top Dan Memes of 2017</t>
  </si>
  <si>
    <t>Daniel Howell</t>
  </si>
  <si>
    <t>the top dan memes of 2017|"the"|"top"|"dan"|"memes"|"of"|"2017"|"daniel"|"daniel howell"|"danisnotonfire"|"2015"|"2016"|"2018"|"funny"|"best"|"video"|"youtuber"|"british"|"youtube"|"comedy"|"year"|"new"|"wholesome"|"pastel"|"edits"|"curly hair"|"that week in march"|"danandphilcrafts"|"potato prints"|"soft and neat"|"fountain"|"ripped jeans"|"knee"|"moving out"|"apartment"|"rebranding"|"branding"|"old"|"easter baking"|"gordon ramsay"|"roast"|"voting"|"donut"|"lady door"|"interactive introverts"|"tour"|"chair"|"colin"|"christmas"|"new year"|"jeremy"|"list"|"end me please"</t>
  </si>
  <si>
    <t>tKX8nUCSBjM</t>
  </si>
  <si>
    <t>Bannon Arrives to Testify on Capitol Hill</t>
  </si>
  <si>
    <t>united states|"north america"|"donald trump"|"stephen bannon"|"politics"|"national"|"government and politics"|"bannon"|"arrives"|"testify"|"capitol"|"hill"</t>
  </si>
  <si>
    <t>0Nip-J6u8C0</t>
  </si>
  <si>
    <t>Wallaby on Harbour Bridge</t>
  </si>
  <si>
    <t>Business InsiderAu</t>
  </si>
  <si>
    <t>Wallaby|"Australian wildlife"|"NSW police"|"Sydney"</t>
  </si>
  <si>
    <t>77e7n60Zs9E</t>
  </si>
  <si>
    <t>This Is Us: Press Room Q&amp;A | 24th Annual SAG Awards | TNT</t>
  </si>
  <si>
    <t>TNT</t>
  </si>
  <si>
    <t>SAG awards|"24th annual SAG awards"|"SAG red carpet"|"Kristen Bell"|"TNT"|"TBS"|"Red carpet"|"SAG interview"|"Screen Actors Guild Awards"|"Screen Actors Guild Awards red carpet"</t>
  </si>
  <si>
    <t>eEdPnm-AZ94</t>
  </si>
  <si>
    <t>Wanna Be Startin' Somethin' w/ the Stars! | Lip Sync Battle Live: A Michael Jackson Celebration</t>
  </si>
  <si>
    <t>Lip Sync Battle</t>
  </si>
  <si>
    <t>Singing|"Lip Sync Battle"|"Dancing"|"Lip Syncing"|"Spike"|"Jimmy Fallon Lip Sync Battle"|"LL Cool J"|"Chrissy Teigen"|"Music"|"Comedy"|"lip sync"|"battle"|"dance"|"Lip Sync Show"|"lsb"|"Michael Jackson"|"MJ"|"Michael Jackson Celebration"|"Paramount Network"|"Epic"|"Classic"|"Wanna Be Startin' Something"|"Wanna Be Starting Something"|"Neil Patrick Harris"|"Laverne Cox"|"Hailee Steinfeld"|"Taraj P. Henson"|"sync"|"Live"|"Performance"|"Full Performance"</t>
  </si>
  <si>
    <t>4GUxd-4TUTs</t>
  </si>
  <si>
    <t>Women are marching on Trump's one-year anniversary in office</t>
  </si>
  <si>
    <t>h07CnJy-SUc</t>
  </si>
  <si>
    <t>What would a government shutdown mean?</t>
  </si>
  <si>
    <t>government shut down|"budget"|"congress"|"republicans"|"democrats"|"immigration"|"president trump"|"shutdown"|"government"|"senate"|"government shutdown"|"politics"|"republican"|"obama"|"federal"|"bill"|"government shutdown 2018"|"senate shutdown"|"government shutdown explained"</t>
  </si>
  <si>
    <t>d6hso-SroWE</t>
  </si>
  <si>
    <t>2018 Full First Round Mock Draft | NFL</t>
  </si>
  <si>
    <t>NFL|"Football"|"offense"|"defense"|"afc"|"nfc"|"American Football"|"sport"|"sports"|"play"|"plays"|"mock"|"draft"|"drafts"|"2018"|"season"|"2017"|"college"|"player"|"players"|"pick"|"picks"|"best"|"top"|"32"|"team"|"teams"|"every"|"al"|"barkley"|"allen"|"baker"|"school"|"university"|"alabama"|"browns"|"giants"|"colts"|"49ers"|"first"|"1st"|"round"|"rounds"|"prediction"|"rosen"|"darnold"|"chubb"</t>
  </si>
  <si>
    <t>HDJYRLqTUjo</t>
  </si>
  <si>
    <t>5 Days of Calligraphy Hand Lettering | Try Living With Lucie | Refinery29</t>
  </si>
  <si>
    <t>refinery29|"refinery 29"|"r29"|"r29 video"|"refinery29 video"|"female"|"empowerment"|"try living with lucie"|"lucie fink"|"5 day challenge"|"5 days of"|"brush"|"satisfying"|"pens"|"tombow"|"calligraphy"|"calligraphy tutorial"|"handwriting"|"markers"|"satisfying video"|"you tube"|"script"|"cursive"|"do it yourself"|"challenges"|"vlogging"|"trending"|"trendy"|"graphic"|"illustrator"|"letters"|"illustration"|"arts and crafts"|"water colour"|"brush pen"|"planner"|"handmade"|"homemade"|"cardmaking"|"instructions"|"crafty"|"marker"|"gel pens"|"nyc"</t>
  </si>
  <si>
    <t>wOFuVNiAJQQ</t>
  </si>
  <si>
    <t>What Is Being Bipolar Like?</t>
  </si>
  <si>
    <t>life noggin|"life noggin youtube"|"youtube life noggin"|"life noggin channel"|"education"|"education channel"|"life noggin face reveal"|"edutainment"|"edutainment videos"|"blocko"|"blocko life noggin"|"science"|"technology"|"educational"|"school"|"bipolar"|"bipolar disorder"|"what is bipolar"|"bipolar symptoms"|"bipolar treatment"|"bipolar cure"|"depression"|"manic-depressive illness"|"suicide"|"mental illness"|"health"|"stress"|"drugs"|"alcohol"|"bipolar cause"|"emotion"|"therapy"</t>
  </si>
  <si>
    <t>KUWTK | Kourtney Kardashian Explains Ex Scott's Reaction to Her BF | E!</t>
  </si>
  <si>
    <t>Real Time|"Kardashians"|"Khloe Kardashian"|"Kourtney Kardashian"|"Scott Disick"|"Couples"|"New Season"|"Kim Kardashian"|"E! Entertainment Schedule"|"Celebrity"|"Celeb Gossip"|"Celeb News"|"E! News"|"E! News Now"|"Chelsea Handler"|"The Soup"|"Celebrity News"|"Celebrity Pictures"|"Gossip"|"Giuliana Rancic"|"Chelsea Lately"|"Comedians"|"Comedy"|"Kanye West"|"Keeping Up with the Kardashians"|"Kardashian"|"KUWTK"|"family"|"Kendall Jenner"|"Kylie Jenner"|"Kourt"|"Kourtney"|"boyfriend"</t>
  </si>
  <si>
    <t>sOz90t6gH-8</t>
  </si>
  <si>
    <t>Papal marriage: Pope marries two flight attendants aboard flight</t>
  </si>
  <si>
    <t>ROME REPORTS in English</t>
  </si>
  <si>
    <t>Francis|"Pope"|"Vatican"|"Jorge Bergoglio"|"Saint Peter"|"ROME REPORTS"|"Rome"|"Church"|"catholic"|"basilica"|"Vatican City"|"Holy See"|"Pope Francis"|"Batican"</t>
  </si>
  <si>
    <t>Vkuj0IaeH3s</t>
  </si>
  <si>
    <t>Kyle Stephens the first victim to address Larry Nassar at sentencing</t>
  </si>
  <si>
    <t>MLive</t>
  </si>
  <si>
    <t>Larry Nassar|"MSU"|"gymnastics"|"USA gymnastics"|"Kyle Stephens"|"sexual abuse"|"sexual assault"|"MSU gymnastics"|"doctor"|"Nassar"|"auth-jbissell-auth"|"court"|"trial"|"victim statement"</t>
  </si>
  <si>
    <t>7pXcSzCvYvs</t>
  </si>
  <si>
    <t>Pope Francis marries couple mid-flight</t>
  </si>
  <si>
    <t>video|"live streaming"|"live video"|"cbsn"|"Pope Francis"|"wedding ceremony"|"flight"|"catholic church"</t>
  </si>
  <si>
    <t>YkfsQKs659k</t>
  </si>
  <si>
    <t>How To Make A PEPPERMINT CHOCOLATE MEGA CAKE | Yolanda Gampp | How To Cake It</t>
  </si>
  <si>
    <t>Google|"YouTube"|"Yolanda Gampp"|"Yolanda Gamp"|"How To Cake It"|"Cakes"|"Cake"|"Sugar Stars"|"How To Cake It By Yolanda"|"Buttercream"|"Vanilla Cake"|"Chocolate"|"Vanilla"|"Recipe"|"Chocolate Cake Recipe"|"Simple Syrup"|"dessert"|"chocolate"|"peppermint"|"mint"|"mint chocolate"|"peppermint chocolate"|"mega cake"|"satisfying cake decoration"|"cake decorating"|"the most satisfying"|"delicious"|"food"|"how to make"|"DIY cake"|"cake art"|"cake design"|"giant cakes"|"chocolate bark"|"bark recipe"|"DIY"|"tutorial"|"easy cake"</t>
  </si>
  <si>
    <t>NXkNF-3Sr24</t>
  </si>
  <si>
    <t>rhode|"island"|"school"|"of"|"design"|"catcreature"|"thrift"|"savers"|"half off"|"sale"|"vlog"|"how to"|"demo"|"how to thrift"|"college student"|"on a budge"|"low"|"inexpensive"|"cheap"|"for less"|"discount"|"deals"|"secret"</t>
  </si>
  <si>
    <t>GwKiyICIUO4</t>
  </si>
  <si>
    <t>Inside The NBA: Chuck and Shaq laugh uncontrollably over Rockets-Clippers fight</t>
  </si>
  <si>
    <t>NBA Stats All Seasons</t>
  </si>
  <si>
    <t>Chris Paul(Basketball Player)|"Blake Griffin(Basketball Player)"</t>
  </si>
  <si>
    <t>fCe38yjduXk</t>
  </si>
  <si>
    <t>Tigers HATE Snowmen!</t>
  </si>
  <si>
    <t>Cat Man Chris</t>
  </si>
  <si>
    <t>Cole and Marmalade|"Cats"|"Cat Videos"|"tigers vs snowmen"|"snowman"|"snow"|"winter"|"snowman day"|"olaf"|"I wanna build a snowman"|"Frozen"|"Disney"|"Ice"|"tiger attack"|"tigers kill"|"never turn your back on big cats"|"big cats"|"tiger"|"lion"|"wildcat"|"liger"</t>
  </si>
  <si>
    <t>mSVkk9lLv1Y</t>
  </si>
  <si>
    <t>Egg Dodgeball Challenge!!</t>
  </si>
  <si>
    <t>Team Edge</t>
  </si>
  <si>
    <t>winter games|"kids games"|"family games"|"kid friendly"|"egg dodgeball challenge!!"|"egg dodgeball"|"egg"|"eggs"|"tug of war"|"spoon walk"|"egg toss"|"team edge videos"|"team edge challenges"|"teamedge"|"Team edge"|"team edge challenge"</t>
  </si>
  <si>
    <t>3hn14sIQc6E</t>
  </si>
  <si>
    <t>Dolores O'Riordan, The Cranberries singer, dead at 46</t>
  </si>
  <si>
    <t>New York Daily News|"Dolores O'Riordan"|"The Cranberries"</t>
  </si>
  <si>
    <t>FvLdEZ3mg54</t>
  </si>
  <si>
    <t>1992 Skin Bracer commercial w/Jack Palance</t>
  </si>
  <si>
    <t>gamelovercommercials</t>
  </si>
  <si>
    <t>skin bracer|"commercial"|"june"|"1992"|"jack palance"</t>
  </si>
  <si>
    <t>uxSAnJsb-SI</t>
  </si>
  <si>
    <t>Casino Tells Jackpot Winners Machine Malfunctioned</t>
  </si>
  <si>
    <t>earnings|"winners"|"mistake"|"malfunction"|"winnings"|"cat-investigative"|"void"|"winner"|"slot machines"|"win"|"security"|"machines"|"broken"|"fail"|"inside edition"|"prize"|"money"|"ie investigates"|"resorts world casino"|"casino"|"jackpot"|"collect"</t>
  </si>
  <si>
    <t>UBGb8jRjK4k</t>
  </si>
  <si>
    <t>Local family discovers hidden room after sinkhole opens in garage</t>
  </si>
  <si>
    <t>East Idaho News</t>
  </si>
  <si>
    <t>Creepy|"Scary"|"Idaho Falls"|"House"|"Hidden"|"Secret room"|"Secret"|"Hidden Room"</t>
  </si>
  <si>
    <t>5BD1Yjc3du8</t>
  </si>
  <si>
    <t>owndUjFYR8o</t>
  </si>
  <si>
    <t>Succulent Wedding Cake FOR JAMES! | Man About Cake with Joshua John Russell</t>
  </si>
  <si>
    <t>Man About Cake</t>
  </si>
  <si>
    <t>succulent wedding cake|"cactus wedding cake"|"metallic wedding cake"|"blue wedding cake"|"gray wedding cake"|"terrarium cake"|"gold succulent wedding cake"|"marble wedding cake"|"marble fondant"|"wedding cake 2018"|"wedding cake trends"|"fondant succulents"|"piped succulents"|"buttercream succulent tutorial"|"man about cake"|"joshua john russell"|"craftsy"|"edible metallic piping"|"red velvet cake recipe"|"chocolate carrot cake recipe"|"browned butter cream cheese frosting recipe"</t>
  </si>
  <si>
    <t>pqzopUurZPc</t>
  </si>
  <si>
    <t>Fox and Owl Face Off || ViralHog</t>
  </si>
  <si>
    <t>2018|"Animals"|"birds"|"Cool"|"Dogs"|"Featured"|"feel good"|"Humor"|"pets"|"Security Camera"|"trending"|"ViralHog"|"Weird"|"Win"|"fox"|"owl"|"face"|"off"|"interact"|"nature"|"Cobourg"|"Ontario"|"Canada"</t>
  </si>
  <si>
    <t>Lok8svIS218</t>
  </si>
  <si>
    <t>What Is PREGNANCY Doing To My BODY?!</t>
  </si>
  <si>
    <t>ellie and jared|"ellie mecham"|"jared mecham"|"jared and ellie"|"ellie"|"jared"|"mecham"|"pregnancy"|"pregnant"|"greatest showman"</t>
  </si>
  <si>
    <t>pccxxvvkHQQ</t>
  </si>
  <si>
    <t>Canon 6D MK II vs Sony A7S II - The Best Vlogging Camera??</t>
  </si>
  <si>
    <t>canon 6d mark mk ii vs sony a7s ii 2 video test|"Switching cameras? canon vs sony peter mckinnon"|"best vlogging camera 2018"|"MOST underrated camera of 2017 travel feels matti"|"THE BEST CAMERA MONEY CAN BUY case neistat"|"panasonic gh4 vs sony a7s vs canon vlogging camera"|"how to vlog best camera"|"best vlogging camera 2017"|"BEST VLOGGING CAMERA Sony vs. Canon casey neistat"|"sara dietschy skillshare class how to vlog"|"sarah peachy"|"sara dietschy"|"sarah dietschy"</t>
  </si>
  <si>
    <t>GGvP6e56ja4</t>
  </si>
  <si>
    <t>Human Flaming Hot Cheeto Challenge</t>
  </si>
  <si>
    <t>rhett and link|"gmm"|"good mythical morning"|"rhett and link good mythical morning"|"good mythical morning rhett and link"|"mythical morning"|"gmm food"|"Season 13"|"mythical"|"rhett human flaming hot cheeto challenge"|"link human flaming hot cheeto challenge"|"gmm human flaming hot cheeto challenge"|"good mythical morning human flaming hot cheeto challenge"|"rhett link flaming hot cheeto"|"flaming hot cheeto"|"cheetos"|"cheeto"|"flaing hot cheetos"|"giant cheetos"|"giant cheeto"|"link"|"challenge"|"hot"</t>
  </si>
  <si>
    <t>KVw7fdB8gXM</t>
  </si>
  <si>
    <t>Tracey Thorn - Queen (Official Video)</t>
  </si>
  <si>
    <t>TraceyThornVEVO</t>
  </si>
  <si>
    <t>Tracey|"Thorn"|"Queen"|"Unmade"|"Road"|"Alternative"</t>
  </si>
  <si>
    <t>KAZAKHSTAN 24-hour ARMY RATION TASTE TEST | Kazakh MRE</t>
  </si>
  <si>
    <t>military ration|"ration"|"army"|"taste"|"taste test"|"test"|"emmy"|"emmymade"|"emmymadeinjapan"|"Kazakhstan"|"Kazakh"|"Russian"|"Russia"|"24-hour"|"combat"|"food"|"MRE"|"meal ready to eat"</t>
  </si>
  <si>
    <t>OKgUiBOpsZ4</t>
  </si>
  <si>
    <t>Paul Allen's Radio Call of the Minnesota Vikings' Unbelievable Miracle Touchdown vs. Saints</t>
  </si>
  <si>
    <t>Highlight Heaven</t>
  </si>
  <si>
    <t>Highlights|"Highlight Heaven"|"paul allen"|"paul allen game winner"|"paul allen vikings"</t>
  </si>
  <si>
    <t>0nVO-yU0oxM</t>
  </si>
  <si>
    <t>Cranberries singer Dolores O'Riordan dead at 46</t>
  </si>
  <si>
    <t>Dolores O'Riordan|"Cranberries"|"singer"|"dead"|"46"|"Irish band"</t>
  </si>
  <si>
    <t>jiP82WVx6mM</t>
  </si>
  <si>
    <t>The author of the 5:2 diet explains why eating healthy is more important than exercise</t>
  </si>
  <si>
    <t>Business|"Insider"|"BI"|"UK"|"Europe"</t>
  </si>
  <si>
    <t>W7Vf8NiqSu8</t>
  </si>
  <si>
    <t>Ikigai: The Japanese secret to a long and happy life</t>
  </si>
  <si>
    <t>Penguin Books South Africa</t>
  </si>
  <si>
    <t>VH4pgiB5xu8</t>
  </si>
  <si>
    <t>WHAT TO LEAVE IN 2017</t>
  </si>
  <si>
    <t>danisnotinteresting</t>
  </si>
  <si>
    <t>what to leave in 2017|"what"|"to"|"leave"|"in"|"2017"|"bring"|"2018"|"future"|"new"|"years"|"resolutions"|"memes"|"favourite"|"video"|"youtuber"|"dreams"|"advice"|"exercise"|"twitter"|"christmas"|"story"|"gaming"|"music"|"general"|"hanging out"|"live"|"stream"|"show"|"younow"|"liveshow"|"mobile"|"tour"|"stuff"|"catchup"|"ketchup"|"condiments"</t>
  </si>
  <si>
    <t>u6GnElEnaqQ</t>
  </si>
  <si>
    <t>This Is What I'm Wearing Right Now</t>
  </si>
  <si>
    <t>Connor Franta|"ConnorFranta"|"clothing"|"clothes"|"haul"|"hauls"|"fun"|"funny"|"2018"|"new year"|"sweaters"|"pants"|"jeans"|"shirts"|"style"|"styling"|"youtuber"|"youtubers"|"interesting"|"love"|"loving"|"relationships"|"relatable"|"boy"|"boys"|"girls"|"wow"|"woah"|"neat"|"cool"|"hot"|"cute"|"clothing haul"|"shopping"|"brand names"|"fashion"|"fashion haul"|"fashion lookbook"|"idk"|"okay"|"love ya"|"byeeee"</t>
  </si>
  <si>
    <t>ty-AFKiiTRA</t>
  </si>
  <si>
    <t>Bleachers - Alfie's Song (Not So Typical Love Song) (Audio)</t>
  </si>
  <si>
    <t>BleachersVEVO</t>
  </si>
  <si>
    <t>Alfie's Song (Not So Typical Love Song)|"Bleachers"|"RCA Records Label"|"Soundtracks"</t>
  </si>
  <si>
    <t>nCPIKP_84qs</t>
  </si>
  <si>
    <t>Skipping in High School</t>
  </si>
  <si>
    <t>swoozie|"adande"</t>
  </si>
  <si>
    <t>391JeKrI30w</t>
  </si>
  <si>
    <t>Watch the House floor live</t>
  </si>
  <si>
    <t>7ZhaNwZbco8</t>
  </si>
  <si>
    <t>Thousands rally for Women's March</t>
  </si>
  <si>
    <t>thousands|"rally"|"Women's"|"March"|"demonstrators"|"La"|"NY"|"female"|"empowerment"|"President"|"Donald"|"Trump"|"immigration"|"abortion"|"LGBT"|"rights"|"women's"|"anniversay"|"inauguration"|"ABC"|"NEWS"|"GMA"</t>
  </si>
  <si>
    <t>aHuIyhO7dtw</t>
  </si>
  <si>
    <t>Dakota Fanning's Mom Hid Six Months' Worth of Notes in Her Luggage</t>
  </si>
  <si>
    <t>The Tonight Show|"Jimmy Fallon"|"Dakota Fanning"|"Mom"|"Hid"|"Six Months"|"Worth"|"Notes"|"Luggage"|"NBC"|"NBC TV"|"Television"|"Funny"|"Talk Show"|"comedic"|"humor"|"snl"|"Fallon Stand-up"|"Fallon monologue"|"tonight"|"show"|"jokes"|"funny video"|"interview"|"variety"|"comedy sketches"|"talent"|"celebrities"|"video"|"clip"|"highlight"|"The Runaways"|"Push"|"Coraline"|"The Alienist"|"Budapest"|"War of the Worlds"|"I Am Sam"|"Man on Fire"</t>
  </si>
  <si>
    <t>YyGq2vjv7Qs</t>
  </si>
  <si>
    <t>Sharon Stone Is Proof That Women Can Play Roles Written For Men</t>
  </si>
  <si>
    <t>_1mIPOYZzfo</t>
  </si>
  <si>
    <t>Diddy Speaks On New Energy, 50 Cent, Mase, 'The Four' + More</t>
  </si>
  <si>
    <t>the breakfast club|"power1051"|"celebrity news"|"radio"|"video"|"interview"|"angela yee"|"charlamagne tha god"|"dj envy"|"50 cent"|"diddy"|"bad boy"</t>
  </si>
  <si>
    <t>ic1kMoM_kPw</t>
  </si>
  <si>
    <t>Dylan Farrow details her sexual assault allegations against Woody Allen</t>
  </si>
  <si>
    <t>video|"cbs"|"news"|"Dylan Farrow"|"sexual assault allegations"|"adoptive father"|"actor and director Woody Allen"</t>
  </si>
  <si>
    <t>Y_8PXU6_BR4</t>
  </si>
  <si>
    <t>Luke Evans Shared an Awkward Meal with Helen Mirren</t>
  </si>
  <si>
    <t>Late Night|"Seth Meyers"|"Luke Evans"|"Shared"|"Awkward Meal"|"Helen Mirren"|"NBC"|"NBC TV"|"television"|"funny"|"talk show"|"comedy"|"humor"|"stand-up"|"parody"|"snl seth meyers"|"host"|"promo"|"seth"|"meyers"|"weekend update"|"news satire"|"satire"|"Dracula Untold"|"Furious 6"|"Furious 7"|"High-Rise"|"Beauty and The Beast"|"Gaston"|"Immortals"|"The Hobbit"|"Desolation of Smaug"|"Fast &amp; Furious"</t>
  </si>
  <si>
    <t>n08glcqdMRY</t>
  </si>
  <si>
    <t>How to be a Pisces</t>
  </si>
  <si>
    <t>How To|"Makeup"|"Zodiac"|"Blue"|"Eyeshadow"|"Tarte"|"Hair"|"Funny"|"Comedy"|"laugh"|"Share"|"Hilarious"|"Series"|"Sailor J"|"Sailor"|"Star Signs"|"Astrology"|"Drag"|"Read for filth"</t>
  </si>
  <si>
    <t>Ho-QAgN6hHA</t>
  </si>
  <si>
    <t>Jan-Lennard Struff v Roger Federer match highlights (2R) | Australian Open 2018</t>
  </si>
  <si>
    <t>Australian Open TV</t>
  </si>
  <si>
    <t>AusOpen|"Australian Open"|"tennis"|"men's singles"|"tournament"|"ausopen 2018"|"sui"|"association of tennis professionals"|"melbourne park"|"singles"|"ausopen"|"ao2018"|"atp"|"2018"|"ao 2018"|"jan-lennard struff"|"second round"|"melbourne"|"ger"|"roger federer"|"round 2"|"round two"|"atp world tour"|"ao"|"men's tennis"|"australia"|"australian open"|"australian open 2018"|"australian open tournament"|"slam"|"5714270955001"|"2018 AO Match Highlights"</t>
  </si>
  <si>
    <t>rgcE2lMa0Kw</t>
  </si>
  <si>
    <t>2017 Takes Second Place for Hottest Year</t>
  </si>
  <si>
    <t>NASA Goddard</t>
  </si>
  <si>
    <t>Climate|"Cryology"|"Heat"|"Temperature"|"Temperature Trend"|"Climate Indicators"|"Temperature Tendency"|"Heat Flux"|"Climate Change"|"Global Temperature"|"Earth"|"Kathryn Mersmann"</t>
  </si>
  <si>
    <t>4ubwGb-vLA0</t>
  </si>
  <si>
    <t>Honest Trailers - It (2017)</t>
  </si>
  <si>
    <t>it|"it 2017"|"it movie"|"stephen king"|"stephen king it"|"stephen king's it"|"it the clown"|"pennywise"|"pennywise it"|"stephen king novel"|"stephen king movie"|"it 2017 full movie"|"it sequel"|"it review 2017"|"it remake"|"stranger things"|"honest trailers"|"honest trailer"</t>
  </si>
  <si>
    <t>Should We Break Up? (DNA COMPATIBILITY TEST)</t>
  </si>
  <si>
    <t>The Lab|"AsapSCIENCE"|"DNA test"|"compatability test"|"are we meant to be together"|"should this couple break up"|"genetics"|"ios 11 compatibility"|"physiology"|"best science videos"|"funny science"|"gregory brown"|"mitchell moffit"|"break ups"|"couple breaks up"|"therapy"|"live therapy session"|"where should we begin"|"relationship science"</t>
  </si>
  <si>
    <t>4uvDgYKLgcU</t>
  </si>
  <si>
    <t>Nintendo Labo Isn't for Adults, and That's Okay</t>
  </si>
  <si>
    <t>IGN|"games"|"Switch"|"Feature"|"Educational"|"Nintendo Labo"|"top videos"|"nintendo"|"nintendo switch"</t>
  </si>
  <si>
    <t>Oc27GxSD_bI</t>
  </si>
  <si>
    <t>How I broke a wine glass with my voice (using science!)</t>
  </si>
  <si>
    <t>Physics Girl</t>
  </si>
  <si>
    <t>physics|"physics girl"|"resonance"|"swing"|"education"|"voice"|"sound"|"sound waves"|"standing waves"|"interference"|"wave"|"awesome"|"science"|"dianna cowern"|"STEM"|"PBS"|"PBS Digital Studios"|"its okay to be smart"|"vsauce"|"fun"|"veritasium"|"weird"|"odd"|"strange"|"wine glass"|"break"|"myth busters"|"MIT"|"demo"</t>
  </si>
  <si>
    <t>aVamZUeeR88</t>
  </si>
  <si>
    <t>LEARNING HOW TO YOUTUBE (w/ Grace Helbig and Mamrie Hart)</t>
  </si>
  <si>
    <t>Christine Sydelko</t>
  </si>
  <si>
    <t>Comedy|"Grace Helbig"|"Mamrie Heart"|"Chrsitine Sydelko"|"Funny"|"Youtube"|"2018"|"New Year"|"Pie Face"|"Vlog"|"Vine"</t>
  </si>
  <si>
    <t>1DRhHMy-D4E</t>
  </si>
  <si>
    <t>Dashcam captures a Car crashes into building in California - BBC News</t>
  </si>
  <si>
    <t>bbc|"bbc news"|"news"|"car"|"amazing car"|"amazing flying car"|"flying car"|"car fly"|"car flies"|"how can a car fly"|"car can fly"</t>
  </si>
  <si>
    <t>Hi2tjMLVpdQ</t>
  </si>
  <si>
    <t>Which Smartphone Do They ACTUALLY Use? --- MKBHD, Austin Evans, Linus + More</t>
  </si>
  <si>
    <t>mkbhd|"linus tech tips"|"linus"|"tech"|"tips"|"austin evans"|"austin"|"evans"|"marques brownlee"|"uravgconsumer"|"judner"|"mrwhosetheboss"|"marques"|"brownlee"|"best smartphone"|"best"|"smartphone"|"2018"|"2017"|"best smartphone 2018"|"android"|"iphone"|"iphone x"|"apple"|"apple iphone x"|"pixel 2"|"pixel 2 xl"|"2 xl"|"xl"|"google"|"google pixel 2 xl"|"vs"|"pixel"|"best android"|"iphone 8"|"iphone 8 plus"|"review"|"unboxing"|"unbox therapy"|"unboxtherapy"|"phone"|"smartphones"|"phones"|"unbox"|"therapy"|"galaxy s8"|"s8"|"samsung"|"8 plus"|"s8+"|"note 8"</t>
  </si>
  <si>
    <t>kWku5rgaJWM</t>
  </si>
  <si>
    <t>Go3DZxyoH_Q</t>
  </si>
  <si>
    <t>How to Make Baba Ghanoush | Episode 1224</t>
  </si>
  <si>
    <t>chef vitale|"chef laura vitale"|"laura vitale"|"chef laura"|"baba ganush"|"baba ghanush"|"babaganush"|"babba ganoosh"|"eggplant dip"|"homemade eggplant dip"|"how to make baba ghanoush"|"baba ghanoush"|"easy recipe"|"cook"|"cooking"|"kitchen"|"cooking school"|"cooking classes"|"cooking channels"|"cooking shows"|"eggplant recipes"</t>
  </si>
  <si>
    <t>yBXcNcBnImc</t>
  </si>
  <si>
    <t>The Most Expensive Countries To Buy Cool Used Cars</t>
  </si>
  <si>
    <t>Car Throttle</t>
  </si>
  <si>
    <t>Carthrottle|"car throttle"|"GT-R"|"Alex Kersten"|"370z"|"E92"|"S2000"|"E46"|"M3"|"EP3"|"Expensive cars"|"Maserati"|"Porsche"|"MX5"|"Money"</t>
  </si>
  <si>
    <t>ya6CQrFacIY</t>
  </si>
  <si>
    <t>Beck - Fix Me</t>
  </si>
  <si>
    <t>BeckVEVO</t>
  </si>
  <si>
    <t>beck|"fix me"|"colors"|"official"|"music video"</t>
  </si>
  <si>
    <t>3D_ZODCSKXo</t>
  </si>
  <si>
    <t>Will the Flash Movie (Flashpoint) Be Too Comedic in Tone? - Movie Talk</t>
  </si>
  <si>
    <t>tobeornottobethatisthequestion|"ant-man"|"the wasp"|"flash"|"john francis daley"|"jonathan goldstein"|"solo: a star wars story"|"gus van sant"|"don't worry"|"he won't get far on foot"|"jonah hill"|"joaquin phoenix"|"jack black"|"love"|"simon"|"movie talk"|"mark ellis"|"jay washington"|"jon schnepp"|"kristian harloff"</t>
  </si>
  <si>
    <t>YpnV0M6XTc8</t>
  </si>
  <si>
    <t>paris|"new york"|"nyc"|"manhattan"|"expensive"|"cheap"|"hacks"|"travel tips"|"damon and jo"|"damon dominique"|"jo franco"|"money challenge"|"nyc on a budget"|"paris on a budget"|"cheap things to do"|"cheap places to eat"|"what to do paris"|"what to do nyc"|"how expensive is"|"eiffel tower"|"brooklyn bridge"|"cool city guides"|"travel youtubers"|"buzzfeed"|"travel vlog"</t>
  </si>
  <si>
    <t>ZYXIAzqOgoY</t>
  </si>
  <si>
    <t>TARTE COSMETICS SHAPE TAPE FOUNDATION REVIEW</t>
  </si>
  <si>
    <t>Nicol Concilio</t>
  </si>
  <si>
    <t>tarte shape tape|"tarte shape tape foundation"|"nicol concilio"|"nicol concilio youtube"|"tarte shape tape foundation review"|"tarte cosmetics shape tape"|"tarte cosmetics shape tape foundation review"|"shape tape"|"shape tape foundation"|"shape tape foundation review"|"tarte cosmetics"|"makeup tutorial"|"makeup"|"beauty"|"beauty tips"</t>
  </si>
  <si>
    <t>4L43VVORo5c</t>
  </si>
  <si>
    <t>iPhone X: A Photographer's Review</t>
  </si>
  <si>
    <t>Tyler|"Stalman"|"iphone x"|"camera test"|"review"|"iphone 10"|"photography"|"best camera phone"|"iphone x review"|"iphone x vs pixel 2"|"iphone x camera"|"is it worth it"|"in depth review"|"iphone x camera features"|"slow motion"|"professional photographer"|"best camera phone 2018"|"best phone camera"|"iphone x is it worth it"|"iphone 10 review"|"iphone x vs iphone 6s"</t>
  </si>
  <si>
    <t>OX1ssH93th8</t>
  </si>
  <si>
    <t>KIND Presents: Anna Faris Reads Competitor Protein Bar Reviews</t>
  </si>
  <si>
    <t>KIND Snacks</t>
  </si>
  <si>
    <t>anna faris|"anna faris interview"|"anna faris behind the scenes"|"behind the scenes"|"bts"|"protein bar"|"protein granola bar"|"protein bar review"|"best protein bar"|"protein bar recipe"|"protein bar homemade"|"kind"|"kind snacks"|"kind bars"|"kind bar"|"kind snack bars"|"kind energy bars"|"kind granola"|"kind granola bars"|"kind health bars"|"kind plus protein"|"healthy snacks"|"kids healthy snacks"|"healthy snack"|"natural ingredients"|"sugar free"|"no added sugar"|"natural"|"healthy"|"food"|"snack"</t>
  </si>
  <si>
    <t>djLBR_aoymQ</t>
  </si>
  <si>
    <t>Thanks Internet! From Cantina Pencil Girl</t>
  </si>
  <si>
    <t>pencil music</t>
  </si>
  <si>
    <t>UzQP7u-IOxg</t>
  </si>
  <si>
    <t>Inside the NBA: Rockets-Clippers Locker Room Drama</t>
  </si>
  <si>
    <t>NBA on TNT</t>
  </si>
  <si>
    <t>Inside the NBA|"Top Video"</t>
  </si>
  <si>
    <t>akTosGXl8pI</t>
  </si>
  <si>
    <t>Kim Kardashian and Kanye West Welcome Baby Girl Via Surrogate I TMZ News</t>
  </si>
  <si>
    <t>TMZ2016FS11221|"TMZ"|"Hollywood"|"Celebrity"|"Entertainment"|"Famous"|"Hollywood News"|"Fame"|"Entertainment News"|"2017TMZ"|"2017"|"kimye"|"kim kardashian"|"kanye west"|"kim kardashian baby"|"kanye west baby"|"the kardashians"|"kanye west kim"|"kim kardashian surrogate"|"north west"|"saint west"|"west family"|"kim kardashians kids"|"kanye wests kids"|"kardashian kids"|"tmz breaking"|"kardashian news"|"kkw"|"kim kardashian west"|"kanye"|"tmz 2018"|"tmz 2017"|"raw video"</t>
  </si>
  <si>
    <t>LcExeXLNKyY</t>
  </si>
  <si>
    <t>Hz56cJfoYgc</t>
  </si>
  <si>
    <t>UNICORN FRAPPUCCINO CAKE ft LaurDIY - Starbucks - NERDY NUMMIES</t>
  </si>
  <si>
    <t>unicorn|"unicorn frappuccino"|"frappuccino"|"new"|"drink"|"starbucks"|"unique"|"rainbow"|"sour"|"challenge"|"most sour"|"mango"|"sweet"|"seasonal"|"limited time"|"review"|"test"|"taste"|"laurdiy"|"lauren"|"Lauren Riihimaki"|"tutorial"|"step by step"|"guide"|"how to decorate"|"how to bake"|"how to make"|"how to make a cake"|"logo"|"mermaid"|"fresh"|"from scratch"|"diy"|"do it yourself"|"tip"|"tricks"|"life hack"|"have to try"|"edible"|"fake"|"perfect"|"unicorn drink"|"smoothie"|"soak"|"layered"|"birthday"|"party"|"idea"|"gift"|"ombre"|"ombre cake"|"magic"|"tips"</t>
  </si>
  <si>
    <t>tYF1dQRVS2c</t>
  </si>
  <si>
    <t>SATURDAY MORNING BREAKFAST CEREAL CAKE! - The Scran Line</t>
  </si>
  <si>
    <t>gehzrQiwUyM</t>
  </si>
  <si>
    <t>BURTS BEES GOODNESS GLOWS FOUNDATION WEAR TEST | HIT OR MISS? |  Casey Holmes</t>
  </si>
  <si>
    <t>Casey Holmes</t>
  </si>
  <si>
    <t>burts bees|"wear test"|"drugstore makeup"|"affordable makeup"|"whats new at the drugstore"|"affordable"|"cosmtics"|"tjmaxx"|"tjmaxx makeup"|"casey holmes"|"itsbl0ndie"|"tutorial"|"makeup"|"how to"</t>
  </si>
  <si>
    <t>1CYch47uOZU</t>
  </si>
  <si>
    <t>MY MORNING GLOW UP | DESI PERKINS</t>
  </si>
  <si>
    <t>DESI PERKINS|"desi perkins"|"the perkins"|"makeup tutorial"|"how to makeup"|"quick tut"|"desimakeup"|"olay"|"quay x desi"|"steven perkins"|"glowup"|"makeup glow"</t>
  </si>
  <si>
    <t>0Q0_xFYpYL4</t>
  </si>
  <si>
    <t>I Made h3h3 a Coughing Beanie</t>
  </si>
  <si>
    <t>laser cutter|"william osman"|"crappy science"|"h3"|"h3h3"|"ethan"|"hila"|"h3h3productions"|"beanie"|"arduino"|"shitty robot"|"animatronic"|"tdafibwmiasitta"|"coughing beanie"|"cough"</t>
  </si>
  <si>
    <t>v8VMdSQL50w</t>
  </si>
  <si>
    <t>The TODAY Show|"TODAY Show"|"TODAY"|"NBC"|"NBC News"|"Celebrity Interviews"|"TODAY Show Recipes"|"Fitness"|"Lifestyle"|"TODAY Show Interview"|"Ambush Makeover"|"Kathie Lee and Hoda"|"KLG and Hoda"|"Jane Fonda"|"Lily Tomlin"|"Jane Fonda And Lily Tomlin"|"Grace And Frankie"|"martin sheen"|"sam waterston"|"marta kauffman"|"friends"|"gay marriage"|"same sex marriage"|"grace &amp; frankie"|"netflix original series"|"jane fonda interview"|"grace and frankie season 4"|"grace &amp; frankie season 4"|"feminism"|"equality"</t>
  </si>
  <si>
    <t>v6WdrNN9j8w</t>
  </si>
  <si>
    <t>EVERY AIRPORT EVER</t>
  </si>
  <si>
    <t>airport|"plane"|"every airport ever"|"every plane ever"|"every blank ever"|"every ever"|"TSA"|"every TSA ever"|"losing luggage"|"lost luggage"|"smosh"|"smosh every blank ever"|"airport security"|"every airplane ever"|"airplane"|"every airport security ever"|"every security ever"|"aircraft"|"every aircraft ever"|"every blank ever airplane"|"every blank ever plane"|"traveling"|"travel"</t>
  </si>
  <si>
    <t>s_LxZx42sIk</t>
  </si>
  <si>
    <t>What are mini brains? - Madeline Lancaster</t>
  </si>
  <si>
    <t>TEDEd|"TED-Ed"|"TED Ed"|"TED Education"|"TED"|"Madeline Lancaster"|"Adam Wells"|"neuroscience"|"neurology"|"weird science"|"biology"|"organoids"</t>
  </si>
  <si>
    <t>0AWUKX5D_ak</t>
  </si>
  <si>
    <t>WON'T YOU BE MY NEIGHBOR? - First Look Clip - Coming Soon</t>
  </si>
  <si>
    <t>Focus Features|"Movies"|"Movie Trailers"|"Trailers"|"Independent Film"|"Cinema"|"Clips"|"Featurettes"|"Mr Rogers"|"Mr Rogers Movie"|"Mr Rogers doc"|"Mr Rogers documentary"|"wont you be my neighbor"|"exclusive clip"|"mr rogers clip"|"mr rogers movie clip"|"mr rogers movie trailer"|"mr rogers documentary trailer"|"fred rogers"|"mr rogers neighborhood clip"|"mister rogers"|"mister rogers movie"|"mister rogers documentary"</t>
  </si>
  <si>
    <t>NkgW3SLLZgU</t>
  </si>
  <si>
    <t>Jason Momoa Struggled to Book Gigs After Game of Thrones</t>
  </si>
  <si>
    <t>The Tonight Show|"Jimmy Fallon"|"Jason Momoa"|"Struggled"|"Book"|"Gigs"|"Game of Thrones"|"NBC"|"NBC TV"|"Television"|"Funny"|"Talk Show"|"comedic"|"humor"|"snl"|"Fallon Stand-up"|"Fallon monologue"|"tonight"|"show"|"jokes"|"funny video"|"interview"|"variety"|"comedy sketches"|"talent"|"celebrities"|"video"|"clip"|"highlight"|"Aquaman"|"Arthur Curry"|"Justice League"|"Frontier"|"The Roots"|"Stargate Atlantis"|"Khal Drogo"|"rock climbing"|"Instagram"</t>
  </si>
  <si>
    <t>bPJjU2Mpujs</t>
  </si>
  <si>
    <t>Taye Diggs Slays 'Candyman' in Front of Christina Aguilera | Lip Sync Battle Preview</t>
  </si>
  <si>
    <t>Singing|"Lip Sync Battle"|"Dancing"|"Lip Syncing"|"Spike"|"Jimmy Fallon Lip Sync Battle"|"LL Cool J"|"Chrissy Teigen"|"Music"|"Comedy"|"lip sync"|"battle"|"dance"|"Lip Sync Show"|"lsb"|"taye diggs"|"candyman"|"christina aguilera"|"erika jayne"|"the queen"|"performance"|"perform"|"socks"</t>
  </si>
  <si>
    <t>3tUSDKhcxcc</t>
  </si>
  <si>
    <t>Dupe That: Tom Ford Lipsticks | Beauty With Mi | Refinery29</t>
  </si>
  <si>
    <t>refinery29|"refinery 29"|"r29"|"r29 video"|"refinery29 video"|"female"|"empowerment"|"beauty with mi"|"dupe that"|"beauty products"|"drugstore makeup"|"beauty trends"|"full face"|"we try"|"makeup routine"|"trendy"|"everyday look"|"drugstore"|"grwm"|"how to apply"|"best makeup products"|"makeup hacks"|"affordable"|"wet n' wild"|"sephora"|"dupes"|"affordable makeup"|"dupe"|"tom ford"|"mac cosmetics"|"maybelline"|"colourpop cosmetics"|"nyx cosmetics"|"e.l.f."|"new drugstore makeup"|"nyc"|"cheap makeup"|"mi anne chan"</t>
  </si>
  <si>
    <t>3TwiPa39WnM</t>
  </si>
  <si>
    <t>cineytele</t>
  </si>
  <si>
    <t>TKhRjduXFEM</t>
  </si>
  <si>
    <t>Women's March Rallies From Around The U.S. | NBC News</t>
  </si>
  <si>
    <t>NzJdS6YC9es</t>
  </si>
  <si>
    <t>LIVING BALL OF SPIKES!</t>
  </si>
  <si>
    <t>adventure|"adventurous"|"alligator"|"animals"|"breaking"|"breaking trail"|"coyote"|"coyote peterson"|"peterson"|"snapping turtle"|"trail"|"wild"|"quilled"|"porcupine"|"american porcupine"|"spiked"|"porcupine quill"|"quilled by a porcupine"|"spiked by a porcupine"|"porkypine"|"porcupine strike"|"ouch porcupine"|"too close to porcupine"|"baby porcupine"|"small porcupine"|"removing quills"|"echidna"|"knuckles"|"living ball of spikes"|"echidnas"|"echidna puggle"|"echidna wars"|"knuckles the echidna"|"sonic"|"sonice vs knuckles"</t>
  </si>
  <si>
    <t>FvBcYkY7ZGo</t>
  </si>
  <si>
    <t>Adam Levine Almost S**t Himself While His Wife Was in Labor</t>
  </si>
  <si>
    <t>jimmy|"kimmel"|"live"|"late"|"night"|"talk"|"show"|"funny"|"comedic"|"comedy"|"clip"|"comedian"|"adam"|"levine"|"maroon"|"poop"|"labor"|"birth"|"maternity"|"mother"|"father"|"mom"|"dad"|"parents"|"baby"|"adam levine"|"maroon 5"</t>
  </si>
  <si>
    <t>x2u-KEex34A</t>
  </si>
  <si>
    <t>Stephen Curry 2018 All-Star Captain | Best Highlights 2017-2018</t>
  </si>
  <si>
    <t>nba|"highlights"|"basketball"|"plays"|"amazing"|"sports"|"hoops"|"finals"|"games"|"game"|"stephen curry"|"chef curry"|"all-star 2018"|"los angeles all-star"|"all-star captain"|"gsw"|"golden state warriors"|"chef curry with the shot"</t>
  </si>
  <si>
    <t>oRSVrtKph_k</t>
  </si>
  <si>
    <t>BTS Exclusive Interview #BTSonBBCR1</t>
  </si>
  <si>
    <t>BTS|"K-Pop"|"Bangtan"|"Adele"|"BBC Radio1"|"Mr Son"|"DNA"|"Mic Drop"|"BTS dance"|"BTS exclusive"|"Jimin"|"J-Hope"|"RM"|"Jin"|"Suga"|"Jungkook"|"V."</t>
  </si>
  <si>
    <t>5SNX4JuM39c</t>
  </si>
  <si>
    <t>Jerry Rice Answers Football Questions From Twitter | Tech Support | WIRED</t>
  </si>
  <si>
    <t>football|"innovation"|"jerry rice"|"national football league"|"nfl"|"nfl football"|"science &amp; technology"|"tech support"|"twitter"|"twitter tech support"|"wide receiver"|"wired"|"jerry rice twitter"|"jerry rice football"|"wide out"|"jerry rice interview"|"jerry rice age"|"routes"|"wide receiver routes"|"best football player"|"football support"|"football advice"|"football game"|"double move"|"wide receiver move"|"wide receiver catch"|"jerry rice routes"|"wired.com"</t>
  </si>
  <si>
    <t>PfZHU8ZT-Uo</t>
  </si>
  <si>
    <t>Early American Woodworking - A Craftsman Talks About his Passion</t>
  </si>
  <si>
    <t>Townsends</t>
  </si>
  <si>
    <t>townsends|"jas townsend and son"|"reenacting"|"history"|"18th century"|"19th century"|"jon townsend"|"18th century cooking"|"woodworker"|"woodworking"|"woodwork"|"woodwright's shop"|"traditional woodworking"|"hand saws"|"chisels"|"jointer plane"|"hand planes"|"wood"|"chisel"|"workbench"|"joint board"|"flatten board"|"jas. townsend and son"|"pemmican"|"james townsend and son"</t>
  </si>
  <si>
    <t>sTnCS91HgcE</t>
  </si>
  <si>
    <t>GET READY WITH ME | Chit Chat with Winnie Harlow</t>
  </si>
  <si>
    <t>LaToya Forever</t>
  </si>
  <si>
    <t>latoyaforever|"chit chat makeup"|"grwm"|"chit chat"|"winnie harlow"|"chit chat grwm"|"latoya forever"|"latoyaslife"|"samia471"|"vlogger"|"storytime"|"latoya's life"|"chitchat"|"makeup"|"beauty"|"tutorial"|"makeup tutorial"|"life update"|"get ready with me"|"life of a youtuber"|"fenty beauty"|"chit chat get ready with me"|"family vloggers"|"samia ali"|"family vlogger"|"how to"|"beauty secrets"|"latoyas life"|"full face"|"family vlog"|"latoya life"|"latoya forever tv"|"samia"|"samiaslife"|"make up"</t>
  </si>
  <si>
    <t>6DuLfoU3apA</t>
  </si>
  <si>
    <t>Urban opera singer</t>
  </si>
  <si>
    <t>Marcos Horacio</t>
  </si>
  <si>
    <t>0eUk_VN3e2A</t>
  </si>
  <si>
    <t>ASMR Darling</t>
  </si>
  <si>
    <t>taylor darling|"asmr darling"|"tingles"|"spa"|"tingly"|"lush"|"cosmetics"|"brushing"|"massage"|"facial"|"spray"|"lotion"|"soap"|"wash"|"face"|"scalp massage"</t>
  </si>
  <si>
    <t>8I_uK7WBbjI</t>
  </si>
  <si>
    <t>*NEW NYX MOCHI PUTTY MAKEUP COLLECTION | HIT OR MISS??</t>
  </si>
  <si>
    <t>Laura Lee</t>
  </si>
  <si>
    <t>Laura88Lee|"nyx"|"love you so mochi"|"makeup"|"nyx love you so mochi"|"mochi"|"nyx cosmetics"|"eyeshadow"|"nyx makeup"|"i love you so mochi"|"new nyx makeup"|"new drugstore makeup"|"nyx love you so mochi eyeshadow palette"|"love you so mochi eyshadow palette"|"makeup review"|"swatches"|"palette"|"trying new makeup 2018"|"laura lee"|"hit or miss"|"NYX mochi collection"|"NYX powder puff lip"|"powder puff lip"|"mochi eyeshadow"|"NYX makeup"|"NYX makeup tutorial"|"Full Face nyx"</t>
  </si>
  <si>
    <t>4cXsgT3ZcL8</t>
  </si>
  <si>
    <t>Black Girls React to Tarte Shape Tape Foundation | Jackie Aina</t>
  </si>
  <si>
    <t>tarte|"tarte foundation"|"black girls react to tarte"|"shape tape"|"tarte shape tape foundation"</t>
  </si>
  <si>
    <t>KobCmaF10vQ</t>
  </si>
  <si>
    <t>BLACK LIGHTNING - Series Premiere Review (Black Nerd)</t>
  </si>
  <si>
    <t>black lightning|"black lightning episode 1"|"black lightning review"|"black lightning reaction"|"black lightning 1x01"|"black lightning ep 1"|"black lightning episode 1 review"|"black lightning episode 1 reaction"|"black lightning the cw"|"the cw black lightning"|"black lightning crossover"|"cress williams"|"china anne mcclain"|"dc arrowverse"|"black nerd reviews"|"black nerd"|"blacknerd"|"black nerd comedy"|"blacknerdcomedy"|"black lightening"|"dc comics"</t>
  </si>
  <si>
    <t>h22kNL89csk</t>
  </si>
  <si>
    <t>LL sound in Welsh</t>
  </si>
  <si>
    <t>heroedelahistoria</t>
  </si>
  <si>
    <t>LL|"sound"|"in"|"Welsh"</t>
  </si>
  <si>
    <t>HbNYuOTaYFs</t>
  </si>
  <si>
    <t>I Bought The $80 Starbucks Mug...</t>
  </si>
  <si>
    <t>Dave2D|"Review"|"dave lee"|"mug"|"cup"|"coffee cup"|"coffee mug"|"ceramic mug"|"ember"|"starbucks"|"heater"|"phone app"|"hot mug"|"starbucks mug"|"starbucks coffee mug"|"best ceramic mug"|"best coffee mug"</t>
  </si>
  <si>
    <t>iXcqpJQD5II</t>
  </si>
  <si>
    <t>GET READY WITH ME | Latte Palette Reveal!</t>
  </si>
  <si>
    <t>makeup|"tutorial"|"get ready with me"|"make up"|"transformation"|"get ready"|"grwm"|"christen dominique"|"dominique"|"cosmetics"|"new makeup"|"chit chat get ready with me"|"storytime"|"latte"|"palette"|"what's new"|"reveal"|"grwm winter"|"how to"|"life update"|"best makeup"|"2018"|"full face makeup"|"new"|"emotional"|"motivation"|"natural makeup"|"everyday makeup routine"|"review"|"routine"|"latte palette"|"dominque cosmetics"</t>
  </si>
  <si>
    <t>KaTr8JC0hFA</t>
  </si>
  <si>
    <t>NEW Tarte Shape Tape Foundation Review &amp; Demo: Is it Inclusive?</t>
  </si>
  <si>
    <t>Makeupshayla</t>
  </si>
  <si>
    <t>tarte cosmetics|"tarte shape tape"|"shape tape foundation"|"tarte"|"review"|"matte"|"foundation review"|"shayla"|"makeupshayla"|"inclusive"|"makeup for woc"|"skin tone"|"first impression"|"tutorial"|"first impressions"|"makeup tutorial"|"foundation"|"new makeup"|"tarte shape tape foundation"|"shape tape"|"full coverage foundation"|"woc"|"poc"|"sephora"|"full coverage"|"makeup"|"transformation"|"worst"|"shape tape concealer"|"cosmetics"|"before and after"|"demo"|"power of makeup"|"huda beauty"|"fenty"|"fenty beauty"|"wear test"</t>
  </si>
  <si>
    <t>yigx1EjB85s</t>
  </si>
  <si>
    <t>Den of Thieves | Alpha Males Featurette | Now Playing</t>
  </si>
  <si>
    <t>STX Entertainment</t>
  </si>
  <si>
    <t>Den of Thieves|"Den of Thieves trailer"|"trailer"|"Gerard Butler"|"Pablo Schreiber"|"Sonya Balmores"|"50 Cent"|"Curtis Jackson"|"O'Shea Jackson Jr."|"Christian Gudegast"|"bank heist"|"thief"|"criminals"|"Action"|"Crime"|"Drama"|"January 19"|"January 19 2018"|"2018"</t>
  </si>
  <si>
    <t>GZMrivD2Aok</t>
  </si>
  <si>
    <t>Queer Eye | Official Trailer [HD] | Netflix</t>
  </si>
  <si>
    <t>Netflix|"Trailer"|"Netflix Original Series"|"Netflix Series"|"television"|"movies"|"television online"|"documentary"|"comedy"|"08282016NtflxUSCAN"|"watch movies"|"Queer Eye"|"queer eye (tv program)"|"Fab Five"|"Bobby Berk"|"Karamo Brown"|"Antoni Porowski"|"Jonathan Van Ness"|"Tan France"|"design"|"culture"|"food"|"wine"|"grooming"|"fashion"|"Atlanta"|"Georgia"|"LGTBQ"|"social commentary"|"Gay of Thrones"|"PLvahqwMqN4M1uQ5JITdkmNrxZnwtUG-DP"|"PLvahqwMqN4M2N01FfQy2wXkyVyucAL86b"|"PLvahqwMqN4M0MGkARAHH7sCVVEepIBVYe"|"Fab 5"</t>
  </si>
  <si>
    <t>E9eAshaPvYw</t>
  </si>
  <si>
    <t>The Death of Stalin Trailer #1 (2018) | Movieclips Trailers</t>
  </si>
  <si>
    <t>The Death of Stalin Trailer|"The Death of Stalin Movie Trailer"|"The Death of Stalin Trailer 2018"|"The Death of Stalin Official Trailer"|"Trailer"|"Trailers"|"Movie Trailer"|"2018 Trailers"|"The Death of Stalin Trailer 1"|"Movieclips Trailers"|"Movieclips"|"Fandango"|"The Death of Stalin IFC"|"IFC"|"Biography"|"Comedy"|"Drama"</t>
  </si>
  <si>
    <t>5gZWna6RnCA</t>
  </si>
  <si>
    <t>Real-time Compositing Demo / UE4 On-Set Facilities / test 1</t>
  </si>
  <si>
    <t>onsetfacilities.com</t>
  </si>
  <si>
    <t>On Set VFX|"Live Visual FX"|"Live compositing"|"On Set Facilities"|"Unreal Engine"|"OTOY"|"Autodesk"|"Maya"|"3d studio max"|"Cinema 4D"|"Nuke"|"Pre Visualisation for VFX"</t>
  </si>
  <si>
    <t>8EK-QMtHhMI</t>
  </si>
  <si>
    <t>YOUR GOD-AWFUL RESOLUTIONS (plus announcement) (YIAY #390)</t>
  </si>
  <si>
    <t>jacksfilms|"yiay"|"new"|"year"|"resolutions"</t>
  </si>
  <si>
    <t>V0HCZ4YGqbw</t>
  </si>
  <si>
    <t>La de da de da de da de day oh</t>
  </si>
  <si>
    <t>bill wurtz</t>
  </si>
  <si>
    <t>bill wurtz|"song"|"music"|"la de da de da de da de day oh"|"la de da"|"where did all the good times go"|"bwb"|"bill wurtz band"</t>
  </si>
  <si>
    <t>ahAnbeyxlic</t>
  </si>
  <si>
    <t>Harry and Meghan serenaded in Cardiff Castle</t>
  </si>
  <si>
    <t>Harry and Meghan|"Meghan Markle"|"Prince Harry"|"Royal Family"|"Royals"|"Cardiff"|"Cardiff Castle"|"Wales"</t>
  </si>
  <si>
    <t>0gW9EnfWzDw</t>
  </si>
  <si>
    <t>How To Make Your Own Subway Sandwich</t>
  </si>
  <si>
    <t>how to make your own subway sandwich|"subway"|"subway sandwich"|"gus subway"|"make your own subway"|"funny subway"|"subway meme"|"funny video"|"trending video"|"youtube trending"|"short funny video"|"meme"|"new"</t>
  </si>
  <si>
    <t>9udUUMxQNG0</t>
  </si>
  <si>
    <t>FoamCore model making Hobby Spray Booth work shop or craft area for under $200</t>
  </si>
  <si>
    <t>hobby spray booth|"Foam core"|"Spray booth"|"model making"|"foam board"|"industrial"|"design"|"time lapse"|"product"|"development"|"tutorial video"|"how to"|"products"|"rendering"|"product design"|"product development"|"markers"|"prototype"|"LED light"|"soldering"|"Craft"|"workshop"|"airbrush"|"modelmaking"</t>
  </si>
  <si>
    <t>LHLbPgXPnlk</t>
  </si>
  <si>
    <t>Ned Price Says CIA Officer Arrest Is As Serious As It Seems | Velshi &amp; Ruhle | MSNBC</t>
  </si>
  <si>
    <t>MSNBC|"news channel"|"news station"|"newspaper"|"breaking news"|"us news"|"world news"|"politics"|"current events"|"top stories"|"pop culture"|"business"|"health"|"liberal"|"progressive"|"cable"|"cable news"|"Velshi &amp; Ruhle"|"Ali Velshi"|"Stephanie Ruhle"|"MSNBC LIVE"|"CIA Officer Arrest"|"CIA officer Jerry Chun Shing Lee"|"cia"|"arrested"|"ex cia officer"|"officer"|"jerry chun shing lee"|"spying for china"|"cia agent arrested"|"jerry"|"chun"|"shing"|"cia officer arrested"|"former cia officer"</t>
  </si>
  <si>
    <t>kavxsXhzD48</t>
  </si>
  <si>
    <t>See With Your Ears: Spielberg And Sound Design</t>
  </si>
  <si>
    <t>the nerdwriter|"nerdwriter"|"nerdwriter youtube"|"youtube nerdwriter"|"nerd writer"|"nerdwriter1"|"nerdwriter channel"|"video essays"|"essays"|"education"|"education channel"|"nerd writer essays"|"munich"|"steven spielberg"|"spielberg"|"film"</t>
  </si>
  <si>
    <t>bS9zXmexXUQ</t>
  </si>
  <si>
    <t>Sen. Booker on language used by Commander-in-chief (C-SPAN)</t>
  </si>
  <si>
    <t>Cory Booker|"Senate"|"U.S. Senate"|"Senator Booker"|"C-SPAN"|"CSPAN"|"President of the United States"|"Commander in Chief"</t>
  </si>
  <si>
    <t>WNs7fkbANM8</t>
  </si>
  <si>
    <t>NEW Tarte Shape Tape Foundation..Are They Serious?</t>
  </si>
  <si>
    <t>alissa ashley|"alissa ashley makeup"|"hooded eye makeup"|"makeup for hooded eyes"|"tarte"|"tarte cosmetics"|"tarte shape tape"|"shape tape foundation"|"shape tape concealer"</t>
  </si>
  <si>
    <t>rDGt6F3xTcw</t>
  </si>
  <si>
    <t>FIRST LOOK AT FAST AND FURIOUS LIVE (REHEARSALS AND STUNTS)</t>
  </si>
  <si>
    <t>Nicki Shields</t>
  </si>
  <si>
    <t>FAST &amp; FURIOUS LIVE|"Fast &amp; Furious Stunts"|"Nicki Shields"|"Shields Drives"|"Stunt Driving"|"presenter"|"female"|"motorsport"|"vlogger"|"fast and furious"|"fast and furious live"|"fast and furious tokyo drift"|"tokyo drift"|"vin diesel"|"driving"|"dodge charger"</t>
  </si>
  <si>
    <t>jyUNW5p8Yno</t>
  </si>
  <si>
    <t>Classic Game Enthusiast's DREAM?</t>
  </si>
  <si>
    <t>hyperkin|"game boy"|"atari"|"sega"|"mega"|"classic"|"game"|"console"|"ces"|"2018"|"consumer"|"electronics"|"show"</t>
  </si>
  <si>
    <t>E0cbWdlQg_8</t>
  </si>
  <si>
    <t>Love, Simon | Official Trailer 2 [HD] | 20th Century FOX</t>
  </si>
  <si>
    <t>34mNW4YSJhw</t>
  </si>
  <si>
    <t>I've been shitposting a lot of memes lately</t>
  </si>
  <si>
    <t>Brian Klug</t>
  </si>
  <si>
    <t>memes|"livepd"</t>
  </si>
  <si>
    <t>c2rEwAWHP7s</t>
  </si>
  <si>
    <t>10 Step Korean Skincare Routine | Nighttime (talk thru)</t>
  </si>
  <si>
    <t>QZTExTxX1uA</t>
  </si>
  <si>
    <t>Full Face Using Only Foundation! TINA TRIES IT</t>
  </si>
  <si>
    <t>Tina Yong</t>
  </si>
  <si>
    <t>Tina Tries It|"tina yong"|"tina young"|"petite cosmetics"|"full face using"|"full face of makeup"|"full face using only foundations"|"makeup challenge"|"NARS Natural Radiant Longwear Foundation"|"Nars foundation"|"Fenty beauty"|"lancome"|"pinterest 100 2018 trends"|"foundation tutorial"|"NARS"|"youtube challenge"</t>
  </si>
  <si>
    <t>1QR-GsZkE3E</t>
  </si>
  <si>
    <t>Aaron Paul Reveals What NOT to Say to Your Wife During Labor</t>
  </si>
  <si>
    <t>jimmy|"kimmel"|"live"|"late"|"night"|"talk"|"show"|"funny"|"comedic"|"comedy"|"clip"|"comedian"|"aaron"|"paul"|"breaking"|"bad"|"delivery"|"room"|"doula"|"baby"|"girl"|"pregnant"|"wife"|"dad"|"mom"|"parenting"|"breaking bad"|"aaron paul"</t>
  </si>
  <si>
    <t>txHbh2PAeV4</t>
  </si>
  <si>
    <t>A-Rod Has Hitting Contest with 22-Month-Old Baseball Prodigy</t>
  </si>
  <si>
    <t>The Tonight Show|"Jimmy Fallon"|"A-Rod"|"Has Hitting Contest with 22-Mo"|"NBC"|"NBC TV"|"Television"|"Funny"|"Talk Show"|"comedic"|"humor"|"snl"|"Fallon Stand-up"|"Fallon monologue"|"tonight"|"show"|"jokes"|"funny video"|"interview"|"variety"|"comedy sketches"|"talent"|"celebrities"|"video"|"clip"|"highlight"|"New York Yankees"|"home runs"|"baseball"|"Sunday Night Baseball"|"ESPN"|"shortstop"|"third base"|"Asher Willig"|"Cory Willig"</t>
  </si>
  <si>
    <t>AKmlFyQaiXo</t>
  </si>
  <si>
    <t>Corden On Trump: I Spanked Him</t>
  </si>
  <si>
    <t>KbbgQsTbQ9Q</t>
  </si>
  <si>
    <t>Vikings vs. Eagles | NFL NFC Championship Game Highlights</t>
  </si>
  <si>
    <t>NFL|"Football"|"offense"|"defense"|"afc"|"nfc"|"American Football"|"highlight"|"highlights"|"game"|"games"|"sport"|"sports"|"action"|"play"|"plays"|"season"|"postseason"|"2017"|"recap"|"run"|"sprint"|"catch"|"huge"|"amazing"|"touchdown"|"td"|"NFC"|"conference"|"championship"|"champions"|"playoffs"|"post game highlights"|"foles"|"keenum"|"sp:dt=2018-01-21T18:40:00-05:00"|"sp:vl=en-US"|"sp:st=football"|"sp:li=nfl"|"sp:ti:home=PHI"|"sp:ti:away=MIN"|"sp:ty=high"</t>
  </si>
  <si>
    <t>WMefea9aYNA</t>
  </si>
  <si>
    <t>U.S. Will Move Embassy To Jerusalem Next Year, Vows Vice President Pence In Israel | TIME</t>
  </si>
  <si>
    <t>mike pence jerusalem|"israel"|"jerusalem"|"mike pence"|"palestine"|"united nations"|"donald trump"|"netanyahu"|"us embassy"|"palestinian"|"vice president"|"pence"|"vice president mike pence"|"vice president pence speaks jerusalem"|"pence protests jerusalem"|"us embassy jerusalem"|"mike pence us embassy jerusalem"|"mike pence us embassy"|"moving us embassy to jerusalem"|"vice president mike pence israeli parliament"|"Time"|"time magazine"|"magazine"|"time (magazine)"|"time.com"|"news today"|"world news"|"politics"</t>
  </si>
  <si>
    <t>tXWHO14c88c</t>
  </si>
  <si>
    <t>Natalie Portman speaks at Women's March</t>
  </si>
  <si>
    <t>latest News|"Happening Now"|"CNN"|"Politics"|"Entertainment"|"US News"</t>
  </si>
  <si>
    <t>y2l7bhf5fJo</t>
  </si>
  <si>
    <t>Cat Trapped in Newly Built Staircase || Viralhog</t>
  </si>
  <si>
    <t>viralhog</t>
  </si>
  <si>
    <t>gImQUUb8cU4</t>
  </si>
  <si>
    <t>Anxiety: Teens vs. Adults</t>
  </si>
  <si>
    <t>anxiety|"jessie"|"paege"|"dodie"|"doddleoddle"|"elle mills"|"evan edinger"|"british"|"truth"|"mental health"|"advice"|"school"|"back to school"|"teens"|"adults"|"kids"|"2018"|"2017"|"funny"|"high school"|"comedy"|"trending"|"best"|"teen"|"giveaway"|"youtuber"|"lol"|"rainbow"|"new"|"mental illness"|"therapy"|"education"|"awareness"|"love"|"care"|"friends"|"collab"|"youtubers"|"girl"|"meme"|"for kids"|"tips"|"life hacks"|"london"|"evan"|"bully"|"bullying"|"hair"|"hair dye"|"relate"|"sister"|"brother"|"relationship"|"mental"|"middle school"|"collabs"|"elle"|"mills"|"lmao"</t>
  </si>
  <si>
    <t>qax_QIFvw_o</t>
  </si>
  <si>
    <t>50 Cent Goes Undercover on Reddit, Twitter &amp; Instagram | Actually Me | GQ</t>
  </si>
  <si>
    <t>50 cent|"music"|"arts and entertainment"|"50 cent actually me"|"actually me"|"goes undercover"|"50 cent goes undercover"|"goes undercover on the internet"|"50 cent twitter"|"50 cent 2018"|"den of thieves"|"50 cent rob kardashian"|"den of thieves 50 cent"|"fifty cent"|"50 cent funny"|"50 cent on twitter"|"actually me 50"|"50"|"fifty"|"fiddy cent"|"fiddy"|"50 cent gq"|"gq"|"gq magazine"</t>
  </si>
  <si>
    <t>QFY79W78ZsY</t>
  </si>
  <si>
    <t>Final Space Official Trailer</t>
  </si>
  <si>
    <t>OlanRogers</t>
  </si>
  <si>
    <t>final space|"olan rogers"|"comedy"|"animation"|"tbs"|"mooncake"</t>
  </si>
  <si>
    <t>trW9rxpSBxA</t>
  </si>
  <si>
    <t>Worlds Record Basketball Shot 200m (660 feet) Guinness World Records</t>
  </si>
  <si>
    <t>How Ridiculous</t>
  </si>
  <si>
    <t>how ridiculous|"world record"|"guinness world record"|"how ridiculous basketball"|"highest basketball shot"|"record"|"basketball"|"basketball waterfall"|"how ridiculous world record"|"rc cars"|"anvil vs"|"magnus effect"|"trick shot"|"trick"|"shot"|"basketball trick"|"how"|"ridiculous"|"epic"|"amazing"|"insane"|"best"|"worlds"|"highest"|"basketball world record shot"|"waterfall"|"anvil"|"how ridiculous anvil"|"darts trick shots"|"maletsunyane falls"</t>
  </si>
  <si>
    <t>3BJU2drrtCM</t>
  </si>
  <si>
    <t>How a TV Works in Slow Motion - The Slow Mo Guys</t>
  </si>
  <si>
    <t>slomo|"slow"|"mo"|"super"|"motion"|"Slow Motion"|"1000"|"1000fps"|"gav"|"dan"|"slowmoguys"|"phantom"|"guys"|"HD"|"flex"|"gavin"|"free"|"gavin free"|"high speed camera"|"the slow mo guys"|"2000"|"2000fps"|"5000"|"5000fps"|"how"|"tv"|"works"|"380000fps"</t>
  </si>
  <si>
    <t>2B85lYenaxE</t>
  </si>
  <si>
    <t>Heathers Official Red Band Trailer | Premieres March 7th on Paramount Network</t>
  </si>
  <si>
    <t>Paramount Network|"premiere"|"tv show"|"drama"|"series"|"trailer"|"redband"|"episodes"|"comedy"|"heathers"|"2018"|"1988"|"murder"|"killing"|"cult classic"|"dark"|"dark comedy"|"pitch black comedy"|"reboot"|"heather chandler"|"killer"|"diva"|"chainsaw"|"melanie field"|"heather duke"|"brendan scannell"|"veronica sawyer"|"grace victoria cox"|"heather McNamara"|"Jasmine Matthews"|"J.D. Dean"|"James Sculley"|"Nikki SooHoo"|"love"|"rivalry"|"re-imagining"|"clique"|"black comedy"|"Shannen Doherty"</t>
  </si>
  <si>
    <t>15UK0924t_o</t>
  </si>
  <si>
    <t>CELEBRITY HAIRSTYLIST DOES MY HAIR: RIHANNA!</t>
  </si>
  <si>
    <t>rihanna|"hairstylist"|"tutorial"|"ponytail"|"celebrity"|"easy"|"how to"|"amber scholl"|"fenty beauty"</t>
  </si>
  <si>
    <t>M4vnmgZLA8s</t>
  </si>
  <si>
    <t>Justin Timberlake - Supplies (Official Video)</t>
  </si>
  <si>
    <t>Justin Timberlake|"Pop"|"RCA Records Label"|"Supplies"</t>
  </si>
  <si>
    <t>PSA-TnMwK9c</t>
  </si>
  <si>
    <t>Reaction to Hornets making Kemba Walker available for trade talks | The Jump | ESPN</t>
  </si>
  <si>
    <t>espn|"espn live"|"reaction"|"to"|"news"|"that"|"kemba"|"walker"|"hornets"|"available"|"trade"|"talks"|"the jump"|"espn the jump"|"nba espn"|"nba"|"basketball"|"kemba walker"|"kemba walker trade"|"hornets trade kemba walker"|"charlotte hornets"|"basketball news"</t>
  </si>
  <si>
    <t>rjlxc-vxNBA</t>
  </si>
  <si>
    <t>Goodbye 3 Million Subscribers</t>
  </si>
  <si>
    <t>3 million|"subscribers"|"time travel"|"back to the future"|"chris dinh"|"dimensions"|"comedy"|"asian american"|"asians"|"fung bros"|"motivational"|"yappie"|"2018"|"youtube"|"youtubers"</t>
  </si>
  <si>
    <t>g3N-vtknJG8</t>
  </si>
  <si>
    <t>This is so cool! Hit me with your rhythm stick.</t>
  </si>
  <si>
    <t>Tony Berza</t>
  </si>
  <si>
    <t>YouTube Capture</t>
  </si>
  <si>
    <t>Er1eh1D8p2o</t>
  </si>
  <si>
    <t>Rudimental - These Days (ft. Jess Glynne, Macklemore &amp; Dan Caplen)(Official Audio)</t>
  </si>
  <si>
    <t>Rudimental</t>
  </si>
  <si>
    <t>rudimental|"rudimentaluk"|"official video"|"cover"|"session"|"live"|"remix"|"feel the love"|"bloodstream"|"waiting all night"|"sun comes up"|"ed sheeran"|"james arthur"|"we the generation"|"these days"|"jess glynne"|"macklemore"|"dan caplen"|"annie mac"|"ella eyre"|"anne-marie"|"home"|"official audio"</t>
  </si>
  <si>
    <t>enqFulGwFYY</t>
  </si>
  <si>
    <t>Tomb Raider - Official Trailer #2 - Warner Bros. UK</t>
  </si>
  <si>
    <t>Warner Bros. UK</t>
  </si>
  <si>
    <t>Warner Brothers|"WB"|"Warner Bros"|"Warner"|"Film Warner"|"Tomb Raider"|"Alicia Vikander"|"Dominic West"|"Walton Goggins"|"Daniel Wu"|"Roar Uthaug"|"Lara Croft"|"Tomb Raider Trailer"|"Tomb Raider Main Trailer"|"Tomb Raider 2018"|"Trailer 2018"|"Tomb Raider Film 2018"|"New Tomb Raider Movie"|"Trailer"|"2018"|"Action"|"Adventure"|"Fantastic Beasts"|"Ex Machina"|"The Danish Girl"|"HD Trailer"|"Official Trailer"|"Film Trailer"|"Teaser Trailer"|"Movie Clips"</t>
  </si>
  <si>
    <t>RqAFeV8Bosc</t>
  </si>
  <si>
    <t>Dana White clarifies McGregor's status as lightweight champ, makes predictions for 2018</t>
  </si>
  <si>
    <t>TSN Tube</t>
  </si>
  <si>
    <t>UFC|"MMA"</t>
  </si>
  <si>
    <t>LNHkxOU7zz8</t>
  </si>
  <si>
    <t>French Montana - Famous</t>
  </si>
  <si>
    <t>FrenchMontanaVEVO</t>
  </si>
  <si>
    <t>french montana|"famous"|"jungle rules"|"future"|"TI"|"young thug"|"quavo"|"Bad Boy Entertainment/Epic Records"|"Famous"|"French Montana"|"Hip Hop"</t>
  </si>
  <si>
    <t>fQTVpWxu570</t>
  </si>
  <si>
    <t>Dashboard Confessional: Heart Beat Here (Official Audio)</t>
  </si>
  <si>
    <t>Dashboard Confessional|"Dashboard"|"Chris Carrabba"|"Chris Caraba"|"Chris Carraba"|"Heart Beat Here"|"Dashboard Music"|"Dashboard Heart Beat"|"Dashbaord Band"|"Heart beat song"|"New Dashboard Confessional Song"|"New Song"|"new single"|"Crooked Shadows"|"Fueled By Ramen"|"FBR"|"DC"|"New FBR signing"|"fueled by"|"dashboard signs with FBR"|"New Dashboard Record"|"New Dashboard Confessional"|"New Dashboard Album"|"New Dashboard Confessional Album"|"New dashboard track"|"emo"|"alternative"|"rock"</t>
  </si>
  <si>
    <t>II-OP6vdMs8</t>
  </si>
  <si>
    <t>#MeToo Backlash | January 17, 2018 Act 1 | Full Frontal on TBS</t>
  </si>
  <si>
    <t>Full Frontal with Samantha Bee|"Full Frontal"|"Samantha Bee"|"Sam Bee"|"TBS"|"#MeToo"</t>
  </si>
  <si>
    <t>rRuifrLicbI</t>
  </si>
  <si>
    <t>Taraji P. Henson Needs a Stunt Double to Eat Spicy Wings | Hot Ones</t>
  </si>
  <si>
    <t>First we feast|"fwf"|"firstwefeast"|"food"|"food porn"|"cook"|"cooking"|"chef"|"kitchen"|"recipe"|"cocktail"|"bartender"|"craft beer"|"complex"|"complex media"|"Cook (Profession)sean evans"|"taraji p. henson"|"taraji henson"|"hot ones"|"sean evans"|"hot sauce"|"spicy wings"|"hot wing challenge"|"hot wings"|"proud mary"|"cookie"|"empire"|"stund double"|"interview"|"actress"|"cookie lyon"|"cardi b"|"food challenge"|"hot ones hot sauce"|"hot ones challenge"|"the last dab"</t>
  </si>
  <si>
    <t>rWVLhFdOr_M</t>
  </si>
  <si>
    <t>REPLAY Snowboarding Halfpipe Finals | LAAX Open</t>
  </si>
  <si>
    <t>red bull|"redbull"|"action sports"|"extreme sports"|"red bull snow"|"snowboarding"|"snowboarding videos"|"live"|"youtube live"|"live streams"|"snow"|"snow videos"|"gopro"|"pov"|"switzerland"|"laax"|"laax switzerland"|"snowboarders"|"marcus kleveland"|"anna gasser"|"toby miller"|"shaun white"|"yolo flip"|"yolo"|"vids"|"jason paul"</t>
  </si>
  <si>
    <t>UNnHy6Qc5-c</t>
  </si>
  <si>
    <t>MY NEW CAREER. A NEW EPISODE!</t>
  </si>
  <si>
    <t>liza|"lizza"|"lizzza"|"lizzzak"|"koshy"|"lizakoshy"|"wednesdays"|"tried vs buyed"|"tried"|"buyed"|"kristen"|"mcatee"|"cooking without hands"|"baking with no hands"|"liza cooking"|"cooking with liza"|"driving with liza"|"liza in car"|"girl dancing in car"|"baking with liza"|"with lizzza"|"in public"|"liza public"|"grocery store"|"shopping with liza"|"breakfast"|"making breakfast with liza"|"sausage vine"|"vine"|"improv"|"sketch"|"series"|"liza show"|"my brand new show"|"part 2"</t>
  </si>
  <si>
    <t>VW-5B_g8CrY</t>
  </si>
  <si>
    <t>Aaron Hernandez was a chameleon says NFL sportswriter</t>
  </si>
  <si>
    <t>video|"cbs"|"news"|"48 hours"|"aaron hernandez"|"all-american murder"|"james patterson's new book"|"who id aaron hernandez kill"|"new england patriots"|"NFL"</t>
  </si>
  <si>
    <t>5TXSR9Jel24</t>
  </si>
  <si>
    <t>'Winchester' Clip Shows Spooky House in Helen Mirren's Haunting New Movie</t>
  </si>
  <si>
    <t>movies|"CBS films"|"winchester"|"helen mirren"|"insider"|"haunted"|"ghost"|"drama"|"film"</t>
  </si>
  <si>
    <t>ClM-MORjXQI</t>
  </si>
  <si>
    <t>The Saddest Day</t>
  </si>
  <si>
    <t>AaronsAnimals</t>
  </si>
  <si>
    <t>_zu53yAoTJE</t>
  </si>
  <si>
    <t>U2 - Get Out Of Your Own Way (Official Video)</t>
  </si>
  <si>
    <t>U2|"Get"|"Out"|"Of"|"Your"|"Own"|"Way"|"Island"|"Records"|"Rock"</t>
  </si>
  <si>
    <t>9o2FXVhjLyY</t>
  </si>
  <si>
    <t>70's Ads: After Eight Chocolate Mints</t>
  </si>
  <si>
    <t>PhakeNam</t>
  </si>
  <si>
    <t>Chocolate (Food)|"Mint Chocolate (Food)"|"After Eight (Food)"</t>
  </si>
  <si>
    <t>P3Bd3HUMkyU</t>
  </si>
  <si>
    <t>First Look at Nintendo Labo</t>
  </si>
  <si>
    <t>nintendo|"play"|"play nintendo"|"game"|"gameplay"|"fun"|"video game"|"kids"|"action"|"adventure"|"rpg"|"DIY"|"Nintendo Switch"|"Switch"|"RC Car"|"Joy-Con"|"cardboard"|"creations"|"Make"|"Play"|"Discover"|"piano"|"robot"|"music"|"fishing"|"fishing pole"|"do it yourself"|"race car"|"kit"|"customize"|"robot kit"|"toy-con"|"motorcycle"|"build-and-play"|"stencil"|"sticker"|"tape"|"variety kit"|"craft"|"crafting"</t>
  </si>
  <si>
    <t>QVoleJYgdM8</t>
  </si>
  <si>
    <t>Saoirse Ronan Plays 'Who'd You Rather?'</t>
  </si>
  <si>
    <t>Saoirse|"Ronan"|"Saoirse Ronan"|"lady bird"|"actress"|"golden globes"|"lady bird the movie"|"who you rather"|"dating app"|"match making"|"ellen games"|"games on ellen"|"Ellen"|"degeneres"|"ellen degeneres"|"the ellen show"|"ellen fans"|"ellen tickets"|"ellentube"|"ellen audience"|"lady"|"bird"|"golden"|"globe"|"oscars"|"award"|"who"|"who'd"|"you"|"rather"|"date"|"marry"|"chris martin"|"harry styles"|"zac efron"|"mark paul gosselaar"|"zack morris"|"saved by the bell"|"funny"|"harry potter"|"daniel radcliff"|"bruno"|"mars"|"bruno mars"</t>
  </si>
  <si>
    <t>l0rAEPJoWeE</t>
  </si>
  <si>
    <t>JST Connector Crimp</t>
  </si>
  <si>
    <t>iotexpert</t>
  </si>
  <si>
    <t>jst iotexpert iot crimping</t>
  </si>
  <si>
    <t>Why Dying is Illegal in Longyearbyen, Norway</t>
  </si>
  <si>
    <t>half|"as"|"interesting"|"longyearbyen"|"norway"|"geography"|"science"|"education"|"wendover"|"productions"|"northernmost"|"town"|"polar"|"bear"|"barrow"|"graveyard"|"spanish flu"|"svalbard"|"quirk"|"permafrost"|"funny"|"animation"|"fun"|"fast"|"learn"</t>
  </si>
  <si>
    <t>KHeAmpahI08</t>
  </si>
  <si>
    <t>Rita Ora - Proud (Official Audio)</t>
  </si>
  <si>
    <t>Rita Ora</t>
  </si>
  <si>
    <t>Rita Ora|"Rita"|"Ora"|"Your Song"|"Anywhere"|"Official Video"|"proud"|"absolut"|"spotify"</t>
  </si>
  <si>
    <t>40zKzYxwaF0</t>
  </si>
  <si>
    <t>TURNING INTO TRIXIE MATTEL // Grace Helbig</t>
  </si>
  <si>
    <t>grace|"grace helbig"|"graceinabox"|"youtube grace helbig"|"grace helbig youtube"|"trixie mattel"|"drag makeup"</t>
  </si>
  <si>
    <t>XtlLI_pBC3s</t>
  </si>
  <si>
    <t>My Dogs Meet A Cat</t>
  </si>
  <si>
    <t>jenna|"marbles"|"mourey"|"my"|"dogs"|"meet"|"a cat"|"cat"|"kitty"|"kitties"|"kitten"|"funny"|"kermit"|"cermet"|"mr marbles"|"peach"|"italian"|"greyhound"|"chihuahua"|"vs."|"adorable"|"cute"|"best"|"dog"|"puppy"|"catwalk"|"runway"|"melody"|"jason"|"gabs"|"hang"|"out"|"animals"|"funniest"|"awesome"|"siberian"|"long"|"haired"|"vlog"|"julien"|"solomita"|"boyfriend"|"excited"|"subtitles"|"talking"|"talk"|"channel"|"ad"|"hamster"|"hiss"|"running"</t>
  </si>
  <si>
    <t>DTErM4uuPdc</t>
  </si>
  <si>
    <t>rll790aP60Q</t>
  </si>
  <si>
    <t>Justin Timberlake and Zane Lowe on Beats 1 [Part 1]</t>
  </si>
  <si>
    <t>Beats 1 Radio</t>
  </si>
  <si>
    <t>Justin Timberlake|"JT"|"Man of the Woods"|"Zane Lowe"|"Beats 1"|"Apple Music"|"NSYNC"|"Filthy"</t>
  </si>
  <si>
    <t>eACohWVwTOc</t>
  </si>
  <si>
    <t>The Chainsmokers - Sick Boy</t>
  </si>
  <si>
    <t>ChainsmokersVEVO</t>
  </si>
  <si>
    <t>Dance|"Disruptor Records/Columbia"|"Sick Boy"|"The Chainsmokers"</t>
  </si>
  <si>
    <t>V4dqF7UOspg</t>
  </si>
  <si>
    <t>Women at Yale Use 'Whisper Networks' To Protect Themselves</t>
  </si>
  <si>
    <t>Business Insider|"Yale"|"Fraternity"|"Whisper networks"|"Investigative journalism"</t>
  </si>
  <si>
    <t>TnCa71iUVxA</t>
  </si>
  <si>
    <t>Maroon 5 - Wait</t>
  </si>
  <si>
    <t>Maroon|"Wait"|"222"|"Records/Interscope"|"Records"|"Pop"</t>
  </si>
  <si>
    <t>NBYL_QwYhjs</t>
  </si>
  <si>
    <t>Coutinho works with the ball at Ciutat Esportiva</t>
  </si>
  <si>
    <t>IyRRk3wgKMo</t>
  </si>
  <si>
    <t>LOOK AT WHAT HE TURNED ME INTO... (ft. James Charles)</t>
  </si>
  <si>
    <t>FaZe Rug</t>
  </si>
  <si>
    <t>faze rug|"rug"|"makeup"|"make"|"up"|"make up"|"faze rug collab"|"collab"|"james"|"charles"|"james charles"|"james charles makeup"|"james charles drag"|"drag"|"queen"|"drag queen"|"drag queen makeup"|"covergirl"|"makeup artist"|"makeover"|"makeup tutorial"|"getting my makeup done"</t>
  </si>
  <si>
    <t>MvFcY9rTPx8</t>
  </si>
  <si>
    <t>Michigan Meteor Jan 16 2018</t>
  </si>
  <si>
    <t>Mike Austin</t>
  </si>
  <si>
    <t>michigan|"meteor"</t>
  </si>
  <si>
    <t>U0FRd8BbRW4</t>
  </si>
  <si>
    <t>Mulan Hair Cut</t>
  </si>
  <si>
    <t>Aymeric Favard</t>
  </si>
  <si>
    <t>Mulan (Film)|"The Walt Disney Company (Organization)"|"Disneyland (Amusement Park)"|"movie"|"music"|"soundtrack"|"sond"|"officialmusic"|"muqiue officielle"|"marseillaise"|"mulan"|"Mulan"|"china"|"englaish*"|"english"|"anglish"|"englisch"|"paris"|"france"|"disney"|"top"|"Hua Mulan (Person Or Being In Fiction)"|"Melody"|"Musical Drama"|"Walt Disney (Author)"|"Disney Channel (TV Network)"|"Film (Media Genre)"|"music of film"|"mulan london"|"mulan new york"|"Hair"|"Barack Obama (US President)"|"angela markel"</t>
  </si>
  <si>
    <t>rqTpMCq8uhk</t>
  </si>
  <si>
    <t>The Original Maserati Ghibli Proves Maserati Was Once Great</t>
  </si>
  <si>
    <t>maserati ghibli|"ghibli"|"original maserati ghibli"|"maserati ghibli ss"|"maserati"|"1970s maserati"|"1960s maserati"|"maserati ghibli 1971"|"doug demuro"|"demuro"</t>
  </si>
  <si>
    <t>ldMaZ_7FNDY</t>
  </si>
  <si>
    <t>We Painted Our Living Room Black! | OMG We Bought A House! | Mr. Kate</t>
  </si>
  <si>
    <t>living room design|"living room makeover"|"living room decor"|"home decor"|"interior design"|"redecorating"|"black and white decor"|"black and white design"|"black and white living room"|"minimalist design"|"minimalist living room"|"modern decor"|"modern living room"|"upcycling"|"upcycling furniture"|"painting furniture"|"omg we bought a house"|"mr. kate"|"mr kate"|"mrkate"|"mister kate"|"kate albrecht"|"joey zehr"</t>
  </si>
  <si>
    <t>eenl2f0o6AQ</t>
  </si>
  <si>
    <t>The DENON DP 47F Turntable - an Automatic Classic</t>
  </si>
  <si>
    <t>Techmoan</t>
  </si>
  <si>
    <t>rQWZK5U233s</t>
  </si>
  <si>
    <t>The Greatest Showman - Never Enough [Official Lyric Video]</t>
  </si>
  <si>
    <t>music|"official"|"music video"|"fox"|"never enough"|"the greatest showman"|"zac efron"|"hugh jackman"|"zendaya"|"lyric video"|"atlantic records"</t>
  </si>
  <si>
    <t>pjaEEzjd9iw</t>
  </si>
  <si>
    <t>Legendary Rocker Tom Petty Died From Accidental Overdose Of Medications, Coroner Says</t>
  </si>
  <si>
    <t>CBS 2 News Mid-day|"tom petty"|"accidental overdose"</t>
  </si>
  <si>
    <t>mB2UTIkgY1I</t>
  </si>
  <si>
    <t>Pope Francis stops popemobile to comfort Chilean policewoman who fell from horse</t>
  </si>
  <si>
    <t>world|"gdnpfpnewsworld"|"pope francis"|"chile"|"policewoman"|"pope"|"el papa"|"papa"|"horse"|"police horse"|"pontiff"|"religion"|"catholic"|"reared"|"horse rearing"|"reared up"|"buckaroo"|"ambulance"|"police woman"|"police officer"|"chilean"|"south america"|"policia"|"sud america"|"popemobile"|"pope helps police officer"|"pope police chile"|"pope police officer chile"|"horses"|"horsey"|"thrown off horse"|"catholicism"|"catholics"|"god"|"deus"|"dio"|"dios mio"|"the guardian"|"news"|"mounted officer"|"2018"</t>
  </si>
  <si>
    <t>Y4357OXULfc</t>
  </si>
  <si>
    <t>NERF Pick Your Path Challenge!</t>
  </si>
  <si>
    <t>Battle Universe|"Nerf Battle Universe"|"Nerf Challenge"|"epic nerf battle"|"nerf gun fight"|"nerf fight"|"team edge"|"hi5"|"high five"|"hi5 nerf"|"hi5 studios"|"hi 5 studios"|"matthias vlogs"|"nerf"|"nurf"|"nerf war"|"nerf battle"|"NERF attack"|"family friendly"|"no swearing"|"no cursing"|"Hi5 Network"|"NERF Pick Your Path"|"NERF Board Game"|"NERF Game IRL"</t>
  </si>
  <si>
    <t>F4qfN5UeFvQ</t>
  </si>
  <si>
    <t>Letter from McKayala Maroney read to Larry Nassar in court</t>
  </si>
  <si>
    <t>Larry Nassar|"MSU"|"gymnastics"|"USA gymnastics"|"sexual abuse"|"sexual assault"|"MSU gymnastics"|"doctor"|"Nassar"|"McKayala Maroney"|"olympic gold medalist"|"olympian"|"auth-jbissell-auth"|"larry nassar"|"mckayla maroney"|"nassar"|"larry nassar sentencing"|"mlive"|"michigan"</t>
  </si>
  <si>
    <t>C6Oo9Hel6MI</t>
  </si>
  <si>
    <t>How I Make Videos</t>
  </si>
  <si>
    <t>anna|"akana"|"ana"|"annaakana"|"how i make videos"|"making"|"videos"</t>
  </si>
  <si>
    <t>Ow-plaMZHT8</t>
  </si>
  <si>
    <t>old dodge stratus commercial</t>
  </si>
  <si>
    <t>jeremiah johnson</t>
  </si>
  <si>
    <t>dodge stratus|"dodge stratus commercial"|"commercial"|"dodge"|"stratus"|"gage"|"car"|"slow"|"hour"|"distance"|"america"|"expensive"|"speedometer"|"white"|"miles"|"carpool"|"haul"|"kilometers"|"per"|"foreign"|"engine"|"black"|"united"|"energy"|"over"|"gas"|"states"|"efficient"|"mileage"|"check"|"speed"|"quality"|"powered"|"hybrid"|"oil"|"europe"|"hydro"|"fast"|"china"</t>
  </si>
  <si>
    <t>jwkNAJBwoEA</t>
  </si>
  <si>
    <t>The Friend Zone | Anwar Jibawi</t>
  </si>
  <si>
    <t>the friend zone|"anwar"|"jibawi"|"the"|"friend"|"zone"|"the greatest bowler ever bobby pinz"|"i cant let go"|"sleepwalker"|"The Friend Zone | Anwar Jibawi"|"lelepons"|"hannahstocking"|"rudymancuso"|"inanna"|"sarkis"|"shots"|"shotsstudios"|"alesso"|"anitta"|"brazil"</t>
  </si>
  <si>
    <t>cPSpmSXNy_A</t>
  </si>
  <si>
    <t>A ROADTRIP TO OUR 2017 (YEAR END RECAP) | Ranz and Niana</t>
  </si>
  <si>
    <t>ranz|"ranz kyle"|"niana"|"niana guerrero"|"ranz niana"|"ranz and niana"|"ranz kyle niana"|"niana ranz"|"siblings"|"sibling goals"|"#siblinggoals"|"goals"|"vlogs"|"vlog"|"dance"|"dance choreography"|"viral"|"2017"|"recap"|"rewind"|"year"|"year end"|"roadtriprecap 2017"|"ranz niana recap"|"youtube rewind"|"lit"|"2018"|"best year"|"prank"|"pranks"|"compilation"|"motivational"|"inspirational"|"carpool"|"jam"|"natalia"</t>
  </si>
  <si>
    <t>Nsg6ZDd4NfQ</t>
  </si>
  <si>
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Jenner"|"Kardashian"|"Meghan Markle"|"Khloe Kardashian"|"Jeffree Star"|"buy nothing"|"kim k baby"</t>
  </si>
  <si>
    <t>fOsphXJvaUE</t>
  </si>
  <si>
    <t>Lisa Kudrow is Handling Her Son Going to College Very Well</t>
  </si>
  <si>
    <t>jimmy|"kimmel"|"live"|"late"|"night"|"talk"|"show"|"funny"|"comedic"|"comedy"|"clip"|"comedian"|"lisa"|"kudrow"|"friends"|"college"|"mom"|"son"|"cheerleader"|"football"|"grace"|"and"|"frankie"|"netflix"|"lisa kudrow"</t>
  </si>
  <si>
    <t>efve8-mhdVg</t>
  </si>
  <si>
    <t>Meghan Trainor Left The Four Set Crying After an Intense Run-In with Diddy</t>
  </si>
  <si>
    <t>The Tonight Show|"Jimmy Fallon"|"Meghan Trainor"|"The Four"|"Set"|"Crying"|"After"|"Intense"|"Run-In"|"Diddy"|"NBC"|"NBC TV"|"Television"|"Funny"|"Talk Show"|"comedic"|"humor"|"snl"|"Fallon Stand-up"|"Fallon monologue"|"tonight"|"show"|"jokes"|"funny video"|"interview"|"variety"|"comedy sketches"|"talent"|"celebrities"|"video"|"clip"|"highlight"|"Fight Song"|"All About That Bass"|"singer"|"songwriter"|"pop"|"Dear Future Husband"</t>
  </si>
  <si>
    <t>zq0T7ye-Pn4</t>
  </si>
  <si>
    <t>RuPaul And Stephen Share A Secret Language</t>
  </si>
  <si>
    <t>KtA3Wp8eNgA</t>
  </si>
  <si>
    <t>Hollywood Stunt Falls in Slow Motion</t>
  </si>
  <si>
    <t>Super Slow Show|"Slow Motion"|"4K"|"Explosion"|"Slo Mo Guys"|"Tony Hawk"|"Kevin Durant"|"Gav &amp; Dan"</t>
  </si>
  <si>
    <t>qNl4-y6q5rc</t>
  </si>
  <si>
    <t>Cuomo presses GOP lawmaker on 'immaculate conception' claim</t>
  </si>
  <si>
    <t>latest News|"Happening Now"|"CNN"|"politics"|"Chris Cuomo"|"Matt Gaetz"|"FBI"</t>
  </si>
  <si>
    <t>byBCkV_j-As</t>
  </si>
  <si>
    <t>Introducing #AerieREAL Role Models</t>
  </si>
  <si>
    <t>Aerie</t>
  </si>
  <si>
    <t>Aerie|"Aerie REAL"|"Fashion"|"Role Model"|"#AerieREAL"|"Iskra Lawrence"|"Yara Shahidi"|"Aly Raisman"|"Rachel Platten"|"Body Positivy"|"No Retouching"|"style"</t>
  </si>
  <si>
    <t>6wHZT2t78E4</t>
  </si>
  <si>
    <t>XKSHDDBAd1w</t>
  </si>
  <si>
    <t>Top 5 Plays of the Night | January 23, 2018</t>
  </si>
  <si>
    <t>nba|"highlights"|"basketball"|"plays"|"amazing"|"sports"|"hoops"|"finals"|"games"|"game"</t>
  </si>
  <si>
    <t>2gGRX1bvgS8</t>
  </si>
  <si>
    <t>Oscar 2018 nominations announced</t>
  </si>
  <si>
    <t>video|"cbs"|"news"|"The Shape of Water"|"Oscar"|"nominations"|"Academy Awards"|"films"</t>
  </si>
  <si>
    <t>Uh4XJjr53vg</t>
  </si>
  <si>
    <t>What's In Madison Beer's Bag | Spill It | Refinery29</t>
  </si>
  <si>
    <t>refinery29|"refinery 29"|"r29"|"r29 video"|"refinery29 video"|"female"|"empowerment"|"spill it"|"influencer"|"social media"|"makeup bag"|"my bag"|"what is in my purse"|"whats in my travel bag"|"beauty guru"|"what's in my"|"designer"|"wallet"|"designer handbags"|"bags"|"whats in ym handbag"|"bag review"|"sunglasses"|"hand bag"|"make up bag"|"youtuber"|"millenial"|"millennial"|"instagram influencer marketing"|"l.a."|"phone case"|"collab"|"vloggers"|"vlog channel"|"blogs"|"get a bag"|"what's in my bag"|"trendy"|"whats in my"</t>
  </si>
  <si>
    <t>JWa_Lbdl0J0</t>
  </si>
  <si>
    <t>Selma Blair Dreamed of Being a Professional Figure Skater</t>
  </si>
  <si>
    <t>Late Night|"Seth Meyers"|"Selma Blair"|"Dreamed"|"Professional"|"Figure Skater"|"NBC"|"NBC TV"|"television"|"funny"|"talk show"|"comedy"|"humor"|"stand-up"|"parody"|"snl seth meyers"|"host"|"promo"|"seth"|"meyers"|"weekend update"|"news satire"|"satire"|"Hellboy"|"Cruel Intentions"|"Heathers"|"The Sweetest Thing"</t>
  </si>
  <si>
    <t>Zvg6b6q1s-Y</t>
  </si>
  <si>
    <t>Patriots vs. Eagles: Super Bowl XXXIX Full Highlights | NFL</t>
  </si>
  <si>
    <t>NFL|"Football"|"offense"|"defense"|"American Football"|"sport"|"sports"|"play"|"plays"|"philadelphia eagles"|"new england patriots"|"eagles vs patriots"|"super bowl"|"super bowl 39"|"super bowl xxxix"|"tom brad"|"donovan mcnabb"|"terrell owens"|"brian westbrook"|"bill belichick"|"nfl highlights"|"game highlights"|"top"|"best"|"highlight"|"highlights"|"super bowl 39 highlights"|"eagles vs patriots highlights"|"sp:dt=2018-02-04T18:30:00-05:00"|"sp:vl=en-US"|"sp:st=football"|"sp:li=nfl"|"sp:ti:home=NE"|"sp:ti:away=PHI"|"sp:ty=trlr"</t>
  </si>
  <si>
    <t>EsdjC5dsOTM</t>
  </si>
  <si>
    <t>Novak Djokovic v Hyeon Chung match highlights (4R) | Australian Open 2018</t>
  </si>
  <si>
    <t>AusOpen|"Australian Open"|"tennis"|"men's singles"|"tournament"|"round four"|"hyeon chung"|"ausopen 2018"|"association of tennis professionals"|"melbourne park"|"singles"|"kor"|"ausopen"|"ao2018"|"atp"|"srb"|"fourth round"|"2018"|"ao 2018"|"novak djokovic"|"melbourne"|"round 4"|"atp world tour"|"ao"|"men's tennis"|"australia"|"australian open"|"australian open 2018"|"australian open tournament"|"slam"|"5716550508001"|"2018 AO Match Highlights"</t>
  </si>
  <si>
    <t>mJ-lFt9_uxI</t>
  </si>
  <si>
    <t>NBC News Originals|"NBC Originals"|"NBC"|"NBC News"|"Breaking News"|"US News"|"World News"|"Politics News"|"Current Events"|"Top Stories"|"philippines active volcano"|"volcano"|"philippines"|"eruption"|"lava"|"mayon volcano"|"volcanoes"|"mayon"|"asia"|"mount mayon"|"philippines volcano"|"mayon volcano eruption"|"magma"|"volcanic eruption"|"volcano eruption"|"lava blast"|"maounth mayon volcano"|"active volcanoes in the philippines"|"volcanoes in the philippines"|"volcanic eruptions"|"philippines evacuation"</t>
  </si>
  <si>
    <t>S74uFJHI6gM</t>
  </si>
  <si>
    <t>56,000 people flee as Philippines volcano spews lava</t>
  </si>
  <si>
    <t>volcanoes|"phillipines"|"volcano"|"eruption"|"erupts"|"erupting"|"philippines"|"philippines volcano"|"lava"|"lava flow"|"ash"|"ash cloud"|"pyroclastic flow"|"evacuation"|"ash plume"|"philippines eruption"|"natural"|"natural world"|"planet earth"|"earth"|"volcanic"|"mount mayon"|"mayon"|"mayon volcano"|"mayon eruption"|"mayon philippines"|"mayon volcano philippines"|"2018"|"news"|"the guardian"|"asia"|"asian"|"world"|"gdnpfpnewsworld"|"evacuate"|"evacuation centres"|"plumes"|"disaster"|"fire"|"mount doom"</t>
  </si>
  <si>
    <t>3rIjcRK_BNU</t>
  </si>
  <si>
    <t>Beat Saber Gameplay Teaser</t>
  </si>
  <si>
    <t>vr|"htc vive"|"oculus rift"|"sabers"|"neon"|"rhythm game"|"playstation vr"</t>
  </si>
  <si>
    <t>V1LBWKqQpfI</t>
  </si>
  <si>
    <t>Forging a Knife From a Wrench With Hydraulic Press | in 4K</t>
  </si>
  <si>
    <t>Hydraulic Press Channel</t>
  </si>
  <si>
    <t>Hydraulic press channel|"hydraulicpresschannel"|"hydraulic press"|"hydraulicpress"|"crush"|"press"|"hydraulicpress channel"|"hydraulic"|"hydraulic press man"|"will it crush"|"knife"|"forging a knife"|"forging a knife from a wrench"|"wrench knife"|"knife making"|"making knives"|"how to make a knife"|"forging a short sword"|"forging a wrench knife"|"wrench knives"|"making a knife from a wrench"|"beyond the press"|"lauri"|"anni"|"how to"|"DIY"|"sharp"|"sharpening"|"kitchen"|"test"|"slicing"</t>
  </si>
  <si>
    <t>Ugcz3EaGodE</t>
  </si>
  <si>
    <t>Scared Pregnant Pit Bull Learns to Trust Through Cuddles | The Dodo</t>
  </si>
  <si>
    <t>animal video|"animals"|"the dodo"|"Rescue"|"Animal Rescue"|"Pit bull"|"pitbull"|"pit bull dogs"|"pitbull puppies"|"pitbull 101"|"pitbulls are sweet"|"pitbulls are safe"|"pitbull kissing"|"pampered dog"|"pitbulls are awesome"|"pitbulls are not dangerous"|"dogs"|"dogs 101"|"dogs purpose"|"rescue dog"|"dog saved"|"dogs are awesome"|"puppy rescue"|"pup rescue"|"pet rescue"|"pets"|"faith in humanity"|"pregnant dog"|"dog cuddle"|"dog snuggle"|"pit bull snuggle"|"pit bull puppy"|"puppies"</t>
  </si>
  <si>
    <t>lrWRy9BBp-c</t>
  </si>
  <si>
    <t>ELDERS REACT TO UGANDAN KNUCKLES MEMES</t>
  </si>
  <si>
    <t>ugandan knuckles memes|"ugandan knuckles"|"uganda knuckles"|"ELDERS REACT TO UGANDAN KNUCKLES MEMES"|"elders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react"|"do you know the way"|"do you know de wey"|"you do not know de wey"|"you do not know the way"|"de way memes"</t>
  </si>
  <si>
    <t>vBQOVNuSNvI</t>
  </si>
  <si>
    <t>Idris Elba thinks the world is ready for a black James Bond</t>
  </si>
  <si>
    <t>Variety|"Variety Studio"</t>
  </si>
  <si>
    <t>MLVcmQ62luE</t>
  </si>
  <si>
    <t>I Tried Cutting My Hair Off With A Sword Like Mulan</t>
  </si>
  <si>
    <t>BuzzFeed|"BuzzFeedBoldly"|"BuzzFeed Boldly"|"Boldly"|"mulan"|"hair"|"hair cut"|"cutting hair"|"sword"|"disney"|"disney's mulan"|"beauty"|"style"|"challenge"|"transformation"|"hair style"|"long hair"|"bob"|"funny"|"styling"|"martial arts"|"legendary"|"warrior"|"we try"|"women try"|"women"|"haircut"|"try"|"makeover"|"hairstyles"|"hair transformation"|"straight sword"|"double edge sword"|"cut hair like mulan"|"is it possible"|"shaolin"|"cut hair with a sword"</t>
  </si>
  <si>
    <t>aB-UKwO367s</t>
  </si>
  <si>
    <t>Film Theory: How Star Wars Theories KILLED Star Wars: The Last Jedi!</t>
  </si>
  <si>
    <t>star wars|"last jedi"|"the last jedi"|"star wars trailer"|"star wars last jedi"|"star wars the last jedi"|"rey"|"jedi"|"luke"|"new star wars"|"new star wars movie"|"Star wars episode 8"|"star wars episode viii"|"the force"|"skywalker"|"kylo ren"|"force awakens"|"vader"|"darth vader"|"hollywood reporter"|"star wars rebels"|"star wars theory"|"adam driver"|"rogue one"|"the force awakens"|"star wars film theory"|"film theory"|"film theorists"|"star wars matpat"|"fan theory"|"matpat"|"disney"|"disney star wars"</t>
  </si>
  <si>
    <t>lUZPV3gGXgY</t>
  </si>
  <si>
    <t>Magic Transforming Top Coat?! (does this thing even work)</t>
  </si>
  <si>
    <t>nails|"nail art"|"nail tutorial"|"beauty tutorial"|"nail art tutorial"|"diy nails"|"easy nail art"|"diy nail art"|"cute nail art"|"simply nailogical"|"actual nail art"|"nailogical"|"sinful colors"|"opi black spotted"|"dance legend"|"spotted"|"spot nails"|"dotticure"|"nail decals"|"magic"|"magic nails"|"transforming top coat"|"magic top coat"|"mitosis"|"crazy nails"|"spotted effect"|"nail bubbles"</t>
  </si>
  <si>
    <t>of_i4P9QwyM</t>
  </si>
  <si>
    <t>We're celebrating... AND WE'RE MORE TERRIFIED</t>
  </si>
  <si>
    <t>sourcefed|"philip defranco"|"the pds"|"philip defranco show"|"elliott morgan"|"lee newton"|"joe bereta"|"steve zaragoza"|"sourcefed 2.0"|"sourcefednerd"|"Now This News"|"Now This Nerd"|"Discovery Digital"|"The Valleyfolks"|"the valley folk"|"valleyfolks"|"thevalleycats"|"The Valley Cats"|"We're celebrating... AND WE'RE STILL TERRIFIED!!!"|"sugar pine 7"|"sugar pine"|"sugar pine 7 the woods"|"the woods sugar pine"|"nerdist"|"nerdist news"|"new media rockstars"|"nmr"</t>
  </si>
  <si>
    <t>aeoeECXFksI</t>
  </si>
  <si>
    <t>Olympic gymnast Aly Raisman speaks at Larry Nassar sentencing</t>
  </si>
  <si>
    <t>WXYZ-TV Detroit | Channel 7</t>
  </si>
  <si>
    <t>Aly raisman larry nassar|"raisman speaks at nassar sentencing"</t>
  </si>
  <si>
    <t>_7985zBEM3o</t>
  </si>
  <si>
    <t>Primitive Technology: A-frame hut</t>
  </si>
  <si>
    <t>Primitive Technology</t>
  </si>
  <si>
    <t>pkwSoJrVWAY</t>
  </si>
  <si>
    <t>Paper Programs Tutorial</t>
  </si>
  <si>
    <t>JanPaul123</t>
  </si>
  <si>
    <t>programming|"augmented reality"|"Javascript"</t>
  </si>
  <si>
    <t>3LNeBf7bOTU</t>
  </si>
  <si>
    <t>Happens Every Time I Shave...</t>
  </si>
  <si>
    <t>Cole and Marmalade|"Cats"|"Cat Videos"|"Cat Logic"|"life with cats"|"talking to my cat"|"cat meows"|"cat talks to owner"|"meow compilation"|"cat reacts"|"bathrooms"|"funny reaction"|"whipped cream"|"monster"|"never feed your cat whipped cream"|"answer cat questions"</t>
  </si>
  <si>
    <t>Qzgar1P6cn0</t>
  </si>
  <si>
    <t>Space-Saving Stairs for my Loftbed</t>
  </si>
  <si>
    <t>Laura Kampf</t>
  </si>
  <si>
    <t>Woodworking|"Workshop"|"Metal"|"Maker"|"DIY"|"HOW"|"TO"|"Making"|"Design"|"Building"|"Stairs"|"Ladder"|"Loftbed"|"Tiny House"|"Space Saving"|"Spacesaver"|"Birch"|"wooden ladder"|"wooden stairs"</t>
  </si>
  <si>
    <t>CJzaYLc4pPY</t>
  </si>
  <si>
    <t>NF - NO NAME</t>
  </si>
  <si>
    <t>NF official|"nfrealmusic"|"Nate"|"i leave it all on the stage"|"official video"|"rap"|"NF 2018"|"Perception World Tour"|"rapper"|"street"|"new music"</t>
  </si>
  <si>
    <t>_zhR6d6LDzM</t>
  </si>
  <si>
    <t>Hamilton: An American Musical</t>
  </si>
  <si>
    <t>pn6azlyHzuU</t>
  </si>
  <si>
    <t>Getting WIDE Like Kylo Ren</t>
  </si>
  <si>
    <t>Corridor</t>
  </si>
  <si>
    <t>kylo ren|"ben swolo"|"ben solo"|"star wars"|"workout"|"best workouts"|"new fitness trends"|"fitness 2018"|"best workouts 2018"|"swol"|"kylo ren workout plan"</t>
  </si>
  <si>
    <t>aoY0J5jSbTM</t>
  </si>
  <si>
    <t>Helen Mirren Reunited with Ex-Boyfriend Liam Neeson | The Graham Norton Show</t>
  </si>
  <si>
    <t>Z9Mscw3O2XA</t>
  </si>
  <si>
    <t>World|"News"|"Big News"|"Editor's picks"|"Olympics"|"Sunday TODAY"|"North Korea"|"Winter Olympics 2018"|"The TODAY Show"|"TODAY Show"|"TODAY"|"NBC"|"NBC News"|"Celebrity Interviews"|"TODAY Show Recipes"|"Fitness"|"Lifestyle"|"TODAY Show Interview"|"Ambush Makeover"|"Kathie Lee and Hoda"|"KLG and Hoda"</t>
  </si>
  <si>
    <t>Z0JupszeKIo</t>
  </si>
  <si>
    <t>This Is What Happens When The U.S. Government Shuts Down | CNBC</t>
  </si>
  <si>
    <t>CNBC|"Mad Money"|"Squawk Box"|"Power Lunch"|"Opening Bell"|"Closing Bell"|"Financial News"|"Finance News"|"Stock News"|"Stocks"|"Trading"|"Investing"|"Stock Market"|"US News"|"World News"|"government shutdown"|"government"|"government shutdown news"|"what is a government shutdown"|"government shutdown explained"|"what happens when the government shuts down"|"the government shutdown"|"is a government shutdown dangerous"|"white house"|"white house news"|"capital hill"|"trump"|"trump news"|"trump government"</t>
  </si>
  <si>
    <t>eV03W0mnxkI</t>
  </si>
  <si>
    <t>Atlas V SBIRS GEO Flight 4 Broadcast (Jan. 19)</t>
  </si>
  <si>
    <t>United Launch Alliance|"ULA"|"Rockets"|"Rocket Science"|"Engineering"|"STEM"</t>
  </si>
  <si>
    <t>idD1C2-ISlo</t>
  </si>
  <si>
    <t>Keith Urban - Parallel Line (Lyric Video)</t>
  </si>
  <si>
    <t>Keith|"Urban"|"Parallel"|"Line"|"LP10"|"Country"</t>
  </si>
  <si>
    <t>QmAbpXRNuYA</t>
  </si>
  <si>
    <t>Introducing Lux Lipstick</t>
  </si>
  <si>
    <t>colourpopcosmetics</t>
  </si>
  <si>
    <t>rbQLd9Kj2VI</t>
  </si>
  <si>
    <t>UFC 220: Official Weigh-in</t>
  </si>
  <si>
    <t>UFC - Ultimate Fighting Championship</t>
  </si>
  <si>
    <t>ufc|"mma"|"ufc 220"|"220"|"francis ngannou"|"stipe miocic"|"volkan oezdemir"|"daniel cormier"|"calvin kattar"|"shane burgos"|"gian villante"|"francimar barroso"|"thomas almeida"|"rob font"|"weigh-in"|"official weigh-in"|"ufc 220 weigh-in"|"weigh-ins"|"dana white"</t>
  </si>
  <si>
    <t>vAh7jTAkCKc</t>
  </si>
  <si>
    <t>Tinashe - No Drama (Official Video) ft. Offset</t>
  </si>
  <si>
    <t>TinasheOfficialVEVO</t>
  </si>
  <si>
    <t>Tinashe|"Offset"|"RCA Records"|"Joyride"|"No Drama"|"R&amp;B"|"RCA Records Label"|"Tinashe feat. Offset"</t>
  </si>
  <si>
    <t>l3vbvF8bQfI</t>
  </si>
  <si>
    <t>Fall Out Boy - Church</t>
  </si>
  <si>
    <t>Fall Out Boy|"Fall"|"Out"|"Boy"|"Church"|"FOB"|"MANIA"|"Island"|"Records"|"Alternative"</t>
  </si>
  <si>
    <t>qpAo_XvCQaQ</t>
  </si>
  <si>
    <t>We have the EXCLUSIVE Super Troopers 2 trailer drop here and MEOW!</t>
  </si>
  <si>
    <t>theCHIVE</t>
  </si>
  <si>
    <t>TheCHIVE (Website)|"KCCO"|"Chivenation"|"super troopers"|"super"|"troopers"|"trailer"|"exclusive"|"Jay"|"Chandrasekhar"|"kevin"|"heffernan"|"steve"|"lemme"|"erik"|"stolhanske"|"paul"|"soter"|"highway"|"patrol"|"usa"|"station"|"canada"|"boarder"|"guard"|"steal"|"gun"|"guns"|"americans"|"canadians"|"cops"|"royal"|"police"|"canadian"|"mounties"|"comedy"|"stoner"|"hilarious"|"film"|"broken"|"lizard"|"traffic"|"law"|"shoot"|"farva"|"officer"|"save"|"rescue"|"help"|"wreck"|"arrested"|"arrest"|"handcuff"|"jail"|"stolen"|"smoke"|"shootout"|"undercover"|"chief"|"prank"|"rookie"|"liter"|"cola"</t>
  </si>
  <si>
    <t>yLdav-8af6g</t>
  </si>
  <si>
    <t>Master &amp; Apprentice: Star Wars - Custom Lightsabers | Rooster Teeth</t>
  </si>
  <si>
    <t>Rooster Teeth</t>
  </si>
  <si>
    <t>Rooster Teeth|"RT"|"animation"|"television"|"filmmaking"|"games"|"video games"|"comics"|"austin"|"texas"|"production"|"movies"|"web series"|"Master and Apprentice"|"master &amp; apprentice"|"Master"|"Apprentice"|"adam ellis"|"Marcus laporte"|"maker"|"star wars"|"darth"|"dark side"|"light side"|"luke skywalker"|"knights of ren"|"kylo ren"|"darth vader"|"a new hope"|"force awakens"|"return of the jedi"|"empire"|"empire strikes back"|"first order"|"last jedi"|"the last jedi"|"lightsaber"|"light saber"|"custom"|"diy"|"build"|"rey"|"jedi"|"sith"</t>
  </si>
  <si>
    <t>GKBI_bVFSfs</t>
  </si>
  <si>
    <t>HvdH-Plane-Spotter</t>
  </si>
  <si>
    <t>_Ihg1_3-0os</t>
  </si>
  <si>
    <t>Remy Ma - Melanin Magic (Pretty Brown) (Audio) ft. Chris Brown</t>
  </si>
  <si>
    <t>Columbia|"Hip Hop"|"Melanin Magic (Pretty Brown)"|"Remy Ma feat. Chris Brown"</t>
  </si>
  <si>
    <t>Kpxn9nl02qg</t>
  </si>
  <si>
    <t>Melania Trump Sings 'Part of Your World' (Little Mermaid Parody)</t>
  </si>
  <si>
    <t>MjSZs_uOWxg</t>
  </si>
  <si>
    <t>Peter and His Heckler - Don't Stop Believin' (with Will Ferrell)</t>
  </si>
  <si>
    <t>The Tonight Show|"Jimmy Fallon"|"Peter and His Heckler"|"Don't Stop Believin"|"Will Ferrell"|"NBC"|"NBC TV"|"Television"|"Funny"|"Talk Show"|"comedic"|"humor"|"snl"|"Fallon Stand-up"|"Fallon monologue"|"tonight"|"show"|"jokes"|"funny video"|"interview"|"variety"|"comedy sketches"|"talent"|"celebrities"|"video"|"clip"|"highlight"|"Saturday Night Live"|"SNL"|"Old School"|"Anchorman"|"Talladega Nights"|"Elf"</t>
  </si>
  <si>
    <t>8gcUmiOlM1M</t>
  </si>
  <si>
    <t>Seven Seconds | Official Trailer [HD] | Netflix</t>
  </si>
  <si>
    <t>Netflix|"Trailer"|"Netflix Original Series"|"Netflix Series"|"television"|"movies"|"streaming"|"movies online"|"television online"|"documentary"|"comedy"|"drama"|"08282016NtflxUSCAN"|"watch movies"|"Seven Seconds"|"Netflix Originals"|"Netflix Exclusive"|"Netflix drama"|"Veena Sud"|"The Killing"|"Regina King"|"Jersey City"|"Liberty State Park"|"Jersey"|"New York City"|"NYPD"|"Russell Hornsby"|"Clare Hope Ashley"|"Beau Knapp"|"sevenmain"|"PLvahqwMqN4M1uQ5JITdkmNrxZnwtUG-DP"</t>
  </si>
  <si>
    <t>nrB7aqfRzyE</t>
  </si>
  <si>
    <t>Eagles Fan Gets Wrecked by Pole</t>
  </si>
  <si>
    <t>494ta</t>
  </si>
  <si>
    <t>TYFAkFxeukE</t>
  </si>
  <si>
    <t>Democrats, Republicans reach deal to reopen federal government | ABC News Special Report</t>
  </si>
  <si>
    <t>senate|"senate vote"|"senate government shutdown"|"government shutdown"|"trump shutdown"|"trump government shutdown"|"shutdown senate"|"government shutdown end"|"government shutdown house vote"|"government shutdown deal"|"government shutdown schumer"|"government shutdown mcconnell"|"mitch mcconnell"|"chuck schumer"|"us politcs"|"politics news"|"politics"</t>
  </si>
  <si>
    <t>2fxqFJsvus4</t>
  </si>
  <si>
    <t>Keeping Up With the Kardashians Katch-Up S14, EP.15 | E!</t>
  </si>
  <si>
    <t>Kardashians|"Kourtney Kardashian"|"Kim Kardashian"|"Khloe Kardashian"|"Scott Disick"|"Kris Jenner"|"Kanye West"|"Keeping Up with the Kardashians"|"Kardashian"|"KUWTK"|"family"|"Kendall Jenner"|"Kylie Jenner"|"Scott"|"ethic and drive"|"New Season"|"E! Entertainment Schedule"|"Celebrity"|"Celeb Gossip"|"Celeb News"|"E! News"|"E! News Now"|"Chelsea Handler"|"The Soup"|"Celebrity News"|"Celebrity Pictures"|"Gossip"|"Giuliana Rancic"|"Chelsea Lately"|"Comedians"|"Comedy"</t>
  </si>
  <si>
    <t>DnSO5Uhobvo</t>
  </si>
  <si>
    <t>Troye Sivan - The Good Side (Live on SNL)</t>
  </si>
  <si>
    <t>troye sivan|"the good side"|"saturday night live"|"snl"|"live"|"performance"|"troye live"</t>
  </si>
  <si>
    <t>WAwRrtH-4Lg</t>
  </si>
  <si>
    <t>My Horibal Speling</t>
  </si>
  <si>
    <t>TheOdd1sOut</t>
  </si>
  <si>
    <t>spelling|"school"|"teacher"|"speech"|"audiobooks"|"speech impediment"|"dyslexia"|"spelling test"|"mrs koolaid"|"bees"|"reading"|"writting"|"raindrop"|"battle of the books"|"book"|"cartoon"|"animation"|"funny"|"lol"|"theoddonesout"|"theoddisout"|"tj"</t>
  </si>
  <si>
    <t>1e5vRpODASk</t>
  </si>
  <si>
    <t>Small Stepper Robot Arm Shuffling Sugar Cubes</t>
  </si>
  <si>
    <t>Electron Dust</t>
  </si>
  <si>
    <t>Raspberry Pi Robot Arm|"Robot Arm"|"Stepper"|"Stepper Motor"|"Small Robot Arm"|"DIY Robot"|"DIY Robot Arm"|"Arduino Robot Arm"|"Sugar Cube"|"Arduino Mega"|"Movement Teaching"|"Teaching"|"Position"|"Position Teaching"|"record and play robotic arm"</t>
  </si>
  <si>
    <t>Isvqg90LhqM</t>
  </si>
  <si>
    <t>Lucas the Spider - Captured</t>
  </si>
  <si>
    <t>Lucas the Spider</t>
  </si>
  <si>
    <t>Lucas the Spider|"VFX"|"Animation"|"3D Animation"|"Spider"</t>
  </si>
  <si>
    <t>OO5_E0_NAOg</t>
  </si>
  <si>
    <t>Scarlett Johansson Women's March Event Full Speech 2018 James Franco Natalie Portman</t>
  </si>
  <si>
    <t>Sound Bites</t>
  </si>
  <si>
    <t>Scarlett Johansson|"Women's March"|"James Franco"|"speech"|"speaks"|"calls out"|"natalie portman"|"2018"|"full event"|"ghost in the shell"|"2018 golden globes"|"golden globe awards"|"i want my pin back"|"harvey weinstein"|"kevin spacey"|"charlie rose"|"louis ck"|"donald trump"|"oprah winfrey"</t>
  </si>
  <si>
    <t>V59YAu9l-gY</t>
  </si>
  <si>
    <t>Andrew Wiggins Dunks on Poeltl Twice! Lowry 40 Points! 2017-18 Season</t>
  </si>
  <si>
    <t>Chris Smoove</t>
  </si>
  <si>
    <t>nba|"chris smoove"|"nba chris smoove"|"andrew wiggins"|"andrew wiggins dunk"|"andrew wiggins poster"|"andrew wiggins dunks on poeltl"|"andrew wiggins highlights"|"karl anthony towns"|"karl anthony towns highlights"|"jimmy butler"|"demar derozan"|"demar derozan highlights"|"kyle lowry"|"kyle lowry highlights"|"kyle lowry 40 points"|"toronto raptors"|"minnesota timberwolves"|"raptors vs timberwolves"|"nba 2017-18 season"</t>
  </si>
  <si>
    <t>Cd2Ue_xw1oo</t>
  </si>
  <si>
    <t>John Varvatos Spring/Summer 2018 Campaign Featuring Nick Jonas #JVxNJ</t>
  </si>
  <si>
    <t>John Varvatos</t>
  </si>
  <si>
    <t>MEEj62ZqFYo</t>
  </si>
  <si>
    <t>END OF ZE WORLD ...PROBABLY FOR REAL THIS TIME</t>
  </si>
  <si>
    <t>End of Ze World</t>
  </si>
  <si>
    <t>trump|"donald trump"|"end of the world"|"end of ze world"|"maga"|"wall"|"kim jong un"|"north korea"|"united states"|"president"|"politics"|"fake news"|"end of ze world 2"|"earth"|"climate change"|"science"|"nukes"|"nuclear war"|"women's rights"|"scott pruitt"</t>
  </si>
  <si>
    <t>I92OeEHWmTc</t>
  </si>
  <si>
    <t>Ed Sheeran Engaged to Childhood Friend Cherry Seaborn!</t>
  </si>
  <si>
    <t>grammys|"weddings"|"ed sheeran"|"entertainment tonight"|"etonline"|"et"|"entertainment news"|"hollywood"|"celebs"|"celebrity"|"ed sheeran engaged"|"ed sheeran engagement"|"ed sheeran music"|"cherry seaborn"|"ed sheeran cherry"|"ed"</t>
  </si>
  <si>
    <t>vBdxi7-_HKw</t>
  </si>
  <si>
    <t>Sergei Eisenstein the Father of Montage</t>
  </si>
  <si>
    <t>Ryan Davidson</t>
  </si>
  <si>
    <t>Sergei Eisenstein|"Father of Montage"|"Montage"|"Montage (filmmaking)"|"Filmmaking (Industry)"|"classic"|"Soviet Union"|"Russia"|"film editing"</t>
  </si>
  <si>
    <t>IiRmtBZu0pM</t>
  </si>
  <si>
    <t>COMING OUT TO MY LESBIAN MOMS</t>
  </si>
  <si>
    <t>Andrew Lowe</t>
  </si>
  <si>
    <t>andrew|"lowe"|"coming out"|"lesbian moms"|"andrew lowe coming out"|"gay"|"moms"|"gay moms"|"andrew lowe gay"</t>
  </si>
  <si>
    <t>K9kVsnTQh-g</t>
  </si>
  <si>
    <t>washing dishes by hand is better than using a dishwasher</t>
  </si>
  <si>
    <t>paul wheaton</t>
  </si>
  <si>
    <t>washing dishes by hand dishwasher|"how much water does a dishwasher use"|"washing dishes by hand vs. dishwasher"|"dishwasher vs hand washing water usage"|"dishwasher vs hand washing which cleans better"|"dishwasher vs hand washing water use"|"dishwasher vs hand washing"|"dishwasher vs hand washing germs"|"washing dishes"|"washing dishes by hand"|"how to wash dishes by hand"|"dishes"|"dishwashers"|"dishwasher"|"dishwashing"|"how to wash dishes"|"washing the dishes"|"hand washing dishes"</t>
  </si>
  <si>
    <t>k9XvXBqhu-E</t>
  </si>
  <si>
    <t>How To Burn Fat in Your Lunch Break in 5 Minutes |  Tom Daley</t>
  </si>
  <si>
    <t>Tom Daley|"Tom"|"Daley"|"Tom Daley TV"|"Diver"|"Diving"|"World Champion Diver"|"Olympics"|"Food"|"Recipe"|"Recipes"|"Fitness"|"Health"|"Healthy food"|"travel"|"workout"|"5 minute workout"|"how to burn fat"|"how to burn calories"|"how to burn fat in your lunch break"|"home workout"|"no equipment exercise"|"easy exercise"|"tabata"|"tower bridge"|"beginner workout"|"short workout"|"build muscle"|"burn fat"|"get lean"|"shred"|"tone"|"tone muscles"|"abs"|"six pack"|"how to get a six pack"</t>
  </si>
  <si>
    <t>No35-c4zXjo</t>
  </si>
  <si>
    <t>Are You a Millennial?</t>
  </si>
  <si>
    <t>Collegehumor|"CH originals"|"comedy"|"sketch comedy"|"internet"|"humor"|"funny"|"sketch"|"games"|"board games"|"millennials"|"teens"|"definitions"|"aging"|"then vs now"|"bonding"|"kerry mcguire"|"katie marovitch"|"raphael chestang"|"mike trapp"|"paul robalino"|"ash webb"|"hardly working"|"latest"</t>
  </si>
  <si>
    <t>bqIVwa9VFDM</t>
  </si>
  <si>
    <t>What Happens When You Get Electrocuted?</t>
  </si>
  <si>
    <t>SciShow|"science"|"Hank"|"Green"|"education"|"learn"|"electricity"|"electric shock"|"electrocution"|"shock"|"voltage"|"current"|"safety"|"neurons"|"amperes"|"amps"|"resistance"|"hank green"</t>
  </si>
  <si>
    <t>oDYoV8-9v10</t>
  </si>
  <si>
    <t>That Time a Guy Parachuted Onto Devils Tower and No One Could Figure Out How to Get Him Down</t>
  </si>
  <si>
    <t>today i found out|"tifovidz12"|"tifo"|"awesome"|"facts"|"didn't know"|"Guy Parachuted Onto Devils Tower"|"Devils Tower"|"George Hopkins"|"Reptile Gardens"|"devils tower facts"|"Bear Lodge Mountains of Wyoming"</t>
  </si>
  <si>
    <t>A6owSHYjOiE</t>
  </si>
  <si>
    <t>Beyond the Routine: Jordyn Wieber - The Trailer</t>
  </si>
  <si>
    <t>FloSports</t>
  </si>
  <si>
    <t>gymnastics|"Jordyn Wieber (Olympic Athlete)"|"john geddert"|"elite gymnastics"|"olympic gymnastics"|"usa gymnastics"|"olympic champion"|"gymnastics documentary"|"team usa"|"2012 olympic gymnastics"</t>
  </si>
  <si>
    <t>q260bjSiyq0</t>
  </si>
  <si>
    <t>The Floppotron: Toto - Africa</t>
  </si>
  <si>
    <t>toto|"80s"|"rock classics"|"floppy music"|"arduino"|"avr"|"programming"|"hold the line"</t>
  </si>
  <si>
    <t>FmE8DwZ6RHk</t>
  </si>
  <si>
    <t>Crowd boos as Trump calls media 'fake' in Davos</t>
  </si>
  <si>
    <t>pylyPL64uxk</t>
  </si>
  <si>
    <t>Team LeBron! Best Plays from Every All-Star on the Team | 2018 NBA All-Star Game</t>
  </si>
  <si>
    <t>nba|"highlights"|"basketball"|"plays"|"amazing"|"sports"|"hoops"|"finals"|"games"|"game"|"lebron james"|"cleveland cavaliers"|"demarcus cousins"|"new orleans pelicans"|"anthony davis"|"kevin durant"|"golden state warriors"|"kyrie irving"|"boston celtics"|"lamarcus aldridge"|"bradley beal"|"kevin love"|"victor oladipo"|"kristaps porzingis"|"john wall"|"russell westbrook"|"oklahoma city thunder"|"new york knicks"|"all star"|"team lebron"|"washington wizards"|"indiana pacers"|"san antonio spurs"</t>
  </si>
  <si>
    <t>nUgMn2ntSh4</t>
  </si>
  <si>
    <t>Lucie Fink Trains Like A Professional Gymnast | Lucie For Hire | Refinery29</t>
  </si>
  <si>
    <t>refinery29|"refinery 29"|"r29"|"r29 video"|"refinery29 video"|"female"|"empowerment"|"lucie fink"|"lucie for hire"|"new york city"|"new job"|"occupation"|"gymnast"|"beam"|"vault"|"splits"|"trampoline"|"flexibility"|"usa gymnastics"|"olympic gymnastics"|"handstand"|"olympics gymnastics"|"gymnastics olympics"|"back handspring"|"we try"|"challenge video"|"for hire"|"latest job"|"day in the life"|"the big apple"|"step by step"|"trying new things"|"vlogging"|"try out"|"floor routine"|"united states"|"floor exercise"|"trendy"</t>
  </si>
  <si>
    <t>Prnw-NqXSEY</t>
  </si>
  <si>
    <t>'Storm Chasers' Star Joel Taylor Dies at 38 Aboard Cruise Ship</t>
  </si>
  <si>
    <t>meteorologist|"royal caribbean"|"harmon of the seas"|"death"|"joel taylor"|"ie newsdesk"|"taylor"|"tornados"|"tmz"|"storm chasers"|"storm"|"cruise"|"discovery channel"|"the dominator"|"cat-news"|"inside edition"|"died"|"drug overdose"|"joel"|"overdose"|"overdose death"</t>
  </si>
  <si>
    <t>Lj6Y6JCu-l4</t>
  </si>
  <si>
    <t>Zedd, Maren Morris, Grey - The Middle (Lyric Video)</t>
  </si>
  <si>
    <t>ZEDDVEVO</t>
  </si>
  <si>
    <t>z7WjD5G5ZuY</t>
  </si>
  <si>
    <t>Revlon Live Boldly | Anthem with Ashley Graham, Adwoa Aboah, Imaan Hammam, Raquel Zimmerman | Revlon</t>
  </si>
  <si>
    <t>revlon</t>
  </si>
  <si>
    <t>Revlon|"Makeup"|"Revlon makeup"|"Makeup Trends"|"Women"|"Beauty"|"Celebrities"|"Makeup Tutorials"|"Gwen Stefani"|"Love in On"|"Cosmetics"|"Beauty Tools"|"Color Cosmetics"|"Ashley Graham"|"Adwoa Aboah"|"Imaan Hammam"|"Raquel Zimmerman"|"Revlon Live Boldly"|"Live Boldly"|"Revlon Anthem"|"Ashley Graham Revlon"|"Adwoa Aboah Revlon"|"Imaan Hammam Revlon"|"Rina Fukushi"|"Achok Majak"|"Revlon Brand Ambassador"|"Music Video"|"revlon music video"|"Live Boldly Campaign"|"Gal Gadot"|"Ashley Graham Live Boldly"</t>
  </si>
  <si>
    <t>iuBPpEkUi8I</t>
  </si>
  <si>
    <t>Bro's Night Out</t>
  </si>
  <si>
    <t>Jason Yu</t>
  </si>
  <si>
    <t>eHEwkvFFBII</t>
  </si>
  <si>
    <t>Elise Mertens v Elina Svitolina match highlights (QF) | Australian Open 2018</t>
  </si>
  <si>
    <t>AusOpen|"Australian Open"|"tennis"|"tournament"|"ukr"|"ausopen 2018"|"women's tennis association"|"melbourne park"|"singles"|"elina svitolina"|"wta world tour"|"ausopen"|"ao2018"|"women's tennis"|"2018"|"ao 2018"|"melbourne"|"quarterfinals"|"women's singles"|"bel"|"wta"|"ao"|"australia"|"australian open"|"australian open 2018"|"elise mertens"|"australian open tournament"|"slam"|"5717263572001"</t>
  </si>
  <si>
    <t>_QufBstcsrc</t>
  </si>
  <si>
    <t>Morgan Freeman - Receives Life Achievement  (SAG Awards 2018)</t>
  </si>
  <si>
    <t>MrTreknation</t>
  </si>
  <si>
    <t>e89IWTGdIuQ</t>
  </si>
  <si>
    <t>Staudt on Sports I 1-22-18</t>
  </si>
  <si>
    <t>730 WVFN</t>
  </si>
  <si>
    <t>lansing|"michigan"|"MSU Board of Trustees"|"MSU Baseball"|"Jesse Goldberg-Strassler"|"Lansing Lugnuts"</t>
  </si>
  <si>
    <t>aYnyMPc3LQ4</t>
  </si>
  <si>
    <t>How to Make Life More Interesting</t>
  </si>
  <si>
    <t>Jaiden Animations</t>
  </si>
  <si>
    <t>jaiden|"animations"|"jaidenanimation"|"jaidenanimations"|"how to make life more interesting"|"life tips"|"life advice"|"how to make life more interesting jaidenanimation"|"jaidenanimation life more interesting"|"how many apples are there"|"more than you think lol"|"babysitting kids"|"more tag stuff"</t>
  </si>
  <si>
    <t>ZWMp9BpWODk</t>
  </si>
  <si>
    <t>Dragon Ball FighterZ Video Review</t>
  </si>
  <si>
    <t>IGN|"Review"|"Dragon Ball FighterZ"|"Fighting Game"|"Namco"|"Dragon Ball"|"Gameplay"|"HD"|"game reviews"|"ign game reviews"|"top videos"</t>
  </si>
  <si>
    <t>dPuULksBPcI</t>
  </si>
  <si>
    <t>26qOMpjicGs</t>
  </si>
  <si>
    <t>When you and your mates go snow boarding for the first time.</t>
  </si>
  <si>
    <t>Funny New Videos</t>
  </si>
  <si>
    <t>qDI8LnPq3VY</t>
  </si>
  <si>
    <t>MTB Skills - Technical Climb</t>
  </si>
  <si>
    <t>Geoff Mallinson</t>
  </si>
  <si>
    <t>NHrwcQQ38bA</t>
  </si>
  <si>
    <t>Candide Thovex - quattro 2</t>
  </si>
  <si>
    <t>Candide Thovex</t>
  </si>
  <si>
    <t>Audi|"Quattro"|"Q7"|"Candide"|"Thovex"|"Grass"|"Skiing"|"freeskiing"|"Mountain"|"All Terrain"|"Crazy"|"Perfect Conditions"|"Video Ski"|"Amazing"|"Ride"|"Freeride"|"Insane"|"Quiksilver"|"Faction Skis"|"Extreme"|"Natural"|"tree skiing"|"road skiing"|"backcountry"|"ski video"|"video ski"|"tricks"|"road gap"|"no snow"|"incredible"|"jump"|"jumping"|"fast"|"speed"|"360"|"all condition are perfect conditions"|"perfect conditions"|"perfect"|"sports"|"cars"|"ride"|"best footage"|"Great Wall of china"|"Jamaica"|"ski"</t>
  </si>
  <si>
    <t>i0pmuBLUvmw</t>
  </si>
  <si>
    <t>Going To Dinner With A Blind Girl In COMPLETE DARKNESS feat. Molly Burke</t>
  </si>
  <si>
    <t>Drew Lynch</t>
  </si>
  <si>
    <t>Dog Vlog|"Comedy"|"Comedian"|"Drew Lynch"|"Stutter"|"America's Got Talent"|"Howie Mandel"|"Golden Buzzer"|"Finalist"|"Stand up"|"Service Dog"|"Vizsla"|"Speech Impediment"|"funny"|"AGT"|"blind"|"blind girl"|"going to dinner with a blind girl in complete darkness"|"opaque"|"los angeles"|"dining in the dark"|"experience"|"blind date"|"total darkness"|"no sight"|"black out"|"restaurant"|"theme"|"visually impaired"|"blind waiters"|"passive echolocation"|"gallop"|"seeing eye dog"|"2020 wilshire blvd"|"molly burke"</t>
  </si>
  <si>
    <t>yOZf7zIf6fM</t>
  </si>
  <si>
    <t>Olivia Munn &amp; Niecy Nash Hilariously Stole The Show At The 2018 SAG Awards | Access</t>
  </si>
  <si>
    <t>Access</t>
  </si>
  <si>
    <t>niecy nash|"television"|"hollywood"|"interviews"|"celebrity news"|"access"|"entertainment"|"celebrity"|"sag awards 2018"|"gossip"|"breaking news"|"entertainment news"|"olivia munn"</t>
  </si>
  <si>
    <t>v3Nv2R9Acec</t>
  </si>
  <si>
    <t>Nerdist</t>
  </si>
  <si>
    <t>Nerdist|"Fvid"|"star trek"|"quentin tarantino"|"b movies"|"recut"|"trailer"|"pulp fiction"|"kill bill"|"inglorious basterds"|"original series"|"william shatner"|"leonard nimoy"|"captain kirk"|"spock"|"bones"|"mccoy"</t>
  </si>
  <si>
    <t>PKP8Mimj3QI</t>
  </si>
  <si>
    <t>Frances McDormand: Acceptance Speech | 24th Annual SAG Awards | TNT</t>
  </si>
  <si>
    <t>SAG awards|"24th annual SAG awards"|"SAG red carpet"|"Kristen Bell"|"TNT"|"TBS"|"Red carpet"|"SAG interview"|"Screen Actors Guild Awards"|"Screen Actors Guild Awards red carpet"|"frances mcdormand"|"best actress"|"best actress sag"|"three billboards outside ebbing missouri"</t>
  </si>
  <si>
    <t>mqf0f1h8ZTU</t>
  </si>
  <si>
    <t>RUSH TV Fan Friday: Rush Hulk</t>
  </si>
  <si>
    <t>Saskatchewan Rush</t>
  </si>
  <si>
    <t>y6KYFcta4SE</t>
  </si>
  <si>
    <t>1 dead, others injured after Ky. school shooting</t>
  </si>
  <si>
    <t>shooting|"kentucky"|"breaking news"|"u.s. news"|"marshall county high school"|"dead"|"fatality"|"injured"|"students"|"school"|"governor matt bevin"</t>
  </si>
  <si>
    <t>gvuvxLzUB-w</t>
  </si>
  <si>
    <t>Amazon Go lets you skip the checkout line</t>
  </si>
  <si>
    <t>usattech|"usatsyn"|"+usatvideofb"|"elizabeth weise"|"vpc"|"seattle"|"amazon go"|"youtubeusat"|"grocery store"</t>
  </si>
  <si>
    <t>d3h_uD-5d7A</t>
  </si>
  <si>
    <t>Best of Beauty 2017 | Zoella</t>
  </si>
  <si>
    <t>zoe sugg|"zoe"|"sugg"|"zoella"|"beauty"|"cosmetics"|"fashion"|"lifestyle"|"haul"|"collaboration"|"friends"|"funny"|"british"|"life"|"chatty"|"makeup"|"best of"|"2017"|"round up"</t>
  </si>
  <si>
    <t>mA4NVRV1FGU</t>
  </si>
  <si>
    <t>Plastic Surgery, Transgender History &amp; MORE with Amanda Lepore | Gigi</t>
  </si>
  <si>
    <t>gigi|"gigigorgeous"|"gregory"|"gorgeous"|"gregorygorgeous"|"beauty"|"fashion"|"guru"|"Amanda Lepore"|"David LaChapelle"|"nightlife"|"gay"|"transgender history"|"paris is burning"|"plastic surgery"|"transformation"|"botched"|"trans"|"gigi and amanda"|"heatherette"|"the blonds"|"living legend"|"inspirational"|"positivity"</t>
  </si>
  <si>
    <t>gTF8KYoJkMM</t>
  </si>
  <si>
    <t>Canada's Most Successful King</t>
  </si>
  <si>
    <t>tom scott|"tomscott"|"things you might not know"|"william lyon mackenzie king"|"canada"|"toronto"|"ottawa"|"canadian parliament"|"legacy"|"politics"|"rare earth"|"evan hadfield"</t>
  </si>
  <si>
    <t>ZJkc_C5-Cd8</t>
  </si>
  <si>
    <t>What Even Matters Anymore - SNL</t>
  </si>
  <si>
    <t>A4cASDml7Vk</t>
  </si>
  <si>
    <t>Symon -Lonely Girl (Lyric Video)</t>
  </si>
  <si>
    <t>Symon</t>
  </si>
  <si>
    <t>lonely|"asl"|"brokenheart"|"pop"|"symon"|"sign language"|"music"|"hit music"|"asl song"|"asl video"|"asl girl"|"asl love"|"asl learning"|"asl learn"|"asl signs"|"asl school"|"asl class"|"asl sad"|"heartbroken girl"|"heartbroken song"|"heartbroken anthem"|"heartbroken women"|"valentines day"|"hurt"|"emotion"|"emotional"|"heartbroken sad songs"|"lonely nights"|"lonely days"|"a lonely song"|"loenely akon"|"symon lonely"|"love"|"lonely emo"|"lonely girl simon"|"simon"</t>
  </si>
  <si>
    <t>z91xQ5u-_wY</t>
  </si>
  <si>
    <t>ROCKET JUMP RC CAR - Worlds highest vertical jump with an RC car! (probably)</t>
  </si>
  <si>
    <t>David Windestal</t>
  </si>
  <si>
    <t>_0uV-jMbHQU</t>
  </si>
  <si>
    <t>5 Things You Missed at the 2018 SAG Awards | E! News</t>
  </si>
  <si>
    <t>2018 SAG Awards|"sag awards"|"Awards"|"Wochit"|"viral"|"E! News"|"E! Entertainment"|"E! News Now"|"News"|"E!"|"Top Stories"|"Pop Culture"|"Breaking News"|"Breaking"|"Live"|"Interviews"|"Red Carpet"|"Fashion"|"E! Style Collective"|"Trending"|"Jason Kennedy"|"Sibley Scoles"|"Celeb News"|"Gossip"|"Gabrielle Carteris"|"Sterling K. Brown"</t>
  </si>
  <si>
    <t>WlN04DM8ol0</t>
  </si>
  <si>
    <t>Any rubbish</t>
  </si>
  <si>
    <t>Any rubbish|"funny"|"funny video"|"funny videos"|"entertainment"|"fun"|"amazing"|"amazing videos"|"cool"|"cool video"|"fail"|"fails"|"epic fail"|"prikol"|"prikoli"|"Russia"|"Russians"|"crazy Russians"|"crazy"</t>
  </si>
  <si>
    <t>EQzWr52gCWA</t>
  </si>
  <si>
    <t>3D Printed Desk with Fusion 360</t>
  </si>
  <si>
    <t>Desktop Makes</t>
  </si>
  <si>
    <t>autodesk fusion 360 tutorial|"fusion 360 for beginners"|"fusion 360 help"|"autodesk fusion 360 guide"|"learn auto desk fusion 360"|"3d printing"|"fusion 360 for 3d printing"|"3d design"|"Pipe Desk"|"Pipe Desk in Fusion 360"|"Design Brackets in Fusion 360"|"flanges in Fusion 360"|"3D printed hardware"|"3D printed desk"|"design a desk in Fusion 360"</t>
  </si>
  <si>
    <t>Y-iFgDK_D5s</t>
  </si>
  <si>
    <t>The Smallest Bird you have ever seen</t>
  </si>
  <si>
    <t>A Chick Called Albert</t>
  </si>
  <si>
    <t>wren|"baby bird"|"incubating"|"nest"|"birdnest"|"hatching"|"incubator"|"sweet bird"|"little bird"|"little egg"|"egg"|"incubating eggs"|"einstein"|"smal bird"|"smallest bird"</t>
  </si>
  <si>
    <t>AmZJwThOfzE</t>
  </si>
  <si>
    <t>This fox being a derp...</t>
  </si>
  <si>
    <t>Dean Anderson</t>
  </si>
  <si>
    <t>Animal|"Animals"|"Cute"|"Derp"|"Animals being derps"|"fox"|"foxes"|"funny"|"funny animals"|"playing"|"animals playing"|"foxes playing"|"playful animals"</t>
  </si>
  <si>
    <t>6vbFe6F48Uo</t>
  </si>
  <si>
    <t>iLZSB-5Dyf8</t>
  </si>
  <si>
    <t>READY PLAYER ONE - See The Future</t>
  </si>
  <si>
    <t>ready player one|"ready player one movie"|"rpo"|"rp1"|"steven spielberg"|"ernest cline"|"oasis"|"virtual reality"|"vr"|"the quest"|"halliday"|"wade watts"|"parzival"|"artemis"|"ioi"|"distracted globe"|"avatar"|"planet doom"|"iron giant"|"tye sheridan"|"olivia cook"|"simon pegg"|"sorrento"|"copper key"|"crystal key"|"jade key"|"aech"|"sho"|"diato"|"high five"|"scoreboard"|"throwback"|"80s"|"dolorean"</t>
  </si>
  <si>
    <t>xPsEiZAOb_I</t>
  </si>
  <si>
    <t>GIVING AWAY MY YOUTUBE ADSENSE</t>
  </si>
  <si>
    <t>Caspar</t>
  </si>
  <si>
    <t>caspar|"lee"|"dicasp"|"comedy"|"funny"|"haha"|"lol"|"casper"|"south"|"africa"|"youtube"|"youtuber"|"british"|"english"|"adsense"|"monetisation"|"monetization"|"pizza"|"delivery"|"give"|"tipping"|"tip"|"deliver"|"giveaway"</t>
  </si>
  <si>
    <t>PUcS24GuAog</t>
  </si>
  <si>
    <t>BABY | The Weekly #3 | LIFESTYLE</t>
  </si>
  <si>
    <t>Louise Pentland|"Sprinkle Of Glitter"|"Sprinkleofglitter"|"Mummy Vlogger"|"Mummy Blogger"|"Mom Vlogger"|"Mom Blogger"|"Motherhood"|"UK Parenting Channel"|"MumLife"</t>
  </si>
  <si>
    <t>XIxZLrruFpg</t>
  </si>
  <si>
    <t>DIY JAPANESE FLUFFY PANCAKES</t>
  </si>
  <si>
    <t>fluffy pancakes|"japanese fluffy pancakes"|"diy fluffy pancakes"|"diy jiggly pancakes"|"jiggly pancake"|"pancakes"|"pancake recipe"|"japaense pancake recipe"|"fluffy pancake recipe"|"how to make fluffy pancakes"</t>
  </si>
  <si>
    <t>7YibRBd46oo</t>
  </si>
  <si>
    <t>James Corden Leads 'Subway Karaoke' During The 2018 GRAMMY Awards</t>
  </si>
  <si>
    <t>pzPtlmzwajA</t>
  </si>
  <si>
    <t>Jay-Z opens up about fighting for his marriage with Beyonce</t>
  </si>
  <si>
    <t>latest News|"Happening Now"|"CNN"|"Entertainment"|"Van Jones Show"</t>
  </si>
  <si>
    <t>woDDGmpV2KE</t>
  </si>
  <si>
    <t>Who's Performing at the 2018 GRAMMYs?</t>
  </si>
  <si>
    <t>Recording Academy / GRAMMYs</t>
  </si>
  <si>
    <t>Grammy|"Grammys"|"Performances"|"Speech"|"Interviews"|"Awards"|"Red carpet"|"Full"|"Show"|"Highlights"|"Music"|"Album"|"Record"|"Song"|"Producer"|"Artist"|"Nomination"|"Nominee"|"Pop"|"Hip-hop"|"Country"|"Jazz"|"Indie"|"Rock"|"The Recording Academy"|"2018"|"2018 grammys"|"60th grammys"|"performers"|"who is performing grammys"|"kesha"|"elton john"|"miley cyrus"|"sza"|"logic"|"U2"|"bruno mars"|"childish gambino"|"rihanna"|"lady gaga"|"kendrick lamar"</t>
  </si>
  <si>
    <t>Vfugwq2uoa0</t>
  </si>
  <si>
    <t>The Ritual | Official Trailer [HD] | Netflix</t>
  </si>
  <si>
    <t>Netflix|"Trailer"|"Netflix Original Series"|"Netflix Series"|"television"|"movies"|"streaming"|"movies online"|"television online"|"documentary"|"drama"|"08282016NtflxUSCAN"|"watch movies"|"The Ritual"|"horror"|"horror movies"|"scary movie"|"ritualmain"|"the ritual netflix"|"movie"|"satanic"|"burning sands"|"england"|"haunted forest"|"hunters"|"nature trail"|"demons"|"possesion"|"nightmare"|"Rafe Spall"|"Robert James-Collier"|"Sam Troughton"|"Arsher Ali"|"Paul Reid"|"Kerri McLean"|"David Bruckner"|"Maria Erwolter"</t>
  </si>
  <si>
    <t>x25k_-Katf4</t>
  </si>
  <si>
    <t>Ugly history: The 1937 Haitian Massacre - Edward Paulino</t>
  </si>
  <si>
    <t>TED-Ed|"TEDEd"|"TED Ed"|"TED Education"|"TED"|"Haitian Massacre"|"History"|"Ugly History"|"20th Century History"|"Haiti"</t>
  </si>
  <si>
    <t>jyNFL5t2A-U</t>
  </si>
  <si>
    <t>Watch Courtroom Erupt In Applause After Larry Nassar Sentencing | MSNBC</t>
  </si>
  <si>
    <t>U.S. news|"Sexual Misconduct"|"MSNBC"|"news channel"|"news station"|"newspaper"|"breaking news"|"us news"|"world news"|"politics"|"current events"|"top stories"|"pop culture"|"business"|"health"|"liberal"|"progressive"|"cable"|"cable news"|"larry nassar victims testimonies"|"larry nassar"|"Rachael Denhollander"|"Rachael Denhollander larry nassar"|"sexual abuse"|"gymnastics"|"sexual assault"|"sexual harassment"|"doctor"|"usa gymnastics"|"olympics"|"larry nassar sentencing"|"assault"|"doctor larry nassar"|"nassar"</t>
  </si>
  <si>
    <t>u2HVB-9lC3U</t>
  </si>
  <si>
    <t>Hospital fire in South Korea kills at least 41 people</t>
  </si>
  <si>
    <t>world|"gdnpfpnewsworld"|"south korea"</t>
  </si>
  <si>
    <t>AKstzozuLKY</t>
  </si>
  <si>
    <t>Singing|"Lip Sync Battle"|"Dancing"|"Lip Syncing"|"Spike"|"Jimmy Fallon Lip Sync Battle"|"LL Cool J"|"Chrissy Teigen"|"Music"|"Comedy"|"lip sync"|"battle"|"dance"|"Lip Sync Show"|"lsb"|"Taye Diggs"|"Erika Jayne"|"Christina Aguilera"|"tribute"|"preshow"|"Real Housewives"|"fighter"|"diva"|"television personality"|"tv personality"|"Thomas Girardi"|"singer"|"actress"|"Roller Coaster"</t>
  </si>
  <si>
    <t>Xx1tK0RyZxs</t>
  </si>
  <si>
    <t>kelly ripa|"live with kelly &amp; ryan"|"james corden"|"ryan seacrest"</t>
  </si>
  <si>
    <t>Cs2Xr2b7ako</t>
  </si>
  <si>
    <t>AdelaineMorin</t>
  </si>
  <si>
    <t>adelaine morin|"beauty"|"channel"|"video"|"how to"|"lifestyle"|"beauty guru"|"filipino"|"studio tour"|"2018"|"redecorated"|"room"|"room tour"|"studio"|"filming"|"camera"|"equipment"|"makeup collection"|"camera equipment"|"yellow"|"aesthetic"|"bohemian"|"organizing"|"organization"|"hair"|"jewelry"|"sunglasses"|"collection"|"diy"</t>
  </si>
  <si>
    <t>fSutgzDY_I4</t>
  </si>
  <si>
    <t>The Cured - Official Trailer I HD I IFC Films</t>
  </si>
  <si>
    <t>IFC Films|"sundance selects"|"sundance"|"HD"|"official trailer"|"The Cured"|"disease"|"zombie"|"zombies"|"walking dead"|"apocalypse"|"cure"|"infected"|"discrimination"|"society"|"family"|"social"|"militant"|"government"|"horror"|"thriller"|"Ellen Page"|"Sam Keeley"|"Tom Vaughn-Lawlor"|"Stuart Graham"|"Peter Campion"|"Ireland"|"The Third Wave"|"social commentary"|"gore"|"violence"|"humanity"|"Paula Malcomson"</t>
  </si>
  <si>
    <t>shiTAXD78Y8</t>
  </si>
  <si>
    <t>Megyn Kelly Escalates Feud With Jane Fonda | The View</t>
  </si>
  <si>
    <t>uikOKrrwsfw</t>
  </si>
  <si>
    <t>This is One of the Smallest Restaurants in New York</t>
  </si>
  <si>
    <t>great big story|"gbs"|"lag"|"documentary"|"docs"|"Queens"|"New York"|"New York City"|"Indonesian"|"Indonesian cuisine"|"Indo Java"|"Flushing"|"Cuisine"|"Food &amp; Drink"|"Warung Selesa"|"Biography &amp; Profile"|"grocery store"</t>
  </si>
  <si>
    <t>N7xjGJwuu6E</t>
  </si>
  <si>
    <t>James Corden on hosting Grammys, Carpool Karaoke</t>
  </si>
  <si>
    <t>video|"cbs"|"news"|"James Corden"|"Grammy's"|"Prince Harry"|"Meghan Markle"|"carpool karaoke"</t>
  </si>
  <si>
    <t>K0u_kAWLJOA</t>
  </si>
  <si>
    <t>PlayStation</t>
  </si>
  <si>
    <t>God of War|"Kratos"|"Atreus"|"E3 2017"|"E3"|"Gameplay"|"Cory Barlog"|"Norse"|"Mythology"|"Incredible"|"Creature"|"Father"|"Son"|"Combat"|"Discovery"|"action"|"adventure"|"best of E3"|"action adventure"|"must-see"|"Story"</t>
  </si>
  <si>
    <t>NOciiz9WK5Y</t>
  </si>
  <si>
    <t>The Making of Kendrick Lamar's LOVE. With Teddy Walton | Deconstructed</t>
  </si>
  <si>
    <t>genius|"rap genius"|"verified"|"official lyrics"|"lyrics"|"lyric video"|"Lyric videos"|"pop music"|"hip hop"|"rap"|"new pop music"|"TDE"|"top dawg entertainment"|"interscope records"|"anthony top dawg tiffith"|"sounwave"|"greg kurstin"|"deconstructed"</t>
  </si>
  <si>
    <t>e2ExvdtmIyU</t>
  </si>
  <si>
    <t>The Breakfast Club Addresses Backlash After Amara La Negra Interview</t>
  </si>
  <si>
    <t>the breakfast club|"power1051"|"celebrity news"|"radio"|"video"|"interview"|"angela yee"|"charlamagne tha god"|"dj envy"|"amara la negra"</t>
  </si>
  <si>
    <t>hcfMZ6qjdXM</t>
  </si>
  <si>
    <t>The New York Times|"NY Times"|"NYT"|"Times Video"|"New York Times video"|"nytimes.com"|"news"|"robot"|"robotics"|"science"</t>
  </si>
  <si>
    <t>90CCjgX0n20</t>
  </si>
  <si>
    <t>OUR FAMILY. #MYCALVINS: Kardashian / Jenner</t>
  </si>
  <si>
    <t>Calvin Klein</t>
  </si>
  <si>
    <t>KpL6X856Y2E</t>
  </si>
  <si>
    <t>Tsunami alerts across Pacific Coast following earthquake</t>
  </si>
  <si>
    <t>earthquake|"alaska"|"kodia"|"tsunami warning"|"pacific coast"|"weather"|"Washington Post YouTube"|"Washington Post Video"|"WaPo Video"|"The Washington Post"|"News"</t>
  </si>
  <si>
    <t>mWaY32HWjKE</t>
  </si>
  <si>
    <t>QB Luke Falk: Need to show you're a fearless player</t>
  </si>
  <si>
    <t>Cleveland Browns</t>
  </si>
  <si>
    <t>Cleveland Browns|"NFL"</t>
  </si>
  <si>
    <t>lk8lozFBXpo</t>
  </si>
  <si>
    <t>EVERY GAME STORE EVER</t>
  </si>
  <si>
    <t>gamestore|"game store"|"gamestop"|"every gamestop ever"|"every game store ever"|"every game ever"|"smosh every blank ever"|"every blank ever"|"every ever"|"every video game ever"|"video game store"|"every gamer ever"|"gamer"|"store"|"every store ever"|"smosh"|"midnight release"|"every midnight release ever"|"every game stop ever"|"gamestop trade ins"|"gamestop trade in"|"trade in"|"trade ins"</t>
  </si>
  <si>
    <t>IvAvHjYoLUU</t>
  </si>
  <si>
    <t>Why Cities Exist</t>
  </si>
  <si>
    <t>urban|"economics"|"economy"|"city"|"cities"|"urban geography"|"geography"|"trade"|"explained"|"theory"|"fun"|"animated"|"quick"|"quickly"|"interesting"|"easy"|"simple"|"zipf law"|"zipfs law"|"trade theory"|"spatial patterns"|"wendover"|"productions"|"wendover productions"|"half as interesting"|"HAI"|"explainer"|"history"|"division of labor"|"specialization of labor"|"specialisation of labour"|"division of labour"|"urban development"|"development"|"development of cities"|"globalization"</t>
  </si>
  <si>
    <t>tblXEAKO6KA</t>
  </si>
  <si>
    <t>Tony Rizzo Embarrassed by Dan Le Batard and Joe Thomas - Again</t>
  </si>
  <si>
    <t>The Scam On Demand</t>
  </si>
  <si>
    <t>WKNR|"Tony Rizzo"|"Dan Le Batard"|"Aaron Goldhammer"|"Joe Thomas"</t>
  </si>
  <si>
    <t>wrpeEitIEpA</t>
  </si>
  <si>
    <t>Last Week Tonight: Season 5 Official Trailer (HBO)</t>
  </si>
  <si>
    <t>john oliver|"last week tonight"|"hbo"|"news"|"comedy"</t>
  </si>
  <si>
    <t>vCWrArYJntc</t>
  </si>
  <si>
    <t>Kip Moore - Last Shot</t>
  </si>
  <si>
    <t>KipMooreVEVO</t>
  </si>
  <si>
    <t>Kip|"Moore"|"Last"|"Shot"|"MCA"|"Nashville"|"Country"</t>
  </si>
  <si>
    <t>lzEctvL0vrg</t>
  </si>
  <si>
    <t>The Jet Li Maneuver: Beretta Disassembly at Gunpoint</t>
  </si>
  <si>
    <t>Forgotten Weapons</t>
  </si>
  <si>
    <t>jet li|"lethal weapon"|"mel gibson"|"beretta"|"92fs"|"disassemble"|"mexican standoff"|"movie"|"film"|"stupid gun tricks"|"trick"|"ninja"|"hollywood magic"|"stillframe"|"cz38"|"vz38"|"cazech"|"indiana jones"|"forgotten weapons"|"gun jesus"|"mccollum"|"history"|"development"|"9mm"|"380"|"pistole 39t"|"inrange"|"inrangetv"|"humor"|"kasarda"|"standoff"|"martial arts"|"field strip"</t>
  </si>
  <si>
    <t>bqPARIKHbN8</t>
  </si>
  <si>
    <t>documentary|"documentaries"|"docs"|"interview"|"culture"|"lifestyle"|"world"|"exclusive"|"independent"|"underground"|"videos"|"journalism"|"vice guide"|"vice.com"|"vice"|"vice magazine"|"vice mag"|"vice videos"|"film"|"short films"|"movies"|"the shed"|"oobah butler"|"fake review"|"tripadvisor"|"fake restaurant"|"prank"|"viral restaurant"|"london's most popular restaurant"|"prank video"|"restaurant prank"|"vice media"|"fake news"|"fake reviews"|"fake tripadvisor review"</t>
  </si>
  <si>
    <t>O6K0ZPRqzFU</t>
  </si>
  <si>
    <t>mmschocolate</t>
  </si>
  <si>
    <t>FB64ez0kf1c</t>
  </si>
  <si>
    <t>Megyn Kelly: I Have No Regrets About My Question To Jane Fonda | Megyn Kelly TODAY</t>
  </si>
  <si>
    <t>The TODAY Show|"TODAY Show"|"TODAY"|"NBC"|"NBC News"|"Celebrity Interviews"|"TODAY Show Recipes"|"Fitness"|"Lifestyle"|"TODAY Show Interview"|"Ambush Makeover"|"Kathie Lee and Hoda"|"KLG and Hoda"|"megyn kelly today"|"megyn kelly"|"megyn kelly jane fonda"|"jane fonda plastic surgery"|"plastic surgery"|"megyn kelly jane fonda plastic surgery"|"jane fonda"|"under the knife"|"work done"|"wrinkles"|"aging"|"botox"|"jane fonda megyn kelly"|"robert redford"|"our souls at night"|"megyn kelly on jane fonda"</t>
  </si>
  <si>
    <t>phCIKfJY7SU</t>
  </si>
  <si>
    <t>The Undertaker returns: Raw 25, Jan. 22, 2018</t>
  </si>
  <si>
    <t>X41ArlJVNYc</t>
  </si>
  <si>
    <t>How to be a Hufflepuff</t>
  </si>
  <si>
    <t>Harry Potter|"Hufflepuff"|"Hogwarts"|"Potterverse"|"Pottermore"|"Makeup"|"Comedy"|"SailorJ"|"Newt Scamander"|"Cedric Diggory"|"Triwizard Tournament"</t>
  </si>
  <si>
    <t>6A3cHzFQsqI</t>
  </si>
  <si>
    <t>The Fall - Kurious Oranj</t>
  </si>
  <si>
    <t>ombremor</t>
  </si>
  <si>
    <t>video|"Mark E Smith"|"The Fall"|"Kurious Oranj"</t>
  </si>
  <si>
    <t>dhOMtP72o2Y</t>
  </si>
  <si>
    <t>AirPano</t>
  </si>
  <si>
    <t>dAyg7C2-mjQ</t>
  </si>
  <si>
    <t>usa gymnastics + larry nassar | i am disgusted.</t>
  </si>
  <si>
    <t>shawn johnson|"shawn east"|"shawn johnson east"|"andrew east"|"larry nassar"|"nassar"|"aly raisman"|"jordyn wieber"|"gymnastics"|"gymnast"|"abuse"|"sexual abuse"|"usag"|"usa gymnastics"|"shawn and andrew"|"olympics"|"olympian"|"nfl"|"doctors"</t>
  </si>
  <si>
    <t>dQMZLXaa1L8</t>
  </si>
  <si>
    <t>Artwork Forge</t>
  </si>
  <si>
    <t>Palo Alto Online</t>
  </si>
  <si>
    <t>JrFiNSueT3Y</t>
  </si>
  <si>
    <t>10 BEST Moments From 2018 SAG Awards</t>
  </si>
  <si>
    <t>Frances mcdormand|"gary oldman"|"morgan freeman"|"Kristen bell"|"I tonya"|"this is us"|"sterling k brown"|"Nicole kidman"|"alexander skarsgard"|"Robert de niro"|"Julia louis dreyfus"|"three billboards"|"sag awards 2018"|"sag awards 2018 best moments"|"sag awards 2018 winners"|"Trophy life"|"News"|"newsfeed"|"entertainment"|"clevver news"</t>
  </si>
  <si>
    <t>xYb9HeucPf0</t>
  </si>
  <si>
    <t>Steve Brown Says Attacker Was Laughing Before He Stormed Stage | TMZ</t>
  </si>
  <si>
    <t>TMZ2016FS11221|"TMZ"|"Hollywood"|"Celebrity"|"Entertainment"|"Famous"|"Hollywood News"|"Fame"|"Entertainment News"|"2017TMZ"|"2017"|"steve brown"|"steve brown interview"|"steve brown comedy"|"steve brown comedian fight"|"steve brown fight"|"comedian"|"steve brown tmz"|"steve brown attacked"|"tmz 2018"|"tmz 2017"|"raw video"</t>
  </si>
  <si>
    <t>J41qe-TM1DY</t>
  </si>
  <si>
    <t>a3Z3HAdHFdo</t>
  </si>
  <si>
    <t>DJI Live - Adventure Unfolds</t>
  </si>
  <si>
    <t>DJI</t>
  </si>
  <si>
    <t>DJI|"DJI drones"|"drone with camera"|"drone"|"Aerial Photography"|"Aerial Photography Drones"|"Unmanned Aerial Vehicle"|"UAV"|"aerial photography drones"|"aerial videography"|"drones uav"</t>
  </si>
  <si>
    <t>rWHrWuDnReM</t>
  </si>
  <si>
    <t>I'm Poppy - Trailer</t>
  </si>
  <si>
    <t>poppy|"blonde"|"girl"|"titanic sinclair"|"youtube red"|"im poppy"|"i'm poppy"</t>
  </si>
  <si>
    <t>kfPNxNIDHrA</t>
  </si>
  <si>
    <t>It's not you. Commuting is bad for your health.</t>
  </si>
  <si>
    <t>vox.com|"vox"|"explain"|"commute"|"driving"|"lirr"|"explainer"|"urbanism"|"nyc"|"new york"|"long island"|"tristate area"|"commuters"|"commuting"|"commuting by car"|"morning commute"|"are long commutes bad"|"long commute"|"metropolitan"|"metropolitan area"|"metro area"|"subway"|"bus"|"train"|"car"|"drive"|"transit"</t>
  </si>
  <si>
    <t>klGP5rtA76c</t>
  </si>
  <si>
    <t>Missouri Star Quilt Company Live Stream</t>
  </si>
  <si>
    <t>Missouri Star Quilt Company</t>
  </si>
  <si>
    <t>1zO2JEV6He0</t>
  </si>
  <si>
    <t>When Your Friend Gets Dumped</t>
  </si>
  <si>
    <t>iisuperwomanii|"superwoman"|"team super"|"comedy"|"skit"|"rant"|"lilly singh"|"youtube superwoman"|"manjeet"|"paramjeet"|"parents"|"types of people"|"superwoman youtube"|"when your friend gets dumped"|"when"|"your"|"friend"|"gets"|"dumped"|"breakup"|"break up"|"relationship"|"boyfriend"|"girlfriend"|"heartbreak"|"heartbroken"|"bae"|"gets dumped"|"friend dumped"</t>
  </si>
  <si>
    <t>au5hwGS4KRE</t>
  </si>
  <si>
    <t>Eagles players mock Vikings in blowout</t>
  </si>
  <si>
    <t>wtegEB9lvaA</t>
  </si>
  <si>
    <t>The Aces - Fake Nice</t>
  </si>
  <si>
    <t>Red Bull Records</t>
  </si>
  <si>
    <t>Red Bull Records|"redbullrecords"</t>
  </si>
  <si>
    <t>5g20u8EfMdg</t>
  </si>
  <si>
    <t>What If You Never Ate Fruits And Vegetables?</t>
  </si>
  <si>
    <t>life noggin|"life noggin youtube"|"youtube life noggin"|"life noggin channel"|"education"|"education channel"|"life noggin face reveal"|"edutainment"|"edutainment videos"|"blocko"|"blocko life noggin"|"science"|"technology"|"educational"|"school"|"fruits"|"vegetables"|"veggies"|"never ate fruit"|"never ate vegetables"|"vitamins"|"minerals"|"nutrients"|"eating"|"potassium"|"magnesium"|"vitamin deficiency"|"mental health"|"digestion"|"immune system"|"vitamin c"|"vitamin a"|"vitamin b"|"sleep"|"cancer"|"supplements"</t>
  </si>
  <si>
    <t>oZm_N6aSU0E</t>
  </si>
  <si>
    <t>Entire Breaking Bad Series in 1 Minute</t>
  </si>
  <si>
    <t>Esther Bellido</t>
  </si>
  <si>
    <t>breaking|"bad"|"series"|"Heisenberg"|"netflix"|"anniversary"|"Say my name"</t>
  </si>
  <si>
    <t>IzQwbRdh5Ts</t>
  </si>
  <si>
    <t>High Fidelity Mixtape Rules</t>
  </si>
  <si>
    <t>marjolijn2</t>
  </si>
  <si>
    <t>Mixtape</t>
  </si>
  <si>
    <t>YNpCXG66_PA</t>
  </si>
  <si>
    <t>We Share Our Home With 14 Bears | BEAST BUDDIES</t>
  </si>
  <si>
    <t>Barcroft Animals</t>
  </si>
  <si>
    <t>amazing news|"amazing stories"|"amazing story"|"amazing"|"barcroft animals"|"barcroft tv"|"film"|"video"|"documentary"|"Barcroftmediaanimalstag"|"Beast Buddies"|"bears"|"grizzly bears"|"Bearadise Ranch"|"Florida"|"black bears"|"polar bears"|"pets"|"unconventional"|"dangerous"|"pet bears"|"bear family"|"attack"|"Walt Disney"|"dangerous animals"|"wild animals"|"family legacy"|"tradition"|"bears living with humans"|"supersize pet"|"unusual"|"Barcroft Animals"|"236348"</t>
  </si>
  <si>
    <t>0cZLo3AAan4</t>
  </si>
  <si>
    <t>DJ Khaled, Rihanna - Wild Thoughts (2018 Live Performance)</t>
  </si>
  <si>
    <t>Super Netvid</t>
  </si>
  <si>
    <t>ytsZFYMGl0w</t>
  </si>
  <si>
    <t>childish gambino grammy awards performance 2018</t>
  </si>
  <si>
    <t>Shyrynne</t>
  </si>
  <si>
    <t>childish gambino|"jd mccrary"|"grammy's"|"terrified"</t>
  </si>
  <si>
    <t>npojBTA-pcQ</t>
  </si>
  <si>
    <t>EntertainmentVevo</t>
  </si>
  <si>
    <t>lady gaga|"joanne"|"million reasons"|"grammys"|"2018"|"live"|"live at grammys"|"Lady Gaga performs at the Grammys 2018"</t>
  </si>
  <si>
    <t>mdyegeGkdL4</t>
  </si>
  <si>
    <t>Kendrick lamar / U2 / Dave Chappelle  - XXX / DNA Grammy 2018 Performance</t>
  </si>
  <si>
    <t>SaggyJ</t>
  </si>
  <si>
    <t>q-giH_ezRTE</t>
  </si>
  <si>
    <t>Kendrick Lamar and Rihanna win Best Rap/Sung Performance at The Grammy Awards 2018</t>
  </si>
  <si>
    <t>RihannaNavyVevo</t>
  </si>
  <si>
    <t>RIhanna|"Grammy 2018"|"Kemdrick Lamar"</t>
  </si>
  <si>
    <t>fAWQ7qPsS3Y</t>
  </si>
  <si>
    <t>Chelsea Handler Took a Break from News and Twitter to Campaign for Women in Politics</t>
  </si>
  <si>
    <t>The Tonight Show|"Jimmy Fallon"|"Chelsea Handler"|"Break"|"News"|"Twitter"|"Campaign"|"Women"|"Politics"|"NBC"|"NBC TV"|"Television"|"Funny"|"Talk Show"|"comedic"|"humor"|"snl"|"Fallon Stand-up"|"Fallon monologue"|"tonight"|"show"|"jokes"|"funny video"|"interview"|"variety"|"comedy sketches"|"talent"|"celebrities"|"video"|"clip"|"highlight"|"Chelsea Lately"|"Uganda Be Kidding Me: Live"|"Lies That Chelsea Handler Told Me"|"Chelsea"|"New Jersey"|"Phil Murphy"|"Emily's List"</t>
  </si>
  <si>
    <t>bLKd4XXUWUo</t>
  </si>
  <si>
    <t>SKITTLESbrand</t>
  </si>
  <si>
    <t>Skittles|"Skittles Commercial"|"Super Bowl"|"SBLII"|"Super Bowl Commercial"|"ad"|"spot"|"Wrigley"|"DDB"|"Mars Wrigley Confectionery"|"Taste the Rainbow"|"Exclusive"|"only one person"|"David Schwimmer"|"Marcos Menendez"</t>
  </si>
  <si>
    <t>sgX_StgXGF0</t>
  </si>
  <si>
    <t>Marvel Studios' Black Panther - Kinetic Energy Film Clip</t>
  </si>
  <si>
    <t>leHtDz4Mj0M</t>
  </si>
  <si>
    <t>China BANS Hip Hop From Television</t>
  </si>
  <si>
    <t>fantano</t>
  </si>
  <si>
    <t>hip hop|"china"|"rap"|"trap"|"ban"|"japan"|"korea"|"kpop"|"discussion"|"news"|"international"|"television"|"pop"|"tv"|"anthony fantano"|"needle drop"|"music"|"culture"|"pg one"</t>
  </si>
  <si>
    <t>eUgrVCDUCtE</t>
  </si>
  <si>
    <t>A janitor's son is bullied by rich kids. So his dad stands up for him in the most heartwarming way.</t>
  </si>
  <si>
    <t>the perfect gooseys|"andrew mudge"|"omeleto"|"omeleto comedy"|"prep school"|"janitor dad"|"bullying"</t>
  </si>
  <si>
    <t>cOaRPJQXFG4</t>
  </si>
  <si>
    <t>Sting &amp; Shaggy - Don't Make Me Wait (audio)</t>
  </si>
  <si>
    <t>Interscope Records</t>
  </si>
  <si>
    <t>sting|"shaggy"|"reggae"</t>
  </si>
  <si>
    <t>cMtHByGJ8Ao</t>
  </si>
  <si>
    <t>SCOTTY SIRE - MISTER GLASSMAN (Official Lyric Video)</t>
  </si>
  <si>
    <t>Scotty Sire</t>
  </si>
  <si>
    <t>mister glassman|"mr."|"glass"|"man"|"scotty sire"|"scott sire"|"80fitz"|"andrew fitz"|"sad song"|"my life sucks"|"scottysire"|"david dobrik"|"vlog squad"|"kristen mcatee"|"todd smith"|"zane hijazi"|"heath hussar"|"vlogs"|"vine"|"best vines"|"viner"|"vlogger"</t>
  </si>
  <si>
    <t>_fVUX6-7VKE</t>
  </si>
  <si>
    <t>7.9 earthquake hits near Kodiak, AK</t>
  </si>
  <si>
    <t>Disasters|"Earthquakes"|"On Air"|"Primary US"|"US"|"Fox News"|"News"|"Natural Disaster"|"Tsunami Warning"|"Alaska"|"Kodiak"|"AK"|"Hawaii"|"West Coast"|"Tsunami"</t>
  </si>
  <si>
    <t>rBUjOY12gJA</t>
  </si>
  <si>
    <t>What Happens To Your Body When You Start Exercising Regularly</t>
  </si>
  <si>
    <t>Tech Insider|"TI"|"Tech"|"Science"|"Innovation"|"Digital culture"|"Design"|"Technology"|"human body"|"body"|"exercise"|"marathon"|"exercising"|"vo2"|"mucscles"|"workout"|"well being"|"lifestyle"|"mitochondrial biogenesis"|"Americans"|"heart rate"|"oxygen"|"DOMS"|"delayed onset muscle soreness"|"regularly exercise"|"regular exercise"|"mitochondria"|"US Department of Health and Human Services"|"Department of Health and Human Services"|"balanced diet"|"diet"|"wellness"</t>
  </si>
  <si>
    <t>Bx1aWLcUF3A</t>
  </si>
  <si>
    <t>Ex-US gymnastics doctor sentenced for dozens of sexual assaults</t>
  </si>
  <si>
    <t>Michigan|"Dr"|"Larry"|"Nassar"|"Ex"|"US"|"gymnastics"|"doctor"|"sentenced"|"Olympics"|"dozens"|"of"|"sexual"|"assaults"|"Aly"|"Raisman"|"Kyle"|"Stephens"|"Gymnast"|"McKayla"|"Maroney"|"pleaded"|"guilty"|"federal"|"child"|"pornography"|"charges"|"abc"|"abcnews"</t>
  </si>
  <si>
    <t>5x-d3pabd5o</t>
  </si>
  <si>
    <t>JheneAikoVEVO</t>
  </si>
  <si>
    <t>C1fRIyBW4kk</t>
  </si>
  <si>
    <t>PJ Morton First Began 'Official Music Video'</t>
  </si>
  <si>
    <t>pjmorton</t>
  </si>
  <si>
    <t>PJ Morton|"First Began"|"Omari Hardwick"|"Sterling Brown"|"Tamera Mowry"|"Warryn Campbell"|"Erica Campbell"|"Power"|"The Real"|"This is us"|"Maroon 5"</t>
  </si>
  <si>
    <t>OGYASOBiU_E</t>
  </si>
  <si>
    <t>Last Names</t>
  </si>
  <si>
    <t>Domics</t>
  </si>
  <si>
    <t>domics|"animation"|"Last Names"|"surname"|"chinese"|"vietnamese"|"paul"|"smith"|"filipino"|"philippines"|"accent"|"pronunciation"|"lootcrate"|"lootanime"|"spongebob"|"#1"</t>
  </si>
  <si>
    <t>lr4MmmWQtZM</t>
  </si>
  <si>
    <t>Why is it so Easy to be Thin in Japan?</t>
  </si>
  <si>
    <t>What I've Learned</t>
  </si>
  <si>
    <t>JZoO1Ftj-bM</t>
  </si>
  <si>
    <t>Honest Trailers - Get Out</t>
  </si>
  <si>
    <t>screenjunkies|"screen junkies"|"honest trailers"|"honest trailer"|"get out"|"get out movie"|"get out 2017"|"jordan peele"|"get out review"|"get out trailer"|"oscars 2018"|"oscars 2017"|"get out awards"|"get out box office"|"academy awards"|"academy awards 2017"|"academy awards 2018"|"get out nominnations"|"oscar best picture"|"key and peele"</t>
  </si>
  <si>
    <t>P-MQBhBwvgM</t>
  </si>
  <si>
    <t>Elton John - His Past, London's Present. A Taste Of The Future.</t>
  </si>
  <si>
    <t>Elton John</t>
  </si>
  <si>
    <t>elton john|"elton"|"kings cross station"|"kings cross"|"elton event"|"virtual elton"|"VR"|"AR"|"Augumented Reality"|"Google Cardboard"</t>
  </si>
  <si>
    <t>VRJmcxCrAOA</t>
  </si>
  <si>
    <t>Real Life Trick Shots 2 | Dude Perfect</t>
  </si>
  <si>
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spinners"|"dude"|"real life"|"every day"|"game"|"banana"|"mail toss"|"dudes"|"dude real life"|"real life tricks"|"real tricks"|"crazy tricks"</t>
  </si>
  <si>
    <t>Q1CFfU2gXHw</t>
  </si>
  <si>
    <t>Apple HomePod: Everything to know before you buy (Apple Byte)</t>
  </si>
  <si>
    <t>Apple|"Homepod"|"smart home"|"Google Home"|"Amazon Echo"|"Echo Dot"|"Smart speaker"|"speakers"|"Smart Home"|"Apple Byte"|"Brian Tong"|"John Kim"|"Apple Music"|"iOS"|"Google Home Max"|"Google Home Mini"|"AirPods"|"Amazon Echo Plus"|"review"|"preview"|"first look"|"hands on"|"exclusive"|"iPhone X"|"iPhone 8"|"iPhone 8 Plus"|"White"|"Space Grey"|"Siri"|"iMac"|"MacBook Pro"|"Mac Mini"|"Apple Watch"|"Series 3"|"Series 2"|"watchOS"|"tvOS"|"Apple TV"|"4K"|"LTE"</t>
  </si>
  <si>
    <t>Di4QJUCElgs</t>
  </si>
  <si>
    <t>Answering Questions I've Avoided...</t>
  </si>
  <si>
    <t>answers|"relationship"|"q and a"|"jessie"|"paege"|"boyfriend"|"girlfriend"|"love"|"drama"|"tea"|"trending"|"dating"|"boy and girl"|"girl"|"girls"|"lgbt"|"gender"|"gay"|"memes"|"anxiety"|"giveaway"|"2018"|"giveaway 2018"|"2017"|"teen"|"rant"|"pink hair"|"vlog"|"storytime"|"couple"|"rainbow"|"meme"|"emo"|"stranger things"|"stranger things 2"|"new"|"instagram"|"musically"|"the truth"|"friendly"|"tips"|"teenager"|"high school"|"middle school"|"lmao"|"lol"|"anorexia"|"skinny"|"hair dye"|"alisha marie"|"bts"|"bts bias"|"jungkook"|"troye sivan"|"exposed"|"humor"|"daniel howell"</t>
  </si>
  <si>
    <t>oGmIFXfgPM4</t>
  </si>
  <si>
    <t>Jennifer Lopez &amp; David Dobrik FEAR BOX Challenge | #JLoNOW</t>
  </si>
  <si>
    <t>AT&amp;T</t>
  </si>
  <si>
    <t>uGwcNjWrgaU</t>
  </si>
  <si>
    <t>Why Are Fat People a Joke?</t>
  </si>
  <si>
    <t>LoeyLane</t>
  </si>
  <si>
    <t>loeylane|"loey lane"|"loey"|"bug"|"lane"|"loey bug"|"loeybug"|"body positivity"|"body confidence"|"body"|"positivity"|"rant"|"plus-size"|"plus size"|"confidence"|"storytime"|"story time"|"story"|"time"</t>
  </si>
  <si>
    <t>p5HH2UfZ2wE</t>
  </si>
  <si>
    <t>DOG TRIES TO WAKE UP SLEEPING PIG</t>
  </si>
  <si>
    <t>Newsflare</t>
  </si>
  <si>
    <t>WAKE UP SLEEPING PIG|"SLEEPING PIG"|"DOG TRIES TO WAKE UP"|"wake up dog"|"dog wakes up pig"|"home in California"|"pig"|"lazy pig"|"lazy pet pig"|"most hilarious friendship ever"|"hilarious friendship"|"dog"|"sleeping"|"sleepy"|"lazy"|"friends"|"animal"|"friendship"|"pet"|"newsflare"|"news"|"dog and pig friends"|"waking up"|"alarm"</t>
  </si>
  <si>
    <t>SS0ebmCqHxs</t>
  </si>
  <si>
    <t>Don Diablo - People Say ft. Paije | Official Music Video</t>
  </si>
  <si>
    <t>DonDiablo</t>
  </si>
  <si>
    <t>don diablo|"people say"|"paije"|"future"|"house"|"edm"|"trap"|"bass"|"future bass"|"live"|"dj"|"electronic"|"music"|"new"|"momentum"|"cutting shapes"|"chemicals"|"don diablo people say"|"Don Diablo - People Say ft. Paije | Official Music Video"|"people say don diablo"|"dondiablo"|"people say music video"|"don diablo paije"|"new don diablo"|"don diablo id"|"future house"|"house music"|"take her place"|"don't let go"|"tomorrowland"|"people"|"say"</t>
  </si>
  <si>
    <t>DjbysQgJ64Y</t>
  </si>
  <si>
    <t>Hillary Clinton, Cardi B &amp; More Audition for Fire &amp; Fury - 2018 GRAMMYs</t>
  </si>
  <si>
    <t>l0VNEl2qw2M</t>
  </si>
  <si>
    <t>Roger Federer press conference (F) | Australian Open 2018</t>
  </si>
  <si>
    <t>KXBYn9cwl7U</t>
  </si>
  <si>
    <t>Mamma Mia! Here We Go Again - Grammys Spot</t>
  </si>
  <si>
    <t>_GcsQuOGPPk</t>
  </si>
  <si>
    <t>I Dyed My Virgin Hair For The First Time | Beauty With Mi | Refinery29</t>
  </si>
  <si>
    <t>refinery29|"refinery 29"|"r29"|"r29 video"|"refinery29 video"|"female"|"empowerment"|"beauty with mi"|"new york city"|"beauty trends"|"trendy"|"how to apply"|"hair transformation"|"hair tutorial"|"color transformation"|"amazing hair"|"hair color"|"hairstyle"|"summer hairstyles"|"cute hairstyles"|"makeover"|"new hairstyles"|"top hairstyles"|"salon"|"natural hair"|"pastel hair"|"before and after"|"hair colour transformation"|"haircuts"|"pink hair"|"hair colour"|"pastel pink hair"|"pastel pink"|"blonde hair"|"nyc"</t>
  </si>
  <si>
    <t>7FceZB6qMiA</t>
  </si>
  <si>
    <t>Kyrie Irving and Stephen Curry Duel at Oracle | January 27, 2018</t>
  </si>
  <si>
    <t>nba|"highlights"|"basketball"|"plays"|"amazing"|"sports"|"hoops"|"finals"|"games"|"game"|"duel"|"duels"|"kyrie"|"irving"|"boston"|"celtics"|"stephen"|"curry"|"steph"|"golden"|"state"|"warriors"|"dubs"|"nation"|"battle"|"intense"|"scoring"|"all-star"|"scorer"</t>
  </si>
  <si>
    <t>kD3XrTz8G8Q</t>
  </si>
  <si>
    <t>X Games</t>
  </si>
  <si>
    <t>4Uhe7pNqCFo</t>
  </si>
  <si>
    <t>Running Through Glass in Slow Motion</t>
  </si>
  <si>
    <t>YLPNjaAOrBw</t>
  </si>
  <si>
    <t>Did Alexa Lose Her Voice? - Teaser - Amazon Super Bowl Commercial LII</t>
  </si>
  <si>
    <t>amazon</t>
  </si>
  <si>
    <t>super bowl|"super bowl commercial"|"amazon"|"amazon super bowl"|"amazon echo"|"alexa"|"amazon alexa"|"commercial"|"ad"|"super bowl 2018"|"super bowl LII"|"jeff bezos"|"amazon prime"|"alexa voice"|"alexa loses her voice"|"echo loses voice"|"echo"|"echo dot"</t>
  </si>
  <si>
    <t>H3mX88_tx3Q</t>
  </si>
  <si>
    <t>Trump Goes to Davos While Congress Debates Immigration: A Closer Look</t>
  </si>
  <si>
    <t>Late night|"Seth Meyers"|"closer Look"|"trump"|"davos"|"congress"|"immigration"|"NBC"|"NBC TV"|"television"|"funny"|"talk show"|"comedy"|"humor"|"stand-up"|"parody"|"snl seth meyers"|"host"|"promo"|"seth"|"meyers"|"weekend update"|"news satire"|"satire"|"financial lives"|"DACA"|"immigrants"|"limbo"|"immigration deal"|"Congress"|"Senate"|"Switzerland"|"world economic forum"|"YMCA"|"rich people"|"theresa may"|"prime minister"</t>
  </si>
  <si>
    <t>gNG0GiSrwas</t>
  </si>
  <si>
    <t>Momsplaining with Kristen Bell #KidsPartyGoals, Ep. 2</t>
  </si>
  <si>
    <t>inspiring|"ellen"|"ellen degeneres"|"the ellen show"|"ellen fans"|"ellen tickets"|"ellentube"|"ellen audience"|"momsplaining"|"moms"|"mom"|"kristen bell"|"kristen"|"bell"|"dax shepard"|"dax"|"marriage"|"married"|"advice"|"explain"|"bad moms"|"funny"|"hilarious"|"original series"|"exclusive"|"princess"|"pregnant"|"pregnancy"|"birthday"|"party"</t>
  </si>
  <si>
    <t>I5qFoctplSU</t>
  </si>
  <si>
    <t>Best Hands: 2018 Pro Bowl Skills Showdown | NFL Highlights</t>
  </si>
  <si>
    <t>nf|"offense"|"defense"|"afc"|"nfc"|"american football"|"sport"|"sports"|"play"|"plays"|"nfl highlights"|"pro bowl"|"2018 pro bowl"|"skills showdown"|"skills competition"|"skills"|"showdown"|"competition"|"2018"|"top"|"best"|"highlight"|"highlights"|"best hands"|"catch"|"pass"|"one hand"|"dive"|"amazing"|"awesome"|"jarvis landry"|"michael thomas"|"davante adams"|"keenan allen"</t>
  </si>
  <si>
    <t>q11UD-6XT-8</t>
  </si>
  <si>
    <t>Stephen's Covetton House Meets Gwyneth Paltrow's Goop</t>
  </si>
  <si>
    <t>gfmXCAwBkCE</t>
  </si>
  <si>
    <t>Viola Davis on Melania Trump's Love of How to Get Away with Murder</t>
  </si>
  <si>
    <t>jimmy|"kimmel"|"live"|"late"|"night"|"talk"|"show"|"funny"|"comedic"|"comedy"|"clip"|"comedian"|"viola"|"davis"|"melania"|"trump"|"how"|"to"|"get"|"away"|"with"|"murder"|"HTGAWM"|"shondaland"|"#TGIT"|"television"|"how to get away with murder"|"viola davis"|"melania trump"</t>
  </si>
  <si>
    <t>t8a8EFMAuSU</t>
  </si>
  <si>
    <t>WWE's Vince McMahon announces he will relaunch XFL in 2020 [Press Conference] | ESPN</t>
  </si>
  <si>
    <t>espn|"espn live"|"wwe"|"vince"|"mcmahon"|"announces"|"he"|"will"|"relaunch"|"xfl"|"in"|"2020"|"press conference"|"vince mcmahon"|"vince mcmahon wwe"|"vince mcmahon press conference"|"vince mcmahon xfl"</t>
  </si>
  <si>
    <t>de8K18_G0qk</t>
  </si>
  <si>
    <t>Ferras - Coming Back Around</t>
  </si>
  <si>
    <t>FerrasVEVO</t>
  </si>
  <si>
    <t>Ferras|"Coming"|"Back"|"Around"|"Unsub"|"Records"|"Pop"</t>
  </si>
  <si>
    <t>OG2C2KgtRRU</t>
  </si>
  <si>
    <t>How Zippers Are Made - Part 2 Adding Teeth to the Zipper Tape</t>
  </si>
  <si>
    <t>UCAN Zippers USA</t>
  </si>
  <si>
    <t>Zippers|"manufacturing"|"#UCANLA"|"Made in Los Angeles"|"zipper knowledge"</t>
  </si>
  <si>
    <t>HvPbH30KWLE</t>
  </si>
  <si>
    <t>BTS Takes on L.A. | Vogue</t>
  </si>
  <si>
    <t>jHvSF0njyvc</t>
  </si>
  <si>
    <t>Judge Rosemarie Aquilina Full Remarks to Larry Nassar | NBC News</t>
  </si>
  <si>
    <t>nbc news|"breaking news"|"us news"|"world news"|"politics"|"nightly news"|"current events"|"top stories"|"pop culture"|"business"|"health"|"larry nassar victims"|"larry nassar"|"sexual abuse"|"usa gymnastics"|"gymnastics"|"nassar"|"abuse"|"sexual assault"|"olympic"|"doctor"|"larry nassar sentencing"|"judge"|"Rosemarie Aquilina"|"sentencing"|"olympics"|"gymnasts"|"victims"|"gymnast"|"child pornograhy"|"us gymnastics"|"sexual misconduct"|"doctor larryt nassar"|"Ex-USA Gymnastic Doctor"|"Sex abuse victims"</t>
  </si>
  <si>
    <t>XIZmIl9SsXk</t>
  </si>
  <si>
    <t>People Try The New Diet Coke Flavors</t>
  </si>
  <si>
    <t>BuzzFeed|"BuzzFeedVideo"|"BuzzFeed Video"|"diet coke"|"coke"|"coca cola"|"flavors"|"try"|"test"|"taste test"|"millennials"|"blood orange"|"ginger lime"|"twisted mango"|"fiesty cherry"|"new"|"release"|"2018"|"we try"|"people try"|"new diet coke flavors"|"soda"|"pop"|"diet"|"diet soda"|"zesty"|"zesty blood orange"|"citrus"|"vanilla"|"ginger"|"lime"|"orange"|"ginger ale"|"spice"|"millennial"|"gen x"|"black cherry"|"fruit"|"drink"|"mango"|"melon"|"cola"|"taste"|"for the first time"</t>
  </si>
  <si>
    <t>zsbT6NMUrSk</t>
  </si>
  <si>
    <t>Judge Aquilina Delivers Powerful Statement Before Sentencing Larry Nassar | TIME</t>
  </si>
  <si>
    <t>larry nassar sentencing judge|"larry nassar judge"|"larry nassar"|"larrynassar"|"doctor"|"usa gymnastics"|"sexual abuse"|"nassar"|"sexual assault"|"msu doctor"|"gymnastics"|"usa gymnastics doctor"|"olympics"|"sexual harassment"|"judge rosemarie aquilina"|"aquilina"|"larry nassar aquilina statement"|"larry nassar letter"|"larry nassar sentencing"|"larry nassar courtroom"|"judge reads nassar's letter"|"larry nassar's letter"|"larry nassar sexual abuse"|"Time"|"time magazine"|"magazine"|"time (magazine)"|"news"</t>
  </si>
  <si>
    <t>lRXHd3HNzEo</t>
  </si>
  <si>
    <t>AM Radio Transmitter on ESP32</t>
  </si>
  <si>
    <t>bitluni's lab</t>
  </si>
  <si>
    <t>esp32|"microcontroller"|"AM radio"|"transmission"|"amplitude modulation"|"esp8266"|"i2s"|"dma"|"arduino"|"c++"|"audio"|"music"|"sound"|"funny"|"tutorial"|"diy"|"maker"|"make"|"nuclear"|"troll"|"atmel"|"basic"|"simple"|"easy"|"components"|"audio converter"|"wave table"|"carrier"|"signal"|"frequency"|"band"|"middle-wave broadcasting"|"broadcasting"|"esp-idf"|"pheripheral"|"duck and cover"|"brace for impact"|"emergency broadcast"|"radio station"|"radio"|"do it yourself"|"transmitter"|"am"|"iot"|"wifi"</t>
  </si>
  <si>
    <t>Epm5_DSfMn4</t>
  </si>
  <si>
    <t>The vision for XFL in 2020</t>
  </si>
  <si>
    <t>XFL</t>
  </si>
  <si>
    <t>XFL|"Vince McMahon"|"MrMcMahon"|"Football"|"XFL2020"</t>
  </si>
  <si>
    <t>f1xIeTCgoFk</t>
  </si>
  <si>
    <t>BLACKPINK</t>
  </si>
  <si>
    <t>RjujNLl1jyk</t>
  </si>
  <si>
    <t>How-To: Make a Deadliest Catch Pineapple Bowl with Trap Kitchen</t>
  </si>
  <si>
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videos"|"vicevideos"|"CHEFS"|"trap kitchen"|"shrimp"|"lobster"|"Pineapple"|"pineapple bowl"|"rice"|"munchies test kitchen"</t>
  </si>
  <si>
    <t>Np0LMwqtOVM</t>
  </si>
  <si>
    <t>Brad Makes Sous Vide Steak | Kitchen Basics | Bon Appetit</t>
  </si>
  <si>
    <t>TMfStd3v330</t>
  </si>
  <si>
    <t>How NOT to sexually harass someone - The Mash Report - BBC Two</t>
  </si>
  <si>
    <t>BBC|"iPlayer"|"bbc2"|"bbc 2"|"bbc two"|"rachel parris"|"nish kumar"|"the mash report"|"guide"|"sexual harrassment"|"harvey weinstein"|"scandal"|"feminism"|"metoo"|"me too"|"#metoo"|"bbc comedy"|"funny"|"british comedy"|"sketch show"</t>
  </si>
  <si>
    <t>m0AZ5LKlGyk</t>
  </si>
  <si>
    <t>Man drops magnum of Champagne on the floor in Ibiza's club</t>
  </si>
  <si>
    <t>MN khan</t>
  </si>
  <si>
    <t>52L2HML5O1k</t>
  </si>
  <si>
    <t>The Last Jedi Novelization to Feature Deleted Scenes, Star Wars Day at Sea, and More!</t>
  </si>
  <si>
    <t>The Star Wars Show|"Star Wars Show"|"Andi Gutierrez"|"Anthony Carboni"|"Lucasfilm"|"Star Wars"|"Star Wars: The Last Jedi"|"Rian Johnson"|"Jason Fry"|"Star Wars Day at Sea"|"Disney Fantasy"|"Star Wars Rebels"|"Star Wars Rebels trailer"</t>
  </si>
  <si>
    <t>9flXyzcSfT4</t>
  </si>
  <si>
    <t>R3HAB x Mike Williams - Lullaby (Official Video)</t>
  </si>
  <si>
    <t>R3HAB</t>
  </si>
  <si>
    <t>R3hab|"Mike Williams"|"Lullaby"|"EDM"|"R3hab Music"|"2018"|"New EDM"</t>
  </si>
  <si>
    <t>XT3gEidTKAc</t>
  </si>
  <si>
    <t>Just a Couple Friends - Acoustic (MUSIC VIDEO)</t>
  </si>
  <si>
    <t>sugar pine 7|"just a couple friends"|"acoustic"|"music video"</t>
  </si>
  <si>
    <t>9r6NI9m_IxM</t>
  </si>
  <si>
    <t>Elton John - Farewell Yellow Brick Road Tour: The Launch (VR180)</t>
  </si>
  <si>
    <t>EltonJohnVEVO</t>
  </si>
  <si>
    <t>Elton John|"Elton"|"Special Announcement"|"Elton Event"|"Live"</t>
  </si>
  <si>
    <t>3ChgRbqGi-E</t>
  </si>
  <si>
    <t>Kygo - Stranger Things ft. OneRepublic</t>
  </si>
  <si>
    <t>KygoOfficialVEVO</t>
  </si>
  <si>
    <t>Dance/House/Techno|"Kygo"|"Kygo feat. OneRepublic"|"Stranger Things"</t>
  </si>
  <si>
    <t>4MYaA4WEo1Y</t>
  </si>
  <si>
    <t>Undercover footage from inside secretive Presidents Club Charity Dinner</t>
  </si>
  <si>
    <t>Business|"Insider"|"BI"|"UK"|"Europe"|"News"|"London"|"Presidents Club"|"Financial Times"|"FT"|"Investigation"|"Undercover"|"Reporting"</t>
  </si>
  <si>
    <t>0GQmGOju6CE</t>
  </si>
  <si>
    <t>THE GHOST IN MY HOUSE - Morgan Adams</t>
  </si>
  <si>
    <t>Morgan Adams</t>
  </si>
  <si>
    <t>shane dawson stanley|"morgan adams"|"morgan"|"ryland morgan"|"ryland sister"|"shane dawson sister"|"shane sister"|"ghost"|"storytime"|"ghost story"|"dear david"|"vlogger"|"lookout mountain"|"vicki adams"|"shane ghost"|"morgan ghost"|"morgan adams ryland"</t>
  </si>
  <si>
    <t>Mhzmc7LRIGo</t>
  </si>
  <si>
    <t>Opposite Twins Swap Lives for a Day!</t>
  </si>
  <si>
    <t>niki and gabi|"nikiandgabibeauty"|"opposite twins swap lives for a day"|"opposite twins swap lives"|"opposite twins life swap"|"opposite twins"|"twins life swap"|"life swap"|"opposite twins swap styles for a week"|"opposite twins swap boyfriend"|"opposite twins swap"|"for a day"|"for a week"|"nikidemar"|"fancy vlogs by gab"</t>
  </si>
  <si>
    <t>8BAhwgjMvnM</t>
  </si>
  <si>
    <t>Pacific Rim Uprising - Official Trailer 2 [HD]</t>
  </si>
  <si>
    <t>Legendary</t>
  </si>
  <si>
    <t>pacific rim|"pacific rim uprising"|"legendary pictures"|"pacific rim movie"|"pacific rim uprising movie"|"new pacific rim movie"|"pacific rim 2"|"pacific rim sequel"|"john boyega movie"|"john boyega"|"scott eastwood"|"rinko kikuchi"|"charlie day"|"steven deknight"|"steven s deknight movie"|"cailee spaeny"|"mackenyu"|"wesley wong"|"new pacific rim trailer"|"new pacific rim 2 trailer"|"new john boyega movie"|"john boyega trailer"|"john boyega robot movie"</t>
  </si>
  <si>
    <t>TynRELscK8s</t>
  </si>
  <si>
    <t>When Your Bunny is a Diva</t>
  </si>
  <si>
    <t>Bini the Bunny</t>
  </si>
  <si>
    <t>bunny|"rabbit"|"diva"|"diva rabbit"|"diva bunny"|"rabbit slave"|"slave"|"bunny diva"|"bunny slave"|"fancy"|"queen"|"rabbit prince"|"rabbit king"|"grapes"|"pool"|"rabbit in the pool"|"rabbit bath"|"bunny bath"|"vacation"|"bunny massage"|"massage"|"paw massage"|"ultra hd"|"video 4k"|"ultrahd"|"sunglasses"|"glasses"|"funny bunny"|"funny animals"|"try not to laugh"|"funny videos animals"|"rich bunny"|"bunnies"|"bad bunny"</t>
  </si>
  <si>
    <t>NuXHriwQB9g</t>
  </si>
  <si>
    <t>01/24/2018 - Falcon Heavy Test Fire Finally</t>
  </si>
  <si>
    <t>Dennis Kapatos</t>
  </si>
  <si>
    <t>SpaceX|"Test Fire"|"Kennedy Space Center"|"NASA"|"LC-39 A (Launch Pad)"|"Mirrorless Interchangeable-lens Camera (Camera Format)"|"Sony A7II"|"Static Fire"|"Static Test Fire"|"Test"|"Falcon 9"|"Falcon Heavy"</t>
  </si>
  <si>
    <t>kDiJh8loTOE</t>
  </si>
  <si>
    <t>Falcon Heavy and 9 static fires - What you need to know!</t>
  </si>
  <si>
    <t>Everyday Astronaut</t>
  </si>
  <si>
    <t>Falcon Heavy static fire|"Why does spacex static fire"|"Falcon heavy test"|"why falcon heavy test"|"when is the falcon heavy launch"|"where does falcon heavy launch"|"falcon heavy static"|"FH static fire"|"SpaceX falcon heavy static fire"|"Falcon Heavy test fire"|"why test fire falcon"|"why does space test"|"elon musks rocket test"|"falcon heavy fail"|"guy with space suit"|"falcon heavy launch test"|"falcon heavy launch date"|"Falcon Heavy"|"falcon heavy hold down test"|"spacex hold-down"</t>
  </si>
  <si>
    <t>wqS9QwOIH3s</t>
  </si>
  <si>
    <t>Natural Defined Instagram Makeup | Jessica Clements</t>
  </si>
  <si>
    <t>Jessica Clements</t>
  </si>
  <si>
    <t>Natural Defined Instagram Makeup|"jessica clements"|"natural makeup"|"instagram makeup"|"instagram tutorial"|"natural makeup tutorial"|"jessmclements"|"defined makeup"|"defined natural makeup"</t>
  </si>
  <si>
    <t>0ufNmUyf2co</t>
  </si>
  <si>
    <t>Bike Check - My freak bikes</t>
  </si>
  <si>
    <t>Seth's Bike Hacks</t>
  </si>
  <si>
    <t>bikes|"bicycles"|"weird bikes"|"custom bikes"|"fat bike"|"cycling"|"swing bike"|"halfbike"|"bmx bike"|"bmx"|"bike tricks"|"bike stunts"</t>
  </si>
  <si>
    <t>gTRRvvE3HiU</t>
  </si>
  <si>
    <t>Helping Shane Dawson Get His Attitude Back (RIVERDALE Skit) | Madelaine Petsch</t>
  </si>
  <si>
    <t>madelaine|"madelainepetsch"|"madelaine petsch"|"petsch"|"cheryl"|"blossom"|"cherylblossom"|"cheryl blossom"|"riverdale"|"shane dawson"|"parody"|"riverdale parody"</t>
  </si>
  <si>
    <t>16a1LttU5qc</t>
  </si>
  <si>
    <t>I carve a pencil from a pencil from a pencil  (pencil inception)</t>
  </si>
  <si>
    <t>Bobby Duke Arts</t>
  </si>
  <si>
    <t>Z00-9MhEw5o</t>
  </si>
  <si>
    <t>Vegan Mystery Meat Taste Test w/ Christine Sydelko!</t>
  </si>
  <si>
    <t>hannah hart|"hannah"|"hart"|"hanna hart"|"harto"|"myharto"|"hannah hart youtube"|"youtube hannah hart"|"funny"|"comedy"|"christine sydelko"|"mystery meat"|"taste test"|"mystery meat taste test"|"meat taste test"|"vegan taste test"|"vegan"|"vegan meat"|"christine"|"sydelko"|"hannah hart vegan"|"vegan food"|"vegan mystery meat"|"vegan mystery meat taste test"|"taste vegan meat"|"taste mystery meat"|"taste vegan food"|"tasting vegan food"|"meat"|"taste"|"tasting"|"taste test meat"|"challenges"|"christine sydelko youtube"</t>
  </si>
  <si>
    <t>sNgByUWwFKU</t>
  </si>
  <si>
    <t>Falcon Heavy Demo | Static Fire</t>
  </si>
  <si>
    <t>Wk6Z7HLpx8s</t>
  </si>
  <si>
    <t>Magnitude 8.2 earthquake strikes Alaska, tsunami watch issued for US West Coast</t>
  </si>
  <si>
    <t>ABC Action News</t>
  </si>
  <si>
    <t>Magnitude|"8.2"|"earthquake"|"strikes"|"Alaska"|"tsunami"|"watch"|"issued"|"for"|"US"|"West"|"Coast"</t>
  </si>
  <si>
    <t>HEuJgDU68wo</t>
  </si>
  <si>
    <t>This Is Us 2x14 Promo Super Bowl Sunday (HD)</t>
  </si>
  <si>
    <t>this is us 2x14 promo|"this is us 2x14"|"this is us season 2 episode 14 promo"|"this is us 2x14 preview"|"this is us 2x14 trailer"|"this is us season 2"|"this is us s02e14"|"this is us (tv program)"|"mandy moore"|"milo ventimiglia"|"justin hartley"|"chrissy metz"|"sterling k. brown"|"susan kelechi watson"|"chris sullivan"|"ron cephas jones"|"this is us promo"|"tvpromosdb"|"this is us"|"2x14"|"promo"|"season"|"episode"|"trailer"|"across the border"|"super bowl sunday"|"super bowl"|"this is us super bowl"</t>
  </si>
  <si>
    <t>jQR_Bp66u9w</t>
  </si>
  <si>
    <t>Half Magic - Official Red Band Trailer</t>
  </si>
  <si>
    <t>caCdf94Blfw</t>
  </si>
  <si>
    <t>Oscars 2018: Nominations Announcement</t>
  </si>
  <si>
    <t>Oscars</t>
  </si>
  <si>
    <t>dZWNPEC6SIw</t>
  </si>
  <si>
    <t>Maisie Williams HEART RATE MONITOR feat. Eddie Redmayne | GAME OF THRONES SEASON 8 'SPOILERS' (!?)</t>
  </si>
  <si>
    <t>Maisie Williams|"Eddie Redmayne"|"Ollie Jackson"|"Bill Milner"|"Nick Grimshaw"|"Radio 1"|"BBC Radio 1"|"Early Man"|"Aardman"|"Radio 1 Breakfast Show"|"BBC"|"Game of Thrones"|"Season 8"|"Heart"|"Rate"|"Monitor"|"HBO"</t>
  </si>
  <si>
    <t>dPWg-A9tiRI</t>
  </si>
  <si>
    <t>Drunk History - Rose Valland Takes On the Nazis</t>
  </si>
  <si>
    <t>Comedy Central</t>
  </si>
  <si>
    <t>Drunk History|"Drunken History"|"Drunk History full episodes"|"Derek Waters"|"Drunk History Funny or Die"|"Tiffany Haddish"|"Rose Valland"|"Busy Philipps"|"art"|"museums"|"spying"|"Nazi"|"university"|"France"|"Germany"|"World War II"|"Adolf Hitler"|"Hermann Goring"|"Tupac Shakur"|"Monuments Men"|"comedy central"|"stand up comedy"|"comedians"|"comedy central comedians"|"comedy"|"funny"|"comedian"|"funny video"|"comedy videos"|"stand up videos"|"funny jokes"|"funny clips"|"hilarious videos"|"hilarious clips"</t>
  </si>
  <si>
    <t>Tz5L-rNWZBs</t>
  </si>
  <si>
    <t>Stephen Goes Live After Trump's State Of The Union</t>
  </si>
  <si>
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Corden"|"Corden"|"Comedy"|"sou"|"Monologue"|"Politics"|"Nonrecurring"|"Topical"|"State of the Union"|"Donald Trump"</t>
  </si>
  <si>
    <t>oaU82_uGTQg</t>
  </si>
  <si>
    <t>Drop the Mic w/ Helen Mirren</t>
  </si>
  <si>
    <t>u7KZrt_cHH0</t>
  </si>
  <si>
    <t>UNSANE | Official Trailer | In theaters March 23</t>
  </si>
  <si>
    <t>bleecker street|"bleecker street media"|"bleecker street films"|"bleecker street movies"|"movies"|"film"|"entertainment"|"bleeker street"|"unsane"|"thriller"|"steven"|"steven soderbergh"|"soderbergh"|"oceans 11"|"oceans 12"|"oceans 13"|"logan lucky"|"magic mike"|"erin brockovich"|"sex lies and videotapes"|"traffic"|"mosaic"|"mosaic hbo"|"the girlfriend experience"|"the knick"|"claire foy"|"the crown"|"jay pharaoh"|"juno temple"</t>
  </si>
  <si>
    <t>dgcr3mCsqBE</t>
  </si>
  <si>
    <t>Kerry Washington on Scandal, Oprah &amp; State of the Union</t>
  </si>
  <si>
    <t>jimmy|"kimmel"|"live"|"late"|"night"|"talk"|"show"|"funny"|"comedic"|"comedy"|"clip"|"comedian"|"kerry"|"washington"|"scandal"|"olivia"|"pope"|"kobe"|"bryant"|"hillary"|"clinton"|"oprah"|"shondaland"|"#TGIT"|"hillary clinton"|"kobe bryant"|"pope francis"|"olivia pope"|"kerry washington"|"how to get away with murder"</t>
  </si>
  <si>
    <t>uAmsViupOa4</t>
  </si>
  <si>
    <t>Andrew McCabe Steps Down As Deputy Director Of The FBI | Andrea Mitchell | MSNBC</t>
  </si>
  <si>
    <t>Andrea Mitchell|"Andrea Mitchell Reports"|"MSNBC"|"MSNBC News"|"MSNBC Live"|"US News"|"Current Events"|"Progressive News"|"Liberal News"|"Andrew McCabe"|"Deputy Director Of The FBI"|"Deputy Director Andrew Mccabe"|"andrew mccabe steps down"|"fbi director"|"fbi director andrew mccabe"|"mccabe"|"fbi deputy director"|"fbi director christopher wray"|"deputy director andrew mccabe"|"fbi director resign"|"fbi deputy director terminal leave"|"andrew mccabe terminal leave"|"terminal leave"</t>
  </si>
  <si>
    <t>tPtMP_NAMz0</t>
  </si>
  <si>
    <t>Think Fast! with Dakota Johnson</t>
  </si>
  <si>
    <t>The Tonight Show|"Jimmy Fallon"|"Think Fast!"|"Dakota Johnson"|"NBC"|"NBC TV"|"Television"|"Funny"|"Talk Show"|"comedic"|"humor"|"snl"|"Fallon Stand-up"|"Fallon monologue"|"tonight"|"show"|"jokes"|"funny video"|"interview"|"variety"|"comedy sketches"|"talent"|"celebrities"|"video"|"clip"|"highlight"|"Fifty Shades Darker"|"Fifty Shades of Grey"|"Fifty Shades Freed"|"How To Be Single"|"Games with Guests"|"Richard"|"poop"|"birthday"|"socks"|"booties"|"flirt"</t>
  </si>
  <si>
    <t>6HOO1d3ltA8</t>
  </si>
  <si>
    <t>Grammys 2018: Hillary Clinton surprises crowd to read Fire and Fury</t>
  </si>
  <si>
    <t>video|"live streaming"|"live video"|"cbsn"|"The Grammys"|"Hillary Clinton"|"Donald Trump"|"Fire and Fury"</t>
  </si>
  <si>
    <t>d2sJNee7FQ4</t>
  </si>
  <si>
    <t>When We First Met | Official Trailer [HD] | Netflix</t>
  </si>
  <si>
    <t>Netflix|"Trailer"|"Netflix Original Series"|"Netflix Series"|"television"|"movies"|"streaming"|"movies online"|"television online"|"comedy"|"drama"|"08282016NtflxUSCAN"|"watch movies"|"When We First Met"|"When We First Met netflix"|"adam devine"|"workaholics"|"funny"|"comedian"|"blake anderson"|"Ari Sandel"|"Alexandra Daddario"|"Robbie Amell"|"Noureen DeWulf"|"Shelley Hennig"|"John Whittington"|"Bryan Michael Hall"|"Talbott Lin"|"adam"|"devine"|"netflix adam devine"|"game over man"|"game over man adam"</t>
  </si>
  <si>
    <t>r5JK6eEHwIQ</t>
  </si>
  <si>
    <t>Glee Star Mark Salling Dead of Apparent Suicide | TMZ News</t>
  </si>
  <si>
    <t>TMZ|"Hollywood"|"Celebrity"|"Entertainment"|"Famous"|"Hollywood News"|"Fame"|"Entertainment News"|"TMZ Sports"|"TMZ Live"|"TMZ TV"|"mark salling"|"mark salling death"|"mark salling dead"|"mark salling glee"|"mark salling interview"|"mark salling jail"|"mark salling suicide"|"glee star death"|"glee death"|"glee suicide"|"tmz mark salling"|"mark salling court"|"mark salling tmz"|"tmz 2018"|"tmz 2017"</t>
  </si>
  <si>
    <t>e3UqLAtdZ04</t>
  </si>
  <si>
    <t>Nicole Kidman Eats Bugs | Secret Talent Theatre | Vanity Fair</t>
  </si>
  <si>
    <t>nicole kidman|"bugs"|"secret talent"|"secret talent theater"|"secret talent theatre"|"nicole kidman eats bugs"|"nicole kidman 2018"|"vanity fair hollywood issue"|"nicole kidman big little lies"|"big little lies"|"nicole kidman interview"|"nicole kidman secret talent"|"nicole kidman talent"|"nicole kidman vanity fair"|"nicole kidman bugs"|"eating bugs"|"eat bugs"|"how to eat bugs"|"insects"|"vanity fair"|"vanity fair magazine"|"vf"</t>
  </si>
  <si>
    <t>lRxAWujpMmA</t>
  </si>
  <si>
    <t>Darren Criss Talks The Assassination of Gianni Versace</t>
  </si>
  <si>
    <t>Late Night|"Seth Meyers"|"Darren Criss"|"Talks"|"The Assassination of Gianni Ve"|"NBC"|"NBC TV"|"television"|"funny"|"talk show"|"comedy"|"humor"|"stand-up"|"parody"|"snl seth meyers"|"host"|"promo"|"seth"|"meyers"|"weekend update"|"news satire"|"satire"|"Glee"|"American Crime Story"|"Andrew Cunanan"|"Transformers"|"Sideswipe"|"Blaine Anderson"|"musical theater"</t>
  </si>
  <si>
    <t>YGOesyoKLI4</t>
  </si>
  <si>
    <t>Marcellus Wiley has officially lost it after the Clippers trade Blake Griffin to the Pistons | ESPN</t>
  </si>
  <si>
    <t>espn|"espn live"|"marcellus"|"wiley"|"officially"|"lost"|"it"|"after"|"clippers"|"trade"|"blake"|"griffin"|"to"|"pistons"|"marcellus wiley"|"la clippers"|"detriot pistons"|"blake griffin"|"blake griffin trade"|"blake griffin clippers"|"blake griffin pistons"|"nba"|"basketball"</t>
  </si>
  <si>
    <t>LnA4DGoihak</t>
  </si>
  <si>
    <t>DUNDEE Official Trailer # 2 (2018) Margot Robbie, Hugh Jackman New Comedy Movie HD</t>
  </si>
  <si>
    <t>Cinema|"Trailer"|"Official"|"Movie"|"Film"|"Dundee"|"Chris Hemsworth"|"Danny McBride"|"2018"|"Comedy"|"Extended"|"New"|"Margot Robbie"|"Hugh Jackman"</t>
  </si>
  <si>
    <t>-0NYY8cqdiQ</t>
  </si>
  <si>
    <t>Megan Mullally Didn't Notice the Interesting Pattern with Ellen's Roommates</t>
  </si>
  <si>
    <t>megan mullally|"megan"|"mullally"|"will and grace"|"karen on will and grace"|"actress"|"nick offerman"|"Ellen"|"degeneres"|"ellen degeneres"|"the ellen show"|"ellen fans"|"ellen tickets"|"ellentube"|"ellen audience"|"will"|"grace"|"karen"|"roomats"|"funny"|"interview"|"nick"|"offerman"|"wedding"|"marriage"|"roomates"|"story"|"hilarious"|"bobs burgers"|"emmy"|"hobby"|"females"|"naive"</t>
  </si>
  <si>
    <t>kVWj8lgQvsE</t>
  </si>
  <si>
    <t>Singing|"Lip Sync Battle"|"Dancing"|"Lip Syncing"|"LL"|"Cool"|"Chrissy Teigen"|"Music"|"Comedy"|"lip sync"|"battle"|"dance"|"Lip Sync Show"|"lsb"|"ally brooke"|"fifth harmony"|"como la flor"|"on the floor"|"latina"|"latino"|"women"|"support"|"pays tribute"|"j-lo"|"j lo"|"selena"|"latina music"|"tribute"|"combo"|"Como la Flor"|"On the Floor"</t>
  </si>
  <si>
    <t>KBlmLfHSKFs</t>
  </si>
  <si>
    <t>Inside the Mind of a Dog</t>
  </si>
  <si>
    <t>great big story|"gbs"|"lag"|"documentary"|"docs"|"dogs"|"brains"|"MRI"|"scan"|"science"|"Nature &amp; Animals"|"Science &amp; Tech"|"Biography &amp; Profile"|"Weird &amp; Fun Knowledge"|"Scan"|"How Dogs Love Us"|"Scientist"|"Brain"</t>
  </si>
  <si>
    <t>FGI7iaAIN3U</t>
  </si>
  <si>
    <t>What $2,000 Will Get You In NYC | Sweet Digs | Refinery29</t>
  </si>
  <si>
    <t>refinery29|"refinery 29"|"r29"|"r29 video"|"refinery29 video"|"female"|"empowerment"|"sweet digs"|"home tour"|"house tour"|"nyc"|"nyew york city"|"real estate"|"apartment tour"|"room tour"|"house tour 2017"|"interior design"|"bedroom tour"|"loft tour"|"east village"|"loft"|"vlog"|"living room tour"|"living room"|"nyc apartment"|"my apartment"|"home decorating"|"cozy"|"organization"|"video tour"|"new york apartment tour"|"living in new york city"|"small apartment tour"|"studio apartment"|"do it yourself"</t>
  </si>
  <si>
    <t>ZrhKHytNLqY</t>
  </si>
  <si>
    <t>Janelle Monae Introduces Kesha With a Powerful Message About the #MeToo Movement</t>
  </si>
  <si>
    <t>Catch-Up TV</t>
  </si>
  <si>
    <t>l7YnFiAAlxw</t>
  </si>
  <si>
    <t>Climbers on scaling Antarctica mountains, spirit of exploration</t>
  </si>
  <si>
    <t>video|"cbs"|"news"|"Antarctica's icy terrain"|"half-a-dozen mountains"</t>
  </si>
  <si>
    <t>iNT-tPrz4OM</t>
  </si>
  <si>
    <t>Footage of how Tom Cruise broke his ankle while filming his latest movie - The Graham Norton Show</t>
  </si>
  <si>
    <t>BBC|"iPlayer"|"Graham Norton"|"Tom Cruise"|"Simon Pegg"|"Henry Cavill"|"guest"|"movie"|"Sang"|"filming"|"American actor"|"producer"|"Impossible 6"|"blockbuster Mission"|"Green stunt"|"members audience"|"leg broke"|"ankle"|"filiming"|"footage"|"exculsive"|"Incident"|"stunt"|"exclusive"|"gone wrong"</t>
  </si>
  <si>
    <t>48-pr5-G6Pw</t>
  </si>
  <si>
    <t>HAIM - Night So Long (Live At The Greek)</t>
  </si>
  <si>
    <t>HaimVEVO</t>
  </si>
  <si>
    <t>Alternative|"Columbia"|"HAIM"|"Night So Long"</t>
  </si>
  <si>
    <t>RQUuqbzQVsY</t>
  </si>
  <si>
    <t>Liam Payne, Rita Ora - For You (Fifty Shades Freed)</t>
  </si>
  <si>
    <t>Liam|"Payne"|"Rita"|"Ora"|"For"|"You"|"(Fifty"|"Shades"|"Freed)"|"Republic/Universal/FSF"|"Soundtrack"|"Liam Payne and Rita Ora song"|"Fifty Shades Freed"|"Fifty Shades Soundtrack"|"Liam Payne new song"|"Rita Ora new song"|"Fifty Shades movie"</t>
  </si>
  <si>
    <t>1mpdJcGj8Qg</t>
  </si>
  <si>
    <t>$14,000 GOLD bar vs 60,000 PSI Waterjet - with Cody's Lab</t>
  </si>
  <si>
    <t>cutting a gold bar|"codys lab collaboration"|"cutting gold with waterjet"|"waterjet channel"|"water jet cutting"|"waterjet"|"water cutting"|"water cutter"|"cutting with water"|"cutting"|"cut"|"cross section"|"cross-section"|"cut in half"|"inside"|"interesting"|"water jet"|"science"|"fascinating"|"codys lab"|"cutting a"|"gold bar"|"refining gold"|"panning for gold"|"water cutting metal"|"can water cut gold?"|"smash a gold bar"|"cut in half with water"</t>
  </si>
  <si>
    <t>d4KL7vqhpWA</t>
  </si>
  <si>
    <t>*SPOILER* 1st Eliminated Queen RuPaul's All Stars 3: Behind the Scenes</t>
  </si>
  <si>
    <t>WOWPresents</t>
  </si>
  <si>
    <t>world of wonder|"world of wonder productions"|"wow report"|"morgan mcmichaels"|"RuPaul's Drag Race"|"Rupauls Drag race"|"drag race"|"drag queen"|"elimination"|"premiere"|"untucked"|"all stars 3"|"workroom"</t>
  </si>
  <si>
    <t>tySwY8qXwbQ</t>
  </si>
  <si>
    <t>Never Bet Your Money On Another Man's Game</t>
  </si>
  <si>
    <t>Spinach Dippa</t>
  </si>
  <si>
    <t>spinachdippa|"spinach dippa"|"hiphop"|"hip-hop"|"austin"|"detroit"|"bermuda"</t>
  </si>
  <si>
    <t>8MPbR6Cbwi4</t>
  </si>
  <si>
    <t>Justin Timberlake - Say Something (Official Video) ft. Chris Stapleton</t>
  </si>
  <si>
    <t>Justin Timberlake feat. Chris Stapleton|"Pop"|"RCA Records Label"|"Say Something"</t>
  </si>
  <si>
    <t>90uhxbfUfC4</t>
  </si>
  <si>
    <t>The Hurricane Heist Trailer</t>
  </si>
  <si>
    <t>The Hurricane Heist Trailer|"The Hurricane Heist"</t>
  </si>
  <si>
    <t>yKVAhDbSito</t>
  </si>
  <si>
    <t>jeffreestar</t>
  </si>
  <si>
    <t>jeffree star|"jeffree star cosmetics"|"blood sugar palette"|"blood sugar eyeshadow palette"|"jeffree star approved"|"love sick collection reveal"|"jeffree star blood sugar"|"blood sugar palette review and swatches"|"velour liquid lipstick"|"lip ammunition"|"skin frost highlighter"|"jeffree star lip scrub"|"jeffree star liquid lipstick"|"james charles"|"nikkietutorials"|"manny mua"|"jaclyn hill"|"tati westbrook"|"huda beauty"|"anatasia beverly hills"|"jeffree star lipstick"</t>
  </si>
  <si>
    <t>FwzoDS3zL_4</t>
  </si>
  <si>
    <t>KFC | Honky Tonk | Smoky Mountain BBQ</t>
  </si>
  <si>
    <t>KFC</t>
  </si>
  <si>
    <t>KFC|"Kentucky Fried Chicken"|"Fried Chicken"|"Lunch"|"Dinner"|"Tenders"|"Buckets"|"Chicken"</t>
  </si>
  <si>
    <t>lfIhBu0TZBs</t>
  </si>
  <si>
    <t>Moving on from Beme</t>
  </si>
  <si>
    <t>floMqK_yHf8</t>
  </si>
  <si>
    <t>BANGTANTV</t>
  </si>
  <si>
    <t>EgUMLjp3H4E</t>
  </si>
  <si>
    <t>3 Sesame Street Moments | Robot Chicken | Adult Swim</t>
  </si>
  <si>
    <t>Adult Swim UK</t>
  </si>
  <si>
    <t>adult swim|"uk"|"adult swim uk"|"comedy"|"funny"|"animation"|"cartoon"|"cartoons"|"stop motion"|"parody"|"sci fi"|"surreal"|"sketch"|"jokes"|"joke"|"fail"|"rick and morty"|"rick &amp; morty"|"''season"|"tim and eric"|"tim &amp; eric awesome show great job"|"venture bros"|"the venture brothers"|"aqua teen hunger force"|"eric andre show"|"robot chicken"|"seth green"|"seth macfarlane"|"family guy"|"the simpsons"|"sesame street"|"the muppets"|"big bird"|"bert and ernie"</t>
  </si>
  <si>
    <t>9vDdx1dba6c</t>
  </si>
  <si>
    <t>dodie - Secret For The Mad</t>
  </si>
  <si>
    <t>dodie|"Secret"|"For"|"The"|"Mad"|"Ditto"|"Music"|"Singer/Songwriter"</t>
  </si>
  <si>
    <t>spUNpyF58BY</t>
  </si>
  <si>
    <t>But what is the Fourier Transform?  A visual introduction.</t>
  </si>
  <si>
    <t>3Blue1Brown</t>
  </si>
  <si>
    <t>Mathematics|"three blue one brown"|"3 blue 1 brown"|"3b1b"|"fourier transform"|"fourier series"|"fourier"</t>
  </si>
  <si>
    <t>4Ek6UCI0YQs</t>
  </si>
  <si>
    <t>Dan Quayle Speech About Murphy Brown and Family Values</t>
  </si>
  <si>
    <t>Kevin Stein</t>
  </si>
  <si>
    <t>Family Values|"Dan Quayle (US Vice President)"|"Murphy Brown (TV Program)"|"Politics (TV Genre)"|"single mothers"|"baby"|"wedlock"</t>
  </si>
  <si>
    <t>xIbQZpwVweE</t>
  </si>
  <si>
    <t>My Bachelor Audition Tape // Grace Helbig</t>
  </si>
  <si>
    <t>grace|"grace helbig"|"graceinabox"|"youtube grace helbig"|"grace helbig youtube"|"the bachelor"|"abc"|"audition tape"|"bachelor"|"abc bachelor"|"bachelor audition tape"|"the bachelor audition tape"|"abc the bachelor audition tape"|"abc bachelor audition tape"|"bachelor audition tapes"|"audition tapes"|"grace helbig audition"|"grace helbig audition tape"|"my bachelor audition tape"|"next season of bachelor"|"audition tape for the next season of the bachelor"|"audition"|"abc the bachelor"|"bachelor abc"</t>
  </si>
  <si>
    <t>AuWwlxym68g</t>
  </si>
  <si>
    <t>X Ambassadors - JOYFUL</t>
  </si>
  <si>
    <t>XAmbassadorsVEVO</t>
  </si>
  <si>
    <t>Ambassadors|"JOYFUL"|"KIDinaKORNER/Interscope"|"Records"|"Alternative"</t>
  </si>
  <si>
    <t>RkU4WWEUj-Y</t>
  </si>
  <si>
    <t>Microsoft Bob Experience: Was It Really THAT Bad?</t>
  </si>
  <si>
    <t>LGR</t>
  </si>
  <si>
    <t>microsoft bob|"review"|"lgr"|"lazy game reviews"|"bob"|"clippy"|"clippit"|"comic sans"|"history"|"overview"|"commentary"|"footage"|"gameplay"|"geosafari"|"classic"|"vintage"|"retro"|"90s"|"1995"|"windows 3.1"|"best"|"worst"|"software"|"shell"|"GUI"|"overlay"|"unboxing"|"demonstration"|"commercial"|"bill gates"|"windows 10"|"experience"|"kids"|"finance"|"computer"|"PC"|"1994"|"price"|"wiki"|"dog"|"assistant"|"office"</t>
  </si>
  <si>
    <t>JqIkzS2wSz8</t>
  </si>
  <si>
    <t>'Call Me by Your Name' star Timothee Chalamet on the time he embarrassed himself with Saoirse Ronan</t>
  </si>
  <si>
    <t>Popcorn with Peter Travers</t>
  </si>
  <si>
    <t>Call me by your name|"Armie Hammer"|"Timothee chalamet"|"Saoirse Ronan"|"Oscar nominee"|"Oscars"|"Academy Awards"</t>
  </si>
  <si>
    <t>VFnXRntc9XA</t>
  </si>
  <si>
    <t>Jack White - Corporation (Audio)</t>
  </si>
  <si>
    <t>Alternative|"Corporation"|"Jack White"|"Third Man Records/Columbia"</t>
  </si>
  <si>
    <t>jg4hFf-zmn8</t>
  </si>
  <si>
    <t>Donkey and Woman Who Both Lost Children Celebrate Their Emotional Journey | The Dodo Party Animals</t>
  </si>
  <si>
    <t>animal video|"animals"|"the dodo"|"Animal Rescue"|"emotional animal stories"|"emotional animals"|"donkey"|"donkey videos"|"donkey sounds"|"donkey singing"|"donkey and mom"|"ronnie the donkey"|"sad donkey"|"donkey rescue"|"woman and donkey"|"woman rescues donkey"|"donkey videos for children"|"donkey video for kids"|"animal rescue story"|"heartwarming animal videos"|"the dodo party animals"|"party animals"|"party animals donkey"|"party animals ronnie"|"the dodo party animals ronnie"|"donkey ronnie"</t>
  </si>
  <si>
    <t>bYXM3uz1bjM</t>
  </si>
  <si>
    <t>James Blake - If The Car Beside You Moves Ahead (Official video)</t>
  </si>
  <si>
    <t>JamesBlakeVEVO</t>
  </si>
  <si>
    <t>James|"Blake"|"If"|"The"|"Car"|"Beside"|"You"|"Moves"|"Ahead"|"Polydor"|"Electronic"</t>
  </si>
  <si>
    <t>gC3Y7SowqwA</t>
  </si>
  <si>
    <t>Discounted Nutella causes chaos in French supermarkets</t>
  </si>
  <si>
    <t>world|"gdnpfpnewsworld"|"nutella"|"france"|"nutella sales"|"riots"|"french supermarkets"|"riots breakout in french supermarkets"|"nutella sale"|"business"|"gdnpfpbusiness"|"nutella riots"|"nutella fight"|"nutella fight france"|"french"|"intermarche"|"intermarche nutella"|"chocolate"|"chocolate spread"|"hazelnut"|"they're like animals"|"shops"|"shopping"|"discount"|"fight"|"riot"|"i predict a riot"|"nutella france"|"nutella fights"|"nutella fight supermarket"|"supermarket"|"france news"|"france today"|"2018"</t>
  </si>
  <si>
    <t>PpElRBQ-yGc</t>
  </si>
  <si>
    <t>Melix Plays: JUMPSTART First Grade | 90s Games</t>
  </si>
  <si>
    <t>marzia|"cutiepie"|"cutiepiemarzia"|"pie"|"cute"|"cutie"|"marzipans"|"how-to"|"vlog"|"pugs"|"jumpstart"|"first grade"|"school games"|"pc game"|"learning"|"90s"|"nostalgia"|"melix plays"</t>
  </si>
  <si>
    <t>GM1QDBvzm1Y</t>
  </si>
  <si>
    <t>Groupon 2018 Super Bowl Commercial | Who Wouldn't</t>
  </si>
  <si>
    <t>Groupon</t>
  </si>
  <si>
    <t>Groupon|"Super Bowl"|"Tiffany Haddish"|"The Big Game"|"Swamp Tour"|"Valentine's Day"|"Pool"|"Spa"|"Sushi"|"Pizza"|"Italian"|"Tacos"|"Pasta"|"Thai Food"|"Restaurants"|"Dining"|"Recipies"|"Food"|"Foodie"|"Food Inspiration"|"Savings"|"Deals"|"Experience"|"Date Night"|"Family"|"Celebrity"|"Star"|"Hollywood"|"Haddish"|"Will and Jada"|"Jimmy Kimmel"|"Actress"|"Comedian"|"writer"|"author"|"book"|"save"|"save money"|"discount"|"deals"|"coupon"|"coupons"|"super bowl"|"superbowl"|"haddish"</t>
  </si>
  <si>
    <t>IIS1M7m9tw8</t>
  </si>
  <si>
    <t>I have something to tell you..</t>
  </si>
  <si>
    <t>Daisy Marquez</t>
  </si>
  <si>
    <t>Daisy Marquez|"DaisyMarquez"|"Daisy Marques"|"Deisy Marquez"|"Deisy Marques"|"daisymarquez_"|"DeisyMarques"|"marquez.daisy"</t>
  </si>
  <si>
    <t>IBHx9uwCy3w</t>
  </si>
  <si>
    <t>Are Taco Bell's Nacho Fries Worth the Hype?</t>
  </si>
  <si>
    <t>taco|"fries"|"french fries"|"taco fries"|"nacho fries"|"dinner"|"food"|"meal"|"relaxing"|"lunch"|"drive thru"|"asmr"|"soothing"|"mr. rogers"|"reviewbrah"|"seasoned fries"|"nachos"|"cheese"|"new menu item"|"vlog"|"vlogger"</t>
  </si>
  <si>
    <t>D18e8aU-UWs</t>
  </si>
  <si>
    <t>Sia, David Guetta &amp; Afrojack - Helium (Sia vs. David Guetta &amp; Afrojack)</t>
  </si>
  <si>
    <t>Sia|"David Guetta &amp; Afrojack Helium (Sia vs. David Guetta &amp; Afrojack) Pop"</t>
  </si>
  <si>
    <t>NSi-MniOTqI</t>
  </si>
  <si>
    <t>Pantry Essentials | Basics with Babish</t>
  </si>
  <si>
    <t>basics with babish|"binging with babish"|"babish"|"pantry essentials"|"pantry staples"|"basic pantry staples"|"basic pantry essentials"|"andrew rea"|"what to keep in your pantry"|"what to keep in my pantry"|"what to keep in pantry"|"pantry staples list"|"pantry"|"pantry staples shopping list"|"pantry staples healthy"|"pantry staples for entertaining"|"pantry staples for cooking"|"pantry essentials shopping list"</t>
  </si>
  <si>
    <t>XblV5A1PlDo</t>
  </si>
  <si>
    <t>Three Days Grace - The Mountain (Official Video)</t>
  </si>
  <si>
    <t>ThreeDaysGraceVEVO</t>
  </si>
  <si>
    <t>RCA Records Label|"Rock"|"The Mountain"|"Three Days Grace"</t>
  </si>
  <si>
    <t>LIEOeqNRikk</t>
  </si>
  <si>
    <t>American vs. Brit</t>
  </si>
  <si>
    <t>Oscar Fury</t>
  </si>
  <si>
    <t>Qf24J2Twws4</t>
  </si>
  <si>
    <t>Troye Sivan My My My! Official Lyrics &amp; Meaning | Verified</t>
  </si>
  <si>
    <t>genius|"rap genius"|"verified"|"official lyrics"|"lyrics"|"lyric video"|"Lyric videos"|"pop music"|"hip hop"|"rap"|"new pop music"|"troye sivan leland"|"leland songwriter"|"my my my"|"ts2 album"|"ts2 troye sivan"|"ozgo producer"|"ozgo"</t>
  </si>
  <si>
    <t>SJsvPv5Q_oY</t>
  </si>
  <si>
    <t>KITTEN and CAT</t>
  </si>
  <si>
    <t>CatPusic</t>
  </si>
  <si>
    <t>catpusic|"cat"|"cat pusic"|"pusic"|"video cat"|"kitten ousic"|"kitten and cat"|"kitten cat"|"video clips kitten"|"video clips cat"</t>
  </si>
  <si>
    <t>2aThW4BSdbQ</t>
  </si>
  <si>
    <t>MY PARENTS REACT TO POPPY</t>
  </si>
  <si>
    <t>lilly singh|"lilly singh vlogs"|"lilly vlogs"|"superwomanvlogs"|"vlogs"|"vlog"|"superwoman"|"iisuperwomanii"|"behind the scenes"|"bts"|"bloopers"|"extras"|"lily sings"|"lilly singh second channel"|"merch"|"real"|"parents"|"react"|"i'm"|"poppy"|"original"</t>
  </si>
  <si>
    <t>pjTj-_55WZ8</t>
  </si>
  <si>
    <t>Rudimental - These Days feat. Jess Glynne, Macklemore &amp; Dan Caplen [Official Video]</t>
  </si>
  <si>
    <t>rudimental|"rudimentaluk"|"official video"|"cover"|"session"|"live"|"remix"|"feel the love"|"bloodstream"|"waiting all night"|"sun comes up"|"ed sheeran"|"james arthur"|"we the generation"|"these days"|"macklemore"|"jess glynne"|"dan caplen"|"ella eyre"|"anne-marie"|"annie mac"|"bbc radio 1"</t>
  </si>
  <si>
    <t>eEDZuFw34YM</t>
  </si>
  <si>
    <t>What If Your Airplane Door Burst Open Mid-Flight?</t>
  </si>
  <si>
    <t>Can a plane door open mid flight?|"Emergency door opens"|"Emergency oxygen system"|"oxygen masks"|"gravitational pull"|"survival at high altitudes"|"atmospheric pressure"|"What Happens When a Plane's Cabin Depressurizes"|"Fasten Your Seat belt"|"Airplane safety"|"airplane crash survival"|"hypoxia"|"plane oxygen reserves"|"can airplane windows break"|"are airplane windows bullet proof"|"enjoy your flight"|"are cars more dangerous than planes?"</t>
  </si>
  <si>
    <t>IzbcIFW1qB0</t>
  </si>
  <si>
    <t>music|"cat-entertainment"|"grammy awards"|"host"|"jay z"|"madison square garden"|"singers"|"music industry"|"ie celebrity"|"times up"|"ie entertainment"|"beyonce"|"women"|"white roses"|"inside edition"|"awards"|"red carpet"|"james cordon"|"new york city"|"grammy"</t>
  </si>
  <si>
    <t>lbFzL-0pEeU</t>
  </si>
  <si>
    <t>I Decided to Sleep for 4 Hours a Day, See What Happened</t>
  </si>
  <si>
    <t>BRIGHT SIDE</t>
  </si>
  <si>
    <t>healthy lifestyle|"unhealthy lifestyle"|"how to fall asleep"|"insomnia"|"insomnia help"|"fall asleep instantly"|"fall asleep faster"|"caffeine"|"sleep position"|"sleeping position"|"life hacks"|"sound sleep"|"good sleep"|"Leonardo da Vinci"|"polyphasic sleep"|"Winston Churchill"|"experiment"|"sleep experiment"|"sleep schedule"|"waking up"|"easy wake up"</t>
  </si>
  <si>
    <t>DJFeaRWJdy8</t>
  </si>
  <si>
    <t>Sasha Banks Bosses Up While Eating Spicy Wings | Hot Ones</t>
  </si>
  <si>
    <t>First we feast|"fwf"|"firstwefeast"|"food"|"food porn"|"cook"|"cooking"|"chef"|"kitchen"|"recipe"|"cocktail"|"bartender"|"craft beer"|"complex"|"complex media"|"Cook (Profession)sean evans"|"Hot Ones"|"Sasha Banks"|"wwe"|"world wrestling entertainment"|"wwe diva"|"sean evans"|"hot sauce"|"spicy wings"|"hot wing challenge"|"food challenge"|"the last dab"|"hot ones hot sauce"|"boss up"|"purple hair"|"smackdown"|"raw"|"divas revolution"|"the bella twins"</t>
  </si>
  <si>
    <t>yN7N0P2TxHQ</t>
  </si>
  <si>
    <t>Thirty Seconds To Mars - Dangerous Night (Audio)</t>
  </si>
  <si>
    <t>Thirty Seconds to Mars|"Dangerous Night"|"Thirty Seconds to Mars Dangerous Night"|"30 seconds to mars dangerous night"|"30 sec to mars"|"dangerous night video"|"dangerous night official"|"dangerous night lyrics"|"dangerous night lyric video"|"jared leto"|"jared"|"leto"|"mars"|"thirty"|"seconds"|"30 seconds to mars"|"30STM"|"Walk on Water"|"shannon leto"|"tomo millicevic"|"official"|"song"|"full song"|"new music"|"music"|"pop"|"alternative"|"pop rock"|"single"|"this"|"is"</t>
  </si>
  <si>
    <t>WB8ozD7l02w</t>
  </si>
  <si>
    <t>FIFA 18 - FUT Champions Cup Barcelona - Day 1</t>
  </si>
  <si>
    <t>EA SPORTS FIFA</t>
  </si>
  <si>
    <t>fifa|"fifa ultimate team"|"fut"|"fifa pack opening"|"fifa xbox"|"fifa ps4"|"fifaeas"|"FIFA 18"|"FIFA 18 Ultimate Team"|"FIFA 18 XBOX"|"FIFA 18 PS4"</t>
  </si>
  <si>
    <t>nlIE1I6DxjI</t>
  </si>
  <si>
    <t>David Archuleta - Seasons ft. Madilyn Paige (Official Music Video)</t>
  </si>
  <si>
    <t>David Archuleta</t>
  </si>
  <si>
    <t>TTio2AvTMKk</t>
  </si>
  <si>
    <t>Inside The Littiest Pre-GRAMMY Party!</t>
  </si>
  <si>
    <t>oWjxSkJpxFU</t>
  </si>
  <si>
    <t>Suicide: Be Here Tomorrow.</t>
  </si>
  <si>
    <t>logan paul vlog|"logan paul"|"logan"|"paul"|"logan paul youtube"|"logan paul suicide"|"suicide prevention awareness"|"suicide prevention"|"5 steps"|"suicide hotline"|"suicide lifeline"|"national"|"kevin hines"|"golden gate bridge"|"survival"|"be here tomorrow"</t>
  </si>
  <si>
    <t>6ZwXRnueOMg</t>
  </si>
  <si>
    <t>9 SITUATIONS EVERY CAT OWNER WILL RECOGNIZE</t>
  </si>
  <si>
    <t>smoothiethecat</t>
  </si>
  <si>
    <t>9 Situations Every Cat Owner Will Recognize|"9 situations"|"situations"|"cat"|"cats"|"cat owner"|"owner"|"recognize"|"recognise"|"funny"|"funny cat video"|"cat video"|"longhair"|"longhair cats"|"smoothiethecat"|"smoothie the cat"|"smoothie"|"milkshake the cat"|"milkshake"|"gato"|"chat"|"katze"|"kat"|"funny video"|"fluffy"|"adorable"|"cute"|"sweet"|"animal"|"pet"|"pets"|"queen of fluff"|"photogenic"|"photogenic cat"|"beautiful cat"|"funny cat"</t>
  </si>
  <si>
    <t>akNs04ef_Co</t>
  </si>
  <si>
    <t>I Read A Letter From My Younger Self</t>
  </si>
  <si>
    <t>amazingphil|"phil lester"|"phil"|"letter"|"from"|"my"|"past"|"old"|"react"|"reacting"|"funny"|"nostalgic"|"reading an email from my past"|"email"|"amazing"|"vlog"|"2018"|"old videos"|"stories"|"university"|"life"|"frazzles"|"weird"|"childhood"|"london"|"new york"|"friends"|"confidence"|"how to be confident"|"teenage"|"young phil"|"teenage phil"|"newest"|"best"</t>
  </si>
  <si>
    <t>DD4jmj9AevM</t>
  </si>
  <si>
    <t>#PepsiHalftime Choreography BTS | Justin Timberlake | Pepsi</t>
  </si>
  <si>
    <t>Pepsi</t>
  </si>
  <si>
    <t>Pepsi|"Pepsi Max"|"Diet Pepsi"|"pepsico"|"pepsicola"|"pepsi max"|"pepsi products"|"#Pepsi"|"pep"|"justin timberlake"|"halftime show"|"pepsi halftime"|"pepsi super bowl halftime show"|"superbowl"|"super bowl"|"justin timberlake super bowl"|"justin timberlake superbowl"|"justin timberlake bts"|"justin timberlake behind the scenes"|"justin timberlake pepsi"|"justin timberlake superbowl 2018"|"justin timberlake choreography"|"justin timberlake dancing"</t>
  </si>
  <si>
    <t>JWAvRIpuj1U</t>
  </si>
  <si>
    <t>Official XFL Announcement with Vince McMahon</t>
  </si>
  <si>
    <t>Alpha Entertainment</t>
  </si>
  <si>
    <t>Football|"MrMcMahon"|"Vince McMahon"|"XFL"</t>
  </si>
  <si>
    <t>wDrx1pxh-Po</t>
  </si>
  <si>
    <t>Metro Boomin Shows Off His Insane Jewelry Collection | GQ</t>
  </si>
  <si>
    <t>metro|"metro boomin"|"boominati"|"eliante"|"avianne"|"jewelry"|"chain"|"diamond"|"bling ring"|"bracelet"|"jewellery"|"jewelry man"|"metro boomin interview"|"metro boomin gq"|"metro boomin jewelry"|"bling"|"metro boomin 2018"|"jewelry bling"|"jewelry rapper"|"jewelry jewelry"|"boomin"|"gucci"|"metro boomin rings"|"metro boomin necklace"|"metro boomin rapping"|"metro boomin music"|"jewelry tour"|"gq jewelry"|"gq jewelry tour"|"jewelry tour gq"|"jewelry collection"|"booming"|"gq"|"gq magazine"</t>
  </si>
  <si>
    <t>01AEuxSlIMg</t>
  </si>
  <si>
    <t>LexusVehicles</t>
  </si>
  <si>
    <t>Lexus|"lexus ls"|"lexus lc"|"lexus super bowl"|"lexus black panther"|"lexus commercial"|"lexus marvel studios black panther"|"Lexus ls 500 f sport"|"all new lexus ls"|"2018 lexus ls"|"lexus sedan"|"lexus coupe"|"lexus car"|"lexus vehicles"|"lexus car commercial"|"lexus spot"|"lexus partner"|"chadwick boseman"|"Lexus Super Bowl Commercial"</t>
  </si>
  <si>
    <t>N7YPLAhjW6g</t>
  </si>
  <si>
    <t>World's Smallest Working Gamecube Controller</t>
  </si>
  <si>
    <t>Madmorda</t>
  </si>
  <si>
    <t>GameCube|"controller"|"custom"|"mini"|"smash"</t>
  </si>
  <si>
    <t>CZMO9Ud0tOU</t>
  </si>
  <si>
    <t>The 809 Objects Left on the Moon</t>
  </si>
  <si>
    <t>moon|"trash"|"space"|"junk"|"litter"|"lunar"|"apollo"|"nasa"|"lunar module"|"buzz aldrin"|"james irwin"|"space trash"|"final catalogue of manmade material on the moon"|"half as interesting"|"educational"|"interesting"|"funny"|"fast"|"animated"|"learn"|"learning"|"wendover productions"|"wendover"|"flown $2 bill"|"surface"</t>
  </si>
  <si>
    <t>vecSVX1QYbQ</t>
  </si>
  <si>
    <t>iKON</t>
  </si>
  <si>
    <t>3jcolXvi8IA</t>
  </si>
  <si>
    <t>MY HEIGHT &amp; WEIGHT, BLOATING, &amp; NEW EBOOK COMING SOON??</t>
  </si>
  <si>
    <t>Maddie Lymburner</t>
  </si>
  <si>
    <t>q&amp;a|"questions"|"answers"|"my experience"|"expereince daily vlogging"|"2017"|"2018"|"weight loss"|"skinny"|"lose weight"|"youtube"|"love"|"relationship"|"veganism"|"vegan"|"maddie"|"maddie lymburner"|"maddie vegan"|"maddie recipe"|"maddie workout"|"motivation"|"what i eat in a day"|"recipe"|"vegan recipe"|"recipe book"|"cookbook"|"vegan cookbook"|"insecurity"|"healthy habits"|"bloating"|"weight"|"height"|"my weight"|"lean"|"bloat"|"ebook"|"my height"|"live"|"travel"|"mexico"|"traveling"|"fitness"</t>
  </si>
  <si>
    <t>GWMKelv5Bmw</t>
  </si>
  <si>
    <t>MIRANDA vs. IPHONE X FACE ID</t>
  </si>
  <si>
    <t>Colleen Ballinger</t>
  </si>
  <si>
    <t>colleen ballinger|"colleen"|"ballinger"|"psychosoprano"|"miranda sings"|"no lipstick"|"vlog"|"vlogging"|"singing"|"without lipstick"|"comedy"|"how to"|"tutorial"|"silly"|"funny"</t>
  </si>
  <si>
    <t>U41Pm93Ej2c</t>
  </si>
  <si>
    <t>Sega Game Gear Commercial Creamed Spinach - Retro Video Game Commercial / Ad</t>
  </si>
  <si>
    <t>VideoGameAds</t>
  </si>
  <si>
    <t>Video Game (Industry)|"Games"|"Commercial"|"Gameplay"|"Trailer"|"Spot"|"advert"|"advertisement"|"commercial"|"ad"|"retro"|"games"|"retro gaming"|"retro games"|"old school"|"Advertising (Industry)"|"nintendo"|"nintendo nes"|"nes"|"super nintendo"|"super"|"snes"|"16bit"|"8bit"|"16 bit"|"bit"|"gameboy"|"game boy"|"nintendo 64"|"gameboy color"|"gameboy advance"|"gba"|"gbc"|"gb"|"super nes"|"sega"|"game gear"|"game"|"gear"|"gamegear"|"sega game gear"|"sega gamegear"</t>
  </si>
  <si>
    <t>DQDj074iEuM</t>
  </si>
  <si>
    <t>LuLaRoe Consultant Mocks Those With Special Needs</t>
  </si>
  <si>
    <t>J S</t>
  </si>
  <si>
    <t>LuLaRoe Budenberger MLMs</t>
  </si>
  <si>
    <t>EY8rq1AyCPY</t>
  </si>
  <si>
    <t>BITCONNECT EDM REMIX</t>
  </si>
  <si>
    <t>Dylan Locke</t>
  </si>
  <si>
    <t>bitconnect|"remix"|"scam"|"exposed"|"trap remix"|"edm remix"|"funny remix"|"millions of dollars"|"bitcoin"|"crypto memes"|"ponzi"|"edm"|"future bass"|"trap"</t>
  </si>
  <si>
    <t>YWVylysTNIA</t>
  </si>
  <si>
    <t>German Shepherd being a great attack dog</t>
  </si>
  <si>
    <t>Pomegranate Sunshine</t>
  </si>
  <si>
    <t>gsd|"german shepherd"|"apollo"|"shepherd"|"attack dog"|"big dog"|"protective"|"funny"|"apollo the german shepherd"|"scared"</t>
  </si>
  <si>
    <t>dOv-1NG-YKc</t>
  </si>
  <si>
    <t>WILL I EVER GET IN ANOTHER RELATIONSHIP? Q&amp;A</t>
  </si>
  <si>
    <t>queen naija|"Chris and queen"|"queen from Chris and queen"|"vlogs"|"makeup tutorials"|"pranks"|"challenges"|"how to become a youtuber"|"how to"|"try on hauls"|"girly stuff"|"get ready with me"|"GRWM"</t>
  </si>
  <si>
    <t>OVnxBcS5qWo</t>
  </si>
  <si>
    <t>The Download - January 2018</t>
  </si>
  <si>
    <t>nintendo|"play"|"play nintendo"|"game"|"gameplay"|"fun"|"video game"|"kids"|"action"|"adventure"|"rpg"|"Pokemon"|"Celeste"|"Lost Sphear"|"Fury"|"Kirby"|"Pokken Tournament"|"Download"|"The Download"</t>
  </si>
  <si>
    <t>ltzy5vRmN8Q</t>
  </si>
  <si>
    <t>Burger King | Whopper Neutrality</t>
  </si>
  <si>
    <t>BURGER KING</t>
  </si>
  <si>
    <t>NetNeutrality|"Internet"|"SaveTheNet"|"SaveTheInternet"|"BattleForTheNet"|"Whopper"|"WhopperNeutrality"|"BurgerKing"|"InternetRepeal"|"EqualLanes"|"FastLanes"|"SlowLanes"</t>
  </si>
  <si>
    <t>NEmFS50lsTw</t>
  </si>
  <si>
    <t>Skittles|"Skittles Commercial"|"Super Bowl"|"SBLII"|"Super Bowl Commercial"|"ad"|"spot"|"Wrigley"|"DDB"|"Mars Wrigley Confectionery"|"Taste the Rainbow"|"Exclusive"|"only one person"|"David Schwimmer"|"Marcos Menendez"|"Skittles Sandwich Commercial"</t>
  </si>
  <si>
    <t>NZ0ImXT1FZk</t>
  </si>
  <si>
    <t>ANIMALS BITE ME...a lot.</t>
  </si>
  <si>
    <t>adventure|"adventurous"|"animals"|"breaking"|"breaking trail"|"coyote"|"coyote peterson"|"peterson"|"trail"|"wild"|"wildlife"|"ouch"|"chomped"|"animal bite"|"animal bites"|"stung"|"sting"|"bite"|"bitten"|"bitten off"|"bit"|"bit by a"|"worst bite"|"worst bites"|"painful"|"bug bite"|"snapping turtle"|"gila monster"|"animals bite me"|"animals bite me a lot"|"bitten by a"|"stung by a"|"this bites"|"bites"|"alligator bite"|"most powerful"|"creepy animals that bite"|"centipede bite"|"toe biter"|"dog bite"|"gator bite"|"turtle bite"</t>
  </si>
  <si>
    <t>t3z_pdr6z8w</t>
  </si>
  <si>
    <t>I Don't See Color - A Makeup Tutorial | Jackie Aina</t>
  </si>
  <si>
    <t>yc0kcGgg3o0</t>
  </si>
  <si>
    <t>Michelle Obama Talks with Birthday Girl Ellen About Post-White House Life</t>
  </si>
  <si>
    <t>michelle|"obama"|"michelle obama"|"barack obama"|"first lady"|"us president"|"ellen 60"|"ellen birthday"|"Ellen"|"degeneres"|"ellen degeneres"|"the ellen show"|"ellen fans"|"ellen tickets"|"ellentube"|"ellen audience"|"barack"|"potus"|"flotus"|"cvs"|"funny"|"interview"|"birthday"|"president"|"trump"|"white house"|"inauguration"|"tiffanys"|"tiffanys box"|"present"|"surprise"|"60"</t>
  </si>
  <si>
    <t>FPHrWxxw9Is</t>
  </si>
  <si>
    <t>Rita Ora Dined and Dabbed in Kensington Palace with Prince Harry</t>
  </si>
  <si>
    <t>The Tonight Show|"Jimmy Fallon"|"Rita Ora"|"Dined"|"Dabbed"|"Kensington Palace"|"Prince Harry"|"NBC"|"NBC TV"|"Television"|"Funny"|"Talk Show"|"comedic"|"humor"|"snl"|"Fallon Stand-up"|"Fallon monologue"|"tonight"|"show"|"jokes"|"funny video"|"interview"|"variety"|"comedy sketches"|"talent"|"celebrities"|"video"|"clip"|"highlight"|"The Brief"|"Spivs"|"For You"|"Fifty Shades of Grey"|"Fifty Shades Darker"|"Ora"|"Mia"</t>
  </si>
  <si>
    <t>XxBr02E3C0k</t>
  </si>
  <si>
    <t>Dakota Johnson Talks Fifty Shades Freed</t>
  </si>
  <si>
    <t>Late Night|"Seth Meyers"|"Dakota Johnson"|"Talks"|"Fifty Shades Freed"|"NBC"|"NBC TV"|"television"|"funny"|"talk show"|"comedy"|"humor"|"stand-up"|"parody"|"snl seth meyers"|"host"|"promo"|"seth"|"meyers"|"weekend update"|"news satire"|"satire"|"Fifty Shades of Grey"|"Fifty Shades Darker"|"Ben and Kate"|"How To Be Single"|"F-150"|"truck"|"Johnny Appleseed"</t>
  </si>
  <si>
    <t>pGgTkFKfLXE</t>
  </si>
  <si>
    <t>Jamie Dornan on His Wee-Bag &amp; Dakota Johnson</t>
  </si>
  <si>
    <t>jimmy|"kimmel"|"live"|"late"|"night"|"talk"|"show"|"funny"|"comedic"|"comedy"|"clip"|"comedian"|"fifty"|"shades"|"darker"|"jamie"|"dornan"|"wee-bag"|"dakota"|"johnson"|"movie"|"sex"|"scenes"|"jamie dornan"|"dakota johnson"|"fifty shades of grey"|"fifty shades darker"</t>
  </si>
  <si>
    <t>XYfulkXyDHU</t>
  </si>
  <si>
    <t>Lisa Kudrow Heard Lindsay Lohan Wants to Do 'The Comeback'</t>
  </si>
  <si>
    <t>Nt3shY9FGDI</t>
  </si>
  <si>
    <t>8vl82FssW5k</t>
  </si>
  <si>
    <t>The Moment George Clooney Met Amal | My Next Guest Needs No Introduction | Netflix</t>
  </si>
  <si>
    <t>Netflix|"Trailer"|"Netflix Original Series"|"Netflix Series"|"television"|"movies"|"streaming"|"movies online"|"television online"|"documentary"|"comedy"|"drama"|"08282016NtflxUSCAN"|"watch movies"|"PLvahqwMqN4M0MGkARAHH7sCVVEepIBVYe"|"PLvahqwMqN4M1uQ5JITdkmNrxZnwtUG-DP"|"letterman"|"david"|"david letterman"|"My Next Guest Needs No Introduction"|"questions"|"interview"|"george"|"amal"|"george clooney"|"amal clooney"</t>
  </si>
  <si>
    <t>zJP-CSFgb_s</t>
  </si>
  <si>
    <t>CDC head resigns amid tobacco stock controversy</t>
  </si>
  <si>
    <t>Alex Azar|"brenda fitzgerald"|"CDC"|"Centers for disease control and prevention"|"health"</t>
  </si>
  <si>
    <t>U5nrrnAukwI</t>
  </si>
  <si>
    <t>Curiosity at Martian Scenic Overlook</t>
  </si>
  <si>
    <t>NASA|"Jet Propulsion Laboratory"|"JPL"|"Mars Science Laboratory"|"MSL"|"Curiosity"|"Rover"|"Mount Sharp"|"Gale Crater"|"Vera Rubin Ridge"|"panorama"|"Peace Vallis"|"Yellowknife Bay"|"Cooperstown"|"Kimberley"|"Namib Dune"|"Murray Buttes"|"Bagnold Dunes"|"Ireson Hill"|"Darwin"|"Ashwin Vasavada"|"project scientist"|"space"|"science"|"spacecraft"|"mission"|"map"|"maps"|"traverse"|"scenic"|"planet"|"solar system"|"vista"</t>
  </si>
  <si>
    <t>E7zFj4iUn0U</t>
  </si>
  <si>
    <t>Logan Paul Says He's Still Learning From Suicide Forest Mistake | TMZ</t>
  </si>
  <si>
    <t>TMZ|"Hollywood"|"Celebrity"|"Entertainment"|"Famous"|"Hollywood News"|"Fame"|"Entertainment News"|"TMZ Sports"|"TMZ Live"|"TMZ TV"|"logan paul"|"logan paul interview"|"logan paul tmz"|"logan paul vlogs"|"logan paul video"|"logan paul youtube"|"logan paul controversial"|"logan paul jokes"|"logan paul diss"|"logan paul suicide"|"logan paul music"|"grammys"|"tmz 2018"|"tmz 2017"|"raw video"</t>
  </si>
  <si>
    <t>F2VBwm44tB0</t>
  </si>
  <si>
    <t>Roof Jump Fail || ViralHog</t>
  </si>
  <si>
    <t>HUZRjGEwqCg</t>
  </si>
  <si>
    <t>State of the Union 2018 live stream: President Donald Trump delivers first SOTU Address | ABC News</t>
  </si>
  <si>
    <t>donald trump|"donald trump state of the union"|"state of the union 2018"|"trump state of the union"|"president trump state of the union"|"president trump 2018"|"president trump first year in office"|"donald trump speech"|"trump speech live"|"state of the union live stream"|"trump state of the union live stream"|"president trump live"|"state of the union 2018 live"|"trump immigration"|"trump healthcare"|"trump economy"|"trump tax cuts"|"trump sotu economy"|"trump russia"</t>
  </si>
  <si>
    <t>nDoQqQUa9C8</t>
  </si>
  <si>
    <t>OH NO! ALL ANTS DEAD?!</t>
  </si>
  <si>
    <t>AntsCanada</t>
  </si>
  <si>
    <t>ants|"antscanada"|"mikey bustos"|"myrmecology"|"antfarm"|"ant colony"|"ant nest"|"queen ant"|"formicarium"|"antstore"|"ant habitat"|"antworks"|"insects"|"science"|"pets"|"exotic"|"marauder ants"|"carebara diversa"|"carebara"|"supermajors"|"majors"|"disaster"|"terrarium"</t>
  </si>
  <si>
    <t>nb42DxagyOE</t>
  </si>
  <si>
    <t>'Call Me By Your Name': Which fruit would Elio try on the sequels?</t>
  </si>
  <si>
    <t>Movie'n'co UK</t>
  </si>
  <si>
    <t>2Cy2S6jbviQ</t>
  </si>
  <si>
    <t>Damascus Steel Hand Plane ||| Alec Steele Collab</t>
  </si>
  <si>
    <t>Dustin Penner</t>
  </si>
  <si>
    <t>wood|"woodwork"|"woodworking"|"dustinpenner"|"dpmakestuff"|"maker"|"make"|"diy"|"metal"|"metalwork"|"metalworking"|"music"|"movies"|"happy"|"beautiful"|"yt:quality=high"|"fine"|"tool"|"hand tool"|"hand plane"|"plane"|"blade"|"knife"|"knife making"|"sharpen"|"sharp"|"shaving"|"figured"|"walnut"|"paduak"|"danish oil"|"finish"|"smoother"|"high angle"|"block plane"|"scott meek"|"scott"|"meek"|"inspired"|"alec"|"steele"|"alec steele"|"collab"|"collaboration"|"forged"|"fire"|"power hammer"|"damascus"|"steel"|"damascus steel"|"pattern weld"|"traditional"|"welding"|"tig"|"mig"|"custom"</t>
  </si>
  <si>
    <t>rew7FoGy1Po</t>
  </si>
  <si>
    <t>Wizards Give Bad Directions</t>
  </si>
  <si>
    <t>sdKWEWu4PnE</t>
  </si>
  <si>
    <t>Shinsuke Wins Rumble | Reaction | WWE Royal Rumble</t>
  </si>
  <si>
    <t>lugeyps3</t>
  </si>
  <si>
    <t>8MfSVTHqNHU</t>
  </si>
  <si>
    <t>DeMarcus Cousins Out for Season, Pelicans Defeat Rockets in Clutch! 2017-18 Season</t>
  </si>
  <si>
    <t>nba|"chris smoove"|"nba chris smoove"|"demarcus cousins"|"demarcus cousins injury"|"demarcus cousins triple double"|"demarcus cousins highlights"|"anthony davis"|"anthony davis highlights"|"anthony davis alley oop"|"new orleans pelicans"|"houston rockets"|"james harden"|"james harden highlights"|"cp3"|"cp3 highlights"|"chris paul highlights"|"chris paul 38 points"|"rockets vs pelicans"|"nba 2017-18 season"</t>
  </si>
  <si>
    <t>8qW6fjiMhgo</t>
  </si>
  <si>
    <t>Carolyn's RV Life Spots A Fluffy Kitty In Blythe</t>
  </si>
  <si>
    <t>Caravan Carolyn</t>
  </si>
  <si>
    <t>Van living Nomad life campervan van dwelling nomadic life camping tiny house</t>
  </si>
  <si>
    <t>MtJFuT0KFq4</t>
  </si>
  <si>
    <t>OUR 1 YEAR OLD BABY FINALLY GETS A NAME</t>
  </si>
  <si>
    <t>MAZELEE</t>
  </si>
  <si>
    <t>mazelee|"baby"|"parents"|"family"|"baby name reveal"</t>
  </si>
  <si>
    <t>WmQR7X9SdeU</t>
  </si>
  <si>
    <t>Cardi B wants a Grammy</t>
  </si>
  <si>
    <t>bebe rexha|"bruno"|"bruno mars"|"rihanna"|"bebe"|"ciara"|"cardi b"|"ashley graham"|"kelly clarkson"|"entertainment"|"arts and entertainment"|"award shows"|"music awards"|"music"|"grammy awards"|"pop music"|"celebrity fashion"|"fashion design"|"celebrity"|"cardi"|"wants"|"grammy"</t>
  </si>
  <si>
    <t>SwEVxk-jWDo</t>
  </si>
  <si>
    <t>Tour The Brand New Global Headquarters Of Insider Inc.</t>
  </si>
  <si>
    <t>nWC0PkHB8O4</t>
  </si>
  <si>
    <t>[ English ] WS2812 Flexstrip overheating by short circuit. Common error done by people</t>
  </si>
  <si>
    <t>Thomas Sebastian</t>
  </si>
  <si>
    <t>atx psu|"danger"|"fire"|"fuse"|"fuses"|"fusing"|"led"|"leds"|"psu"|"short circuit"|"short circuits"|"ws2812"|"ws2812b"|"thermocam"</t>
  </si>
  <si>
    <t>CZ7KRUYQyKE</t>
  </si>
  <si>
    <t>The 2x Family</t>
  </si>
  <si>
    <t>Prettyboyfredo|"Jasmine"|"times"|"romanatwood"|"logan"|"paul"|"jake"|"the"|"ace"|"family"|"rice"|"gum"|"dk4l"</t>
  </si>
  <si>
    <t>w6rzRBHy1tk</t>
  </si>
  <si>
    <t>Chloe Grace Moretz on Louis C.K. and the #MeToo movement</t>
  </si>
  <si>
    <t>zkG4Xpz6t68</t>
  </si>
  <si>
    <t>Shakira - Trap (Official Video) ft. Maluma</t>
  </si>
  <si>
    <t>shakiraVEVO</t>
  </si>
  <si>
    <t>CxGUmtRLm5g</t>
  </si>
  <si>
    <t>Budweiser</t>
  </si>
  <si>
    <t>budweiser|"stand by you"|"super bowl"|"water"|"skylar grey"|"water donation"|"natural disaster"|"america"|"this buds for you"|"cartersville"|"brewery"|"georgia"|"SB52"|"budweiser 2018"|"bud commercial"|"budweiser 2018 commercial"</t>
  </si>
  <si>
    <t>ywcNsJb2v2U</t>
  </si>
  <si>
    <t>Rescue of a Scared Homeless Dog with a Broken Heart</t>
  </si>
  <si>
    <t>Howl Of A Dog</t>
  </si>
  <si>
    <t>dog rescue|"dog"|"homeless dog"|"dog rescue video"|"animal rescue video"|"homeless transformation"|"scared dog"|"terrified dog"|"howl of a dog"|"howl of a dog rescue"|"amazing dog transformation"|"sad dog"|"dog cries"|"crying dog"|"helping homeless"|"saving dogs"|"rescue"|"hope for paws"|"helping dogs"|"old dog"|"senior dog"|"dog forgot to live"|"puppy"|"abandoned dog"|"puppy rescue"|"starving dog"|"terrified dog transformation"|"stray dog"|"dog cry for help"|"shelter dog"|"dog happy end"</t>
  </si>
  <si>
    <t>Zb0wnYnrMHg</t>
  </si>
  <si>
    <t>Will it Slice? SLICER 5 000 000 Vs. Frying pan and Paper!</t>
  </si>
  <si>
    <t>Hydraulic press channel|"hydraulicpresschannel"|"hydraulic press"|"hydraulicpress"|"crush"|"willitcrush"|"destroy"|"press"|"hydraulicpress channel"|"hydraulic"|"hydraulic press man"|"will it crush"|"Slicer 5 000 000"|"SLICER 5 000 000"|"Will it slice"|"slicer"|"slice and dice"|"barbi"|"paper"|"frying pan"|"Hydraulic press vs. paper"|"EXPERIMENT"|"slow motion"|"chronos 1.4"|"test"|"science"|"funny"|"gopro"|"sharp"|"will it"|"what will happen"|"shredder"|"shred"|"shredding machine"|"barbie"|"Barbie"</t>
  </si>
  <si>
    <t>QLFRGj-PPNI</t>
  </si>
  <si>
    <t>Tom Cruise Reacts to Slow-Mo Footage of How He Broke His Ankle | The Graham Norton Show</t>
  </si>
  <si>
    <t>Graham Norton|"Graham Norton Show Official"|"Entertainment"|"Chat Show"|"graham norton watch online"|"graham norton full episodes"|"graham norton clips"|"watch the graham norton show"|"graham norton 2017"|"graham norton new"|"Tom cruise"|"Henry Cavill"|"Rebecca Ferguson"|"mission impossible"|"Simon Pegg"|"Star Wars"</t>
  </si>
  <si>
    <t>xJrOUJpCxOE</t>
  </si>
  <si>
    <t>Dating the Popular Guy | Lele Pons</t>
  </si>
  <si>
    <t>dating the popular guy|"lele"|"pons"|"dating"|"the"|"popular"|"guy"|"im a baby"|"worst fortune teller ever"|"spying on your boyfriend"|"Dating the Popular Guy | Lele Pons"|"lelepons"|"hannahstocking"|"rudymancuso"|"inanna"|"anwar"|"sarkis"|"shots"|"shotsstudios"|"alesso"|"anitta"|"brazil"</t>
  </si>
  <si>
    <t>CbfnCflL4-E</t>
  </si>
  <si>
    <t>Annihilation (2018) - The Shimmer Featurette - Paramount Pictures</t>
  </si>
  <si>
    <t>Jeff VanderMeer|"Southern Reach Trilogy"|"Natalie Portman"|"Jennifer Jason Leigh"|"Gina Rodriguez"|"Tessa Thompson"|"Tuva Novotny"|"Oscar Isaac"|"Alex Garland"|"Annihilation"|"Annihilation Movie"|"Official"|"Release"|"Preview"|"Ex Machina"|"28 Days Later"|"Paramount Pictures"|"Sci Fi"|"Science Fiction Movies"|"Action Movies"|"New Movie"|"Featurette"</t>
  </si>
  <si>
    <t>Cheng I Sao - Pirate Queen - Extra History</t>
  </si>
  <si>
    <t>Extra Credits</t>
  </si>
  <si>
    <t>extra history|"extra credits"|"james portnow"|"daniel floyd"|"history"|"documentary"|"study"|"educational"|"history lesson"|"world history"|"extra credits history"|"study history"|"learn history"|"chinese history"|"chinese pirates"|"pirate queen"|"cheng i sao"|"opium wars"|"pirate confederation"|"cheng the first"|"cheung po"|"real life pirates"|"china pirates"|"bai ling"|"madam cheng"|"cheng shih"|"female pirates"|"women pirates"</t>
  </si>
  <si>
    <t>jLCHpZ6B1gU</t>
  </si>
  <si>
    <t>Jason Aldean - You Make It Easy (Lyric Video)</t>
  </si>
  <si>
    <t>JasonAldeanVEVO</t>
  </si>
  <si>
    <t>Jason Aldean|"You Make It Easy"|"BBRMG"|"Broken Bow Records"|"Jason Alden"|"Jason Aldene"</t>
  </si>
  <si>
    <t>f_jTeuajas0</t>
  </si>
  <si>
    <t>Andre The Giant Official Trailer (2018) | HBO</t>
  </si>
  <si>
    <t>51cbHTKdILA</t>
  </si>
  <si>
    <t>DUA LIPA - NEW RULES (Leroy Sanchez LIVE Cover)</t>
  </si>
  <si>
    <t>leroy|"sanchez"|"cover"|"music"|"2017"|"pop"|"acoustic"|"guitar"|"dua lipa"|"new rules"|"dua lipa new rules"|"new rules dua lipa"|"IDGAF"|"dua lipa IDGAF"|"new rules cover"|"dua lipa cover"|"leroy sanchez"|"grammys"|"leroy sanchez new rules"|"new rules leroy sanchez"|"leroy sanchez official"|"leroy sanchez 2018"|"leroy sanchez music"|"leroy sanchez covers"|"new rules official"|"new rules 2018"|"dua lipa leroy sanchez"|"leroy sanchez dua lipa"</t>
  </si>
  <si>
    <t>__Wd-iOZQ6k</t>
  </si>
  <si>
    <t>Being a Sore Loser | Anwar Jibawi</t>
  </si>
  <si>
    <t>being a sore loser|"anwar"|"jibawi"|"being"|"sore"|"loser"|"the friend zone"|"the greatest bowler ever bobby pinz"|"i cant let go"|"Being a Sore Loser | Anwar Jibawi"|"lelepons"|"hannahstocking"|"rudymancuso"|"inanna"|"sarkis"|"shots"|"shotsstudios"|"alesso"|"anitta"|"brazil"</t>
  </si>
  <si>
    <t>o7Ax6SRTGks</t>
  </si>
  <si>
    <t>Cake Decorator Vs. Artist</t>
  </si>
  <si>
    <t>BuzzFeed|"BuzzFeedVideo"|"BuzzFeed Video"|"cake"|"decorating"|"cake decorating"|"artist"|"baking"|"artist vs baker"|"baked goods"|"layer cake"|"icing"|"buttermilk frosting"|"fondant"|"food"|"fun"|"contest"|"competition"|"cute"|"quirky"|"the little prince"|"sweet 16"|"birthday"|"cake decorator"|"sweet sixteen"|"frosting"|"art"|"cake boss"|"ace of cakes"|"rose"|"piping"|"judge"|"decorative"|"sweet 16 cake"|"bow"|"cakes"</t>
  </si>
  <si>
    <t>JOwmqPPkjww</t>
  </si>
  <si>
    <t>A little Dingo running on a bridge over one of the busiest freeways in the U.S!</t>
  </si>
  <si>
    <t>Eldad Hagar|"hope for paws"|"dog rescue"</t>
  </si>
  <si>
    <t>jCVkaZChKmc</t>
  </si>
  <si>
    <t>Shaaanxo</t>
  </si>
  <si>
    <t>shannon harris|"makeup tutorial"|"new zealand makeup"|"make up"|"get ready with me"|"getting ready"|"beauty"|"shaaanxo"|"wet n wild"|"wet n wild photo focus"|"ysl fusion ink"|"ysl fusion ink dupe"|"dupe"|"ysl foundation"|"ysl dupe"|"foundation dupe"|"best drugstore foundation"|"affordable makeup"|"wet n wild foundation"|"ysl"|"drugstore makeup"|"first impression"</t>
  </si>
  <si>
    <t>8ll04Zzw5UM</t>
  </si>
  <si>
    <t>tojsUHxmOrQ</t>
  </si>
  <si>
    <t>Classic Glazed Donuts</t>
  </si>
  <si>
    <t>donuts|"glazed"|"glazed donuts"|"krispy kreme"|"dunkin donuts"|"dunkin"|"frosting"|"glaze"|"sweets"|"desserts"|"american"|"donut decoration"|"classic"|"classic glazed donuts"|"krispy kreme copycat recipe"|"breakfast"|"dessert"|"buzzfeed"|"BuzzFeed"|"BuzzFeed Tasty"</t>
  </si>
  <si>
    <t>QNzzJzdgUto</t>
  </si>
  <si>
    <t>DORITOS BLAZE vs. MTN DEW ICE | Super Bowl Commercial with Peter Dinklage and Morgan Freeman</t>
  </si>
  <si>
    <t>FZjexxJ7lYM</t>
  </si>
  <si>
    <t>Blake Griffin gets candid about Clippers during interview after trade to Pistons | ESPN</t>
  </si>
  <si>
    <t>blake grffin|"blake griffin trade"|"blake trade"|"blake griffin pistons"|"griffin pistons"|"blake pistons"|"blake griffin detroit pistons"|"blake griffin traded"|"blake traded"|"los angeles clippers"|"la clippers"|"clippers"|"clippers trade"|"clippers pistons trade"|"boban marjanovic"|"nba"|"nba basketball"|"nba trades"|"nba trade deadline"|"espn"|"espn live"|"avery bradley"|"tobias harris"</t>
  </si>
  <si>
    <t>tfuZKI4sTp8</t>
  </si>
  <si>
    <t>Sen. Kirsten Gillibrand Talks Allegations Against Steve Wynn, Calling For Al Franken To Step Down</t>
  </si>
  <si>
    <t>kirsten gillibrand|"the view"|"hot topics"|"steve wynn"|"al franken"|"donald trump"|"politics"|"sexual misconduct"|"feminism"|"washington dc"</t>
  </si>
  <si>
    <t>YOUR DATE IS HERE - Horror Short</t>
  </si>
  <si>
    <t>Midnight Video</t>
  </si>
  <si>
    <t>horror|"horror short"|"short"|"short film"|"mystery date"|"scary"|"monster"|"thriller"|"board game"|"terrifying"|"horrifying"|"Zak White"|"Todd Spence"|"Midnight Video"|"suspense"|"nostalgia"|"Your Date Is Here"|"Where Is It"|"creature"|"ghost"|"Fantastic Fest"|"scary short film"|"horror short film"|"Are You Afraid Of The Dark"|"Goosebumps"</t>
  </si>
  <si>
    <t>SEikcs2SbJA</t>
  </si>
  <si>
    <t>FBI Dep. Director McCabe stepping down</t>
  </si>
  <si>
    <t>latest News|"Happening Now"|"CNN"|"politics"|"inside politics"|"andrew mccabe"|"fbi director"</t>
  </si>
  <si>
    <t>lpkRFHSpvGI</t>
  </si>
  <si>
    <t>George W. Bush Returns Cold Open - SNL</t>
  </si>
  <si>
    <t>db9Shsd8q8M</t>
  </si>
  <si>
    <t>Childish Gambino Gives SOULFUL Terrified Performance At 2018 Grammys</t>
  </si>
  <si>
    <t>Childish Gambino|"Childish Gambino Grammys 2018"|"Childish Gambino awaken my love"|"Grammys 2018"|"Grammys 2018 performances"|"Trophy life"|"News"|"newsfeed"|"entertainment"|"clevver news"</t>
  </si>
  <si>
    <t>Q0BIVH-8pwk</t>
  </si>
  <si>
    <t>Saved By The Max LA Ticket Announcement!</t>
  </si>
  <si>
    <t>Saved By The Max</t>
  </si>
  <si>
    <t>saved by the bell|"los angeles"</t>
  </si>
  <si>
    <t>IIyZuKN2j7U</t>
  </si>
  <si>
    <t>Cardi B Talks Grammy Nomination, JAY-Z, Engagement at Clive Davis' Pre-Grammy Gala | Billboard</t>
  </si>
  <si>
    <t>Billboard|"billboard channel"|"official"|"billboard magazine"|"music"|"official billboard channel"|"cardi b"|"grammys"|"interviews"|"Grammys 2018"|"Grammy Awards"|"Grammy Award Show"|"Grammy Red Carpet"|"Grammy Red Carpet 2018"|"clive davis"|"Clive Davis' Pre-Grammy Gala"|"pre-grammy gala"|"offset"|"cardi"|"cardi b interview"|"bodak yellow"|"cardi b bodak yellow"|"bodak yellow cardi b"|"jay-z"|"chelsea briggs"|"2018"</t>
  </si>
  <si>
    <t>hn4mxYDmWgo</t>
  </si>
  <si>
    <t>Conan O'Brien Conan Conan (TV Series) TBS (TV Channel) Team Coco Conan In Haiti Comedy Sketches</t>
  </si>
  <si>
    <t>vorkmWa7He8</t>
  </si>
  <si>
    <t>We Stole Tampons from the Cashier-less Amazon Go Store</t>
  </si>
  <si>
    <t>amazon|"go"|"store"|"cashier"|"no cashier"|"food"|"grocery"|"new"|"innovation"|"camera"|"security"|"staff"</t>
  </si>
  <si>
    <t>zPm4rR1cmzU</t>
  </si>
  <si>
    <t>I THREW MYSELF A GRADUATION CEREMONY</t>
  </si>
  <si>
    <t>million subscribers|"million subscriber video"|"elle mills"|"elleofthemills"|"joke"|"family"|"graduation"|"graduation ceremony"|"mills family"</t>
  </si>
  <si>
    <t>kZLBVi_0ENU</t>
  </si>
  <si>
    <t>Chris Stapleton - Midnight Train To Memphis (Live From SNL Studios/2018)</t>
  </si>
  <si>
    <t>Chris Stapleton|"Americana"|"Country Music"|"Justin Timberlake"|"Jason Isebell"|"Sturgill Simpson"|"Rock"|"Blues"|"live music"|"new music"|"country music"|"chris stapleton"|"bluegrass music"|"tv"|"SNL"|"CMA"|"justin timberlake"|"country"|"Nashville"</t>
  </si>
  <si>
    <t>uLWBWUwIx64</t>
  </si>
  <si>
    <t>THIS BRA MAKES YOU STRONGER! (Weird As Seen on TV Products)</t>
  </si>
  <si>
    <t>Guava Juice</t>
  </si>
  <si>
    <t>guava juice|"guava juice youtube"|"youtube guava juice"|"roi"|"challenges"|"tutorials"|"funny"|"comedy"|"comedian"|"guava"|"juice"|"roi wassabi"|"kid friendly"|"family friendly"|"as seen on tv"|"products"|"weird"|"weird products"|"tv"|"bra"|"exercise"|"karaoke"|"microphone"|"as seen on tv products"|"weird as seen on tv"|"tv products"|"seen on tv"|"seen on tv products"|"guava juice as seen on tv"|"as seen on tv guava juice"</t>
  </si>
  <si>
    <t>ZDk03lHV47Q</t>
  </si>
  <si>
    <t>Clever Bookshelf  (Holds IPad)</t>
  </si>
  <si>
    <t>Woodworking|"Workshop"|"Metal"|"Maker"|"DIY"|"HOW"|"TO"|"Making"|"Design"|"Building"|"Tiny House"|"Bauwagen"|"Regal"|"Shelf"|"Ipad mount"|"Too lazy to hold phone"|"Ipad holding shelf"|"Bookshelf"|"holds IPad"|"birch"|"brass"</t>
  </si>
  <si>
    <t>KIEVOMxKWxc</t>
  </si>
  <si>
    <t>Off Camera Secrets | Grand Theft Auto V - Boundary Break</t>
  </si>
  <si>
    <t>Shesez</t>
  </si>
  <si>
    <t>ps4|"xbox 360"|"playstation 3"|"xbox one"|"ps vita"|"trevor"|"kate upton"|"five"|"franklin"|"lamborghini"|"ferrari"|"rolls royce"|"gta"|"lindsay lohan"|"glitches"|"hacks"|"sequence break"|"gta5"|"Los Santos"</t>
  </si>
  <si>
    <t>KORiXf-u21Y</t>
  </si>
  <si>
    <t>yt:quality=high|"X Games"|"XGames"|"X-Games"|"action sports"|"extreme sports"|"henrik harlaut"|"henrik"|"harlaut"|"X Games Aspen"|"X Games Aspen 2018"|"Ski"|"Skiing"|"Freeskiing"|"Freeski"|"Free skiing"|"Free ski"|"Ski video"|"Skiing video"|"Freeskiing video"|"Freeski video"|"Free skiing video"|"Free ski video"</t>
  </si>
  <si>
    <t>i7FgneNlM14</t>
  </si>
  <si>
    <t>Nick Ramos</t>
  </si>
  <si>
    <t>WEEI|"Sports Radio"|"Alex Reimer"|"Mike Mutnansky"|"Mut"|"New England Patriots"|"Pats"|"Tom Brady"|"Facebook"|"Doc"|"Documentary"|"Tom vs. Time"|"Daughter"|"Pissant"|"Vulgar"|"Language"|"Idiot"|"Moron"|"Dumb"|"Stupid"|"Vivian"|"Kid"|"Child"|"Girl"|"Stupidity"|"Children"|"Family"|"Mut at Night"|"Boston"</t>
  </si>
  <si>
    <t>HkOLf9BMRZ4</t>
  </si>
  <si>
    <t>Beauty gadgets of the future</t>
  </si>
  <si>
    <t>makeup|"beauty"|"neutrogena"|"henkel"|"schwarzkopf"|"hair"|"analysis"|"the verge"|"verge"</t>
  </si>
  <si>
    <t>ZurW-Uc6Lc0</t>
  </si>
  <si>
    <t>HORMONES | The Weekly #4 | LIFESTYLE</t>
  </si>
  <si>
    <t>CWAX-tiepMo</t>
  </si>
  <si>
    <t>RWBY Volume 5: Chapter 14 - Haven's Fate | Rooster Teeth</t>
  </si>
  <si>
    <t>Rooster Teeth|"RT"|"animation"|"television"|"filmmaking"|"games"|"video games"|"comics"|"austin"|"texas"|"production"|"movies"|"web series"|"RWBY"|"animated"|"anime"|"Ruby"|"Yang"|"Blake"|"Weiss"|"fantasy"|"monty oum"|"barbara dunkelman"|"lindsay jones"|"kara eberle"|"Arryn Zech"|"volume 5"|"season 5"|"vol 5"|"fighting"|"fight"|"world of remnant"|"scythe"|"girls"|"chapter 14"|"episode 14"|"season finale"|"haven"|"haven's fate"|"raven"|"cinder"|"spring maiden"|"white fang"|"last episode"</t>
  </si>
  <si>
    <t>li6f_0x0IGE</t>
  </si>
  <si>
    <t>Meet My BABY GIRL! | Fleur De Force</t>
  </si>
  <si>
    <t>fleurdeforce|"fleur de force"|"fleurdevlog"|"fleur de vlog"|"baby"|"name"|"reveal"|"baby name reveal"|"meet my baby"|"fleur de force baby"|"mother"|"parent"|"post partum"|"pregnancy"|"mum vlogger"|"baby girl"|"baby name"</t>
  </si>
  <si>
    <t>NzCSJrxQyQI</t>
  </si>
  <si>
    <t>Joel Embiid ROASTS Russell Westbrook For Shooting 33 Times!!</t>
  </si>
  <si>
    <t>DaHoopSpot Productions</t>
  </si>
  <si>
    <t>kZete48ZtsY</t>
  </si>
  <si>
    <t>Deleted video</t>
  </si>
  <si>
    <t>rt7s9ud7uEM</t>
  </si>
  <si>
    <t>Instant Karma: Woman Breaks Her Leg While Stealing A Package From A Porch</t>
  </si>
  <si>
    <t>Whyte Foxx Music Videos &amp; More</t>
  </si>
  <si>
    <t>h8VJft5Xq5g</t>
  </si>
  <si>
    <t>Flashing Light Prize 2018 - Sunscreen, UV, and neon</t>
  </si>
  <si>
    <t>Flashing Light Prize 2018|"flashing light"|"neon"|"sunscreen"|"uv"|"photoelectric"|"aerolux"</t>
  </si>
  <si>
    <t>nUDX6OCXEyc</t>
  </si>
  <si>
    <t>MY EPIC NEW FISH POND!</t>
  </si>
  <si>
    <t>Solid Gold Aquatics</t>
  </si>
  <si>
    <t>backyard pond|"how to build a pond"|"how to"|"pond"|"fish pond"|"koi pond"|"pond waterfall"|"waterfall"|"water feature"|"tutorial"|"step by step"|"aquascape pond"|"building a pond"|"aquascape inc"|"the pond guy"|"Greg Wittstock"|"red eared slider"|"red-eared slider"|"turtle"|"turtle pond"|"patio pond"|"pet turtle"|"cuff and link"|"Jennifer Lynx"|"Solid Gold Aquatics"|"DIY"|"do it yourself"</t>
  </si>
  <si>
    <t>3Zew8pLSlwQ</t>
  </si>
  <si>
    <t>Top 10 Plays of the Night: January 27, 2018</t>
  </si>
  <si>
    <t>nba|"highlights"|"basketball"|"plays"|"amazing"|"sports"|"hoops"|"finals"|"games"|"game"|"top"|"top 10"|"play"|"best"|"night"|"action"|"james"|"johnson"|"bam"|"adebayo"|"nikola"|"jokic"|"kyrie"|"irving"|"aaron"|"gordon"|"jaylen"|"brown"|"mario"|"hezonja"|"kelly"|"oubre"|"jr"|"jr."|"bismack"|"biyombo"</t>
  </si>
  <si>
    <t>QS8bma7LRX4</t>
  </si>
  <si>
    <t>Natalie's 2nd Rap - SNL</t>
  </si>
  <si>
    <t>SNL|"Saturday Night Live"|"SNL Season 43"|"Episode 1738"|"Natalie Portman"|"Beck Bennett"|"Andy Samberg"|"s43"|"s43e13"|"episode 13"|"live"|"new york"|"comedy"|"sketch"|"funny"|"hilarious"|"late night"|"host"|"music"|"guest"|"laugh"|"impersonation"|"actor"|"improv"|"musician"|"natalie portman"|"natalie raps"|"black swan"|"jackie"|"annihilation"|"the death and life of john f. donovan"|"thor"|"dua lipa"|"new rules"|"be the one"|"scared to be lonely"</t>
  </si>
  <si>
    <t>tFLEym5aBzA</t>
  </si>
  <si>
    <t>Judge won't punish father who lunged at Larry Nassar</t>
  </si>
  <si>
    <t>LKnQVCCX8vU</t>
  </si>
  <si>
    <t>Irreplaceable You | Official Trailer [HD] | Netflix</t>
  </si>
  <si>
    <t>Netflix|"Trailer"|"Netflix Original Series"|"Netflix Series"|"television"|"movies"|"streaming"|"movies online"|"television online"|"documentary"|"comedy"|"drama"|"08282016NtflxUSCAN"|"watch movies"|"Netflix Film"|"Netflix Trailer"|"Official Trailer"|"Irreplaceable You"|"Romance"|"Love Story"|"Gugu Mbatha-Raw"|"Michiel Huisman"|"Kate McKinnon"|"Christopher Walken"|"PLvahqwMqN4M0_eOsCRg4rInOe-yxm0uAr"|"PLvahqwMqN4M1uQ5JITdkmNrxZnwtUG-DP"|"PLvahqwMqN4M2N01FfQy2wXkyVyucAL86b"</t>
  </si>
  <si>
    <t>ug7voYQnUaE</t>
  </si>
  <si>
    <t>Groundhog Day 2018: Punxsutawney Phil's winter prediction live from Gobbler's Knob | ABC News</t>
  </si>
  <si>
    <t>groundhog day|"groundhog day 2018"|"groundhog day punxsutawney phil"|"punxsautawney pennsylvania"|"punxsutawney phil"|"punxsutawney phill shadow"|"punxsutawney phil winter"|"groundhog shadow"|"groundhog winter"|"groundhog weather prediction"|"gobbler's knob"|"gobbler's knob punxsutawney pennsylvania"|"punxsutawney phil prediction"|"gobbler's knob ceremony"|"punxsutawney phil ceremony"|"us news"</t>
  </si>
  <si>
    <t>p0xyhCn0Eow</t>
  </si>
  <si>
    <t>Jim Gaffigan Hijacks a Stranger's Tinder | Vanity Fair</t>
  </si>
  <si>
    <t>jim gaffigan|"tinder takeover"|"hijacks tinder"|"hijacks dating account"|"tinder"|"jim gaffigan 2018"|"jim gaffigan interview"|"jim gaffigan tinder"|"jim gaffigan tinder takeover"|"jim gaffigan vanity fair"|"tinder takeover vanity fair"|"vanity fair tinder"|"tinder vanity fair"|"jim gaffigan funny"|"jim gaffigan show"|"gaffigan"|"tinder funny"|"tinder 2018"|"tinder date"|"tinder love"|"dating"|"tinder app"|"takeover"|"tinder story"|"vanity fair"|"vanity fair magazine"|"vf"</t>
  </si>
  <si>
    <t>3j4ay18xokg</t>
  </si>
  <si>
    <t>State of the Union Address 2018 and Democratic response: Coverage and live stream from CBSN</t>
  </si>
  <si>
    <t>donald trump|"state of the union"|"United States Congress"|"united states"|"live"|"politics"|"News &amp; Politics"|"Republican Party"|"Democratic Party"|"Joe Kennedy III"</t>
  </si>
  <si>
    <t>gYYMnkoFtjM</t>
  </si>
  <si>
    <t>The First Purge Announcement - In Theaters July 4</t>
  </si>
  <si>
    <t>the purge|"the first purge"|"the purge trailer"|"the first purge trailer"|"purge state of the union spot"|"blumhouse"|"universal trailer"|"blumhouse trailer"|"state of the union"|"ylan noel"|"lex scott davis"|"joivan wade"|"jason blum"|"michael bay"|"andrew form"|"marisa tomei"|"the purge election year"|"the purge anarchy"</t>
  </si>
  <si>
    <t>4eKYR_iL5eU</t>
  </si>
  <si>
    <t>Mountain Dew</t>
  </si>
  <si>
    <t>Mountain Dew|"Diet Mountain Dew"|"mountain dew Commercial"|"MtnDew"|"#dothedew"|"mtn dew"|"dew"|"do the dew"|"Mtn Dew Ice"|"Mountain Dew Ice Super Bowl Commercial"|"Super Bowl Commerical"|"#MtnDewIce"|"#IceCold"|"Super Bowl Commercial 2018"|"Dew Super Bowl Commercial"|"2018 Super Bowl"|"Mtn Dew Commercial"|"Dew Commercial"|"Mountain Dew Commercial"|"Ice Commercial"|"Ice Super Bowl"|"Ice 2018"|"Dew Ice 2018"|"Mtn Dew Ice 2018"|"Ice Cold Super Bowl"|"Cold Super Bowl"|"Ice Super Bowl 2018"</t>
  </si>
  <si>
    <t>fwmhiqUPa28</t>
  </si>
  <si>
    <t>hulu|"stephen king"|"jj abrams"|"j.j. abrams"|"castle rock"|"thriller"|"tv"|"television show"|"stephen king world"|"stephen king universe"|"stephen king cannon"|"andre holland"|"sissy spacek"|"bill skarsgard"|"super bowl"|"super bowl lii"</t>
  </si>
  <si>
    <t>8_rTIAOohas</t>
  </si>
  <si>
    <t>Marvel Studios' Ant-Man and the Wasp - Official Trailer</t>
  </si>
  <si>
    <t>marvel|"comics"|"comic books"|"nerd"|"geek"|"superhero"|"super hero"|"ant-man"|"wasp"|"marvel studios"|"marvel cinematic universe"|"paul rudd"|"evangeline lilly"|"michael douglas"</t>
  </si>
  <si>
    <t>OblwxqKPyLg</t>
  </si>
  <si>
    <t>Ref to the Rescue | 2018 Kona | Hyundai NFL Super Bowl LII</t>
  </si>
  <si>
    <t>HyundaiUSA</t>
  </si>
  <si>
    <t>1WRUGR-glbQ</t>
  </si>
  <si>
    <t>ROCK ON! Anti-Valentine's Day Cake | Man About Cake Modeling Chocolate Sculpting</t>
  </si>
  <si>
    <t>man about cake|"joshua john russell"|"craftsy"|"modeling chocolate sculpting"|"antivalentines day cake"|"chocolate funfetti cake"|"chocolate sprinkle cake"|"caramel"|"popcorn"|"peanut butter"|"mousse"|"realistic chocolate sculpting"|"galentines day"|"lonely hearts club"|"cake stencil"|"food stencil"|"petal dust stencil"|"cake tutorial"|"valentines cake ideas"|"candy bar cake"|"anatomical cake"|"uses for petal dust"|"easiest cake stenciling"</t>
  </si>
  <si>
    <t>0I9vWjc9nao</t>
  </si>
  <si>
    <t>My therapist, Dr. Plier</t>
  </si>
  <si>
    <t>sugar pine 7|"markiplier"|"therapy"|"therapist"</t>
  </si>
  <si>
    <t>h8FkbFoRCzc</t>
  </si>
  <si>
    <t>Ct9BFr9XBaI</t>
  </si>
  <si>
    <t>Luke Combs - One Number Away</t>
  </si>
  <si>
    <t>one number away|"one number away video"|"when it rains it pours"|"luke combs video"|"this ones for you"|"hurricane"|"hurricane video"|"can I get an outlaw"|"beer can"|"don't tempt me"|"I got away with you"|"luke combs live"|"Country"|"Luke Combs"|"One Number Away"|"River House Artists/Columbia Nashville"</t>
  </si>
  <si>
    <t>_r0cf42EUBw</t>
  </si>
  <si>
    <t>I Got A Makeover In 3 Different U.S. Cities</t>
  </si>
  <si>
    <t>i got a makeover in 3 different US cities|"3 different cities"|"city makeovers"|"street style"|"travel and style"|"travel fashion"|"travel makeovers"|"outfits"|"outfit"|"jeans"|"suit"|"earrings"|"patterns"|"colors"|"miami"|"portland"|"dallas"|"texas"|"florida"|"oregon"|"safiya fashion"|"safiya style"|"safiya nygaard"|"safia"|"safiya"|"safiya and tyler"|"safiya ladylike"|"safiya buzzfeed"|"makeover"|"makeup"</t>
  </si>
  <si>
    <t>Dc-EG4ABsxA</t>
  </si>
  <si>
    <t>This is a Handheld Gaming PC</t>
  </si>
  <si>
    <t>gaming pc|"portable gaming pc"|"portable pc"|"game console"|"gpd win 2"|"gpd win"|"mini pc"|"handheld gaming"|"pc gaming"|"mini gaming pc"|"unboxing"|"tech"|"austin evans"</t>
  </si>
  <si>
    <t>mh_hSkw9n_Y</t>
  </si>
  <si>
    <t>Snippet: Listen to an orca imitate a person</t>
  </si>
  <si>
    <t>Science Magazine</t>
  </si>
  <si>
    <t>Science|"Magazine"|"Cetacean"|"Whale talk"|"Orca"</t>
  </si>
  <si>
    <t>WwyqQ-o6zHA</t>
  </si>
  <si>
    <t>Pop Culture Typography</t>
  </si>
  <si>
    <t>Izac Less</t>
  </si>
  <si>
    <t>pop culture|"typography"|"madeon"|"animation"|"design"|"references"|"text"|"font"|"style"|"motion graphics"</t>
  </si>
  <si>
    <t>deJYRvucj2w</t>
  </si>
  <si>
    <t>We're Getting Sued? MT News - Merrell Twins</t>
  </si>
  <si>
    <t>merrelltwins</t>
  </si>
  <si>
    <t>Merrell Twins|"Twins"|"MerrellTwins"|"The Merrell Twins"|"News Bloopers"|"Bloopers"|"Twin"|"News"|"Funny News"|"News sketch"|"Vernoica Merrell"|"Vanessa Merrell"|"Youtubers"|"Guess The Youtuber"|"Food Challenge"|"Funny"|"Comedy"|"Girls"|"Funny Twins"|"Kardashian"|"Kim Kardashian"|"Kylie"|"Jenner"|"DIY"|"Fails"|"Fail"</t>
  </si>
  <si>
    <t>SJXXGL_8VcU</t>
  </si>
  <si>
    <t>Keith Urban - Female Acoustic</t>
  </si>
  <si>
    <t>Female|"Keith Urban"|"Acoustic"|"Live"|"Performance"</t>
  </si>
  <si>
    <t>6Nr_xHolP1Q</t>
  </si>
  <si>
    <t>EVERY ELEVATOR EVER</t>
  </si>
  <si>
    <t>elevator|"every blank ever"|"smosh"|"every ever"|"every elevator ever"|"elevator music"|"awkward small talk"|"awkward"|"overcrowded elevator"|"small talk"|"smosh every blank ever"|"smosh ebe"|"ebe"|"ian hecox"|"ianh"|"every elevator"</t>
  </si>
  <si>
    <t>kiE71P138rc</t>
  </si>
  <si>
    <t>The Perfect Fit ft. Chris Pratt | Michelob ULTRA Super Bowl</t>
  </si>
  <si>
    <t>Michelob ULTRA</t>
  </si>
  <si>
    <t>Michelob ULTRA|"Golf"|"Cycling"|"ultra light beer"|"active lifestyle"|"best beer"|"low carb beer"|"low calorie beer"|"Chris Pratt"|"Super Bowl"</t>
  </si>
  <si>
    <t>upt1wHntDws</t>
  </si>
  <si>
    <t>Screen Junkies 2017 Oscar Nominations: Our Academy Awards Picks</t>
  </si>
  <si>
    <t>oscars|"oscar 2018"|"oscars 2018"|"academy awards"|"academy awards 2018"|"academy awards 2017"|"oscar 2017"|"oscar nominations"|"oscars nominations"|"oscar noms"|"academy awards nominations"|"best picture"|"oscars best picture"|"get out"|"logan"|"logan oscars"|"planet of the apes"|"andy serkis"|"ingrid goes west"|"shape of water"|"ladybird"|"logan lucky"|"logan xmen"|"nomination snubs"|"oscars snubs"|"oscar snubs"|"screenjunkies"|"screen junkies"|"honest trailers"|"honest trailer"</t>
  </si>
  <si>
    <t>kJFL-P-A14U</t>
  </si>
  <si>
    <t>Surfing LIVE - Volcom Pipe Pro 2018 - Day 1</t>
  </si>
  <si>
    <t>red bull|"redbull"|"action sports"|"extreme sports"|"surf"|"volcom"|"volcom pipe pro"|"surfing"|"surfing videos"|"gopro"|"buzzfeed"|"espn"|"wh is job"|"who is job"|"red bull surf"|"surfboard"|"surfers"|"surf videos"|"live"|"live stream"|"youtube live"|"oahu"|"hawaii"|"united states"|"US"|"hawaii surf"|"waves"|"wave videos"</t>
  </si>
  <si>
    <t>QWz3auJ78ik</t>
  </si>
  <si>
    <t>Bebe Rexha - Meant to Be (feat. Florida Georgia Line) [Fan Video]</t>
  </si>
  <si>
    <t>Bebe Rexha</t>
  </si>
  <si>
    <t>bebe|"rexha"|"bebe rexha"|"meant to be"|"florida georgia line"|"fgl"|"fan video"</t>
  </si>
  <si>
    <t>OitUxz6txUI</t>
  </si>
  <si>
    <t>Amazon, Berkshire Hathaway, And J.P. Morgan To Partner On Health Care | CNBC</t>
  </si>
  <si>
    <t>CNBC|"Mad Money"|"Squawk Box"|"Power Lunch"|"Opening Bell"|"Closing Bell"|"Financial News"|"Finance News"|"Stock News"|"Stocks"|"Trading"|"Investing"|"Stock Market"|"US News"|"World News"|"amazon"|"amazon healthcare"|"amazon health care"|"jeff bezos"|"berkshire"|"berkshire hathaway"|"berkshire hathaway health care"|"us healthcare"|"us employee health care"|"warren buffett"|"jp morgan"|"jp morgan health care"|"amazon jp morgan and berkshire partnership"|"amazon berkshire partnership"|"jp morgan amazon"</t>
  </si>
  <si>
    <t>CUnRQYS6xqo</t>
  </si>
  <si>
    <t>Grammy Awards President: Women Need To Step Up!</t>
  </si>
  <si>
    <t>women|"lorde"|"grammy"|"grammys"|"awards"|"60th"|"discussion"|"the needle drop"|"anthony fantano"|"kesha"|"sza"|"kendrick lamar"|"jay z"|"bruno mars"|"neil portnow"|"snub"</t>
  </si>
  <si>
    <t>UCKC-QVcVn0</t>
  </si>
  <si>
    <t>The Engineering of the Drinking Bird</t>
  </si>
  <si>
    <t>engineerguy</t>
  </si>
  <si>
    <t>drinking bird toy|"engineering toys"|"thermodynamics"|"heat engine"|"Bill Hammack"|"University of Illinois - Urbana"|"engineerguy"</t>
  </si>
  <si>
    <t>J_CFBjAyPWE</t>
  </si>
  <si>
    <t>qfZcxeqa1g4</t>
  </si>
  <si>
    <t>M3mJkSqZbX4</t>
  </si>
  <si>
    <t>Zedd, Maren Morris, Grey - The Middle (Official Music Video)</t>
  </si>
  <si>
    <t>Zedd The Middle|"The Middle Zedd"|"The Middle official video"|"The middle video"|"The middle music video"|"The Middle Zedd Maren Morris Grey"|"Maren Morris Zedd Grey The Middle"|"The Middle"|"Why don't you meet me in the middle"|"Maren morris Zedd the Middle"|"The Middle Maren Morris Zedd"|"Maren Morris"|"Marren Morris"|"Maren Moris"|"Grey"|"Gray"|"Grey Zedd"|"Grey The Middle"|"The Middle Grey"|"Im losing my mind just a little"|"The Middle video"|"zedd"|"zed"|"grey"</t>
  </si>
  <si>
    <t>TdcS2LMQ5Ck</t>
  </si>
  <si>
    <t>Bruno Mars Wins Record Of The Year | Acceptance Speech | 60th GRAMMYs</t>
  </si>
  <si>
    <t>Grammy|"2018"|"Grammys"|"Performances"|"Speech"|"Interviews"|"Awards"|"Red carpet"|"Full"|"Show"|"Highlights"|"Music"|"Album"|"Record"|"Song"|"Producer"|"Artist"|"Nomination"|"Nominee"|"Pop"|"Hip-hop"|"Country"|"Jazz"|"Indie"|"Rock"|"The Recording Academy"|"60th Grammys"|"bruno mars"|"record of the year"|"acceptance speech"|"bruno mars acceptance speech"</t>
  </si>
  <si>
    <t>yq4mgb1PDTI</t>
  </si>
  <si>
    <t>1980 toyota corolla liftback commercial</t>
  </si>
  <si>
    <t>Amarullah Rizky</t>
  </si>
  <si>
    <t>Corolla Citytownvillage|"Dx"|"Ke70"|"Racing"|"Wrc Rally Magazine Tv Program"|"Toyota Ae86 Automobile Generation"|"Slalom"|"Toyota Corolla Automobile Model"|"Rally"|"Retrocar"|"Rallying Sport"|"Oldskool"|"Gt"|"Car"|"Retroisme"|"Toyota"|"Corolla"|"Toyota Brand"|"Youtube Editor"</t>
  </si>
  <si>
    <t>GcKkiRl9_qE</t>
  </si>
  <si>
    <t>StorrorBlog</t>
  </si>
  <si>
    <t>pov|"chase"|"police"|"vs"|"cliff"|"diving"|"parkour"|"freerunning"|"team"|"storror"|"storrorblog"|"blog"|"free"|"running"|"toby"|"segar"|"drew"|"taylor"|"benj"|"max"|"cave"|"callum"|"sacha"|"powell"|"extreme"|"tricks"|"hardcore"|"bail"|"crash"|"blooper"|"stunts"|"travel"|"art"|"editing"|"canon"|"550d"|"600d"|"7d"|"5d"|"60d"|"dslr"|"HD"|"4k"|"cats"|"lol"|"haha"|"cinematic"|"epic"|"song"|"action"|"sports"|"gopro"|"hong kong"|"security"|"zombie"|"point of view"|"real life"|"knife man"|"knifeman"|"escape"|"rooftopping"|"urbex"|"rooftop"|"hero 5"|"hero 6"</t>
  </si>
  <si>
    <t>IBVo8dfqTBc</t>
  </si>
  <si>
    <t>Rey Mysterio makes a shocking return in the Royal Rumble Match: Royal Rumble 2018 (WWE Network)</t>
  </si>
  <si>
    <t>S9Xg6iUxYXU</t>
  </si>
  <si>
    <t>grammy|"highlights"|"performances"|"kendrick lamar"|"kesha"|"bruno mars"|"Washington Post YouTube"|"Washington Post Video"|"WaPo Video"|"The Washington Post"|"News"</t>
  </si>
  <si>
    <t>D-IkMEDaNQY</t>
  </si>
  <si>
    <t>Cardi B Has Butterflies in Her Stomach &amp; Where?! | E! Live from the Red Carpet</t>
  </si>
  <si>
    <t>2018 Grammys|"Red Carpet"|"Awards"|"Grammys"|"Cardi B"|"E! Live from the Red Carpet"|"Celebrity Gossip"|"Celebrity News"|"E! News"|"E! Entertainment"|"E!"|"Pop Culture"|"Live"|"Interviews"|"Award Show"|"Fashion"|"Beauty"|"Oscars"|"Golden Globes"|"Emmys"</t>
  </si>
  <si>
    <t>tfNzMKvoVOU</t>
  </si>
  <si>
    <t>The problem with online charter schools</t>
  </si>
  <si>
    <t>teaching|"schools"|"education"|"Vox.com"|"vox"|"explain"|"explainer"|"charter school"|"charter schools"|"online school"|"online charter schools"|"for profit education"|"for profit schools"|"private schools"|"magnet schools"|"school choice"|"school choice movement"|"betsy devos"|"connections academy"|"k12 inc"|"public schools"|"department of education"|"education reform"|"teachers"|"vouchers"|"school vouchers"|"united states"|"charter"|"what are charter schools"|"students"|"education management organizations"</t>
  </si>
  <si>
    <t>hIFwL6O_6aA</t>
  </si>
  <si>
    <t>The Bachelor Insider</t>
  </si>
  <si>
    <t>the bachelor insider|"bachelor insider"|"the bachelor"|"krystal"|"the batchelor"|"bachelor crystal"|"bachelor krystal real voice"|"the bachlor"|"will you accept this ride"|"krystal flawless"|"bachelor arie"|"arie and krystal"|"the bachelor arie"|"bachelor"|"meet the bachelor arie"|"arie the bachelor"|"krystal voice"|"ride"|"the bachelor bowling"|"krystal fake voice"|"arie luyendyk jr."|"arie bachelor"|"meet arie luyendyk"|"arie"|"meet arie"|"exclusive"|"interview"|"the bachelor lake tahoe"</t>
  </si>
  <si>
    <t>1A_aWbz6D5A</t>
  </si>
  <si>
    <t>The BIGGEST Moments From the 2018 Grammys: Kesha, Bruno Mars, Kendrick Lamar, &amp; Hillary Clinton</t>
  </si>
  <si>
    <t>grammys 2018 performances|"grammys 2018"|"Grammys 2018"|"grammy awards"|"grammys hillary clinton"|"bruno mars"|"Entertainment Tonight"|"etonline"|"et online"|"celebrity"|"hollywood"|"news"|"trending"|"et"|"et tonight"|"cbs"|"nominee"|"producer"|"album of the year"|"red carpet"|"highlights"|"recording academy"|"performances"|"interviews"|"kesha"|"praying"|"kendrick lamar"|"damn"|"sza"|"cardi b"|"best new artist"|"record of the year"|"james corden"|"metoo"|"#metoo"</t>
  </si>
  <si>
    <t>tdfFoSC8_7k</t>
  </si>
  <si>
    <t>Untangling the Devil's Corkscrew</t>
  </si>
  <si>
    <t>PBS Eons</t>
  </si>
  <si>
    <t>yXLo4iOb3GU</t>
  </si>
  <si>
    <t>Things I'm Changing About Myself</t>
  </si>
  <si>
    <t>Connor Franta|"ConnorFranta"|"change"|"changing"|"things"|"myself"|"me"|"changing myself"|"youtuber"|"youtubers"|"vlog"|"vlogging"|"new year"|"new me"|"literally LOL"|"weee"|"fun"|"funny"|"interesting"|"cute"|"hot"|"love"|"loving"|"relationships"|"relationship"|"boy"|"boys"|"relatable"|"health"|"wellness"|"lifestyle"|"travel"|"blogger"|"haha"|"lol"|"things i'm changing about myself"|"byeeeeeeee"</t>
  </si>
  <si>
    <t>_UrDtPZHlqc</t>
  </si>
  <si>
    <t>Kat Cunning - Wild Poppies [Official Video]</t>
  </si>
  <si>
    <t>Kat Cunning</t>
  </si>
  <si>
    <t>kat cunning|"wild poppies"|"baby"</t>
  </si>
  <si>
    <t>C535gMNdiDk</t>
  </si>
  <si>
    <t>Check It Out</t>
  </si>
  <si>
    <t>Ii_Gz1WbBGA</t>
  </si>
  <si>
    <t>Controlling An Airport From 80 Miles Away</t>
  </si>
  <si>
    <t>tom scott|"tomscott"|"amazing places"|"london city airport"|"lcy"|"nats"|"air traffic control"|"swanwick"|"control tower"|"digital control tower"</t>
  </si>
  <si>
    <t>9NkHIv25IH4</t>
  </si>
  <si>
    <t>Could You Survive In These Extreme Conditions?</t>
  </si>
  <si>
    <t>life noggin|"life noggin youtube"|"youtube life noggin"|"life noggin channel"|"education"|"education channel"|"life noggin face reveal"|"edutainment"|"edutainment videos"|"blocko"|"blocko life noggin"|"science"|"technology"|"educational"|"school"|"how long can you run"|"how far can you run"|"how far can we push our bodies"|"biology"|"human body"|"wim hof"|"the iceman"|"immune system"|"exercise"|"heat stroke"|"health"|"dean karnazes"|"eddie hall"|"water"|"food"|"strength"</t>
  </si>
  <si>
    <t>o2NXapQDLeg</t>
  </si>
  <si>
    <t>Ozil and Monreal combine for Arsenal goal</t>
  </si>
  <si>
    <t>7cmzAjwmc5k</t>
  </si>
  <si>
    <t>Kesha Performs Praying at 2018 Grammys</t>
  </si>
  <si>
    <t>ET Canada</t>
  </si>
  <si>
    <t>entertainment|"news"|"et canada"|"kesha"|"praying"|"grammys"|"grammy awards"|"cyndi lauper"|"camila cabello"|"andra day"|"bebe rexha"|"julia michaels"|"time's up"</t>
  </si>
  <si>
    <t>i1AHCaokqhg</t>
  </si>
  <si>
    <t>4-2: The History of Super Mario Bros.' Most Infamous Level</t>
  </si>
  <si>
    <t>Summoning Salt</t>
  </si>
  <si>
    <t>speedrun|"speed run"|"world record"|"world record progression"|"world record history"|"speedrun history"</t>
  </si>
  <si>
    <t>1KG8Qha7uXw</t>
  </si>
  <si>
    <t>That Mate Who Thinks He's Bigger Than He Is</t>
  </si>
  <si>
    <t>big guy|"unit"|"tank"|"beast"|"gym"|"big guy sketch"|"big guy comedy"|"deluded"|"mass"|"gains"|"fire"|"third leg studios"|"comedy"|"sketches"|"sketch"|"humor"|"humour"|"funny"</t>
  </si>
  <si>
    <t>NBgNCDF4lG8</t>
  </si>
  <si>
    <t>U2 Get Out Of Your Own Way Songs Of Experience Grammys</t>
  </si>
  <si>
    <t>V8-JfSXPDp0</t>
  </si>
  <si>
    <t>What Does a Giant Monster Neodymium Magnet do to a Mouse?</t>
  </si>
  <si>
    <t>The Action Lab</t>
  </si>
  <si>
    <t>mouse|"monster magnet"|"magnet"|"neodymium"|"monster"|"biggest magnet"|"diamagnetism"|"diamagnetic"|"levitate"|"float"|"action lab"|"lab"|"action"|"experiment"|"magnets"|"science"|"neodymium magnet"|"strong magnet"|"big"|"n45"|"strong"|"ferrofluid"|"destruction"|"vacuum chamber"|"the action lab"|"vacuum"|"oobleck"|"venus fly trap"|"fly"|"challenge"|"iron man"|"awesome"|"physics"|"stretch armstrong"|"spin"|"magnetic field"|"iron"|"matches"|"reaction"|"buckyballs"|"magnetportal"|"magnetism"|"crushing"|"fun"|"test"|"self pouring"|"aerogel"|"blackest black"</t>
  </si>
  <si>
    <t>S_HixQBiVH0</t>
  </si>
  <si>
    <t>John Legend And Tony Bennett Sing 'New York, New York'</t>
  </si>
  <si>
    <t>CBS</t>
  </si>
  <si>
    <t>EMTo2UqcnGg</t>
  </si>
  <si>
    <t>WWE Royal Rumble 2018 Review: What Went Down?</t>
  </si>
  <si>
    <t>WhatCulture Wrestling</t>
  </si>
  <si>
    <t>k0BqqEMobcY</t>
  </si>
  <si>
    <t>NFC vs. AFC | 2018 NFL Pro Bowl Game Highlights</t>
  </si>
  <si>
    <t>NFL|"Football"|"offense"|"defense"|"afc"|"nfc"|"American Football"|"highlight"|"highlights"|"game"|"games"|"sport"|"sports"|"action"|"play"|"plays"|"season"|"postseason"|"2017"|"recap"|"run"|"sprint"|"catch"|"huge"|"amazing"|"touchdown"|"td"|"AFC"|"conference"|"championship"|"champions"|"playoffs"|"NFC"|"pro bowl"|"2018"|"delanie walker"|"von miller"|"td catch"|"td run"|"best plays"|"post game highlights"|"sp:dt=2018-01-28T15:00:00-05:00"|"sp:vl=en-US"|"sp:st=football"|"sp:li=nfl"|"sp:ti:home=AFC"|"sp:ti:away=NFC"|"sp:ty=high"</t>
  </si>
  <si>
    <t>A637CH916wY</t>
  </si>
  <si>
    <t>Behavioral Economics Aren't that Convincing in Medicine</t>
  </si>
  <si>
    <t>Healthcare Triage</t>
  </si>
  <si>
    <t>physicians|"doctor"|"non-compliance"|"treatment"|"behavioral economics"|"econ"|"prescription"|"health"|"healthcare"|"health care"|"policy"|"medical"|"medicine"|"HIV"|"high blood pressure"|"diabetes"|"strategy"</t>
  </si>
  <si>
    <t>_JVdoEIbKio</t>
  </si>
  <si>
    <t>Puppy Bowl in Real Life (Way too many puppies)</t>
  </si>
  <si>
    <t>anthony padilla|"padilla"|"anthony padilla youtube"|"youtube anthony padilla"|"anthony"|"smosh anthony"|"anthony padilla smosh"|"puppy bowl"|"superbowl"|"super bowl"|"super bowl LII"|"football"</t>
  </si>
  <si>
    <t>pfX353Wc0GA</t>
  </si>
  <si>
    <t>Spiderman dancing Take on me by A-Ha | DJ IVAN DAVIS</t>
  </si>
  <si>
    <t>PAC ENTRETENIMENTO / DJ IVAN DAVIS</t>
  </si>
  <si>
    <t>Yzx_tSlifIw</t>
  </si>
  <si>
    <t>The Legend of Red Hand | Short Movie EN</t>
  </si>
  <si>
    <t>Campari</t>
  </si>
  <si>
    <t>melV2fR6-T0</t>
  </si>
  <si>
    <t>Best &amp; Worst Dressed Grammys 2018 (Dirty Laundry)</t>
  </si>
  <si>
    <t>grammys 2018|"grammy awards"|"best and worst dressed"|"dirty laundry"|"clevver"|"clevver style"|"clevver news"|"best dressed grammys"|"red carpet"|"grammys"|"2018 grammys"|"miley cyrus"|"lady gaga"|"camila cabello"|"cardi b"|"hailee steinfeld"|"beyonce"|"rihanna"|"anna kendrick"|"childish gambino"|"nick jonas"|"kesha"|"pink"|"fashion"|"style"|"celebrity"|"entertainment"|"trophy life"|"newsfeed"|"awards"|"2018"|"grammys fashion"</t>
  </si>
  <si>
    <t>1JXq9779zwU</t>
  </si>
  <si>
    <t>Why is NASA sending a spacecraft to a metal world? - Linda T. Elkins-Tanton</t>
  </si>
  <si>
    <t>TED-Ed|"TEDEd"|"TED Ed"|"TED Education"|"TED"|"NASA"|"Linda T. Elkins-Tanton"|"Eoin Duffy"|"space travel"|"asteroids"|"16 Psyche"|"Psyche"|"Psyche Asteroid Mission"</t>
  </si>
  <si>
    <t>IGScS6YgzBY</t>
  </si>
  <si>
    <t>EXCLUSIVE: Porsha Williams Claps Back At Kandi Burruss' Petty Ways</t>
  </si>
  <si>
    <t>Dish Nation</t>
  </si>
  <si>
    <t>Celebrity news|"Dish Nation"|"Entertainment News"|"Comedy"|"FOX"|"funny"|"hilarious"|"celebs"|"celebrity gossip"|"Rickey Smiley"|"Porsha Williams"|"Da Brat"|"Headkrack"|"Gary with da Tea"|"Frank Kramer"|"Heidi Hamilton"</t>
  </si>
  <si>
    <t>ASNA5kkMQ20</t>
  </si>
  <si>
    <t>kawaiisweetworld</t>
  </si>
  <si>
    <t>recipe|"recipes"|"how to make"|"how to bake"|"cooking"|"kawaii"|"kawaii baking"|"kawaiisweetworld"|"kawaii food"|"cute"|"cute food"|"cute baking"|"cute dessert"|"kawaii dessert"|"easy baking"|"simple baking"|"kawaii recipes"|"cute recipes"|"baking recipes"|"Easy Bake Oven"|"Easy Bake Oven desserts"|"unicorn cake"|"unicorn dessert"|"mini dessert"|"mini cooking"|"mini baking"|"how to make a unicorn cake"|"easy bake oven challenge"|"toy review"|"toy testing"|"cooking toy review"|"cooking toy"</t>
  </si>
  <si>
    <t>HysgiQT5_eI</t>
  </si>
  <si>
    <t>Roger Federer Men's Singles ceremony | Australian Open 2018</t>
  </si>
  <si>
    <t>GQ6cKZ3Zf9A</t>
  </si>
  <si>
    <t>How This Frugal Family of 4 Paid Off $96k in Debt &amp; Built a Custom Tiny House</t>
  </si>
  <si>
    <t>Exploring Alternatives</t>
  </si>
  <si>
    <t>how|"to"|"get"|"out"|"of"|"debt"|"spend"|"less"|"save"|"more"|"money"|"credit"|"loan"|"tiny"|"house"|"living"|"lifestyle"|"family"|"tour"|"tiny house tour"|"kids"|"children"|"with"|"bedroom"|"loft"|"storage"|"space"|"minimalist"|"minimalism"|"frugal"|"budget"|"student"|"Canada"|"pay"|"off"|"buy"|"nothing"|"new"|"shop"|"second"|"hand"|"day"|"raising"|"green"|"sustainable"|"exploring"|"alternatives"|"low"|"waste"|"grid"|"on"|"2018"|"tiny house on wheels"|"micro"|"diy"|"self"|"built"|"cabin"|"zero"|"solar"|"panel"</t>
  </si>
  <si>
    <t>7xN52zQzYy8</t>
  </si>
  <si>
    <t>Tom Brady Hangs Up On Boston Radio Hosts After Insult About Daughter | SI Wire | Sports Illustrated</t>
  </si>
  <si>
    <t>Sports Illustrated</t>
  </si>
  <si>
    <t>tom brady boston radio|"tom brady weei"|"patriots"|"tom brady"|"radio"|"nfl"|"brady"|"tom"|"new england patriots"|"football"|"new england"|"boston"|"call"|"tom brady news"|"tom brady football"|"tom brady cuts off radio appearance in response to comments about his daughter"|"tom brady interview"|"tom brady calls boston radio"|"tom brady higlights"|"tom brady radio interview"|"tom brady hangs up"|"tom brady daughter"|"tombrady"|"sports illustrated"|"si"|"latest"|"news"|"sports news"|"magazine"|"UCPAt6z5uX_c5Eo_cSNROzYw"</t>
  </si>
  <si>
    <t>9Szts88zY4o</t>
  </si>
  <si>
    <t>Solo: A Star Wars Story Big Game TV Spot (:45)</t>
  </si>
  <si>
    <t>star wars|"han solo"|"solo"|"emilia clarke"|"big game"|"super bowl"|"tv spot"|"commercial"|"spot"|"woody harrelson"|"alden ehrenreich"|"donald glover"|"lando"|"qi'ra"|"chewbacca"|"chewie"</t>
  </si>
  <si>
    <t>Ucjgl-4s2nw</t>
  </si>
  <si>
    <t>A Special Message From This Is Us (Promo)</t>
  </si>
  <si>
    <t>This Is Us</t>
  </si>
  <si>
    <t>this is us|"this"|"is"|"us"|"nbc"|"nbc this is us"|"2018"|"new show"|"tv show"|"trailer"|"official trailer"|"promo"|"fall show"|"comedy"|"drama"|"aftershow"|"after show"</t>
  </si>
  <si>
    <t>4HSul1NBFes</t>
  </si>
  <si>
    <t>Trader Green Room: All Evening Long</t>
  </si>
  <si>
    <t>TDAmeritrade</t>
  </si>
  <si>
    <t>Financial advisor|"financial goals"|"financial plans"|"personal financial advisor"|"financial advice"|"Green Room"|"TD Ameritrade"|"finances"|"trading"|"trader"|"Green Room for Traders"|"stock market"|"market update"|"green couch"|"conversation"|"guy with beard listening"|"trading basics"|"options trading"|"trader education"|"industry experts"|"stock market expert"|"floor trader"|"online trading"|"innovation"|"future of trading"|"Trader Green Room"|"all evening long"|"td ameritrade all evening long"</t>
  </si>
  <si>
    <t>faxyAEMDNMg</t>
  </si>
  <si>
    <t>Father apologizes after lunging at Larry Nassar in court</t>
  </si>
  <si>
    <t>larry|"nassar"|"Michigan"|"father"|"victims"|"sexual"|"misconduct"|"gymnastic"|"accusation"|"apologize"|"Randall"|"Margraves"</t>
  </si>
  <si>
    <t>hxAiXfyYX2E</t>
  </si>
  <si>
    <t>Amtrak train collision in South Carolina causes fatalities</t>
  </si>
  <si>
    <t>latest News|"Happening Now"|"CNN"|"train"|"train crash"|"south carolina"|"amtrak"|"freight train"|"train derailment"|"US news"</t>
  </si>
  <si>
    <t>K5xERXE7pxI</t>
  </si>
  <si>
    <t>The Weeknd, Kendrick Lamar - Pray For Me (Audio)</t>
  </si>
  <si>
    <t>The|"Weeknd"|"Kendrick"|"Lamar"|"Pray"|"For"|"Me"|"Top"|"Dawg"|"Ent./Aftermath/Interscope"|"Records"|"Hip"|"Hop"</t>
  </si>
  <si>
    <t>ipWfcK1HVdA</t>
  </si>
  <si>
    <t>Jennifer Aniston Drops By to Wish Ellen a Happy Birthday in Person!</t>
  </si>
  <si>
    <t>ellen 60|"ellen birthday"|"Ellen"|"degeneres"|"ellen degeneres"|"the ellen show"|"ellen fans"|"ellen tickets"|"ellentube"|"ellen audience"|"jennifer"|"aniston"|"jennifer aniston"|"friends"|"friends sitcom"|"rachel green"|"rachel"|"green"|"celebrities"|"wishes"|"birthday"|"meryl streep"|"will smith"|"tom hanks"|"sandra bullock"|"sarah paulson"|"eminem"</t>
  </si>
  <si>
    <t>sXe2fzd8als</t>
  </si>
  <si>
    <t>'Martin' Cast Reunites, Plays it Coy About TV Reboot | TMZ</t>
  </si>
  <si>
    <t>TMZ|"Hollywood"|"Celebrity"|"Entertainment"|"Famous"|"Hollywood News"|"Fame"|"Entertainment News"|"TMZ Sports"|"TMZ Live"|"TMZ TV"|"martin"|"Martin show"|"martin tv show"|"Martin episode"|"Martin clips"|"martin lawrence"|"Martin cast"|"Martin reunion"|"tmz"|"tmz 2018"|"raw video"</t>
  </si>
  <si>
    <t>qK11sSjEM3c</t>
  </si>
  <si>
    <t>Russell Westbrook pushes away Denver Nuggets fan after fan gets in Westbrook's face | ESPN</t>
  </si>
  <si>
    <t>gary harris|"gary harris 3"|"gary harris game-winner"|"russell westbrook nuggets fan"|"russ nuggets fan"|"russell westbrook"|"gary harris buzzer-beater"|"westbrook nuggets fan"|"denver nuggets"|"nuggets"|"nuggets thunder"|"denver nuggets oklahoma city thunder"|"denver okc"|"denver nuggets okc thunder"|"gary harris nuggets"|"gary harris denver"|"nba"|"basketball"|"nba video"|"espn"|"nba interview"|"nba basketball"|"espn live"|"westbrook"|"russ"</t>
  </si>
  <si>
    <t>SDGHRQyZKes</t>
  </si>
  <si>
    <t>Sam Smith Will Only Do Karaoke to Fifth Harmony</t>
  </si>
  <si>
    <t>The Tonight Show|"Jimmy Fallon"|"Sam Smith"|"Karaoke"|"Fifth Harmony"|"NBC"|"NBC TV"|"Television"|"Funny"|"Talk Show"|"comedic"|"humor"|"snl"|"Fallon Stand-up"|"Fallon monologue"|"tonight"|"show"|"jokes"|"funny video"|"interview"|"variety"|"comedy sketches"|"talent"|"celebrities"|"video"|"clip"|"highlight"|"lay me down"|"stay with me"|"soul"|"pop"|"Writing's On The Wall"|"Spectre"|"The Thrill of It All"|"In the Lonely Hour"</t>
  </si>
  <si>
    <t>PozbOaVdPp0</t>
  </si>
  <si>
    <t>RuPaul's Drag Race All Stars 3 | Episode 3 Preview</t>
  </si>
  <si>
    <t>Shawn</t>
  </si>
  <si>
    <t>RuPaul's Drag Race|"RuPaul"|"Drag Race"|"Drag Queens"|"Drag"|"Race"|"Queens"|"LGBT"|"All Stars 3"|"All Stars"|"Season 3"|"Episodes"|"All"|"Stars"|"Seasons"|"Series"|"TV Show"|"TV"|"Show"|"Competition"|"Episode 3"|"Preview"|"Teaser"|"Cast"|"Aja"|"Trixie Mattel"|"Shangela"|"Thorgy Thor"|"Chi Chi Devayne"|"Kennedy Davenport"|"Bebe Zahara Benet"|"Milk"|"Bendelacreme"|"Morgan McMichaels"</t>
  </si>
  <si>
    <t>MJO3FmmFuh4</t>
  </si>
  <si>
    <t>Budweiser - Original Whazzup? ad</t>
  </si>
  <si>
    <t>dannotv</t>
  </si>
  <si>
    <t>Budweiser|"Bud"|"Whazzup"|"ad"</t>
  </si>
  <si>
    <t>L1d2BJqdywQ</t>
  </si>
  <si>
    <t>Man pouring drinks (Jagerbomb shots) with his amazing trick - Whatsapp Videos</t>
  </si>
  <si>
    <t>WhatsApp Wacky</t>
  </si>
  <si>
    <t>jagerbomb shots|"bar attender pouring drinks"|"barattender amazing trick"|"whatsapp wacky"|"whatsapp videos"|"whatsapp amazing video"|"barattender talents"|"barattender pouring jagerbomb shots"|"barattender jagerbomb shots"|"pouring jagerbomb shots"|"barattender tricks and talents"|"barattender tricks in pouring drinks"|"It happens only in India"|"Funny indian whatsapp video"|"indian fail"|"funny india"|"funny"|"Funny pictures"|"Funny Pranks"|"Try not to laugh"</t>
  </si>
  <si>
    <t>QzT0lJPLbdQ</t>
  </si>
  <si>
    <t>Mom Who Went Blind When She Was Shot in Las Vegas Massacre Can See Again</t>
  </si>
  <si>
    <t>concert|"victims"|"stephen paddock"|"ie newsdesk"|"deadly"|"recovery"|"las vegas"|"massacre"|"mass shooting"|"cat-news"|"police"|"inside edition"|"country music"|"las vegas massacre"|"mgm hotel"|"deadliest mass shooting"|"shooting"|"bullets"</t>
  </si>
  <si>
    <t>0-_h-qFt_zs</t>
  </si>
  <si>
    <t>Peking Duk - Wasted (Official Video)</t>
  </si>
  <si>
    <t>PekingDukVEVO</t>
  </si>
  <si>
    <t>Dance/House|"Peking Duk"|"Sony Music Entertainment"|"Wasted (Official Video)"</t>
  </si>
  <si>
    <t>2RYxblMkQ04</t>
  </si>
  <si>
    <t>Iceberg</t>
  </si>
  <si>
    <t>Wendy's</t>
  </si>
  <si>
    <t>sosxR6ZALjc</t>
  </si>
  <si>
    <t>Why Wednesday's Super Blue Blood Moon will be a sight to behold</t>
  </si>
  <si>
    <t>video|"cbs"|"news"|"Super Blue Blood Moon"|"lunar"|"NASA"|"science"|"solar system"</t>
  </si>
  <si>
    <t>H_TJs9vH0ow</t>
  </si>
  <si>
    <t>CLOVES - Bringing The House Down</t>
  </si>
  <si>
    <t>ClovesVEVO</t>
  </si>
  <si>
    <t>Michelob Sport Super Bowl Commercial</t>
  </si>
  <si>
    <t>Chris Sturgeon</t>
  </si>
  <si>
    <t>Super bowl|"commercial"|"ad"|"parody"|"comedy"|"beer"|"michelob"|"hiking"|"los angeles"|"adventure"|"sports"|"drunk"|"drinking"|"girls"|"hot"|"fun"|"wild"|"beer commercial"|"superbowl ad"|"superbowl commercial"</t>
  </si>
  <si>
    <t>DhEjpq88wGw</t>
  </si>
  <si>
    <t>VW2xRR75lKE</t>
  </si>
  <si>
    <t>Lunar Eclipse 101 | National Geographic</t>
  </si>
  <si>
    <t>national geographic|"nat geo"|"natgeo"|"animals"|"wildlife"|"science"|"explore"|"discover"|"survival"|"nature"|"documentary"|"PLivjPDlt6ApRiBHpsyXWG22G8RPNZ6jlb"|"PLivjPDlt6ApRfQqtRw7JkGCLvezGeMBB2"|"PLivjPDlt6ApTjurXykShuUqp7LQcj9s8s"|"PLivjPDlt6ApRpidjp1zjROOCKru-89Q1_"|"Lunar Eclipse"|"blood"|"moon"|"cultures regarded"|"ominous event"|"phenomenon generates"|"excitement and wonder"|"Unlike a solar eclipse"|"half of the Earth"|"how it gains"|"crimson coloring"|"blood moon"|"full moon"|"blue moon"|"super moon"</t>
  </si>
  <si>
    <t>exsOim0Lyl4</t>
  </si>
  <si>
    <t>nbc news|"breaking news"|"us news"|"world news"|"politics"|"state of the union address 2018"|"current events"|"top stories"|"business"|"SOTU"|"state of the union"|"trump"|"donald trump"|"donald trump state of the union"|"donald trump state of the union address"|"SOTU live"|"trump live"|"state of the union live"|"live"|"state of the union address trump"|"2018 state of the union"|"trump full speech"|"trump sotu speech"|"president trump"|"trump speech"|"state of the union address"|"president donald trump"</t>
  </si>
  <si>
    <t>9brhgq2OmXw</t>
  </si>
  <si>
    <t>Telephone Slipper Prank || ViralHog</t>
  </si>
  <si>
    <t>LTyKOzyqyCM</t>
  </si>
  <si>
    <t>Incubus - No Fun</t>
  </si>
  <si>
    <t>Incubus|"No"|"Fun"|"Island"|"Records"|"Alternative"</t>
  </si>
  <si>
    <t>JGEsZBPkjNY</t>
  </si>
  <si>
    <t>JavaScript Oscilloscope</t>
  </si>
  <si>
    <t>Neil Fraser</t>
  </si>
  <si>
    <t>JavaScript|"Oscilloscope"|"vectorscope"|"audio"|"WAV"|"demo"</t>
  </si>
  <si>
    <t>y00fPzC-xiA</t>
  </si>
  <si>
    <t>ULTIMATE DIY electric motor using ONLY A WIRE</t>
  </si>
  <si>
    <t>o5kk-Yyz3OY</t>
  </si>
  <si>
    <t>What's In Amanda Steele's Bag | Spill It | Refinery29</t>
  </si>
  <si>
    <t>refinery29|"refinery 29"|"r29"|"r29 video"|"refinery29 video"|"female"|"empowerment"|"spill it"|"influencer"|"social media"|"makeup bag"|"my bag"|"what's in my bag"|"what is in my purse"|"amanda steele"|"steele"|"makeupbymandy24"|"whats in my travel bag"|"beauty guru"|"what's in my"|"designer"|"wallet"|"designer handbags"|"bags"|"whats in my handbag"|"bag review"|"ysl"|"luxury"|"sunglasses"|"hand bag"|"make up bag"|"youtuber"|"millenial"|"millennial"|"beauty youtuber"|"instagram influencer marketing"|"l.a."|"phone case"|"nyc"</t>
  </si>
  <si>
    <t>TfiVD2_Quy4</t>
  </si>
  <si>
    <t>LIVE Hosting SpaceX GovSat-1/SES-16</t>
  </si>
  <si>
    <t>Spacex launch|"SpaceX launch live"|"Live hosted spacex launch"|"SpaceX Falcon 9 launch"|"SpaceX falcon 9 launch live"|"Falcon 9 launch live"|"SpaceX govsat1"|"govsat1"|"govsat 1"|"govsat-1"|"SES16"|"SES-16"|"Spacex mission"|"SpaceX Falcon Heavy launch"|"Spacex q&amp;a"|"spacex questions"|"everyday astronaut"|"tim dodd"|"NASA"|"SpaceX NASA launch"|"throw away rocket"|"spacex landing"</t>
  </si>
  <si>
    <t>w7HJZPlJn_U</t>
  </si>
  <si>
    <t>Choir! Choir! Choir! Epic! Nights: David Byrne + NYC sing HEROES</t>
  </si>
  <si>
    <t>Choir! Choir! Choir!</t>
  </si>
  <si>
    <t>Choir Choir Choir|"Choir! Choir! Choir!"|"C!C!C!"|"DABU"|"Nobu Adilman"|"Daveed Goldman"|"Arts &amp; Crafts"|"Jason Burns"|"Cover Song"|"David Byrne"|"Talking Heads"|"Public Theater"|"under the radar festival"|"frame discreet"|"justin lovell"|"iron bay"|"iron bay media"|"ZERO11ZERO"|"byron kent wong"|"Jordan Holt"|"Breania Smith"|"David Bowie"|"Heroes"|"Choir"|"toronto"|"music"|"music video"|"new music video"|"new choir video"|"david byrne choir"|"heroes choir"|"heros"|"under the radar choir"|"canada"|"hallelujah"</t>
  </si>
  <si>
    <t>aHjS9YBXzXU</t>
  </si>
  <si>
    <t>Magic Highway USA</t>
  </si>
  <si>
    <t>Joshua Levin</t>
  </si>
  <si>
    <t>Transportation|"Future"|"Highways"</t>
  </si>
  <si>
    <t>IfdihPR__WI</t>
  </si>
  <si>
    <t>great big story|"gbs"|"lag"|"documentary"|"docs"|"Travel &amp; Adventure"|"Weird &amp; Fun Knowledge"|"Japan"|"Museum of Rocks"|"Faces"|"Donald Trump"|"Museum"|"Interesting"|"Cool"|"Did You Know"|"Woah"|"Happy"|"Sad"|"Emotions"</t>
  </si>
  <si>
    <t>3rhw4KgcvFM</t>
  </si>
  <si>
    <t>First Responders Arrive To The Collapsed Floor | Season 1 Ep. 5 | 9-1-1</t>
  </si>
  <si>
    <t>9-1-1 on FOX</t>
  </si>
  <si>
    <t>9-1-1|"first responders"|"police"|"firefighters"|"fox"|"Peter Krause"|"Bobby Nash"|"Ryan Murphy"|"911"|"Emergency Show"|"Medial Emergency"|"Season 1"|"Point of Origin"|"episode 5"|"wedding"|"Collapsed Floor"|"Angela Bassett"|"Athena Grant"|"emergency"|"Rescue"|"Angel Bassett"|"What's Your Emergency?"|"Dial 911"|"Responder"|"Survive the job"|"Save someone"|"Better feeling"|"A BrotherhoodA Brotherhood"|"Corinne Massiah"|"Buck"|"Abby"|"Oliver Stark"|"Abby Clark"|"Connie Britton"|"Officer Grant"|"Aisha Hinds"</t>
  </si>
  <si>
    <t>n6gD02uqx5Q</t>
  </si>
  <si>
    <t>Ant-Man and The Wasp Trailer Drops + Black Panther First Reactions - Movie Talk</t>
  </si>
  <si>
    <t>tobeornottobethatisthequestion|"Mark Ellis"|"Jay Washington"|"Brianne Chandler"|"Jon Schnepp"|"movie talk"|"ant-man"|"the wasp"|"Lin-Manuel Miranda"|"Kingkiller Chronicles"|"tom hanks"|"you are myt friend"|"tristar"|"mister rogers"|"opening this week"|"unsane"|"soderberghs"|"james mcavoy"|"alicia vikander"|"submergnece"</t>
  </si>
  <si>
    <t>zbtyaKAMDdk</t>
  </si>
  <si>
    <t>Bullet Racing</t>
  </si>
  <si>
    <t>Slow Motion|"gav"|"dan"|"slowmoguys"|"phantom"|"guys"|"HD"|"flex"|"gavin"|"free"|"gavin free"|"high speed camera"|"the slow mo guys"|"2000"|"2000fps"|"5000"|"5000fps"|"Super Slow Show"|"4K"|"Explosion"|"Slo Mo Guys"|"Tony Hawk"|"Kevin Durant"|"Gav &amp; Dan"</t>
  </si>
  <si>
    <t>L2TLzPgqGdI</t>
  </si>
  <si>
    <t>Investigating Concussions in the N.F.L. | The Truth Has a Voice | The New York Times</t>
  </si>
  <si>
    <t>cX-X_UFUyYE</t>
  </si>
  <si>
    <t>nk3a7zq84Co</t>
  </si>
  <si>
    <t>Game Day Artichoke Dip - You Suck at Cooking (episode 71)</t>
  </si>
  <si>
    <t>Cooking|"Sports"|"artichoke dip"|"recipe"|"you suck at cooking"|"ysac"|"game day"|"superbowl"|"funny"|"comedy"|"parmesan"|"leeks"|"dip"|"snack"</t>
  </si>
  <si>
    <t>g8GJV08_pRU</t>
  </si>
  <si>
    <t>Universal Studios For Celebration Of Harry Potter Expo 2018 | WB Studio Tour, Movie Props &amp; More!</t>
  </si>
  <si>
    <t>Orlando|"Florida"|"tourist"|"destination"|"beautiful"|"subscribe"|"mustache"|"beard"|"TheTimTracker"|"things to do in orlando"|"orlando florida"|"theme parks"|"theme parks in orlando florida"|"tim tracker"|"tim tracker universal"|"harry potter"|"harry potter expo 2018"|"celebration of harry potter"|"slughorns chair"|"the real goblet of fire"</t>
  </si>
  <si>
    <t>lRmsyFCP-Jw</t>
  </si>
  <si>
    <t>Middle Kids - Mistake (Official Video)</t>
  </si>
  <si>
    <t>MiddleKidsVEVO</t>
  </si>
  <si>
    <t>Middle Kids|"Mistake"|"Official Video"|"Domino Recording Co"|"Alternative"|"Indie"|"New"|"Lost Friends"|"2018"|"Edge of Town"|"Never Start"|"Australia"|"Sydney"|"Triple J"|"KCRW"</t>
  </si>
  <si>
    <t>Tk338VXcb24</t>
  </si>
  <si>
    <t>Falcon Heavy Animation</t>
  </si>
  <si>
    <t>8brYvhEg5Aw</t>
  </si>
  <si>
    <t>THE CLOVERFIELD PARADOX | WATCH NOW | NETFLIX</t>
  </si>
  <si>
    <t>bnfwClgheF0</t>
  </si>
  <si>
    <t>Exclusive: Intel's new smart glasses hands-on</t>
  </si>
  <si>
    <t>Intel vaunt|"Intel smart glasses"|"Intel smartglasses"|"augmented reality"|"smart glasses"|"technology"|"gadgets"|"glasses"|"ar"|"tech"|"smart"|"the verge"|"verge"|"dieter bohn"</t>
  </si>
  <si>
    <t>QeFwtA3p4Mw</t>
  </si>
  <si>
    <t>Kendrick Lamar|"TDE"|"hip-hop"|"DAMN"|"Black Panther"|"Rap"|"R&amp;B"|"Bono"|"Jay Rock"|"Future"|"James Blake"</t>
  </si>
  <si>
    <t>WArjc_PF2b4</t>
  </si>
  <si>
    <t>Stock market plunges, but it's not time to panic</t>
  </si>
  <si>
    <t>latest News|"Happening Now"|"CNN"|"stock market"|"clare sebastian"|"lead"|"us news"</t>
  </si>
  <si>
    <t>2X5fG1A4kuc</t>
  </si>
  <si>
    <t>Nick Foles used basketball to lead Super Bowl-winning drive for Eagles | NFL Primetime | ESPN</t>
  </si>
  <si>
    <t>nick foles|"foles"|"nick foles eagles"|"foles philadelphia eagles"|"foles philly"|"nick foles philadelphia eagles"|"foles eagles"|"tom brady"|"brady"|"brady eagles"|"tom brady super bowl"|"eagles"|"eagles super bowl"|"eagles win super bowl"|"philadelphia eagles"|"super bowl lii"|"super bowl"|"eagles patriots"|"new england patriots philadelphia eagles"|"eagles patriots super bowl"|"eagles fans"|"nfl"|"nfl football"|"nfl video"|"national football league"|"nfl playoffs"|"espn live"</t>
  </si>
  <si>
    <t>r3J784MSRyQ</t>
  </si>
  <si>
    <t>ijustine|"gray international"|"most expensive iphone case"</t>
  </si>
  <si>
    <t>maaWSIlDizs</t>
  </si>
  <si>
    <t>Mean Tweets - NFL Edition #3</t>
  </si>
  <si>
    <t>jimmy|"jimmy kimmel"|"jimmy kimmel live"|"late night"|"talk show"|"funny"|"comedic"|"comedy"|"clip"|"comedian"|"mean tweets"|"nfl mean tweets"|"super bowl"|"super bowl 52"|"super bowl lii"|"philadelphia eagles"|"new england patriots"|"Rashad Jennings"|"Gerald McCoy"|"Travis Kelce"|"Terry Bradshaw"|"TY Hilton"|"Peyton Manning"|"Fletcher Cox"|"Ryan Tannehill"|"Jarvis Landry"|"Earl Thomas"|"Amari Cooper"|"Jason Pierre Paul"|"Emmanuel Sanders"|"Danny Amendola"|"Ndamukong Suh"|"Michael Crabtree"|"Aqib Talib"</t>
  </si>
  <si>
    <t>v0TiqC_C8wI</t>
  </si>
  <si>
    <t>Seth and Kelly Clarkson Go Day Drinking</t>
  </si>
  <si>
    <t>Late Night|"Seth Meyers"|"Seth and Kelly"|"Go Day Drinking"|"NBC"|"NBC TV"|"television"|"funny"|"talk show"|"comedy"|"humor"|"stand-up"|"parody"|"snl seth meyers"|"host"|"promo"|"seth"|"meyers"|"weekend update"|"news satire"|"satire"|"Kelly Clarkson"|"pop"|"Stronger"|"Breakaway"|"alcohol"|"bars"|"Since U Been Gone"|"Because of You"|"Already Gone"</t>
  </si>
  <si>
    <t>xOFdHUv0zrQ</t>
  </si>
  <si>
    <t>Jamie Dornan Used to Live with 'Desperate' Eddie Redmayne</t>
  </si>
  <si>
    <t>EsaHiIdsKpE</t>
  </si>
  <si>
    <t>Melania Trump Gives Her Own State Of The Union</t>
  </si>
  <si>
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Corden"|"Corden"|"Comedy"|"Segment"|"Parody Sketch"|"Politics"|"Nonrecurring"|"Topical"|"State of the Union"|"Melania Trump"</t>
  </si>
  <si>
    <t>qmxMAdV6s4U</t>
  </si>
  <si>
    <t>GAME NIGHT - Official Trailer</t>
  </si>
  <si>
    <t>game night|"game night movie"|"warner bros"|"warner bros pictures"|"wb"|"warner brothers"|"jason bateman"|"jesse plemons"|"lamorne morris"|"kyle chandler"|"billy magnussen"|"kylie bunbury"|"kabby borders"|"camille chen"|"sharon horgan"</t>
  </si>
  <si>
    <t>zGoE6Hco4jE</t>
  </si>
  <si>
    <t>Phantom AI L2 ADAS feature accident</t>
  </si>
  <si>
    <t>TechCrunch</t>
  </si>
  <si>
    <t>Phantom AI|"accident"|"autonomous"|"ADAS"|"driver assistance"|"adaptive cruise control"</t>
  </si>
  <si>
    <t>pj6k-EFxqAI</t>
  </si>
  <si>
    <t>VQbYbElYjK4</t>
  </si>
  <si>
    <t>2 Wounded In Shooting At LA Middle School, Suspect In Custody</t>
  </si>
  <si>
    <t>CBS 2 News Morning</t>
  </si>
  <si>
    <t>6dGqZmvDElA</t>
  </si>
  <si>
    <t>Many Japanese Wear Face Masks, Should You?</t>
  </si>
  <si>
    <t>Bejing pollution|"smog"|"face mask"|"fashion"|"Asia"|"Sars outbreak"|"air pollution"|"global warming"|"Korea"|"Japan"|"Flu season"|"influenza"|"Tokyo"|"China"|"Bejing"|"K-pop"|"surgical masks"|"cute"|"surgical masks asia"|"3M"|"Sars"|"cdc"|"H1N1"|"beme"|"bemenews"|"casey neistat"|"news"|"youtube casey neistat"|"casey neistat beme"|"casey neistat cnn"</t>
  </si>
  <si>
    <t>fxNNP9kifNg</t>
  </si>
  <si>
    <t>Rise of the TMNT Official Live Stream Character Art Reveal ft. Andre 'Black Nerd' &amp; Kevin Eastman</t>
  </si>
  <si>
    <t>Nickelodeon</t>
  </si>
  <si>
    <t>Nickelodeon|"nick"|"official"|"channel"|"kid"|"family"|"child"|"TMNT"|"ninja turtles"|"rise"|"rise of the teenage mutant ninja turtles"|"cartoon"|"leonardo"|"splinter"|"michelangelo"|"rafael"|"donatello"|"super hero"|"ninja"|"ninjas"|"nick toon"|"animation"|"cartoons"|"new show"|"new"|"live"|"reveal"|"characters"|"eric bauza"|"Kevin Eastman"|"Andre 'Black Nerd'"|"reinvention"|"art work"</t>
  </si>
  <si>
    <t>ijVLdH5dt-c</t>
  </si>
  <si>
    <t>#GuacWorld :60 | 2018 Big Game Commercial | Avocados From Mexico</t>
  </si>
  <si>
    <t>Avocados From Mexico</t>
  </si>
  <si>
    <t>Avocados from Mexico|"food"|"avocado"|"avocados"|"super bowl"|"super bowl commercial"|"super bowl 2018"|"super bowl 2018 commercial"|"avocados from mexico commercial"</t>
  </si>
  <si>
    <t>ugdgAifIOBA</t>
  </si>
  <si>
    <t>Why Don't We - Trust Fund Baby (Official Audio)</t>
  </si>
  <si>
    <t>music|"official"|"music video"|"atlantic"|"records"|"why don't we"|"trust fund baby"|"why don't we - trust fund baby"|"why don't we - trust fund baby (official audio)"|"why don't we trust fund baby"|"trust fund baby why don't we"|"trust fund baby - why don't we"|"audio"|"why"|"don't"|"we"|"trust"|"fund"|"baby"|"trust fund baby (official audio)"|"trust fund baby audio"|"wmg"|"atlantic records"|"these girls"|"something different"|"tfb"|"wdw tfb"|"wdw"|"whydontwe"</t>
  </si>
  <si>
    <t>ggIzq8JUK44</t>
  </si>
  <si>
    <t>How Horse Sounds are Made for Movies</t>
  </si>
  <si>
    <t>movies|"sounds"|"behind the scenes"|"horses"|"foley"|"INSIDER"|"sound effects"</t>
  </si>
  <si>
    <t>I3ysRfAo49k</t>
  </si>
  <si>
    <t>Adam Smith</t>
  </si>
  <si>
    <t>police|"cops"|"car"|"funny"|"cliff cespedes"|"clifford cespedes"|"angelica cespedes"|"angelica smith"|"officer cliff cespedes"|"officer clifford cespedes"|"sarasota police department"|"sarasota"|"sarasota police"|"police department"|"pulled over"|"arrested"|"brutality"|"trending"|"dad cop"|"dad"</t>
  </si>
  <si>
    <t>__1SjDrSMik</t>
  </si>
  <si>
    <t>maybe i could eat blades of grass</t>
  </si>
  <si>
    <t>bill wurtz|"billwurtz"|"damien maymdien"|"blades of grass"|"yep sure that's me"</t>
  </si>
  <si>
    <t>mW8X2L1lpAo</t>
  </si>
  <si>
    <t>Tide Super Bowl Commercial 2018 David Harbour &amp; Terry Bradshaw</t>
  </si>
  <si>
    <t>Commercials Funny</t>
  </si>
  <si>
    <t>Tide|"Tide Super Bowl Commercial"|"Tide Super Bowl Commercial 2018"|"Tide Super Bowl"|"Tide Super Bowl 2018"|"David Harbour"|"Terry Bradshaw"|"Tide Super Bowl 2018 commercial"|"Tide commercial"</t>
  </si>
  <si>
    <t>l992Loe-qVc</t>
  </si>
  <si>
    <t>LIVE CHAT Q&amp;A - My Pregnancy, My Bump, Youtube...</t>
  </si>
  <si>
    <t>Jessica Braun | JAMbeauty89</t>
  </si>
  <si>
    <t>beauty|"makeup"|"cosmetics"|"drugstore"|"jambeauty89"|"jessica braun"|"skincare"|"haul"|"tutorial"|"first impressions"|"sephora"|"ulta"|"target"|"2017"|"review"|"dupes"|"affordable"|"cheap"|"grwm"|"#hangoutsonair"|"Hangouts On Air"|"#hoa"</t>
  </si>
  <si>
    <t>kUZlz6VbMCg</t>
  </si>
  <si>
    <t>WATCH: The super blue blood moon makes first appearance since 1866</t>
  </si>
  <si>
    <t>super moon|"lunar eclipse"</t>
  </si>
  <si>
    <t>0C3pC-uonZU</t>
  </si>
  <si>
    <t>Barry the Blind Dog Destroys New Toy: How Long Will It Take? | The Dodo</t>
  </si>
  <si>
    <t>animal video|"animals"|"the dodo"|"Animal Rescue"|"dog"|"dog destroys"|"dog toys"|"Dog"|"puppy"|"dog live cam"|"dog live feed"|"dog live sound"|"dog live stream"|"puppy live cam"|"puppy live feed"|"puppy live pets"|"puppy live streams right now"|"puppies live cam"|"puppies live feed"|"puppies live now"|"puppies live stream"|"puppy dog"|"puppy love"|"dog gets new toy"|"dog toy test"|"dog 101"|"senior dog"|"Dachshund"|"Dachshund dog"|"blind dog"</t>
  </si>
  <si>
    <t>DCcA4FyWeXI</t>
  </si>
  <si>
    <t>Getting Over It (Spoilers?)</t>
  </si>
  <si>
    <t>Errant Signal</t>
  </si>
  <si>
    <t>Getting Over It|"Getting Over It With Bennett Foddy"|"Errant Signal"|"Jesper Juul"|"Bennett Foddy"</t>
  </si>
  <si>
    <t>1sJHx2s4Pp4</t>
  </si>
  <si>
    <t>Nina Nesbitt - Somebody Special (Official Video)</t>
  </si>
  <si>
    <t>NinaNesbittMusicVEVO</t>
  </si>
  <si>
    <t>Cooking Vinyl|"Nina Nesbitt"|"Pop"</t>
  </si>
  <si>
    <t>ATFwMO9CebA</t>
  </si>
  <si>
    <t>President Trump 2018 State of the Union Address (C-SPAN)</t>
  </si>
  <si>
    <t>SOTU|"State of the Union"|"Donald Trump"|"POTUS"|"President of the United States"|"House of Representatives"|"Congress"</t>
  </si>
  <si>
    <t>WpTjFhA09kQ</t>
  </si>
  <si>
    <t>Andrew Rowland</t>
  </si>
  <si>
    <t>V6wWKNij_1M</t>
  </si>
  <si>
    <t>Hereditary | Official Trailer HD | A24</t>
  </si>
  <si>
    <t>A24</t>
  </si>
  <si>
    <t>a24|"a24 films"|"a24 trailers"|"independent films"|"trailer"|"official"|"movie"|"a24 movies"|"oscar winner"|"academy award winner"|"Hereditary"|"Hereditary trailer"|"Hereditary 2018"|"Hereditary A24"|"a24 horror films"|"horror trailers"|"2018 horror trailers"|"horror movies"|"a24 hereditary"|"Ari Aster"|"Toni Collette"|"Gabriel Byrne"|"Alex Wolff"|"Milly Shapiro"|"thriller trailer"|"thriller films"|"Official Trailer"|"Hereditary Official Trailer"|"a24 Official Trailer"|"8_rTIAOohas"|"u7KZrt_cHH0"</t>
  </si>
  <si>
    <t>8h7cnLWQKtM</t>
  </si>
  <si>
    <t>HouzzTV</t>
  </si>
  <si>
    <t>full length no subs|"Gordon Ramsay"|"Christina Wilson"|"FOX"|"Hell's Kitchen"|"remodel"|"design"|"awesome"|"happy"|"fun"|"easy"|"reality"|"My Houzz"|"series"|"celebrity"|"Philidelphia"|"app"|"ios"|"Android"|"view in my room"|"Houzz"|"silicon valley"|"startup"|"original content"|"home improvement"|"contractor"|"designer"|"builder"|"shopping"|"custom"|"subway tile"|"paint brick"|"blue couch"|"open the space"|"lighten"|"herb wall"</t>
  </si>
  <si>
    <t>zzQsGL_F9_c</t>
  </si>
  <si>
    <t>Budweiser | Beer Country | :60</t>
  </si>
  <si>
    <t>Budweiser|"Super Bowl"|"Clydesdales"|"Bud"|"This Buds For You"|"Horses"|"St. Louis"|"Trotting"|"Running"|"Beer"|"Beer Country"</t>
  </si>
  <si>
    <t>V69XYIRjKww</t>
  </si>
  <si>
    <t>Prime Video</t>
  </si>
  <si>
    <t>Amazon|"amazon prime"|"amazon video"|"trailer"|"streaming"|"Amazon Original Series"|"Prime Video"|"jack ryan"|"jack ryan john krasinski"|"jack ryan amazon video"|"jack ryan amazon prime"|"jack ryan series"|"jack ryan trailer"|"john krasinski"|"tom clancy"|"13 hours"|"rainbow six"|"jack ryan prime"|"super bowl"|"super bowl ad"|"super bowl 2018"|"Super Bowl LII"|"super bowl 52"|"jack ryan super bowl"|"official trailer"|"jack ryan official trailer"|"jim office"|"jim halpert"|"Super Bowl Commercial"</t>
  </si>
  <si>
    <t>Hvysy11716g</t>
  </si>
  <si>
    <t>Why We Pick Difficult Partners</t>
  </si>
  <si>
    <t>BxZYIjdgGtg</t>
  </si>
  <si>
    <t>TROY AVE - 2 LEGIT 2 QUIT (Music Video)</t>
  </si>
  <si>
    <t>DopeBoyTroy</t>
  </si>
  <si>
    <t>drake|"21 savage"|"uzi vert"|"yachty"|"migos"|"rihanna"|"cardi b"|"imagine dragons"|"future"|"kodak"|"jay z"|"50 cent"|"action bronson"|"young thug"|"bird man"|"young"|"yo gotti"|"beyonce"|"chief keef"|"pump"</t>
  </si>
  <si>
    <t>6OcOO1k-vGE</t>
  </si>
  <si>
    <t>Vevo</t>
  </si>
  <si>
    <t>Bruno Mars and Cardi B Finesse R&amp;B</t>
  </si>
  <si>
    <t>6oIWl1jLE20</t>
  </si>
  <si>
    <t>Slooh's Blue Supermoon Total Lunar Eclipse</t>
  </si>
  <si>
    <t>Slooh</t>
  </si>
  <si>
    <t>telescope|"astronomy"|"observatory"|"solar"|"system"|"sun"|"lunar"|"moon"|"universe"|"nebula"|"galaxy"|"planet"|"mars"|"jupiter"|"saturn"|"slooh"|"lunar eclipse"|"supermoon"|"blue moon"|"total lunar eclipse"</t>
  </si>
  <si>
    <t>eKFrZNXB29M</t>
  </si>
  <si>
    <t>Quick D: Invisible Box Challenge</t>
  </si>
  <si>
    <t>meme|"stunt"|"move"|"dance"|"visual effects"|"vfx"|"compositing"|"3D"|"explanation"|"tutorial"|"invisible"|"box"|"animation"</t>
  </si>
  <si>
    <t>SJmU2ewFhkg</t>
  </si>
  <si>
    <t>When Will We See The X-Men In the MCU? - SJU</t>
  </si>
  <si>
    <t>screen junkies news|"screenjunkies"|"screenjunkies news"|"screen junkies"|"dc"|"dc tv"|"arrowverse"|"superman"|"superman tv show"|"metropolis"|"fox disney"|"xmen"|"x-men"|"mcu"|"marvel x men"|"x-men avengers"|"infinity war"|"avengers 4"|"kevin feige"|"house of cards"|"house of cards new season"|"netflix original"|"netflix"|"disney fox deal"|"honest trailers"|"honest trailer"|"screen junkies universe"</t>
  </si>
  <si>
    <t>9ZrAjnPHzjQ</t>
  </si>
  <si>
    <t>DIY dot matrix pencil printer</t>
  </si>
  <si>
    <t>Terrormink</t>
  </si>
  <si>
    <t>DIY|"dot matrix"|"pencil"|"printer"|"hack"|"arduino"|"hard drive"</t>
  </si>
  <si>
    <t>V8OUVHlpnag</t>
  </si>
  <si>
    <t>Marble Demagnetizer - it's Mechanical! / Marble Machine X #24</t>
  </si>
  <si>
    <t>Wintergatan</t>
  </si>
  <si>
    <t>wintergatan|"Martin Molin"|"Marble Machine"|"magnet"|"disc magnet"|"rod magnet"|"degausser"|"degaussing"|"demagnetizer"|"Marble Demagnetizer - its Mechanical! / Marble Machine X #24"|"marble"|"magnetic"|"magnetism"|"supermagnete"</t>
  </si>
  <si>
    <t>H5tK00zL6EQ</t>
  </si>
  <si>
    <t>Hank, I Have Some Advice</t>
  </si>
  <si>
    <t>hank green|"john green"|"an absolutely remarkable thing"|"books"|"reading"|"book"|"publishing"|"turtles all the way down"|"the fault in our stars"|"science fiction"|"read"|"advice"|"nerdfighters"|"vlogbrothers"|"podcasts"|"learning"</t>
  </si>
  <si>
    <t>wPE9SdE7X_Q</t>
  </si>
  <si>
    <t>The Olympics - Mental Floss Scatterbrained</t>
  </si>
  <si>
    <t>john green|"mental floss"|"mike rugnetta"|"idea channel"|"trivia"|"history"|"olympics"|"sports"|"athletics"|"athlete"|"becca scott"|"geek and sundry"|"dani fernandez"|"amanda suk"|"USA"|"gymnastics"|"aly raisman"|"simone biles"|"usain bolt"|"michael phelps"|"swimming"|"winter"|"summer"|"olympic village"|"torch"|"IOC"|"russia"|"lake placid"|"athens"|"greece"|"marathon"|"jamaica"|"bobsled"|"cool runnings"|"bobsleigh"</t>
  </si>
  <si>
    <t>mUSv8b-V5I4</t>
  </si>
  <si>
    <t>lincoln navigator|"navigator"|"lincoln navigator black label"|"navigator black label"|"2018 navigator"|"2018 lincoln navigator"|"2018 navigator black label"|"2018 lincoln"|"doug demuro"|"demuro"</t>
  </si>
  <si>
    <t>ZYKUXMAou3Q</t>
  </si>
  <si>
    <t>Rose McGowan Shares Her Thoughts On 'Time's Up' Movement | The View</t>
  </si>
  <si>
    <t>Rose McGowan|"Rose's Army"|"MeToo"|"Time's Up"|"The View"|"feminism"|"women's rights"|"hot topics"|"Harvey Weinstein"|"Hollywood"</t>
  </si>
  <si>
    <t>QAgZepiIPH8</t>
  </si>
  <si>
    <t>BREAKING: Meek's Lawyer Fires Back With Proof Judge Favored Old Management</t>
  </si>
  <si>
    <t>The Angie Martinez Show</t>
  </si>
  <si>
    <t>The Angie Martinez Show|"Angie Martinez"|"Video"|"Interview"|"Power 105.1"|"meek mill"|"lawyer"|"jordan siev"|"court"|"breaking"|"angie martinez"</t>
  </si>
  <si>
    <t>9O5PhuW927w</t>
  </si>
  <si>
    <t>Driving a Tesla Model 3! [Auto Focus Ep. 1]</t>
  </si>
  <si>
    <t>Tesla Model 3|"Model 3"|"Model III"|"Tesla"|"Tesla Roadster"|"Auto Focus"|"Episode 1"|"Tesla Model 3 Review"|"Model 3 review"|"driving Tesla"|"autopilot"|"Tesla autopilot"|"battery"|"electric car"|"MKBHD"</t>
  </si>
  <si>
    <t>Amtrak Train Carrying Republican Lawmakers To A Retreat Hits Garbage Truck | Velshi &amp; Ruhle | MSNBC</t>
  </si>
  <si>
    <t>MSNBC|"news channel"|"news station"|"newspaper"|"breaking news"|"us news"|"world news"|"politics"|"current events"|"top stories"|"pop culture"|"business"|"health"|"liberal"|"progressive"|"cable"|"cable news"|"Velshi &amp; Ruhle"|"Ali Velshi"|"Stephanie Ruhle"|"MSNBC LIVE"|"chartered amtrak train crash"|"amtrak train hits trash truck"|"amtrak train west virginia"|"amtrak"|"west virginia"|"train carrying republicans"|"gop train"|"gop train hits trash truck"|"garbage truck"|"gop train hits garbage truck"</t>
  </si>
  <si>
    <t>OL4LNg-iyY4</t>
  </si>
  <si>
    <t>P!nk - Wild Hearts Can't Be Broken (Official Video)</t>
  </si>
  <si>
    <t>P!nk|"Pop"|"RCA Records Label"|"Wild Hearts Can't Be Broken"</t>
  </si>
  <si>
    <t>qXU2qTRjBKU</t>
  </si>
  <si>
    <t>theSkimm</t>
  </si>
  <si>
    <t>michael wolff|"fire and fury"|"book"|"trump book"|"president trump"|"inside white house"|"theskimm"</t>
  </si>
  <si>
    <t>q57eQqq9-IA</t>
  </si>
  <si>
    <t>The Legend of Zelda: Breath of the Wild DLC Dev. Talk - ft. Mr. Aonuma &amp; Mr. Fujibayashi</t>
  </si>
  <si>
    <t>jQF5Q3773uk</t>
  </si>
  <si>
    <t>Apple HomePod review</t>
  </si>
  <si>
    <t>apple homepod|"apple homepod review"|"homepod"|"apple speaker"|"apple"|"siri"|"smart speaker"|"apple music"|"Amazon Echo"|"Google Home"|"Sonos One"|"Play 5"|"UE Megaboom"|"the verge"|"verge"|"nilay patel"</t>
  </si>
  <si>
    <t>hf_YjzEvYeQ</t>
  </si>
  <si>
    <t>Everything Sucks! | Official Trailer [HD] | Netflix</t>
  </si>
  <si>
    <t>Netflix|"Trailer"|"Netflix Original Series"|"Netflix Series"|"television"|"drama"|"08282016NtflxUSCAN"|"watch movies"|"PLvahqwMqN4M1uQ5JITdkmNrxZnwtUG-DP"|"PLvahqwMqN4M0MGkARAHH7sCVVEepIBVYe"|"Netflix Exclusive"|"Netflix comedy"|"90s"|"Throwback"|"Everything Sucks"|"high school"|"LGBTQE"|"Peyton Kennedy"|"Jahi Di'Allo Winston"|"Sydney Sweeney"|"Elijah Stevenson"|"Quinn Liebling"|"Rio Mangini"|"Patch Darragh"|"Claudine Mboligikpelani Nako"|"The Mighty Mighty Bosstones"|"That's The Impression That I Get"</t>
  </si>
  <si>
    <t>ZGmmiuiVEnU</t>
  </si>
  <si>
    <t>Margot Robbie's Date Tonya Harding Owned the Globes</t>
  </si>
  <si>
    <t>nE_TyW-7F4Q</t>
  </si>
  <si>
    <t>Justin Timberlake on His Super Bowl Halftime Show and Prince Tribute</t>
  </si>
  <si>
    <t>tonight show|"jimmy fallon"|"justin timberlake"|"super bowl"|"halftime show"|"prince"|"NBC"|"NBC TV"|"Television"|"Funny"|"Talk Show"|"comedic"|"humor"|"snl"|"Fallon Stand-up"|"Fallon monologue"|"tonight"|"show"|"jokes"|"funny video"|"interview"|"variety"|"comedy sketches"|"talent"|"celebrities"|"video"|"clip"|"highlight"|"New England Patriots"|"Philadelphia Eagles"|"Man of The Woods"|"pop"|"20/20 Experience"|"FutureSex/LoveSounds"|"Justified"</t>
  </si>
  <si>
    <t>B0R9wQAFBbI</t>
  </si>
  <si>
    <t>Magnitude 6.4 earthquake hits Taiwan</t>
  </si>
  <si>
    <t>latest News|"Happening Now"|"CNN"|"world news"</t>
  </si>
  <si>
    <t>HQ9rgYcEstM</t>
  </si>
  <si>
    <t>Clint Eastwood and Real-Life Heroes from Paris Train Attack</t>
  </si>
  <si>
    <t>abc|"network"|"tv"|"television"|"late"|"night"|"talk"|"show"|"interviews"|"jokes"|"celebrities"|"monologue"|"jackhole"|"jimmy"|"kimmel"|"live"|"funny"|"comedic"|"comedy"|"clip"|"comedian"|"2015"|"paris"|"train"|"attack"|"heroes"|"terrorism"|"15:17"|"to"|"clint"|"eastwood"|"actors"|"soldiers"|"the 15:17 to paris"|"clint eastwood"</t>
  </si>
  <si>
    <t>BubFE0CYMYg</t>
  </si>
  <si>
    <t>Melissa McCarthy's New Dogs Are Pretty, But Not That Smart</t>
  </si>
  <si>
    <t>melissa|"mccarthy"|"melissa mccarthy"|"actor"|"actress"|"comedian"|"gilmore girls"|"life of the party"|"Ellen"|"degeneres"|"ellen degeneres"|"the ellen show"|"ellen fans"|"ellen tickets"|"ellentube"|"ellen audience"|"life"|"party"|"interview"|"funny"|"hilarious"|"dogs"|"golden retriever"|"horse"|"emmy"|"wedding"|"anniversary"|"ben falcone"|"ben"|"falcone"|"kissing"|"maya rudolph"</t>
  </si>
  <si>
    <t>K45mFsyZxtU</t>
  </si>
  <si>
    <t>Fox &amp; Friends Cold Open - SNL</t>
  </si>
  <si>
    <t>SNL|"Saturday Night Live"|"SNL Season 43"|"Episode 1738"|"Natalie Portman"|"Natalie Portman Announcer Mono"|"Kate McKinnon"|"Kenan Thompson"|"Leslie Jones"|"s43"|"s43e13"|"episode 13"|"live"|"new york"|"comedy"|"sketch"|"funny"|"hilarious"|"late night"|"host"|"music"|"guest"|"laugh"|"impersonation"|"actor"|"improv"|"musician"|"natalie portman"|"natalie raps"|"black swan"|"jackie"|"annihilation"|"the death and life of john f. donovan"|"thor"|"dua lipa"|"new rules"|"be the one"|"scared to be lonely"</t>
  </si>
  <si>
    <t>M9VqmPX8m2k</t>
  </si>
  <si>
    <t>Red Sparrow | She's Out of Your League TV Commercial | 20th Century FOX</t>
  </si>
  <si>
    <t>Trailer|"Jennifer Lawrence"|"Joel Edgerton"|"Matthias Schoenaerts"|"Charlotte Rampling"|"Mary-Louise Parker"|"Jeremy Irons"|"Red Sparrow"|"Jason Matthews"|"Francis Lawrence"|"Hunger Games"|"Joy"|"JLaw"|"Spy Movie"|"Atomic Blonde"|"action"|"thriller movie"|"james bond"|"Dominika Egorova"|"Mother!"|"SBLII"|"Super Bowl"|"Red Sparrow super bowl commercial"|"super bowl commercial"|"SB 52"</t>
  </si>
  <si>
    <t>TSiwIl_aLT8</t>
  </si>
  <si>
    <t>Normani Kordei of Fifth Harmony Channels Destiny's Child for Bootylicious | Lip Sync Battle</t>
  </si>
  <si>
    <t>Singing|"Lip Sync Battle"|"Dancing"|"Lip Syncing"|"LL"|"Cool"|"Chrissy Teigen"|"Music"|"Comedy"|"lip sync"|"battle"|"dance"|"Lip Sync Show"|"lsb"|"full performance"|"Fifth Harmony"|"Ally Brooke"|"5th Harmony"|"Selena"|"J-Lo"|"Jennifer Lopez"|"on the floor"|"como la flor"|"latin"|"latino"|"routine"|"choreography"|"Lauren Jauregui"|"Camila Cabello"|"Dinah Jane"|"girl group"|"reflection"|"7/27"|"psa tour"|"medley"|"dancing"|"pop music"|"pop star"|"Normani Kordei"|"Destiny's Child"|"Bootylicious"|"Kelly Rowland"|"Beyonce"</t>
  </si>
  <si>
    <t>f13X2hLYAhk</t>
  </si>
  <si>
    <t>How Kimchi is Made</t>
  </si>
  <si>
    <t>kimchi|"Korean food"|"food"|"NYC"|"INSIDER"|"INSIDER food"|"ramen"|"vegetables"|"cooking"|"fermenting"</t>
  </si>
  <si>
    <t>P85a37YTsuU</t>
  </si>
  <si>
    <t>Top 10 Plays of the Night: February 3, 2018</t>
  </si>
  <si>
    <t>nba|"highlights"|"basketball"|"plays"|"amazing"|"sports"|"hoops"|"finals"|"games"|"game"|"top"|"top 10"|"play"|"night"|"best"|"gerald"|"green"|"nene"|"hilario"|"manu"|"ginobili"|"lamarcus"|"aldridge"|"blake"|"griffin"|"james"|"harden"|"taj"|"gibson"|"chris"|"paul"|"lance"|"stephenson"</t>
  </si>
  <si>
    <t>zS5-hxARjJo</t>
  </si>
  <si>
    <t>Galaxy Mirror Glaze Cake: Behind Tasty</t>
  </si>
  <si>
    <t>BuzzFeed|"Tasty"|"BuzzFeed Tasty"|"cake"|"galaxy"|"galaxy mirror glaze cake"|"baking"|"behind the scenes"|"Tasty behind the scenes"</t>
  </si>
  <si>
    <t>GAU7Reme8VQ</t>
  </si>
  <si>
    <t>The Members Only Sacred Mormon Wedding | World Wide Wed | Refinery29</t>
  </si>
  <si>
    <t>refinery29|"refinery 29"|"r29"|"r29 video"|"video"|"refinery29 video"|"female"|"empowerment"|"feminism"|"feminist"|"world wide wed"|"our wedding"|"wedding dress"|"destination wedding"|"outdoor wedding"|"mormon"|"book of mormon"|"mormons"|"polygamy"|"the book of mormon"|"what mormons believe"|"waiting for marriage"|"best wedding dance"|"salt lake city"|"maid of honor speech"|"bride and groom"|"wedding cake"|"first dance"|"cute couple"|"groom"|"engagement"|"best wedding"|"bride dance"|"wedding story"</t>
  </si>
  <si>
    <t>TMuhw2tLN0I</t>
  </si>
  <si>
    <t>Reese Witherspoon Teaches You Southern Slang | Secret Talent Theatre | Vanity Fair</t>
  </si>
  <si>
    <t>reese witherspoon|"secret talent theatre"|"secret talent"|"secret talent theater"|"reese witherspoon southern"|"southern"|"southern slang"|"southern words"|"reese witherspoon south"|"vanity fair hollywood issue"|"southern accent"|"southern slang words"|"slang"|"teaches you slang"|"slang words"|"reese witherspoon secret talent"|"reese witherspoon 2018"|"reese witherspoon interview"|"reese witherspoon vanity fair"|"vanity fair"|"vanity fair magazine"|"vf"</t>
  </si>
  <si>
    <t>vXi-FfoJsxQ</t>
  </si>
  <si>
    <t>DIY Chipotle Bowl - LIVE - Merrell Twins</t>
  </si>
  <si>
    <t>Merrell Twins|"Twins"|"DIY"|"Food"|"Making Food"|"DIY food"|"Chipotle Bowl"|"Veronica Merrell"|"Vanessa Merrell"</t>
  </si>
  <si>
    <t>Ey01ZlAoYes</t>
  </si>
  <si>
    <t>Doritos Super Bowl Commercial 2018 Peter Dinklage and Morgan Freeman</t>
  </si>
  <si>
    <t>Funny Commercials</t>
  </si>
  <si>
    <t>Doritos Super Bowl Commercial 2018|"Peter Dinklage"|"Morgan Freeman"|"Doritos commercial"|"Doritos commercial 2018"|"Super Bowl Commercial 2018"|"Super Bowl Commercial"|"Doritos Super Bowl 2018"|"Doritos Morgan Freeman"</t>
  </si>
  <si>
    <t>P6Ys3PMJ3WY</t>
  </si>
  <si>
    <t>I Like Beer (:60) | Michelob ULTRA Super Bowl</t>
  </si>
  <si>
    <t>Michelob ULTRA|"Golf"|"Cycling"|"ultra light beer"|"active lifestyle"|"best beer"|"low carb beer"|"low calorie beer"|"Super Bowl"|"Shalane Flanagan"|"Brooks Koepka"|"Kelly Slater"|"Chris Pratt"</t>
  </si>
  <si>
    <t>QatPF3Pqhp4</t>
  </si>
  <si>
    <t>January Favorites | 2018</t>
  </si>
  <si>
    <t>january|"december"|"favorites"|"2018"|"must have"|"makeup"|"new releases"|"hot"|"best"|"drugstore"|"high end"|"beauty"|"guru"|"kathleenlights"</t>
  </si>
  <si>
    <t>sJGgV3p8JzY</t>
  </si>
  <si>
    <t>Grace VanderWaal - City Song</t>
  </si>
  <si>
    <t>City Song|"Grace VanderWaal"|"Pop"|"Syco Music/Columbia Records"</t>
  </si>
  <si>
    <t>aEM1Zelai1k</t>
  </si>
  <si>
    <t>First Time Cats Go Outside in New Catio</t>
  </si>
  <si>
    <t>Cole and Marmalade|"Cats"|"Cat Videos"|"catio"|"outdoor cats"|"start cats"|"feral cats"|"outside"|"hazards"|"free roaming cats"|"cats killed"|"cats poisoned"|"outdoor cat run"|"walking cats"|"how to walk cats"|"cats kill birds"|"mice"|"rats"|"poison"|"cat hit by car"|"cat killed"|"cat shot"|"TNR"|"kill stray cats"|"cat population"|"spay"|"neuter"</t>
  </si>
  <si>
    <t>9d-Z7V5kZvQ</t>
  </si>
  <si>
    <t>The TODAY Show|"TODAY Show"|"TODAY"|"NBC"|"NBC News"|"Celebrity Interviews"|"TODAY Show Recipes"|"Fitness"|"Lifestyle"|"TODAY Show Interview"|"Ambush Makeover"|"Kathie Lee and Hoda"|"KLG and Hoda"|"News"|"Big News"|"Olympics"|"Megyn Kelly"|"Sexual Misconduct"|"Simone Biles"|"Larry Nassar"|"Took A Part Of Me"|"Five-time Olympic medalist"|"Olympic medalist"|"Team USA doctor Larry Nassar"|"Lindsey Vonn"|"Nathan Chen"|"sexual abuse"|"simone biles lifetime movie"|"simone biles larry nassar"|"2020 olympics"</t>
  </si>
  <si>
    <t>LHUKKrcXfJs</t>
  </si>
  <si>
    <t>CHVRCHES - Get Out (Preview)</t>
  </si>
  <si>
    <t>ChvrchesVEVO</t>
  </si>
  <si>
    <t>CHVRCHES|"indie"|"bands"|"get out"|"the mother we share"|"leave a trace"|"every open eye"|"glastonbury"|"swsx"|"reading"|"leeds"|"bbc"|"xfm"|"virgin radio"|"streaming"|"spotify"|"apple music"|"annie mac"|"zane low"|"vans"</t>
  </si>
  <si>
    <t>SQOSX92OjqQ</t>
  </si>
  <si>
    <t>The Dolan Twins &amp; BROCKHAMPTON Today! | TRL Weekdays at 4pm</t>
  </si>
  <si>
    <t>TRL</t>
  </si>
  <si>
    <t>TRL|"total"|"request"|"live"|"mtv"|"Dolan Twins"|"Ethan Dolan"|"Grayson Dolan"|"BROCKHAMPTON"|"Kevin Abstract"|"Vice"|"American Boyband"|"Saturation"|"Saturation II"|"Saturation III"|"SWEET"|"BOOGIE"|"RENTAL"|"GOLD"|"JUNKY"|"GUMMY"|"Ameer Van"|"gay"|"LGBT"|"youtube star"|"influencer"|"black history month"|"MLK"|"dc young fly"|"amy pham"|"wild'n out"</t>
  </si>
  <si>
    <t>6EF4zRMfrlk</t>
  </si>
  <si>
    <t>April the Giraffe's Super Bowl LII Prediction</t>
  </si>
  <si>
    <t>april the giraffe|"super bowl"|"nfl"|"predictions"|"new england patriots"|"philadelphia eagles"</t>
  </si>
  <si>
    <t>jjRXuZkeGRA</t>
  </si>
  <si>
    <t>Riverdale | Chapter Twenty-Six: The Tell-Tale Heart Trailer | The CW</t>
  </si>
  <si>
    <t>The CW|"The CW Network"|"television"|"shows"|"TV"|"episodes"|"network"|"drama"|"Magic"|"Thriller"|"Heaven"|"Hell"|"Series"|"Show"|"Trailer"|"Episode"|"2015"|"CW"|"Television"|"Riverdale"|"Archie Comics"|"Archie"|"Jason Blossom"|"Archie Andrews"|"Jughead Jones"|"Betty Cooper"|"Veronica Lodge"|"Cheryl Blossom"|"Heart"|"Tell Tale Heart"</t>
  </si>
  <si>
    <t>uBUnmdd5-iA</t>
  </si>
  <si>
    <t>Mr. Bean Is A Master Of Physical Comedy</t>
  </si>
  <si>
    <t>the nerdwriter|"nerdwriter"|"nerdwriter youtube"|"youtube nerdwriter"|"nerd writer"|"nerdwriter1"|"nerdwriter channel"|"video essays"|"essays"|"education"|"education channel"|"nerd writer essays"|"rowan atkinson"|"mr. bean"|"bean"|"atkinson"|"rowan"|"visual comedy"|"physical comedy"</t>
  </si>
  <si>
    <t>xoeObnVyBug</t>
  </si>
  <si>
    <t>Castro son 'kills himself' after 'battle with depression'</t>
  </si>
  <si>
    <t>Fidel Castro|"Suicide"|"Cuba"</t>
  </si>
  <si>
    <t>ghNoCu0QiH4</t>
  </si>
  <si>
    <t>q3j6708kzEY</t>
  </si>
  <si>
    <t>If Alexa was Southern</t>
  </si>
  <si>
    <t>It's a Southern Thing</t>
  </si>
  <si>
    <t>amazon echo|"alexa"|"amazon alexa"|"southern alexa"|"alexa southern"|"amazon"|"echo"|"if alexa was southern"|"southern echo"|"southern amazon echo"|"alexa parody"|"funny alexa"|"funny alexa sayings"|"alexa funny"|"amazon echo parody"|"alexa snl"|"snl alexa"|"super bowl alexa"|"commercial"|"super bowl commercials"</t>
  </si>
  <si>
    <t>Justin Timberlake and Zane Lowe on Beats 1 [Part 2]</t>
  </si>
  <si>
    <t>Justin Timberlake|"Zane Lowe"|"Beats 1"|"Apple Music"|"Man of the Woods"|"Super Bowl"|"Beats Radio"|"Ebro Darden"|"Julie Adenuga"|"Matt Wilkinson"|"music interviews"|"apple"|"appl"|"beats by dre"|"Ebro"|"pop"|"hip hop"|"indie"|"grime"|"afrobeats"|"Say Some Thing"</t>
  </si>
  <si>
    <t>Bz947t-vWzE</t>
  </si>
  <si>
    <t>Wannabe Dude Perfect Trick Shots!!</t>
  </si>
  <si>
    <t>trick shots|"trick shot"|"dude perfect"|"crazy shots"|"winter games"|"kids games"|"family games"|"family friendly"|"kid friendly"|"epic"|"ping pong"|"ping pong trick shots"|"golf"|"basketball"|"team edge videos"|"teamedge"|"Team edge"|"team edge challenge"|"team edge challenges"</t>
  </si>
  <si>
    <t>LtlkeMfbdpM</t>
  </si>
  <si>
    <t>Backstage at the 2018 Puppy Bowl</t>
  </si>
  <si>
    <t>Us Weekly</t>
  </si>
  <si>
    <t>usweekly|"puppy bowl"|"puppy"|"puppies"|"dog"|"dogs"|"pets"|"football"|"sports"|"animal planet"|"super bowl"|"puppybowl"|"2018"</t>
  </si>
  <si>
    <t>ilTHiqAmuX8</t>
  </si>
  <si>
    <t>Fifty Shades of Corden w/ Jamie Dornan</t>
  </si>
  <si>
    <t>Ho8Q_ebYgZc</t>
  </si>
  <si>
    <t>Miranda Kerr on Having a Baby with Snapchat's Evan Spiegel</t>
  </si>
  <si>
    <t>jimmy|"kimmel"|"live"|"late"|"night"|"talk"|"show"|"funny"|"comedic"|"comedy"|"clip"|"comedian"|"miranda"|"kerr"|"baby"|"pregnant"|"mother"|"snapchat"|"evan"|"spiegel"|"supermodel"|"model"|"skincare"|"beauty"|"miranda kerr"|"evan spiegel"|"skin care"</t>
  </si>
  <si>
    <t>vNfkwsj8RpQ</t>
  </si>
  <si>
    <t>Milo Ventimiglia Defends the Crock-Pot</t>
  </si>
  <si>
    <t>Milo Ventimiglia|"Milo"|"Ventimiglia"|"this is us"|"gilmore girls"|"actor"|"crock pot"|"Ellen"|"degeneres"|"ellen degeneres"|"the ellen show"|"ellen fans"|"ellen tickets"|"ellentube"|"ellen audience"|"this"|"mandy moore"|"mandy"|"moore"|"crock"|"pot"|"slow"|"cooker"|"slow cooker"|"funny"|"death"|"die"|"jack pearson"|"jack"|"pearson"|"fire"</t>
  </si>
  <si>
    <t>2z3EUY1aXdY</t>
  </si>
  <si>
    <t>d6mBbyb-vIA</t>
  </si>
  <si>
    <t>Claire Danes And The 'Homeland' Cast Have 'Spy Camp'</t>
  </si>
  <si>
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Corden"|"Corden"|"Comedy"|"Claire Danes"|"Interview"|"Entertainment"|"Nonrecurring"|"Evergreen"</t>
  </si>
  <si>
    <t>pVxOVlm_lE8</t>
  </si>
  <si>
    <t>marvel|"comics"|"comic books"|"nerdy"|"geeky"|"super hero"|"superhero"|"marvel studios"|"infinity war"|"super bowl"|"avengers: infinity war"|"chris evans"|"chadwick boseman"|"black panther"|"black widow"|"scarlett johansson"|"groot"|"thanos"|"winter solider"|"bucky barnes"|"guardians of the galaxy"|"thor"|"mcu"|"spider-man"|"spider man"|"benedict cumberbatch"|"dr. strange"|"doctor strange"|"peter parker"|"tom holland"|"tony stark"|"iron man"|"robert downey junior"|"robert downey jr"|"hulk"|"the incredible hulk"</t>
  </si>
  <si>
    <t>VbunGI4fryc</t>
  </si>
  <si>
    <t>Rescuing An Emaciated Kitten</t>
  </si>
  <si>
    <t>stacyvlogs</t>
  </si>
  <si>
    <t>Stacyvlogs|"Page and Molly"|"Milquetoast"|"Stacy Hinojosa"|"Kitten"|"Cat"|"Kitten vlog"|"kitten rescue"|"Go Rescue A Cat"|"Go Rescue A Dog"|"Stacy Pipsqueak"|"Pip"|"Pipsqueak"|"Mickey Mouse"|"How to save a cat"|"How to save a kitten"</t>
  </si>
  <si>
    <t>PWIp2GTZwCQ</t>
  </si>
  <si>
    <t>life noggin|"life noggin youtube"|"youtube life noggin"|"life noggin channel"|"education"|"education channel"|"life noggin face reveal"|"edutainment"|"edutainment videos"|"blocko"|"blocko life noggin"|"science"|"technology"|"educational"|"school"|"Anthony Padilla"|"Padilla"|"smosh"|"introvert"|"extrovert"|"introverts"|"extroverts"|"introverts vs extroverts"|"introvert vs extrovert"|"ambivert"|"recharge"|"in real life"|"real life"|"IRL"|"why i left smosh"|"introverted"|"extroverted"|"personality"|"personality test"|"social life"</t>
  </si>
  <si>
    <t>dAgQsoPo-F0</t>
  </si>
  <si>
    <t>What we know about Amtrak's deadly South Carolina collision</t>
  </si>
  <si>
    <t>amtrak crash|"train collision"|"south carolina"|"passenger train"|"freight train"|"fatal train crash"|"Washington Post YouTube"|"Washington Post Video"|"WaPo Video"|"The Washington Post"|"News"</t>
  </si>
  <si>
    <t>GyDq6ZD4VBo</t>
  </si>
  <si>
    <t>Dow Jones closes down nearly 1,200  points | ABC News Special Report</t>
  </si>
  <si>
    <t>dow jones|"dow jones plunges"|"dow jones industrial average"|"dow jones losses"|"dow jones drop"|"stock market"|"stock market plunch"|"stack market news"|"economy"|"economy news"|"economic stability"|"business"|"business news"|"business stock market"|"business stock market plunge"|"money"|"money market"|"401k"|"401k values"</t>
  </si>
  <si>
    <t>4BiWtH0HywY</t>
  </si>
  <si>
    <t>Funniest Local Commercial With Kirk Cousins &amp; Fake Donald Trump</t>
  </si>
  <si>
    <t>Cyprus Air Heating, Cooling and Fireplaces</t>
  </si>
  <si>
    <t>KirkLikesCyprusAir|"Big Game Ad"|"Alex Smith"|"Kirk Cousins"|"John Di Domenico"|"SB18"|"Trump Impersonator"|"#sb2018"|"SB52"|"SB2018"|"SBcommercial"|"Local Commercial"|"Big Game Commercial"|"maryland"|"virginia"|"gas fireplaces"|"dc"</t>
  </si>
  <si>
    <t>paNVYGfGrqI</t>
  </si>
  <si>
    <t>Amtrak Crash: 2 dead, at least 70 injured in S Carolina</t>
  </si>
  <si>
    <t>Amtrak|"South Carolina"|"csx transportation"</t>
  </si>
  <si>
    <t>ORjqEzrLG-U</t>
  </si>
  <si>
    <t>The Small, but Mighty, Hercules Beetle</t>
  </si>
  <si>
    <t>great big story|"gbs"|"lag"|"documentary"|"docs"|"Beetle"|"Bugs"|"Beetles"|"Nature &amp; Animals"|"Weird &amp; Fun Knowledge"|"Woah"|"Scary"|"Bug"|"Insect"|"Insects"</t>
  </si>
  <si>
    <t>DMT7EnJ_Kp8</t>
  </si>
  <si>
    <t>cDjYY7nW7cY</t>
  </si>
  <si>
    <t>Boxes Boxes Boxes! - Simon's Cat | GUIDE TO</t>
  </si>
  <si>
    <t>q20_MVdB31g</t>
  </si>
  <si>
    <t>Snoke's Throne Room Fight - 16 Bit Scenes</t>
  </si>
  <si>
    <t>mr sunday movies|"the weekly planet"|"episode 8"|"rey vs kylo ren"|"the last jedi"|"star wars"|"the last jedi throne room fight"|"the last jedi fight"|"throne room"|"snoke death scene"|"16 bit scenes"</t>
  </si>
  <si>
    <t>8Ojf1RVqRn4</t>
  </si>
  <si>
    <t>Rise - Super Bowl Commercial</t>
  </si>
  <si>
    <t>Rise</t>
  </si>
  <si>
    <t>nbc rise|"watch rise video"|"rise super bowl commercial"|"damon j gillespie robbie thorn"|"rise premiere"|"rise pilot"|"rosie perez tracey wolfe"|"josh radnor lou mazzuchelli"|"auli'i cravalho lilette suarez"|"joe tippett"|"ted sutherland"|"shirley rumierk"|"rarmian newton"|"Rise"|"NBC"|"2018"|"trailer"|"official trailer"|"new show"|"auli'i cravalho"|"Josh Radnor"|"Jason Katims"|"drama"|"highschool"</t>
  </si>
  <si>
    <t>Ocq_0Yl1EEk</t>
  </si>
  <si>
    <t>Qbg2p9PHVo4</t>
  </si>
  <si>
    <t>INDIA LOVE LOCO</t>
  </si>
  <si>
    <t>India Love</t>
  </si>
  <si>
    <t>6e_MMVmmFfA</t>
  </si>
  <si>
    <t>The Voice 2018 - Super Bowl Commercial</t>
  </si>
  <si>
    <t>nbc the voice|"the voice 2018"|"watch the voice video"|"the voice season 14"|"the voice super commercial"|"the voice super bowl"|"kelly clarkson coach"|"alicia keys coach"|"adam levine coach"|"blake shelton coach"|"carson daly host"|"the voice super bowl commercia"|"the voice"|"the voice nbc"|"the voice new season"|"The Voice 2018"|"The Voice USA"|"The Voice Season 14"|"The voice winners"|"adam levine"|"Alicia Keys"|"Kelly Clarkson"|"blake shelton"|"carson daly"</t>
  </si>
  <si>
    <t>OPi9nTE70aA</t>
  </si>
  <si>
    <t>Coca-Cola | The Wonder of Us :60</t>
  </si>
  <si>
    <t>Coca-Cola</t>
  </si>
  <si>
    <t>coca cola advertising|"coke bottle"|"coca cola super bowl"|"coca cola superbowl ad"|"super bowl coca cola commercial"|"coke new superbowl ad"|"coke super bowl commercial 2018"|"2018 superbowl ads"|"top super bowl ads"|"new superbowl ads 2018"|"newest super bowl commercial 2018"|"watch super bowl ads"|"coke poem"|"wonder of us"|"coca cola poem"|"coke super bowl wonder of us"|"super bowl"|"superbowl"|"super bowl ad"</t>
  </si>
  <si>
    <t>HEVonh8bjC0</t>
  </si>
  <si>
    <t>DISOBEDIENCE | Official Trailer | In theaters April 27</t>
  </si>
  <si>
    <t>jr7W7smqXg4</t>
  </si>
  <si>
    <t>WeatherTech</t>
  </si>
  <si>
    <t>WeatherTech|"Super Bowl"|"Big Game"|"Super Bowl Commercial"|"Big Game Commercial"|"Made in USA"|"American Factory"</t>
  </si>
  <si>
    <t>BJeCOo_CRyE</t>
  </si>
  <si>
    <t>Charlie Puth (feat. Boyz II Men) - If You Leave Me Now (Studio Session)</t>
  </si>
  <si>
    <t>charlie puth|"charlie"|"puth"|"boyz ii men"|"charlie boyz ii men"|"charlie boys to men"|"boys to men"|"charlie puth boyz ii men"|"if you leave me now"|"puth if you leave me now"|"Charlie Puth (feat. Boyz II Men) - If You Leave Me Now (Studio Session)"|"charlie puth studio session"|"if you leave me now studio session"|"atlantic records"|"charlie puth - if you leave me"|"charlie puth - if you leave me now"|"puth if you leave me"|"charlie puth boyz ii men if you leave me"|"puth boyz ii men"|"boyz"</t>
  </si>
  <si>
    <t>GSe7TFm1lBk</t>
  </si>
  <si>
    <t>Philadelphia Eagles: One Game Is All We Need</t>
  </si>
  <si>
    <t>Philadelphia Eagles</t>
  </si>
  <si>
    <t>eagles|"eagles football"|"football"</t>
  </si>
  <si>
    <t>RskA7MUqpQg</t>
  </si>
  <si>
    <t>The Bella Twins' emotional rollercoaster return to the ring! | Royal Rumble 2018: Part 2</t>
  </si>
  <si>
    <t>the bella twins|"bellas"|"brie bella"|"nikki bella"|"bella wwe"|"bella youtube channel"|"nikki bella vlog"|"brie bella vlog"|"wwe vlogs"|"Royal Rumble"|"Brie Bella"|"Nikki Bella"|"Daniel Bryan"|"Natalya"|"royal rumble 2018"|"rr 2018"|"wwe unseen angle"|"bella twins return"|"nikki bella injury"|"brie bella return to wwe"|"wwe comebacks"|"2018"|"royal"|"rumble"|"wwe royal rumble 2018"|"royal rumble 2018 highlights"|"wwe royal rumble"|"bella twins"|"bellas daily vlogs"|"nikki bella hot"</t>
  </si>
  <si>
    <t>yA4xvRkZYjs</t>
  </si>
  <si>
    <t>Von Miller Geeks Out Over Spicy Wings | Hot Ones</t>
  </si>
  <si>
    <t>First we feast|"fwf"|"firstwefeast"|"food"|"food porn"|"cook"|"cooking"|"chef"|"kitchen"|"recipe"|"cocktail"|"bartender"|"craft beer"|"complex"|"complex media"|"Cook (Profession)sean evans"|"von miller"|"broncos"|"denver broncos"|"nfl"|"football player"|"hot ones"|"sean evans"|"hot sauce"|"pro bowl"|"spicy wings"|"hot wing challenge"|"food challenge"|"the last dab"|"hot ones hot sauce"|"mvp"</t>
  </si>
  <si>
    <t>WUFpGGe8U_E</t>
  </si>
  <si>
    <t>Brantley Gilbert - The Ones That Like Me</t>
  </si>
  <si>
    <t>BrantleyGilbertVEVO</t>
  </si>
  <si>
    <t>Brantley|"Gilbert"|"The"|"Ones"|"That"|"Like"|"Me"|"Valory"|"Country"</t>
  </si>
  <si>
    <t>ktafrbsKeZw</t>
  </si>
  <si>
    <t>Intuit | A Giant Story</t>
  </si>
  <si>
    <t>Intuit</t>
  </si>
  <si>
    <t>Intuit|"Powering Prosperity"|"Powering Prosperity Around the World"|"TurboTax"|"QuickBooks"</t>
  </si>
  <si>
    <t>Forced Arbitration | January 31, 2018 Act 2 | Full Frontal on TBS</t>
  </si>
  <si>
    <t>Full Frontal with Samantha Bee|"Full Frontal"|"Samantha Bee"|"Sam Bee"|"TBS"|"Forced Arbitration"|"Gretchen Carlson"</t>
  </si>
  <si>
    <t>rOoLSRCmd1c</t>
  </si>
  <si>
    <t>Station 19 - Official Trailer</t>
  </si>
  <si>
    <t>American Broadcasting Company|"ABC"|"ABC Network"|"Television"|"TV"|"what to watch"|"trailer"|"tv show"|"Television Program"|"Station 19"|"Jaina Lee Ortiz"|"Grey's Anatomy"|"Grey's Anatomy Spinoff"|"spinoff"</t>
  </si>
  <si>
    <t>EP_2NXe0_1g</t>
  </si>
  <si>
    <t>Kiss Between Tom Brady, 11-Year-Old Son Raises Questions About Parent-Child Affection</t>
  </si>
  <si>
    <t>CBS2 News At 5|"Tom Brady"|"Facebook"</t>
  </si>
  <si>
    <t>WKPIEWcGoVo</t>
  </si>
  <si>
    <t>Airplane Dad: Part 2 - Cyanide &amp; Happiness Shorts</t>
  </si>
  <si>
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movies"|"animated"|"humor"|"comedy"|"explosmentertainment"|"airplane dad"|"airplane"|"planes"|"plane"|"flying"|"dad"|"father"|"parent"|"son"|"flight"</t>
  </si>
  <si>
    <t>uz_JyfyowQE</t>
  </si>
  <si>
    <t>Nintendo Labo: Hands-On</t>
  </si>
  <si>
    <t>Kotaku</t>
  </si>
  <si>
    <t>Kotaku|"video game"|"Nintendo Labo"|"Labo"|"Hands-on with Labo"|"Labo demonstration"|"Labo Bike"|"Labo House"|"Labo Robot"|"Nintendo"|"Labo piano"|"What Is Nintendo Labo"|"Nintendo Switch"|"Nintendo Cardboard"|"Nintendo Contraptions"|"When is Is Nintendo Labo released"|"2018 Nintendo"|"low-tech"|"Nintendo Next"|"New Nintendo"|"Labo Hands On"</t>
  </si>
  <si>
    <t>rX61Rpc7zWg</t>
  </si>
  <si>
    <t>ALL I WISH Official Trailer (2018) Sharon Stone Comedy Movie HD</t>
  </si>
  <si>
    <t>Cinema|"Trailer"|"Official"|"Movie"|"Film"|"ALL I WISH Official Trailer"|"ALL I WISH"|"Sharon Stone"|"comedy movie hd"|"2018"</t>
  </si>
  <si>
    <t>0YVbVXOjJv4</t>
  </si>
  <si>
    <t>Kia Motors America</t>
  </si>
  <si>
    <t>Steven tyler|"fueled by youth"|"big game ad"|"football commercial"|"big game ad commercial"|"2018 big game ad"|"2018 kia stinger"|"kia stinger"|"stinger"|"sports car"|"2018 kia stinger gt"|"kia stinger gt"|"stinger gt"|"sports sedan"|"performance car"|"kia gt"|"kia sports car"|"kia sedan"|"new kia stinger"|"stinger kia"|"a state of mind"|"kia stinger gt2"|"2018 kia stinger gt2"|"big game commercial"</t>
  </si>
  <si>
    <t>UEu_f6iNfAs</t>
  </si>
  <si>
    <t>RC Chinook Bicopter - Part 3</t>
  </si>
  <si>
    <t>rc|"remote"|"control"|"remote control"|"heli"|"helicopter"|"chinook"|"bicopter"|"bi-copter"|"bi copter"|"copter"|"aircraft"|"DIY"|"3D"|"3D Printer"|"3D Printed"|"3d print"|"PETG"|"tom stanton"|"model aircraft"|"model helicopter"|"boeing ch-47 chinook"|"CH-47"|"scale"|"army"</t>
  </si>
  <si>
    <t>F8JCh0owT4w</t>
  </si>
  <si>
    <t>Tractor Hacking: The Farmers Breaking Big Tech's Repair Monopoly</t>
  </si>
  <si>
    <t>Motherboard</t>
  </si>
  <si>
    <t>motherboard|"motherboardtv"|"vice"|"vice magazine"|"documentary"|"science"|"technology"|"tech"|"sci-fi"|"artificial intelligence"|"AI"|"virtual reality"|"VR"|"vice videos"|"future"|"cryptocurrency"|"privacy"|"security"|"cyber"|"Technology"|"machines"|"repair"|"retro"|"specialty"|"tractors"|"Nebraska"|"Right to Repair"|"john deere"|"heavy machinery"|"fixing hardware"|"fixing tractors"|"broken tractors"|"hacking"|"giant machines"|"heavy machines"|"huge machines"|"agriculture"|"modern agriculture"|"monopoly"|"buig business"|"corporations"</t>
  </si>
  <si>
    <t>XVKg8uPSb5s</t>
  </si>
  <si>
    <t>Robert Wagner called person of interest in mysterious Natalie Wood death</t>
  </si>
  <si>
    <t>video|"cbs"|"news"|"natalie wood"|"investigation"|"48 hours"|"rebel"|"actress"</t>
  </si>
  <si>
    <t>ZsvViZgVXL8</t>
  </si>
  <si>
    <t>What What Happens live|"reality"|"interview"|"fun"|"celebrity"|"Andy Cohen"|"talk"|"show"|"program"|"Bravo"|"Watch What Happens Live"|"WWHL"|"bravo andy"|"Watch"|"What"|"Happens"|"Sarah Jessica Parker"|"Kim Cattrall"|"Actress Sarah Jessica Parker"|"talks"|"Sex and the City"|"Piers Morgan"|"SJP were colleagues"|"friends"|"heartbroken"|"experience"|"professional experience"|"work"|"Sex and the City Cast"|"Sex and the City cast fueds"|"Sarah Jessica Parker and Kim Cattrall"|"sarah jessica parker wwhl"</t>
  </si>
  <si>
    <t>ZtiCq8S0hq4</t>
  </si>
  <si>
    <t>Conor McGregor talks about Floyd Mayweather in UFC, his future, Ronda Rousey on 1/31/18</t>
  </si>
  <si>
    <t>Adam's Apple</t>
  </si>
  <si>
    <t>Floyd Mayweather|"Ronda Rousey"|"WWE"|"ESPN"|"UFC"|"Boxing"|"Conor McGregor"|"Mac Life"</t>
  </si>
  <si>
    <t>GClwSu4hKpQ</t>
  </si>
  <si>
    <t>Shopping For Jugs | Growing Up Hip Hop: Atlanta | WE tv</t>
  </si>
  <si>
    <t>WE tv|"Growing Up Hip Hop: ATL"|"GUHHATL"|"GUHH"|"reality tv"|"reality show"|"celebrities"|"reality stars"|"Bow Wow"|"Shaniah Mauldin"|"Reginae Carter"|"Ayana Fite"|"Brandon Barnes"|"Zonnique Pullins"|"Jermaine Dupri"|"Snoop Dogg"|"Lil Bow Wow"|"Atlanta"|"Hip Hop"|"Royalty"|"rapper"|"rap"|"lil' wayne"|"carter"|"the beastie boys"|"DJ Hurricane"|"Ms. Deb"|"music"|"T.I. and Tiny"|"Shad Moss"|"music industry"|"Drama"|"hip hop legends"|"strip club"|"titties"|"titty shopping"|"boobs"</t>
  </si>
  <si>
    <t>Padm4JItZPw</t>
  </si>
  <si>
    <t>Beyond the Ghost Stories of the Winchester Mystery House</t>
  </si>
  <si>
    <t>Winchester Mystery House|"Santa Clara"|"Silicon Valley"|"Real Story"|"Behind the scenes"|"remodeling"|"design"|"ghosts"|"amazing"|"awesome"|"tour"|"drone"|"best"|"houzz"|"24000 square feet"|"stained glass"|"fireplaces"|"beautiful"|"Sarah Winchester"|"rifle"|"true story"|"short documentary"|"film"|"produced by rick spence"</t>
  </si>
  <si>
    <t>bOG0X1WvXVU</t>
  </si>
  <si>
    <t>Kaz Hirai Stepping Down as Sony CEO - IGN News</t>
  </si>
  <si>
    <t>IGN|"Feature"|"companies"|"Sony Electronics"|"Sony Computer Entertainment"|"Sony Interactive Entertainment"</t>
  </si>
  <si>
    <t>7Bq_H1ci9ec</t>
  </si>
  <si>
    <t>MassMutual</t>
  </si>
  <si>
    <t>i'll stand by you|"mr. adderley"|"boca high lunch club"|"ad"|"sblii"|"superbowl"|"super bowl"|"sb52"|"massmutual"|"mass mutual"|"live mutual"|"livemutual"|"commerical"|"super bowl ad"|"sb52 ad"|"sblii ad"|"stand by you ad"|"this is victor"|"insurance ad"|"insurance super bowl ad"|"massmutual super bowl ad"|"big game"|"the big game"|"biggame"|"super bowl commercial"</t>
  </si>
  <si>
    <t>W3FH1scDhfA</t>
  </si>
  <si>
    <t>Super Bowl 2018 Commercial | Make It With Keanu Reeves</t>
  </si>
  <si>
    <t>Squarespace</t>
  </si>
  <si>
    <t>domain|"website"|"squarespace"|"big game"|"keanu reeves"|"keanu"|"reeves"|"sad keanu"|"arch motorcycles"|"motorcycles"|"online store"|"build a website"|"make it"|"template"|"small business"|"web design"|"web builder"|"design"|"tech"|"entrepreneur"|"start a trial"|"beautiful"|"platform"|"switching template"|"technology"|"starting a business"|"social"|"online presence"|"actor"|"movie"|"personal branding"|"football"|"adventures in success"|"will powers"|"make it happen"|"powers"|"adventures"|"success"|"tricks"|"stunt"|"super bowl"</t>
  </si>
  <si>
    <t>Kylie Minogue - Dancing (Official Video)</t>
  </si>
  <si>
    <t>KylieMinogueOnVEVO</t>
  </si>
  <si>
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</si>
  <si>
    <t>rcGFrdopXxo</t>
  </si>
  <si>
    <t>Pepsi Generations This is the Pepsi | Pepsi | Extended</t>
  </si>
  <si>
    <t>Pepsi|"Pepsi Max"|"Diet Pepsi"|"pepsico"|"pepsicola"|"pepsi max"|"pepsi products"|"#Pepsi"|"pepsi generations"|"cindy crawford"|"britney spears"|"jeff gordon pepsi"|"jeff gordon"|"michael jackson"|"old pepsi commercial"|"Kesha"|"Boogie Feet"|"Eagles of Death Metal"|"Back to the Future"</t>
  </si>
  <si>
    <t>IkV5VpEROW0</t>
  </si>
  <si>
    <t>73 Questions With Donatella Versace | Vogue</t>
  </si>
  <si>
    <t>73 questions|"celebrity"|"donatella versace"|"fashion"|"gianni versace"|"luxury"|"versace"|"vogue"|"73 questions interview"|"versace dress"|"gianni"|"donatella versace versace"|"donatella"|"donatella versace interview"|"gianni versace murder"|"gianni versace sister"|"donatella versace style"|"donatella versace clothing"|"donatella versace 73"|"donatella versace 73 questions"|"vogue 73"|"versace 73 questions"|"versace versace versace"|"vogue.com"</t>
  </si>
  <si>
    <t>Huab6p5HW0E</t>
  </si>
  <si>
    <t>John Oliver Warns Meghan Markle What She's Getting Herself Into</t>
  </si>
  <si>
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Corden"|"Corden"|"Comedy"|"John Oliver"|"Interview"|"Entertainment"|"Nonrecurring"|"Evergreen"</t>
  </si>
  <si>
    <t>lXfHgFRkOqE</t>
  </si>
  <si>
    <t>Kumail Nanjiani Was Very Excited To Be On Pornhub  - CONAN on TBS</t>
  </si>
  <si>
    <t>wKbFHK05Jks</t>
  </si>
  <si>
    <t>Amy Schumer|"Amy"|"Schumer"|"comedian"|"actress"|"I feel pretty movie"|"Ellen"|"degeneres"|"ellen degeneres"|"the ellen show"|"ellen fans"|"ellen tickets"|"ellentube"|"ellen audience"|"feel"|"pretty"|"baby"|"interview"|"skinny"|"hot"|"beautiful"|"busy philipps"|"busy"|"funny"|"hilarious"|"trailer"|"first look"|"exclusive"|"sneak peek"</t>
  </si>
  <si>
    <t>HOblx_0Zyts</t>
  </si>
  <si>
    <t>Meghan Trainor &amp; Guillermo Del Toro: Rat Enthusiasts</t>
  </si>
  <si>
    <t>DgY_Q3jE0BM</t>
  </si>
  <si>
    <t>Cecily Strong On The SNL Audition Process | WWHL</t>
  </si>
  <si>
    <t>What What Happens live|"reality"|"interview"|"fun"|"celebrity"|"Andy Cohen"|"talk"|"show"|"program"|"Bravo"|"Watch What Happens Live"|"WWHL"|"bravo andy"|"Watch"|"What"|"Happens"|"Cecily Strong"|"SNL"|"SNL Audition"|"Audition Process"|"WWHL caller asks Cecily Strong"|"wracking"|"moment"|"auditions"|"cast member"|"Saturday Night Live"|"aspiring"|"comedian"|"good friend"|"curious"|"audition"|"most nerve-wracking moment"|"impossible"|"long boring story"|"character"|"clinched"|"boyfriend tickled"|"Chris"|"Craig"|"past female SNL"|"work"|"really"</t>
  </si>
  <si>
    <t>pgkaAzDMEYA</t>
  </si>
  <si>
    <t>Mad Lib Theater with Sarah Jessica Parker</t>
  </si>
  <si>
    <t>The Tonight Show|"Jimmy Fallon"|"Mad Lib Theater"|"Sarah Jessica Parker"|"NBC"|"NBC TV"|"Television"|"Funny"|"Talk Show"|"comedic"|"humor"|"snl"|"Fallon Stand-up"|"Fallon monologue"|"tonight"|"show"|"jokes"|"funny video"|"interview"|"variety"|"comedy sketches"|"talent"|"celebrities"|"video"|"clip"|"highlight"|"Sex and The City"|"Divorce"|"Pinto"|"Mars Attack!"|"Failure to Launch"|"Hocus Pocus"|"L.A. Story"|"Pete Seeger"</t>
  </si>
  <si>
    <t>hD3sd-9tcRI</t>
  </si>
  <si>
    <t>Singing|"Lip Sync Battle"|"Dancing"|"Lip Syncing"|"LL"|"Cool"|"Chrissy Teigen"|"Music"|"Comedy"|"lip sync"|"battle"|"dance"|"Lip Sync Show"|"lsb"|"Celine Dion"|"My Heart Will Go On"|"Titanic"|"classic"|"movie"|"ice skating"|"ice skater"|"olympics"|"figure skating"|"johnny weir"|"tara lipinski"|"sing"</t>
  </si>
  <si>
    <t>dNW0B0HsvVs</t>
  </si>
  <si>
    <t>Solo: A Star Wars Story Official Teaser</t>
  </si>
  <si>
    <t>solo|"han solo"|"star wars"|"starwars"|"trailer"|"teaser"|"lando"|"chewbacca"</t>
  </si>
  <si>
    <t>3bzlb22qTvE</t>
  </si>
  <si>
    <t>The Ultimate Expensive Burger Tasting with Adam Richman | The Burger Show</t>
  </si>
  <si>
    <t>First we feast|"fwf"|"firstwefeast"|"food"|"food porn"|"cook"|"cooking"|"chef"|"kitchen"|"recipe"|"cocktail"|"bartender"|"craft beer"|"complex"|"complex media"|"Cook (Profession)sean evans"|"the burger show"|"alvin cailan"|"adam richman"|"man v. food"|"expensive burgers"|"the most expensive burger"|"truffle burger"|"man versus food"|"premium burgers"|"cheap burgers"|"eggslut"|"josh capon"|"le burger extravagant"|"serendipity 3"|"minetta tavern"|"black label burger"|"burger made with gold"|"caviar on a burger"</t>
  </si>
  <si>
    <t>_5d-sQ7Fh5M</t>
  </si>
  <si>
    <t>LOGAN PAUL IS BACK!</t>
  </si>
  <si>
    <t>logan paul vlog|"logan paul"|"logan"|"paul"|"olympics"|"logan paul youtube"|"vlog"|"daily"|"comedy"|"hollywood"|"parrot"|"maverick"|"bird"|"maverick clothes"|"logan paul back"|"logan paul return"|"youtube"|"logan paul castaway"|"logan paul japan"|"logan paul returns"|"logan paul comeback"|"comeback"|"comeback season"|"ayooooo"|"blah blah blah"|"bur"|"pow"|"north korea"|"kim jong un"</t>
  </si>
  <si>
    <t>RVl35mjfT2A</t>
  </si>
  <si>
    <t>Stephen A. calls benching Malcolm Butler right before game classless and cruel | First Take | ESPN</t>
  </si>
  <si>
    <t>espn|"espn live"|"first take"|"espn first"|"first take today"|"first take daily"|"first take live"|"stephen a. smith"|"stephen a smith"|"stephen a."|"stephen a"|"max kellerman"|"max"|"first"|"take"|"stephen"|"smith"|"calls"|"benching"|"malcolm"|"butler"|"right"|"before"|"game"|"classless"|"and"|"cruel"|"malcolm butler"|"super"|"bowl"|"super bowl"|"malcom butler super bowl"|"new england"|"patriots"|"new england patriots"|"nfl"|"football"</t>
  </si>
  <si>
    <t>0q9Cm11d-fE</t>
  </si>
  <si>
    <t>Trump wanted a parade. He might get one.</t>
  </si>
  <si>
    <t>trump|"parade"|"bastille day"|"france"|"military parade"|"authoritarian regime"|"president"|"u.s. customs"|"pentagon"|"white house"|"tradition"|"armed forces"|"Washington Post YouTube"|"Washington Post Video"|"WaPo Video"|"The Washington Post"</t>
  </si>
  <si>
    <t>SlbY1tGARUA</t>
  </si>
  <si>
    <t>Official Ram Trucks Super Bowl Commercial | Dr. Martin Luther King, Jr. | Built to Serve</t>
  </si>
  <si>
    <t>Ram Trucks</t>
  </si>
  <si>
    <t>Built To Serve|"Ram Serve"|"Sunday Service"|"MLK Speech"|"MLK Super Bowl Commercial"|"MLK Super Bowl Ad"|"Martin Luther King Commercial"|"Martin Luther King Jr"|"MLK Jr Ad"|"MLK Video"|"MLK Commercial"|"Truck Speech Commercial"|"Ram 1500"|"Ram Trucks"|"2019 Ram 1500"|"Dodge Ram"|"Ram Pickup"|"Ram Super Bowl"|"Ram SB"|"Ram Super Bowl Commercial"|"Super Bowl"|"SB LII Commercial"|"2019 Super Bowl"|"New Ram Commercial"|"Ram Official Super Bowl Commercial"|"Ram Official Super Bowl Ad"</t>
  </si>
  <si>
    <t>aAGobKLb1JY</t>
  </si>
  <si>
    <t>Steve Wynn steps down as CEO of Wynn Resorts</t>
  </si>
  <si>
    <t>steve wynn|"wynn resorts"|"republican national committee"|"business"|"casinos"|"sexual misconduct"</t>
  </si>
  <si>
    <t>0bXJGZgR1BU</t>
  </si>
  <si>
    <t>Why Hosting The Olympics Isn't Worth It Anymore</t>
  </si>
  <si>
    <t>Business Insider|"BI Animation"|"Olympics"|"Olympic Arena"|"Olympic Athletes"|"Olympian"|"Olympic Games"|"IOC"|"Hosting"|"City"|"Olympic Venues"|"2018 Winter Olympics"|"Broadcast"|"Revenue"|"Olympic Park"</t>
  </si>
  <si>
    <t>pXxA_8C3HHQ</t>
  </si>
  <si>
    <t>Moving Into a Motorhome</t>
  </si>
  <si>
    <t>laser cutter|"william osman"|"crappy science"|"motorhome"|"fire"|"homeless"|"vlog"|"simone giertz"|"cheese louise"|"barkley"|"my house burned down"</t>
  </si>
  <si>
    <t>e22yH5hUQ_A</t>
  </si>
  <si>
    <t>Why do taxpayers pay billions for football stadiums?</t>
  </si>
  <si>
    <t>vox.com|"vox"|"explain"|"nfl"|"super bowl"|"pro football"|"stadium"|"coliseum"|"arena"|"dome"|"us bank stadium"|"att stadium"|"mercedes-benz stadium"|"georgia dome"|"rca dome"|"lucas oil stadium"|"roger goodell"|"fedexfield"|"ford field"|"fed ex field"|"patriots"|"eagles"|"las vegas raiders"|"st louis rams"|"los angeles rams"|"san diego"|"metlife"|"expensive stadium"|"new stadium"|"chargers"</t>
  </si>
  <si>
    <t>s7IchhU-o-A</t>
  </si>
  <si>
    <t>Fake Feminist Trudeau Takes Offence At Woman Saying Mankind</t>
  </si>
  <si>
    <t>Steeper33</t>
  </si>
  <si>
    <t>Trudeau|"Liberal"|"Ethics"|"Canada"|"Ottawa"|"Guilty"|"Violations"|"Foundation"|"Cash for Access"|"Khan"|"Conservative"|"NDP"|"Morneau"|"Mary Dawson"|"Law"|"Politician"|"Politics"|"CBC"|"CTV"|"CNN"|"BBC"|"RT"|"FOX"|"Infowars"|"Rebel"|"Media"|"News"|"Steeper33"|"Fake"|"Feminist"|"Town Hall"</t>
  </si>
  <si>
    <t>tEnCoocmPQM</t>
  </si>
  <si>
    <t>Halsey - Sorry</t>
  </si>
  <si>
    <t>HalseyVEVO</t>
  </si>
  <si>
    <t>Halsey|"Sorry"|"Astralwerks"|"(ASW)"|"Alternative"|"hopeless fountain kingdom"|"hfk"|"astralwerks"|"ballad"|"piano"|"sorry to my unknown lover"|"someone will love you"|"greg kurstin"|"sing j lee"|"music video"|"official video"|"halsy"|"love song"</t>
  </si>
  <si>
    <t>38I1jsA91iQ</t>
  </si>
  <si>
    <t>How Dieting Kills Brain Cells | Hannah Stocking</t>
  </si>
  <si>
    <t>how dieting kills brain cells|"hannah"|"stocking"|"how"|"dieting"|"kills"|"brain"|"cells"|"i created bitcoin"|"how to make slime"|"dating a sociopath"|"How Dieting Kills Brain Cells | Hannah Stocking"|"lelepons"|"hannahstocking"|"rudymancuso"|"inanna"|"anwar"|"sarkis"|"shots"|"shotsstudios"|"alesso"|"anitta"|"brazil"</t>
  </si>
  <si>
    <t>sefscV3GvWM</t>
  </si>
  <si>
    <t>Good Odds | Toyota</t>
  </si>
  <si>
    <t>Toyota Global</t>
  </si>
  <si>
    <t>Toyota|"Olympics"|"Paralympics"|"PyeongChang 2018"|"Winter"</t>
  </si>
  <si>
    <t>Eq1BuMoTW7Q</t>
  </si>
  <si>
    <t>We made BUTTERBEER from Harry Potter with sWooZie!</t>
  </si>
  <si>
    <t>Feast Of Fiction</t>
  </si>
  <si>
    <t>cooking|"health"|"healthy"|"lifestyle"|"living"|"harry potter"|"butterbeer"|"butter"|"how to make butter"|"wizarding world"|"hogwarts"|"wizarding world of harry potter"|"butterbeer recipe"|"how to make butterbeer"|"harry potter butterbeer"|"harry potter food"|"hogsmeade"|"universal"|"diagon alley"|"starbucks secret menu"|"frozen butterbeer"|"ice cream"|"jk rowling"|"hufflepuff"|"gryffindor"|"harry potter butter beer"|"j.k. rowling"|"lactose intolerant"|"harry potter and the forbidden journey"|"albus dumbledore"</t>
  </si>
  <si>
    <t>LxoGNkLpgZk</t>
  </si>
  <si>
    <t>Iggy Azalea - Savior (Lyric Video) ft. Quavo</t>
  </si>
  <si>
    <t>iggyazaleamusicVEVO</t>
  </si>
  <si>
    <t>Iggy Azalea|"Iggy"|"Azalea"|"Savior"|"Quavo"|"Island"|"Records"|"Hip"|"Hop"</t>
  </si>
  <si>
    <t>n-To9W4AA2k</t>
  </si>
  <si>
    <t>MAKEOVER ON MY MOM | PatrickStarrr</t>
  </si>
  <si>
    <t>makeup|"transformation"|"theepatrickstarrr"|"patrickstarrr"|"patrick"|"starrr"|"full"|"coverage"|"foundation"|"routine"|"MAC COSMETICS"|"MAMASTARRR"|"patrickstarrr collection"|"philippines"|"mac"|"cosmetics"|"glam"|"makeover"|"surprise"</t>
  </si>
  <si>
    <t>cUMQfRrqOs8</t>
  </si>
  <si>
    <t>DIY Miniature - Winchester Mansion</t>
  </si>
  <si>
    <t>The Square to Spare</t>
  </si>
  <si>
    <t>Miniature|"tutorial"|"winchester"|"movie"|"haunted"|"dollhouse"|"tiny"|"mini"|"replica"|"scale"|"cheap"|"easy"|"simple"|"quick"|"project"|"kids"|"DIY"|"do it yourself"|"art"|"actually works"|"crafty"|"crafts"|"craft"|"crafting"|"recycle"|"reuse"|"How to"|"creative"|"amazing"|"cute"|"1:12"|"miniatures"|"do it yourself (hobby)"|"handmade"|"homemade"|"realistic"|"model"|"prop"|"accessories"|"make"|"cardboard"|"how to make"|"dollhouse miniature"|"Wood"|"wooden"|"popsicle stick"|"popsicle"|"toothpicks"|"dowel"|"dollcraft"|"dollcrafts"|"video"|"architecture"</t>
  </si>
  <si>
    <t>eIns8Y0xegE</t>
  </si>
  <si>
    <t>Unrigged Live! with Jennifer Lawrence, Tig Notaro, Richard Painter, and more</t>
  </si>
  <si>
    <t>Represent.Us</t>
  </si>
  <si>
    <t>Unrig|"Unrig the System"|"Unrig the System Summit"|"money in politics"|"corruption"|"drain the swamp"|"Tulsi Gabbard"|"Jennifer Lawrence"|"Represent.Us"|"Mike Gallagher"|"Nina Turner"|"Richard Painter"|"Ron Garan"|"Tig Notaro"|"Nikki Glaser"|"Adam Yenser"</t>
  </si>
  <si>
    <t>baj6llvgpWA</t>
  </si>
  <si>
    <t>Justin Timberlake - Man of the Woods (Official Video)</t>
  </si>
  <si>
    <t>Justin Timberlake|"Man of the Woods"|"Pop"|"RCA Records Label"</t>
  </si>
  <si>
    <t>3VLNxH9uX6Y</t>
  </si>
  <si>
    <t>s8ZMmgPcO-k</t>
  </si>
  <si>
    <t>Amazon 2018 Super Bowl Commercial | Alexa Loses Her Voice (Cardi B, Gordon Ramsey)</t>
  </si>
  <si>
    <t>TopClips247</t>
  </si>
  <si>
    <t>amazon super bowl ad|"amazon super bowl commercial"|"amazon 2018 super bowl commercial"|"amazon 2018 super bowl ad"|"amazon"|"alexa"|"alexa loses her voice"|"alexa lost her voice"|"cardi b super bowl commercial"|"cardi b super bowl ad"|"ads"|"ad"|"commercial"|"commercials"|"superbowl"</t>
  </si>
  <si>
    <t>g0xVbwXs9jo</t>
  </si>
  <si>
    <t>HOW TO: YOUTUBE BEAUTY LIGHTING SECRETS | DESI PERKINS</t>
  </si>
  <si>
    <t>DESI PERKINS|"desi perkins"|"the perkins"|"makeup tutorial"|"how to makeup"|"quick tut"|"desimakeup"|"film setup"|"beauty lighting"|"youtube lighting"|"steven perkins"|"new products"|"lighting secrets"|"lighting"|"filming setup"|"filming setup for beauty videos"|"camera for makeup videos"|"perfect filming setup"|"box lights"|"best lighting"|"YouTube BEAUTY VIDEO lighting"|"camera for makeup"|"filming setup for beginners"|"lighting setup"|"filming setup for makeup"|"behind the scenes"|"BTS"</t>
  </si>
  <si>
    <t>mXJ7wX6CVDk</t>
  </si>
  <si>
    <t>*SPOILER* 2nd Eliminated Queen RuPaul's All Stars 3: Behind the Scenes</t>
  </si>
  <si>
    <t>world of wonder|"world of wonder productions"|"wow report"|"RuPaul's Drag Race"|"drag race"|"drag queen"|"throgy thor"|"elimination"|"vh1"|"all stars 3"|"untucked"</t>
  </si>
  <si>
    <t>XxvQIaCJ9Xw</t>
  </si>
  <si>
    <t>Wix.com Official 2018 Big Game Ad with Rhett &amp; Link</t>
  </si>
  <si>
    <t>Wix.com</t>
  </si>
  <si>
    <t>wix|"wix.com"|"website builder"|"web design"|"create a website"|"free website"|"how to make a website"|"make your own website"|"website maker"|"build a website from scratch"|"Rhett &amp; Link"</t>
  </si>
  <si>
    <t>h33u2eeVqXo</t>
  </si>
  <si>
    <t>Talkin' Football | JEOPARDY!</t>
  </si>
  <si>
    <t>Jeopardy!</t>
  </si>
  <si>
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</si>
  <si>
    <t>5Js4TMKutCo</t>
  </si>
  <si>
    <t>Bret Interview with Devin Nunes</t>
  </si>
  <si>
    <t>Bret Baier</t>
  </si>
  <si>
    <t>8bn9OBHoO0k</t>
  </si>
  <si>
    <t>Dennis Edwards, Temptations Lead Singer, Dead At 74</t>
  </si>
  <si>
    <t>CBS Chicago</t>
  </si>
  <si>
    <t>CBS 2 News Evening</t>
  </si>
  <si>
    <t>Zr4md5OqL60</t>
  </si>
  <si>
    <t>Bud Light - The Bud Knight</t>
  </si>
  <si>
    <t>Bud Light</t>
  </si>
  <si>
    <t>pypRKeF3u6A</t>
  </si>
  <si>
    <t>super bowl|"super bowl commercial"|"amazon"|"amazon echo"|"alexa"|"amazon alexa"|"commercial"|"ad"|"super bowl 2018"|"super bowl LII"|"jeff bezos"|"alexa loses her voice"|"echo loses her voice"|"echo"|"echo dot"</t>
  </si>
  <si>
    <t>PDZg4veidX0</t>
  </si>
  <si>
    <t>Scotty McCreery - In Between (Audio)</t>
  </si>
  <si>
    <t>ScottyMcCreeryVEVO</t>
  </si>
  <si>
    <t>Country|"In Between"|"Scotty McCreery"|"Sony Music Entertainment"</t>
  </si>
  <si>
    <t>OBLeg0CvHek</t>
  </si>
  <si>
    <t>The best places to watch a rocket launch in Florida!</t>
  </si>
  <si>
    <t>Falcon Heavy|"SpaceX"|"SpaceX Falcon heavy launch date"|"when is falcon heavy"|"where to watch falcon heavy"|"best place to see falcon heavy"|"best place to watch falcon heavy"|"best place to watch a rocket launch"|"live"|"in person"|"rocket launch live in person"|"rocket launch in florida"|"best place to view a rocket"|"best place to see a nasa rocket"|"kennedy space center"|"jetty park"|"causeway"|"saturn v center"|"gantry"|"401"|"air force"|"max brewer bridge"|"exploration tower"|"guide to rockets"</t>
  </si>
  <si>
    <t>UjtOGPJ0URM</t>
  </si>
  <si>
    <t>Why Alien Life Would be our Doom - The Great Filter</t>
  </si>
  <si>
    <t>Alien|"Aliens"|"Alien Life"|"Alien Lifeform"|"Alien Lifeforms"|"The Great Filter"|"Great Filter"|"Filter"|"Fermi"|"Fermi Paradox"|"Space"|"Space Travel"|"Doom"|"Apocalypse"|"Nuclear war"|"nano technology"|"genetic engineering"|"crisper"|"climate change"|"global warming"|"human origins"|"AI"|"Evolution"|"Science"|"Kurzgesagt"|"In A Nutshell"</t>
  </si>
  <si>
    <t>eMobkagZu64</t>
  </si>
  <si>
    <t>Amazing Creatures Have Been Discovered across the Planet!</t>
  </si>
  <si>
    <t>f3Xkre0GOFU</t>
  </si>
  <si>
    <t>Florida ER nurse goes on epic rant about flu season</t>
  </si>
  <si>
    <t>WFLA News Channel 8</t>
  </si>
  <si>
    <t>wflatampa|"wflanews"|"wflatampanews"</t>
  </si>
  <si>
    <t>XHpEJRsHefM</t>
  </si>
  <si>
    <t>Sprint Super Bowl Commercial 2018: Evelyn</t>
  </si>
  <si>
    <t>Sprint</t>
  </si>
  <si>
    <t>Sprint Corporation|"Sprint"|"wireless"|"rate plan"|"cell phone"|"mobile"|"telecom"</t>
  </si>
  <si>
    <t>RgbNxb08jXA</t>
  </si>
  <si>
    <t>Foreigner Surprising Indians with Hindi (WARNING Smiles Galore!)</t>
  </si>
  <si>
    <t>India Survival Guide</t>
  </si>
  <si>
    <t>Foreigner|"Speaking"|"Hindi"|"Haryanvi"|"India"|"Smiles"|"Language"|"Indian"|"Gurgaon"|"Madhya Pradesh"|"Rickshaw"|"Mother Dairy"</t>
  </si>
  <si>
    <t>CfvTmIEN2Hc</t>
  </si>
  <si>
    <t>X Ambassadors - Don't Stay (Audio)</t>
  </si>
  <si>
    <t>Ambassadors|"Don't"|"Stay"|"KIDinaKORNER/Interscope"|"Records"|"Alternative"</t>
  </si>
  <si>
    <t>nlHkUuWxDks</t>
  </si>
  <si>
    <t>Yara Shahidi Is Turning 18 And Having A 'Voting Party'</t>
  </si>
  <si>
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Corden"|"Corden"|"Comedy"|"Yara Shahidi"|"Interview"|"Entertainment"|"Nonrecurring"|"Evergreen"</t>
  </si>
  <si>
    <t>ETabBP9tUD4</t>
  </si>
  <si>
    <t>Catchphrase with Andrew Garfield and Rachel Brosnahan</t>
  </si>
  <si>
    <t>The Tonight Show|"Jimmy Fallon"|"Catchphrase"|"Andrew Garfield"|"Rachel Brosnahan"|"NBC"|"NBC TV"|"Television"|"Funny"|"Talk Show"|"comedic"|"humor"|"snl"|"Fallon Stand-up"|"Fallon monologue"|"tonight"|"show"|"jokes"|"funny video"|"interview"|"variety"|"comedy sketches"|"talent"|"celebrities"|"video"|"clip"|"highlight"|"Angels in America"|"Silence"|"Hacksaw Ridge"|"Amazing Spider-Man"|"House of Cards"|"The Marvelous Mrs. Maisel"|"Patriots Day"|"The Finest Hours"|"Manhattan"|"The Blacklist"|"Ed Sheeran"|"Taylor Swift"</t>
  </si>
  <si>
    <t>b3KFfgoDzw8</t>
  </si>
  <si>
    <t>North Korea Parade Preparations Caught on Satellite | NYT</t>
  </si>
  <si>
    <t>north korea|"korea news"|"north korea olympics"|"sochi olympics"|"north korea south korea"|"new york times"|"new york times video"|"new york times news"|"the new york times"</t>
  </si>
  <si>
    <t>3FnV82JEGPI</t>
  </si>
  <si>
    <t>Senate reaches budget deal as shutdown looms</t>
  </si>
  <si>
    <t>latest News|"Happening Now"|"CNN"|"politics"|"us news"</t>
  </si>
  <si>
    <t>I GOT FIRED...</t>
  </si>
  <si>
    <t>Jack Coyne</t>
  </si>
  <si>
    <t>Casey neistat|"beme"|"jack coyne"|"beme news"|"start up"|"cnn"|"cnn beme"|"jake roper"|"lou"|"vsauce3"|"lou foglia"|"casey"|"casey and jack"</t>
  </si>
  <si>
    <t>oWXR-6YdJ_s</t>
  </si>
  <si>
    <t>Jamie Dornan's Wife Still Hasn't Seen Any of the 'Fifty Shades' Films! | Lorraine</t>
  </si>
  <si>
    <t>Lorraine</t>
  </si>
  <si>
    <t>lorraine|"lorraine kelly"|"lorraine itv"|"lorraine interview"|"interview on lorraine"|"chat show"|"talk show"|"jamie dornan"|"jamie dornan interview"|"jamie dornan wife"|"shades"|"fifty shades of grey"|"fifty shades freed"|"dakota johnson"|"fifty shades"|"fifty shades darker"|"celebrity"</t>
  </si>
  <si>
    <t>Zn99TMv0vac</t>
  </si>
  <si>
    <t>Answering the Call</t>
  </si>
  <si>
    <t>Verizon|"first responders"|"rescue"|"natral disaster"|"all our thanks"|"Super Bowl"|"wireless"|"phone"|"cell phone"|"phone plan"|"unlimited"|"Super Bowl 52"|"Cedricka"|"Quincy Fire Department"|"Abby Ward"|"Wayne Bassham"|"hiking"|"Barrett family"|"Cypress"|"Huricane Harvey"|"Hurricane"|"Houston"|"Houston strong"|"Ryan Chapin"|"Joe Clopton"|"Pisanos"|"freeway plane crash"|"Mike Macalinao"|"Partida family"|"Murietta"|"Murietta flood"|"DeKalb County"|"Ragland"|"Peckrul"|"crash"|"Justin TImberlake"|"fire"</t>
  </si>
  <si>
    <t>6UPeSHu1u_w</t>
  </si>
  <si>
    <t>Pre-Aztec Skeletons Found Arranged in Spiral Shape | National Geographic</t>
  </si>
  <si>
    <t>national geographic|"nat geo"|"natgeo"|"animals"|"wildlife"|"science"|"explore"|"discover"|"survival"|"nature"|"documentary"|"burial pit"|"mexico city"|"archaeology"|"pre-aztec"|"gravesite"|"skeleton"|"PLivjPDlt6ApRfQqtRw7JkGCLvezGeMBB2"|"PLivjPDlt6ApRiBHpsyXWG22G8RPNZ6jlb"|"PLivjPDlt6ApSV6IhEzPW2w60mwFVtXgNR"|"Skeletons"|"Arranged"|"Spiral Shape"|"Spiral"|"Shape"|"southern part"|"now Mexico City"|"archaeologists"|"discovered"|"2400 year old gravesite"|"2400 year old"|"ten bodies entwined"|"entwined"|"ten bodies"|"circle"|"Archaeologist"</t>
  </si>
  <si>
    <t>pisY6J2Ky6U</t>
  </si>
  <si>
    <t>ADULTS REACT TO KARMA IS A BITCH CHALLENGE</t>
  </si>
  <si>
    <t>karma is a bitch challenge|"karma's a bitch challenge"|"karmas a bitch"|"ADULTS REACT TO KARMA IS A BITCH CHALLENGE"|"adults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react"|"karma is a bitch"|"dou yin"|"glow up challenge"|"don't judge me"|"makeover challenge"|"riverdale"</t>
  </si>
  <si>
    <t>W0Anp0wmXek</t>
  </si>
  <si>
    <t>EXTREME Mexican Street Food! BLOOD + CACTUS Tacos and SPICY Street Market TACO Tour in Mexico City</t>
  </si>
  <si>
    <t>the food ranger|"trevor james"|"food ranger"|"food"|"street food"|"street food videos"|"best street food"|"mexico"|"mexican food"|"mexican"|"cooking"|"street"|"tacos"|"best"|"top"|"taco"|"salsa"|"deep"|"world"|"heaven"|"hot"|"street food mexico"|"food review"|"mexican street food tacos"|"mexican street food"|"street food compilation"|"mexico city street food"|"street stand"|"spicy"|"street tacos"|"mexico city"|"street food market"|"market"|"taco tour"|"blood sausage"|"cactus"|"nopales"|"cheap food"|"cheap"|"mexico street food"</t>
  </si>
  <si>
    <t>tVlb8rVs7kU</t>
  </si>
  <si>
    <t>Night-Light-Table (nightstand with automatic light switch)</t>
  </si>
  <si>
    <t>Woodworking|"Workshop"|"Metal"|"Maker"|"DIY"|"HOW"|"TO"|"Making"|"Design"|"Building"|"Nighttable"|"Nightstand"|"Readinglight"|"Nightlight"|"Automatic Light"|"Interior Design"|"Lamp"|"Nightlamp"</t>
  </si>
  <si>
    <t>dN1FTF3HF6c</t>
  </si>
  <si>
    <t>McDonald's</t>
  </si>
  <si>
    <t>McDonald's|"McDonalds"|"McDs"|"McDonald's restaurant"|"McDonald's menu"|"McDonald's App"|"McDonald's specials"|"McDonald's commercial"|"big mac"|"big mac trio"|"special sauce"|"mac jr"|"grand big mac"|"rediscover love"|"renew promise"|"burger"|"love"|"cherish"|"vows"</t>
  </si>
  <si>
    <t>Bhplg8YCu-M</t>
  </si>
  <si>
    <t>Distraught father of 3 victims tries to physically attack Larry Nassar in courtroom</t>
  </si>
  <si>
    <t>Larry Nassar|"USA gymnastics"|"MSU"|"Doctor"|"sexual assault"|"sexual abuse"|"Nassar"|"MSU doctor"|"USA gymnastics doctor"|"MLive"|"Lansing"|"Olympic medalist"|"Lou Anna Simon"|"olympics"|"olympian"|"MSU president"|"victim"|"hero"|"army of girls"|"sentencing"|"John Geddert Eaton County"|"Attack"|"tackled"|"Randy Margraves"|"Rachael Denhollander"|"Indy star"|"auth-jbissell-auth"</t>
  </si>
  <si>
    <t>fmtU3FFpHtU</t>
  </si>
  <si>
    <t>How to Make MAGIC SAND</t>
  </si>
  <si>
    <t>homemade|"hydrophobic"|"magic"|"sand"|"water"|"repelling"|"science"|"magic sand"|"how to"|"hydrophobic sand"|"diy"|"hydrophobe"|"dry"|"hydrophobic effect"|"science experiments"|"do it yourself"|"waterproof"|"proof"|"wet"|"experiment"|"homemade magic sand"|"water-proof sand"|"coating"|"hydrophobic coating"|"never wet"|"waterproof sand"|"resistant"|"water resistant"|"king of random"|"grant thompson"|"the king of random"|"thekingofrandom"|"random happens"|"grant thompson king of random"|"tkor"|"how to make"|"weekend project"|"random"</t>
  </si>
  <si>
    <t>1M5r_B1_WZ8</t>
  </si>
  <si>
    <t>North Korean athletes under 24-hour watch at Olympics</t>
  </si>
  <si>
    <t>latest News|"Happening Now"|"CNN"|"World News"|"Olympics"|"North Korea"</t>
  </si>
  <si>
    <t>ZzGqFF1IXgc</t>
  </si>
  <si>
    <t>Amateur Chef Vs Professional Chef: Raid The Fridge Challenge</t>
  </si>
  <si>
    <t>BuzzFeed|"BuzzFeedVideo"|"BuzzFeed Video"|"video"|"challenge"|"chef"|"compete"|"cook"|"competition"|"versus"|"kitchen"|"eat"|"foodie"|"gourmet"|"professional"|"amateur"|"timed challenge"|"breakfast"|"food porn"|"burrito"|"wraps"|"fast food"|"mexican food"|"eggs"|"omelette"|"cook off"|"raid the fridge"|"chef face off"|"cooking challenge"|"breakfast foods"|"amateur vs professional"</t>
  </si>
  <si>
    <t>Hpv3jqmYRjk</t>
  </si>
  <si>
    <t>Eagles vs. Patriots Mic'd Up You Want Philly Philly? | Super Bowl LII | NFL Sound FX</t>
  </si>
  <si>
    <t>NFL|"Football"|"offense"|"defense"|"afc"|"nfc"|"American Football"|"sport"|"sports"|"play"|"plays"|"listen"|"mic"|"micd"|"mic'd"|"mike"|"miked"|"up"|"sound"|"sounds"|"fx"|"2017"|"2018"|"season"|"super bowl"|"52"|"LII"|"seasons"|"sfx"|"philadelphia"|"eagles"|"new england"|"patriots"|"foles"|"call"|"calls"|"philly"|"philly philly"|"superbowl"|"playoff"|"playoffs"|"epic"|"classic"|"best"|"mvp"|"moment"|"moments"|"top"|"brady"|"belichick"|"pederson"|"gronk"|"ertz"|"touchdown"|"trick"</t>
  </si>
  <si>
    <t>n_WjhsuLvw8</t>
  </si>
  <si>
    <t>RealNewsNetworkMedia</t>
  </si>
  <si>
    <t>pCWH5OW9lDo</t>
  </si>
  <si>
    <t>Tech Insider|"TI"|"Tech"|"Science"|"Innovation"|"Digital culture"|"Design"|"Technology"|"Tesla"|"SpaceX"|"Elon Musk"|"Mars"|"Space"|"Space exploration"|"Tesla roadster"</t>
  </si>
  <si>
    <t>fJe0cmOvM94</t>
  </si>
  <si>
    <t>Match the Job to the Person | Lineup | Cut</t>
  </si>
  <si>
    <t>lineup|"line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</t>
  </si>
  <si>
    <t>s7zVYJDj2Ok</t>
  </si>
  <si>
    <t>What Causes 'Old People Smell'?</t>
  </si>
  <si>
    <t>SciShow|"science"|"Hank"|"Green"|"education"|"learn"|"Nonenal"|"old person smell"|"2-nonenal"|"skin"|"human"|"40"|"aging"|"moisture"|"stratum corneum"|"physiology"|"age"|"oxidation"|"antioxidants"|"changes"|"water"|"fat"|"deoderant"|"fragrance"|"nose"|"body odor"|"odor"</t>
  </si>
  <si>
    <t>S_5Q0lNmtFE</t>
  </si>
  <si>
    <t>Nancy Pelosi|"Pelosi"|"Nancy Pelosi speech"|"Democrat"|"Democratic Party"|"dreamers"|"Dream Act"|"immigration"|"undocumented immigrants"|"illegal immigration"|"legal immigration"|"House of Representatives"|"Washington Post YouTube"|"Washington Post Video"|"WaPo Video"|"The Washington Post"|"nancy pelosi speech"|"nancy pelosi 8 hour speech"|"nancy pelosi dreamers"|"nancy pelosi eight hours"</t>
  </si>
  <si>
    <t>02e9klKUN0Y</t>
  </si>
  <si>
    <t>ABSOLUT - The Vodka With Nothing To Hide</t>
  </si>
  <si>
    <t>Absolut</t>
  </si>
  <si>
    <t>Absolut|"Vodka"|"Nothing to Hide"|"the"|"vodka"|"with"|"nothing"|"to"|"hide"|"#thevodkawithnothingtohide"</t>
  </si>
  <si>
    <t>HhGJBBPVpqQ</t>
  </si>
  <si>
    <t>#DisneyParksLIVE: Super Bowl Celebration | Walt Disney World</t>
  </si>
  <si>
    <t>sQEJ1fZhgUc</t>
  </si>
  <si>
    <t>The Chainsmokers - Sick Boy - Behind the Scenes</t>
  </si>
  <si>
    <t>Dance|"Disruptor Records/Columbia"|"Sick Boy - Behind the Scenes"|"The Chainsmokers"</t>
  </si>
  <si>
    <t>wextSFa6rmI</t>
  </si>
  <si>
    <t>Having a Picnic</t>
  </si>
  <si>
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mary"|"crying"|"lol"|"lmao"|"hard"|"picnic"|"having a picnic"|"eating"|"annoying cloud"|"cloud ruins picnic"|"going on a picnic"</t>
  </si>
  <si>
    <t>ZnkiHQLI0w0</t>
  </si>
  <si>
    <t>Results of ACNE LASER TREATMENT! Before + After!</t>
  </si>
  <si>
    <t>heyitsfeiii</t>
  </si>
  <si>
    <t>heyitsfeiii|"heyitsfei"|"boyfriend"|"kpop"|"reaction"|"kbeauty"|"acne"|"pimples"|"blackheads"|"how"|"to"|"get"|"rid"|"of"|"skincare"|"guru"|"pus"|"acne laser"|"acne removal laser"|"laser treatment"|"acne scars laser treatment"|"how to get rid of acne"|"with laser"|"surgery"|"co2"|"ipl"|"results"|"before and after"|"process of healing"|"healing process"|"acne scars"|"mole removal"|"dark spot"|"age spots"</t>
  </si>
  <si>
    <t>isI6DqxAr7s</t>
  </si>
  <si>
    <t>John Legend - All of Me ( cover by Big Marvel )</t>
  </si>
  <si>
    <t>John Legend|"All of Me"|"big marvel"</t>
  </si>
  <si>
    <t>LkpZFd2pZqY</t>
  </si>
  <si>
    <t>This Is Us - Aftershow: Season 2 Episode 14 (Digital Exclusive - Presented by Chevrolet)</t>
  </si>
  <si>
    <t>this is us|"this is us 214"|"this is us jack"|"this is us jack's death"|"this is us best moments"|"this is us aftershow"|"this is us interviews"|"this is us season 2"|"mandy moore"|"milo ventimiglia"|"watch this is us"|"jack and rebecca pearson"|"this is us super bowl sunday"|"this"|"is"|"us"|"nbc"|"nbc this is us"|"2018"|"new show"|"tv show"|"trailer"|"official trailer"|"promo"|"fall show"|"comedy"|"drama"|"aftershow"|"after show"</t>
  </si>
  <si>
    <t>odHhIVjDgq8</t>
  </si>
  <si>
    <t>My dogs thought on the current howl chain...</t>
  </si>
  <si>
    <t>Chris Turner</t>
  </si>
  <si>
    <t>YrzxVhbDc-4</t>
  </si>
  <si>
    <t>TurboTax 2018 Big Game Commercial The Thing Under the Bed (Official :30) TV ad</t>
  </si>
  <si>
    <t>turbotax|"turbo tax"|"turbotax video"|"turbo tax video"|"turbotax videos"|"turbo tax videos"|"taxes"|"tax filing"|"taxes 101"|"tax software"|"filing taxes"|"turbotax commerical"|"intuit"|"intuit commerical"|"turbotax super bowl commercial"|"turbotax big game commercial"|"super bowl tv ad"|"super bowl 2018 commercial"</t>
  </si>
  <si>
    <t>zUDcGDK_bRw</t>
  </si>
  <si>
    <t>Black Cat Predicts Super Bowl 2018 WINNERS!</t>
  </si>
  <si>
    <t>Cole and Marmalade|"Cats"|"Cat Videos"|"Super Bowl"|"Super Bowl 2018"|"Predict super bowl winner"|"New England Patriots"|"Philadelphia Eagles"|"American Football"|"Cat Psychic"|"black cats good luck"|"black cats bad luck"|"win"|"bet"|"winners"|"losers"|"big game"|"sunday football"</t>
  </si>
  <si>
    <t>NqfJ9wIWX4E</t>
  </si>
  <si>
    <t>Cardi B's So Cold in Minneapolis She Can Barely Talk | TMZ</t>
  </si>
  <si>
    <t>TMZ|"Hollywood"|"Celebrity"|"Entertainment"|"Famous"|"Hollywood News"|"Fame"|"Entertainment News"|"TMZ Sports"|"TMZ Live"|"TMZ TV"|"cardi b"|"cardi b interview"|"cardi b live"|"cardi b lhh"|"lhh"|"cardi b video"|"cardi b dancing"|"cardi b car"|"cardi b tmz"|"cardi b funny"|"cardi b red carpet"|"cardi b music"|"cardi b dating"|"cardi b dress"|"cardi b song"|"cardi b hot"|"cardi b bodak"|"tmz 2018"|"tmz 2017"|"raw video"</t>
  </si>
  <si>
    <t>vOodS7E-SNc</t>
  </si>
  <si>
    <t>Eagles Fans Flood Streets In Philly For Super Bowl Celebration | NBC News</t>
  </si>
  <si>
    <t>nbc news|"nbc"|"news"|"news channel"|"news station"|"newspaper"|"breaking news"|"us news"|"world news"|"politics"|"nightly news"|"current events"|"top stories"|"pop culture"|"business"|"health"|"U.S. News"|"Sports News"|"Desk Video"|"Eagles Fans"|"Flood Streets"|"Philly For Super Bowl"|"Super Bowl Celebration"|"Thousand of Eagles fans"|"Philadelphia to celebrate"|"teams first NFL title"|"NFL title win at Super Bowl LII"|"Super Bowl"|"eagles win super bowl"|"eagles super bowl win"|"super bowl winner"</t>
  </si>
  <si>
    <t>1VJixjI_P3s</t>
  </si>
  <si>
    <t>Kraft Super Bowl Commercial 2018 Family Greatly</t>
  </si>
  <si>
    <t>Kraft Brand</t>
  </si>
  <si>
    <t>Kraft|"Kraft Brand"|"Family Greatly"|"Kraft Families"|"Family"|"Families"|"Family Photo"|"Selfie"|"Commercial"|"TV Commercial"|"Ad"|"TV Ad"|"TV spot"|"Advertisement"|"Super Bowl"|"Super Bowl Commercial"|"Advert"</t>
  </si>
  <si>
    <t>48cc5nvsZ_c</t>
  </si>
  <si>
    <t>Star Wars The Force Awakens - Original opening scene</t>
  </si>
  <si>
    <t>Tim Gray</t>
  </si>
  <si>
    <t>Star wars|"Short"|"Film"|"Skywalker"|"darth vader"|"rogue one"|"the last jedi"|"trailer"|"x wing"|"tie fighter"|"animation"|"vfx"|"cgi"|"cinema4d"|"c4d"|"after effects"|"motion graphics"|"motion design"|"tim gray"|"fan film"|"the force awakens"|"original opening scene"|"A Star Wars Story"|"Han"|"Solo"|"Trailer"</t>
  </si>
  <si>
    <t>J4vdqPcGJI4</t>
  </si>
  <si>
    <t>Eagles' Home Radio Call of the Last Play of Super Bowl 52 | NFL Highlights</t>
  </si>
  <si>
    <t>Highlights|"Highlight Heaven"</t>
  </si>
  <si>
    <t>FM_7ZyE0ib4</t>
  </si>
  <si>
    <t>Kevin Hart Stopped by Super Bowl Security</t>
  </si>
  <si>
    <t>World Eyes</t>
  </si>
  <si>
    <t>yvicqMrAHvQ</t>
  </si>
  <si>
    <t>Turkish Airlines - 5 Senses with Dr. Oz</t>
  </si>
  <si>
    <t>Turkish Airlines</t>
  </si>
  <si>
    <t>8ikZqUKIHbY</t>
  </si>
  <si>
    <t>Persil ProClean: Game-time Stain-time :30</t>
  </si>
  <si>
    <t>Persil ProClean</t>
  </si>
  <si>
    <t>Persil ProClean|"Persil"|"laundry"|"laundry detergent"|"game day"|"football"</t>
  </si>
  <si>
    <t>KU-v13ib_1U</t>
  </si>
  <si>
    <t>Puppy Bowl Spot Center: Top 5 Plays</t>
  </si>
  <si>
    <t>Animal Planet</t>
  </si>
  <si>
    <t>Puppy Bowl|"reality tv series"|"dog games"|"dog football"|"super bowl"|"cute puppies"|"puppy touchdown"</t>
  </si>
  <si>
    <t>s32C3KAi0Nc</t>
  </si>
  <si>
    <t>How our reporter tracked down the Nazi running for Congress | Chicago.Suntimes.com</t>
  </si>
  <si>
    <t>Chicago|"news"|"journalism"|"politics"|"neo nazi"|"white supremacy"|"2018 election"|"congress"</t>
  </si>
  <si>
    <t>76XBys_HXq4</t>
  </si>
  <si>
    <t>Toyota 2018 Big Game Ad: One Team (Extended Cut)</t>
  </si>
  <si>
    <t>Toyota USA</t>
  </si>
  <si>
    <t>Toyota|"Toyotathon"|"ToyotaUSA"|"Let's Go Places"|"Entune"|"Car"|"Automobile"|"Vehicle"|"Toyotausa"|"Toyotavideo"|"commercial"|"Toyota 2018 Big Game Ad (Extended Cut) | Toyota"|"superbowl 2018"|"super bowl 2018"|"super bowl commericials"|"super bowl 2018 commercial"|"toyota superbowl"|"super bowl ads"|"2018 super bowl commercials"|"super bowl commercials"</t>
  </si>
  <si>
    <t>OfHYnyllqec</t>
  </si>
  <si>
    <t>2018 Winter Olympics Recap Part 1 I Day 1 I NBC Sports</t>
  </si>
  <si>
    <t>Olympics|"Winter Olympics"|"2018 Olympics"|"pyeongchang"|"south korea"|"team"|"USA"|"Red"|"Gerard"|"snowboarding"|"slopestyle"|"curling"|"cross country"|"skiing"|"headlines"|"recap"</t>
  </si>
  <si>
    <t>FI3zMdqq4vE</t>
  </si>
  <si>
    <t>Tracy McGrady on Isaiah Thomas to the Lakers: He can't bring an ego with him | The Jump | ESPN</t>
  </si>
  <si>
    <t>espn|"espn live"|"the jump"|"tracy"|"mcgrady"|"on"|"isaiah"|"thomas"|"to"|"the"|"lakers"|"can't"|"bring"|"ego"|"tracy mcgrady"|"isaiah thomas"|"isaiah thomas traded"|"isaiah thomas trade"|"isaiah thomas lakers"|"los angeles lakers"|"nba"|"basketball"|"nba trade"|"nba trade deadline"</t>
  </si>
  <si>
    <t>wJJqGh2HLM8</t>
  </si>
  <si>
    <t>Hope Detector | Hyundai NFL Super Bowl LII</t>
  </si>
  <si>
    <t>Hyundai|"Hyundai Super Bowl"|"Hyundai surprise"|"Hyundai commercial"|"Hyundai NFL"|"Hyundai Hope on Wheels"|"Hope on Wheels"|"Super Bowl LII commercial"|"Super Bowl"|"Super Bowl LII"|"big game commercial"|"the big game"|"NFL"|"NFL game"|"JumpLA"|"Hyundai superbowl"|"Hyundai superbowl commercial"|"NFL championships"|"Hyundai Sponsorship"|"super bowl 2018"|"Childhood cancer"|"pediatric cancer"|"security"|"metal detector"|"hope"|"Super Bowl 52"|"World Cancer Day"</t>
  </si>
  <si>
    <t>kKMNo0QvDrM</t>
  </si>
  <si>
    <t>United Airlines Denies Emotional Support Peacock</t>
  </si>
  <si>
    <t>Dog Vlog|"Comedy"|"Comedian"|"Drew Lynch"|"Stutter"|"America's Got Talent"|"Howie Mandel"|"Golden Buzzer"|"Finalist"|"Stand up"|"Service Dog"|"Vizsla"|"Speech Impediment"|"funny"|"AGT"|"united airlines denies emotional support peacock"|"united airlines"|"emotional support peacock"|"emotional support"|"emotional support animal"|"peacock"|"dexter"|"controversy"|"service animal"|"delta"|"restrictions"|"ESA"|"newark international airport"|"patreon"</t>
  </si>
  <si>
    <t>XPrHD-7jjUs</t>
  </si>
  <si>
    <t>This Hidden 300 Foot Stretch Of The Berlin Wall Is Still Standing (HBO)</t>
  </si>
  <si>
    <t>300 foot|"VICE News Tonight"|"VICE News"|"Berlin Wall"|"hidden"|"graffiti"|"Vice"|"exploration"|"still standing"|"destruction"|"demolished"|"HBO"|"community"|"Berlin"|"East Berlin"|"construction"|"culture"|"history"|"undiscovered"|"discovery"|"perservation"|"historian"|"VNT"|"uncovered"|"locals"|"government"|"politics"|"politician"|"Christian Bormann"|"remaining"|"barrier"|"separation"|"stretch"|"symbol"|"cold war"|"communist"|"Soviet bloc"|"west"|"German reunification"|"Germany"|"public"|"finding"|"landmark"|"structure"</t>
  </si>
  <si>
    <t>uzK1OmxS4CE</t>
  </si>
  <si>
    <t>2018 Winter Olympics Recap Day 3 I Part 1 (Jamie Anderson/Adam Rippon) I NBC Sports</t>
  </si>
  <si>
    <t>Olympics|"2018"|"Winter Olympics"|"2018 Olympics"|"figure skating"|"snowboarding"|"Adam Rippon"|"Mirai Nagasu"|"slalom"|"mikaela"|"shiffrin"|"chloe kim"|"halfpipe"|"Pyeongchang"|"jamie anderson"|"south korea"</t>
  </si>
  <si>
    <t>vb9zbSGZ8GQ</t>
  </si>
  <si>
    <t>abuse|"ex-wife"|"cat-news"|"rob porter"|"inside edition"|"donald trump"|"america"|"olympics"|"hope hicks"|"warned"|"ie politics"|"white house"|"aide"</t>
  </si>
  <si>
    <t>BQGpIPZx0qc</t>
  </si>
  <si>
    <t>north korea|"korea olympics"|"army of beauty"|"north korea cheerleaders"|"korea news"|"news"|"new york times"|"the new york times"|"nyt video"|"olympics"</t>
  </si>
  <si>
    <t>7kLO2AB5SPM</t>
  </si>
  <si>
    <t>about Logan Paul</t>
  </si>
  <si>
    <t>logan paul casey neistat|"robert kyncl"|"youtube ceo"|"interview"</t>
  </si>
  <si>
    <t>ofVf5AuOv6U</t>
  </si>
  <si>
    <t>Russian passenger plane crashes outside Moscow</t>
  </si>
  <si>
    <t>v3O9vNi-dkA</t>
  </si>
  <si>
    <t>Hear the Otherworldly Sounds of Skating on Thin Ice | National Geographic</t>
  </si>
  <si>
    <t>AtCLwYFRp4o</t>
  </si>
  <si>
    <t>jimmy|"jimmy kimmel"|"jimmy kimmel live"|"late night"|"talk show"|"funny"|"comedic"|"comedy"|"clip"|"comedian"|"mean tweets"|"trump"|"donald trump"|"president"|"politics"|"hair"|"donald trump bald"|"barber"|"hairstylist"|"air force one"</t>
  </si>
  <si>
    <t>hSvnepZS26s</t>
  </si>
  <si>
    <t>I7LJIuB2CHE</t>
  </si>
  <si>
    <t>Elon Musk on how Falcon Heavy will change space travel</t>
  </si>
  <si>
    <t>falcon heavy|"spacex falcon heavy"|"elon musk"|"spacex"|"falcon heavy launch"|"rocket launch"|"the verge"|"loren grush"|"bill nye"|"science"|"nye the science guy"</t>
  </si>
  <si>
    <t>CvAQpSdcvno</t>
  </si>
  <si>
    <t>What it Feels Like to Slide Downhill at 90 M.P.H.</t>
  </si>
  <si>
    <t>great big story|"gbs"|"lag"|"documentary"|"docs"|"Biography &amp; Profile"|"Bobsled"|"Skeleton"|"Olympics"|"Olympics 2018"|"skeleton racer"|"john daly"|"winter"|"sports"|"athlete"|"bobsled"|"track"|"gopro"|"what it feels like"|"lake placid"|"speed"|"olympics"|"olympic games"|"athletic"|"team usa"</t>
  </si>
  <si>
    <t>GFU-y2ldabU</t>
  </si>
  <si>
    <t>Hip-Hop Stars Get Bling from this Woman</t>
  </si>
  <si>
    <t>hip hop|"jewelry"|"bling"|"grillz"|"chains"|"rappers"|"celebrities"|"NYC"|"INSIDER"|"custom jewelry"|"diamonds"|"gold"</t>
  </si>
  <si>
    <t>MDIQBfdmusY</t>
  </si>
  <si>
    <t>Dunk of the Year Candidate: Giannis Antetokounmpo Literally HURDLES For the Slam</t>
  </si>
  <si>
    <t>nba|"highlights"|"basketball"|"plays"|"amazing"|"sports"|"hoops"|"finals"|"games"|"game"|"dunk"|"slam"|"jam"|"throwdown"|"throw"|"down"|"candidate"|"year"|"giannis"|"antetokounmpo"|"greek"|"freak"|"new"|"york"|"knicks"|"msg"|"madison"|"square"|"garden"|"john"|"mcenroe"|"literally"|"hurdle"|"hurdles"|"alley"|"oop"</t>
  </si>
  <si>
    <t>7IZZrxZ6uxA</t>
  </si>
  <si>
    <t>3S6HQGHqQa0</t>
  </si>
  <si>
    <t>I spent a day with FLAT EARTH believers</t>
  </si>
  <si>
    <t>anthony padilla|"padilla"|"anthony padilla youtube"|"youtube anthony padilla"|"anthony"|"smosh anthony"|"anthony padilla smosh"|"flat earth"|"the earth is flat"|"conspiracy"|"theory"|"essential phone"|"360"|"globe"|"sphere"|"is the earth flat"|"flat earthers"|"flat earth proof"|"flat earth interview"|"flat earther interview"|"flat earth evidence"|"interview with flat earthers"|"360 camera"|"flat"|"flat earth theory"|"flat earth conspiracy"|"flat earther conspiracy"</t>
  </si>
  <si>
    <t>682vsLy3TtE</t>
  </si>
  <si>
    <t>Senate reaches deal on spending bill</t>
  </si>
  <si>
    <t>government shutdown|"spending bill"|"spending deal"|"Chuck Schumer"|"Senator Mitch McConnell"|"president trump"|"immigration"|"daca"</t>
  </si>
  <si>
    <t>dHCURII_974</t>
  </si>
  <si>
    <t>Michael Shannon Puts $2.10 in Coins Up His Nose | Secret Talent Theatre | Vanity Fair</t>
  </si>
  <si>
    <t>michael shannon|"michael shannon vanity fair"|"secret talent theatre"|"secret talent theater"|"secret talent"|"michael shannon interview"|"michael shannon secret talent"|"michael shannon 2018"|"michael shannon talent"|"michael shannon coins"|"vanity fair hollywood issue"|"michael shannon funny"|"michael shannon coin"|"shannon"|"michael"|"vanity fair"|"vanity fair magazine"|"vf"</t>
  </si>
  <si>
    <t>3ILxrRlf3KY</t>
  </si>
  <si>
    <t>ETRADE Super Bowl Commercial 2018  This Is Getting Old</t>
  </si>
  <si>
    <t>SB-LII Commercials</t>
  </si>
  <si>
    <t>tKHC0X2EwAs</t>
  </si>
  <si>
    <t>Justin Timberlake - Man of the Woods ALBUM REVIEW</t>
  </si>
  <si>
    <t>album|"review"|"music"|"reviews"|"indie"|"underground"|"new"|"latest"|"lyrics"|"full song"|"listen"|"track"|"concert"|"live"|"performance"|"update"|"the needle drop"|"anthony fantano"|"vlog"|"talk"|"discussion"|"music nerd"|"justin timberlake"|"pop"|"r&amp;b"|"country"|"chris stapleton"|"alicia keys"|"man of the woods"|"filthy"|"supplies"|"say something"|"halftime"|"20/20 experience"|"nsync"|"the neptunes"|"pharrell"|"trap"</t>
  </si>
  <si>
    <t>xutm6oMTBw8</t>
  </si>
  <si>
    <t>Measuring RPM with a spectrum analyzer mobile app</t>
  </si>
  <si>
    <t>rpm|"woodworking"|"tool speed"|"blade speed"|"feet per minute"|"spectrum analyzer"|"mobile phone"</t>
  </si>
  <si>
    <t>4ccN0eRaO7Y</t>
  </si>
  <si>
    <t>Kevin Hart Wildn At Super Bowl After Eagles Win</t>
  </si>
  <si>
    <t>ALL URBAN CENTRAL</t>
  </si>
  <si>
    <t>Kevin Hart Wildn At Super Bowl After Eagles Win|"kevin hart philadelphia eagles"|"super bowl"|"kevin hart super bowl"</t>
  </si>
  <si>
    <t>DEXfRMTRJss</t>
  </si>
  <si>
    <t>Monster - Super Bowl Commercial EXTENDED VERSION</t>
  </si>
  <si>
    <t>Monster Cable Products</t>
  </si>
  <si>
    <t>monster products|"headphones"|"monster"</t>
  </si>
  <si>
    <t>0gDVWPPgMKY</t>
  </si>
  <si>
    <t>Sumo Wrestling in 4K</t>
  </si>
  <si>
    <t>wb49-oV0F78</t>
  </si>
  <si>
    <t>Mission: Impossible - Fallout (2018) - Official Trailer - Paramount Pictures</t>
  </si>
  <si>
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</t>
  </si>
  <si>
    <t>FmmLiydvFI0</t>
  </si>
  <si>
    <t>My Trip to North Bay</t>
  </si>
  <si>
    <t>domics|"animation"|"north bay"|"canoe"|"kayak"|"hiking"|"camping"|"trip"|"vacation"|"raod trip"|"funny"|"capsize"|"boat"|"water"|"lake"|"beach"|"surrey"|"bike"</t>
  </si>
  <si>
    <t>C-rumHvmqCA</t>
  </si>
  <si>
    <t>T-Mobile | #LittleOnes | 2018 Big Game Ad</t>
  </si>
  <si>
    <t>best super bowl ads|"best superbowl ads"|"best superbowl commercials"|"super bowl"|"super bowl 2018"|"super bowl 2018 ads"|"super bowl ads"|"super bowl commercial 2018"|"super bowl commercials"|"super bowl commercials 2018"|"superbowl ads"|"t-mobile"|"t-mobile ad"|"t-mobile commercial"|"t-mobile super bowl"|"t-mobile super bowl commercial"|"t-mobile usa"|"tmobile"|"tmobile ad"|"top super bowl commercials"</t>
  </si>
  <si>
    <t>LUuJl490BL0</t>
  </si>
  <si>
    <t>Justin Timberlake covers Prince at Super Bowl half-time show</t>
  </si>
  <si>
    <t>sport|"gdnpfpsportother"|"super bowl 2018"|"super bowl halftime show"|"super bowl prince"|"prince justin timberlake"|"super bowl 52"|"philadelphia eagles"|"new england patriots"|"patriots lose super bowl"|"tom brady"|"nick foles"|"halftime show super bowl"|"prince hologram"|"justin timberlake halftime show"|"prince at super bowl"|"eagles win super bowl"|"tom brady loses super bowl"|"super bowl 52 half time show"|"halftime"|"halftime highlights"|"prince super bowl"</t>
  </si>
  <si>
    <t>l_v1h6Zoi-Q</t>
  </si>
  <si>
    <t>What Martin Luther King Actually Thought About Car Commercials</t>
  </si>
  <si>
    <t>Nathan Robinson</t>
  </si>
  <si>
    <t>wrPEjEqURJg</t>
  </si>
  <si>
    <t>How did teeth evolve? - Peter S. Ungar</t>
  </si>
  <si>
    <t>TED-Ed|"TEDEd"|"TED Ed"|"TED Education"|"evolution"|"evolutionary science"|"Charles Darwin"|"Peter S. Ungar"|"Cabong Studios"|"TED"</t>
  </si>
  <si>
    <t>qUmfriZoMw0</t>
  </si>
  <si>
    <t>Westworld Season 2 | Official Super Bowl LII Ad | HBO</t>
  </si>
  <si>
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2"|"superbowl"|"superbowl ad"|"Super Bowl LII"|"sports"|"american football"|"new chapter"|"hosts"|"patriots"|"eagles"</t>
  </si>
  <si>
    <t>z3EN0dyR7W0</t>
  </si>
  <si>
    <t>The exact moment the Eagles won Super Bowl 2018</t>
  </si>
  <si>
    <t>eagles|"super bowl"|"champions"|"philadelphia"</t>
  </si>
  <si>
    <t>IX3_Aqji4yE</t>
  </si>
  <si>
    <t>Rocket Mortgage Super Bowl 2018 Ad ft. Keegan-Michael Key and Big Sean (Official)</t>
  </si>
  <si>
    <t>Quicken Loans</t>
  </si>
  <si>
    <t>quicken|"loans"</t>
  </si>
  <si>
    <t>XltvwqBZIPc</t>
  </si>
  <si>
    <t>Tourism Australia Dundee Super Bowl Ad 2018 w/ Chris Hemsworth and Danny McBride</t>
  </si>
  <si>
    <t>Australia</t>
  </si>
  <si>
    <t>superbowl|"superbowl advert"|"tourism australia"|"Chris Hemsworth"|"Danny Mcbride"|"2018 movie trailer"|"2018 movies"|"film"|"movie"|"trailer"|"teaser"|"crocodile dundee"|"dundee"|"Paul Hogan"|"australia"|"outback"|"canyon"|"australian film"|"walkabout creek"|"crocodile dundee hat"</t>
  </si>
  <si>
    <t>oMOljrWUUXc</t>
  </si>
  <si>
    <t>Official Jeep Super Bowl Commercial | Jeep Jurassic</t>
  </si>
  <si>
    <t>Jeep</t>
  </si>
  <si>
    <t>Jeff Goldblum|"Jeep off roading"|"jeep off road"|"jeep dealership"|"jeep dealership test drive"|"tyrannosaurus rex"|"dinosaurs jeep"|"jeep driving"|"jeep super bowl commercials"|"jeep super bowl ad"|"jeep ad"|"jeep sb video"|"jeep super bowl video"|"jurassic commercials"|"2018 jeep Wrangler"|"jeep sb ad"|"jeep sblii commercials"|"2018 Super Bowl"|"jeep official super bowl ad"|"jeep official Super Bowl commercial"|"jurassic world"|"jurassic park"|"jeep dinosaur chase"|"trex jeep"</t>
  </si>
  <si>
    <t>cqg5oc20nxk</t>
  </si>
  <si>
    <t>Official Ram Trucks Super Bowl Commercial | Icelandic Vikings | We Will Rock You</t>
  </si>
  <si>
    <t>Ram Trucks Commercial|"Ram Super Bowl Commercial"|"Ram Superbowl Ad"|"Ram Superbowl Commercials"|"Ram Icelandic Vikings"|"Ram Queen Song"|"Ram Vikings Super Bowl Commercial"|"Ram We Will Rock You"|"Ram Queen Super Bowl Commercial"|"Ram Viking Truck Commercial"|"Ram Viking Commercial"|"Ram We Will Rock You Commercial"|"Ram Trucks We Will Rock You Super Bowl"|"Ram Trucks We Will Rock You Vikings"|"Ram Trucks Viking Super Bowl Ad"|"Ram Trucks Viking Commercial"|"Ram Trucks Viking Super Bowl"</t>
  </si>
  <si>
    <t>91Q0kddGWLc</t>
  </si>
  <si>
    <t>Diet Coke Twisted Mango | Groove</t>
  </si>
  <si>
    <t>Diet Coke</t>
  </si>
  <si>
    <t>diet coke|"super bowl"|"diet coke flavors"|"twisted mango"|"new diet coke"|"diet coke groove"|"diet coke twisted mango"|"mango coke"|"super bowl 2018"</t>
  </si>
  <si>
    <t>V7E7huN3CPU</t>
  </si>
  <si>
    <t>TechCrunch at SpaceX Falcon Heavy Launch</t>
  </si>
  <si>
    <t>spacex|"falcon heavy"|"launch"|"rocket launch"</t>
  </si>
  <si>
    <t>OCLaeBAkFAY</t>
  </si>
  <si>
    <t>Faceswapping, Unethical Videos, and Future Shock</t>
  </si>
  <si>
    <t>tom scott|"tomscott"|"faceswapping"|"fakeapp"|"deepfakes"|"matt parker"|"reddit"|"computer explanations"|"future shock"|"ethics"</t>
  </si>
  <si>
    <t>a30wbmGT3R4</t>
  </si>
  <si>
    <t>Angela Rye's Big Decision to Freeze Her Eggs</t>
  </si>
  <si>
    <t>Hmb0Q0Q_7jo</t>
  </si>
  <si>
    <t>The blue marble</t>
  </si>
  <si>
    <t>Kaplamino</t>
  </si>
  <si>
    <t>Chain reaction|"Marbles"|"Tricks"</t>
  </si>
  <si>
    <t>md0K_eRSHAE</t>
  </si>
  <si>
    <t>Falcon Heavy and the Tesla Roadster Orbits, A Prediction</t>
  </si>
  <si>
    <t>Max Fagin</t>
  </si>
  <si>
    <t>SpaceX|"Falcon Heavy"|"GMAT"|"Astrodynamics"|"Orbital Mechanics"|"Mars"|"Tesla Roadster"</t>
  </si>
  <si>
    <t>AixWaRt1ulk</t>
  </si>
  <si>
    <t>Barstool Rundown - February 5, 2018</t>
  </si>
  <si>
    <t>Barstool Sports</t>
  </si>
  <si>
    <t>barstool sports|"barstool"|"viva la stool"|"sports news"|"sports comedy"|"originals"|"kfc barstool"|"big cat"|"pardon my take"|"china"</t>
  </si>
  <si>
    <t>HgjVWV0Uw3M</t>
  </si>
  <si>
    <t>Did Solo: A Star Wars Story Trailer Win Over Fans? - Movie Talk</t>
  </si>
  <si>
    <t>tobeornottobethatisthequestion|"Solo A Star Wars Story"|"Han Solo"|"Star Wars"|"Han Solo Trailer"|"Solo Trailer"|"Avengers Infinity War"|"Infinity War Trailer"|"Jurassic World"|"Jurassic World 2"|"Jurassic World Trailer"|"Chris Pratt"|"Robert Downey Jr"|"Superbowl"|"Super Bowl"|"Super Bowl Commercials"|"Superbowl Commercials"|"Movie Trailers"|"Skyscraper"|"Dwayne Johnson"|"The Rock"|"Cloverfield 3"|"Cloverfield Paradox"|"Netflix"|"The God Particle"|"JJ Abrams"|"Trailer Reaction"|"Movie Talk"</t>
  </si>
  <si>
    <t>3tUCuMSPQwE</t>
  </si>
  <si>
    <t>nfl|"super bowl"|"bad lip reading"|"lip dub"|"lip sync"|"funny"|"humor"|"comedy"|"blr"|"tom brady"|"cam newton"|"foles"|"quarterback"|"game"|"sunday"</t>
  </si>
  <si>
    <t>4FkEYUPr2gg</t>
  </si>
  <si>
    <t>THE LAST KEY OF AWESOME</t>
  </si>
  <si>
    <t>The Key of Awesome</t>
  </si>
  <si>
    <t>Key Of Awesome|"Mark Douglas"|"Barely Productions"|"Barely Political"|"KOA"|"Parody"|"Spoof"|"Comedy"|"buzzfeed"|"vlogger"|"music video"|"satire"|"funny"|"flashback"|"quit"|"left"|"end"|"done"|"last"|"over"|"frank"</t>
  </si>
  <si>
    <t>0QDjTwsEeE0</t>
  </si>
  <si>
    <t>Can You Recognize These Songs When Played Backwards?</t>
  </si>
  <si>
    <t>Vinheteiro</t>
  </si>
  <si>
    <t>reversed song|"reversed music"|"music in reverse"|"song in reverse"|"backwards"|"song in backwards"|"backwards song"|"piano"|"classical piano"|"lord"|"vinheteiro"|"can you recognize"|"can you hear"|"played backwards"</t>
  </si>
  <si>
    <t>9reizHjwuNY</t>
  </si>
  <si>
    <t>WHAT IS THIS LINE? (on my Super Blue Blood Moon Photo) - Smarter Every Day 188</t>
  </si>
  <si>
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projects"|"astrophotography"|"eclipse"|"lunar eclipse"|"solar eclipse"|"moon"|"saturn v"|"rocket"|"space"|"space and rocket center"|"sun"|"solar"|"lunar"|"photography"|"how to photograph an eclipse"|"ephemeris"</t>
  </si>
  <si>
    <t>UUDaCU3SHqI</t>
  </si>
  <si>
    <t>2018 Winter Olympics Recap Day 4 (Chloe Kim/Shaun White) I Part 1 I NBC Sports</t>
  </si>
  <si>
    <t>Olympics|"Winter Olympics"|"2018 Olympics"|"Winter"|"Shaun White"|"Chloe Kim"|"halfpipe"|"Day 4"|"recap"|"gold"|"medal"|"Pyeongchang"|"South Korea"|"Team USA"|"alpine skiing"|"Marcel Hirscher"|"Austria"</t>
  </si>
  <si>
    <t>xkgcvfbzuqo</t>
  </si>
  <si>
    <t>Jimmy Kimmel Interviews Bekah M from The Bachelor</t>
  </si>
  <si>
    <t>jimmy|"kimmel"|"live"|"late"|"night"|"talk"|"show"|"funny"|"comedic"|"comedy"|"clip"|"comedian"|"bekah"|"m."|"the"|"bachelor"|"arie"|"humboldt"|"county"|"weed"|"marijuana"|"pot"|"farm"|"missing"|"persons"|"list"|"missing persons list"|"bekah m"|"bekah martinez"|"the bachelor"|"pot farm"</t>
  </si>
  <si>
    <t>uKbtYvJd1Ks</t>
  </si>
  <si>
    <t>President Obama's official portrait unveiled</t>
  </si>
  <si>
    <t>latest News|"Happening Now"|"CNN"|"barack obama"|"president obama"|"obama portrait"|"barack obama portrait"|"smithsonian"|"obama portrait unveiling"|"kehinde wiley"|"news"</t>
  </si>
  <si>
    <t>GJjQl1q_jtE</t>
  </si>
  <si>
    <t>Foudy reports on Mirai Nagasu's historic triple axel at Winter Olympics | Golic and Wingo | ESPN</t>
  </si>
  <si>
    <t>espn|"espn live"|"julie"|"foudy"|"reports"|"on"|"american"|"figure"|"skater"|"mirai"|"nagasu"|"historic"|"triple"|"axel"|"at"|"the"|"winter"|"olympics"|"julie foundy"|"mirai nagasu"|"triple axel"|"mirai nagasu triple axel"|"winter olympics"|"pyeongchang"|"south korea"</t>
  </si>
  <si>
    <t>uEhv-4Eb9ms</t>
  </si>
  <si>
    <t>Tesla Model 3 plus other, smaller gadgets</t>
  </si>
  <si>
    <t>AirPods|"apple"|"Samsung"|"earbuds"|"wireless earbuds"|"beoplay"|"e8"|"beoplay e8"|"wireless"|"gear iconx"|"wireless charger"|"wireless gadgets"|"the verge"|"verge"|"circuit breaker live"</t>
  </si>
  <si>
    <t>icNjK6xATjs</t>
  </si>
  <si>
    <t>Israeli PM Benjamin Netanyahu could face charges in corruption cases</t>
  </si>
  <si>
    <t>cbsn|"CBS News"|"Benjamin Netanyahu"|"israel"|"Israel Police"|"World"|"top stories"</t>
  </si>
  <si>
    <t>vaIN1OLd6kQ</t>
  </si>
  <si>
    <t>This Rare Stick Insect Is Among the Last of Its Kind</t>
  </si>
  <si>
    <t>great big story|"gbs"|"lag"|"documentary"|"docs"|"stick bug"|"endangered"|"animals"|"insects"|"Nature &amp; Animals"|"OTB"|"On the Brink"|"Endangered"|"Animal"|"Montreal"|"Insects"|"Bugs"</t>
  </si>
  <si>
    <t>ydNCj-866_Q</t>
  </si>
  <si>
    <t>How Claymation Movies are Made</t>
  </si>
  <si>
    <t>Early Man|"Wallace and Gromit"|"Chicken Run"|"animation"|"stop-motion animation"|"how it's made"|"movies"|"behind the scenes"|"INSIDER"|"animated movies"|"new movies"</t>
  </si>
  <si>
    <t>T9NzhjcPsQQ</t>
  </si>
  <si>
    <t>Liam Neeson's Cupid Audition</t>
  </si>
  <si>
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Corden"|"Corden"|"Comedy"|"Liam Neeson"|"Segment"|"Cold Open"|"Story Sketch"|"General Comedy"|"Nonrecurring"|"Evergreen"</t>
  </si>
  <si>
    <t>LlQdOHakvHg</t>
  </si>
  <si>
    <t>Why do Olympians bite their medals? | Burning Questions</t>
  </si>
  <si>
    <t>Olympic</t>
  </si>
  <si>
    <t>Olympic Games|"Olympics"|"IOC"|"Sport"|"Champion"|"Winter Games"|"Winter Olympics"|"Why"|"Questions"|"Q&amp;A"|"PyeongChang"|"PyeongChang 2018"|"Burning Questions"|"Did you know"|"fact"|"funfacts"|"PLBurningQuestions"|"medal"|"gold medal"|"Why do Olympians bite their medals?"|"why bite medal"|"yt:cc=on"</t>
  </si>
  <si>
    <t>JdHhNxedKs4</t>
  </si>
  <si>
    <t>What What Happens live|"reality"|"interview"|"fun"|"celebrity"|"Andy Cohen"|"talk"|"show"|"program"|"Melania Trump"|"Cecily Strong"|"Impersonation"|"SNL"|"Andy Cohen asks comedian Cecily Strong"|"true"|"Melania Trump likes the impersonation"|"Saturday Night Live"|"Cecily"|"character"|"Cecily says which character Melania enjoys"|"Bravo"|"Watch What Happens Live"|"WWHL"|"bravo andy"|"Watch"|"What"|"Happens"|"Cecily Clarabelle Gator"|"Obamas"|"performance"|"cry"|"grapevine dip Melania Trump"|"personally"|"student"|"personation"</t>
  </si>
  <si>
    <t>GveWDLBmc8Y</t>
  </si>
  <si>
    <t>I Built The Boring Company Flamethrower!</t>
  </si>
  <si>
    <t>So I Had This Idea...</t>
  </si>
  <si>
    <t>Elon|"Musk"|"Boring"|"Company"|"Flamethrower"|"DIY"|"Tesla"|"Spacex"|"Fire"|"Torch"|"Propane"|"Airsoft"|"How To"|"Tutorial"|"Jason"|"Salerno"|"So I Had This Idea"|"Maker"|"Making"|"Hack"|"Hacked"|"Replica"</t>
  </si>
  <si>
    <t>2Xyf_PCf7lc</t>
  </si>
  <si>
    <t>Parson James - Only You (Official Video)</t>
  </si>
  <si>
    <t>jDC_QZAFxKI</t>
  </si>
  <si>
    <t>How This Insta-Famous Sugarfina Chocolate Bar Is Made | How Stuff Is Made | Refinery29</t>
  </si>
  <si>
    <t>refinery29|"refinery 29"|"r29"|"r29 video"|"refinery29 video"|"female"|"empowerment"|"how stuff is made"|"how it's made"|"how its made"|"how to made"|"food factory"|"sugarfina"|"taste test"|"giant candy"|"candy review"|"how to videos"|"chocolates"|"food art"|"food maker"|"candy testing"|"gummy candy"|"gummy food"|"tasting"|"a lot of candy"|"gummy vs real"|"foodie"|"valentines"|"valentine's day"|"valentine's"|"v day"|"treats"|"delicious"|"snacks"|"step by step"|"new york city"|"behind the scenes"|"trendy"|"gummy"|"food"|"candy"</t>
  </si>
  <si>
    <t>rz4Dd1I_fX0</t>
  </si>
  <si>
    <t>The Periodic Table Song (2018 UPDATE!)</t>
  </si>
  <si>
    <t>Science|"AsapSCIENCE"|"Periodic Table"|"Periodic Table Updated"|"Periodic Table Song"|"Elements"|"Element Song"|"Momorize Periodic Table"|"Study"|"Chemistry"|"Song"|"Music"|"Musical"|"In Order"|"Hydrogen"|"Helium"|"Carbon"|"Cartoon"|"Whiteboard"|"Stop motion"|"hands"|"can can"|"fast"|"offenbach"|"spectacular"|"every element"|"atom"|"life"|"sing"|"instrument"|"school"|"high school"|"song of elements"|"how to memorize"|"atomic number"|"mendeleev"|"periodic table of elements"|"Compounds"|"minerals"|"animated"|"memorization"|"best"|"test"|"animation"</t>
  </si>
  <si>
    <t>dDZoGcQVjJg</t>
  </si>
  <si>
    <t>A one-man musical phenomenon | Jacob Collier</t>
  </si>
  <si>
    <t>TEDTalk|"TEDTalks"|"art"|"live music"|"music"|"performance"|"performance art"|"singer"|"visualizations"|"vocals"</t>
  </si>
  <si>
    <t>IUmdcd_8Vwc</t>
  </si>
  <si>
    <t>Clear Lemon Meringue Pie</t>
  </si>
  <si>
    <t>My Virgin Kitchen</t>
  </si>
  <si>
    <t>Clear Lemon Meringue Pie|"clear pumpkin pie"|"lemon meringue pie recipe"|"transparent pie"|"baking recipes"|"what is lemon meringue pie"|"barry lewis"|"myvirginkitchen"|"my virgin kitchen"|"recipe"|"cooking"|"cooking videos"|"cooking with dog"|"lemon"|"baking"|"baking cakes"|"baking videos"|"meringue"|"meringue recipe"|"meringue mix"|"food"|"meringue (food)"|"pie (type of dish)"|"lemon meringue pie (dish)"|"lemon meringue pie"|"pie"|"lemon (food)"|"dessert"|"lemon pie"|"lemon tart"|"easy recipes"|"diy"|"gummy"</t>
  </si>
  <si>
    <t>S6YYun90S8g</t>
  </si>
  <si>
    <t>The $85,000 Range Rover Velar Is the Coolest Range Rover Ever</t>
  </si>
  <si>
    <t>range rover velar|"velar"|"range rover"|"2018 velar"|"new range rover"|"new velar"|"range velar"|"land rover velar"|"cool range rover"|"newest range rover"|"doug demuro"|"demuro"</t>
  </si>
  <si>
    <t>T1B1CxmAXLk</t>
  </si>
  <si>
    <t>LIFE OF THE PARTY - Official Trailer 1</t>
  </si>
  <si>
    <t>Life of the Party|"Melissa McCarthy"|"New Line"|"New Line Cinema"|"Warner Bros"|"Warner Brothers"|"WB"|"Ben Falcone"|"Gillian Jacobs"|"Maya Rudolph"|"Matt Walsh"|"Julie Bowen"|"Molly Gordon"|"Stephen Root"|"Jacki Weaver"|"Jessie Ennis"|"Adria Arjona"|"Debby Ryab"|"Jimmy O. Yang"</t>
  </si>
  <si>
    <t>6wuV4531d9c</t>
  </si>
  <si>
    <t>The Grand Tour: Season 2, Episode 10 Trailer</t>
  </si>
  <si>
    <t>jeremy|"clarkson"|"richard"|"hammond"|"james"|"may"|"prime"|"video"|"amazon"|"car"|"show"|"grand"|"tour"|"the"|"alfa"|"romeo"|"trailer"|"teaser"|"episode"|"stelvio"|"quadrifoglio"|"porsche"|"macan"|"turbo"|"performance"|"ranage"|"rover"|"velar"|"canada"|"road"|"trip"|"race"|"rodeo"|"horse"|"barrel"|"racing"|"tesla"|"model"|"paris"|"hilton"|"rory"|"mcIlroy"</t>
  </si>
  <si>
    <t>3HXIkBeKQ14</t>
  </si>
  <si>
    <t>Jessica Biel and Chelsea Handler Take a Little Look-See (Full Video)</t>
  </si>
  <si>
    <t>Tryst Network</t>
  </si>
  <si>
    <t>Jessica Biel|"Chelsea Handler"|"sex-positive"|"sex"|"vagina"|"body-positive"|"anatomy"|"women"|"female"|"feminist"|"feminism"|"look-see"|"looksee"|"Tryst"|"Tryst Network"|"sex education"|"female body"|"female anatomy"|"vulva"</t>
  </si>
  <si>
    <t>lWDWVDu01P0</t>
  </si>
  <si>
    <t>Cheddar Man: DNA shows early Briton had dark skin - BBC News</t>
  </si>
  <si>
    <t>bbc|"bbc news"|"news"|"Cheddar Man"|"DNA"|"Briton"|"skeleton"|"history"|"archaeology"|"youtube"|"video"|"science"|"scientific"|"Natural History Museum"|"amazing"</t>
  </si>
  <si>
    <t>2h0bkuWzQeU</t>
  </si>
  <si>
    <t>Cashmere Cat, Major Lazer, Tory Lanez - Miss You (Official Video)</t>
  </si>
  <si>
    <t>jSQj4lq8ZEg</t>
  </si>
  <si>
    <t>Rep. Nancy Pelosi (D-CA) finds out she's given the longest-continuous speech in the House (C-SPAN)</t>
  </si>
  <si>
    <t>Nancy Pelosi|"House of Representatives"|"C-SPAN"|"CSPAN"|"Congress"|"filibuster"</t>
  </si>
  <si>
    <t>L0xKz5TsYb0</t>
  </si>
  <si>
    <t>Sting, Shaggy - Don't Make Me Wait (Official)</t>
  </si>
  <si>
    <t>StingVEVO</t>
  </si>
  <si>
    <t>Sting|"Shaggy"|"Don't"|"Make"|"Me"|"Wait"|"A&amp;M/Interscope"|"Records"|"Pop"</t>
  </si>
  <si>
    <t>cW5ueE2vUm0</t>
  </si>
  <si>
    <t>Paramore: Rose-Colored Boy [OFFICIAL VIDEO]</t>
  </si>
  <si>
    <t>Paramore|"Parmore"|"Paramor"|"Para more"|"rose-colored boy"|"rose colored boy"|"rose coloured boy"|"low key"|"no pressure"|"just let me cry"|"Hayley Williams"|"Taylor York"|"Zac Farro"|"wake up roseville"|"warren fu"|"New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</t>
  </si>
  <si>
    <t>oI42BohDabU</t>
  </si>
  <si>
    <t>Katy Perry Watches Fan Covers On YouTube | Glamour</t>
  </si>
  <si>
    <t>Glamour Magazine</t>
  </si>
  <si>
    <t>you sang my song|"watching fan covers"|"fan covers"|"youtube fan covers"|"katy perry"|"katy perry cover"|"katy perry unconditionally"|"katy perry last friday night"|"katy perry dark horse"|"katy perry roar"|"katy perry i kissed a girl"|"katy perry firework"|"katy perry i'm still breathing"|"katy perry chained to the rhythem"|"katy perry the one who got away"|"katy perry song cover"|"katy perry 2018"|"katy perry glamour"|"glamour"|"glamour magazine"</t>
  </si>
  <si>
    <t>7dNu1AorSYc</t>
  </si>
  <si>
    <t>Couple Turn Home Into Kangaroo Sanctuary</t>
  </si>
  <si>
    <t>amazing news|"amazing stories"|"amazing story"|"amazing"|"barcroft animals"|"barcroft tv"|"film"|"video"|"documentary"|"Barcroftmediaanimalstag"|"Kangaroos"|"orphan kangaroo"|"pet adoption"|"Our Haven Wildlife Shelter"|"wildlife"|"kangaroo troupe"|"orphaned wildlife"|"donations"|"funding"|"animal care"|"Barcroft TV"|"236356"|"February 2018"</t>
  </si>
  <si>
    <t>BhIEIO0vaBE</t>
  </si>
  <si>
    <t>To Our Daughter</t>
  </si>
  <si>
    <t>Kylie Jenner</t>
  </si>
  <si>
    <t>Kylie Jenner|"Kylie"|"Travis Scott"|"Baby"|"Annoucement"</t>
  </si>
  <si>
    <t>cosN6ilQ5u0</t>
  </si>
  <si>
    <t>I'm Pregnant! | 12 Week Pregnancy Update</t>
  </si>
  <si>
    <t>Anna Saccone</t>
  </si>
  <si>
    <t>Pregnancy Announcement|"Pregnant Again"|"Fourth Pregnancy"|"Fourth Baby"|"Baby Number 4"|"Anna Saccone"|"Anna Saccone Joly"|"SacconeJolys"|"Baby Saccone Joly"|"12 Weeks Pregnant"|"First Trimester"|"12 Week Baby Update"|"SacconeJoly Pregnancy"</t>
  </si>
  <si>
    <t>fvv6TnuvT3g</t>
  </si>
  <si>
    <t>Blood Pressure Guidelines Have Changed, and PANIC!</t>
  </si>
  <si>
    <t>health|"healthcare"|"health care"|"insurance"|"test"|"diagnosis"|"diagnostic"|"blood pressure"|"hypertension"|"hypotension"|"treatment"|"physical"|"doctor"|"patient"|"hospital"|"news"|"media"|"coverage"|"panic"|"vein"|"vessel"|"artery"|"aorta"</t>
  </si>
  <si>
    <t>v3UrBcJaczQ</t>
  </si>
  <si>
    <t>John Cena vs. Braun Strowman vs. Elias - Winner Enters Elimination Chamber Last: Raw, Feb. 5, 2018</t>
  </si>
  <si>
    <t>NooW_RbfdWI</t>
  </si>
  <si>
    <t>Jurassic World: Fallen Kingdom - Official Trailer #2 [HD]</t>
  </si>
  <si>
    <t>Jurassic World|"Fallen Kingdom"|"Dinosaur"|"T-Rex"|"Chris Pratt"|"Bryce Dallas Howard"|"BD Wong"|"James Cromwell"|"Ted Levine"|"Justice Smith"|"Jeff Goldblum"|"Daniella Pineda"|"J.A. Bayona"|"Colin Trevorrow"|"Steven Spielberg"|"Isla Nublar"|"volcano"|"Jurassic Park"</t>
  </si>
  <si>
    <t>PyXpoGbwGL0</t>
  </si>
  <si>
    <t>Elon Musk: Falcon Heavy will be 'great' launch or 'best fireworks'</t>
  </si>
  <si>
    <t>CNNMoney|"News"|"spacex"|"space"|"elon"|"musk"|"tesla"|"falcon"|"heavy"|"nine"|"rocket"|"launch"</t>
  </si>
  <si>
    <t>3HhK7HbX3Qs</t>
  </si>
  <si>
    <t>Fletcher Cox &amp; Kevin Hart's Hilarious Post Super Bowl LII Interview | NFL GameDay Prime</t>
  </si>
  <si>
    <t>NFL Network</t>
  </si>
  <si>
    <t>NFL|"NFL Network"|"Football"|"American Football"|"fb"|"fletcher"|"cox"|"kevin hart"|"hart"|"super bowl"|"LII"|"52"|"philadelphia"|"eagles"|"new england"|"patriots"|"2017"|"season"|"2018"|"playoff"|"playoffs"|"first"|"win"|"epic"|"funny"|"interview"|"post"|"game"|"games"|"gameday"|"prime"|"press"|"conference"|"conferences"|"deion sanders"|"talk"|"joke"|"jokes"</t>
  </si>
  <si>
    <t>p3Orma1SddQ</t>
  </si>
  <si>
    <t>MARDI GRAS Mask Cake | Man About Cake with Joshua John Russell</t>
  </si>
  <si>
    <t>man about cake|"joshua john russell"|"mardi gras cake"|"king's cake"|"fat tuesday"|"new orleans"|"king cake recipe"|"mardi gras cake designs"|"mardi gras cake topper"|"mask cake"|"masquerade cake"|"harlequin cake"|"mask cake toppers"|"mask cake decoration"|"cracked fondant"|"royal icing technique"|"royal icing texture"|"fleur de lis"|"crackle"|"jester cake"|"cake decorating texture"|"fondant texture"|"cinnamon cake"|"cream cheese frosting"|"mardi gras ideas"|"marvelous molds"|"craftsy"</t>
  </si>
  <si>
    <t>v6xUgawDQB0</t>
  </si>
  <si>
    <t>Justin Timberlake - Pepsi Super Bowl LII Halftime Show</t>
  </si>
  <si>
    <t>Justin Timberlake|"Pepsi Super Bowl LII Halftime Show"|"Pop"|"RCA Records Label"</t>
  </si>
  <si>
    <t>pKW-ZgBl9eU</t>
  </si>
  <si>
    <t>Surprising My Dad Super Bowl Tickets!!!</t>
  </si>
  <si>
    <t>Jesse</t>
  </si>
  <si>
    <t>super bowl|"game"|"nfl"</t>
  </si>
  <si>
    <t>er2kQ21ZTG0</t>
  </si>
  <si>
    <t>WEARING GOODWILL TO NEW YORK FASHION WEEK</t>
  </si>
  <si>
    <t>OdNqWcUdm6I</t>
  </si>
  <si>
    <t>Sukiyaki (Homemade Tofu)</t>
  </si>
  <si>
    <t>eWBNCnU_PK0</t>
  </si>
  <si>
    <t>Cut for Time: My Little Step Children (Natalie Portman) - SNL</t>
  </si>
  <si>
    <t>snl|"saturday night live"|"natalie portman"|"snl natalie portman"|"natalie portman snl"|"beck bennett"|"snl cut for time"|"s43"|"s43e13"|"episode 13"|"live"|"new york"|"comedy"|"sketch"|"funny"|"hilarious"|"late night"|"host"|"music"|"guest"|"laugh"|"impersonation"|"actor"|"improv"|"musician"|"natalie raps"|"black swan"|"jackie"|"annihilation"|"the death and life of john f. donovan"|"thor"|"dua lipa"|"new rules"|"be the one"|"scared to be lonely"</t>
  </si>
  <si>
    <t>doP7xKdGOKs</t>
  </si>
  <si>
    <t>Tide | Super Bowl LII 2018 Commercial | It's a Tide Ad</t>
  </si>
  <si>
    <t>Tide</t>
  </si>
  <si>
    <t>Budweiser Super Bowl ad|"Budweiser commercial"|"Gillete ad"|"Alexa ad"|"Alexa commercial"|"Tide Super Bowl commercial 2018"|"Tide Super Bowl ad"|"super bowl commercials 2018"|"super bowl LII commercials"|"Super Bowl 2018"|"super bowl 52"|"Super Bowl commercials"|"big game commercial"|"Super Bowl ads"|"super bowl halftime show"|"top super bowl commercials"|"best super bowl ads"|"nfl halftime show"|"Tide commercial"|"david harbour"|"stranger things"</t>
  </si>
  <si>
    <t>K1uiJIl614c</t>
  </si>
  <si>
    <t>Billy Eichner Talks Glam Up the Midterms</t>
  </si>
  <si>
    <t>Late Night|"Seth Meyers"|"Billy Eichner"|"Talks"|"Glam Up"|"Midterms"|"NBC"|"NBC TV"|"television"|"funny"|"talk show"|"comedy"|"humor"|"stand-up"|"parody"|"snl seth meyers"|"host"|"promo"|"seth"|"meyers"|"weekend update"|"news satire"|"satire"|"Difficult People"|"Billy On The Street"|"American Horror Story"|"voted"|"elections"|"Democrats"|"districts"|"Republicans"|"bipartisan"</t>
  </si>
  <si>
    <t>8h2rlhsN9DI</t>
  </si>
  <si>
    <t>Meet 13-Year-Old Who Took a Selfie With Justin Timberlake During Halftime Show</t>
  </si>
  <si>
    <t>cat-entertainment|"trending"|"news"|"ie trending"|"patriots"|"eagles"|"massachusetts"|"super bowl"|"selfie"|"leigh scheps"|"inside edition"|"justin timberlake"|"megan alexander"|"performance"|"minneapolis"|"halftime show"|"ryan mckenna"|"viral"|"selfie kid"|"justin timberlake selfie kid"|"who is justin timberlake meme"</t>
  </si>
  <si>
    <t>h7j9jbe_pEs</t>
  </si>
  <si>
    <t>TURN A SELFIE LIGHT INTO A DIY CRYSTAL LAMP</t>
  </si>
  <si>
    <t>diy|"the"|"sorry"|"girls"|"thesorrygirls"|"lamp"|"crystal"|"himalayan"|"salt"|"natural"|"healing"|"positive"|"make"|"selenite"|"meditation"</t>
  </si>
  <si>
    <t>4dpjhcQr0RM</t>
  </si>
  <si>
    <t>NoahCyrusVEVO</t>
  </si>
  <si>
    <t>K6Zu3qKhON4</t>
  </si>
  <si>
    <t>Portugal. The Man - Keep On (Official Video)</t>
  </si>
  <si>
    <t>Portugal. the Man|"Keep On"|"K6Zu3qKhON4"|"Feel It Still"|"Portugal Man"|"WOODSTOCK"|"Portugal. THe Man VIdeos"|"Portugal. THe Man Music"|"Porutgal. The Man Live"|"Portugal. The Man Graphics"|"John Gourley"|"Zach Carothers"|"Grammys 2018"|"Despacito"|"Keep On (official video)"|"Portugal. The Man - Keep On"|"Portugal. THe Man - Live In THe Moment"|"Evil Friends"|"Alaska Rock Band"|"PTM"|"PTM - Keep On"|"Portugal. The Man Tour"</t>
  </si>
  <si>
    <t>A3_c-aSZF5M</t>
  </si>
  <si>
    <t>JOSIE Official Trailer (2018) Sophie Turner, Dylan McDermott Movie HD</t>
  </si>
  <si>
    <t>Rapid Trailer</t>
  </si>
  <si>
    <t>Josie|"Trailer"|"Josie Trailer"|"Josie Trailer 2018"|"Movie"|"2018"|"Sophie Turner"|"Dylan McDermott"|"Thriller"|"Drama"|"Drama Movie"|"Official"|"International"|"Film"|"Clip"|"TV Spot"|"Josie (Movie)"|"Trailers 2018"</t>
  </si>
  <si>
    <t>2lyQj9M2MhY</t>
  </si>
  <si>
    <t>The FUTURE of FLITE TEST!? -  Help build our WORLD OF FLIGHT</t>
  </si>
  <si>
    <t>Flite Test|"remote controlled"|"unmanned"|"drone"|"rc"|"uav"|"rc hobby"|"rc shop"|"destination"|"location"|"disney"|"world of flight"</t>
  </si>
  <si>
    <t>Dzr9f-rkjnw</t>
  </si>
  <si>
    <t>The 10 Worst British Military Aircraft</t>
  </si>
  <si>
    <t>Hush Kit</t>
  </si>
  <si>
    <t>Aircraft|"Aeroplanes"|"Aviation"|"airplanes"|"Worst"|"British"|"History"|"funny"|"Javelin"|"Tornado"|"RAF"|"planes"|"flight"|"top 10"</t>
  </si>
  <si>
    <t>1Sh6UqeRHdM</t>
  </si>
  <si>
    <t>SpaceX Launches Falcon Heavy Rocket</t>
  </si>
  <si>
    <t>4-flcAEK0QI</t>
  </si>
  <si>
    <t>Hudson Moore - Summertime Queen (Official Audio)</t>
  </si>
  <si>
    <t>Hudson Moore</t>
  </si>
  <si>
    <t>Music|"Country Music"|"Country"|"Hudson Moore"|"top country music"|"top country playlist"|"country playlist 2018"|"top country 2018"|"country 2018"|"country music 2018"|"top country music playlist"|"pop music 2018"|"summertime"|"summer"|"summertime queen"|"luke bryan"|"luke combs"|"sam hunt"|"brett edlredge"|"brett young"|"kane brown"|"hot country 2018"|"dan + shay"|"country hits 2018"|"top country playlist 2018"</t>
  </si>
  <si>
    <t>k6NTcNFjVjE</t>
  </si>
  <si>
    <t>Shaun White wins halfpipe gold with epic final run</t>
  </si>
  <si>
    <t>Olympics|"2018"|"Winter Olympics"|"Shaun White"|"gold"|"medal"|"halfpipe"|"Pyeongchang"|"South Korea"</t>
  </si>
  <si>
    <t>AJaHx4CDD-k</t>
  </si>
  <si>
    <t>Drake Bell - Rewind</t>
  </si>
  <si>
    <t>DrakeBellVEVO</t>
  </si>
  <si>
    <t>Drake|"DrakeBell"|"Rewind"|"Honest"|"ValentinesDay"|"Sexy"|"Dancing"|"music"|"music video"|"vydia"|"Drake Bell"|"Pop"|"2017"|"DB Records"|"Michael Parenteau"|"Stephen Rezza"|"Alexa Lusader"|"vevo"</t>
  </si>
  <si>
    <t>7rOQv_6L9fQ</t>
  </si>
  <si>
    <t>Why the triple axel is such a big deal</t>
  </si>
  <si>
    <t>sports|"Vox.com"|"vox"|"explain"|"explainer"|"ice skating"|"tonya harding"|"olympics"|"winter olympics"|"figure skating"|"olympic skating"|"skating moves"|"figure skating moves"|"triple axel"|"best figure skaters"|"pro figure skaters"|"mirai nagasu"|"midori ito"|"nancy kerrigan"|"pyeongchang"</t>
  </si>
  <si>
    <t>5RjEaUqucbw</t>
  </si>
  <si>
    <t>Oscar Isaac on Being a New Dad</t>
  </si>
  <si>
    <t>jimmy|"kimmel"|"live"|"late"|"night"|"talk"|"show"|"funny"|"comedic"|"comedy"|"clip"|"comedian"|"oscar"|"isaac"|"star"|"wars"|"the"|"last"|"jedi"|"high"|"school"|"gym"|"baby"|"boy"|"son"|"father"|"parenting"|"oscar isaac"|"high school"|"the last jedi"|"star wars"</t>
  </si>
  <si>
    <t>ZoYVZmKSYFg</t>
  </si>
  <si>
    <t>Lucas The Spider Creator Explains How He Makes People Fall In Love With Spiders | The Dodo</t>
  </si>
  <si>
    <t>animal video|"animals"|"the dodo"|"Animal Rescue"|"Lucas The Spider"|"Lucas The Spider Creator"|"joshua slice"|"lucas the spider joshua slice"|"lucas the spider animator"|"lucas the spider musical"|"lucas the spider captured"|"lucas the spider playtime"|"lucas the spider videos"|"lucas the spider trapped"|"lucas the spider all"|"lucas the spider animation"|"lucas the spider all clips"|"lucas the spider actor"|"lucas the spider behind the scenes"|"jumping spider"|"lucas the spider voice"</t>
  </si>
  <si>
    <t>FV4t5D0rwFs</t>
  </si>
  <si>
    <t>NBC Nightly News|"Nightly News"|"NBC"|"Lester Holt"|"NBC News"|"Breaking News"|"US News"|"World News"|"Politics News"|"Current Events"|"Top Stories"|"Olympics"|"NBC Asian America Making of an"|"Chloe Kim"|"snowboarding"|"winter olympics"|"sports"|"pyeongchang"|"snowboard"|"south korea"|"2018 olympics"|"action sports"|"pyeongchang 2018"|"south korea olympics"|"chloe kim snowboard"|"2018 winter olympics"|"winter olympics athletes"|"2018 olympics athletes"|"olympic snowboarding"|"chloe kim interview"</t>
  </si>
  <si>
    <t>Nsm8l89x2H4</t>
  </si>
  <si>
    <t>Freezing Acetone in Liquid Nitrogen</t>
  </si>
  <si>
    <t>acetone|"liquid nitrogen"|"freeze"|"froze"|"frozen"|"burn"|"flame"|"cold"|"LN2"|"flames"|"fire"|"flammable"|"melt"|"ice"|"nitrogen"|"liquid"|"science"|"chemistry"|"experiment"|"test"|"science experiments"|"liquid nitrogen experiments"|"co2"|"acetone (chemical compound)"|"king of random"|"grant thompson"|"the king of random"|"thekingofrandom"|"random happens"|"grant thompson king of random"|"tkor"|"weekend project"|"random"|"diy"|"tutorial"|"super freeze"|"mad science"|"demonstration"|"what happens if"|"burning"|"nate"</t>
  </si>
  <si>
    <t>BL4dnvBytLA</t>
  </si>
  <si>
    <t>Behind-the-Scenes: See How Elon Musk Celebrated the Falcon Heavy Launch | National Geographic</t>
  </si>
  <si>
    <t>national geographic|"nat geo"|"natgeo"|"animals"|"wildlife"|"science"|"explore"|"discover"|"survival"|"nature"|"documentary"|"elon musk"|"falcon heavy"|"launch"|"exclusive"|"behind the scenes"|"SpaceX"|"PLivjPDlt6ApRfQqtRw7JkGCLvezGeMBB2"|"PLivjPDlt6ApRiBHpsyXWG22G8RPNZ6jlb"|"Elon Musk Celebrated"|"Falcon Heavy Launch"|"Falcon"|"exclusive behind"|"behind-the-scenes"|"SpaceX CEO"|"witness"|"celebrate"|"first launch"|"elonmusk"|"elon musk spacex launch"|"spacex elon musk"|"falcon heavy elon musk"|"elon"|"musk"</t>
  </si>
  <si>
    <t>CRiBnM9l4N4</t>
  </si>
  <si>
    <t>Rich Brian Experiences Peak Bromance While Eating Spicy Wings | Hot Ones</t>
  </si>
  <si>
    <t>First we feast|"fwf"|"firstwefeast"|"food"|"food porn"|"cook"|"cooking"|"chef"|"kitchen"|"recipe"|"cocktail"|"bartender"|"craft beer"|"complex"|"complex media"|"Cook (Profession)sean evans"|"rich brian"|"rich chigga"|"amen"|"glow like dat"|"joji"|"introvert"|"amen album"|"spicy wings"|"hot wing challenge"|"hot ones"|"sean evans"|"indonesian rapper"|"food challenge"|"the last dab"|"hot ones hot sauce"|"post malone"|"hot sauce"|"da bomb"|"explain that gram"|"dat stick"|"dat $tick"|"bill ratchet"</t>
  </si>
  <si>
    <t>rplCCSqWXIY</t>
  </si>
  <si>
    <t>Head Over Heels (A Valentines Special) - Simon's Cat | BLACK &amp; WHITE</t>
  </si>
  <si>
    <t>geeTiovdXLQ</t>
  </si>
  <si>
    <t>How Long Will Our Monuments Last?</t>
  </si>
  <si>
    <t>life noggin|"life noggin youtube"|"youtube life noggin"|"life noggin channel"|"education"|"education channel"|"life noggin face reveal"|"edutainment"|"edutainment videos"|"blocko"|"blocko life noggin"|"science"|"technology"|"educational"|"school"|"pyramids"|"great pyramids"|"statue of liberty"|"egypt"|"new york city"|"monuments"|"Pyramids of Giza"|"how were the pyramids made"|"who made the pyramids"|"The Statue of Liberty Enlightening The World"|"The Pyramid of Djoser"|"Eiffel Tower"|"paris"</t>
  </si>
  <si>
    <t>Ew-3-8itpjc</t>
  </si>
  <si>
    <t>Hkx5fveyjIs</t>
  </si>
  <si>
    <t>Johnny Weir Channels Lady Gaga for Paparazzi | Lip Sync Battle</t>
  </si>
  <si>
    <t>Singing|"Lip Sync Battle"|"Dancing"|"Lip Syncing"|"LL"|"Cool"|"Chrissy Teigen"|"Music"|"Comedy"|"lip sync"|"battle"|"dance"|"Lip Sync Show"|"lsb"|"tara lipinski"|"olympics"|"figure skating"|"skating"|"ice skating"|"hollaback girl"|"gwen stefani"|"gwen"|"pop"|"dancing"|"singing"|"band"|"athlete"|"preview"|"No Doubt"|"Pharrell"|"The Neptunes"|"Love. Angel. Music. Baby."|"Rich Girl"|"Lady Gaga"|"Paparazzi"|"The Fame Monster"</t>
  </si>
  <si>
    <t>34gHoxqZlJc</t>
  </si>
  <si>
    <t>How This Island Got 10% of Their Money by Chance</t>
  </si>
  <si>
    <t>tuvalu|"pacific"|"island"|"country"|"2nd smallest"|"smallest"|"nation"|"funafuti"|"airport"|".tv"|"verisign"|"domain"|"domains"|"internet"|"world wide web"|"gdp"|"gross domestic product"|"isolated"|"auckland"|"iso"|"International Organization for Standardization"|"iso 3166"|"country code"|"weird"|"fun"|"fast"|"funny"|"interesting"|"animated"|"wendover"|"productions"|"wendover productions"|"half as interesting"|"hai"|"#24"</t>
  </si>
  <si>
    <t>BqLwMIA-HlY</t>
  </si>
  <si>
    <t>The Talk - Nicole Eggert Recounts Abuse Timeline by Scott Baio; Shares Co-Stars New Claims Filed</t>
  </si>
  <si>
    <t>o4fHlldbRHo</t>
  </si>
  <si>
    <t>CHUFFED (DAD SONG) - Music Video #1 / Aunty Donna - The Album</t>
  </si>
  <si>
    <t>Aunty Donna</t>
  </si>
  <si>
    <t>comedy|"sketch"|"aunty"|"donna"|"humour"|"funny"|"videos"|"humor"|"web"|"series"|"album"|"chuffed"</t>
  </si>
  <si>
    <t>40JxGkIspck</t>
  </si>
  <si>
    <t>Omaze</t>
  </si>
  <si>
    <t>_OZJ03OBJj4</t>
  </si>
  <si>
    <t>Everything Wrong With Bright In 15 Minutes Or Less</t>
  </si>
  <si>
    <t>bright|"netflix"|"will smith"|"cinemasins"|"cinema sins"|"everything wrong with"|"eww"|"movie"|"mistakes"|"review"</t>
  </si>
  <si>
    <t>K_XXXDPODmw</t>
  </si>
  <si>
    <t>Taking Riverdale Quizzes with Camila Mendes and Hart Denton| Madelaine Petsch</t>
  </si>
  <si>
    <t>madelaine|"madelainepetsch"|"madelaine petsch"|"petsch"|"cheryl"|"blossom"|"cherylblossom"|"cheryl blossom"|"riverdale"|"veronica lodge"|"camila mendes"|"hart denton"|"chic cooper"|"riverdale quizzes"|"which riverdale character are you"</t>
  </si>
  <si>
    <t>B9nVxg3DqAM</t>
  </si>
  <si>
    <t>Developer Update | Happy Year of the Dog! | Overwatch</t>
  </si>
  <si>
    <t>Z_kfM-BmVzQ</t>
  </si>
  <si>
    <t>FALCON HEAVY LANDING 02/06/2018</t>
  </si>
  <si>
    <t>Chilly Willy</t>
  </si>
  <si>
    <t>SpaceX Heavy Landing</t>
  </si>
  <si>
    <t>8LSpT5xF3UI</t>
  </si>
  <si>
    <t>Philadelphia Eagles Super Bowl Parade 2018: MVP Nick Foles, team celebrate championship  | ABC News</t>
  </si>
  <si>
    <t>philadelphia eagles|"eagles super bowl"|"Superbowl 2018"|"Suberbowl 2018 parade"|"Superbowl Disney Parade"|"Superbowl moments"|"Best superbowl moments"|"Nick Foles videos"|"Eagles Nick Foles"|"Nick Foles MVP"|"Nick Foles interview"|"Nick Foles career stats"|"eagleds parade"|"eagles super bowl parade"|"philadelphia parade"|"philadelphia super bowl parade"|"vince lombardi trophy"|"super bowl 2018 winners"|"entertainement"</t>
  </si>
  <si>
    <t>JKFgn6tNU6w</t>
  </si>
  <si>
    <t>The Worst Reality Show of All Time</t>
  </si>
  <si>
    <t>oqbmlVa7Nag</t>
  </si>
  <si>
    <t>Business Insider|"North Korea"|"Olympics"|"Winter Olympics"|"Kim Jong Un"|"Kim Yo Jong"|"South Korea"|"Pyeongchang"</t>
  </si>
  <si>
    <t>4KyWP5fWOEs</t>
  </si>
  <si>
    <t>This Week I Learned to Slingshot</t>
  </si>
  <si>
    <t>mike boyd|"learn quick"|"twil"|"slingshot"|"catapult"|"sling"|"beer"|"bottles"|"guy learns"</t>
  </si>
  <si>
    <t>oe9-_fD55ok</t>
  </si>
  <si>
    <t>Lady Doritos</t>
  </si>
  <si>
    <t>rhett and link|"gmm"|"good mythical morning"|"rhett and link good mythical morning"|"good mythical morning rhett and link"|"mythical morning"|"gmm food"|"Season 13"|"mythical"|"rhett lady doritos"|"link lady doritos"|"lady doritos"|"rhett link lady doritos"|"doritos"|"gmm lady doritos"|"doritos for women"|"women doritos"|"new doritos"|"pepsico"|"doritos for ladies"|"new dorito chips"|"new doritos for women"|"new doritos for woman"|"pepsico ceo"|"women's doritos"|"frito lay"|"lady dorito"|"ladydoritos"</t>
  </si>
  <si>
    <t>G6n7oA5yoPY</t>
  </si>
  <si>
    <t>I built a hammering machine that destroys everything</t>
  </si>
  <si>
    <t>shitty robot|"funny robot"|"bad machines"|"fail"|"robot fail"|"rhett and link"|"good mythical morning"</t>
  </si>
  <si>
    <t>kjbimjCQYdY</t>
  </si>
  <si>
    <t>Annalynne McCord</t>
  </si>
  <si>
    <t>first we take brooklyn|"meghan markle"|"wendy williams"|"the wendy williams show"|"meghan markle 90210"|"#youtubeblack"</t>
  </si>
  <si>
    <t>W7a8qyJ5W74</t>
  </si>
  <si>
    <t>Funniest One Chip Challenge Ever (World's Hottest Chip)</t>
  </si>
  <si>
    <t>NewsFunnies</t>
  </si>
  <si>
    <t>Eating (Topic)|"Food (Topic)"|"Competitive eating (Topic)"|"Blooper (TV Genre)"|"Blooper (Topic)"|"Humour (Topic)"|"Newsreader (Topic)"|"News (Broadcast genre)"|"Live television (Topic)"|"Comedy (TV Genre)"|"television (topic)"|"Potato chip (Food)"|"spice (Food)"|"funny"|"hilarious"|"comedy"|"news blooper"|"funniest one chip challenge ever"|"funniest one chip challenge"|"one chip challenge"|"chip challenge"|"world's hottest chip"|"hottest chip"|"funniest"|"one"|"chip"|"challenge"|"ever"|"world's"|"hottest"</t>
  </si>
  <si>
    <t>L9FBI1kOEHo</t>
  </si>
  <si>
    <t>HomePod Unboxing!</t>
  </si>
  <si>
    <t>HomePod Review|"HomePod features"|"HomePod"|"iJustine"|"ijustine"|"homepod"|"Apple HomePod"|"iTunes"|"Steve Jobs"|"WWDC"|"Keynote"|"Review"|"HomePod Unboxing"</t>
  </si>
  <si>
    <t>tJFk9dPdxO0</t>
  </si>
  <si>
    <t>gays on ice: olympics edition (ft. Adam Rippon)</t>
  </si>
  <si>
    <t>tyler oakley|"tyleroakley"|"youtuber"|"vlog"|"vlogger"|"lgbtq"|"lgbt"|"gay"|"vlogging"|"upload"|"Q&amp;A"|"question"|"answer"|"funny"|"lol"|"cc"|"captioned"</t>
  </si>
  <si>
    <t>u0-pfzKbh2k</t>
  </si>
  <si>
    <t>INSANE! SpaceX Falcon Heavy Side Boosters Landing Simultaneously at Kennedy Space Center</t>
  </si>
  <si>
    <t>Horizon Productions SFL</t>
  </si>
  <si>
    <t>CyPPi6T3D3s</t>
  </si>
  <si>
    <t>30 TRAVEL TIPS AND HINTS TO MAKE YOUR LIFE SIMPLER</t>
  </si>
  <si>
    <t>5-Minute Crafts|"DIY"|"Do it yourself"|"crafts"|"trucos"|"trucos de belliza"|"proyectos faciles"|"useful things"|"lifehacks"|"tricks"|"tips"|"DIY projects"|"DIY activities"|"Handcraft"|"Tutorial"|"trip"|"folding"|"clothes"|"money"|"omelette"|"hiding"|"pump"|"matress"|"yoga"|"mat"|"forest"|"dry"|"shoes"|"matches"|"wind"|"protection"|"wet"|"vaseline"|"pantyhose"|"camping"|"washing mashine"|"space saving"|"duct tape"|"bio-toilet"|"travel hacks"|"travel"|"traveling"</t>
  </si>
  <si>
    <t>GLbX9CL7Yg8</t>
  </si>
  <si>
    <t>Between the Scenes - Justin Timberlake's Confusing Halftime Performance: The Daily Show</t>
  </si>
  <si>
    <t>the daily show|"trevor noah"|"daily show with trevor noah"|"new trevor noah show"|"comedy central politics"|"the daily show episodes"|"Justin Timberlake's Confusing Super Bowl Performance"|"Super Bowl"|"late night talk show hosts"|"comedy central"|"stand up comedy"|"comedians"|"comedy central comedians"|"comedy"|"funny"|"comedian"|"funny video"|"comedy videos"|"stand up videos"|"funny jokes"|"funny clips"|"hilarious videos"|"hilarious clips"</t>
  </si>
  <si>
    <t>cZAryCaRE3k</t>
  </si>
  <si>
    <t>GOT Creators Making New Star Wars Films, Up Close with the Falcon, and YOUR Solo Teaser Reactions!</t>
  </si>
  <si>
    <t>The Star Wars Show|"Star Wars Show"|"Andi Gutierrez"|"Anthony Carboni"|"Lucasfilm"|"Star Wars"|"Solo: A Star Wars Story"|"Han Solo"|"Solo Teaser"|"Solo Teaser Trailer"|"Solo Trailer Reactions"|"Solo Teaser Reactions"|"Star Wars: Force for Change"|"Star Wars props"</t>
  </si>
  <si>
    <t>NnpyRKfAyik</t>
  </si>
  <si>
    <t>Live Kitten Q&amp;A - Stacy &amp; Pipsqueak</t>
  </si>
  <si>
    <t>kitten|"kitten live stream"|"kitten live"|"live kittens"|"cats"|"stacyvlogs"|"stacy live"</t>
  </si>
  <si>
    <t>wcy08U4FC-Y</t>
  </si>
  <si>
    <t>Northwestern University Trombone Choir performs the National Anthem  2/6/18</t>
  </si>
  <si>
    <t>Christopher Davis</t>
  </si>
  <si>
    <t>Trombone Bienen School of Music Star Spangled Banner national Anthem Davis Christopher bass trombone|"brass"|"trombone"|"Bienen School of Music"|"bass trombone"|"National Anthem"|"Star Spangled Banner"|"low brass"|"trumpet"|"Northwestern"|"Sports"|"basketball"|"Mens"|"wildcat"|"trombone choir"|"Remington"|"International Trombone Festival"|"emory remington trombone choir"|"Christopher Davis Bass Trombone"</t>
  </si>
  <si>
    <t>shHTYg-rOAg</t>
  </si>
  <si>
    <t>Julia Michaels - Heaven</t>
  </si>
  <si>
    <t>Julia|"Michaels"|"Heaven"|"Republic/Universal/FSF"|"Soundtrack"|"Julia Michaels Fifty Shades Freed"|"Julia Michaels new song"|"Fifty Shades Freed songs"|"Fifty Shades Soundtrack"|"Fifty Shades movie"</t>
  </si>
  <si>
    <t>s7JiyWfGIh8</t>
  </si>
  <si>
    <t>Mikaela Shiffrin wins giant slalom gold medal (FULL RUN)</t>
  </si>
  <si>
    <t>Olympics|"2018"|"2018 Olympics"|"Pyeongchang"|"South Korea"|"Mikaela"|"Shiffrin"|"Winter Olympics"|"giant"|"slalom"|"team"|"USA"|"skiing"|"alpine"</t>
  </si>
  <si>
    <t>izIyhdEHSPo</t>
  </si>
  <si>
    <t>Khalid &amp; Normani - Love Lies (Audio)</t>
  </si>
  <si>
    <t>Khalid &amp; Normani|"Love Lies"|"R&amp;B"|"RCA Records Label"</t>
  </si>
  <si>
    <t>1huD-o3abV8</t>
  </si>
  <si>
    <t>Shaun White reacts to 3rd Olympic gold</t>
  </si>
  <si>
    <t>latest News|"Happening Now"|"CNN"|"Olympics"|"Shaun White"|"sports"|"us"</t>
  </si>
  <si>
    <t>LPCxBsECSQs</t>
  </si>
  <si>
    <t>Meet Chloe Kim, the Snowboarder Who Makes the Halfpipe Look Easy | NYT - Winter Olympics</t>
  </si>
  <si>
    <t>winter olympics|"best olympians"|"top olympians"|"chloe kim"|"snowboarding olympics"|"olympics halfpipe"|"olympics highlights"|"korea olympics"|"south korea olympics"|"nytimes olympics"|"news"|"sports news"|"the new york times video"|"new york times video"|"nytimes video"|"chloe kim gold"|"chloe kim snowboarder"|"who is chloe kim"</t>
  </si>
  <si>
    <t>f0r_l2iYUzQ</t>
  </si>
  <si>
    <t>Mirai Nagasu Makes History As The First American Woman To Land A Triple Axel At The Olympics | TIME</t>
  </si>
  <si>
    <t>mirai nagasu triple axel|"mirai nagasu triple axel olympics"|"mirai nagasu triple axel 2018"|"mirai nagasu"|"triple axel"|"mirainagasu"|"mirai nagasu 2018"|"mirai nagasu olympics highlights"|"mirai nagasu olympics video"|"olympics figure skating"|"winter olympics 2018"|"pyeongchang 2018"|"winter olympics"|"figure skating"|"skating"|"history"|"Time"|"time magazine"|"magazine"|"time (magazine)"|"time.com"|"news today"|"world news"|"interview"|"health"|"politics"|"entertainment"|"business"|"news"|"live"|"lifestyle"|"video"</t>
  </si>
  <si>
    <t>twdauWqqmrc</t>
  </si>
  <si>
    <t>Michael Blackson Goes After Mo'Nique | BET Social Awards</t>
  </si>
  <si>
    <t>BETNetworks</t>
  </si>
  <si>
    <t>BET|"BET Networks"|"BET Music"|"Black Entertainment Television"|"BET's Social Awards"|"Social Awards"|"Michael Blackson"|"BETSocialAwards Host"|"BETSocialAwards 2018"|"African comedian"|"African comedian host"|"Monique Netflix Boycott"|"Monique"|"Netflix"|"Boycott"</t>
  </si>
  <si>
    <t>B7AjF4of300</t>
  </si>
  <si>
    <t>Why It's Almost Impossible to Do a Quintuple Jump | WIRED</t>
  </si>
  <si>
    <t>big air snowboard|"figure skating"|"gold medal"|"innovation"|"olympics"|"olympics 2018"|"science and technology"|"skater"|"skating"|"snowboarding"|"sports"|"winter olympics"|"olympians"|"quad cork"|"big air"|"andri ragettli"|"alexa knierim"|"chris knierim"|"nathan chen"|"billy morgan snowboarder"|"skaters"|"alexa scimeca"|"knierims"|"quad cork 1080"|"ski jump"|"ski jumper"|"nathan chen spin"|"ice skating spin"|"quads"|"quintuple jump"|"spinning"|"spins"|"almost impossible"|"wired"|"wired.com"</t>
  </si>
  <si>
    <t>UFz3K9ByUqE</t>
  </si>
  <si>
    <t>Graham Norton|"Graham Norton Show Official"|"Entertainment"|"Chat Show"|"Saoirse Ronan"|"Eric McCormack"|"Debra Messing"|"Rob Beckett"|"Keala Settle"|"The graham norton show"|"graham norton watch online"|"graham norton full episodes"|"graham norton clips"|"watch the graham norton show"|"graham norton 2017"|"graham norton new"</t>
  </si>
  <si>
    <t>6ztB3fg9knE</t>
  </si>
  <si>
    <t>*SPOILER* 3rd Eliminated Queen RuPaul's All Stars 3: Behind the Scenes</t>
  </si>
  <si>
    <t>world of wonder|"world of wonder productions"|"wow report"|"rupaul"|"milk"|"eliminated queen"|"untucked"|"behind the scenes"|"rupaul's drag race"|"all stars 3"</t>
  </si>
  <si>
    <t>Momsplaining with Kristen Bell #ProductReviews with Ryan Hansen, Ep. 5</t>
  </si>
  <si>
    <t>ellen|"ellen degeneres"|"the ellen show"|"ellen fans"|"ellen tickets"|"ellentube"|"ellen audience"|"kristen bell"|"kristen"|"bell"|"ryan hansen"|"ryan"|"hansen"|"product reviews"|"reviews"|"lactation cookies"|"veronica mars"|"baby"|"moms"|"mom"|"parents"|"advice"|"funny"|"hilarious"|"olly"|"good place"|"veronica"|"mars"</t>
  </si>
  <si>
    <t>s9C8lsOE4ik</t>
  </si>
  <si>
    <t>world|"north korea"|"south korea"|"united states"|"olympic ceremonies"|"2018 winter olympics"|"PyeongChang"|"winter games"|"kim yo jong"|"north korean delegation"|"abe"|"shinzo abe"|"moon jae-in"|"inter-korean team"|"Washington Post YouTube"|"Washington Post Video"</t>
  </si>
  <si>
    <t>8SxMEqwKVUs</t>
  </si>
  <si>
    <t>This Week in Chaos: Nunes &amp; BIEs | February 7, 2018 Act 1, Pt. 2 | Full Frontal on TBS</t>
  </si>
  <si>
    <t>5_O5bT3hfkQ</t>
  </si>
  <si>
    <t>Why Is Caviar So Expensive?</t>
  </si>
  <si>
    <t>Tech Insider|"TI"|"Tech"|"Science"|"Innovation"|"Digital culture"|"Design"|"Technology"|"Caviar"|"Beluga sturgeon"|"fish"|"fish farming"|"harvesting"|"sturgeon"|"fishing"|"Acipenseridae"|"roe"|"salt-water"|"United States fish and Wildlife service"|"fish species"|"sturgeon species"|"arne ludwig"|"iucn"|"Sturgeon specialist group"|"red list"|"sturgeon egg"|"sturgeon population"|"caviar import"|"importing"|"California Caviar Company"|"Kaluga queen"|"roe harvest"|"egg harvest"|"MOTTRA caviar"</t>
  </si>
  <si>
    <t>Q32uEd5KF2k</t>
  </si>
  <si>
    <t>Kris Jenner Grills Scott Disick About Dating Sofia Richie -- Watch!</t>
  </si>
  <si>
    <t>sofia richie|"scott disick"|"kris jenner"|"entertainment tonight"|"etonline"|"et"|"entertainment news"|"hollywood"|"celebs"|"celebrity"|"kuwtk"|"scott disick sofia richie"|"dating"|"keeping up with the kardashians"</t>
  </si>
  <si>
    <t>MaTSyJDoxPo</t>
  </si>
  <si>
    <t>valentine|"valentines"|"valentine's"|"day"|"v day"|"love"|"heart"|"cake"|"baking"|"bakery"|"cupcake"|"cupcakes"|"cupcake jemma"|"jemma wilson"|"crumbs and doilies"|"doilies"|"gemma"|"jenna"|"vanilla"|"sponge"|"l;ayer cake"|"layer cake"|"butter cream"|"buttercream"|"swiss meringue"|"celebration"|"birthday"|"sugar paste"|"sugarpaste"|"fondant"|"cake decoration"|"cake decorating"|"sugar flowers"</t>
  </si>
  <si>
    <t>V-F7tpdPZ-E</t>
  </si>
  <si>
    <t>Faking My Death In Front of My Cat - Mean Kitty Reacts</t>
  </si>
  <si>
    <t>TheMeanKitty</t>
  </si>
  <si>
    <t>faking my death|"playing dead"|"playing dead in front of my cat"|"play dead"|"plays dead"|"cat plays dead"|"in front of my cat"|"cat reacts to faking my death"|"cat reacts to"|"kitty reacts to"|"cat reacting to"|"fake my death"|"TheMeanKitty"|"The Mean Kitty"|"Sparta"|"mean kitty"|"the mean kitty"|"sparta cat"|"sparta kitty"|"funny kitty"|"funny cat"|"kitty"|"funny cat videos"|"funny kitty videos"|"lol cat"|"lol cat videos"|"funny pet"|"funny pets"|"funny cats"|"the mean kitty song"|"cat"</t>
  </si>
  <si>
    <t>wbSwFU6tY1c</t>
  </si>
  <si>
    <t>Falcon Heavy Test Flight</t>
  </si>
  <si>
    <t>mcsTWPSMDtg</t>
  </si>
  <si>
    <t>Migos x Tasty Whip Up Stir Fry</t>
  </si>
  <si>
    <t>Migos|"Tasty"|"stir fry"|"food"|"cooking"|"music"|"new"|"vegetable"|"delicious"|"album"|"buzzfeed"|"buzzfeed tasty"|"recipes"|"easy recipes"</t>
  </si>
  <si>
    <t>XPVxL-YUOwk</t>
  </si>
  <si>
    <t>Not sure if I could take LEGO Zombies seriously...</t>
  </si>
  <si>
    <t>NIXOLAS</t>
  </si>
  <si>
    <t>cg|"vfx"|"maya"|"tutorial"|"3d"|"nixolas"|"crowd"|"simulation"|"golaem"|"arnold"|"lego"|"legos"|"zombie"|"zombies"|"wwz"|"worldwarz"|"legozombie"|"legozombies"|"horde"</t>
  </si>
  <si>
    <t>SPD1v_8RQUY</t>
  </si>
  <si>
    <t>Getting Recognized at Disneyland</t>
  </si>
  <si>
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cartoons"|"vlogtoons"|"disney land"|"disneyland"|"disneyland vlog"|"disneyland cartoon"|"vlog at disneyland"|"cartoon disneyland"|"disney"|"disney vlog"|"disney cartoon"|"animated vlog"|"animations"|"animated vlogs"|"vlogs"|"cartoons"|"cartoon"</t>
  </si>
  <si>
    <t>How Do South Koreans Feel About Joint Team With North Korea (Winter Olympics 2018)  | ASIAN BOSS</t>
  </si>
  <si>
    <t>Asian Boss</t>
  </si>
  <si>
    <t>Asian boss|"pyeonchang"|"winter olympics 2018"|"Joint womens hockey team"|"South Korea and north Korea"|"peace"|"unity"|"show of unity"</t>
  </si>
  <si>
    <t>cWGWYAhLuAQ</t>
  </si>
  <si>
    <t>This is what happens when you don't sleep in | Will Smith Vlogs</t>
  </si>
  <si>
    <t>will smith|"will"|"smith"|"smiths"|"willsmith"|"will smith youtube"|"youtube will smith"|"will smith channel"|"channel will smith"|"will youtube"|"youtube will"|"smith youtube"|"youtube smith"|"entertainment"|"comedy"|"will smith vlogs"|"vlogs will smith"|"day in a life"|"day in a life of will smith"|"will smith day in a life"|"day in the life"|"day in the life of will smith"|"fitness"|"health"|"sydney"|"australia"|"bridge climb sydney"|"bridge climb"|"will smith motivation"|"motivation"|"motivation will smith"</t>
  </si>
  <si>
    <t>rhhQS3ns6HU</t>
  </si>
  <si>
    <t>MOMMY AND DAUGHTER SURPRISE DADDY WITH PREGNANCY ANNOUNCEMENT!!! (SPEECHLESS)</t>
  </si>
  <si>
    <t>The ACE Family</t>
  </si>
  <si>
    <t>mommy and daughter surprise daddy with pregnancy announcement|"the ace family mommy and daughter surprise daddy with pregnancy announcement"|"pregnancy announcement"|"we're pregnant"|"pregnancy reveal"|"pregnancy news"|"pregnancy report"|"pregnancy announcement to husband"|"the best pregnancy announcement"|"surprise pregnancy announcement"|"ace family pregnancy announcement"|"ace family surprise pregnancy announcement"|"catherine paiz pregnant"|"ace family pregnant"|"we're having a baby"</t>
  </si>
  <si>
    <t>JQbjS0_ZfJ0</t>
  </si>
  <si>
    <t>Kendrick Lamar, SZA - All The Stars</t>
  </si>
  <si>
    <t>Kendrick|"Lamar"|"SZA"|"All"|"The"|"Stars"|"Top"|"Dawg"|"Ent./Aftermath/Interscope"|"Records"|"Hip"|"Hop"</t>
  </si>
  <si>
    <t>96bpvMCfBfo</t>
  </si>
  <si>
    <t>Calum Scott, Leona Lewis - You Are The Reason (Duet Version) (Audio)</t>
  </si>
  <si>
    <t>calum scott|"leona lewis"|"you are the reason"|"duet"|"official"|"audio"|"dancing on my own"|"calum leona"</t>
  </si>
  <si>
    <t>AiH3nDqWr9I</t>
  </si>
  <si>
    <t>Film Theory: Phineas and Ferb's SECRET Hero!</t>
  </si>
  <si>
    <t>phineas and ferb|"phineas and ferb theme song"|"phineas and ferb songs"|"doofenshmirtz"|"perry the platypus"|"perry the platypus theme song"|"phineas and ferb full episodes"|"phineas and ferb full episode"|"gravity falls"|"phineas and ferb season 1"|"phineas and ferb act your age"|"disney"|"disney channel"|"disney xd"|"phineas and ferb film theory"|"film theory"|"film theorists"|"matpat"|"animation"|"dr. doofenshmirtz"|"perry"</t>
  </si>
  <si>
    <t>9i3GtPIS0-4</t>
  </si>
  <si>
    <t>Making a Handheld Air Cannon Steampunk/Powerfull</t>
  </si>
  <si>
    <t>colin|"furze"|"colinfurze"|"air"|"cannon"|"potatoe"|"gun"|"handheld"|"steampunk"|"powerful"|"how to"|"making of"|"workshop"|"metalwork"|"awesome"|"brilliant"|"best"|"rocking"|"launcher"</t>
  </si>
  <si>
    <t>iXFApdQKYnc</t>
  </si>
  <si>
    <t>Khloe Kardashian Is Continuing to Workout During Her Pregnancy | Lorraine</t>
  </si>
  <si>
    <t>lorraine|"lorraine kelly"|"lorraine itv"|"lorraine interview"|"interview on lorraine"|"chat show"|"talk show"|"khloe kardashian"|"khloe kardashian pregnant"|"khloe announces pregnancy"|"khloe kardashian pregnant episode"|"khloe kardashian interview"|"kardashians khloe pregnant"|"kuwtk"|"kuwtk khloe pregnant"|"kuwtk bun in the oven"|"ross king"|"ross king lorraine"|"kim kardashian"|"kylie jenner"|"kylie jenner pregnant"|"khloe kardashian weight loss"|"khloe kardashian workout"</t>
  </si>
  <si>
    <t>OTHHeIAYfuU</t>
  </si>
  <si>
    <t>MGMT - Me and Michael</t>
  </si>
  <si>
    <t>MGMTVEVO</t>
  </si>
  <si>
    <t>Alternative|"Columbia"|"MGMT"|"Me and Michael"</t>
  </si>
  <si>
    <t>wjOK-U2GhIs</t>
  </si>
  <si>
    <t>DOING NICOLE RICHIE'S MAKEUP?!</t>
  </si>
  <si>
    <t>nicole richie|"nicole"|"richie"|"nicole ritchie"|"simple life"|"the simple life"|"paris hilton"|"paris"|"hilton"|"doing nicole richie's makeup"|"nikkietutorials"|"nikkie tutorials"|"nikkitutorials"|"nikki tutorials"|"nikkietutorials nicole richie"|"makeup"|"makeup tutorial"|"urban decay"|"how to"|"how to apply"|"tutorial"|"transformation"|"extreme transformation"|"beauty"|"look"|"cosmetics"|"drama"|"gossip"|"truth"|"smokey eye"|"easy smokey eyes"|"get ready with me"|"get ready with me + nicole richie"|"get ready"</t>
  </si>
  <si>
    <t>3frnBoqqI_Q</t>
  </si>
  <si>
    <t>DIY SSD made of SD Cards!</t>
  </si>
  <si>
    <t>diy|"ssd"|"micro"|"sd"|"card"|"review"|"overview"|"unboxing"|"solid"|"state"|"drive"|"terabyte"</t>
  </si>
  <si>
    <t>htBvEmGPhAc</t>
  </si>
  <si>
    <t>Scared abandoned dog hides in a spot that we couldn't reach, so I had no choice but...</t>
  </si>
  <si>
    <t>Hope For Paws|"Eldad Hagar"|"Loreta Frankonyte"|"Dog Rescue"|"Tiny Yorkie almost gets crushed"</t>
  </si>
  <si>
    <t>QBOzHhuTzvw</t>
  </si>
  <si>
    <t>Full Actresses Roundtable: Saoirse Ronan, Jennifer Lawrence, Mary J Blige | Close Up With THR</t>
  </si>
  <si>
    <t>thr|"the hollywood reporter"|"hollywood reporter"|"entertainment"|"hollywood"|"close up"|"interview"|"jessica chastain"|"molly's game"|"saoirse ronan"|"lady bird"|"mary j. blige"|"mudbound"|"jennifer lawrence"|"mother!"|"allison janney"|"i tonya"|"emma stone"|"battle of the sexes"|"actresses"|"actresses roundtable"|"roundtable"|"thr roundtable"|"close up with thr"|"celebrity"|"thr roundtables"|"film"|"movie"|"oscar"|"2018 roundtables"|"oscars"|"actress"|"the hollywood reporter roundtable"|"2018"|"celebrities"|"women"</t>
  </si>
  <si>
    <t>3baKe4B3eyI</t>
  </si>
  <si>
    <t>L2inc</t>
  </si>
  <si>
    <t>Scott Galloway|"L2inc"|"Winners &amp; losers"|"Digital marketing"|"Social media"|"Ecommerce"|"Mobile marketing"|"Marketing news"|"Business news"|"Internet news"|"Tech news"|"Social Media news"|"Digital research"|"Business intelligence"|"Digital trend"|"Market trend"|"Brand strategy"|"amazon"|"leo laporte"|"this week in tech"|"twit"|"jeff bezos"|"hq2"|"ted talk"|"tedx"</t>
  </si>
  <si>
    <t>CNBGEWRdeIM</t>
  </si>
  <si>
    <t>zMKI64iY2CY</t>
  </si>
  <si>
    <t>Falcon Heavy Makes History - Cheaper Spaceflight</t>
  </si>
  <si>
    <t>ColdFusion</t>
  </si>
  <si>
    <t>Coldfusion|"TV"|"Dagogo"|"Altraide"|"Technology"|"Apple"|"Google"|"Samsung"|"Facebook"|"Tesla"</t>
  </si>
  <si>
    <t>P2kfIRZtTOI</t>
  </si>
  <si>
    <t>'Momsplaining with Kristen Bell' #SparkJoy with Marie Kondo, Ep. 6</t>
  </si>
  <si>
    <t>Mom|"Moms"|"Momsplaining"|"Momsplaining with kristen bell"|"Kristen bell"|"Dax shepard"|"Bad moms"|"Frozen"|"Anna"|"Elsa"|"Olly"|"Olly vitamins"|"Olly nutrition"|"Ellen"|"degeneres"|"ellen degeneres"|"the ellen show"|"ellen fans"|"ellen tickets"|"ellentube"|"ellen audience"|"marie kondo"|"mari"|"marie"|"condo"|"marie condo"|"cleaning tips"|"how to clean"|"how to organize"|"organization tips"|"tips"|"home"|"house"|"declutter"|"japan"|"japanese"|"author"|"fold"|"motherhood"|"parenting"|"katie lowes"|"scandal"|"kristen"|"good place"|"good"|"place"</t>
  </si>
  <si>
    <t>-2wRFv-mScQ</t>
  </si>
  <si>
    <t>Top 10 Moments of the NBA All-Star Celebrity Game</t>
  </si>
  <si>
    <t>nba|"highlights"|"basketball"|"plays"|"amazing"|"sports"|"hoops"|"finals"|"games"|"game"|"all star game"|"celebrity all-star game"|"usain bolt"|"justin bieber"|"J-Cole"|"spin move"|"crossover"|"best moment"|"celebrity"|"celebrities"|"nba all star weekend"</t>
  </si>
  <si>
    <t>NtFe5PM87BU</t>
  </si>
  <si>
    <t>Top 100 Plays of the 2017 Season! | NFL Highlights</t>
  </si>
  <si>
    <t>NFL|"Football"|"offense"|"defense"|"afc"|"nfc"|"American Football"|"sport"|"sports"|"play"|"plays"|"2017"|"2018"|"top"|"100"|"top 100"|"highlight"|"highlights"|"best"|"countdown"|"count"|"down"|"list"|"10"|"crazy"|"touchdown"|"touchdowns"|"super bowl"|"superbowl"|"52"|"season"|"seasons"|"epic"|"moment"|"moments"|"game"|"games"|"team"|"teams"|"playoff"|"playoffs"|"catch"|"catches"|"one"|"hand"|"handed"|"one-handed"|"one-hand"|"clutch"|"brady"|"obj"|"odell"|"beckham"|"antonio brown"|"foles"|"trick"|"insane"</t>
  </si>
  <si>
    <t>TX0UsGn0GPc</t>
  </si>
  <si>
    <t>Mini Wedding Cake for Valentine's Day Teeny Weeny Challenge #4</t>
  </si>
  <si>
    <t>teeny weeny challenge|"how small can I bake"|"miniature wedding cake"|"1/12th scale"|"dollhouse running water"|"miniature working oven"|"ann reardon"|"how to cook that"|"howtocookthat"|"anne reardon"|"make it a great week"|"dollhouse kitchen"|"mini food"|"mini fondant cake"|"mini wedding cake"|"tiny cake"|"challenge"|"bake"|"how to"|"make a wedding cake"|"itsy bitsy"|"cute"|"kawaii"</t>
  </si>
  <si>
    <t>Mb-gOG-RxHc</t>
  </si>
  <si>
    <t>Congress approves spending bill to end brief government shutdown</t>
  </si>
  <si>
    <t>CBS News|"CBS This Morning"|"Congress"|"The House"|"spending bill"|"government shutdown"|"Senate"|"White House"|"Donald Trump"</t>
  </si>
  <si>
    <t>YOxo2IUFnr4</t>
  </si>
  <si>
    <t>Dan Stevens Can Make Malt Balls Levitate</t>
  </si>
  <si>
    <t>GjwjzIFcX7U</t>
  </si>
  <si>
    <t>marvel|"comics"|"comic books"|"nerd"|"geek"|"superhero"|"super hero"|"mcu"|"marvel studios"|"chris hemsworth"|"tom holland"|"spider-man"|"spider man"|"spidey"|"thor"|"avengers"|"infinity war"|"iron man"|"tony stark"|"robert downey jr"|"black panther"|"guardians of the galaxy"|"chris pratt"|"karen gillan"|"kevin feige"|"ryan coogler"|"jon favreau"|"jeff goldblum"|"chadwick boseman"|"paul rudd"|"stan lee"|"mark ruffalo"</t>
  </si>
  <si>
    <t>F8CR9IP7Mog</t>
  </si>
  <si>
    <t>R3HAB x Lia Marie Johnson - The Wave (Official Video)</t>
  </si>
  <si>
    <t>R3hab|"lia marie johnson"|"new music friday"|"spotify"|"chill vibes"|"music"|"relaxed"|"edm"|"r3hab music"|"2018"|"the wave"|"surfers"|"surfing"|"beach vibes"|"summer"</t>
  </si>
  <si>
    <t>RQZr2NgKPiU</t>
  </si>
  <si>
    <t>NsJkUfrqLzY</t>
  </si>
  <si>
    <t>James Bay - Wild Love (Lyric Video)</t>
  </si>
  <si>
    <t>JamesBayVEVO</t>
  </si>
  <si>
    <t>James|"Bay"|"Wild"|"Love"|"Universal"|"Records"|"Alternative"</t>
  </si>
  <si>
    <t>K3ZwxsTOD_8</t>
  </si>
  <si>
    <t>Horton Hears a Who - Nostalgia Critic</t>
  </si>
  <si>
    <t>channel awesome|"nostalgia critic"|"doug walker"|"movie"|"movies"|"film"|"horton hears a who"|"horton hears a who movie"|"horton hears a who review"|"dr. seuss"|"dr. seuss movies"|"animated movies"|"kids movies"|"movie review"|"film review"|"horton hears a who! review"|"jim carrey"|"steve carell"|"jonah hill"|"seth rogen"</t>
  </si>
  <si>
    <t>xZNBFcwd7zc</t>
  </si>
  <si>
    <t>Deadpool, Meet Cable</t>
  </si>
  <si>
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</si>
  <si>
    <t>aBza5P5v2-I</t>
  </si>
  <si>
    <t>BEST DUNKS from the 2018 Rising Stars | Presented by Mtn Dew Kickstart</t>
  </si>
  <si>
    <t>nba|"highlights"|"basketball"|"plays"|"amazing"|"sports"|"hoops"|"finals"|"games"|"game"|"slam dunk"|"punch"|"best dunks"|"2018 rising stars"|"2018 all-star"|"rookie-sophomore"|"jaylen brown"|"through-the-legs"|"through the legs"|"windmill"|"reverse"|"alley-oop"|"jayson tatum"|"dennis smith jr."|"john collins"|"donovan mitchell"|"joel embiid"</t>
  </si>
  <si>
    <t>7OsFH1XBUG8</t>
  </si>
  <si>
    <t>What Will Fire Crackers Do in Gasoline?</t>
  </si>
  <si>
    <t>fire cracker|"firecracker"|"firecrackers"|"fire crackers"|"fire"|"cracker"|"firework"|"gasoline"|"gas"|"explosion"|"flame"|"fireworks"|"experiment"|"tests"|"science"|"experiments"|"test"|"king of random"|"grant thompson"|"the king of random"|"thekingofrandom"|"random happens"|"grant thompson king of random"|"tkor"|"how to"|"weekend project"|"random"|"make"|"burning"|"cool"|"burn"|"extreme"|"explosive"|"fireball"|"crazy"|"what happens"|"firecrackers in gasoline"|"fire crackers in gasoline"</t>
  </si>
  <si>
    <t>4gIR_q89g9Q</t>
  </si>
  <si>
    <t>Mic'd up: Listen to Mikaela Shiffrin's gold medal run</t>
  </si>
  <si>
    <t>Olympics|"2018 Olympics"|"micd up"|"2018"|"Winter Olympics"|"Mikaela"|"Shiffrin"|"gold"|"medal"|"slalom"</t>
  </si>
  <si>
    <t>BG0a04PX-zY</t>
  </si>
  <si>
    <t>Ex-FBI agent breaks down over Florida school shooting</t>
  </si>
  <si>
    <t>latest News|"Happening Now"|"CNN"|"us news"|"florida school shooting"|"phil mudd"|"broward county"</t>
  </si>
  <si>
    <t>EbXHZ4WoyFY</t>
  </si>
  <si>
    <t>Patrick Beverley calls in to tell Will he knows nothing about basketball | The Will Cain Show | ESPN</t>
  </si>
  <si>
    <t>espn|"espn live"|"patrick"|"beverly"|"beverley"|"calls"|"in"|"to"|"tell"|"will"|"he"|"knows"|"nothing"|"about"|"basketball"|"nba"|"the will cain show"|"will cain"|"will cain show"|"patrick beverly"|"patrick beverley"|"funny sports video"|"sports fight"|"nba fights"</t>
  </si>
  <si>
    <t>C9XDrAfT7ks</t>
  </si>
  <si>
    <t>How 'Every Day' Breaks Boundaries with 15 Actors Playing a Single Love Interest</t>
  </si>
  <si>
    <t>every day movie|"every day"|"teenage movie"|"love movie"|"romantic movie"|"insider"</t>
  </si>
  <si>
    <t>sTyOtjJyjsg</t>
  </si>
  <si>
    <t>What's inside Apple HomePod?</t>
  </si>
  <si>
    <t>What's inside Apple HomePods?|"homepod"|"apple homepod"|"apple"|"smart speaker"|"siri"|"google home"|"review"|"amazon echo"|"apple speaker"|"siri speaker"|"apple smart speaker"|"homepod features"|"home pod"|"homepod review"|"apple music"|"apple music speaker"|"apple smart home speaker"|"homepod unboxing"|"tech"|"apple virtual assistant"|"homepod hands on"|"homepod sound test"|"google home max"|"unboxing"|"apple homepod review"|"homepod first look"</t>
  </si>
  <si>
    <t>VXQ1FD77egw</t>
  </si>
  <si>
    <t>DIY SUPER LONG FRENCH FRY - VERSUS</t>
  </si>
  <si>
    <t>super long french fries|"long french fries"|"how to make french fries"|"french fry recipe"|"diy french fries"|"world's longest french fry"|"foot long french fries"|"french fry"|"mcdonald's french fry recipe"|"mcdonald's french fries"</t>
  </si>
  <si>
    <t>d-73-Cr0tQs</t>
  </si>
  <si>
    <t>Olympic Games|"Olympics"|"IOC"|"Sport"|"Champion"</t>
  </si>
  <si>
    <t>jsnyz__pc5M</t>
  </si>
  <si>
    <t>Chloe x Halle - The Kids Are Alright - Official Music Video</t>
  </si>
  <si>
    <t>Chloe x Halle|"Chloe and Halle"|"Chloe and Halle Bailey"|"Chloe Bailey"|"Halle Bailey"|"Beyonce"|"Proteges"|"Pretty Hurts"|"Parkwood"|"The Kids Are Alright"|"Grownish"|"Sugar Symphony"|"The 2 of Us"|"Singing Sisters"|"Drop"|"Fall"|"jazz"|"sky"|"grown"|"grownish twins"</t>
  </si>
  <si>
    <t>VA7Y_Psp5l4</t>
  </si>
  <si>
    <t>End Game - Behind The Scenes</t>
  </si>
  <si>
    <t>taylor swift|"end game"|"end"|"game"|"tswift"|"taylor"|"swift"|"ed sheeran"|"future"|"end game video"</t>
  </si>
  <si>
    <t>6xUPaVfmcUs</t>
  </si>
  <si>
    <t>Kevin Hart on Lavar Ball and His Least Favorite Son | Cold As Balls | Laugh Out Loud Network</t>
  </si>
  <si>
    <t>LOL Network</t>
  </si>
  <si>
    <t>kevin hart|"hartbeat productions"|"funny"|"comedy"|"comedian"|"plastic cup boyz"|"actor"|"stand up"|"let me explain"|"laugh at my pain"|"seriously funny"|"grown lil man"|"lol"|"laugh out loud"|"LOL Network"|"Old Spice"|"Lavar Ball"|"Kevin Hart and Lavar Ball"|"Cold as Balls"|"Kevin Hart and Lavar Ball in ice bath"|"Winter is coming"|"Kevin Hart in ice bath"|"Lavar Ball in Ice Bath"|"Loud Lavar Ball"|"Kevin Hart and Lavar Ball in Locker Room"|"Irresponsible Tour"|"Kevin Hart's Irresponsible Tour"</t>
  </si>
  <si>
    <t>4uTNVumfm84</t>
  </si>
  <si>
    <t>CY8E6N5Nzec</t>
  </si>
  <si>
    <t>Marshmello &amp; Anne-Marie - FRIENDS (Lyric Video) *OFFICIAL FRIENDZONE ANTHEM*</t>
  </si>
  <si>
    <t>Marshmello</t>
  </si>
  <si>
    <t>marshmello|"marshmallow"|"anne-marie"|"anne"|"marie"|"friends"|"friends lyrics"|"marshmello friends lyrics"|"anne marie friends"|"marshmello friends"|"selena gomez wolves"|"alarm"|"ciao adios"|"new marshmello"|"justin bieber friends"|"calvin harris"|"pop"|"pop music"|"finesse"|"cardi b"|"havana"|"camila cabello"|"pray for me"|"finesse remix"|"the middle"|"Marshmello Anne-Marie - FRIENDS (Lyric Video)"|"friends lyric video"|"friends remix"|"wait"|"anne marie"|"silence"|"wolves"|"sick boy"|"musicas"|"friendzone"|"anthem"</t>
  </si>
  <si>
    <t>gAcvbGuqG0Q</t>
  </si>
  <si>
    <t>Cam - Diane (Official Music Video)</t>
  </si>
  <si>
    <t>CamVEVO</t>
  </si>
  <si>
    <t>burning house|"mayday"|"the voice"|"acm"|"cma"|"grammy"|"nominated"|"awards"|"holly gleason"|"women walk the line"|"dolly parton"|"jolene"|"diane"|"Rolling Stone"|"New York Times"|"Spin"|"women"|"npr"|"country music"|"Arista Nashville"|"Cam"|"Country"|"Diane"</t>
  </si>
  <si>
    <t>dzxFdtWmjto</t>
  </si>
  <si>
    <t>VENOM - Official Teaser Trailer (HD)</t>
  </si>
  <si>
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</t>
  </si>
  <si>
    <t>41d9Bd7m8js</t>
  </si>
  <si>
    <t>Dakota Johnson Taught Jamie Dornan How To Take Off Her Underwear  - CONAN on TBS</t>
  </si>
  <si>
    <t>Conan O'Brien Conan Conan (TV Series) TBS (TV Channel) Team Coco Celebrity Interviews Jamie Dornan</t>
  </si>
  <si>
    <t>nxWt9wDOr_0</t>
  </si>
  <si>
    <t>How North and South Korea Came to March Under One Flag</t>
  </si>
  <si>
    <t>Wall Street Journal</t>
  </si>
  <si>
    <t>Kim Jong Un|"Moon Jae-in"|"Donald Trump"|"Mike Pence"|"Paolo Bosonin"|"Crystal Tai"|"Clement Burge"|"2018 OLYMPICS"|"OLYMPICS 2018"|"WINTER OLYMPICS 2018"|"OLYMPIC WINTER GAMES"|"PYEONGCHANG 2018 OLYMPICS"|"PYEONGCHANG WINTER OLYMPICS"|"Sports Goods"|"Sports Clothing"|"Footwear"|"Spectator Sports"|"Olympics"|"Sports Event Bidding"|"Society"|"Community"|"Political"|"General News"|"Politics"|"International Relations"|"Sports Organizations"|"Extreme Sports"|"Winter Sports"|"South Korea"|"North Korea"</t>
  </si>
  <si>
    <t>5q4Z7HqxFM0</t>
  </si>
  <si>
    <t>How to Get a Free RV</t>
  </si>
  <si>
    <t>jack coyne|"casey neistat"|"casey"|"jack"|"jack and casey"|"beme"|"jack koyne"|"koyne"|"jack coin"|"jackcoyne"|"RV"|"free rv"|"motor home"|"rv california"|"el monte rv"</t>
  </si>
  <si>
    <t>McRNSFGwqtY</t>
  </si>
  <si>
    <t>MY 98 YEAR OLD DAD'S REACTION WHEN HE FINDS OUT HOW OLD HE REALLY IS! (WARNING:FOUL LANGUAGE)</t>
  </si>
  <si>
    <t>Pinball Wiz</t>
  </si>
  <si>
    <t>IPgdIHV_zMo</t>
  </si>
  <si>
    <t>I Feel Pretty Trailer #1 | Movieclips Trailers</t>
  </si>
  <si>
    <t>I Feel Pretty|"I Feel Pretty Trailer"|"I Feel Pretty Movie Trailer"|"I Feel Pretty Trailer 2018"|"I Feel Pretty Official Trailer"|"Trailer"|"Trailers"|"Movie Trailer"|"2018 Trailers"|"Trailer 1"|"Movieclips Trailers"|"Movieclips"|"Fandango"|"I Feel Pretty STX"|"STX"|"I Feel Pretty Amy Schumer"|"Comedy"</t>
  </si>
  <si>
    <t>iGCdvqVbIa0</t>
  </si>
  <si>
    <t>KUWTK | Scott Disick Admits to Dating 19-Year-Old Sofia Richie | E!</t>
  </si>
  <si>
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Jenner"|"momager"|"Sofia Richie"</t>
  </si>
  <si>
    <t>b1BAq8T9kqY</t>
  </si>
  <si>
    <t>VALENTINES DAY GLAM |  Casey Holmes</t>
  </si>
  <si>
    <t>valentines day|"valentines day glam"|"smokey eye"|"night out"|"get ready with me"|"talk through tutorial"|"casey holmes"|"itsbl0ndie"|"makeup tutorial"|"tutorial"|"makeup"|"cosmetics"|"sephora"|"ulta"|"drugstore"|"highend makeup"|"review"|"huda beauty"|"nars"|"anastasia"|"smashbox"|"stila"</t>
  </si>
  <si>
    <t>84iujjDAqHw</t>
  </si>
  <si>
    <t>INCREDIBLES 2 Teaser Trailer #2 (2018) Disney Pixar Animated Movie HD</t>
  </si>
  <si>
    <t>incredibles 2|"trailer"|"incredibles 2 trailer"|"incredibles"|"incredibles trailer"|"incredibles 2 teaser trailer"|"disney"|"pixar"|"animation"|"animated"</t>
  </si>
  <si>
    <t>Ld57wNXddGU</t>
  </si>
  <si>
    <t>best pirate i've ever seen</t>
  </si>
  <si>
    <t>hwow</t>
  </si>
  <si>
    <t>best pirate i've ever seen|"best"|"pirate"|"i've"|"ever"|"seen"|"meme"|"best pirate i've ever seen meme"|"Saigon River"|"Excavator rowing Boat"|"crane"</t>
  </si>
  <si>
    <t>ccQJq3gGt4o</t>
  </si>
  <si>
    <t>Toni Braxton - Long As I Live (Audio)</t>
  </si>
  <si>
    <t>ToniBraxtonVEVO</t>
  </si>
  <si>
    <t>Toni|"Braxton"|"Long"|"As"|"Live"|"Def"|"Jam"|"Recordings"</t>
  </si>
  <si>
    <t>6xMBmvevhj0</t>
  </si>
  <si>
    <t>Calvin Harris - Nuh Ready Nuh Ready (Official Video) ft. PARTYNEXTDOOR</t>
  </si>
  <si>
    <t>CalvinHarrisVEVO</t>
  </si>
  <si>
    <t>calvin harris|"calvin harris nuh ready nuh ready"|"calvin harris nuh ready"|"calvin harris partynextdoor"|"calvin harris partynextdoor cash out"|"calvin harris cash out"|"nuh ready nuh ready"|"nuh ready"|"me and the mandem"|"calvin harris feels"|"calvin harris summer"|"calvin harris slide"|"calvin harris faking it"|"calvin harris thinking about you"|"calvin harris my way"|"calvin harris feels so close"|"calvin harris how deep is your love"|"calvin"|"harris"|"is"</t>
  </si>
  <si>
    <t>7cqYiUmutGI</t>
  </si>
  <si>
    <t>Pizza | Basics with Babish</t>
  </si>
  <si>
    <t>binging with babish|"basics with babish"|"pizza"|"how to make pizza"|"homemade pizza"|"home made pizza"|"pizza recipe"|"homemade pizza recipe"|"home made pizza recipe"|"how to make a calzone"|"homemade calzone"|"home made calzone"|"basics with babish pizza"|"pizza basics with babish"|"pizza dough recipe"|"how to make pizza dough"|"easy pizza recipe"|"pizza dough"|"pizza sauce"|"pizza sauce recipe"|"how to make pizza sauce"|"homemade pizza dough"|"homemade pizza sauce"|"homemade pizza crust"</t>
  </si>
  <si>
    <t>C-DfipidnOE</t>
  </si>
  <si>
    <t>Dear Snapchat!</t>
  </si>
  <si>
    <t>snapchat update|"dear snapchat"|"snapchat 2018"|"snapchat update 2018"|"new snapchat"|"new snapchat 2018"|"new snapchat update"|"old snapchat"|"get the old snapchat back"|"old snapchat back"|"new snapchat app"|"MKBHD"</t>
  </si>
  <si>
    <t>YS2y_12IWlA</t>
  </si>
  <si>
    <t>Jet Engine VS FACE (Flying Like Iron Man Update)</t>
  </si>
  <si>
    <t>the Hacksmith</t>
  </si>
  <si>
    <t>flying like iron man|"hacksmith"|"flying like iron man update"|"flying with jet engines"|"jet engine test"|"model jet engines"|"jet engine vs face"|"zombiegoboom head"|"ivan head versus jet engine"|"ivan head"|"jet engine safety"|"iron man flight project"|"gofly competition"|"thehacksmith"|"hacksmith flight project"|"richard browning"|"flying project"|"jet engine vs"|"jetcat"|"kingtech turbines"|"turbine test"|"jet turbine test"|"turbine vs face"|"jet engines"|"thrust test rig"|"homemade EDFs"</t>
  </si>
  <si>
    <t>rNaFB-IoXaA</t>
  </si>
  <si>
    <t>Kehlani - Again [Official Audio]</t>
  </si>
  <si>
    <t>kehlani parrish</t>
  </si>
  <si>
    <t>Kehlani|"Atlantic Records"|"WMG"|"Warner Music Group"|"Hip Hop"|"SSS"|"Sweet Sexy Savage"|"Honey"|"Touch"|"Again"</t>
  </si>
  <si>
    <t>CefAPPIkB8E</t>
  </si>
  <si>
    <t>2018 Winter Olympics Recap Day 9 I Part 1 I NBC Sports</t>
  </si>
  <si>
    <t>Olympics|"2018"|"2018 Olympics"|"2018 Winter Olympics"|"Winter"|"Pyeongchang"|"recap"|"day 9"|"alpine"|"hockey"</t>
  </si>
  <si>
    <t>hgtR0o6OjjU</t>
  </si>
  <si>
    <t>2018 NBA All-Star Dunk Contest: Donovan Mitchell wins it all | ESPN</t>
  </si>
  <si>
    <t>espn|"espn live"|"nba"|"2018"|"all star"|"dunk"|"contest"|"highlights"|"donovan"|"mitchell"|"wins"|"it"|"all"|"kevin hart"|"donovan mitchell"|"nba highlights"|"basketball highlights"|"all star dunk contest"</t>
  </si>
  <si>
    <t>gtprpculjrQ</t>
  </si>
  <si>
    <t>Donovan Mitchell Wins 2018 Verizon Slam Dunk Contest</t>
  </si>
  <si>
    <t>nba|"highlights"|"basketball"|"plays"|"amazing"|"sports"|"hoops"|"finals"|"games"|"game"|"donovan mitchell"|"slam dunk champion"|"2018 all-star dunk"|"windmill"|"off second backboard"|"vince carter"|"360 windmill"|"recreation dunks"|"dr. dunkenstein"</t>
  </si>
  <si>
    <t>p1tiCgVnCQ0</t>
  </si>
  <si>
    <t>Daniel Kaluuya Hugged Oprah at the Golden Globes | The Graham Norton Show</t>
  </si>
  <si>
    <t>Graham Norton|"Graham Norton Show Official"|"Entertainment"|"Chat Show"|"Margot Robbie"|"Allison Janney"|"Alicia Vikander"|"Daniel Kaluuya"|"Camila Cabello"|"the Graham Norton show"|"Graham Norton new"|"Graham Norton full episode"|"Graham Norton 2018"|"Graham Norton 2017"|"NEW GRAHAM NORTON"|"graham Norton 2018"|"Daniel Kaluuya Had Denzil Washington Introduce Him To Oprah"|"Denzil Washington"|"Oprah"</t>
  </si>
  <si>
    <t>phiDj5nlF5c</t>
  </si>
  <si>
    <t>Which Country Has The Best Technology?</t>
  </si>
  <si>
    <t>life noggin|"life noggin youtube"|"youtube life noggin"|"life noggin channel"|"education"|"education channel"|"life noggin face reveal"|"edutainment"|"edutainment videos"|"blocko"|"blocko life noggin"|"science"|"technology"|"educational"|"school"|"best technology"|"tech"|"electronics"|"japan"|"silicon"|"futuristic"|"futurism"|"robot"|"innovation"|"Singapore"|"Silicon Valley"|"iPhone"|"STEM"|"China"|"technological advancement"</t>
  </si>
  <si>
    <t>yYeSzy30h5k</t>
  </si>
  <si>
    <t>LaVar Ball Performs Hate Me Now by Nas ft. Puff Daddy | Lip Sync Battle Preview</t>
  </si>
  <si>
    <t>Singing|"Lip Sync Battle"|"Dancing"|"Lip Syncing"|"LL"|"Cool"|"Chrissy Teigen"|"Music"|"Comedy"|"lip sync"|"battle"|"dance"|"Lip Sync Show"|"lsb"|"Lavar Ball"|"Lonzo Ball"|"Ball Family"|"Big Baller Brand"|"Migos"|"Culture"|"Culture 2"|"Bad and Boujee"|"Lil Uzi Vert"|"Stir Fry"|"Motorsport"|"Nicki Minaj"|"Cardi B"|"basketball"|"NBA"|"Quavo"|"Takeoff"|"Offset"|"LiAngelo Ball"|"LaMelo Ball"|"Tina Ball"|"Nas"|"Illmatic"|"Hate Me Now"|"Jay-Z"|"Beef"|"diss track"|"UCLA"|"Los Angeles"|"Lakers"</t>
  </si>
  <si>
    <t>vxfJbW6KDp4</t>
  </si>
  <si>
    <t>Making Artificial Earthquakes with a Four-Tonne Steel Ball</t>
  </si>
  <si>
    <t>b-5c_Z3pUVk</t>
  </si>
  <si>
    <t>Radio Andy</t>
  </si>
  <si>
    <t>Andy Cohen|"Kim Cattrall"|"Sarah Jessica Parker"|"Sex and the City"|"Radio Andy"|"SiriusXM"|"SJP"|"SATC"|"SATC 3"|"Feud"</t>
  </si>
  <si>
    <t>_k02Waw4WXk</t>
  </si>
  <si>
    <t>AMANDA PALMER - JUDY BLUME</t>
  </si>
  <si>
    <t>Amanda Palmer</t>
  </si>
  <si>
    <t>Amanda Palmer|"Piano"|"Literature"|"Acoustic"|"Judy Blume"</t>
  </si>
  <si>
    <t>92BKdIai4ck</t>
  </si>
  <si>
    <t>Host Patton Oswalt Opens the 2018 Writers Guild Awards</t>
  </si>
  <si>
    <t>WGA West</t>
  </si>
  <si>
    <t>saPG3E59xeI</t>
  </si>
  <si>
    <t>The 10 Most Valuable Sneakers Of Q4 2017</t>
  </si>
  <si>
    <t>Highsnobiety</t>
  </si>
  <si>
    <t>highsnobiety|"lifestyle"|"fashion"|"streetwear"|"culture"|"travel"|"sneakers"|"footwear"|"videography"|"style"|"pop-culture"|"Nike"|"adidas"|"puma"|"balenciaga"|"vlone"|"off white"|"raf simmons"|"moncler"|"colette"|"yeezy"|"350"|"jordans"|"pharrel"|"kanye"|"collab"|"resale"|"supreme"|"louis vuitton"|"stock x"|"channel"|"nmd"|"billionaire boys club"|"nigo"|"nerd"|"music"|"2019"|"2018"|"upcoming"|"trendding"|"karl lagerfeld"|"kyrie 3"|"tripple s"|"virgil abloh"|"wave runner"</t>
  </si>
  <si>
    <t>nqP1x8VxrTU</t>
  </si>
  <si>
    <t>I Ran Naked Through The Streets of LA! | Shay Mitchell</t>
  </si>
  <si>
    <t>Shay Mitchell|"Shay"|"Mitchell"|"Shay Mitchell YouTube"|"YouTube Shay Mitchell"|"Shannon Mitchell"|"ShayM"|"Shay Mitch"|"Pretty Little Liars"|"PLL"|"Emily Fields"|"ABC Family"|"Actress"|"Amore and Vita"|"Fashion"|"Beauty"|"Running Naked"|"Streaking"|"Underwear"|"Unicorn Mask"|"Nude"|"3 Million"</t>
  </si>
  <si>
    <t>hlrvK4xnLKA</t>
  </si>
  <si>
    <t>I Wore BADgal BANG Mascara For 36 Hours</t>
  </si>
  <si>
    <t>Allie Glines</t>
  </si>
  <si>
    <t>i wore bad gal bang mascara for 36 hours|"bad gal bang"|"badgal bang"|"mascara"|"bad gal bang!"|"review"|"benefit cosmetics"|"benefit"|"new mascara"|"allie glines"|"allie"|"glines"|"wore"|"bad"|"gal"|"bang"|"for"|"36"|"hours"|"wearing mascara"|"beauty"|"makeup"|"beauty guru"</t>
  </si>
  <si>
    <t>mddRihBrWOk</t>
  </si>
  <si>
    <t>Fantasy Glasses | Lele Pons</t>
  </si>
  <si>
    <t>fantasy glasses|"lele"|"pons"|"fantasy"|"glasses"|"i hate homework"|"dating the popular guy"|"im a baby"|"I Hate Homework | Lele Pons"|"lelepons"|"hannahstocking"|"rudymancuso"|"inanna"|"anwar"|"sarkis"|"shots"|"shotsstudios"|"alesso"|"anitta"|"brazil"</t>
  </si>
  <si>
    <t>jYnEHDHp32E</t>
  </si>
  <si>
    <t>Lightning's Vasilevskiy has potential save-of-the-year candidate against Kings</t>
  </si>
  <si>
    <t>tampa bay lightning|"youtube"|"hockey"|"nhl"|"los angeles kings"</t>
  </si>
  <si>
    <t>o3T_o4WM-n8</t>
  </si>
  <si>
    <t>A Crushing Valentine's Day</t>
  </si>
  <si>
    <t>Studio C</t>
  </si>
  <si>
    <t>BYUtv|"BYU tv"|"BYUtelevision"|"Studio C"|"StudioC"|"comedy"|"sketch comedy"|"funny"|"lol"|"laugh"|"snl"|"A Crushing Valentine's Day"|"valentines"|"v day"|"valentine's day"|"valentine"|"chocolate"|"love"|"dating"|"romance"|"flirting"|"date"|"kiss"|"kissing"|"boys"|"girls"|"high school"|"drama"|"heart"|"heartbreak"|"heartache"|"doorbell"|"knock"|"door"|"video games"|"gaming"|"gamer"|"x box"|"playstation"|"card"|"stephen meek"|"tori pence"|"whitney call"|"aaron fielding"|"mallory everton"</t>
  </si>
  <si>
    <t>p2JpSCYQKFs</t>
  </si>
  <si>
    <t>How Do Skiers Win Races?</t>
  </si>
  <si>
    <t>SciShow|"science"|"Hank"|"Green"|"education"|"learn"|"olivia gordon"|"skiing"|"alpine skiing"|"olympics"|"ski wax"|"wax"|"base"|"snow ratio"|"crystals"|"wet"|"dry"|"powdery"|"fluorocarbons"|"hydrocarbons"|"How Do Skiers Win Races?"</t>
  </si>
  <si>
    <t>n0j_CX1S2es</t>
  </si>
  <si>
    <t>NOTHING BEATS A LONDONER</t>
  </si>
  <si>
    <t>Nike</t>
  </si>
  <si>
    <t>Nike|"Just Do It"|"london"|"ldnr"|"nothing beats a londoner"|"sport"|"football"|"running"|"basketball"|"swimming"|"training"|"boxing"|"dance"|"skateboarding"|"tennis"|"skepta"|"giggs"|"jhus"|"kane"|"hazard"|"mo farah"|"rio ferdinand"|"steph houghton"|"jorja smith"</t>
  </si>
  <si>
    <t>LR2edIotyE8</t>
  </si>
  <si>
    <t>Did Beyonce Have To Check An Actress Talking To JAY-Z? | Uncensored</t>
  </si>
  <si>
    <t>TV One</t>
  </si>
  <si>
    <t>TV One|"Radio One"|"Interactive One"|"Beyonce"|"JAY-Z"|"Uncensored"|"Queen Bey"|"Party"|"Funny"|"Comedy"|"Tiffany Haddish"</t>
  </si>
  <si>
    <t>m4faDISwSVo</t>
  </si>
  <si>
    <t>Why I Left Nickelodeon</t>
  </si>
  <si>
    <t>nickelodeon|"nick"|"butch hartman"|"why i left buzzfeed"|"buzzfeed"|"cancelled"|"tv show"|"fairly oddparents"|"danny phantom"|"tuff puppy"|"bunsen is a beast"|"leaving a job"</t>
  </si>
  <si>
    <t>98QDI87DdcY</t>
  </si>
  <si>
    <t>What's inside 2018 Mercedes A-Class?</t>
  </si>
  <si>
    <t>Top in car Mercedes Tech revealed|"mercedes"|"carwow"|"mat watson"|"4k review"|"top 10"|"amg"|"car"|"a-class"|"interior"|"infotainment"|"comand"|"autonomous"|"review"|"new"|"technology"|"voice control"|"mercedes benz"|"mercedes amg"|"amsterdam"|"netherlands"|"car launch"</t>
  </si>
  <si>
    <t>RBNLxU98svQ</t>
  </si>
  <si>
    <t>Meet America's Oldest Interracial Newlyweds: Edith+Eddie</t>
  </si>
  <si>
    <t>Topic</t>
  </si>
  <si>
    <t>Oscar nominated|"Academy Award"</t>
  </si>
  <si>
    <t>Qp7QJpLhOs4</t>
  </si>
  <si>
    <t>Creole Crab Noodles - Food Wishes - Spicy Crab Noodles</t>
  </si>
  <si>
    <t>Creole|"Crab"|"Noodles"|"recipe"|"noodle"|"asian"|"seafood"|"fast"|"easy"|"chef"|"john"|"food"|"wishes"|"cooking"|"pasta"</t>
  </si>
  <si>
    <t>CMA2iF6RuXk</t>
  </si>
  <si>
    <t>Fergie's national anthem draws criticism | ESPN</t>
  </si>
  <si>
    <t>espn|"espn live"|"fergie"|"national"|"anthem"|"draws"|"critcism"|"black"|"eyed"|"peas"|"singer"|"black eyed peas singer"|"nba"|"all"|"star"|"game"|"national anthem"|"fergie national anthem"|"nba all star game"|"basketball"</t>
  </si>
  <si>
    <t>-8ZHXaGILlc</t>
  </si>
  <si>
    <t>2018 Winter Olympics Recap Day 10 I Part 1 I NBC Sports</t>
  </si>
  <si>
    <t>Olympics|"2018"|"2018 Olympics"|"Pyeongchang"|"South Korea"|"recap"|"day 10"|"shib sibs"|"shibutani"|"ice dance"|"figure skating"|"gus"|"kensworthy"|"skiing"</t>
  </si>
  <si>
    <t>UFXMfh5lKFs</t>
  </si>
  <si>
    <t>This is the 2018 Daytona 500.</t>
  </si>
  <si>
    <t>NASCAR</t>
  </si>
  <si>
    <t>NASCAR|"motorsports"|"racing"|"stock car"|"Rascal Flatts"|"Daytona 500"</t>
  </si>
  <si>
    <t>bPNi_492aEQ</t>
  </si>
  <si>
    <t>Can Ellen Get Steph &amp; Ayesha Curry to Reveal Their Baby's Gender?</t>
  </si>
  <si>
    <t>Ellen|"degeneres"|"ellen degeneres"|"the ellen show"|"ellen fans"|"ellen tickets"|"ellentube"|"ellen audience"|"steph curry"|"steph and ayesha curry"|"ayesha curry"|"steph"|"curry"|"ayesha"|"basketball"|"nba"|"mvp"|"wife"|"pregnant"|"golden state warriors"|"golden state"|"warriors"|"san francisco"|"california"|"love"|"chat"|"basketball star"|"star"|"celebrity"|"celebrities"|"champion"|"basketball champion"|"nba chaps"|"nba champions"|"champions"|"champs"</t>
  </si>
  <si>
    <t>0XtCnGT0B20</t>
  </si>
  <si>
    <t>wIimU5-UEPc</t>
  </si>
  <si>
    <t>Can Selena Gomez remember her own lyrics?</t>
  </si>
  <si>
    <t>Selena Gomez|"Demi Lovato"|"Zedd"|"Barney The Dinosaur"|"Lyrics Game"|"Nick Grimshaw"|"Grimmy"|"BBC Radio 1"|"Breakfast Show"</t>
  </si>
  <si>
    <t>XoAf_I3ULwE</t>
  </si>
  <si>
    <t>Deputy Attorney General Rosenstein: The indictment charges 13 Russian nationals... (C-SPAN)</t>
  </si>
  <si>
    <t>Justice Department|"Rod Rosenstein"|"Attorney General"|"c-span"|"cspan"</t>
  </si>
  <si>
    <t>nHO50-7l-Vg</t>
  </si>
  <si>
    <t>Slow Mo Belly Flop</t>
  </si>
  <si>
    <t>slomo|"slow"|"mo"|"super"|"motion"|"Slow Motion"|"1000"|"1000fps"|"gav"|"dan"|"slowmoguys"|"phantom"|"guys"|"HD"|"flex"|"gavin"|"free"|"gavin free"|"high speed camera"|"the slow mo guys"|"2000"|"2000fps"|"5000"|"5000fps"</t>
  </si>
  <si>
    <t>QO9SS1NS6MM</t>
  </si>
  <si>
    <t>Inside the Quest to Make Lab Grown Meat | WIRED</t>
  </si>
  <si>
    <t>animal rights|"beef"|"chicken"|"foie gras"|"food science"|"meat"|"science"|"vegan"|"vegans"|"vegetarian"|"lab grown meat"|"fake meat"|"cultured meat"|"animal cruelty"|"impossible burger"|"just company"|"food scientist"|"clean meat"|"finless foods"|"meat alternatives"|"alternative meat"|"meatless mondays"|"just meat"|"lab meat"|"fois gras"|"meat from lab"|"grown meat"|"vegetarian meat"|"slaughter free meat"|"food startup"|"meatfree burger"|"lab burger"|"meat free burger"|"wired"|"wired.com"</t>
  </si>
  <si>
    <t>D7plDibrP1U</t>
  </si>
  <si>
    <t>Father on worst nightmare of daughter trapped in school during shooting</t>
  </si>
  <si>
    <t>florida school shooting|"Marjory Stoneman Douglas High School"</t>
  </si>
  <si>
    <t>TV42WARem_o</t>
  </si>
  <si>
    <t>Twin Brothers Make Twin Marriage Proposals to Twin Sisters</t>
  </si>
  <si>
    <t>siblings|"ie offbeat"|"marriage"|"twins"|"couples"|"love"|"identical twins"|"cat-news"|"matching"|"ohio"|"inside edition"|"twinsburg"|"engaged"|"proposal"|"rings"</t>
  </si>
  <si>
    <t>sTfUSq8-9Jw</t>
  </si>
  <si>
    <t>Homemade Vs. Boxed Chocolate Cake</t>
  </si>
  <si>
    <t>chocolate cake|"boxed cake"|"ultimate chocolate cake"|"homemade cake"|"store-bought cake"|"taste test"|"guinness cake"|"stout cake"|"BuzzFeed"|"Tasty"|"BuzzFeed Tasty"</t>
  </si>
  <si>
    <t>CYZkT8gbiEk</t>
  </si>
  <si>
    <t>Tyga Talks About Kylie Jenner Breakup | Everyday Struggle</t>
  </si>
  <si>
    <t>sneakerhead|"complex"|"complex originals"|"sneakers"|"news"|"entertainment"|"current affairs"|"young man"|"culture"|"cool"|"edgy"|"funny"|"complex tv"|"complex media"|"#EverydayStruggle"|"Everyday Struggle"|"Tyga"|"Kylie Jenner"|"Kylie Jenner Breakup"|"tyga kylie jenner"|"akademiks"|"dj akademiks"|"nadeksa"|"star"</t>
  </si>
  <si>
    <t>fUyU3lKzoio</t>
  </si>
  <si>
    <t>Hey Buddy, Can You Give Me a Hand?</t>
  </si>
  <si>
    <t>SpotMini|"Mobile Manipulation"|"Legged Robots"|"Boston Dynamics"|"Dynamic Robot"|"Robot"|"Robot manipulation"</t>
  </si>
  <si>
    <t>mEtJAblVxxU</t>
  </si>
  <si>
    <t>Talking about my ghost with the PSYCHIC TWINS</t>
  </si>
  <si>
    <t>MORGAN ADAMS|"morgan adams ghost"|"psychic twins"|"psychic twins shane dawson"|"shane dawson"|"shane sister"|"ryland adams sister"|"morgan vlogs"|"morgan adams shane dawson"|"psychic"|"ghost"|"ghost psychics"|"fortune telling"|"psychics"|"linda and terry"</t>
  </si>
  <si>
    <t>cI5RYgvPHLU</t>
  </si>
  <si>
    <t>Honest Trailers - The Blade Trilogy</t>
  </si>
  <si>
    <t>marvel|"marvel movie"|"mcu"|"marvel cinematic universe"|"black panther"|"black panther trailer"|"avengers"|"avengers trailer"|"blade"|"blade movie"|"blade trilogy"|"the blade trilogy"|"Wesley Snipes"|"honest trailers"|"honest trailer"|"marvel honest trailer"|"black panther review"|"howard the duck"|"x-men"|"xmen"|"x men"|"spiderman"|"spider-man"|"spider man"|"blade 2"|"blade 3"|"marvel franchise"|"ryan Reynolds"|"deadpool 2"|"deadpool sequel"|"deadpool"</t>
  </si>
  <si>
    <t>DPCW4yvWQT4</t>
  </si>
  <si>
    <t>Black Panther Cast Touches a Chameleon, a Guinea Pig, and Other Weird Stuff | Fear Box | Vanity Fair</t>
  </si>
  <si>
    <t>chadwick boseman|"black panther"|"danai gurira"|"chadwick boseman black panther"|"chadwick boseman interview"|"chadwick boseman movies"|"chadwick boseman danai gurira"|"danai gurira black panther"|"danai gurira interview"|"black panther movie"|"black panther cast"|"fear box"|"chadwick boseman vanity fair"|"chadwick boseman fear box"|"black panther fear box"|"what's in the box"|"what's in the box challenge"|"fear"|"vanity fair"|"vanity fair magazine"|"vf"</t>
  </si>
  <si>
    <t>JRuC_NoBrM8</t>
  </si>
  <si>
    <t>Shaun White's biggest fans share his heart condition</t>
  </si>
  <si>
    <t>shaun white|"tetralogy of fallot"|"olympics"|"usatsyn"|"video syndication - sports pulse"|"usatyoutube"|"olympic sports"|"vpc"|"congenital heart defects"|"chd awareness"|"open heart surgery"|"heart health"</t>
  </si>
  <si>
    <t>psbdT3kS8mY</t>
  </si>
  <si>
    <t>A Series Of Unfortunate Events - Season 2 | Official Teaser [HD] | Netflix</t>
  </si>
  <si>
    <t>RsGqQC2tRRM</t>
  </si>
  <si>
    <t>Sushi Masters Explain the Art of Omakase | Food Skills</t>
  </si>
  <si>
    <t>First we feast|"fwf"|"firstwefeast"|"food"|"food porn"|"cook"|"cooking"|"chef"|"kitchen"|"recipe"|"cocktail"|"bartender"|"craft beer"|"complex"|"complex media"|"Cook (Profession)sean evans"|"omakase"|"nick kim"|"jimmy lau"|"japanese food"|"shuko"|"nyc sushi"|"best sushi in new york city"|"bluefin tuna"|"squid"|"barracuda"|"shuko restaurant"|"sushi chef"|"sayori"|"needle fish"|"how to do omakase"|"tuna toro"|"abalone shell"|"japanese cuisine"</t>
  </si>
  <si>
    <t>m-Tp8-CAxPI</t>
  </si>
  <si>
    <t>Rony Abovitz, founder of Magic Leap, and Adam Silver, NBA Commissioner | Full interview | Code Media</t>
  </si>
  <si>
    <t>Recode</t>
  </si>
  <si>
    <t>1R0Xgq1bxZI</t>
  </si>
  <si>
    <t>Perks of Dating a Girl || Hannah Hart</t>
  </si>
  <si>
    <t>hannah hart|"hannah"|"hart"|"hanna hart"|"harto"|"myharto"|"hannah hart youtube"|"youtube hannah hart"|"funny"|"comedy"|"dating"|"relationships"|"couples"|"valentines"|"date night"|"advice"|"valentine's day"|"valenti"</t>
  </si>
  <si>
    <t>J3FcbFqSoQY</t>
  </si>
  <si>
    <t>Developing a Permanent Treatment for Lactose Intolerance Using Gene Therapy</t>
  </si>
  <si>
    <t>The Thought Emporium</t>
  </si>
  <si>
    <t>genetics|"diy"|"gene"|"gene therapy"|"aav"|"genetic engineering"|"diybio"|"virus"|"lacz"|"lactose"|"lactose intolerance"|"lactose percistance"|"ecoli"|"laboratory"|"lab"|"science"|"biology"|"lipofectamine"|"cho k1"|"HEK"|"mammalian cell culture"|"techniques"|"how to"|"tutorial"|"open source"</t>
  </si>
  <si>
    <t>v3y7FE76H7c</t>
  </si>
  <si>
    <t>The Failing Couples Of Facebook</t>
  </si>
  <si>
    <t>our relationship is bad|"gus"|"gustoonz"|"gus relationship"|"gus girlfriend"|"gus song"|"short funny video"|"viral video"|"trending"|"youtube trending"|"trending video"|"gus meme"|"meme"|"meme 2018"|"reddit funny"|"eddy burback"|"sven johnson"|"sven"|"eddy"|"valentine"|"valentine meme"|"love meme"|"bad relationship"|"haha"</t>
  </si>
  <si>
    <t>0noUI5HLY4I</t>
  </si>
  <si>
    <t>Honest workout routine</t>
  </si>
  <si>
    <t>anthony padilla|"padilla"|"anthony padilla youtube"|"youtube anthony padilla"|"anthony"|"smosh anthony"|"anthony padilla smosh"|"work out"|"workout"|"exercise"|"routine"|"injury"|"ankle injury"|"honest"</t>
  </si>
  <si>
    <t>lGEY8IulWiA</t>
  </si>
  <si>
    <t>Lucas the Spider - Musical Spider</t>
  </si>
  <si>
    <t>Lucas the Spider|"Animation"|"3D Animation"|"VFX"|"Cute"</t>
  </si>
  <si>
    <t>Lok2EvthO-U</t>
  </si>
  <si>
    <t>The Best Love Advice I Can Give. (real adult relationships, self love, and so much more)</t>
  </si>
  <si>
    <t>love|"advice"|"dating"|"valentines"|"day"|"sex"|"relationship"|"relationships"|"self love"|"body positivity"</t>
  </si>
  <si>
    <t>Mjl4OReUX-c</t>
  </si>
  <si>
    <t>ladbaby|"lad baby"|"laddad"|"lad dad"|"lad"|"baby"|"yes mate"|"dad"|"mum"|"parenting"|"parent"|"family"|"mum and dad"|"lol"|"funny"|"comedy"|"haha"|"when mum"|"when dad"|"pregnant"|"pregnancy"|"mom"|"bump"|"valentines"|"valentines day"|"love"|"happy wife happy life"|"yes babes"|"i love my wife"|"car wrap"|"wrap"|"surprise"|"car tracker"|"love you"|"married"</t>
  </si>
  <si>
    <t>BHloD113J54</t>
  </si>
  <si>
    <t>Young King - Black Panther Jaden Smith Parody (Nerdist Presents)</t>
  </si>
  <si>
    <t>Nerdist|"Fvid"|"black panther"|"jaden smith"|"icon"|"music video"|"parody"|"comedy"|"marvel"|"mcu"|"t'challa"|"wakanda"|"nerdist presents"</t>
  </si>
  <si>
    <t>AHIcMK_7-Us</t>
  </si>
  <si>
    <t>Hilarious Pub Prank || ViralHog</t>
  </si>
  <si>
    <t>n1PrGpIekYY</t>
  </si>
  <si>
    <t>Niall Horan - On The Loose (Lyric Video)</t>
  </si>
  <si>
    <t>Niall|"Horan"|"Niall Horan"|"On The Loose"|"lyrics"|"lyric video"|"lyric"</t>
  </si>
  <si>
    <t>zG3PLW534Wg</t>
  </si>
  <si>
    <t>How to Heat an Off Grid Log Cabin with Wood, Thermal Imaging Scan (infrared)</t>
  </si>
  <si>
    <t>Self Reliance|"off grid"|"log cabin"|"primitive technology"|"homestead"|"diy"|"alone"|"wilderness"|"survival"|"bushcraft"|"forest"|"wood"|"cabin"|"tiny home"|"maker"|"My Self Reliance"|"thermal scan"|"thermal imaging"|"heat"|"wood stove"|"woodburning"|"dog"|"how to"|"off grid cabin"|"heat loss"|"infrared"|"infrared camera"|"night photos"|"fire"</t>
  </si>
  <si>
    <t>IqutUA3UOuw</t>
  </si>
  <si>
    <t>Tessa Virtue and Scott Moir kiss during Sochi 2014 FD warmup</t>
  </si>
  <si>
    <t>souviendra</t>
  </si>
  <si>
    <t>kissy kissy</t>
  </si>
  <si>
    <t>7BlT28Tl_VI</t>
  </si>
  <si>
    <t>I Tried The Fanciest McDonald's In The World</t>
  </si>
  <si>
    <t>BuzzFeed|"BuzzFeedVideo"|"BuzzFeed Video"|"Video"|"mcdonald's"|"mcd's"|"mcdonald's next"|"i try"|"try"|"people try"|"fancy"|"fanciest mcdonald's"|"mcdonald's menu"|"menu"|"new"|"big mac"|"french fries"|"salad"|"mccafe"|"sundae"|"latte"|"mcdonalds"|"fast food"|"food"|"burger"|"chicken nuggets"|"mcdonald's food"|"mcdonalds fries"|"cheeseburger"|"hamburger"|"quarter pounder"|"foodie"|"experience"|"travel"</t>
  </si>
  <si>
    <t>_7QuvSK-A5E</t>
  </si>
  <si>
    <t>BADGAL BANG! MASCARA VS. ROLLERLASH MASCARA</t>
  </si>
  <si>
    <t>jeffree star|"jeffree star cosmetics"|"benefit cosmetics"|"blood sugar palette reveal"|"benefit roller lash"|"rollerlash mascara review"|"badgal bang mascara"|"drugstore mascara review"|"badgal bang! mascara review"|"jeffree star approved"|"jeffree star manny mua"|"jeffree star love sick collection"|"gucci pink lugagge"|"full coverage foundation"|"morphe brushes"|"sephora drama"|"fenty beauty review"|"box of crayons palette"|"james charles"|"jackie aina"|"jaclyn hill closet tour"</t>
  </si>
  <si>
    <t>PaZsrAi6iJg</t>
  </si>
  <si>
    <t>Alto's Adventure</t>
  </si>
  <si>
    <t>alto|"indie game"|"desert"|"alto's adventure"|"alto's odyssey"|"trailer"|"iOS"|"App Store"|"iPhone"|"iPad"|"Apple TV"|"endless runner"|"Runner"|"Action"|"Sports"|"Art"|"Design"|"announcement"|"snowboarding"|"videogame"|"gaming"|"games"|"mobile"|"mobilegaming"|"Snowman"|"Harry Nesbitt"|"Apple"|"Kishi Bashi"|"In Fantasia"</t>
  </si>
  <si>
    <t>dQjTQFRZsD4</t>
  </si>
  <si>
    <t>Vance Joy - Call If You Need Me [Official Video]</t>
  </si>
  <si>
    <t>vance joy|"call if you need me"|"official video"|"nation of two"|"lay it on me"|"saturday sun"|"like gold"|"we're going home"|"riptide"|"mess is mine"|"fire and the flood"</t>
  </si>
  <si>
    <t>EUwzWHD3Htg</t>
  </si>
  <si>
    <t>Land Rover</t>
  </si>
  <si>
    <t>Land Rover|"Range Rover"|"Range Rover Sport"|"Tianmen"|"Mountain"|"National park"|"Stairs"|"99 turns"|"99"|"999 steps"|"Heaven's gate"|"China"|"Dragon Challenge"|"Ho-Pin"|"Challenge"|"steps"|"Tung"|"Plug-In Hybrid"|"mountain road"</t>
  </si>
  <si>
    <t>6vgGGAm7ANc</t>
  </si>
  <si>
    <t>Golden State Warriors</t>
  </si>
  <si>
    <t>Golden State Warriors|"God of War"|"PlayStation"|"PS4"</t>
  </si>
  <si>
    <t>bhqH6tTr_Lk</t>
  </si>
  <si>
    <t>kylie jenner|"kylie jenner baby"|"travis scott"|"to our daughter"|"michelle khare"|"buzzfeed michelle"|"olivia marie"|"keeping up with the kardashians"|"kim kardashian"|"makeover"|"for the first time"|"beauty"|"fashion"|"james charles"|"nikkietutorials"|"celebrity"|"trending"|"youtube trending"|"google trends"|"how to"|"tutorial"|"collaboration"|"khloe kardashian"|"kendall jenner"|"kris jenner"|"revenge body"|"before and after"|"king kylie"|"kylie jenner snapchat"|"kuwtk"|"pregnancy"|"announcement"|"fenty"|"makeup"</t>
  </si>
  <si>
    <t>7FM_MfpYOLU</t>
  </si>
  <si>
    <t>PEOPLE TELL THEIR CRUSH THEY LIKE THEM (vol. IX)</t>
  </si>
  <si>
    <t>Mikey Murphy</t>
  </si>
  <si>
    <t>Mikey Murphy|"YouTube.com/MikeyMurphy"|"people tell their crush they like them"|"vol IX"|"volume 9"|"people"|"tell"|"their"|"crush"|"they"|"like"|"them"|"ask"|"teacher"|"a dumb"|"question"|"people ask their teacher a dumb question"|"cute"|"couples"|"dare"|"challenge"|"fans"|"prank"|"highschoo"|"middle school"|"valentines day"|"dance"</t>
  </si>
  <si>
    <t>VLxl1UeuwHY</t>
  </si>
  <si>
    <t>GOD LEVEL Street Food in Mexico - Sandwich NINJA with SUPER FAST Cutting Skills + Mexican Chicken</t>
  </si>
  <si>
    <t>food|"street food"|"street food mexico"|"mexican"|"mexico"|"mexican food"|"super human"|"god level"|"mexican street food"|"cutting skills"|"fast"|"street"|"cutting"|"fast workers"|"knife skills"|"fast workers god level"|"fast workers food"|"workers"|"best street food"|"best"|"street food videos"|"god level fast worker"|"amazing"|"people"|"compilation"|"fast workers knife cutting"|"fastest"|"amazing cooking skills"|"taco"|"god level 2018"|"fruit ninja"|"skills"|"the food ranger"|"food ranger"|"skill"|"trevor james"|"try"</t>
  </si>
  <si>
    <t>xGcrvGTMgkg</t>
  </si>
  <si>
    <t>Siri in the '80s</t>
  </si>
  <si>
    <t>Squirrel Monkey</t>
  </si>
  <si>
    <t>Wonders of the world wide web|"Jo Luijten"|"Kinna McInroe"|"MSDOS"|"DOS"|"retro"|"XT"|"8086"|"VHS"</t>
  </si>
  <si>
    <t>nt7b-Qp34hk</t>
  </si>
  <si>
    <t>YouTube Valentine 2018</t>
  </si>
  <si>
    <t>Evan Edinger</t>
  </si>
  <si>
    <t>YouTube Valentine|"YouTube Valentine 2018"|"2018"|"YouTube"|"Valentine"|"Evan Edinger"|"Evan"|"collab"</t>
  </si>
  <si>
    <t>dV_UXo8LiWk</t>
  </si>
  <si>
    <t>Ernie Designs a Tattoo for His Mom | Kids Draw | Cut</t>
  </si>
  <si>
    <t>Cut|"Watch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</t>
  </si>
  <si>
    <t>fi483E-A8P4</t>
  </si>
  <si>
    <t>THE CUPID CHALLENGE! ft CaptainSparklez</t>
  </si>
  <si>
    <t>challenge|"fun"|"friends"|"captainsparklez"|"minecraft"|"gaming"|"gamer"|"outside"|"activity"|"easy"|"affordable"|"balloon"|"carnival"|"tips"|"tricks"|"how to"|"funny"|"comedy"|"lol"|"crazy"|"intense"|"trick"|"trick shot"|"trick shots"|"talent"|"talented"|"close"|"safe"|"safety"|"ro"|"rosanna pansino"|"practice"|"costume"|"tutu"|"ballet"|"ballerina"|"pink"|"vlog"|"vlogging"|"vlogger"|"first"|"competition"|"swole"|"race"|"collab"|"collaboration"|"guest"|"cupid"|"love"|"true love"|"valentines"|"valentines day"|"party"|"yard"</t>
  </si>
  <si>
    <t>af6L1jBZGYA</t>
  </si>
  <si>
    <t>Jimmy Fallon and Paul Rudd Recreate King of Wishful Thinking Music Video</t>
  </si>
  <si>
    <t>The Tonight Show|"Jimmy Fallon"|"Paul Rudd"|"Recreate"|"King of Wishful Thinking"|"Music Video"|"NBC"|"NBC TV"|"Television"|"Funny"|"Talk Show"|"comedic"|"humor"|"snl"|"Fallon Stand-up"|"Fallon monologue"|"tonight"|"show"|"jokes"|"funny video"|"interview"|"variety"|"comedy sketches"|"talent"|"celebrities"|"video"|"clip"|"highlight"|"Go West"|"Indian Summer"|"song covers"|"Ant-Man"|"Ant-Man and The Wasp"|"Scott Lang"|"Mute"|"cover"</t>
  </si>
  <si>
    <t>Confrontation Between Lifeguard, Bodysurfer Caught On Camera In Redondo Beach Goes Viral</t>
  </si>
  <si>
    <t>mike m</t>
  </si>
  <si>
    <t>Fake news david hog</t>
  </si>
  <si>
    <t>doFpACkiZ2Q</t>
  </si>
  <si>
    <t>Derren Brown: The Push I Official Trailer [HD] I Netflix</t>
  </si>
  <si>
    <t>Netflix|"Trailer"|"Netflix Original Series"|"Netflix Series"|"television"|"movies"|"streaming"|"movies online"|"television online"|"documentary"|"comedy"|"drama"|"08282016NtflxUSCAN"|"watch movies"|"Derren Brown"|"The Push"|"Illusionist"|"Magic"|"Show"|"Special"|"psychology"|"social influence"|"social compliance"|"Psychological"|"PLvahqwMqN4M2N01FfQy2wXkyVyucAL86b"|"PLvahqwMqN4M1uQ5JITdkmNrxZnwtUG-DP"</t>
  </si>
  <si>
    <t>bgV4A0GGBnQ</t>
  </si>
  <si>
    <t>2018 Winter Olympics Recap Day 11 I Part 1 I NBC Sports</t>
  </si>
  <si>
    <t>Olympics|"2018"|"2018 Olympics"|"Winter Olympics"|"Pyeongchang"|"South Korea"|"recap"|"day 11"|"team USA"|"lindsey vonn"|"snowboarding"|"skiing"|"alpine"</t>
  </si>
  <si>
    <t>UYZ1WjJI1NM</t>
  </si>
  <si>
    <t>Diane Keaton Has Her Eyes on Chris Martin</t>
  </si>
  <si>
    <t>Ellen|"degeneres"|"ellen degeneres"|"the ellen show"|"ellen fans"|"ellen tickets"|"ellentube"|"ellen audience"|"diane keaton"|"diane"|"keaton"|"chris martin"|"chris"|"martin"|"coldplay"|"crush"|"love"|"oscar winner"|"oscar"|"birthday bash"|"birthday"|"bash"|"party"|"new crush"|"drunk"|"drinking"|"ellen birthday"|"dakota johnson"|"dakota"|"johnson"|"jamie dornan"|"jamie"|"dornan"|"gwenyth paltrow"|"hilarious"|"funny"|"hot"|"sexy"</t>
  </si>
  <si>
    <t>HUV1unZsiKE</t>
  </si>
  <si>
    <t>Florida shooting suspect: Missed warning signs</t>
  </si>
  <si>
    <t>CBS This Morning|"CBS News"|"Florida"|"school shooting"|"Nikolas Cruz"|"warning signs"|"gun laws"|"FBI"</t>
  </si>
  <si>
    <t>pVgx8pYpwRE</t>
  </si>
  <si>
    <t>Camila Cabello on THAT Blue Ivy Grammys moment</t>
  </si>
  <si>
    <t>Camila Cabello|"Blue Ivy"|"Beyonce"|"Jay Z"|"Grammys"|"Nick Grimshaw"|"BBC Radio 1"</t>
  </si>
  <si>
    <t>WTyNJOXycQk</t>
  </si>
  <si>
    <t>Male or Female? How to Tell the Sex of a Kitten!</t>
  </si>
  <si>
    <t>kitten|"kitten lady"|"cat"|"orphan"|"orphaned"|"baby"|"neonatal"|"infant"|"newborn"|"found"|"find"|"kittens"|"rescue"|"adopt"|"rescued"|"foster"|"fostering"|"help"|"how to"|"what do i do"|"how do i"|"cats"|"animal"|"hannah shaw"|"styx"|"animal planet"|"feed"|"pee"|"poop"|"babies"|"shelter"|"cute"|"sex"|"gender"|"male"|"female"|"genitals"|"penis"|"vagina"|"vulva"|"testicles"|"spay"|"neuter"|"boy"|"girl"|"gender reveal"|"how to tell"|"how to know"|"is this kitten a boy or girl"|"boy or girl"|"male or female"</t>
  </si>
  <si>
    <t>V2fw7u1epLg</t>
  </si>
  <si>
    <t>Thank you.</t>
  </si>
  <si>
    <t>10 million subscribers|"10 million"|"million"|"unbox therapy"|"unboxtherapy"|"tech"|"technology"|"unboxing"|"review"|"thank you"|"thank"|"unbox"|"therapy"|"iphone x"|"samsung"|"iphone"|"apple"|"iphone 8"|"apple iphone x"|"android"|"vs"|"iphone 8 plus"|"galaxy s8"|"s8"|"s8+"|"smartphone"|"best"|"pixel 2"|"note 8"|"phone"|"8 plus"|"2018"|"apple iphone"|"new"|"gadgets"|"gadget"|"video"|"pixel 2 xl"|"apple iphone 8"|"new iphone"|"best android"|"best smartphone"|"galaxy"|"google"|"headphones"|"best headphones"|"pixel"|"wireless"|"cool gadgets"|"amazon"|"cool"</t>
  </si>
  <si>
    <t>e7OQ_ayQTog</t>
  </si>
  <si>
    <t>How Paintballs are Made</t>
  </si>
  <si>
    <t>paintball|"how it's made"|"factory"|"paint"|"INSIDER"|"science"|"technology"|"design"</t>
  </si>
  <si>
    <t>HwYMsqONPzE</t>
  </si>
  <si>
    <t>Plane crashes in Iran with dozens on board</t>
  </si>
  <si>
    <t>latest News|"Happening Now"|"CNN"|"Natalie Allen"|"Sam Kiley"|"World"|"Newsroom"|"Plane crash"</t>
  </si>
  <si>
    <t>Z0vLiQLpsc8</t>
  </si>
  <si>
    <t>Jimmy Kimmel on School Shooting in Parkland, Florida</t>
  </si>
  <si>
    <t>jimmy|"jimmy kimmel"|"jimmy kimmel live"|"late night"|"talk show"|"funny"|"comedic"|"comedy"|"clip"|"comedian"|"mean tweets"|"parkland florida"|"school shooting"|"parkland florida shooting"|"high school"|"donald trump"|"gun control"|"mass shooting"|"everytown"|"congress"|"senators"|"republicans"|"GOP"|"children"|"teacher"|"teachers"|"students"|"NRA"|"national rifle association"</t>
  </si>
  <si>
    <t>hlGm5tse8ek</t>
  </si>
  <si>
    <t>Rosenstein|"DOJ"|"Justice Department"|"Deputy Attorney General"|"Rod Rosenstein"|"special counsel"|"special counsel investigation"|"special counsel probe"|"election interferencelelection meddling"|"Russia"|"Russian troll farm"|"troll farm"|"Russian interference"|"Russian meddling"|"Bob Mueller"|"Robert Mueller"|"indictment"|"russian indictment"|"rod rosenstein indictment"</t>
  </si>
  <si>
    <t>VA_P3p7MI98</t>
  </si>
  <si>
    <t>How figure skaters choose their music, explained with Adam Rippon</t>
  </si>
  <si>
    <t>ice skating music|"figure skating music"|"ice skating"|"figure skating"|"Vox.com"|"vox"|"explain"|"explainer"|"adam rippon"|"carmen"|"swan lake"|"jimmy ma"|"olympics 2018"|"olympics"|"winter olympics"|"mirai nagasu"|"triple axel"|"olympic games"|"pyeongchang"|"skating"|"2018 winter olympics"|"south korea"|"winter olympic games"|"2018 olympics"|"mirai nagasu 2018"|"ioc"|"free skate"|"team usa"|"adam rippon interview"|"lgbt"|"short program"|"quads"</t>
  </si>
  <si>
    <t>LeobgOWgJmY</t>
  </si>
  <si>
    <t>How Big Will Black Panther Open This Weekend? - SJU!</t>
  </si>
  <si>
    <t>screen junkies news|"screenjunkies"|"screenjunkies news"|"screen junkies"</t>
  </si>
  <si>
    <t>iveV0Q77gvU</t>
  </si>
  <si>
    <t>Catt Sadler Shares Her Side Of E! Exit | The View</t>
  </si>
  <si>
    <t>Catt Sadler|"The View"|"E! news"|"hot topics"|"Time's Up"|"equal pay"|"pay gap"|"glass ceiling"</t>
  </si>
  <si>
    <t>Zb1ShTFP198</t>
  </si>
  <si>
    <t>Donald Trump's Valentine's Day Card To Melania Trump</t>
  </si>
  <si>
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Corden"|"Corden"|"Comedy"|"Web Extra"|"Mashup"|"Politics"|"Nonrecurring"|"Evergreen"|"Donald Trump"|"Melania Trump"</t>
  </si>
  <si>
    <t>oRQ4cTsr3_c</t>
  </si>
  <si>
    <t>Atlanta | Season 2: Official Trailer [HD] | FX</t>
  </si>
  <si>
    <t>FX|"work"|"promo"|"Atlanta"|"Donald Glover"|"Childish Gambino"|"rap scene"|"surrealist comedy"|"FX Networks"|"TV series"|"ATL"|"Robin Season"|"season 2"|"atlanta season 2"|"Paper Boy"</t>
  </si>
  <si>
    <t>9_lkVzzd6rE</t>
  </si>
  <si>
    <t>Rooster Meets His Favorite Girl at Her Bus Stop Every Day | The Dodo</t>
  </si>
  <si>
    <t>animal video|"animals"|"the dodo"|"Animal Rescue"|"rooster meets school bus"|"rooster meets girl"|"rooster meets girl at bus"|"rooster meets bus"|"rooster meets girl after school"|"rooster meets girl everyday after school"|"rooster meets girl every day"|"rooster meets kids at bus"|"rooster meets little girl"|"frog the rooster"|"frog the rooster school bus"|"frog the rooster meets school bus"|"frog the rooster bus"|"rooster teeth"|"rooster sounds"|"rooster call"|"rooster"|"rooster time"|"bird"</t>
  </si>
  <si>
    <t>vAGtarDX544</t>
  </si>
  <si>
    <t>Valentine's Day - Mental Floss Scatterbrained</t>
  </si>
  <si>
    <t>john green|"mental floss"|"scatterbrained"|"mike rugnetta"|"idea channel"|"becca scott"|"geek and sundry"|"amanda suk"|"dani fernandez"|"love"|"holiday"|"valentine"|"history"|"science"|"trivia"|"korea"|"japan"|"black day"|"white day"|"ring"|"engagement"|"candy"|"chocolate"|"proposal"|"skink"|"prairie vole"|"angelfish"|"blad eagle"|"animals"|"biology"</t>
  </si>
  <si>
    <t>ycuMyyqBWQY</t>
  </si>
  <si>
    <t>Interviewing the Head of YouTube Business</t>
  </si>
  <si>
    <t>youtube interview|"casey neistat interview"|"robert kyncl interview"|"youtube boss"|"susan ceo"|"demonetized"|"logan paul"|"youtube drama"|"sensationalism"|"adpocolypse"</t>
  </si>
  <si>
    <t>x_IG4DeedB4</t>
  </si>
  <si>
    <t>what working tech support is REALLY like</t>
  </si>
  <si>
    <t>Alex Meyers</t>
  </si>
  <si>
    <t>alex meyers|"jaiden"|"animations"|"jaidenanimation"|"jaidenanimations"|"jaiden animations ari"|"jaidenanimations ari"|"ari jaiden animation"|"theodd1sout"|"theoddisout"|"theoddonesout animation"|"theoddonesout subway"|"theodd1sout subway"|"theodd1sout sooubway"|"sooubway animation"|"sooubway odd1sout"|"theodd1soutcartoon"|"jaidenanimations cartoon"|"jaidenanimations theodd1sout"|"drawwithjazza"|"drawwith jazza"|"theodd1sout funny"|"theodd1soutjaidenanimations"</t>
  </si>
  <si>
    <t>oS2MW3YIJew</t>
  </si>
  <si>
    <t>Tinashe - Faded Love (Audio) ft. Future</t>
  </si>
  <si>
    <t>Faded Love|"R&amp;B"|"RCA Records Label"|"Tinashe feat. Future"</t>
  </si>
  <si>
    <t>TYaf8GbVKXc</t>
  </si>
  <si>
    <t>Shooting Occurs Outside NSA Headquarters | Morning Joe | MSNBC</t>
  </si>
  <si>
    <t>Morning Joe|"Joe Scarborough"|"Mika Brzezinski"|"Willie Geist"|"MSNBC"|"MSNBC news"|"MSNBC live"|"MSNBC TV"|"news"|"breaking news"|"current events"|"US news"|"politics"|"politics news"|"political news"|"elections"|"nsa headquarters shooting"|"shooting"|"national security agency"|"nsa shooting"|"NSA headquarters"|"nsa"|"nsa hq shooting"|"nsa suv shooting"|"national security agency shooting"|"nsa maryland"|"fbi"|"maryland"|"fort meade nsa"|"fort meade nsa shooting"|"fort meade shooting"</t>
  </si>
  <si>
    <t>DmWm3ar0PiQ</t>
  </si>
  <si>
    <t>I made this sculpture using aluminium foil (and dancing)</t>
  </si>
  <si>
    <t>sculpture|"bobby duke arts"|"art"|"fun"|"funny"|"family friendly"|"how to"|"beautiful"|"dancing"|"artist"|"cool"|"foil"</t>
  </si>
  <si>
    <t>vsPTqR5778Q</t>
  </si>
  <si>
    <t>Bella Thorne - Burn so Bright from the Midnight Sun Original Motion Picture Soundtrack</t>
  </si>
  <si>
    <t>BellaThorneVEVO</t>
  </si>
  <si>
    <t>Lakeshore Records|"Bella Thorne"|"Soundtrack"|"Film Soundtracks"</t>
  </si>
  <si>
    <t>f-xe1qxhcUI</t>
  </si>
  <si>
    <t>Braun Strowman bashes Elias with a bass: Raw, Feb. 12, 2018</t>
  </si>
  <si>
    <t>PCTVL5oKlik</t>
  </si>
  <si>
    <t>We Asked Bill Gates: Do You Need To Be Rich To Be Healthy?</t>
  </si>
  <si>
    <t>MinuteEarth</t>
  </si>
  <si>
    <t>MinuteEarth|"Minute Earth"|"MinutePhysics"|"Minute Physics"|"earth"|"history"|"science"|"environment"|"earth science"|"Bill Gates"|"Melinda Gates"|"Bill and Melinda Gates"|"Gates Foundation"|"public health"|"hospital"|"emergency"|"healthcare"|"health"|"global development"|"development"|"sustainable development"|"Gates Letter"|"Annual Letter"|"Gates Notes"</t>
  </si>
  <si>
    <t>obRG-2jurz0</t>
  </si>
  <si>
    <t>Does saving more lives lead to overpopulation?</t>
  </si>
  <si>
    <t>Bill Gates</t>
  </si>
  <si>
    <t>Bill|"Gates"</t>
  </si>
  <si>
    <t>fVVS9Tng7C0</t>
  </si>
  <si>
    <t>See Lala And Kway's Epic And Hilarious Dance-Off | BET Social Awards</t>
  </si>
  <si>
    <t>BET|"BET Networks"|"BET Music"|"Black Entertainment Television"|"blameitonkway"|"lalasizahands"|"bet social awards"|"#BETSocialAwards"|"#BETSocialAwards2018"|"Titi"|"Social Awards Opening Dance"|"blameitonkwaydance"|"Mr_hotspot intro"|"mr_hotspot BETSocialAwards"</t>
  </si>
  <si>
    <t>BuFrAmdWveY</t>
  </si>
  <si>
    <t>MONA - Kiss Like A Woman (Official Video)</t>
  </si>
  <si>
    <t>monatheband</t>
  </si>
  <si>
    <t>Mona|"Kiss Like A Woman"|"Langley Fox Hemingway"|"Madison Paige"|"Johnathan Crocker"|"Nick Brown"|"Langely Fox"|"Madsaige"|"langleyfox"|"LGBTQ"|"pride"|"gay"|"makeout"|"kiss"|"love"|"ruby rose"|"stella maxwell"|"queer eye"|"flaunt"|"sex positive"|"findhrr"|"ellen degeneres"|"ellen"|"grindr"|"tinder"|"prom"|"homecoming"|"sexuality"|"LGBT"|"Love is love"|"make out"|"Lesbian"|"Lesbians"|"Lesbians kissing"|"Girls kissing"</t>
  </si>
  <si>
    <t>9fed80dZ5wM</t>
  </si>
  <si>
    <t>SURPRISING MY BOYFRIEND BEFORE VALENTINES DAY!</t>
  </si>
  <si>
    <t>HERE WE GO!!! IVF EMBRYO TRANSFER DAY</t>
  </si>
  <si>
    <t>Channon Rose Vlogs</t>
  </si>
  <si>
    <t>channonrosevlogs|"channon rose vlogs"|"channon rose"|"vlogs"|"here we go"|"ivf embryo transfer day"|"trasnfer day"|"ivf"|"embryo transfer"|"fet"|"frozen embryo transfer"|"channon and travis"|"baby"|"pregnant"|"pregnancy"|"ivf baby"|"what ivf is like"|"ivf transfer day"|"channon ivf"|"channon pregnant"|"channon rose baby"</t>
  </si>
  <si>
    <t>N1ikySurAP0</t>
  </si>
  <si>
    <t>Parks and Recreation - What's Galentine's Day?! (Episode Highlight)</t>
  </si>
  <si>
    <t>Parks and Recreation</t>
  </si>
  <si>
    <t>galentine's day|"parks and recreation"|"parks and rec"|"parks and recreation valentine"|"amy poehler"|"amy poehler galentine's day"|"leslie knope"|"valentine's day"|"nbc"|"amy poehler leslie knope"|"parks and recreation galentine"|"watch parks and rec"|"NBC"|"Parks"|"and"|"Recreation"|"Parks and Recreation"|"parks"|"rec"|"Amy"|"Poehler"|"Amy Poehler"|"Aziz"|"Ansari"|"Aziz Ansari"|"Nick"|"Offerman"|"Nick Offerman"|"Rashida"|"Jones"|"Rashida Jones"|"Leslie Knope"|"Ron Swanson"|"comedy"|"television"|"tv"|"mockumentary"</t>
  </si>
  <si>
    <t>UO5ktwPXsyM</t>
  </si>
  <si>
    <t>The rise and fall of the Inca empire - Gordon McEwan</t>
  </si>
  <si>
    <t>TED-Ed|"TED"|"TedEd"|"Ted Education"|"Inca"|"Teded"|"Gordon McEwan"|"Biljana Labovic"|"History"|"Ancient Civilization"|"Empires"|"Latin American History"</t>
  </si>
  <si>
    <t>p8brfJAULgc</t>
  </si>
  <si>
    <t>Chloe Kim: Road to PyeongChang</t>
  </si>
  <si>
    <t>Samsung Mobile USA</t>
  </si>
  <si>
    <t>Samsung|"Samsung Mobile"|"Samsung Mobile USA"|"Samsung Galaxy"|"smartphone"|"cell phone"|"mobile"</t>
  </si>
  <si>
    <t>q1mE6MRHz6U</t>
  </si>
  <si>
    <t>The Girl Next Door (Valentine's Day)</t>
  </si>
  <si>
    <t>valentine's day|"valentine"|"day"|"cats"|"cat"|"kitten"|"girl"|"girls"|"next"|"door"|"nextdoor"|"next door"|"plane"|"car"|"flowers"|"compete"|"competition"|"rivalry"</t>
  </si>
  <si>
    <t>Pr6zjrF0Djg</t>
  </si>
  <si>
    <t>Mirai Nagasu describes her mindset in a triple Axel</t>
  </si>
  <si>
    <t>sports|"winter olympics"|"usa today sports"|"2018 olympics"|"olympics"|"south korea"|"youtubeusat"|"usatyoutube"|"pyeongchang"|"sportspulse"|"olympic figure skating"|"marai nagasu"|"skating"|"women's figure skating"|"triple axel"</t>
  </si>
  <si>
    <t>fFjkYIgmZnA</t>
  </si>
  <si>
    <t>New Cartoon - The Bagheads - Full Episode - From GO! Cartoons Only on Cartoon Hangover</t>
  </si>
  <si>
    <t>Cartoon Hangover</t>
  </si>
  <si>
    <t>Cartoon Hangover|"Cartoon"|"CartoonHangover"|"Bravest Warriors"|"get trashed"|"welcome to doozy"|"doozy"|"go cartoons"|"go! cartoons"|"nebulous"|"the summoning"|"frederator studios"|"cartoonhangover"|"cartoon"|"bravest warriors"|"frederator"|"frederator digital"|"cartoon network"|"animation"|"cartoons"|"adventure time"|"channel frederator"|"bee and puppycat"|"oh yeah! cartoons"|"full episode"|"animated cartoon"|"funny"|"funny cartoons"|"cartoons for kids"|"natasha allegri"|"not hero"|"animated web series"|"episode"</t>
  </si>
  <si>
    <t>GYLBjScgb7o</t>
  </si>
  <si>
    <t>THE FURBY ORGAN, A MUSICAL INSTRUMENT MADE FROM FURBIES</t>
  </si>
  <si>
    <t>LOOK MUM NO COMPUTER</t>
  </si>
  <si>
    <t>furby|"organ"|"electronics"|"DIY"|"circuit bending"|"look mum no computer"|"hacking"|"music"|"synth"|"keyboard"|"moog"|"toy"|"hasbro"|"tiger"|"inventions"|"inventor"|"science"|"scientist"|"nervous squirrel"</t>
  </si>
  <si>
    <t>5y0ARoVF6Qg</t>
  </si>
  <si>
    <t>Double Lesbian Pictionary Proposal</t>
  </si>
  <si>
    <t>BerkleyLovesTori</t>
  </si>
  <si>
    <t>o2e2B5wsFsQ</t>
  </si>
  <si>
    <t>2018 Writers Guild Awards - Amber Ruffin Opening Monologue</t>
  </si>
  <si>
    <t>Writers Guild of America East</t>
  </si>
  <si>
    <t>Writers Guild Awards|"Amber Ruffin"|"Late Night With Seth Meyers"|"Writers Guild of America"|"Writers Guild"|"Awards"|"Opening Monologue"</t>
  </si>
  <si>
    <t>JNWwVDkj24g</t>
  </si>
  <si>
    <t>What Are The Weirdest Unsolved Internet Mysteries?</t>
  </si>
  <si>
    <t>we_Cs4Q0P2A</t>
  </si>
  <si>
    <t>Ride With an Olympic Bobsledder</t>
  </si>
  <si>
    <t>great big story|"gbs"|"lag"|"documentary"|"docs"|"Aja Evans"|"bobsled"|"olympic"|"olympic games"|"lake placid"|"athlete"|"women"|"woman"|"african american"|"woc"|"woman of color"|"olympian"|"speed"|"work"|"Biography &amp; Profile"|"Pyeongchang"|"South Korea"|"Olympics"</t>
  </si>
  <si>
    <t>ad_higXixRA</t>
  </si>
  <si>
    <t>Billionaire Bill Gates Guesses Grocery Store Prices</t>
  </si>
  <si>
    <t>Ellen|"degeneres"|"ellen degeneres"|"the ellen show"|"ellen fans"|"ellen tickets"|"ellentube"|"ellen audience"|"billionaire"|"billionaires"|"bill gates"|"bill"|"gates"|"microsoft"|"pc software"|"software"|"guesses"|"guess"|"grocery store prices"|"prices grocery store"|"grocery"|"groceries"|"worlds wealthiest person"|"wealthy"|"philanthropist"|"bill and melinda gates foundation"|"forbes"|"forbes richest person"|"american business magnate"|"investor"|"humanitarian"|"microsoft founder"|"funny"|"hilarious"|"game"|"price is right"</t>
  </si>
  <si>
    <t>I5X3vC-XsU0</t>
  </si>
  <si>
    <t>Lost in Space | Date Announcement [HD] | Netflix</t>
  </si>
  <si>
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Robinson"|"teaser"|"trailer"|"sneak peek"|"spaceship"|"robots"|"aliens"|"lost in space episode one"|"space show"|"a new beginning"|"final frontier"</t>
  </si>
  <si>
    <t>Oa0tSw2iV5o</t>
  </si>
  <si>
    <t>If Politicians Won't Take Action, These High Schoolers Will</t>
  </si>
  <si>
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Corden"|"Corden"|"Comedy"|"Monologue"|"Politics"|"Nonrecurring"|"Topical"</t>
  </si>
  <si>
    <t>0FBYDz1_EPs</t>
  </si>
  <si>
    <t>2018 Winter Olympics Recap Day 12 (Lindsey Vonn) I Part 1 I NBC Sports</t>
  </si>
  <si>
    <t>Olympics|"2018"|"2018 Olympics"|"Pyeongchang"|"Winter Olympics"|"South Korea"|"team"|"USA"|"recap"|"day 12"|"Lindsey Vonn"|"downhill"|"skiing"|"red gerard"|"hockey"|"men's"|"czech republic"</t>
  </si>
  <si>
    <t>38dYSj3F-Lo</t>
  </si>
  <si>
    <t>Evangelist Billy Graham dies at age 99</t>
  </si>
  <si>
    <t>latest News|"Happening Now"|"CNN"|"billy graham"|"us"|"evangelist"</t>
  </si>
  <si>
    <t>sQ0HnQq9IvE</t>
  </si>
  <si>
    <t>Black Panther to Top Justice League's Total in Just Four Days - SJU</t>
  </si>
  <si>
    <t>screen junkies news|"screenjunkies"|"screenjunkies news"|"screen junkies"|"black panther"|"black panther review"|"black panther box office"|"justice league"|"honest trailers"|"honest trailer"|"christopher nolan"|"christopher nolan movies"|"james bond"|"007"|"james bond trailer"|"james bond fight scene"|"james bond christopher nolan"|"daniel craig"|"justice league scene"|"justice league movie"|"black panther end credit scene"</t>
  </si>
  <si>
    <t>Wv0MKHbtcQQ</t>
  </si>
  <si>
    <t>EATING DISCONTINUED SNACKS *EMOTIONAL*</t>
  </si>
  <si>
    <t>jennxpenn|"jennxpenn2"|"jennxpenngames"|"jenn"|"jen"|"penn"|"pen"|"mcallister"|"jennxpen"|"jenxpenn"|"jenxpen"|"jennpenn"|"comedy"|"funny"|"entertaining"|"entertainment"|"eating discontinued snacks"|"eating"|"eat"|"discontinued"|"discontinue"|"snacks"|"snack"|"food"|"tasting"|"taste"|"trying"|"try"|"nostalgic"|"nostalgia"|"2000s"|"old snacks"|"mukbang"|"1990s"|"90s food"|"90s snacks"</t>
  </si>
  <si>
    <t>A9k89DYdHKQ</t>
  </si>
  <si>
    <t>Janelle Monae|"Wonderland"|"Janelle"|"Dirty Computer"|"Monae"|"Electric Lady"|"New Music"|"Black Panther"|"Black Panther Trailer"|"Emotion Picture"|"#dirtycomputer"|"warner music group"|"atlantic records"|"bad boy records"|"janelle monae and tessa thompson"|"blackpanther"|"LPFgBCUBMYk"|"pwnefUaKCbc"|"tEddixS-UoU"|"Oxls2xX0Clg"|"_GlpeFqMLZI"|"black panther trailer"</t>
  </si>
  <si>
    <t>wRNYoWFjmEc</t>
  </si>
  <si>
    <t>I Bought An Entire Outfit From Instagram Ads</t>
  </si>
  <si>
    <t>i bought an entire outfit from instagram ads|"entire outfit"|"instagram ads"|"instagram"|"instagram sponsored posts"|"instagram fashion"|"instagram style"|"insta"|"sponsored"|"internet haul"|"instagram haul"|"safiya nygaard instagram"|"safiya nygaard"|"safia"|"safiya"|"safiya and tyler"</t>
  </si>
  <si>
    <t>0eOtSEkLVtw</t>
  </si>
  <si>
    <t>Train|"wendover"|"productions"|"half"|"as"|"interesting"|"north"|"korea"|"train"|"trans"|"siberian"|"express"|"china"|"europe"|"transport"|"cargo"|"shipping"|"infrastructure"|"technology"|"longest"|"in"|"the"|"world"|"usa"|"uk"|"australia"|"russia"|"animated"|"funny"|"fast"</t>
  </si>
  <si>
    <t>svi8VheVPrc</t>
  </si>
  <si>
    <t>iPhone X vs Pixel 2, three months later</t>
  </si>
  <si>
    <t>google pixel 2 vs iphone x|"google pixel 2 xl"|"iPhone X"|"pixel 2 xl vs iphone x camera"|"iphone x"|"pixel 2 xl"|"pixel 2"|"the verge"|"lauren goode"</t>
  </si>
  <si>
    <t>suEeS2v334I</t>
  </si>
  <si>
    <t>KFlayVEVO</t>
  </si>
  <si>
    <t>K.Flay|"Run"|"For"|"Your"|"Life"|"Night"|"Street/Interscope"|"Records"|"Alternative"</t>
  </si>
  <si>
    <t>lCT0OaVqIQE</t>
  </si>
  <si>
    <t>Jeffrey Tambor Fired From 'Transparent' Following Amazon Investigation Into Sexual Misconduct Allega</t>
  </si>
  <si>
    <t>CBS 2 News Mid-day|"jeffrey tambor"|"sexual misconduct"|"trace lysette"|"suzanne marques"</t>
  </si>
  <si>
    <t>rXbKeHAoA84</t>
  </si>
  <si>
    <t>The Florida Project Should've Been Nominated</t>
  </si>
  <si>
    <t>the nerdwriter|"nerdwriter"|"nerdwriter youtube"|"youtube nerdwriter"|"nerd writer"|"nerdwriter1"|"nerdwriter channel"|"video essays"|"essays"|"education"|"education channel"|"nerd writer essays"|"the florida project"|"oscars"|"academy awards"|"best picture"|"snub"|"sean baker"|"tangerine"</t>
  </si>
  <si>
    <t>0DVNtFA-_wA</t>
  </si>
  <si>
    <t>Little Girl's Incredible Valentine's Day Rant</t>
  </si>
  <si>
    <t>Strange incident</t>
  </si>
  <si>
    <t>Girl|"Valentine"|"Little"|"Valentine's Day"|"Incredible"|"Rant"|"Little Girl"|"Little Girl's Incredible"|"Little Girl's Incredible Valentine's Day"|"Little Girl's Incredible Valentine's Day Rant"</t>
  </si>
  <si>
    <t>nCwHHLfxA7g</t>
  </si>
  <si>
    <t>Dating on Valentine's Day | Anwar Jibawi</t>
  </si>
  <si>
    <t>dating on valentines day|"anwar"|"jibawi"|"dating"|"on"|"valentines"|"day"|"office beyonc"|"being a sore loser"|"Dating on Valentine's Day | Anwar Jibawi"|"lelepons"|"hannahstocking"|"rudymancuso"|"inanna"|"sarkis"|"shots"|"shotsstudios"|"alesso"|"anitta"|"brazil"</t>
  </si>
  <si>
    <t>-35jibKqbEo</t>
  </si>
  <si>
    <t>Kygo - Stranger Things ft. OneRepublic (Alan Walker Remix)</t>
  </si>
  <si>
    <t>Alan Walker|"Kygo"|"One Republic"|"Stranger Things"|"House"|"Techno"|"DJ Walkzz"|"K-391"|"Remix"|"new song"|"2018"|"worldofwalker"|"Faded"|"The Spectre"|"All falls down"|"Sing me to sleep"|"Norway"|"EDM"|"Electro"|"Lyrics"|"Allan"|"Valker"|"OneRepublic"</t>
  </si>
  <si>
    <t>t2rpj72GHN0</t>
  </si>
  <si>
    <t>The Talk - Piers Morgan Goes Off on Omarosa, from 'Celebrity Apprentice' to the White House</t>
  </si>
  <si>
    <t>J6Tc4iyefe0</t>
  </si>
  <si>
    <t>Broward County Authorities Hold Briefing On Florida School Shooting | NBC News</t>
  </si>
  <si>
    <t>nbc news|"breaking news"|"us news"|"world news"|"politics"|"nightly news"|"current events"|"top stories"|"school shooting"|"florida school shooting"|"parkland"|"florida"|"high school shooting"|"shooting"|"marjory stoneman douglas high school"|"high school"|"school"|"broward county"|"victims"|"nikolas"|"mass shooting"|"florida shooting"|"parkland florida"|"nikolaus"|"nicholas cruz"|"broward"|"first responder"|"gunshot"|"mass murder"|"school shooting in florida"|"coral springs police"|"broward country police"</t>
  </si>
  <si>
    <t>cWHAsCWry8s</t>
  </si>
  <si>
    <t>Beekeeping With Cody s2e1: Coming out of Winter</t>
  </si>
  <si>
    <t>Cody'sBLab</t>
  </si>
  <si>
    <t>BEES|"beekeeping"|"honey"|"year"</t>
  </si>
  <si>
    <t>yZMRXTmFzPs</t>
  </si>
  <si>
    <t>FIFTY SHADES OF GREY LOOKBOOK!</t>
  </si>
  <si>
    <t>fifty shades of grey|"lookbook"|"dakota johnson"|"jamie dornan"|"outfit"|"grey"|"50"|"amber scholl"|"spoof"|"freed"</t>
  </si>
  <si>
    <t>zHxHdNOuxgY</t>
  </si>
  <si>
    <t>e1bEWoblGZA</t>
  </si>
  <si>
    <t>unboxing video</t>
  </si>
  <si>
    <t>lARpY0nIQx0</t>
  </si>
  <si>
    <t>Is NASA a waste of money?</t>
  </si>
  <si>
    <t>nasa|"space x"|"elon musk"|"mark rober"|"msl"|"smap"|"curiosity rover"|"mars rover"|"jpl"|"jet propulsion laboratory"|"government"|"blue origin"|"falcon heavy"|"launch"|"mars"|"earth"|"earth science"|"africa"|"bill gates"|"bill and melinda gates foundation"</t>
  </si>
  <si>
    <t>NpciU6AtlJU</t>
  </si>
  <si>
    <t>Minute + a Glass of Wine - Episode Three - I Don't Think About You...Valentines Day!</t>
  </si>
  <si>
    <t>kelly clarkson|"webisode"|"web series"|"vlog"|"vlogger"|"i dont think about you"|"I dont think about you live"|"meaning of life"|"clarkson"|"kelly"|"hilarious"</t>
  </si>
  <si>
    <t>sZoZryCb0P0</t>
  </si>
  <si>
    <t>Lauv - Getting Over You [Official Audio]</t>
  </si>
  <si>
    <t>Lauv|"The Other"|"I Met You When I Was 18"|"IMYWIW18"|"Getting Over You"</t>
  </si>
  <si>
    <t>KGBv8oT5lwk</t>
  </si>
  <si>
    <t>Baby Hippo Fiona's Special Moments:  Never-before-seen Videos from Care Team - Cincinnati Zoo</t>
  </si>
  <si>
    <t>The Cincinnati Zoo &amp; Botanical Garden</t>
  </si>
  <si>
    <t>Cincinnati|"Zoo"|"Botanical"|"Garden"|"animal"|"conservation"|"The Cincinnati Zoo &amp; Botanical Garden"|"cincinnati zoo"|"Epidemic Sound"|"fiona"|"care team"|"baby hippo"|"baby hippo fiona"|"baby hippo fiona's special moments"|"never-before-seen videos from care team"|"healthy happy hippo"|"Young Adult"|"school"|"cute"|"premature baby hippo"|"premature"|"Animals"|"Youth"|"hippo"|"hippopotamus"|"baby"|"bibi"|"News"|"employment"|"family reunion"|"time"|"morning"|"visitors"|"Happy Valentine"|"moments"|"caring"|"Fiona Show"|"Episode"|"Season two"</t>
  </si>
  <si>
    <t>8ENIIcMmeD0</t>
  </si>
  <si>
    <t>Nikita Dragun</t>
  </si>
  <si>
    <t>Nikita Dragun|"nikita"|"dragun"|"makeup"|"mua"|"makeup artist"|"transformation"|"valentines day"|"valentines"|"heart freckles"|"freckles"|"hearts"|"heart makeup"|"pink"|"wig"|"hair"|"makeup tutorial"|"tutorial"|"manny mua"|"nikkie tutorials"|"laura lee"|"transgender"|"trans"|"beauty"|"how to makeup"|"first impressions"|"makeup look"|"look"</t>
  </si>
  <si>
    <t>9uez2DBg9Mg</t>
  </si>
  <si>
    <t>Chloe Kim Eats Churros Made Especially For Her After Winning Gold At The Winter Olympics | TODAY</t>
  </si>
  <si>
    <t>The TODAY Show|"TODAY Show"|"TODAY"|"NBC"|"NBC News"|"Celebrity Interviews"|"TODAY Show Recipes"|"Fitness"|"Lifestyle"|"TODAY Show Interview"|"Ambush Makeover"|"Kathie Lee and Hoda"|"KLG and Hoda"|"chloe kim churros"|"chloe kim ice cream"|"chloe kim food"|"winter olympics 2018"|"ice cream churros"|"snowboarding"|"2018 ice cream"|"2018 winter olympics"|"winter olympics"|"pyeongchang 2018"|"pyeongchang olympic 2018"|"olympic games"|"chloe kim"|"chloe kim snowboarding"|"chloe kim interview"</t>
  </si>
  <si>
    <t>Ra7MMVEe_s4</t>
  </si>
  <si>
    <t>Hunter Hayes - This Girl (Part Three Of Pictures)</t>
  </si>
  <si>
    <t>Hunter|"Hayes"|"this girl"|"part three"|"pictures"|"country"|"official music video"|"valentine's day"|"love"|"wedding"|"love story"|"wanted"|"storm warning"</t>
  </si>
  <si>
    <t>li5fmOV33hE</t>
  </si>
  <si>
    <t>Best in Show Ceremony | WESTMINSTER DOG SHOW (2018) | FOX SPORTS</t>
  </si>
  <si>
    <t>fox|"fox sports"|"fs1"|"fox sports 1"|"sports"|"news"|"sports fox"|"westminster kennel club"|"kennel"|"club"|"dog show"|"wkc"|"Best in Show"|"Best in"|"Show"|"Bichon Frise"|"Bichon"|"Frise"|"Flynn"</t>
  </si>
  <si>
    <t>OWz3Fa_qK5Q</t>
  </si>
  <si>
    <t>PRETTYMUCH - 10,000 Hours (Audio)</t>
  </si>
  <si>
    <t>10|"000 Hours"|"PRETTYMUCH"|"Pop"|"Syco Music"</t>
  </si>
  <si>
    <t>5y-tCo_v7pk</t>
  </si>
  <si>
    <t>Paris Hilton</t>
  </si>
  <si>
    <t>5NHxDBPxPGI</t>
  </si>
  <si>
    <t>Making Jewelry From Bread!</t>
  </si>
  <si>
    <t>Peter Brown</t>
  </si>
  <si>
    <t>dipit|"shop time"|"epoxy"|"bread"|"gluten"|"pendant"|"jewelry"|"necklace"</t>
  </si>
  <si>
    <t>zFYFHQq6dgs</t>
  </si>
  <si>
    <t>5 Ways To Use The Last Bit Of Everything</t>
  </si>
  <si>
    <t>nail polish|"marbling"|"candles"|"melting"|"wax"|"candle warmer"|"mold"|"lipstick"|"lip balm"|"beauty spatula"|"altoids tin"|"mint tin"|"mustard"|"dijon mustard"|"recipe"|"honey mustard"|"mustard vinaigrette"|"salad"|"succulent"|"mug"|"essential oil"|"epsom salt"|"relaxation"|"nifty"|"diy"|"crafts"|"spa"|"food"|"Nifty"|"BuzzFeed"|"Buzzfeed nifty"</t>
  </si>
  <si>
    <t>y3qfeoqErtY</t>
  </si>
  <si>
    <t>How Overnight Shipping Works</t>
  </si>
  <si>
    <t>overnight|"shipping"|"how"|"it"|"works"|"ship"|"fedex"|"ups"|"dhl"|"amazon"|"express shipping"|"overnight shipping"|"planes"|"airplane"|"aviation"|"airports"|"hubs"|"superhub"|"memphis"|"fedex feeder"|"fedex express"|"ups airlines"|"wendover"|"productions"|"wendover productions"|"half as interesting"|"animated"|"interesting"|"educational"|"education"|"learn"</t>
  </si>
  <si>
    <t>6jxRnodaKzE</t>
  </si>
  <si>
    <t>42,000 Match Sphere Gets Lit</t>
  </si>
  <si>
    <t>All is Art</t>
  </si>
  <si>
    <t>Match ball|"match sculpture"|"fire domino"|"burning art"|"match orb"|"match globe"|"match sphere"|"burning matches"|"fire artwork"|"match art"|"match artwork"|"matches"|"fire sculpture"|"Fire walk with me"|"fire sphere"|"fire ball"|"fire globe"|"watch the world burn"|"globe burning"|"global warming"|"world burning"|"total destruction"|"mesmerizing fire"|"hypnotic fire"|"hypnotic video"</t>
  </si>
  <si>
    <t>6J-D86wfxiE</t>
  </si>
  <si>
    <t>Chadwick Boseman gets emotional while discussing impact of Black Panther</t>
  </si>
  <si>
    <t>Black Panther|"Marvel"|"Chadwick Boseman"|"Ryan Coogler"|"Lupita Nyong'o"|"Danai Gurira"|"Avengers"|"Disney"|"Comic Books"</t>
  </si>
  <si>
    <t>vm3_34a5D_s</t>
  </si>
  <si>
    <t>Royal Blood - Look Like You Know (Official Video)</t>
  </si>
  <si>
    <t>Royal Blood</t>
  </si>
  <si>
    <t>Royal Blood|"Look Like You Know"|"Lights Out"|"Little Monster"|"Rock"|"Rock Music"|"Royal Blod"|"Royal blud"</t>
  </si>
  <si>
    <t>oTKbyqkAu7s</t>
  </si>
  <si>
    <t>Senator Murphy on the South Florida School Shooting</t>
  </si>
  <si>
    <t>Senator Chris Murphy</t>
  </si>
  <si>
    <t>vll33KEoCcc</t>
  </si>
  <si>
    <t>Baby goat making the cutest noise</t>
  </si>
  <si>
    <t>Barn Sanctuary</t>
  </si>
  <si>
    <t>baby goat|"goat"|"noise"|"cry"</t>
  </si>
  <si>
    <t>Dm1tTSZHj8Y</t>
  </si>
  <si>
    <t>Can you power a house with a ShakeWeight?</t>
  </si>
  <si>
    <t>energy|"kilowatt-hours"|"kWh"|"power"|"electricity"|"clean energy"|"alternative energy"|"windmills"|"gates foundation"|"annual letter"|"science"|"physics"|"dianna cowern"|"physics girl"</t>
  </si>
  <si>
    <t>jr8L_hJcCM4</t>
  </si>
  <si>
    <t>Oprah Shocks Superfan Tiffany Haddish</t>
  </si>
  <si>
    <t>Ellen|"degeneres"|"ellen degeneres"|"the ellen show"|"ellen fans"|"ellen tickets"|"ellentube"|"ellen audience"|"oprah winfrey"|"oprah"|"winfrey"|"tiffany haddish"|"tiffany"|"haddish"|"superfan"|"shocks"|"shocks superfan"|"girls trip"|"star"|"celebrity"|"celebrities"|"idol"|"surprise"|"girls"|"trip"|"jada"|"joyful greens"|"shock"|"crying"|"emotional"|"dreams"|"hilarious"|"funny"|"meet"|"interview"|"cooking"|"trending"|"crazy"|"black girl magic"|"collards"|"garden"</t>
  </si>
  <si>
    <t>xyXscDJSHD0</t>
  </si>
  <si>
    <t>J.J. Abrams Has The Script For 'Star Wars: Episode IX'</t>
  </si>
  <si>
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Corden"|"Corden"|"Comedy"|"J.J. Abrams"|"Interview"|"Entertainment"|"Nonrecurring"|"Evergreen"</t>
  </si>
  <si>
    <t>x3ch1ajtwbc</t>
  </si>
  <si>
    <t>Jimmy Kimmel on Florida Shooting Survivors Being Called Fake News</t>
  </si>
  <si>
    <t>jimmy|"jimmy kimmel"|"jimmy kimmel live"|"late night"|"talk show"|"funny"|"comedic"|"comedy"|"clip"|"comedian"|"mean tweets"|"gun control"|"florida shootind"|"parkland florida"|"fake news"|"school shooting"|"monologue"|"jimmy kimmel monologue"|"donald trump"|"florida"|"ted nugent"|"NRA"|"2nd amendment"</t>
  </si>
  <si>
    <t>Ox-DSihhpBM</t>
  </si>
  <si>
    <t>Chloe Kim Photobombs Fans and Finds Out She Made the Cover of Kellogg's Corn Flakes</t>
  </si>
  <si>
    <t>tonight show|"talk"|"Jimmy Fallon"|"Chloe Kim"|"Fallon Five"|"Olympics"|"NBC"|"NBC TV"|"Television"|"Funny"|"Talk Show"|"comedic"|"humor"|"snl"|"Fallon Stand-up"|"Fallon monologue"|"tonight"|"show"|"jokes"|"funny video"|"interview"|"variety"|"comedy sketches"|"talent"|"celebrities"|"video"|"clip"|"highlight"|"Winter Olympics"|"pyeongchang"|"snowboarding"|"gold medalist"|"gold medal"|"Rockefeller Center"|"Corn Flakes"|"Kellogs"</t>
  </si>
  <si>
    <t>JSoLPm6a2yo</t>
  </si>
  <si>
    <t>Jemele Hill Talks Tweets About Trump, National Anthem Protests, Suspension From ESPN | The View</t>
  </si>
  <si>
    <t>Jemele Hill|"Donald Trump"|"national anthem"|"Charlottesville"|"ESPN"|"SportsCenter"|"the view"|"hot topics"|"NFL"</t>
  </si>
  <si>
    <t>k1xvol1SCx8</t>
  </si>
  <si>
    <t>dua lipa|"IDGAF"|"i dont give a fuck"|"new rules"|"charli xcx"|"zara larson"|"mo"|"alma"|"live lounge"|"bbc"|"super girl group"|"supergroup"|"Brits"|"The brits"</t>
  </si>
  <si>
    <t>5cKQHtO6wyk</t>
  </si>
  <si>
    <t>Stephen A. Smith on the 2018 NBA All-Star Game: I give it an A | First Take | ESPN</t>
  </si>
  <si>
    <t>espn|"espn live"|"first take"|"espn first"|"first take today"|"first take daily"|"first take live"|"stephen a. smith"|"stephen a smith"|"stephen a."|"stephen a"|"max kellerman"|"max"|"first"|"take"|"stephen"|"smith"|"on"|"the"|"2018"|"nba"|"all"|"star"|"game"|"2018 nba all star game"|"nba all star game"|"all star game"|"all star"|"stephen a smith all star game"|"basketball"</t>
  </si>
  <si>
    <t>ARuS950sgXM</t>
  </si>
  <si>
    <t>Nikolas Cruz status hearing</t>
  </si>
  <si>
    <t>cgYHbIEZWW8</t>
  </si>
  <si>
    <t>FBI Admits It Failed To Investigate Tip About Accused Florida School Shooter In January | TIME</t>
  </si>
  <si>
    <t>fbi investigation florida shooting|"fbi florida high school shooting"|"fbi florida shooting"|"fbi florida"|"florida fbi"|"florida high school shooting fbi"|"florida high school shooting"|"florida high school"|"florida shooting"|"parkland high school shooting"|"parkland shooting"|"florida"|"parkland"|"fbi"|"high school"|"school shooting"|"Time"|"time magazine"|"magazine"|"time (magazine)"|"time.com"|"news today"|"world news"|"interview"|"science"|"technology"|"health"|"politics"|"entertainment"|"business"|"news"|"video"</t>
  </si>
  <si>
    <t>GOALfmDp_Dg</t>
  </si>
  <si>
    <t>*SPOILER* 4th Eliminated Queen RuPaul's All Stars 3: Behind the Scenes</t>
  </si>
  <si>
    <t>world of wonder|"world of wonder productions"|"wow report"|"chi chi devayne"|"rupaul's drag race"|"drag race"|"untucked"|"all stars 3"|"behind the scenes"|"snatch game"|"eliminated queen"</t>
  </si>
  <si>
    <t>Make it Real: HULK FIST SMASHES EVERYTHING</t>
  </si>
  <si>
    <t>hulk smash|"real life hulk fists"|"real life hulk"|"real hulk"|"hulk fists"|"hulk destruction"|"real hulk smash"|"hulk transformation"|"metal hulk fists"|"FME"|"jairusofall"|"hacksmith"|"hulk fists vs"|"hulk vs"|"smashing stuff"|"thehacksmith"|"hulk smashing"|"the incredible hulk"|"bruce banner"|"hulk fists destroy everything"</t>
  </si>
  <si>
    <t>DzNwinmBawo</t>
  </si>
  <si>
    <t>The FBI came to visit me today about Nikolas Cruz</t>
  </si>
  <si>
    <t>BenTheBondsman</t>
  </si>
  <si>
    <t>Marjory Stoneman Douglas High School|"school shooting"|"parkland florida"|"active shooter"|"nikolas cruz"|"nicolas cruz"|"nicholas cruz"|"florida school shooting"|"florida gunman"</t>
  </si>
  <si>
    <t>7efwdTlRvvs</t>
  </si>
  <si>
    <t>Jamie Foxx Awkward Interview SportsCenter Michael Smith</t>
  </si>
  <si>
    <t>Prince Marcus</t>
  </si>
  <si>
    <t>Jamie|"foxx"|"walked"|"out"|"on"|"smith"|"sportscenter"|"interview"|"katie"|"holmes"|"Jamie Foxx Walks Off SportsCenter After Katie Holmes Question"|"Foxx Walks Off SportsCenter After Katie Holmes Question"|"michael smith"|"jamie foxx"|"jamie foxx katie holmes"</t>
  </si>
  <si>
    <t>3McYSX6jSIg</t>
  </si>
  <si>
    <t>Ready to Serve | Romney for Utah</t>
  </si>
  <si>
    <t>mittromney</t>
  </si>
  <si>
    <t>lJmDmfQOWVw</t>
  </si>
  <si>
    <t>BECOMING ADAM RIPPON // Grace Helbig</t>
  </si>
  <si>
    <t>grace|"grace helbig"|"graceinabox"|"youtube grace helbig"|"grace helbig youtube"|"adam rippon"|"winter olympics"|"makeover"</t>
  </si>
  <si>
    <t>2rx8VHNG-DE</t>
  </si>
  <si>
    <t>Romney announces Utah Senate run</t>
  </si>
  <si>
    <t>Fox Friends.|"Elections"|"Elections States"|"Senate"|"Utah"|"On Air"|"Politics"|"Primary Politics"|"Fox News"|"News"|"Breaking"|"latest news"|"Romney senate run"|"Midterm Elections"|"2018 Election"|"2018"|"Congress"|"Congressional Election"|"Fox News Alert"|"Republican"|"US"|"US Senate"|"congressional"|"candidate"|"Mitt Romney"|"Romney"</t>
  </si>
  <si>
    <t>AOvCyD9bbDM</t>
  </si>
  <si>
    <t>Remy Ma - Melanin Magic (Pretty Brown) ft. Chris Brown</t>
  </si>
  <si>
    <t>tx-9LkVIdz0</t>
  </si>
  <si>
    <t>How iFixit Became the World's Best iPhone Teardown Team</t>
  </si>
  <si>
    <t>motherboard|"motherboardtv"|"vice"|"vice magazine"|"documentary"|"science"|"technology"|"tech"|"sci-fi"|"artificial intelligence"|"AI"|"virtual reality"|"VR"|"vice videos"|"future"|"cryptocurrency"|"privacy"|"security"|"cyber"|"fixit"|"iphone teardown"|"iphone x teardown"|"iphone x"|"iphone 8"|"iphone 2018"|"disasembling iphone"|"state of repair"|"gadget repair"|"how to fix a broken iphone"|"repair"|"consumer electronics"|"first iphone x"</t>
  </si>
  <si>
    <t>r-7-bIXETfY</t>
  </si>
  <si>
    <t>Territorial Behaviour! - Simon's Cat | LOGIC</t>
  </si>
  <si>
    <t>dBPRS4mVT3g</t>
  </si>
  <si>
    <t>Jamie Foxx and Katie Holmes Hit the Gym Together for Valentine's Day (Exclusive)</t>
  </si>
  <si>
    <t>katie holmes|"jamie foxx"|"news"|"cbs"|"nominee"|"producer"|"red carpet"|"highlights"|"performances"|"entertainment tonight"|"jamie and katie"|"jamie foxx katie holmes"|"katie holmes jamie foxx"|"katie holmes dating"|"jamie foxx dating"|"celebrity valentines day"|"gym"</t>
  </si>
  <si>
    <t>2Z3yeFZyCjI</t>
  </si>
  <si>
    <t>Trace Cyrus BRENDA official lyric video</t>
  </si>
  <si>
    <t>Trace Cyrus</t>
  </si>
  <si>
    <t>trace cyrus|"brenda song"|"metro station"|"shake it"|"miley cyrus"|"noah cyrus"|"break up"|"love"|"valentines day"|"heartbreak"|"brenda"|"trace"|"pop"</t>
  </si>
  <si>
    <t>0QOPb9DlOfY</t>
  </si>
  <si>
    <t>Brain Games for Old Dogs Could Improve Their Mental Health | National Geographic</t>
  </si>
  <si>
    <t>national geographic|"nat geo"|"natgeo"|"animals"|"wildlife"|"science"|"explore"|"discover"|"survival"|"nature"|"documentary"|"dogs"|"pets"|"brain games"|"old age"|"mental health"|"Clever Dog Lab"|"Vienna"|"Austria"|"cognitive"|"touchscreen"|"PLivjPDlt6ApRfQqtRw7JkGCLvezGeMBB2"|"PLivjPDlt6ApRiBHpsyXWG22G8RPNZ6jlb"|"PLivjPDlt6ApS90YoAu-T8VIj6awyflIym"|"Old Dogs"|"Scientists"|"testing"|"older canines"|"cognitive function"|"Scientists are testing"</t>
  </si>
  <si>
    <t>9DjgOFSBJYc</t>
  </si>
  <si>
    <t>Curling event with vacuum robot and broom - 984342</t>
  </si>
  <si>
    <t>lVudO9x8fbQ</t>
  </si>
  <si>
    <t>BTS Reveal Their Favorite Movie, Guilty Pleasure &amp; More | Billboard</t>
  </si>
  <si>
    <t>kce7M5FJ5GM</t>
  </si>
  <si>
    <t>love</t>
  </si>
  <si>
    <t>X5YJU6_Mfpg</t>
  </si>
  <si>
    <t>looking back</t>
  </si>
  <si>
    <t>Julien Solomita</t>
  </si>
  <si>
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</t>
  </si>
  <si>
    <t>VxWhgFU7nWE</t>
  </si>
  <si>
    <t>Olympic Ice Dancers Maia &amp; Alex Shibutani Play The Newlywed Game | Cosmopolitan</t>
  </si>
  <si>
    <t>Cosmopolitan.com</t>
  </si>
  <si>
    <t>Cosmopolitan|"cosmopolitan.com"|"Beauty"|"Fashion"|"Clothing"|"Reality TV"|"Cosmo"|"Style"|"relationships"|"sex advice"|"sex"|"entertainment"|"celebrities"|"celebrity"|"olympics"|"pyeongchang"|"winter olympics 2018"|"shib sibs"|"alex shinutani"|"maia shibutani"|"ice dancing"|"ice dancers"|"ice skating"|"siblings"|"athletes"|"the newlywed game"|"funny"</t>
  </si>
  <si>
    <t>S_lN0-gtWF4</t>
  </si>
  <si>
    <t>The Last Movie Star | Official Trailer HD | A24</t>
  </si>
  <si>
    <t>a24|"a24 films"|"a24 trailers"|"independent films"|"trailer"|"HD"|"official"|"movie"|"film"|"a24 movies"|"oscar winner"|"academy award winner"|"The Last Movie Star"|"The Last Movie Star Trailer"|"new A24 trailer"|"A24 movies"|"Last Movie Star"|"Burt Reynolds"|"Ariel Winter"|"Clark Duke"|"Coming Soon"|"Adam Rifkin"|"Adam Rifkin movie"|"trailers 2018"|"official trailer"|"new trailer"|"2017 new releases"|"a24 sneak peeks"|"Last Movie Star 2018"|"The Last Movie Star 2018"|"The Last Movie Star 2017"</t>
  </si>
  <si>
    <t>8857-yQOZ2o</t>
  </si>
  <si>
    <t>2018 Bugatti Chiron -- Now in Forza Motorsport 7!</t>
  </si>
  <si>
    <t>Turn10Studios</t>
  </si>
  <si>
    <t>Bugatti Chiron|"Xbox"|"Xbox One"|"Forza"|"Forza Motorsport"|"Forza Motorsport 7"</t>
  </si>
  <si>
    <t>nQtcl7kCkzg</t>
  </si>
  <si>
    <t>Every Team's Longest Play of the 2017 Season! | NFL Highlights</t>
  </si>
  <si>
    <t>NFL|"Football"|"offense"|"defense"|"afc"|"nfc"|"American Football"|"sport"|"sports"|"play"|"plays"|"long"|"every"|"team"|"teams"|"team's"|"2017"|"2018"|"season"|"highlight"|"highlights"|"longest"|"run"|"pass"|"cam"|"newton"|"juju"|"fast"|"speed"|"burst"|"game"|"games"|"offensive"|"week"|"weeks"|"woods"|"crazy"|"wild"|"epic"</t>
  </si>
  <si>
    <t>Ept29ceiVfk</t>
  </si>
  <si>
    <t>Lionsgate Movies</t>
  </si>
  <si>
    <t>HoSWvxeBiWc</t>
  </si>
  <si>
    <t>Watch the full shootout between the USA and Canada</t>
  </si>
  <si>
    <t>Olympics|"2018"|"Winter Olympics"|"2018 Olympics"|"Pyeongchang"|"USA"|"Canada"|"women's"|"hockey"|"shootout"|"gold"|"medal"</t>
  </si>
  <si>
    <t>4AtOU0dDXv8</t>
  </si>
  <si>
    <t>Shooting survivor confronts NRA spokesperson Dana Loesch</t>
  </si>
  <si>
    <t>latest News|"Happening Now"|"CNN"|"parkland town hall"|"us news"|"dana loesch"|"emma gonzalez"|"florida school schooting"|"school shooting"</t>
  </si>
  <si>
    <t>2Yz_kqxegrs</t>
  </si>
  <si>
    <t>Troye Sivan &amp; Ariana Grande working together!</t>
  </si>
  <si>
    <t>Troye Sivan|"Ariana Grande"|"My My My"|"BBC Radio 1"|"Breakfast Show"|"Nick Grimshaw"|"Grimmy"</t>
  </si>
  <si>
    <t>kA66nAvEEII</t>
  </si>
  <si>
    <t>Stephen A. shares theory on why Spurs' Kawhi Leonard isn't playing this season | First Take | ESPN</t>
  </si>
  <si>
    <t>espn|"espn live"|"first take"|"espn first"|"first take today"|"first take daily"|"first take live"|"stephen a. smith"|"stephen a smith"|"stephen a."|"stephen a"|"max kellerman"|"max"|"first"|"take"|"stephen"|"smith"|"shares"|"theory"|"on"|"why"|"spurs"|"kawhi"|"leonard"|"isn't"|"playing"|"this"|"season"|"san antonio spurs"|"kawhi leonard"|"kawhi leonard wants out"|"kawhi leonard shoulder injury"|"kawhi leonard injury 2018"|"nba"|"basketball"</t>
  </si>
  <si>
    <t>Bxhew4TpiAg</t>
  </si>
  <si>
    <t>Black History: Awesome Facts, Part TWO! | Thomas Sanders</t>
  </si>
  <si>
    <t>Thomas Sanders|"thomas sanders vine"|"thomas sanders vlog"|"thomas sanders channel"|"vine"|"comedy"|"thomas"|"sanders"|"ultimate"|"storytime"|"black history month"|"black history"|"vine guy"|"storytime guy"|"narrator guy"|"josephine baker"|"game"|"games"|"history"|"facts"|"fact"|"black panther"|"black lightning"|"comics"|"superheroes"|"garrett morgan"|"bayard rustin"|"martin luther king"|"dorothy dandridge"|"ira aldridge"|"arthur ashe"|"harriet tubman"|"ntozake shange"|"sarah baartman"|"richard allen"</t>
  </si>
  <si>
    <t>M2xqMZ6b85w</t>
  </si>
  <si>
    <t>I turned this car into a COMPUTER MOUSE</t>
  </si>
  <si>
    <t>laser cutter|"william osman"|"crappy science"|"simone"|"simone giertz"|"shitty robot queen"|"shitty robot"|"arduino"|"computer mouse"|"car mouse"|"electric car"|"electric vehicle"|"comuta car"|"tesla"|"lithium"|"weird car"|"fun car"|"computer cursor"|"mouse pad"|"track pad"|"laptop"|"stem"|"steam"|"what are tags even?"</t>
  </si>
  <si>
    <t>QAt8kU3TQfQ</t>
  </si>
  <si>
    <t>The Most Mysterious Star in the Universe We Can't Explain</t>
  </si>
  <si>
    <t>b03U6BYF9L0</t>
  </si>
  <si>
    <t>Debunking Anti-Vaxxers</t>
  </si>
  <si>
    <t>anti-vaxxer|"why you should get vaccinated"|"why you should vaccinate your kids"|"vaccines save lives"|"do vaccines contain mercury"|"do vaccines cause autism"|"are vaccines safe"|"verything you should know about vaccines."|"Measles Mumps Rubella"|"MMR vaccine"|"Polio"|"Small Pox"|"eradicating disease"|"why is the anti-vax movement growing"|"flu shot"|"does the flu shot work"|"why you should get the flu shot"|"thimerosal"|"measles outbreak USA"|"andrew wakefield"</t>
  </si>
  <si>
    <t>QQ_3S-IQm38</t>
  </si>
  <si>
    <t>Muse - Thought Contagion [Official Music Video]</t>
  </si>
  <si>
    <t>Muse</t>
  </si>
  <si>
    <t>Muse|"Thought Contagion"|"Mat Bellamy"|"Dominic Howard"|"Chris Wolstenholme"|"Rock"|"Music"|"Dig Down"|"Drones"|"Muse Video"|"Rock Music"|"Brit Pop"|"Alternative Music"|"British Rock"|"English Rock"</t>
  </si>
  <si>
    <t>mXiFHDfvn4A</t>
  </si>
  <si>
    <t>Frank Ocean - Moon River</t>
  </si>
  <si>
    <t>Blonded</t>
  </si>
  <si>
    <t>D_eZxSYRhco</t>
  </si>
  <si>
    <t>READY PLAYER ONE - Come With Me</t>
  </si>
  <si>
    <t>_KBc4B5JFoQ</t>
  </si>
  <si>
    <t>Sean Paul, David Guetta - Mad Love (Lyric Video) ft. Becky G</t>
  </si>
  <si>
    <t>SeanPaulVEVO</t>
  </si>
  <si>
    <t>Sean|"Paul"|"David"|"Guetta"|"Mad"|"Love"|"Island"|"Records"|"Reggae"</t>
  </si>
  <si>
    <t>wfWIs2gFTAM</t>
  </si>
  <si>
    <t>Eminem - River ft. Ed Sheeran</t>
  </si>
  <si>
    <t>Eminem|"River"|"Aftermath/Shady/Interscope"|"Rap"|"River video"|"River official video"|"River music video"|"River video Eminem Ed Sheeran"|"River official video Eminem Ed Sheeran"|"River music video Eminem Ed Sheeran"|"Eminem 2017"|"Eminem 2018"|"New Eminem"|"New Eminem 2017"|"New Eminem 2018"|"Eminem Ed Sheeran"|"Eminem Ed Sheeran Collab"|"Eminem River"|"Ed Sheeran River"|"Eminem Ed Sheeran River"|"River ft Ed Sheeran"|"Revival"|"Eminem Revival"|"Revival 2017"|"all"</t>
  </si>
  <si>
    <t>5XUwdZkM6N8</t>
  </si>
  <si>
    <t>MY FACE CHART RECREATION! | MILK1422</t>
  </si>
  <si>
    <t>LustreLux</t>
  </si>
  <si>
    <t>@katy|"lustrelux"|"tutorial"|"facechart"|"face chart"|"drawing with makeup"|"mac face charts tutorial"|"mac face charts instagram"|"recreation"|"milk1422"|"glam tutorial"|"how to"|"recreation video"|"fun makeup"|"full coverage makeup"|"studio fix fluid"|"studio fix foundation"</t>
  </si>
  <si>
    <t>nCMGU846iTI</t>
  </si>
  <si>
    <t>UgpL43chE-E</t>
  </si>
  <si>
    <t>Red Gerard on His Gold Medal Snowboard Run</t>
  </si>
  <si>
    <t>kelly ripa|"red gerard"|"olympics"|"live with kelly and ryan"|"winter olympics"|"ryan seacrest"|"snowboarding"</t>
  </si>
  <si>
    <t>52Y7NwbmOHY</t>
  </si>
  <si>
    <t>'Black Panther' Review - The Women Were Clutch</t>
  </si>
  <si>
    <t>Tony Baker Comedy</t>
  </si>
  <si>
    <t>black panther|"marvel"|"comic book movies"|"superhero movies"|"wakanda"|"chad boseman"|"lupita nyong'o"|"michael b. jordan"|"ryan coogler"|"chadwick boseman"|"tony baker"|"tony baker comedy"|"angela bassett"|"forest whitaker"|"villain"|"marvel studios"|"movie review"|"film review"|"movie critic"|"film critic"|"comedian"|"last comic standing"|"all def digital"|"strong female character"|"strong female"</t>
  </si>
  <si>
    <t>d54e3kcTlHM</t>
  </si>
  <si>
    <t>Diplo - Look Back (Feat. DRAM) (Official Music Video)</t>
  </si>
  <si>
    <t>Diplo|"dram"|"bigbabydram"|"d.r.a.m"|"diplo look back feat. dram"|"diplo look back"|"dram look back"|"diplo look back ft. dram"|"look back official video"|"look back song"|"diplo official video"|"official video"|"diplo and dram"|"look back video"|"look back"|"diplo look back video"|"dram look back official video"|"diplo look back official music video"|"dram official music video"|"mad decent"</t>
  </si>
  <si>
    <t>-3nEHRN6IPg</t>
  </si>
  <si>
    <t>Blackberry Motion Teardown - Do not trust around Water...</t>
  </si>
  <si>
    <t>Blackberry Motion|"BlackBerry"|"Black Berry"|"New blackberry"|"Motion"|"Teardown"|"disassembly"|"how to take apart blackberry motion"|"Fix"|"repair"|"tutorial"|"screen replacement"|"battery"|"charging port"|"cracked screen"|"digitizer"|"glass only"|"review"</t>
  </si>
  <si>
    <t>gDPr8Na24QU</t>
  </si>
  <si>
    <t>Black Panther Cast Answers the Web's Most Searched Questions | WIRED</t>
  </si>
  <si>
    <t>autocomplete interview|"black panther"|"black panther cast"|"chadwick boseman"|"chadwick boseman black panther"|"lupita"|"lupita nyong'o"|"lupita nyongo"|"michael b jordan"|"michael b jordan interview"|"michael jordan"|"wired autocomplete"|"wired autocomplete interview"|"black panther interview"|"black panther autocomplete"|"chadwick boseman autocomplete"|"black panther movie"|"black panther funny moments"|"michael b jordan basketball"|"wired"|"wired.com"</t>
  </si>
  <si>
    <t>dVNZYskqdEc</t>
  </si>
  <si>
    <t>Anna Wintour Breaks Down the Best Moments of New York Fashion Week | Vogue</t>
  </si>
  <si>
    <t>fashion week|"london"|"milan"|"new york"|"new york fashion week"|"paris"|"runway"|"runway collections"|"runway fashion"|"runway shows"|"anna wintour"|"anna wintour interview"|"anna"|"wintour"|"anna wintour fashion"|"anna wintour vogue"|"anna vogue"|"anna wintour fashion sense"|"anna wintour interview 2018"|"anna wintour fashion week"|"anna wintour new york"|"anna wintour new york fashion week"|"anna wintour on fashion"|"nyfw"|"anan wintour tom ford"|"vogue"|"vogue.com"</t>
  </si>
  <si>
    <t>hIcR65h2GDs</t>
  </si>
  <si>
    <t>No, Oprah's not running for president in 2020</t>
  </si>
  <si>
    <t>60 Minutes|"CBS News"|"Oprah"|"Oprah Winfrey"|"Oprah for president"|"Donald Trump"|"2020 Election"|"Trump"</t>
  </si>
  <si>
    <t>KtlERZ5WnaU</t>
  </si>
  <si>
    <t>I TRIED FOLLOWING A JAMES CHARLES MAKEUP TUTORIAL</t>
  </si>
  <si>
    <t>Ricky Dillon</t>
  </si>
  <si>
    <t>i tried following a james charles makeup tutorial|"james charles"|"tried"|"following"|"james"|"charles"|"makeup tutorial"|"james charles makeup tutorial"|"blank canvas"|"james charles blank canvas"|"ricky dillon"|"recreating james charles makeup"|"ricky"|"dillon"|"gabbie hanna"|"tana mongeau"|"jeffree star"|"jenna marbles"|"thomas halbert"|"makeup"|"tutorial"</t>
  </si>
  <si>
    <t>LvC8VzCcI88</t>
  </si>
  <si>
    <t>LaurDIY and Alex Wassabi's Epic Two-Tone Room Makeover!</t>
  </si>
  <si>
    <t>two tone room|"painted ceiling"|"office makeover"|"laurdiy office"|"alex wassabi office"|"laurdiy collab"|"alex wassabi collab"|"laurdiy home"|"bohemian decor"|"watercolor walls"|"DIY cactus"|"bohemian design"|"pink room design"|"teal room design"|"office decor"|"office design"|"home office"|"interior design"|"home decor"|"omg we're coming over"|"mr. kate"|"mr kate"|"mrkate"|"mister kate"</t>
  </si>
  <si>
    <t>RNA516fNpuw</t>
  </si>
  <si>
    <t>Olympics|"2018"|"2018 Olympics"|"Pyeongchang"|"South Korea"|"Russia"|"OAR"|"Alina"|"Zagitova"|"figure skating"|"free skate"</t>
  </si>
  <si>
    <t>yawznhmT8x8</t>
  </si>
  <si>
    <t>People Try Tiny Baking</t>
  </si>
  <si>
    <t>BuzzFeed|"BuzzFeedVideo"|"BuzzFeed Video"|"Video"|"tiny baking"|"tiny cooking"|"tiny"|"baking"|"cooking"|"people try"|"we try"|"try"|"cake"|"cake baking"|"baking cake"|"cake decorating"|"cake decorations"|"decorating"|"tiny cake"|"tiny cakes"|"keith"|"buzzfeed keith"|"tasty"|"mini"|"miniature"|"dessert"|"miniature baking"|"mini baking"|"tiny kitchen"|"bake"|"mini food"|"miniature cooking"|"tiny food"|"mini cooking"</t>
  </si>
  <si>
    <t>ChqXsD5L8Ac</t>
  </si>
  <si>
    <t>How Krispy Kreme Doughnuts are Made</t>
  </si>
  <si>
    <t>Krispy Kreme|"doughnuts"|"how it's made"|"INSIDER"|"INSIDER food"|"Krispy Kreme doughnuts"|"California"</t>
  </si>
  <si>
    <t>g2MyotPRcXE</t>
  </si>
  <si>
    <t>How To Etch Anything Using The Sun</t>
  </si>
  <si>
    <t>BuzzFeed|"Nifty"|"BuzzFeed Nifty"|"sun"|"outdoors"|"diy"|"do it yourself"|"custom gift"|"kitchen"|"cutting board"|"utensils"|"kitchen utensils"|"wedding gift"|"crafts"</t>
  </si>
  <si>
    <t>dRtqFjYYUY0</t>
  </si>
  <si>
    <t>The In-Glass Fingerprint Reader: Explained!</t>
  </si>
  <si>
    <t>fingerprint sensor|"fingerprint reader"|"in glass"|"under glass"|"under glass fingerprint reader"|"clear id"|"face id"|"touch id"|"touchid"|"clearid"|"faceid"|"MKBHD"|"explained"|"in glass fingerprint reader"|"in-glass fingerprint"|"in glass fingerprint"|"under glass fingerprint"|"OLED"</t>
  </si>
  <si>
    <t>htWO0--MbQg</t>
  </si>
  <si>
    <t>What's inside a SQUARE BASKETBALL?</t>
  </si>
  <si>
    <t>whats inside a square basketball?|"basketball"|"what's inside"|"sports"|"nike"|"nba"|"whats inside"|"cut in half"|"science"|"basketball (interest)"|"ball"|"shooting tools"|"shooting aid"|"get better"|"whatsinside"|"basketball tips"|"basketball training"|"basketball shooting"|"how to shoot a basketball"|"shotmechanics"|"basketball fundamentals"|"basketball shooting form"|"basketball shooting tips"|"basketball drills"|"shooting"</t>
  </si>
  <si>
    <t>4iyOED0DPZw</t>
  </si>
  <si>
    <t>Host dad who took in accused Florida shooter: It's his right to have an AR-15</t>
  </si>
  <si>
    <t>video|"cbs"|"news"|"Florida school shooting suspect"|"James and Kimberly Snead"|"Shooter was friends with their son"</t>
  </si>
  <si>
    <t>RmH15TCBvDk</t>
  </si>
  <si>
    <t>iPod SSD hack, weird toothbrush dongles, and iPad accessories</t>
  </si>
  <si>
    <t>apple|"diy gadgets"|"ipod"|"diy hacks"|"ipod touch"|"ipad"|"Circuit breaker live"|"the verge"|"Nilay Patel"|"Paul miller"</t>
  </si>
  <si>
    <t>v4DFeT9z7yY</t>
  </si>
  <si>
    <t>Camila Cabello Performs 'Never Be the Same' | Dancing On Ice 2018</t>
  </si>
  <si>
    <t>Dancing On Ice</t>
  </si>
  <si>
    <t>dancing on ice|"ice skating"|"camila cabello"</t>
  </si>
  <si>
    <t>uwfIr6flLXk</t>
  </si>
  <si>
    <t>How to Control Your Boyfriend | Hannah Stocking</t>
  </si>
  <si>
    <t>how to control your boyfriend|"hannah"|"stocking"|"how"|"to"|"control"|"your"|"boyfriend"|"dating a pathological liar"|"how dieting kills brain cells"|"i created bitcoin"|"How to Control Your Boyfriend | Hannah Stocking"|"lelepons"|"hannahstocking"|"rudymancuso"|"inanna"|"anwar"|"sarkis"|"shots"|"shotsstudios"|"alesso"|"anitta"|"brazil"</t>
  </si>
  <si>
    <t>k8IEepWOoAQ</t>
  </si>
  <si>
    <t>Korean McDonald's PyeongChang Olympics Burger</t>
  </si>
  <si>
    <t>BenDeen</t>
  </si>
  <si>
    <t>bendeen|"ben deen"|"mukbang"|"taste test"|"mcdonalds"|"mcdonald's"|"burger"|"hamburger"|"olympics"|"pyeongchang"|"winter"|"winter olympics"|"olympics food"|"olympics burger"|"korea"|"south korea"</t>
  </si>
  <si>
    <t>jMpXhLeiPsE</t>
  </si>
  <si>
    <t>Lotto Powerball Imagine - Armoured Truck</t>
  </si>
  <si>
    <t>Lotto New Zealand</t>
  </si>
  <si>
    <t>lotto|"lottery"|"lotto nz"|"nz lotteries"|"powerball"|"new zealand"|"imagine"|"commercial"|"tv ad"|"advertisement"|"life changing"|"50/50"|"sharing"|"armoured van"|"armoured truck"|"truck"|"van"|"ray"|"sateesh"|"auckland"|"winning ticket"</t>
  </si>
  <si>
    <t>VTVQUw1SJ2U</t>
  </si>
  <si>
    <t>Circus HalliGalli</t>
  </si>
  <si>
    <t>O4gJFUzmR8E</t>
  </si>
  <si>
    <t>FIRST TIME TO JOLLIBEE, SO LETS ORDER EVERYTHING!!!</t>
  </si>
  <si>
    <t>JP &amp; Julia</t>
  </si>
  <si>
    <t>jollibee|"first time to jollibee"|"jollibee review"|"food review"|"jollibee food review"|"jollibee walkthrough"|"jollibee taste test"|"americans try filipino food"|"filipino food"|"we try filipino food"</t>
  </si>
  <si>
    <t>h-nmLbZorLE</t>
  </si>
  <si>
    <t>Toy Story Land to Open at Walt Disney World Resort June 30</t>
  </si>
  <si>
    <t>Toy Story Land|"Toy Story Land Opening Date"|"Disney's Hollywood Studios"|"Walt Disney World"|"Disney World"|"Disney Parks Blog"|"Woody"|"Jessie"|"Buzz"|"Rex"|"Slinky Dog"|"Slinky Dog Coaster"|"Disney Parks"|"Toy Story Land Announcement"</t>
  </si>
  <si>
    <t>YBpdL9hSac4</t>
  </si>
  <si>
    <t>Incredibles 2 - Olympics Sneak Peek</t>
  </si>
  <si>
    <t>Pixar|"Disney"|"Disney Pixar"|"Pixar Movie"|"Animation"|"incredibles"|"the incredibles"|"incredibles 2"|"jack jack"|"mr. incredible"|"mrs. incredible"|"frozone"|"samuel l. jackson"|"violet parr"|"dash parr"|"sneak peek"|"trailer"|"new movie"|"family movie"|"summer movie"|"first look"|"teaser"</t>
  </si>
  <si>
    <t>t50M1CM7E8s</t>
  </si>
  <si>
    <t>Ew! HAIRY Hotdogs &amp; EVERY food you can get at Shanghai Disneyland | China Vlog Tour</t>
  </si>
  <si>
    <t>YouTube|"Episode"|"Recipe"|"Recipes"|"healthy"|"Food"|"Dinner"|"Meat"|"Cuisine"|"Sauce"|"Eating"|"Foods"|"Disneyland"|"China"|"Shanghai Disneyland"|"Shanghai"|"Chinese Food"|"Travel"|"Vacation"|"Pirates of the Caribbean"|"Tron"|"Roller Coaster"|"Fair Food"|"Disney Food"|"Mickey Mouse"|"disneyland rides"|"disneyland parades"|"california adventure"|"disneyland vlog"|"disney secrets"|"disneyland secrets"|"disney vlog"|"disneyland resort"|"vlog"|"disney parks"|"best food at disneyland"|"dole whip"|"turkey leg"|"food to try at disney"</t>
  </si>
  <si>
    <t>QDSEpjjavhY</t>
  </si>
  <si>
    <t>TURNING A CAR INTO A COMPUTER MOUSE</t>
  </si>
  <si>
    <t>William Osman|"car hack"|"fun car"|"weird car"|"citi car"|"comuta car"|"computer mouse"|"computer mouse hack"|"cheese louise"</t>
  </si>
  <si>
    <t>T2LAd43JoP4</t>
  </si>
  <si>
    <t>people of color|"culture"|"news"|"social videos"|"demographics"|"Black Panther"|"Vox.com"|"vox"|"explain"|"explainer"|"black panther movie"|"marvel"|"marvel studios"|"superheroes"|"black panther cast"|"hollywood diversity"|"marvel black panther"|"media diversity"|"media representation"|"bunche center"|"Darnell Hunt"|"hollywood diversity report"|"black panther box office"|"film industry"|"economics"|"movie economics"</t>
  </si>
  <si>
    <t>xLtYmhj-0Kg</t>
  </si>
  <si>
    <t>Official Cobra Kai Teaser Trailer - The Karate Kid saga continues</t>
  </si>
  <si>
    <t>Cobra Kai</t>
  </si>
  <si>
    <t>m4-sL1r9i1I</t>
  </si>
  <si>
    <t>Demi Lovato - Tell Me You Love Me (Acoustic)</t>
  </si>
  <si>
    <t>Demi Lovato|"Tell Me You Love Me"|"Acoustic"|"Demi"|"Lovato"|"live"|"Tell"|"Me"|"You"|"Love"|"Island"|"Records"|"Pop"</t>
  </si>
  <si>
    <t>jziRzx_rejw</t>
  </si>
  <si>
    <t>Meet Nathan Chen, the Figure Skater Who Brought Athleticism to Artistry | NYT - Winter Olympics</t>
  </si>
  <si>
    <t>figure skating highlights|"what is a quad flip"|"olympics"|"olympics gold"|"nathan chen"|"who is nathan chen"|"how does nathan chen win"|"nathan chen competition"|"nathan chen olympics"|"u.s. figure skating"|"nathan chen artistry"|"nathan chen athletics"|"news"|"new york times"|"the new york times"|"new york times video"</t>
  </si>
  <si>
    <t>xLvkFer6aOY</t>
  </si>
  <si>
    <t>THOR RAGNAROK Short Film - Grandmaster Moves To Earth (2017) Jeff Goldblum Movie HD</t>
  </si>
  <si>
    <t>thor ragnarok|"trailer"|"thor ragnarok trailer"|"grandmaster"|"jeff goldblum"|"clip"|"movie clip"|"short"|"short film"|"darryl"|"team darryl"</t>
  </si>
  <si>
    <t>SzB-tnaU0cM</t>
  </si>
  <si>
    <t>WIENER 500 - Wiener Dogs in Racing Cars</t>
  </si>
  <si>
    <t>Crusoe the Celebrity Dachshund</t>
  </si>
  <si>
    <t>dachshund|"crusoe dachshund"|"dachshunds"|"cute dachshund"|"funny dachshund"|"crusoe the dog"|"wiener dog"|"crusoe wiener dog"|"nascar dog"|"nascar funnny"|"funny nascar videos"|"funny dachshund videos"|"funny dog videos"|"funnny wiener dog videos"|"wiener 500"|"daytona 500"|"daytona"|"daytona race"|"daytona nascar"|"funny daytona 500"|"nascar dogs"|"nascar crusoe"|"dogs racing"|"wiener dog racing"|"wiener dog races"|"dachshund races"|"wiener dogs race"</t>
  </si>
  <si>
    <t>scI7dYdlzuY</t>
  </si>
  <si>
    <t>Paterno (2018) Official Trailer ft. Al Pacino | HBO</t>
  </si>
  <si>
    <t>HBO|"Paterno"|"Joe Paterno"|"Penn State Coach"|"NFL"|"football"|"american football"|"coach"|"penn state"|"winningest coach"|"College Football"|"Al Pacino"|"Barry Levinson"|"hbo films"|"film"|"movie"|"2018"|"Jerry Sandusky"|"sexual abuse scandal"|"sexual assault"|"legacy"|"victims"|"JoePa"|"assistant coach"|"molestation"|"horseplay"|"scandal"|"NCAA"|"NCAA football"|"official trailer"</t>
  </si>
  <si>
    <t>xfi2eRAokc8</t>
  </si>
  <si>
    <t>How Nail Polish is Made and Tested</t>
  </si>
  <si>
    <t>nail polish|"how it's made"|"factory"|"LA"|"INSIDER"|"INSIDER beauty"|"chemistry"|"product testing"</t>
  </si>
  <si>
    <t>ZQcaYYHqrUY</t>
  </si>
  <si>
    <t>Parkland Shooting Survivors School Congress on Gun Violence: The Daily Show</t>
  </si>
  <si>
    <t>the daily show|"trevor noah"|"daily show with trevor noah"|"new trevor noah show"|"comedy central politics"|"the daily show episodes"|"Parkland Shooting Survivors School Congress on Gun Violence"|"Parkland Florida"|"school shootings"|"mass shootings"|"gun control"|"teens"|"night talk show hosts"|"comedy central"|"comedians"|"comedy central comedians"|"comedy"|"funny"|"comedian"|"funny video"|"comedy videos"|"funny jokes"|"funny clips"|"hilarious videos"|"hilarious clips"</t>
  </si>
  <si>
    <t>07JQ4WZJIbg</t>
  </si>
  <si>
    <t>Marvel's VENOM (2018) - Full Trailer | Tom Hardy Movie (HD) Concept</t>
  </si>
  <si>
    <t>BillyCrammer</t>
  </si>
  <si>
    <t>venom trailer|"spiderman"|"venom official trailer"|"venom teaser"|"eddie brock"|"marvel"|"venom movie"|"spider-man"|"venom"|"new trailer"|"spiderman homecoming"|"peter parker"|"marvel venom"|"tom hardy"|"marvel's venom"|"venom 2018"|"tom hardy venom"|"spiderman spinoff"|"venom solo movie"</t>
  </si>
  <si>
    <t>uu99R0zAUEw</t>
  </si>
  <si>
    <t>Roman Reigns vs. Seth Rollins - Seven-Man Gauntlet Match Part 1: Raw, Feb. 19, 2018</t>
  </si>
  <si>
    <t>f2MZnJlDJ4c</t>
  </si>
  <si>
    <t>Kevin Hart Leads 2018 NBA All-Star Game Introductions | Team LeBron &amp; Team Stephen</t>
  </si>
  <si>
    <t>nba|"highlights"|"basketball"|"plays"|"amazing"|"sports"|"hoops"|"finals"|"games"|"game"|"kevin hart"|"kevin hart intros"|"2018 nba all-star intros"|"nba all-star introductions"|"team lebron"|"team stephen"|"andre drummond shoulders"</t>
  </si>
  <si>
    <t>DSG-zxGRkJw</t>
  </si>
  <si>
    <t>The European City Centre With No Street Names</t>
  </si>
  <si>
    <t>tom scott|"tomscott"|"mannheim"|"germany"|"quadrates"|"amazing places"|"street names"</t>
  </si>
  <si>
    <t>V8d6oQPQmX0</t>
  </si>
  <si>
    <t>HOW TO MAKE JOLLIBEE - VERSUS</t>
  </si>
  <si>
    <t>diy jollibee|"diy chickenjoy"|"chickenjoy"|"how to make jollibee"|"jollibee recipe"|"jollibee spaghetti"|"jollibee hotdog"|"we make jollibee"</t>
  </si>
  <si>
    <t>qqOR3qXyTY0</t>
  </si>
  <si>
    <t>Dodging tumbleweeds on the freeway in Echo, Oregon</t>
  </si>
  <si>
    <t>fuzywazacolin</t>
  </si>
  <si>
    <t>Freeway|"tumbleweed"|"Oregon"</t>
  </si>
  <si>
    <t>QRq0pkr2TWM</t>
  </si>
  <si>
    <t>Cheap Thrills - Sia / Tina Boo Choreography</t>
  </si>
  <si>
    <t>1MILLION Dance Studio</t>
  </si>
  <si>
    <t>cik0lYDZa7c</t>
  </si>
  <si>
    <t>LeBron James Dunks Reverse Alley Oop From Russell Westbrook! 2018 NBA All Star Game!</t>
  </si>
  <si>
    <t>Smequle</t>
  </si>
  <si>
    <t>Smequle|"nba"|"nba highlgihts"|"lebron james"|"anthony davis"|"james harden"|"nba all star"|"sll star game highliughts"|"2018 all star game"|"nba dunks"|"alley oop"|"lebron dunk"|"2018 NBA All Star Game!"|"lebron james alley oop"|"lebron james highlights"|"russell westbrook"|"russell westbrook highlights"</t>
  </si>
  <si>
    <t>xYtsL9znopI</t>
  </si>
  <si>
    <t>Khalid &amp; Normani - Love Lies (Official Video)</t>
  </si>
  <si>
    <t>PCRgGZXDGCY</t>
  </si>
  <si>
    <t>Namestnikov takes brutal hit from behind, Sustr left bloody after fight</t>
  </si>
  <si>
    <t>andrej sustr|"tampa bay lightning"|"youtube"|"hockey"|"nhl"|"vladislav namestnikov"|"new jersey devils"|"miles wood"</t>
  </si>
  <si>
    <t>_0ovuLsnU1A</t>
  </si>
  <si>
    <t>Disney Descendants</t>
  </si>
  <si>
    <t>descendants 3|"descendants"|"teaser"|"disney channel"|"trailer"|"tease"|"dove cameron"|"mal"|"vk"|"ak"|"disney"|"auradon"|"isle of the lost"|"full movie"|"sofia carson"|"evie"|"boo boo stewart"|"thomas doherty"|"cameron boyce"|"descendants 2"|"descendants cast"|"descendants 3 trailer"|"descendants 3 official"|"disney channel original movie"|"dcom"</t>
  </si>
  <si>
    <t>AMiXme4bMUk</t>
  </si>
  <si>
    <t>Peristaltic Pump || DIY or Buy</t>
  </si>
  <si>
    <t>peristaltic|"Peristaltic"|"pump"|"diy"|"DIY"|"tutorial"|"how to"|"how"|"to"|"make"|"project"|"guide"|"beginner"|"beginners"|"dosier"|"dosierpumpe"|"arduino"|"nano"|"drv8825"|"stepper"|"motor"|"driver"|"nema17"|"nema"|"3D"|"3d"|"print"|"printer"|"fusion"|"360"|"design"|"model"|"prusa"|"i3"|"mk3"|"abs"|"filament"|"mechanical"|"buy"|"compare"|"comparison"|"adjustable"|"electronic"|"electronics"|"greatscott"|"greatscott!"</t>
  </si>
  <si>
    <t>fCuvR9LEczE</t>
  </si>
  <si>
    <t>Everything You Need to Know About ZOMBIES (Exclusive)</t>
  </si>
  <si>
    <t>Just Jared Jr</t>
  </si>
  <si>
    <t>Zombies|"Disney Channel"|"Milo Manheim"|"Meg Donnelly"</t>
  </si>
  <si>
    <t>VwAnsAUYnw4</t>
  </si>
  <si>
    <t>Jay Rock, Kendrick Lamar, Future, James Blake - King's Dead</t>
  </si>
  <si>
    <t>JayRockVEVO</t>
  </si>
  <si>
    <t>Kendrick Lamar|"hip-hop"|"R&amp;B"|"Black Panther"|"TDE"|"Top Dawg Entertainment"|"Jay Rock"|"Future"|"James Blake"|"Jay"|"Rock"|"Kendrick"|"Lamar"|"James"|"Blake"|"King's"|"Dead"|"Top"|"Dawg"|"Ent./Aftermath/Interscope"|"Records"|"Hip"|"Hop"</t>
  </si>
  <si>
    <t>3LJh6TReA5w</t>
  </si>
  <si>
    <t>Daniel Kaluuya wins the EE Rising Star Award | EE BAFTA Film Awards 2018</t>
  </si>
  <si>
    <t>BAFTA</t>
  </si>
  <si>
    <t>BAFTA|"BAFTA AWARDS"|"BAFTA 2018"|"BATFA NEW"|"BAFTA GURU"|"British Academy Film Awards"|"taron egerton"|"kingsman"|"taron egerton kingsman"</t>
  </si>
  <si>
    <t>_hMQe2U4c6w</t>
  </si>
  <si>
    <t>The Chainsmokers - You Owe Me</t>
  </si>
  <si>
    <t>Dance|"Disruptor Records/Columbia"|"The Chainsmokers"|"You Owe Me"</t>
  </si>
  <si>
    <t>j8rtMlDTJes</t>
  </si>
  <si>
    <t>Allison Janney Demonstrates Meryl Streep's Secret Kissing Technique | The Graham Norton Show</t>
  </si>
  <si>
    <t>Graham Norton|"Graham Norton Show Official"|"Entertainment"|"Chat Show"|"Margot Robbie"|"Allison Janney"|"Alicia Vikander"|"Daniel Kaluuya"|"Camila Cabello"|"the Graham Norton show"|"Graham Norton new"|"Graham Norton full episode"|"Graham Norton 2018"|"Graham Norton 2017"|"NEW GRAHAM NORTON"|"graham Norton 2018"|"Allison Janney Shows Graham Meryl Streep's Secret Kissing Technique"</t>
  </si>
  <si>
    <t>jCb-WcxO5SU</t>
  </si>
  <si>
    <t>If Commercials were Real Life - Daytona 500/Apple iPad</t>
  </si>
  <si>
    <t>Zebra Corner</t>
  </si>
  <si>
    <t>apple ipad commercial|"whats a computer"|"whats a computer commercial"|"daytona 500 commercial"|"chevy"|"mahk"|"jd power"|"if real people commercials were real life"|"if commercials were real life"|"if commercials were honest"|"chevy silverado"|"ford f-150"</t>
  </si>
  <si>
    <t>cFeDbPWPyJM</t>
  </si>
  <si>
    <t>Elimination Chamber Kickoff: Feb. 25, 2018</t>
  </si>
  <si>
    <t>Samsung Galaxy S9 hands-on</t>
  </si>
  <si>
    <t>samsung s9|"Galaxy S9"|"Samsung Galaxy S9"|"galaxy s9 plus"|"samsung galaxy s9 plus"|"S9"|"galaxy s9 release date"|"galaxy s9 specs"|"samsung"|"the verge"|"dan seifert"</t>
  </si>
  <si>
    <t>Z-0bYA5iZDo</t>
  </si>
  <si>
    <t>nbc the voice|"sneak peek kyla jade see saw"|"aretha franklin see saw"|"kyla jade the voice"|"watch the voice video"|"carson daly host"|"kelly clarkson coach"|"alicia keys coach"|"adam levine coach"|"blake shelton coach"|"season 14 episode 1"|"blind auditions"|"kyla jade artist"|"the voice"|"the voice nbc"|"the voice season 14"|"the voice new season"|"The Voice 2018"|"The Voice USA"|"The Voice Season 14"|"The voice winners"|"adam levine"|"Alicia Keys"|"Kelly Clarkson"|"blake shelton"</t>
  </si>
  <si>
    <t>NUMa0QkPzns</t>
  </si>
  <si>
    <t>vox.com|"vox"|"explain"|"smart phone"|"smartphone"|"iphone"|"android"|"samsung"|"ipad"|"technology"|"technology addiction"|"smartphone addiction"|"addicted to phone"|"apple"|"apple design"|"product design"|"product"|"tech"|"tech design"|"design"|"interaction design"|"user experience"|"user experience design"|"ui"|"usability"|"user interface"|"ux design"|"user experience designer"|"human-computer interaction"|"ux designer"|"social media"|"addiction"|"grayscale iphone"|"tristan harris"</t>
  </si>
  <si>
    <t>KwBpwe-LqTc</t>
  </si>
  <si>
    <t>A Reality Show 'Stole' A Crappy Scene From Constance Zimmer's 'UnREAL'</t>
  </si>
  <si>
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Corden"|"Corden"|"Comedy"|"Constance Zimmer"|"Interview"|"Entertainment"|"Nonrecurring"|"Evergreen"</t>
  </si>
  <si>
    <t>133w0dT64A0</t>
  </si>
  <si>
    <t>Jimmy Fallon Does Special Five-Minute Homemade Tonight Show on Cardboard Set</t>
  </si>
  <si>
    <t>tonight show|"talk"|"Jimmy Fallon"|"Caleb McLaughlin"|"cardboard set"|"stranger things"|"NBC"|"NBC TV"|"Television"|"Funny"|"Talk Show"|"comedic"|"humor"|"snl"|"Fallon Stand-up"|"Fallon monologue"|"tonight"|"show"|"jokes"|"funny video"|"interview"|"variety"|"comedy sketches"|"talent"|"celebrities"|"video"|"clip"|"highlight"|"Winter Olympics"|"Adap Rippon"|"memes"|"curling"|"DIY"|"Do-it-youself"|"handmade"|"homemade"|"pop-up"|"diorama"|"school play"</t>
  </si>
  <si>
    <t>GABCneYEE84</t>
  </si>
  <si>
    <t>Honest Trailers - Justice League</t>
  </si>
  <si>
    <t>screenjunkies|"screen junkies"|"honest trailers"|"honest trailer"|"justice league"|"dc movies"|"wonder woman"|"gal gadot"|"ben affleck"|"batman"|"aquaman"|"jason mamoa"|"cyborg"|"teen titans"|"flash"|"ezra miller"|"henry cavill"|"superman"|"man of steel"|"batman vs superman"|"batman v superman"|"justice league trailer"|"justice league review"|"the batman"|"justice league scene"|"justice league clip"|"justice league action"|"justice league full movie"|"justice league fight scene"|"justice league clips"</t>
  </si>
  <si>
    <t>BFWI0GQZA14</t>
  </si>
  <si>
    <t>Rubber Wrecking Ball in 4k</t>
  </si>
  <si>
    <t>r4qSDOHeWjk</t>
  </si>
  <si>
    <t>Binging With Babish Cooks In-N-Out and Shake Shack Clones | The Burger Show</t>
  </si>
  <si>
    <t>First we feast|"fwf"|"firstwefeast"|"food"|"food porn"|"cook"|"cooking"|"chef"|"kitchen"|"recipe"|"cocktail"|"bartender"|"craft beer"|"complex"|"complex media"|"Cook (Profession)sean evans"|"the burger show"|"binging with babish"|"andrew rea"|"shake shack"|"in-n-out"|"burgers"|"smash burger"|"double shack x double-double animal style voltron burger"|"fast food burger vs. gourmet burger"|"alvin cailan"|"shake shack double stack"|"double double animal style"</t>
  </si>
  <si>
    <t>fZwwcwfbmdo</t>
  </si>
  <si>
    <t>Florida school shooting suspect appears in court</t>
  </si>
  <si>
    <t>Florida|"cbsn"|"CBS News"|"top stories"|"nikolas cruz"|"U.S."|"parkland shooting"|"school shooting"|"schools"|"Students"</t>
  </si>
  <si>
    <t>QCjk_NPsIqU</t>
  </si>
  <si>
    <t>Trump vs. The World: Last Week Tonight with John Oliver (HBO)</t>
  </si>
  <si>
    <t>john oliver trump|"john oliver the world"|"foreign policy"</t>
  </si>
  <si>
    <t>qDDNcyOhqCI</t>
  </si>
  <si>
    <t>Black Panther: 5th Largest Opening of All-Time - Movie Talk</t>
  </si>
  <si>
    <t>tobeornottobethatisthequestion|"Mark Ellis"|"Jon Schnepp"|"Perri Nemiroff"|"Kristian Harloff"|"Black Panther: Fifth Largest Opening of All-Time"|"Transformers"|"The Lion King"|"The Last Movie Star"|"Burt Reynolds"|"Jamie Lee Curtis"|"Halloween"|"mailbag"|"movie talk"</t>
  </si>
  <si>
    <t>H_ZaS6agxPs</t>
  </si>
  <si>
    <t>How to be a fashion director - Interview w/ Lisa Aiken | Aimee Song</t>
  </si>
  <si>
    <t>Song Of Style</t>
  </si>
  <si>
    <t>song of style|"aimee song"|"how to be a fashion buyer"|"how to be a fashion director"</t>
  </si>
  <si>
    <t>Milo Takes Calls From Infowars Listeners</t>
  </si>
  <si>
    <t>The Alex Jones Channel</t>
  </si>
  <si>
    <t>Alex Jones Infowars|"Infowars.com"|"News Wars"|"Truth"|"Alternative Media"</t>
  </si>
  <si>
    <t>CW70dL5430c</t>
  </si>
  <si>
    <t>3D Printed Nitro Engine Plastic Connecting Rod</t>
  </si>
  <si>
    <t>JohnnyQ90</t>
  </si>
  <si>
    <t>model|"engine"|"motor"|"metalworking"|"Air Engine"|"JohnnyQ90"|"v-8"|"compressor"|"homemade"|"radial"|"steampunk"|"Mechanics"|"crankshaft"|"jet"|"turbine"|"micro"|"Rotary Air Engine"|"Inline-four Engine"|"tutorial"|"drill press"|"home made"|"air"|"steam engine"|"8V"|"band saw"|"compressed"|"JEPLANS.COM"|"pneumatic"|"pressure"|"Design"|"engineering"|"Machine"|"piston"|"air cylinders"|"air motor"|"steam"|"hobby"|"cylinder"|"vacuum"</t>
  </si>
  <si>
    <t>Ga7thDlGbs8</t>
  </si>
  <si>
    <t>President Trump on bump stocks (C-SPAN)</t>
  </si>
  <si>
    <t>White House|"President of the United States"|"Donald Trump"|"C-SPAN"|"CSPAN"|"bump stock"|"gun violence"|"Las Vegas"|"Parkland"</t>
  </si>
  <si>
    <t>CP6aYDssDSE</t>
  </si>
  <si>
    <t>Eating BRUNCH at Taiwan 7-ELEVEN</t>
  </si>
  <si>
    <t>taiwan 7 Eleven|"7-Eleven"|"seven eleven"|"7-11"|"taipei seven"|"seven"|"taipei taiwan"|"taiwanese food"|"taiwan food"|"taiwan restaurat"|"taiwan travel"|"taiwanese"|"taiwan eats"|"taiwan restaurant"|"taiwan tourism"|"taiwan street food"|"taiwanese eats"|"taiwan night market"|"taiwanese night market"|"night market"|"market"|"eats"|"food"|"cook"|"cooking"|"kitchen"|"travel"|"tourism"|"traveling"</t>
  </si>
  <si>
    <t>w4C4aSHUtE0</t>
  </si>
  <si>
    <t>KUWTK | Kourtney Kardashian Accidentally Snapchats From Friend's Phone! | E!</t>
  </si>
  <si>
    <t>Kardashians|"Kourtney Kardashian"|"Snapchat"|"Reality TV"|"Snapchats"|"Simon Gebrelul's"|"New Season"|"Kim Kardashian"|"E! Entertainment Schedule"|"Celebrity"|"Celeb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</t>
  </si>
  <si>
    <t>Hndpk6A4VcE</t>
  </si>
  <si>
    <t>Is America Ready For A Gay President? | Hannah Hart</t>
  </si>
  <si>
    <t>hannah hart|"hannah"|"hart"|"hanna hart"|"harto"|"myharto"|"hannah hart youtube"|"youtube hannah hart"|"funny"|"comedy"|"president's day"|"holiday"|"america"|"usa"|"united states of america"|"gay president"|"president"|"president of the united states"|"gay"|"has america had a gay president"|"gay presidents"|"gay president america"|"america gay president"|"american gay presidents"|"gay american presidents"|"gay american president"|"presidents day"|"president's day weekend"|"gay marriage"|"potus"|"gay potus"</t>
  </si>
  <si>
    <t>r87aoVq4gZg</t>
  </si>
  <si>
    <t>Sauber F1 Team</t>
  </si>
  <si>
    <t>Alfa Romeo Sauber F1 Team|"Sauber"|"Sauber F1 Team"|"Alfa Romeo F1"|"Formula 1"|"Team"|"Motorsport"|"Switzerland"|"Schweiz"|"Marcus Ericsson"|"Charles Leclerc"|"Formel Eins"|"Formel 1"|"racetrack"|"racing"|"race"|"track"|"car"|"2018"|"Rennsport"|"F1 Car Launch"|"car launch"</t>
  </si>
  <si>
    <t>Q6vfaPuftmE</t>
  </si>
  <si>
    <t>Donald Trump Jr. Says India's Poorest Have Something Special | NBC News</t>
  </si>
  <si>
    <t>NBC|"NBC News"|"Breaking News"|"US News"|"World News"|"Politics News"|"Current Events"|"Top Stories"|"donald trump jr india"|"india"|"trump"|"donald"|"donald trump"|"donald trump junior"|"donald trump jr"|"trump tower"|"times of india"|"bombay times"|"trump in india"|"donald trump jr in india"|"donald trump jr luxury apartments"|"india trump apartments"|"trump-branded luxury apartments"|"trump india"|"india trump"|"india donald trump jr"|"trump apartments india"|"donald trump jr trump"</t>
  </si>
  <si>
    <t>JDkHmQEOkYo</t>
  </si>
  <si>
    <t>T &amp; P Makeup Look</t>
  </si>
  <si>
    <t>Makeup|"Sailor J"|"Funny"</t>
  </si>
  <si>
    <t>Oyq8Di01nN8</t>
  </si>
  <si>
    <t>Can Sound Exist In a Vacuum Chamber?</t>
  </si>
  <si>
    <t>speaker|"vacuum"|"chamber"|"vacuum chamber"|"no air"|"sound"|"vibration"|"recorder"|"bluetooth"|"space"|"king of random"|"science"|"experiment"|"pressure"|"happens"|"happen"|"vacuum pump"|"suction"|"vacuum chamber experiments"|"sound in space"|"grant thompson"|"the king of random"|"thekingofrandom"|"grant thompson king of random"|"random happens"|"tkor"|"weekend project"|"how to make"|"how to"|"homemade"|"random"|"vibrations"|"waves"|"music"|"what happens"|"does a speaker work"</t>
  </si>
  <si>
    <t>scMSeVaE7Ao</t>
  </si>
  <si>
    <t>The Original JJ Redick Chinese New Year Video- 51's</t>
  </si>
  <si>
    <t>Malik Nabee</t>
  </si>
  <si>
    <t>4EIvK9XsFRo</t>
  </si>
  <si>
    <t>How Much Does the World Suck? A Quiz with Bill Gates | Ingrid Nilsen</t>
  </si>
  <si>
    <t>How Much Does The World Suck? A Quiz with Bill Gates | Ingrid Nilsen|"missglamorazzi"|"ingrid nilsen"|"bill gates"|"bill and melinda gates"|"the bill gates foundation"|"annual letter"|"bill gates annual letter"|"gates foundation annual letter"|"optimism"|"optimistic"|"ingrid nilsen sense of self"|"sense of self obama"|"sense of self bill gates"</t>
  </si>
  <si>
    <t>pi2Ri9-K3_E</t>
  </si>
  <si>
    <t>5 Reasons to Buy a $188 Laptop</t>
  </si>
  <si>
    <t>laptop|"best cheap laptop"|"best budget laptop"|"hp stream"|"hp"|"windows 10"|"notebook"|"budget"|"pc"|"2018"|"best laptops"|"5 reasons"|"austin evans"</t>
  </si>
  <si>
    <t>dAfqL3Hts_U</t>
  </si>
  <si>
    <t>How Much Will Black Panther Boost Avengers Infinity War Box Office</t>
  </si>
  <si>
    <t>Black panther|"Box Office"|"Avengers"|"Infinity War"|"Money"|"The Office"|"Jim"|"John Krasinski"|"Movies"|"Movie News"</t>
  </si>
  <si>
    <t>PLtyqLPx_8M</t>
  </si>
  <si>
    <t>Top 5 most stunning moments in Olympic Short Track Speed Skating  | Highlights Listicles</t>
  </si>
  <si>
    <t>sScTRKljFUs</t>
  </si>
  <si>
    <t>Renault Sport</t>
  </si>
  <si>
    <t>F1|"Formula 1"|"Formula One"|"Reveal F1"|"Reveal"|"Reveal Renault F1"|"Renault Sport Formula One Team"|"R.S.18"|"Renault R.S.18"|"Motorsport"|"Racing"|"Fast"|"Speed"</t>
  </si>
  <si>
    <t>XUqRem0W8L8</t>
  </si>
  <si>
    <t>Drake - God's Plan (Official Music Video)</t>
  </si>
  <si>
    <t>OVO Sound</t>
  </si>
  <si>
    <t>Drake|"Octobers Very Own"|"OVO"|"OVO Sound"|"OVO Sound Radio"|"Drizzy"|"Baka Not Nice"|"Majid Jordan"|"PARTYNEXTDOOR"|"DVSN"|"God's Plan"|"Look Alive"|"Diplomatic Immunity"|"Scary Hours"|"take care"|"so far gone"|"what a time to be alive"|"University of Miami"|"Miami"|"blocboyjb"|"look alive"|"drake gods plan"|"drake gods plan music video"|"music video drake gods plan"|"gods plan video"|"drake money video"|"gods plan music video"|"new drake video"</t>
  </si>
  <si>
    <t>ikZQLvKZYMA</t>
  </si>
  <si>
    <t>How to use DeWalt Batteries on Ryobi Tools for $30 | Building a DeWalt to Ryobi Adapter - 42Fab #16</t>
  </si>
  <si>
    <t>42Fab - Metalworking and Multi-Medium Fabrication</t>
  </si>
  <si>
    <t>dewalt|"ryobi"|"20v"|"18v"|"battery"|"batteries"|"20v battery"|"20v batteries"|"18v battery"|"18v batteries"|"adapter"|"battery adapter"|"dewalt battery on ryobi"|"ryobi on dewalt battery"|"maker"|"hack"|"lifehack"|"tool"|"tools"|"tool hack"|"diy"</t>
  </si>
  <si>
    <t>SNHc2PxY8lY</t>
  </si>
  <si>
    <t>Black Panther's Director Ryan Coogler Breaks Down a Fight Scene | Notes on a Scene | Vanity Fair</t>
  </si>
  <si>
    <t>ryan coogler|"black panther"|"black panther movie"|"black panther lupita"|"lupita n'yongo"|"chadwick boseman"|"danai gurira"|"black panther 2018"|"black panther scene"|"black panther bts"|"black panther behind the scenes"|"notes on a scene"|"black panther vanity fair"|"anatomy of a scene"|"marvel black panther"|"avengers black panther"|"scene breakdown"|"black panther fight scene"|"black panther director"|"vanity fair"|"vanity fair magazine"|"vf"</t>
  </si>
  <si>
    <t>sRbhD2unwBc</t>
  </si>
  <si>
    <t>Rochdale vs. Tottenham Hotspur | 2017-18 FA Cup Highlights</t>
  </si>
  <si>
    <t>fox soccer|"fa cup"|"fa"|"tottenham"|"rochdale"|"soccer"|"english"|"son"|"kane"|"erickson"|"dele alli"|"fox"|"fox sports"|"fs1"|"fox sports 1"|"fox sports soccer"|"sports"|"news"|"highlights"|"goals"|"2018"|"rochdale vs tottenham"|"fa cup highlights"|"rochdale 2 tottenham 2"|"football highlights"|"football"|"rochdale fc"|"rochdale tottenham 2 2 all goals"|"Rochdale and Tottenham Hotspur"</t>
  </si>
  <si>
    <t>L5hl45NIAhc</t>
  </si>
  <si>
    <t>'Big one' knocks out several heavy-hitters, sends Daytona 500 to OT</t>
  </si>
  <si>
    <t>I8Umj580ls0</t>
  </si>
  <si>
    <t>Trump Claims He Would Have 'Run' Into The School</t>
  </si>
  <si>
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Corden"|"Corden"|"Comedy"|"Monologue"|"Politics"|"Nonrecurring"|"Topical"|"Donald Trump"</t>
  </si>
  <si>
    <t>yzJtC835sio</t>
  </si>
  <si>
    <t>Google Translate Songs with Kelly Clarkson</t>
  </si>
  <si>
    <t>The Tonight Show|"Jimmy Fallon"|"Google Translate Songs"|"Kelly Clarkson"|"NBC"|"NBC TV"|"Television"|"Funny"|"Talk Show"|"comedic"|"humor"|"snl"|"Fallon Stand-up"|"Fallon monologue"|"tonight"|"show"|"jokes"|"funny video"|"interview"|"variety"|"comedy sketches"|"talent"|"celebrities"|"video"|"clip"|"highlight"|"music"|"musical performance"|"the roots"|"The Voice"|"Stronger"|"What Doesn't Kill You"|"Too Strong"|"You Don't Kill It"|"Meaning of Life"|"Pop"|"Piece by Piece"|"Wrapped In Red"</t>
  </si>
  <si>
    <t>4NOIj0Munk0</t>
  </si>
  <si>
    <t>Brad Parscale, social media strategist, to head Trump 2020 campaign</t>
  </si>
  <si>
    <t>trump 2020|"brad parscale"|"digital strategist"|"trump social media"|"trump reelection"</t>
  </si>
  <si>
    <t>5YMtjjAzxWA</t>
  </si>
  <si>
    <t>Top 5 Plays of the Night: February 25, 2018</t>
  </si>
  <si>
    <t>nba|"highlights"|"basketball"|"plays"|"amazing"|"sports"|"hoops"|"finals"|"games"|"game"|"top 5"|"Dwight Howard"|"LeBron James"|"Otto Porter Jr"|"Giannis Antetokounmpo"|"andre drummond"</t>
  </si>
  <si>
    <t>Ob48twC1yf8</t>
  </si>
  <si>
    <t>Parkland Shooting Survivors on the 'March for Our Lives'</t>
  </si>
  <si>
    <t>Ellen|"degeneres"|"ellen degeneres"|"the ellen show"|"ellen fans"|"ellen tickets"|"ellentube"|"ellen audience"|"majory stoneman douglas high school"|"high school shooting"|"shooting"|"high school"|"horrific event"|"activism"|"gun laws"|"emma gonzalez"|"cameron kasky"|"jaclyn corin"|"parkland florida"|"parkland"|"florida"|"march for our lives"|"parkland shooting survivors"|"shutterfly"|"march"|"trump"|"kill"|"story"|"emma"|"gonzalez"|"cameron"|"kasky"|"jaclyn"|"corin"|"interview"</t>
  </si>
  <si>
    <t>9-2FS7XpTh4</t>
  </si>
  <si>
    <t>Jimmy Butler sustains apparent non-contact injury | ESPN</t>
  </si>
  <si>
    <t>jimmy butler|"butler"|"jimmy butler wolves"|"butler wolves"|"jimmy butler timberwolves"|"butler timberwolves"|"minnesota timberwolves"|"timberwolves"|"wolves"|"jimmy butler injury"|"jimmy butler injured"|"butler injury"|"butler injured"|"wolves rockets"|"wolves vs rockets"|"timberwolves vs rockets"|"minnesota timberwolves vs houston rockets"|"nba"|"basketball"|"nba video"|"espn"|"nba interview"|"nba basketball"|"espn live"</t>
  </si>
  <si>
    <t>QNNcl2mEHzQ</t>
  </si>
  <si>
    <t>The Outsider | Official Trailer [HD] | Netflix</t>
  </si>
  <si>
    <t>Netflix|"Trailer"|"Netflix Original Series"|"Netflix Series"|"television"|"movies"|"streaming"|"movies online"|"television online"|"documentary"|"comedy"|"drama"|"08282016NtflxUSCAN"|"watch movies"|"the outsider netflix"|"trailer"|"outsiders"|"outsiders trailer"|"jared leto"|"video"|"celebrities"|"30 seconds to mars"|"jared"|"clip"|"leto"|"talent"|"dallas buyers club"|"requiem for a dream"|"the joker"|"Japan"|"china"|"Asia"|"crime film"|"crime thriller"|"crime drama"|"theoutsider2018!1!"</t>
  </si>
  <si>
    <t>A9YcrloL3oE</t>
  </si>
  <si>
    <t>Jack</t>
  </si>
  <si>
    <t>unbox therapy|"unbox"|"therapy"|"jack"|"unbox therapy jack face"|"unbox therapy jack face reveal"|"face"|"face reveal"|"iphone x"|"unboxing"|"unboxtherapy"|"iphone"|"apple"|"iphone 8"|"apple iphone x"|"android"|"vs"|"samsung"|"iphone 8 plus"|"review"|"galaxy s8"|"s8"|"s8+"|"best"|"smartphone"|"pixel 2"|"note 8"|"phone"|"2018"|"apple iphone"|"8 plus"|"gadgets"|"gadget"|"new"|"tech"|"video"|"technology"|"apple iphone 8"|"new iphone"|"pixel 2 xl"|"best android"|"galaxy"|"wireless"|"cool gadgets"|"amazon"|"cool"|"best smartphone"|"lg"|"amazing"|"reveal"</t>
  </si>
  <si>
    <t>ByeyFfOHgQA</t>
  </si>
  <si>
    <t>Film Theory: Black Panther's Economic CRISIS!</t>
  </si>
  <si>
    <t>black panther|"marvel"|"marvels black panther"|"black panther movie"|"tchalla"|"black panther film"|"economic collapse"|"vibranium"|"avengers"|"captain america"|"ultron"|"superhero"|"economy"|"poverty"|"bankruptcy"|"bankrupt"|"money"|"government"|"killmonger"|"black market"|"super"|"film theory"|"marvel film theory"|"black panther film theory"|"film theorist"|"disney"|"marvel theory"|"superhero theory"|"matpat"|"superhero film theory"</t>
  </si>
  <si>
    <t>Trump meets with students following Florida shooting</t>
  </si>
  <si>
    <t>MYdqaxZndzE</t>
  </si>
  <si>
    <t>Kendrick Lamar wins International Male Solo Artist | The BRIT Awards 2018</t>
  </si>
  <si>
    <t>BRITs</t>
  </si>
  <si>
    <t>BRITs|"music"|"The BRITs"|"The BRITs 2018"|"The BRIT Awards"|"The BRIT Awards 2018"|"Harry Kane"|"Camilla Cabello"|"Kendrick Lamar"|"Rap"|"Award"|"International Male"|"International Male Solo Artist"</t>
  </si>
  <si>
    <t>g_WBVi-bu9Q</t>
  </si>
  <si>
    <t>The Ring brought to life in AR</t>
  </si>
  <si>
    <t>Abhishek Singh</t>
  </si>
  <si>
    <t>arkit|"ar"|"augmented reality"|"horror"|"movies"|"technology"</t>
  </si>
  <si>
    <t>V5cOvyDpWfM</t>
  </si>
  <si>
    <t>Fergie Performs The U.S. National Anthem / 2018 NBA All-Star Game</t>
  </si>
  <si>
    <t>mlg highlights|"mlg"|"basketball"|"highlights"|"sports"|"plays"|"nba"|"game"|"team"|"nba highlights"|"game highlights"|"team lebron"|"team stephen"|"lebron"|"stephen"|"all star game"|"nba all star game"|"team stephen vs team lebron"|"team lebron vs team stephen"|"team lebron vs team stephen full game highlights"|"team stephen vs team lebron highlights"|"Fergie"|"Fergie Performs The U S National Anthem"</t>
  </si>
  <si>
    <t>zuMkDVbThVw</t>
  </si>
  <si>
    <t>Will Netflix Help or Hurt Natalie Portman's Annihilation? - SJU</t>
  </si>
  <si>
    <t>screen junkies news|"screenjunkies"|"screenjunkies news"|"screen junkies"|"netflix"|"natalie portman"|"oscars"|"oscars 2018"|"oscars spin off"|"shape of water"|"best picture"|"christopher nolan"|"annihilation"|"sci-fi"|"netflix original"|"paramount"|"cloverfiled"|"cloverfield paradox"|"bright"|"game night"|"game night snl"|"jason bateman"|"game night movie"|"game night review"</t>
  </si>
  <si>
    <t>OpsHLG657lM</t>
  </si>
  <si>
    <t>Fergie says her version of the national anthem 'didn't strike intended tone'</t>
  </si>
  <si>
    <t>fergie|"2018 nba all star game"|"national anthem"|"sing"|"tone"|"version"|"grammy winner"|"abc"|"abc news"|"world news"</t>
  </si>
  <si>
    <t>1kEoS9WwpmA</t>
  </si>
  <si>
    <t>Benedict Cumberbatch Performs I'm a Little Teapot // Omaze</t>
  </si>
  <si>
    <t>Benedict Cumberbatch|"Avengers"|"Infinity War"|"Sherlock Holmes"|"Doctor Strange"|"Marvel"|"Premiere"|"Donate"|"Charity"|"Omaze"|"Win"|"Sweepstakes"|"VIP"|"Benedict"|"Cumberbatch"|"Avengers Infinity War"|"Captain America"|"Iron Man"|"Chris Evans"|"Robert Downey Jr"|"Chris Pratt"|"Guardians of the Galaxy"|"Disney"|"tea pot"|"tea"|"prank"|"actor"|"method acting"|"tickets"|"RDJ"|"Spiderman"|"Tom Holland"|"Chris Hemsworth"|"Thor"|"Hulk"|"Black Widow"|"Imitation Game"|"Smaug"|"Hobbit"|"star trek"|"feminist lumberjack"|"delicate luggagerack"</t>
  </si>
  <si>
    <t>SJNdBNxNGno</t>
  </si>
  <si>
    <t>ALL MY AQUARIUMS - LIVE WITH MY WIFE!!!</t>
  </si>
  <si>
    <t>aquarium|"fish tank"|"all my aquariums"|"uarujoey"|"king of diy"|"the king of diy"|"cichlid"|"tropheus"|"peacock ciculid"|"uaru"|"tetra"|"stingrays"|"asian arowana"|"clownfish"|"rainbowfish"</t>
  </si>
  <si>
    <t>NSrNn5LuxxQ</t>
  </si>
  <si>
    <t>Officials provide update after Ohio 7th-grader shoots himself at school</t>
  </si>
  <si>
    <t>Jackson Township Middle School|"lock down"|"police"|"authorities"|"school shooting"|"7th grader"|"ohio 7th grader"|"ohio shooting"</t>
  </si>
  <si>
    <t>2B1sY4NecnI</t>
  </si>
  <si>
    <t>Christian Evangelist Billy Graham Dies At 99 | Morning Joe | MSNBC</t>
  </si>
  <si>
    <t>Morning Joe|"Joe Scarborough"|"Mika Brzezinski"|"Willie Geist"|"MSNBC"|"MSNBC news"|"MSNBC live"|"MSNBC TV"|"breaking news"|"current events"|"US news"|"politics"|"politics news"|"political news"|"elections"|"Evangelist preacher Billy Graham"|"Christian Evangelist Billy Graham"|"Billy Graham Dies At 99"|"billy graham"|"evangelist"|"god"|"billy graham democrat"|"billy graham dies"|"christian"|"#billy graham crusades"|"graham billy"|"billygraham"|"billy graham legacy"|"billy graham bible"|"billy graham pope"</t>
  </si>
  <si>
    <t>Ecd4eA067P0</t>
  </si>
  <si>
    <t>Star Wars: The Last Jedi In-Home Trailer (Official)</t>
  </si>
  <si>
    <t>star wars|"the last jedi"|"blu-ray"|"trailer"|"in home"|"4k uhd"</t>
  </si>
  <si>
    <t>nFpEuUY-zQ0</t>
  </si>
  <si>
    <t>Draymond Green on his reaction during Fergie's National Anthem, new All Star format &amp; more</t>
  </si>
  <si>
    <t>Swish Daily</t>
  </si>
  <si>
    <t>Draymond Green|"on his reaction"|"during fergie national anthem"|"new All Star Game format"|"draymond green interview"|"draymond green reaction"|"draymond green fergie"|"draymond green fergie anthem"|"fergie national anthem all star game"|"draymond green meme"|"draymond green all star game"|"team stephen vs team lebron"|"draymond green face"</t>
  </si>
  <si>
    <t>JQkjAhmvITI</t>
  </si>
  <si>
    <t>Making a Custom GLOWING iPhone Logo - in Shenzhen, China</t>
  </si>
  <si>
    <t>Strange Parts</t>
  </si>
  <si>
    <t>iphone|"iphone logo"|"iphone logo light up"|"light up logo iphone"|"apple"|"shenzhen"|"china"|"strange parts"|"scotty"|"scotty allen"|"iphone 6s"|"apple iphone"|"smartphones"|"huaqiangbei market"|"glowing apple logo"|"light up apple logo"|"light up iphone logo"|"iphone mod"|"iphone case hack"|"apple logo mod"|"apple logo"|"make apple logo glow"|"glowing logo"|"glowing iphone logo"|"make iphone apple logo glow"|"glowing apple logo mod"|"iphone 7 glowing apple logo"|"iphone 7 plus glowing apple logo"</t>
  </si>
  <si>
    <t>oWdLorlbhfU</t>
  </si>
  <si>
    <t>Tia's Goodbye- Bachelor</t>
  </si>
  <si>
    <t>the bachelor|"the bachelorette"|"bachelor nation"|"abc"|"abc television"|"reality tv"|"chris harrison"|"bachelor in paradise"|"the bachelor winter games"|"arie luyendyk jr"|"tia"</t>
  </si>
  <si>
    <t>X2BfTXIwABo</t>
  </si>
  <si>
    <t>MARVEL COMICS 2018: A Fresh Start</t>
  </si>
  <si>
    <t>marvel|"comics"|"comic books"|"nerdy"|"geeky"|"super hero"|"superhero"|"marvel publishing"</t>
  </si>
  <si>
    <t>fHZe0PJf8HA</t>
  </si>
  <si>
    <t>_s1M-rkDO8Q</t>
  </si>
  <si>
    <t>Legion | Season 2: All In Your Head Preview | FX</t>
  </si>
  <si>
    <t>FX|"end credit scene"|"selected scene"|"episode 8"|"chapter 8"|"Legion"|"Marvel Comics"|"mutants"|"X-Men"|"David Haller"|"superpowers"|"personality disorder"|"mental illness"|"FXNetworks"|"TV series"|"All In Your Head Preview"|"Seson 2"|"All In Your Head"|"Preview"</t>
  </si>
  <si>
    <t>YbQ-NgaCntk</t>
  </si>
  <si>
    <t>Singing|"Lip Sync Battle"|"Dancing"|"Lip Syncing"|"LL"|"Cool"|"Chrissy Teigen"|"Music"|"Comedy"|"lip sync"|"battle"|"dance"|"Lip Sync Show"|"lsb"|"tone bell"|"disjointed"|"party all the time"|"eddie murphy"|"comedian"|"stand up"|"stand up comedian"|"actor"|"recording studio"|"music video recreation"|"key and peele"|"kathy bates"|"marijuana"|"los angeles"|"dispensary"|"On the Basis of Sex"|"misery"|"american horror story"|"that's what I like"|"bruno mars"</t>
  </si>
  <si>
    <t>If-n27SUAl8</t>
  </si>
  <si>
    <t>GUY DANCES WITH HIS NEIGHBORS</t>
  </si>
  <si>
    <t>Michael Callaghan</t>
  </si>
  <si>
    <t>#NeighborDanceChallenge|"#neighbor"|"#dance"|"#loveyourneighbors"|"#dreamer"|"#dancing"|"#musicvideo"|"#love"|"#iphone8"|"#iMovie"|"#iTunes"</t>
  </si>
  <si>
    <t>Ps7GzIV2KP0</t>
  </si>
  <si>
    <t>Which Animal Is The Smartest?</t>
  </si>
  <si>
    <t>smart|"chimpanzees"|"smartest"|"what are the smartest animals"|"how smart are animals"|"humans vs animals"|"chimps"|"life noggin"|"blocko"|"educational"|"Dolphins"|"iq"|"brains"|"animal kingdom"|"Sea Creatures"|"animated science"|"dogs"|"school"|"play noggin"|"evolution"|"technology"</t>
  </si>
  <si>
    <t>DmTcVy7Ng-g</t>
  </si>
  <si>
    <t>TAKING A CAREER APTITUDE TEST NOW THAT WE'RE FULL-TIME VLOGGERS</t>
  </si>
  <si>
    <t>free career test online|"career aptitude test"|"career aptitude"|"careers"|"job test"|"job quiz"|"personality quiz"|"personality test"|"what job should i have"|"what job should i choose"|"damon and jo"|"damon dominique"|"jo franco"|"travel youtubers"|"cool jobs"|"what should i major in college"|"college major quiz"|"high school quiz"|"middle quiz quiz"|"fun quizzes"|"kids"|"travel vloggers"|"career quiz"|"sokanu"|"shut up and go"|"blunt advice"|"acting"|"musician"|"photographer"|"journalist"</t>
  </si>
  <si>
    <t>JeRtUXTQ_aQ</t>
  </si>
  <si>
    <t>James Bay - Wild Love</t>
  </si>
  <si>
    <t>T3hXC5yNZOc</t>
  </si>
  <si>
    <t>Iggy Azalea - Savior ft. Quavo</t>
  </si>
  <si>
    <t>Iggy|"Azalea"|"Savior"|"Island"|"Records"|"Hip"|"Hop"</t>
  </si>
  <si>
    <t>Rzuts_VwAL4</t>
  </si>
  <si>
    <t>r8vFZ0HAaz0</t>
  </si>
  <si>
    <t>This New Smartphone Is NOT What It Looks Like...</t>
  </si>
  <si>
    <t>zenfone 5|"zenfone 5z"|"zenfone 5 lite"|"zenfone"|"zenfone 5 unboxing"|"zenfone 5 review"|"asus"|"asus zenfone 5"|"asus zenfone 5 unboxing"|"asus zenfone 5 review"|"android"|"review"|"smartphone"|"video"|"mwc 2018"|"asus zenfone 5z"|"mwc"|"hands on"|"unbox therapy"|"unbox"|"therapy"|"iphone x"|"unboxing"|"unboxtherapy"|"iphone"|"samsung"|"iphone 8"|"apple"|"apple iphone x"|"vs"|"iphone 8 plus"|"galaxy s8"|"s8"|"s8+"|"best"|"pixel 2"|"phone"|"8 plus"|"apple iphone"|"new"|"gadgets"|"note 8"|"gadget"|"asus zenfone"|"2018"|"tech"|"technology"</t>
  </si>
  <si>
    <t>1eKa8ju_b2A</t>
  </si>
  <si>
    <t>Guess Who: #MeToo Edition</t>
  </si>
  <si>
    <t>funnyordie|"funny or die"|"funny"|"comedy"|"sketch"|"lol"|"Guess Who"|"#MeToo"|"Evan Rachel Wood"|"Westworld"|"Kelly Marie Tran"|"Star Wars: The Last Jedi"|"Board Game"|"Sexual Assault"|"Rise"|"Sexual Assault Survivors"|"Sexual Harassment"|"Da'Vine Joy Randolph"|"Tatiana Maslany"</t>
  </si>
  <si>
    <t>EOwWjoldNNc</t>
  </si>
  <si>
    <t>YouTube Has Now Frozen The Alex Jones Channel, NEXT MOVE IS DELETION!</t>
  </si>
  <si>
    <t>Nr42pNrK5iU</t>
  </si>
  <si>
    <t>Sean Evans, Matty Matheson, and Miss Info Judge a Stunt Burger Showdown | The Burger Show</t>
  </si>
  <si>
    <t>First we feast|"fwf"|"firstwefeast"|"food"|"food porn"|"cook"|"cooking"|"chef"|"kitchen"|"recipe"|"cocktail"|"bartender"|"craft beer"|"complex"|"complex media"|"Cook (Profession)sean evans"|"the burger show"|"sean evans"|"alvin cailan"|"stunt food"|"matty matheson"|"ilan hall"|"top chef"|"miss info"|"biggest burger in the world"|"craziest burger in the world"|"burger competition"</t>
  </si>
  <si>
    <t>AFC5RaH4xMg</t>
  </si>
  <si>
    <t>Top 10 NBA Celebrity Reactions - The Starters</t>
  </si>
  <si>
    <t>hsYCNQ9DA-w</t>
  </si>
  <si>
    <t>The Surprising Stories of Sesame Street - Mental Floss Scatterbrained</t>
  </si>
  <si>
    <t>john green|"mental floss"|"scatterbrained"|"list show"|"elliott morgan"|"geek and sundry"|"becca scott"|"amanda suk"|"dani fernandez"|"trivia"|"jim henson"|"muppets"|"puppets"|"sesame street"|"fraggle rock"|"big bird"|"cookie monster"|"elmo"|"death"|"funeral"|"caroll spinney"|"bert"|"ernie"|"oscar the grouch"|"congress"|"entertainment"|"tv"|"television"|"MOOC"|"pbs"</t>
  </si>
  <si>
    <t>LdhQzXHYLZ4</t>
  </si>
  <si>
    <t>Italian Election: Last Week Tonight with John Oliver (HBO)</t>
  </si>
  <si>
    <t>last week tonight italian election|"italy"|"italian election"|"john oliver italy"</t>
  </si>
  <si>
    <t>BQ31l1gPGKM</t>
  </si>
  <si>
    <t>J. Balvin - Ahora</t>
  </si>
  <si>
    <t>jbalvinVEVO</t>
  </si>
  <si>
    <t>J Balvin|"Ahora"|"J Balvin Ahora"|"Machika"|"Mi Gente"|"Ginza"|"La Familia"|"J."|"Balvin"|"UMLE"|"Latino"|"Latin"|"Pop"</t>
  </si>
  <si>
    <t>E-u9uo0laA8</t>
  </si>
  <si>
    <t>Joyner Lucas &amp; Chris Brown - Stranger Things</t>
  </si>
  <si>
    <t>joyner lucas</t>
  </si>
  <si>
    <t>Joyner Lucas|"Chris Brown"|"Stranger Things"|"XXL"|"Angels and Demons"|"Celebrate"|"Elevate"|"Joyner Chris"|"Joyner and Chris"|"I'm Not Racist"|"Gucci Gang"|"Eminem"|"Tech N9ne"|"Logic"|"Mask Off Remix"|"Panda Remix"|"DNA Remix"|"Bank Account Remix"</t>
  </si>
  <si>
    <t>aLiZSrsNfK4</t>
  </si>
  <si>
    <t>vc0fb3xhFHY</t>
  </si>
  <si>
    <t>The Week Of | Official Trailer [HD] | Netflix</t>
  </si>
  <si>
    <t>Netflix|"Trailer"|"Netflix Original Series"|"Netflix Series"|"television"|"movies"|"streaming"|"movies online"|"television online"|"documentary"|"comedy"|"drama"|"08282016NtflxUSCAN"|"watch movies"|"PLvahqwMqN4M1VvGtFng3qLuz13DiSbOoy"|"PLvahqwMqN4M0_eOsCRg4rInOe-yxm0uAr"|"PLvahqwMqN4M2N01FfQy2wXkyVyucAL86b"|"adam snadler"|"chris rock"|"happy madison"|"adam sandler netflix"|"chris rock netflix"|"Robert Smigel"|"Rachel Dratch"|"Steve Buscemi"|"Rob Morgan"|"Scott Cohen"|"Melanie Nicholls-King"|"wedding"|"wedding movie"</t>
  </si>
  <si>
    <t>yZC5DH7VScY</t>
  </si>
  <si>
    <t>Anthony Davis 53 Pts, 17 Rebs, 5 Blks! 2018.02.26 New Orleans Pelicans vs Phoenix Suns | FreeDawkins</t>
  </si>
  <si>
    <t>nba|"basketball"|"dawkins"|"dawk"|"ins"|"dawkinsmta"|"Highlights"|"videos"|"FreedDawkins"|"Full"|"highlights"|"Anthony Davis"|"AD 53"|"Anthony Davis 53 vs suns"|"New Orleans Pelicans vs Phoenix Suns"</t>
  </si>
  <si>
    <t>VRHhT9f6e0k</t>
  </si>
  <si>
    <t>Saoirse Ronan pronounces her name in every interview</t>
  </si>
  <si>
    <t>Owen Harvey</t>
  </si>
  <si>
    <t>saoirse ronan</t>
  </si>
  <si>
    <t>Stratolaunch Taxi Test</t>
  </si>
  <si>
    <t>Stratolaunch</t>
  </si>
  <si>
    <t>Aircraft|"Space Launch"|"Stratolaunch"|"Paul Allen"</t>
  </si>
  <si>
    <t>0mAS2Gxs08w</t>
  </si>
  <si>
    <t>First Take reacts to Zaza Pachulia falling on Russell Westbrook | First Take | ESPN</t>
  </si>
  <si>
    <t>espn|"espn live"|"first take"|"espn first"|"first take today"|"first take daily"|"first take live"|"stephen a. smith"|"stephen a smith"|"stephen a."|"stephen a"|"max kellerman"|"max"|"first"|"take"|"stephen"|"smith"|"reacts"|"to"|"zaza"|"pechulia"|"falling"|"on"|"russell"|"westbrook"|"zaza pechulia"|"zaza falls on westbrook"|"zaza dirty play on westbrook"|"zaza pachulia dirty plays"|"rusell westbrook"|"westbrook and zaza"|"westbrook interview zaza"|"thunder"|"warriors"|"nba"|"basketball"</t>
  </si>
  <si>
    <t>J83sZrz9XTc</t>
  </si>
  <si>
    <t>Samsung Galaxy S9 Impressions!</t>
  </si>
  <si>
    <t>Galaxy S9|"S9"|"Samsung Galaxy"|"Samsung Galaxy S9"|"GS9"|"Galaxy S9 Impressions"|"Samsung S9"|"Samsung 9"|"Galaxy S9 Preview"|"Galaxy S9 Unboxing"|"Galaxy S9 first look"|"first look"|"hands on"|"Galaxy S9 hands on"|"Galaxy S9 camera"|"dual aperture"|"variable aperture"|"dual aperture camera"|"variable aperture camera"|"best smartphone camera"|"MKBHD"</t>
  </si>
  <si>
    <t>Vm4Xn5vjqRA</t>
  </si>
  <si>
    <t>CRISTIANO RONALDO E FRED, O GRANDE ENCONTRO</t>
  </si>
  <si>
    <t>Desimpedidos</t>
  </si>
  <si>
    <t>sLFaa6RPJIU</t>
  </si>
  <si>
    <t>Making YBCO superconductor</t>
  </si>
  <si>
    <t>Applied Science|"ben krasnow"|"YBCO"|"superconductor"|"pyrophoric"|"create"|"liquid nitrogen"|"science"|"DIY"|"hts"|"superconductivity"|"magnet levitation"|"flux pinning"</t>
  </si>
  <si>
    <t>EUPlbO3Ub2I</t>
  </si>
  <si>
    <t>Is Tokyo Fried Chicken The Best In The World?</t>
  </si>
  <si>
    <t>BuzzFeed|"BuzzFeedVideo"|"BuzzFeed Video"|"Video"|"chicken"|"chickenwatch"|"fried chicken"|"food"|"eat"|"taste test"|"keith"|"chris"|"try guys"|"funny"|"comedy"|"tokyo fried chicken"|"japanese fried chicken"|"japanese"|"weird"|"odd"|"rapping"|"tokyo"|"japan"|"japanese food"|"seasoning"|"park"|"vegetarian"|"fried"|"foods"|"japanese cuisine"|"chicken watch"|"buzzfeed keith"|"experience"|"foodie"</t>
  </si>
  <si>
    <t>Lupita Nyong'o - Why Black Panther Is a Different Kind of Superhero Movie: The Daily Show</t>
  </si>
  <si>
    <t>Srl96IoeWJs</t>
  </si>
  <si>
    <t>Preview of the Peopoly Moai SLA Resin 3D Printer at Matterhackers</t>
  </si>
  <si>
    <t>peopoly moai assembly|"sla printer"|"peopoly moai supports"|"resin 3d printing"|"3d printing"|"peopoly moai sla"|"peopoly"|"matterhackers"|"peopoly moai"|"peopoly moai sla 3d printer"|"peopoly moai laser"|"moai 3d printer kit"|"resin printing"|"peopoly moai laser sla 3d printer"|"peopoly moai review"|"moai 3d printer review"|"joeltelling"|"mattercontrol"|"meshmixer"|"cura"|"benchy"|"sunken benchy"|"3d printing nerd"|"joel telling"|"laser"|"pewpewpew"</t>
  </si>
  <si>
    <t>JpvC3j9Qxus</t>
  </si>
  <si>
    <t>Mo'Nique Speaks On Racial And Gender Inequality In Hollywood + More</t>
  </si>
  <si>
    <t>the breakfast club|"power1051"|"celebrity news"|"radio"|"video"|"interview"|"angela yee"|"charlamagne tha god"|"dj envy"|"mo'nique"|"monique"</t>
  </si>
  <si>
    <t>AP14dJZzKkA</t>
  </si>
  <si>
    <t>Woman Tries to Get a Free Ride</t>
  </si>
  <si>
    <t>Ryan Is Driving</t>
  </si>
  <si>
    <t>ryan is driving|"uber"|"rideshare"|"adventures"|"vlog"|"uber driver attacked"|"crazy"|"lady"|"attacks"|"driver"|"lyft"</t>
  </si>
  <si>
    <t>d3PMBPw74cc</t>
  </si>
  <si>
    <t>Tamar Braxton Clears Up Rumors About Her Marriage | The View</t>
  </si>
  <si>
    <t>Tamar Braxton|"The View"|"hot topics"|"relationships"|"marriage"|"love"|"entertainment"|"tv"</t>
  </si>
  <si>
    <t>Kz7R1i2zFpk</t>
  </si>
  <si>
    <t>Oprah Winfrey on Running for President &amp; Trump</t>
  </si>
  <si>
    <t>jimmy|"kimmel"|"live"|"late"|"night"|"talk"|"show"|"funny"|"comedic"|"comedy"|"clip"|"comedian"|"oprah"|"winfrey"|"donald"|"trump"|"president"|"twitter"|"politics"|"golden"|"globes"|"candidate"|"election"|"oprah winfrey"|"donald trump"|"oprah 2020"|"#oprah2020"</t>
  </si>
  <si>
    <t>LbW-bMToXqo</t>
  </si>
  <si>
    <t>Kylie Minogue - Dancing (Live Ant &amp; Dec's Saturday Night Takeaway) HD</t>
  </si>
  <si>
    <t>rock on</t>
  </si>
  <si>
    <t>Kylie Minogue|"Kylie"|"Live"|"Kylie Live"|"Ant &amp; Dec's Saturday Night Takeaway"</t>
  </si>
  <si>
    <t>*SPOILER* 5th Eliminated Queen RuPaul's All Stars 3: Behind the Scenes</t>
  </si>
  <si>
    <t>world of wonder|"world of wonder productions"|"wow report"|"rupaul"|"Drag Race"|"All Stars 3"|"Aja"|"untucked"|"drag queen"|"eliminated"|"vh1"|"all stars"</t>
  </si>
  <si>
    <t>keD0IJP4Dtw</t>
  </si>
  <si>
    <t>Wallows - Pictures of Girls (Official Video)</t>
  </si>
  <si>
    <t>Wallows</t>
  </si>
  <si>
    <t>w8VHZAeItno</t>
  </si>
  <si>
    <t>'The Walking Dead'  Andrew Lincoln serenades Chandler Riggs</t>
  </si>
  <si>
    <t>BowlFullofAwesome</t>
  </si>
  <si>
    <t>tGRzz0oqgUE</t>
  </si>
  <si>
    <t>Janelle Monae|"Wonderland"|"Janelle"|"Dirty Computer"|"Monae"|"Electric Lady"|"New Music"|"Black Panther"|"Black Panther Trailer"|"Emotion Picture"|"#dirtycomputer"|"warner music group"|"atlantic records"|"bad boy records"|"janelle monae and tessa thompson"|"blackpanther"|"LPFgBCUBMYk"|"pwnefUaKCbc"|"tEddixS-UoU"|"Oxls2xX0Clg"|"_GlpeFqMLZI"|"black panther trailer"|"Make Me Feel"|"Make Me"|"mTjQq5rMlEY"</t>
  </si>
  <si>
    <t>OTLw9G1WpC4</t>
  </si>
  <si>
    <t>THE TRIXIE &amp; KATYA SHOW - Introducing Bob</t>
  </si>
  <si>
    <t>Viceland|"vice"|"vice tv"|"tv"|"television"|"tv channel"|"documentaries"|"culture"|"lifestyle"|"world"|"exclusive"|"independent"|"vice magazine"|"vice videos"|"ellen page"|"eddie huang"|"action bronson"|"ancient aliens"|"balls deep"|"hamilton morris"|"trixie &amp; katya show"|"trixie and katya show"|"bob"|"rupaul"|"rupaul's drag race"|"drag race"</t>
  </si>
  <si>
    <t>aDl6SGTkomk</t>
  </si>
  <si>
    <t>Strobe Guitar Solo by Sparkee</t>
  </si>
  <si>
    <t>Sparkee Music</t>
  </si>
  <si>
    <t>sparkee|"deadmau5"|"disco"|"nile rodgers"|"joe satriani"|"guitar"|"daft punk"|"nudisco"|"funk"|"house"|"strobe"</t>
  </si>
  <si>
    <t>UaAHl_m_ybk</t>
  </si>
  <si>
    <t>5 Seconds Of Summer - Want You Back (Audio)</t>
  </si>
  <si>
    <t>5SOSVEVO</t>
  </si>
  <si>
    <t>Seconds|"Of"|"Summer"|"Want"|"You"|"Back"|"Capitol"|"Pop"</t>
  </si>
  <si>
    <t>ZO4CMPCmFDE</t>
  </si>
  <si>
    <t>I Followed My Dad Around With a Confetti Cannon.... // Tank Top Moy</t>
  </si>
  <si>
    <t>Kylie Moy</t>
  </si>
  <si>
    <t>funny|"tank top moy"|"scaring"|"prank"|"Laugh"|"Dad"|"confetti"|"surprise"|"confetticannon"|"richard moy"|"kyliemoy"|"kylie moy"|"hilarious"</t>
  </si>
  <si>
    <t>cytyAgu9-bA</t>
  </si>
  <si>
    <t>DEADMAU5 said this Bassline is IMPOSSIBLE...</t>
  </si>
  <si>
    <t>davie504|"davie"|"504"|"davide"|"biale"|"davide biale"|"jazz"|"bass"|"bass solo"|"funk bass"|"basso elettrico"|"bass jam"|"DEADMAU5"|"deadmau5"|"deadmau5 live"|"bass line challenge"|"impossible bass"|"impossible bass line"|"DEADMAU5 said this Bassline is IMPOSSIBLE..."|"DJ"|"Deadmau5 remix"|"deadmau5 strobe"|"strobe remix"|"strobe"|"bass cover"|"bassline"|"guitar cover"|"cover"|"this Bassline is IMPOSSIBLE"</t>
  </si>
  <si>
    <t>RWzZeA2GMsk</t>
  </si>
  <si>
    <t>Bishop Briggs - White Flag (Audio)</t>
  </si>
  <si>
    <t>BishopBriggsVEVO</t>
  </si>
  <si>
    <t>Bishop|"Briggs"|"White"|"Flag"|"Teleport"|"Records"|"Island"|"Alternative"</t>
  </si>
  <si>
    <t>eqVHah0f-1c</t>
  </si>
  <si>
    <t>foImxGyOuQE</t>
  </si>
  <si>
    <t>On Set, Greta Gerwig Has a Snack Combo Named After Her</t>
  </si>
  <si>
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videos"|"humor"|"celebrity"|"celeb"|"hollywood"|"famous"|"Greta Gerwig"|"Interview"|"Entertainment"|"Nonrecurring"|"Evergreen"</t>
  </si>
  <si>
    <t>Imagine Dragons - Next To Me (Audio)</t>
  </si>
  <si>
    <t>Imagine|"Dragons"|"Next"|"To"|"Me"|"KIDinaKORNER/Interscope"|"Records"|"Alternative"</t>
  </si>
  <si>
    <t>dvJWgErHi7A</t>
  </si>
  <si>
    <t>NASHVILLE on CMT | Final Episodes Coming June 7</t>
  </si>
  <si>
    <t>CMT</t>
  </si>
  <si>
    <t>nashville|"nashville on cmt"|"season 6"|"final season"|"final episode"|"series finale"|"Juliette barnes"|"Hayden Panettiere"|"Clare bowen"|"Charles esten"|"Deacon"|"Lennon stella"|"Maisy stella"|"Chris Carmack"|"Sam Palladio"|"Jonathan Jackson"|"avery"|"gunnar"|"scarlett"|"maddie"|"daphne"|"Kaitlin Doubleday"|"music"|"country music"|"nashville music"</t>
  </si>
  <si>
    <t>oJ6t7AImTdE</t>
  </si>
  <si>
    <t>CSS Keylogger - old is new again</t>
  </si>
  <si>
    <t>LiveOverflow</t>
  </si>
  <si>
    <t>Live Overflow|"liveoverflow"|"hacking tutorial"|"how to hack"|"exploit tutorial"|"css keylogger"|"css attack"|"css hacks"|"attribute selector"|"abusing"|"exploiting"|"exploit css"|"abuse css"|"style"|"style tag"|"abuse html style"|"html style"|"steal password"|"steal data"|".mario"|"scriptlessattack"|"css injection"|"html injection"|"js injection"|"javascript injection"|"xss"|"sirdarckcat"|"garethheyes"|"thornmaker"|"Blue-Hat"|"security research"|"html tricks"|"css hacking"|"stylesheet"|"style-sheet"</t>
  </si>
  <si>
    <t>mdaElUyT1Zo</t>
  </si>
  <si>
    <t>Bird Lands On News Anchor's Head (News Blooper)</t>
  </si>
  <si>
    <t>Bird (Animal)|"Ibis (Bird)"|"news blooper"|"news fail"|"News (Broadcast genre)"|"Live television (Topic)"|"Comedy (TV Genre)"|"television (Topic)"|"Interview (Topic)"|"2018"|"best news bloopers 2018"|"news bloopers 2018"|"news bloopers"|"bloopers"|"video"|"best"|"live"|"funny"|"super"|"crazy"|"youtube"|"epic"|"comedy"|"news"|"funny moments"|"fail"|"weather"|"funny videos"|"laugh"|"funniest"|"laughter"|"humor"|"meme"|"joke"|"animal"|"blooper"|"lol"|"newsreader"|"news fails"|"animal news bloopers"</t>
  </si>
  <si>
    <t>N54fzGwMybk</t>
  </si>
  <si>
    <t>SCREW DRIVE RC TANK #6 IT WORKS!!!</t>
  </si>
  <si>
    <t>Ivan Miranda</t>
  </si>
  <si>
    <t>screw drive|"tank"|"working"|"fast"|"sea"|"waterproof"|"belts"|"brushless"|"rc"|"buoyancy"|"driven"</t>
  </si>
  <si>
    <t>o21-6NnDmzY</t>
  </si>
  <si>
    <t>OUR MOMENT. #MYCALVINS</t>
  </si>
  <si>
    <t>Jesus Christ Superstar Live - John Legend Rehearses (Promo)</t>
  </si>
  <si>
    <t>nbc jesus christ superstar|"jesus christ superstar live in"|"john legend jesus"|"watch john legend video"|"watch jesus christ superstar v"|"john legend rehearses"|"why should i die"|"gethsemane"|"jesus christ superstar easter"|"harvey mason jr"|"NBC"|"NBC network"|"tv"|"tv shows"|"2018"|"entertainment"|"episode"|"full episode"|"trailer"|"golden globes"|"red nose day"|"comedy"|"free tv"|"watch tv"|"watch episodes"</t>
  </si>
  <si>
    <t>e-XM8pek6Kg</t>
  </si>
  <si>
    <t>Ricky Martin - Fiebre (Audio)</t>
  </si>
  <si>
    <t>RickyMartinVEVO</t>
  </si>
  <si>
    <t>T9KTTP7jrBo</t>
  </si>
  <si>
    <t>Kesha - We R Who We R (Live from Honda Stage at Hollywood Palladium)</t>
  </si>
  <si>
    <t>keshaVEVO</t>
  </si>
  <si>
    <t>Honda stage|"Honda"|"American Honda"|"Sony Music"|"Sony"|"Kesha Songs"|"Kesha Album"|"Rainbow album"|"We R Who We R song"|"We R Who We R single"|"GRAMMY Kesha"|"Kesha lyrics"|"Kesha song"|"we r who we r lyrics"|"Kesha we r who we r"|"Kemosabe Records/RCA Records"|"Kesha"|"Pop"|"We R Who We R"</t>
  </si>
  <si>
    <t>DFZmEaNqdNc</t>
  </si>
  <si>
    <t>Haul Video #2 | Tacos!</t>
  </si>
  <si>
    <t>PESfilm</t>
  </si>
  <si>
    <t>PES|"Taco"|"Haul Video"|"flea market"|"Long Beach"|"animation"|"stop-motion"</t>
  </si>
  <si>
    <t>Su9Mns6fWV8</t>
  </si>
  <si>
    <t>If The Walking Dead Theme Had Lyrics (Parody)</t>
  </si>
  <si>
    <t>The Warp Zone</t>
  </si>
  <si>
    <t>walking dead|"the walking dead"|"walking dead theme"|"walking dead song"|"walking dead music"|"walking dead lyrics"|"walking dead with lyrics"|"walking dead show"|"tv show"|"parody"|"comedy"|"zombie"|"warp zone"|"the warp zone"|"thewarpzone"|"walking dead intro"|"walking dead opening"|"sketch comedy"|"funny"|"amc"|"warpzone"|"music video"|"music"|"warp zone songs"|"theme song"|"walking dead theme song"|"warp zone music"|"song"</t>
  </si>
  <si>
    <t>LNxWTS25Tbk</t>
  </si>
  <si>
    <t>King Princess - 1950</t>
  </si>
  <si>
    <t>King Princess</t>
  </si>
  <si>
    <t>NXpYoiCOuLE</t>
  </si>
  <si>
    <t>Twin Shadow - Saturdays (feat HAIM) [Official HD Audio]</t>
  </si>
  <si>
    <t>Twin Shadow</t>
  </si>
  <si>
    <t>to the top song|"go back to the top"|"twins shadow"|"going to the top"|"Twin Shadow"|"twin shadows"|"Eclipse"|"turn me up twin shadow"|"Little Woman"|"back to top"|"Caer"|"Saturdays feat Haim"|"old love"|"Haim"|"new love"|"to the top"|"old love new love"|"back to the top"|"twin shadow to the top"|"flatliners twin shadow"|"half life twin shadow"|"i'm ready"|"twin shadow slow"|"Saturdays"|"song from everyday"|"Song from Every Day"|"Every Day Movie"|"Everyday movie"|"Five Seconds"|"Forget"</t>
  </si>
  <si>
    <t>G2JLc63P7pw</t>
  </si>
  <si>
    <t>SNEAK PEEK: 2018 Mercedes F1 Livery Revealed!</t>
  </si>
  <si>
    <t>Mercedes-AMG Petronas Motorsport</t>
  </si>
  <si>
    <t>Formula One|"Formula 1"|"F1"|"Formel 1"|"Grand Prix"|"GP"|"Race"|"Racing"|"Racetrack"|"Track"|"Circuit"|"Automotive"|"Auto"|"Car"|"Mercedes-Benz"|"Mercedes"|"Benz"|"AMG"|"PETRONAS"|"Team"|"Silver Arrows"|"Lewis Hamilton"|"Valtteri Bottas"|"Valterri"|"Nico Rosberg"|"Max Verstappen"|"Daniel Ricciardo"|"Red Bull"|"Ferrari"|"Sebastian Vettel"|"Kimi Raikkonen"|"McLaren"|"Fernando Alonso"|"Explained"|"mercedes livery 2018"|"f1 2018"|"mercedes 2018"|"how to design an f1 car"|"w09"</t>
  </si>
  <si>
    <t>ee24QB3o16o</t>
  </si>
  <si>
    <t>YARDIE - Teaser Trailer - Directed by Idris Elba</t>
  </si>
  <si>
    <t>StudiocanalUK</t>
  </si>
  <si>
    <t>idris elba|"yardie"</t>
  </si>
  <si>
    <t>dg2ROPhbHg4</t>
  </si>
  <si>
    <t>SpaceX Launches Falcon 9 To Deliver Satellites | CNBC</t>
  </si>
  <si>
    <t>CNBC|"Mad Money"|"Squawk Box"|"Power Lunch"|"Opening Bell"|"Closing Bell"|"Financial News"|"Finance News"|"Stock News"|"Trading"|"Investing"|"Stock Market"|"US News"|"World News"|"spacex"|"falcon 9"|"space"|"elon musk"|"spacex launch"|"nasa"|"spacex paz launch"|"falcon"|"falcon heavy"|"space x"|"falcon 9 launch"|"elon musk spacex"|"falcon 9 delivery"|"falcon 9 delivering satellites"|"falcon 9 rock"|"falcon 9 rock carrying satellites"|"spacex broadband efforts"|"space x broadband efforts"|"morgan brennan"</t>
  </si>
  <si>
    <t>aFuA50H9uek</t>
  </si>
  <si>
    <t>Testing Robustness</t>
  </si>
  <si>
    <t>robot|"Boston Dynamics"|"Legged Locomotion"|"Mobile Manipulation"|"Dynamic robots"|"SpotMini"|"Legged robots"</t>
  </si>
  <si>
    <t>X8XHLakfV5U</t>
  </si>
  <si>
    <t>The Early Animated Films</t>
  </si>
  <si>
    <t>The Royal Ocean Film Society</t>
  </si>
  <si>
    <t>video essay|"film essay"|"film form"|"film history"|"animation"|"animation history"|"first animated film"|"the early animated films"|"winsor mccay"|"emile cohl"|"fantasmagorie"|"humorous phases of funny faces"|"j stuart blackton"|"gertie the dinosaur"|"fleischer brothers"|"max fleischer"|"dave fleischer"|"superman cartoons"|"rotoscoping"|"keyframing"|"the enchanted drawing"|"multiplane camera"|"the adventures of prince achmed"|"walt disney"</t>
  </si>
  <si>
    <t>expKmfdoo28</t>
  </si>
  <si>
    <t>Chadwick Boseman Surprises Black Panther Fans While They Thank Him</t>
  </si>
  <si>
    <t>The Tonight Show|"Jimmy Fallon"|"Chadwick Boseman"|"Surprises"|"Black Panther"|"Fans"|"While"|"Thank Him"|"NBC"|"NBC TV"|"Television"|"Funny"|"Talk Show"|"comedic"|"humor"|"snl"|"Fallon Stand-up"|"Fallon monologue"|"tonight"|"show"|"jokes"|"funny video"|"interview"|"variety"|"comedy sketches"|"talent"|"celebrities"|"video"|"clip"|"highlight"|"T'Challa"|"Marvel"|"42"|"James Brown"|"Wakanda"|"Get On Up"|"Jackie Robinson"|"Captain America Civil War"</t>
  </si>
  <si>
    <t>6VJYkH1WfKc</t>
  </si>
  <si>
    <t>All the best reactions to James Harden's nasty cross of Wesley Johnson | SportsCenter | ESPN</t>
  </si>
  <si>
    <t>james harden wesley johnson|"james harden vs wesley johnson"|"james harden crosses up wesley johnson"|"james"|"harden"|"crosses up wesley johnson"|"wesley johnson"|"james harden"|"beard"|"bearding"|"houston rockets"|"rockets vs clippers"|"rockets clippers"|"houston rockets la clippers"|"houston vs clippers"|"houston rockets vs. la clippers"|"nba"|"basketball"|"nba video"|"espn"|"nba interview"|"nba basketball"|"espn live"|"espn nba"</t>
  </si>
  <si>
    <t>gx3S73InQ04</t>
  </si>
  <si>
    <t>James Harden's NASTY Crossover Caps Off His Monster 1st Quarter | February 28, 2018</t>
  </si>
  <si>
    <t>nba|"highlights"|"basketball"|"plays"|"amazing"|"sports"|"hoops"|"finals"|"games"|"game"|"james"|"harden"|"the"|"beard"|"houston"|"rockets"|"l.a."|"clippers"|"la"|"handle"|"handles"|"handler"|"ball"|"handling"|"crossover"|"crossed"|"up"|"em"|"ankle"|"breaker"|"breaking"|"ankles"|"street"|"dribble"|"top"|"play"|"nasty"|"monster"|"move"|"moves"|"all-star"|"crosses"</t>
  </si>
  <si>
    <t>ZzefeQ0v5wg</t>
  </si>
  <si>
    <t>Samsung Galaxy S9 Camera: What's New!</t>
  </si>
  <si>
    <t>Galaxy S9|"Galaxy S9 camera"|"GS9 camera"|"Samsung S9"|"Samsung Galaxy S9"|"Samsung camera"|"dual aperture camera"</t>
  </si>
  <si>
    <t>ZzO8VAOJs4U</t>
  </si>
  <si>
    <t>Kiefer Sutherland's Mom Has An Impersonation Of Stephen</t>
  </si>
  <si>
    <t>The Late Show|"Stephen Colbert"|"Colbert"|"Late Show"|"celebrities"|"late night"|"talk show"|"skits"|"bit"|"The Late Late Show"|"Late Late Show"|"letterman"|"david letterman"|"comedian"|"impressions"|"CBS"|"joke"|"jokes"|"funny"|"funny video"|"funny videos"|"humor"|"celebrity"|"celeb"|"hollywood"|"famous"|"James Corden"|"Corden"|"Comedy"|"Kiefer Sutherland"|"Interview"|"Entertainment"|"Nonrecurring"|"Evergreen"</t>
  </si>
  <si>
    <t>YskVs5VyqHk</t>
  </si>
  <si>
    <t>Splitting Bullets in 4K</t>
  </si>
  <si>
    <t>MHEYapANYk4</t>
  </si>
  <si>
    <t>Even the 'Scandal' Cast Doesn't Know How the Show Will End</t>
  </si>
  <si>
    <t>Ellen|"degeneres"|"ellen degeneres"|"the ellen show"|"ellen fans"|"ellen tickets"|"ellentube"|"ellen audience"|"kerry washington"|"kerry"|"washington"|"tony goldwyn"|"tony"|"goldwyn"|"bellamy young"|"bellamy"|"young"|"scott foley"|"scott"|"foley"|"scandal"|"series finale"|"finale"|"scandal the movie"|"movie"|"scandal cast doesnt know how the show will end"|"scandal finale"|"olivia pope"|"interview"|"cast"</t>
  </si>
  <si>
    <t>zDbq7y20wpw</t>
  </si>
  <si>
    <t>Why ships used this camouflage in World War I</t>
  </si>
  <si>
    <t>camouflage|"boats"|"ships"|"world war I"|"ship"|"Vox.com"|"vox"|"explain"|"explainer"|"cubism"|"picasso"|"world war one"|"navy"|"royal navy"|"u boats"|"german navy"|"submarines"|"torpedoes"|"naval warfare"|"naval war"|"ship camouflage"|"boat camouflage"|"painting"|"paint"|"vox almanac"|"britain"|"great britain"|"camoufleur"|"dazzle"|"dazzle pattern"|"dazzle camo"|"dazzle camouflage"|"dazzle camouflage ships"|"dazzle camouflage pattern"|"u-boat"</t>
  </si>
  <si>
    <t>Vn-l53PbEIQ</t>
  </si>
  <si>
    <t>President Donald Trump Honors Billy Graham As Body Lies In State At U.S. Capitol | NBC News</t>
  </si>
  <si>
    <t>nbc news|"breaking news"|"us news"|"world news"|"politics"|"nightly news"|"current events"|"top stories"|"pop culture"|"business"|"health"|"billy graham"|"us capitol rotunda"|"lying in state"|"billy graham ceremony"|"evangelist"|"billy graham funeral"|"reverand billy graham"|"reverand graham"|"white house"|"billy graham 9-11 memorial service"|"america's pastor"|"dead at age 99"|"evangelist billy graham dies at 99"|"billy graham dies at 99"|"dr billy graham death"|"at age 99"</t>
  </si>
  <si>
    <t>IhhemrLxeeM</t>
  </si>
  <si>
    <t>Envelope containing unknown substance opened at Joint Base Myer: Marine official</t>
  </si>
  <si>
    <t>joint base myer|"marines"|"envelope"|"substance"|"unknown"|"feeling"|"ill"|"evacuation"|"abc"|"abc news"|"world news"</t>
  </si>
  <si>
    <t>AIrxDop0GCQ</t>
  </si>
  <si>
    <t>8 Potters Who are Shaping the Pottery Game</t>
  </si>
  <si>
    <t>potter|"pottery"|"clay"|"bubbling"|"freehand"|"raku technique"|"pot"|"stoneware"|"porcelain"|"slip casting"|"insider"</t>
  </si>
  <si>
    <t>3BHcVPSD4p0</t>
  </si>
  <si>
    <t>WATCH LIVE: Florida Gov. Rick Scott announcing major action plan to keep Florida students safe</t>
  </si>
  <si>
    <t>o3_jM-Ccb9g</t>
  </si>
  <si>
    <t>HOW TO GLASS SKIN: Korean Skincare Routine | #GLASSSKIN</t>
  </si>
  <si>
    <t>OgcqNuWfFFA</t>
  </si>
  <si>
    <t>Goodbye Beme</t>
  </si>
  <si>
    <t>Jake Roper</t>
  </si>
  <si>
    <t>jake roper|"jake rawr"|"vsauce3"|"vlog"|"beme"|"beme news"|"casey neistat"|"jack coyne"|"youtube"|"cnn"</t>
  </si>
  <si>
    <t>Mmn0zFalrD4</t>
  </si>
  <si>
    <t>Punching Huge Holes Through Everything with Hydraulic Press | in 4K!</t>
  </si>
  <si>
    <t>Hydraulic press channel|"hydraulicpresschannel"|"hydraulic press"|"hydraulicpress"|"crush"|"willitcrush"|"destroy"|"press"|"hydraulicpress channel"|"hydraulic"|"hydraulic press man"|"will it crush"|"hole punch"|"hydraulic hole punch"|"will it go through"|"frying pan"|"tablet computer"|"tablet"|"mobile device"|"keyboard"|"watermelon"|"melon"|"book"|"paper"|"crushing paper"|"a4"|"pile of paper"|"cd"|"wood"|"crushing wood"|"aluminium"|"crushing alumunium"|"steel"|"knife"|"satisfying"|"most satisfying"|"satisfaction"|"most"|"extreme"</t>
  </si>
  <si>
    <t>h_cfN1t3flE</t>
  </si>
  <si>
    <t>Hmmm...Too Faced Life's a Festival Collection Review | Jackie Aina</t>
  </si>
  <si>
    <t>too faced|"too life is a festival"|"life's a festival"|"too faced unicorn collection"|"unicorn makeup"|"unicorn makeup dark skin"</t>
  </si>
  <si>
    <t>BJDGBNFxO7o</t>
  </si>
  <si>
    <t>We Lost Him... | Will Smith Vlogs</t>
  </si>
  <si>
    <t>will smith|"will"|"smith"|"smiths"|"willsmith"|"will smith youtube"|"youtube will smith"|"will smith channel"|"channel will smith"|"will youtube"|"youtube will"|"smith youtube"|"youtube smith"|"will smith vlogs"|"vlogs will smith"|"comedy"|"entertainment"|"we lost him"|"we"|"lost"|"him"|"will smith we lost him"|"we lost him will smith"|"drone"|"drone fail"|"fail"|"vlog"|"vlogs"|"will smith vlog"|"vlog will smith"|"sydney"|"australia"|"will smith australia"|"australia will smith"</t>
  </si>
  <si>
    <t>Nl0iGMkxwcc</t>
  </si>
  <si>
    <t>The Sibling Rivalry Behind Adidas Versus Puma</t>
  </si>
  <si>
    <t>great big story|"gbs"|"lag"|"documentary"|"docs"|"Weird &amp; Fun Knowledge"|"Family"|"History"|"Sneakers"|"Puma"|"Adidas"|"Competition"|"Athletics"|"Sports &amp; Action"|"Lifestyle &amp; Entertainment"|"Rivalry"|"Brothers"|"Bro"|"Did You Know"|"Cool"|"Fun Fact"|"Fun Facts"|"Surprising"</t>
  </si>
  <si>
    <t>hN8mNXa3ICo</t>
  </si>
  <si>
    <t>Homemade Vs. Store-Bought: Doughnuts</t>
  </si>
  <si>
    <t>donuts|"doughnuts"|"tasty doughnuts"|"homemade doughnuts"|"homemade donuts"|"homemade vs store"|"classic doughnuts"|"classic donuts"|"ultimate doughnuts"|"ultimate donuts"|"glazed donuts"|"Krispy Kreme"|"krispy donuts"|"brenda tasty"|"brenda buzzfeed"|"breakfast"|"food"|"BuzzFeed"|"Tasty"|"BuzzFeed Tasty"|"how to make donuts"</t>
  </si>
  <si>
    <t>kl_jxVID3PE</t>
  </si>
  <si>
    <t>Kali Uchis After The Storm Official Lyrics &amp; Meaning | Verified</t>
  </si>
  <si>
    <t>genius|"rap genius"|"verified"|"official lyrics"|"lyrics"|"lyric video"|"Lyric videos"|"pop music"|"hip hop"|"rap"|"new pop music"|"nadia lee cohen"|"badbadnotgood"|"hero"|"tyrant"|"nuestro"|"planeta"|"kaliuchis"|"jorja smith"|"bootsy collins"|"tyler"|"the creator"|"kelela"|"khelani"|"after the storm"|"NewSingle"</t>
  </si>
  <si>
    <t>PdWe5ULGy_s</t>
  </si>
  <si>
    <t>Singing Whisper Challenge with Alicia Keys</t>
  </si>
  <si>
    <t>The Tonight Show|"Jimmy Fallon"|"Singing Whisper Challenge"|"Alicia Keys"|"NBC"|"NBC TV"|"Television"|"Funny"|"Talk Show"|"comedic"|"humor"|"snl"|"Fallon Stand-up"|"Fallon monologue"|"tonight"|"show"|"jokes"|"funny video"|"interview"|"variety"|"comedy sketches"|"talent"|"celebrities"|"video"|"clip"|"highlight"|"Girl on Fire"|"If I Ain't Got You"|"No One"|"My Boo"|"A Woman's Worth"|"singer"|"piano"|"R&amp; B"|"Hips Don't Lie"|"It Takes Two To Make A Thing Go Right"|"Party Up"|"DMX"</t>
  </si>
  <si>
    <t>itE8Cd85-QM</t>
  </si>
  <si>
    <t>Donald Glover Meets The Girl Scout Who Went Viral With 'Redbone'</t>
  </si>
  <si>
    <t>The Late Show|"Late Show"|"Stephen Colbert"|"Steven Colbert"|"Colbert"|"celebrity"|"celeb"|"celebrities"|"late night"|"talk show"|"comedian"|"comedy"|"CBS"|"joke"|"jokes"|"funny"|"funny video"|"funny videos"|"humor"|"hollywood"|"famous"|"interviews"|"Donald Glover"|"Interview"|"Entertainment"|"Nonrecurring"|"Evergreen"</t>
  </si>
  <si>
    <t>OK2y4Z5IkZ0</t>
  </si>
  <si>
    <t>A Real Life Haptic Glove (Ready Player One Technology Today) - Smarter Every Day 190</t>
  </si>
  <si>
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projects"|"Ready Player One"|"RPO"|"haptic glove"|"video games"|"what is a haptic glove?"|"oasis"|"ernest cline"|"sorento"|"virtual reality"|"what is virtual reality"|"how does virtual reality work?"|"steven spielberg"</t>
  </si>
  <si>
    <t>NuZJQ-YS7_w</t>
  </si>
  <si>
    <t>Former Trump Adviser Rick Gates Is About To Plead Guilty In Robert Mueller's Investigation | TIME</t>
  </si>
  <si>
    <t>rick gates robert mueller|"rick gates trump"|"trump rick gates"|"rick gates mueller"|"rick gates plead guilty"|"rick gates pleading"|"rickgates"|"donaldtrump"|"former trump adviser"|"robert mueller investigation"|"rick gates guilty"|"trump"|"president donald trump"|"robertmueller"|"mueller investigation"|"white house"|"Time"|"time magazine"|"magazine"|"time (magazine)"|"time.com"|"news today"|"world news"|"interview"|"science"|"technology"|"health"|"politics"|"entertainment"|"business"|"news"|"breaking news"|"live"|"video"</t>
  </si>
  <si>
    <t>fyjt5zpNAeg</t>
  </si>
  <si>
    <t>Deep Bore Into Antarctica Finds Freezing Ice, Not Melting as Expected | National Geographic</t>
  </si>
  <si>
    <t>national geographic|"nat geo"|"natgeo"|"animals"|"wildlife"|"science"|"explore"|"discover"|"survival"|"nature"|"documentary"|"ross ice shelf"|"antarctica"|"bore"|"freezing"|"PLivjPDlt6ApRfQqtRw7JkGCLvezGeMBB2"|"PLivjPDlt6ApRiBHpsyXWG22G8RPNZ6jlb"|"PLivjPDlt6ApS90YoAu-T8VIj6awyflIym"|"Freezing Ice"|"Melting"|"Deep Bore"|"hot-water drill"|"perpetually dark water"|"surprised"|"floating"|"ice shelf"|"global sea level"|"West Antarctic shelves"|"collapse"|"thick ice"|"Ross Ice"|"scientists"|"crystalizing"|"melting"|"New Zealand scientists"</t>
  </si>
  <si>
    <t>17x4Auq4Tw4</t>
  </si>
  <si>
    <t>100 Years of Eyes | Allure</t>
  </si>
  <si>
    <t>Allure</t>
  </si>
  <si>
    <t>100 years|"100 years of"|"100 years of eyes"|"100 years of eye makeup"|"100 years of eyeshadow"|"beauty"|"100"|"years"|"decade"|"century"|"100 years of beauty"|"eye makeup"|"100 years of eyeliner"|"100 years of mascara"|"100 years of makeup"|"history of makeup"|"makeup history"|"evolution of makeup"|"evolution of beauty"|"beauty evolution"|"eye styles"|"eye"|"eyes"|"blue eyes"|"black eyes"|"brown eyes"|"green eyes"|"eyes makeup"|"eye make up"|"eyes make up"|"allure"|"allure magazine"</t>
  </si>
  <si>
    <t>DuRobNfQK5c</t>
  </si>
  <si>
    <t>North Korea is afraid of Samsung cell phones</t>
  </si>
  <si>
    <t>Samsung|"Note8"|"north korea"|"olympics"|"olympics 2018"|"Iran"|"kim jong-un"|"kim jong un"|"kpop"|"k-pop"|"bemenews"|"casey neistat"|"cnn"|"casey neistat beme"|"beme"|"note 8"</t>
  </si>
  <si>
    <t>AjMBDpRXsYA</t>
  </si>
  <si>
    <t>Sheriff: Deputy Never Entered School in Shooting</t>
  </si>
  <si>
    <t>news|"associated press"|"ap"|"ap online"|"associated press style"|"breaking news"|"latest news"|"business"|"finance"|"politics"|"local news"|"commentary"|"reports"|"current affairs"|"top news"|"headlines"|"news today"|"nikolas cruz"|"miami"|"florida"|"united states"|"north america"|"fort lauderdale"|"national"|"regional (ap video-us only"|"shootings"|"violent crime"|"crime"|"general news"|"parkland"|"florida school shooting"|"school shootings"|"sheriff"|"deputy"|"entered"|"school"|"shooting"</t>
  </si>
  <si>
    <t>cy9W-ZywVPc</t>
  </si>
  <si>
    <t>Trying to Get Into Fitness &amp; Health</t>
  </si>
  <si>
    <t>jaiden|"animations"|"jaidenanimation"|"jaidenanimations"|"fitness"|"jaidenanimations fitness"|"jaidenanimations health"|"healthy lifestyle"|"getting into working out"|"new years resolutions"</t>
  </si>
  <si>
    <t>UCrMn3LLMVU</t>
  </si>
  <si>
    <t>Rudimental - These Days feat. Jess Glynne, Macklemore &amp; Dan Caplen [Live at Abbey Road]</t>
  </si>
  <si>
    <t>rudimental|"rudimentaluk"|"official video"|"cover"|"session"|"live"|"remix"|"sun comes up"|"ed sheeran"|"we the generation"|"these days"|"jess glynne"|"macklemore"|"dan caplen"|"abbey road studios"|"London"</t>
  </si>
  <si>
    <t>OKXLBEvGgTA</t>
  </si>
  <si>
    <t>I Tried Following a Safiya Nygaard Makeup Tutorial...</t>
  </si>
  <si>
    <t>Sylvia Gani</t>
  </si>
  <si>
    <t>i tried following a makeup tutorial|"I tried following"|"I tried following a safiya nygaard makeup tutorial"|"following a makeup tutorial"|"thomas halbert"|"i tried following a jeffree star makeup tutorial"|"makeup challenge"|"safiya nygaard"|"Manny mua"|"trending"|"makeup trend"|"tana mongeau"|"makeup tutorial"|"Jenna marbles"|"I tried"|"James charles"|"makeup"|"Sylvia Gani"|"Sylvia Gani makeup tutorial"|"Thomas halbert jeffree star"|"Beauty guru drama"|"beauty guru"|"challenge"|"challenge video"</t>
  </si>
  <si>
    <t>jS9q7Tu_G0o</t>
  </si>
  <si>
    <t>I Tried Following a Jeffree Star Makeup Tutorial</t>
  </si>
  <si>
    <t>Alisha Marie|"i tried following a jeffree star makeup tutorial"|"i tried following a makeup tutorial"|"jeffree star"|"makeup"|"makeup tutorial"|"tutorial"|"funny"|"alisha"|"alishamarie"|"2018"|"Jeffree Star Cosmetics"</t>
  </si>
  <si>
    <t>iDN7xlv3xxM</t>
  </si>
  <si>
    <t>ABANDONED IN PARIS WITH NO MONEY FOR 24 HOURS (Wild Night with Strangers)</t>
  </si>
  <si>
    <t>deserted for 24 hours|"no money"|"paris"|"france"|"europe"|"cheap in paris"|"cheapest in paris"|"cheap europe"|"travelling cheap in Europe"|"Best of Paris"|"Midnight in Paris"|"travelling with no money"|"yes theory"|"seek discomfort"|"abandoned in"|"abandoned for 24 hours"|"funny challenge"|"Yes Theory Challenge"|"Yes Theory Snapchat"|"no money challenge"|"no money in paris"|"paris tourism"|"what to do in paris"|"ABANDONED FOR 24 HOURS WITH NO MONEY (in Finland)"|"how to survive with no money"|"funny"</t>
  </si>
  <si>
    <t>gmfH2LBCdaY</t>
  </si>
  <si>
    <t>I TRIED FOLLOWING A MANNY MUA MAKEUP TUTORIAL</t>
  </si>
  <si>
    <t>lucas|"lucas youtube"|"youtube lucas"|"fred channel"|"fred nickelodeon"|"fred figglehorn"|"i tried following a makeup tutorial"|"i tried following a manny mua makeup tutorial"|"i tried following a jeffree star makeup tutorial"|"i tried following a james charles makeup tutorial"|"james charles"|"manny mua"|"jeffree star"|"jenna marbles"|"the gabbie show"|"gabbie hanna"|"makeup tutorial"|"funny"|"manny mua makeup tutorial"|"james charles makeup tutorial"</t>
  </si>
  <si>
    <t>3yy-dKTmyOo</t>
  </si>
  <si>
    <t>Milo Manheim, Meg Donnelly - Someday (From ZOMBIES)</t>
  </si>
  <si>
    <t>Milo|"Manheim"|"Meg"|"Donnelly"|"Someday"|"Walt"|"Disney"|"Records"|"Soundtrack"</t>
  </si>
  <si>
    <t>V1oBoGdrVTs</t>
  </si>
  <si>
    <t>What are those curlers actually shouting? | Burning Questions</t>
  </si>
  <si>
    <t>7u6rMOvvTzU</t>
  </si>
  <si>
    <t>ONE FRET GUITAR SOLO</t>
  </si>
  <si>
    <t>davie504|"davie"|"504"|"davide"|"biale"|"davide biale"|"jazz"|"bass"|"bass solo"|"funk bass"|"basso elettrico"|"bass jam"|"ONE FRET GUITAR"|"ONE FRET BASS GUITAR"|"ONE FRET GUITAR SOLO"|"one fret bass guitar solo"|"challenge"|"guitar solo"|"metal"|"metal bass"|"metal guitar"|"hard rock"|"distorted"|"slap bass solo"|"guitar"|"bass guitar"|"fretless guitar"|"bass line"|"weird guitar"|"crazy solo"|"Triple neck bass"|"15 strings bass"|"24 strings bass"|"song challenge"</t>
  </si>
  <si>
    <t>rJQYzX6Bgio</t>
  </si>
  <si>
    <t>from this to this real quick... flu 2018</t>
  </si>
  <si>
    <t>Fancy Vlogs By Gab</t>
  </si>
  <si>
    <t>fancy|"fancy vlogs by gab"|"fancy vlogs"|"gabi demartino"|"flu season"|"flu 2018"|"my flu experience"|"documented the flu"|"niki and gabi"|"ariana grande"|"ariana grande wannabe"|"flu vlog"|"sick vlog"|"valentines day vlog"|"valentines day"</t>
  </si>
  <si>
    <t>XzvHSMEBFjE</t>
  </si>
  <si>
    <t>NBA All-Star Celebrity Game 2018! Justin Bieber, Quavo MVP, Rachel 2K</t>
  </si>
  <si>
    <t>nba|"chris smoove"|"NBA All-Star Celebrity Game"|"nba all star game"|"nba all star weekend"|"nba all star"|"jason williams"|"brandon armstrong"|"b dot a dot"|"bdotadot"|"nba all star celebrity mvp"|"miles brown"|"quavo"|"quavo mvp all star game"|"quavo mvp celebrity all star game 2018"|"quavo mvp 2018"|"quavo migos"|"Justin Bieber"|"rachel demita"|"rachel demita all star 2018"|"quavo blocks rachel demita"|"rachel demita all star celebrity game 2018"|"bubba watson"|"nba 4 point shot"</t>
  </si>
  <si>
    <t>rZQepOFnYi8</t>
  </si>
  <si>
    <t>BEST REACTION EVER! - Mickey and Minnie at Drive-Thru - Valentines Day</t>
  </si>
  <si>
    <t>Brian Hull|"Brian Hull Impressions"|"Brian Hull Voices"|"Disney"|"Mickey Mouse"|"Minnnie Mouse"|"Mickey Impression"|"Minnie Impression"|"Disney Impressions"|"Disney Voices"|"Drive-Thru"|"Drive-Thru Pranks"|"Funny"|"Harwarming"|"Nice"|"Family Friendly"</t>
  </si>
  <si>
    <t>0-yiRIWkhLo</t>
  </si>
  <si>
    <t>Lin-Manuel Miranda, Weird Al and Jimmy Lip Sync The Hamilton Polka</t>
  </si>
  <si>
    <t>The Tonight Show|"Jimmy Fallon"|"Lin-Manuel Miranda"|"Weird Al"|"Jimmy"|"Lip Sync"|"The Hamilton Polka"|"NBC"|"NBC TV"|"Television"|"Funny"|"Talk Show"|"comedic"|"humor"|"snl"|"Fallon Stand-up"|"Fallon monologue"|"tonight"|"show"|"jokes"|"funny video"|"interview"|"variety"|"comedy sketches"|"talent"|"celebrities"|"video"|"clip"|"highlight"|"Hamilton"|"Mandoatory Fun"|"Off The Deep End"|"Bad hair Day"|"Alpocalypse"|"Running with Scissors"|"Poodle Hat"|"Straight Outta Lynwood"|"Moana"</t>
  </si>
  <si>
    <t>4Syrtc5aRBY</t>
  </si>
  <si>
    <t>Where Can You Still Live For $10 Dollars A Day?</t>
  </si>
  <si>
    <t>$10|"less than $10"|"living on $10"|"living on $10 a day"|"$10 a day"|"10 dollars"|"ten"|"ten dollars"|"cheap"|"under $10"|"under ten"|"under 10"|"dollar"|"budget"|"gadget"|"under"|"cheapest"|"cheapest hotels"|"cheapest travel"|"cheap travel"|"cheap living"|"backpacking"|"bargain"|"travel tips"|"inexpensive"|"budget travel"|"tourism"|"travel"|"affordable"|"cheapest countries in the world"|"cheapest places to live"|"$10 travel challenge"|"how to travel cheap"|"the infographics show"|"theinfographicsshow"</t>
  </si>
  <si>
    <t>lHzclTp0-ZY</t>
  </si>
  <si>
    <t>LeBron James Pulls a SWEET Behind-the-Back Move Between Tristan Thompson's Legs!</t>
  </si>
  <si>
    <t>nba|"highlights"|"basketball"|"plays"|"amazing"|"sports"|"hoops"|"finals"|"games"|"game"|"lebron"|"james"|"lbj"|"king"|"cleveland"|"cavaliers"|"cavs"|"sweet"|"nasty"|"behind"|"the"|"back"|"move"|"between"|"legs"|"tristan"|"thompson"|"philadelphia"|"76ers"|"top"|"play"|"best"|"sick"|"crazy"|"dribble"|"crossover"|"score"|"scoring"|"all-star"</t>
  </si>
  <si>
    <t>BO_g-ncp5wE</t>
  </si>
  <si>
    <t>Why Stunt People Don't Get Oscars</t>
  </si>
  <si>
    <t>oscars|"stunt people"|"stuntmen"|"stunt coordinator"|"oscars 2018"|"the academy"|"academy awards"|"insider"</t>
  </si>
  <si>
    <t>hPmBSTgBmes</t>
  </si>
  <si>
    <t>How I Feel After Watching The Olympics (Music Video)</t>
  </si>
  <si>
    <t>BuzzFeed|"BuzzFeedVideo"|"BuzzFeed Video"|"Video"|"olympics"|"the olympics"|"trash"|"funny"|"music video"|"music"|"rap"|"chloe kim"|"red gerard"|"vincent zhou"|"pyeongchang"|"south korea"|"2018"|"hilarious"|"winter sports"|"winter olympics"|"winter"|"winter olympics 2018"|"parody"|"snowboard"|"snowboarding"|"trash can"|"lol"|"omg"|"satire"|"how i feel"|"mfw"|"watching the olympics"|"after"|"2018 olympics"|"2018 winter olympics"|"recap"|"pyeongchang 2018"|"gold medal"</t>
  </si>
  <si>
    <t>b3ofgTrsXPI</t>
  </si>
  <si>
    <t>Challenge accepted, Casey.</t>
  </si>
  <si>
    <t>Peter McKinnon|"Casey Neistat"|"Peter and Casey"|"McNeistat"|"Lemon Challenge"|"Lemons For Leukemia"|"Two Minute Tuesday"|"Peter McKinnon Two Minute Tuesday"|"2MT"|"TMT"|"Photography"|"Cinematography"|"Casey"|"Drone Shots"|"DJI Phantom 4 Pro"|"Sara Dietschy"|"Shonduras"|"Chris Ramsay"</t>
  </si>
  <si>
    <t>BlHVpQfxJt4</t>
  </si>
  <si>
    <t>pocky|"giant pocky"|"diy pocky"|"how to pocky"|"diy giant pocky"|"how to giant pocky"|"pocky recipe"|"giant pocky recipe"|"chocolate pocky"|"strawberry pocky"|"japanese food"|"japanese pocky"|"insane pocky"|"how pocky is made"</t>
  </si>
  <si>
    <t>hwx2n-Rf0f8</t>
  </si>
  <si>
    <t>Nutella Lava Cookies | Gemma's Bigger Bolder Baking</t>
  </si>
  <si>
    <t>Gemma Stafford</t>
  </si>
  <si>
    <t>Nutella Lava Cookies|"Nutella Desserts"|"Lava Cookies"|"Cookies"|"Cookie Recipe"|"Best Nutella Desserts"|"Best Nutella Cookies"|"Nutella Dessert Recipes"|"Easy Nutella Desserts"|"Chocolate Cookies"|"Best Nutella Cookie Recipe"|"Best Nutella Dessert Recipes"|"Nutella"|"Homemade Nutella"|"Best Cookies Ever"|"Gemma Stafford"|"Bigger Bolder Baking Cookies"|"Bigger Bolder Baking"|"Gemma's Bigger Bolder Baking Cookies"|"Recipes"|"Baking"|"Best Baking Recipes"|"easy baking"|"easy desserts"|"easy cookies"</t>
  </si>
  <si>
    <t>rQQjjYyZpa4</t>
  </si>
  <si>
    <t>Pouring Diesel in Liquid Nitrogen</t>
  </si>
  <si>
    <t>diesel|"fuel"|"gas"|"gasoline"|"liquid nitrogen"|"freeze"|"cold"|"nitrogen"|"diesel fuel"|"engine"|"diesel fuel (fuel)"|"fire"|"flame"|"car"|"tank"|"burning"|"energy"|"heating oil"|"petrol"|"science"|"burn"|"motor oil"|"motor"|"experiment"|"science experiment"|"ln2"|"mad science"|"demonstration"|"test"|"random"|"ice"|"freezing"|"frozen"|"dry ice"|"grant thompson"|"thekingofrandom"|"king of random"|"the king of random"|"random happens"|"tkor"|"weekend project"|"grant thompson king of random"|"homemade"|"how to make"|"cool"|"flames"|"liquid"</t>
  </si>
  <si>
    <t>2nSXgn68gPQ</t>
  </si>
  <si>
    <t>Samsung's Galaxy S9 event: Watch CNET's live coverage here</t>
  </si>
  <si>
    <t>CNET|"Samsung"|"Samsung Galaxy S9"|"Samsung Galaxy S8"|"Samsung Galaxy phone"|"New Galaxy phone"|"Galaxy S9"|"S9"|"Samsung flagship phone"|"Samsung's new phone"|"Unpacked event"|"Samsung Unpacked 2018"|"Mobile World Congress"|"Super AMOLED screen"|"Quad HD+ resolution"|"Galaxy Note 8"|"Galaxy Unpacked 2018"|"Galaxy S9 camera"|"Galaxy S9 phone"|"Samsung Galaxy handset"|"Galaxy S phone"|"Samsung eye-tracking software"|"octacore processor"|"Exynos 5"|"Samsung Galaxy S8+"|"Samsung Galaxy S8 Plus"</t>
  </si>
  <si>
    <t>ms7t4CnjW1k</t>
  </si>
  <si>
    <t>HOW I EDIT MY INSTAGRAMS!</t>
  </si>
  <si>
    <t>FunForLouis</t>
  </si>
  <si>
    <t>daily vlogs|"louis cole"|"funforlouis"|"adventure"|"travel"|"travel vlogs"|"bucket list"|"wanderlust"|"holiday"|"presets"|"lightroom"|"tutorial"|"photo editing"|"edit photos"</t>
  </si>
  <si>
    <t>WCKG9J1d5iE</t>
  </si>
  <si>
    <t>Major bank ends long-time partnership with NRA</t>
  </si>
  <si>
    <t>Fox Business</t>
  </si>
  <si>
    <t>Cheryl Casone|"Tracee Carrasco"|"Fbn Am"|"Apple News"|"Financial Services"|"Industries"|"On Air"|"Personality"|"Special"|"Fox Business"</t>
  </si>
  <si>
    <t>Zfpf5dnYA4Q</t>
  </si>
  <si>
    <t>This Roller Makes Plain Concrete Look Like Brickwork</t>
  </si>
  <si>
    <t>Tech Insider|"TI"|"Tech"|"Science"|"Innovation"|"Digital culture"|"Design"|"Technology"</t>
  </si>
  <si>
    <t>OwrjBiW3suM</t>
  </si>
  <si>
    <t>How Pregnancy Is Like Growing an Alien Inside You</t>
  </si>
  <si>
    <t>SciShow|"science"|"Hank"|"Green"|"education"|"learn"|"pregnancy"|"biology"|"human"|"embryo"|"pregnant"|"placenta"|"blood"|"immune system"|"t cells"|"zygote"|"blastocyst"|"trophoblasts"|"gestation"|"uterus"|"amniotic sac"|"relaxin"|"progesterone"|"diabetes"|"gestational diabetes"|"blood sugar"</t>
  </si>
  <si>
    <t>htmLGVUqIos</t>
  </si>
  <si>
    <t>Pit Bull Dog Mom Brings Puppies To Foster Mom PUPPY ADOPTION UPDATE | The Dodo</t>
  </si>
  <si>
    <t>animal video|"animals"|"the dodo"|"Dog Brings Puppies"|"Dog Brings Puppies to lady"|"Pitbull"|"pit bull"|"pitbull dog"|"pit bull terrier"|"pit bull puppy"|"pit bull mix"|"pitbull terrier"|"pitbull puppy"|"pitbull training"|"pitbull fun"|"pit bull puppies"|"pit bull dog puppies"|"dog trusts lady with puppies"|"dog loves lady"|"dog gives ladies puppies"|"dog brings puppies to woman"|"pit bull trusts lady"|"dog shares puppies"|"dog shares puppies with owner"|"dog brings puppies to foster mom"</t>
  </si>
  <si>
    <t>O4-j4kwtu9Y</t>
  </si>
  <si>
    <t>BOLTR: Trochoid Pump | Chickadee Enginerding!</t>
  </si>
  <si>
    <t>AvE</t>
  </si>
  <si>
    <t>hydraulic|"CNC"|"machining"|"engineering"|"design"|"pump"|"test"|"experiment"|"review"|"how it's made"</t>
  </si>
  <si>
    <t>KNxUDJ8_qI0</t>
  </si>
  <si>
    <t>GETTING A CHIPOTLE TATTOO</t>
  </si>
  <si>
    <t>morgan adams|"shane dawson"|"ryland adams"|"chipotle tattoo"|"lip tattoo"|"first tattoo"|"chipotle"|"morgan tattoo"|"morgan ghost"|"shane"|"shane sister"|"ryland sister"|"morgan vlogs"|"colorado vlog"|"california"|"los angeles"</t>
  </si>
  <si>
    <t>0vXLU9BnDPc</t>
  </si>
  <si>
    <t>Maia and Alex Shibutani, Ice Dancing Siblings, Talk Firsts | Teen Vogue</t>
  </si>
  <si>
    <t>figure skating|"olympics"|"olympics 2018"|"pyeongchang 2018 olympics"|"pyeongchang 2018 winter olympics"|"winter olympics"|"alex shibutani"|"maya shibutani"|"ice dancing"|"ice dancer"|"olympic ice dancing"|"shibutani siblings"|"shibutanis"|"winter olympics 2018"|"2018 olympics"|"shibutani olympics"|"shibutani bronze"|"bronze medal"|"olympics medals"|"shib sibs"|"shibs"|"shibutanis ice dancing"|"ice skating"|"ice skating olympics"|"shibsibs"|"teen vogue"|"teenvogue.com"</t>
  </si>
  <si>
    <t>1DQ9UTz5j8o</t>
  </si>
  <si>
    <t>Real Life vs Anime - Merrell Twins ft. Jessie Paege</t>
  </si>
  <si>
    <t>Merrell Twins|"Twins"|"MerrellTwins"|"The Merrell Twins"|"Twin"|"Real Life vs Anime"|"Real Life vs"|"Anime vs Real Life"|"Real Food vs Gummy"|"Real"|"vs"|"Twin Sisters"|"Comedy"|"Family Friendly"|"Gummy vs Real Food"|"Gummy Food vs Real Food"|"Veronica Merrell"|"Vanessa Merrell"|"Kid Friendly"|"Anime"|"Anime sketch"|"Anime comedy"|"Anime Characters"|"Jessie Paege"|"Funny"|"Goofy"|"Spoof"|"Fails"|"fail"|"friendly"|"laugh"|"hilarious"|"best comedy"</t>
  </si>
  <si>
    <t>MeXyRyxCjT4</t>
  </si>
  <si>
    <t>I Let My Dog Walk Me For A Day</t>
  </si>
  <si>
    <t>BuzzFeed|"BuzzFeedVideo"|"BuzzFeed Video"|"Video"|"dogs"|"dog"|"shiba inu"|"shiba"|"dog walking"|"puppy"|"let my dog walk me"|"for a day"|"shiba puppy"|"dog take over"|"dog takeover"|"takeover"|"i try"|"we try"|"try"|"dog walk"|"walking"|"walk"|"dog walker"|"daily walk"|"daily"|"walking the dog"|"walking a dog"|"nyc"|"new york"|"shibainu"|"puppers"|"pupper"|"doggo"|"small dog"|"medium dog"|"puppy dog"</t>
  </si>
  <si>
    <t>UddlsDsoIWs</t>
  </si>
  <si>
    <t>Fastest Clapper in The World - Bonus Clip</t>
  </si>
  <si>
    <t>PAczA2saYWM</t>
  </si>
  <si>
    <t>Ty Burrell Fears Sudden Death While Eating Spicy Wings | Hot Ones</t>
  </si>
  <si>
    <t>First we feast|"fwf"|"firstwefeast"|"food"|"food porn"|"cook"|"cooking"|"chef"|"kitchen"|"recipe"|"cocktail"|"bartender"|"craft beer"|"complex"|"complex media"|"Cook (Profession)sean evans"|"Ty burrell"|"modern family"|"phil dunphy"|"abc"|"karl malone"|"mouth feelings"|"hot ones"|"sean evans"|"hot ones hot sauce"|"the last dab"|"spicy wings"|"food challenge"|"hot wing challenge"|"hottest sauce ever"|"interview"|"comedy"|"finding dory"|"julie bowen"|"ed o'neil"|"ariel winter"|"jesse tyler ferguson"|"eric stonestreet"</t>
  </si>
  <si>
    <t>cY-fuk44Lu8</t>
  </si>
  <si>
    <t>Massive nor'easter bearing down on East Coast</t>
  </si>
  <si>
    <t>nor'easter|"storm"|"weather"|"disaster"|"evacuation"|"Massachusetts"|"safety"|"wnt"|"abc"|"abcnews"</t>
  </si>
  <si>
    <t>3AV1GuBI-0Q</t>
  </si>
  <si>
    <t>Ben Simmons does something on defense vs LeBron James that we almost never see | SportsCenter | ESPN</t>
  </si>
  <si>
    <t>ben simmons|"simmons"|"simmons 76ers"|"simmons sixers"|"simmons philadelphia 76ers"|"ben simmons sixers"|"ben simmons 76ers"|"joel embiid"|"embiid"|"embiid sixers"|"embiid 76ers"|"embiid philly"|"joel embiid philly"|"joel embiid sixers"|"joel embiid 76ers"|"ben simmons vs lebron james"|"ben simmons vs lebron"|"simmons vs lebron"|"76ers cavaliers"|"76ers vs cavs"|"sixers vs cavs"|"sixers vs cavaliers"|"76ers vs cavaliers"|"nba"|"basketball"|"nba video"|"espn"|"nba interview"|"nba basketball"|"espn live"</t>
  </si>
  <si>
    <t>9dmij6g-iZc</t>
  </si>
  <si>
    <t>5 Japanese Commercials w/ American Celebrities</t>
  </si>
  <si>
    <t>rhett and link|"gmm"|"good mythical morning"|"rhett and link good mythical morning"|"good mythical morning rhett and link"|"mythical morning"|"Season 13"|"rhett"|"link"|"mythical"|"5 japanese commercials w american celebrities"|"japanese commercials"|"japanaese"|"japan"|"commercial"|"advert"|"weird japanese commercial"|"funny japanese commercial"|"weird japanese commercials"|"best japanese commercials"|"funny japanese commercials"|"tv commercial"|"japanese tv"|"commercials"|"japanese tv shows"</t>
  </si>
  <si>
    <t>EEzj0HMz5Bc</t>
  </si>
  <si>
    <t>ARE MY PARENTS SMARTER THAN A 5TH GRADER?! NAH.</t>
  </si>
  <si>
    <t>Liza Koshy Too</t>
  </si>
  <si>
    <t>liza|"lizza"|"lizzza"|"lizzzavine"|"lizzzak"|"lizzzako"|"koshy"|"lizakoshy"|"wednesdays"|"liza koshy too"|"liza mom and dad"|"are you smarter than a 5th grader"|"taking test"|"koshy family"|"liza family"|"liza sisters"|"parents"|"liza and kristen"|"5th grade quiz"|"parents smarter than 5th grader"|"liza quiz"|"liza 2nd channel"|"second channel"|"fifth grade quiz"|"school quiz"|"failing"|"failure"|"failing test"|"fail exam"|"liza dad"|"liza on demand"</t>
  </si>
  <si>
    <t>WIp-QvvbsEw</t>
  </si>
  <si>
    <t>How Much Money Could We Sell The Earth For?</t>
  </si>
  <si>
    <t>life noggin|"life noggin youtube"|"youtube life noggin"|"life noggin channel"|"education"|"education channel"|"life noggin face reveal"|"edutainment"|"edutainment videos"|"blocko"|"blocko life noggin"|"science"|"technology"|"educational"|"school"|"earth value"|"sell the earth"|"earth worth"|"net worth"|"money"|"aliens"|"space"|"earth resources"|"water"|"elements"|"gold"|"aluminum"|"rocket boosters"|"energy"|"coal"|"natural resources"|"diamonds"|"precious metals"|"how much could you sell earth for"</t>
  </si>
  <si>
    <t>dabnx8VSdkE</t>
  </si>
  <si>
    <t>Launching An Entire Fireworks Display At Once</t>
  </si>
  <si>
    <t>tom scott|"tomscott"|"computer minutiae"|"fireworks"|"human error"|"fireworks display"</t>
  </si>
  <si>
    <t>swlpgKzTm2Y</t>
  </si>
  <si>
    <t>Delta is distancing themselves from NRA</t>
  </si>
  <si>
    <t>latest News|"Happening Now"|"CNN"|"US News"|"Politics"|"Newsroom"</t>
  </si>
  <si>
    <t>l_eR85kmWbY</t>
  </si>
  <si>
    <t>The Most Toxic Kiss on Earth | Because Science Live</t>
  </si>
  <si>
    <t>Because Science</t>
  </si>
  <si>
    <t>Nerdist|"Fvid"|"Because Science"|"Kyle Hill"|"batman"|"poison ivy"|"toxin"|"snakes"|"dc comics"|"animated series"</t>
  </si>
  <si>
    <t>PAZ Mission</t>
  </si>
  <si>
    <t>YBgabneSziQ</t>
  </si>
  <si>
    <t>Snoop Dogg - One More Day (Audio) ft. Charlie Wilson</t>
  </si>
  <si>
    <t>SnoopDoggVEVO</t>
  </si>
  <si>
    <t>All The Time Entertainment|"Gospel/Christian"|"One More Day (Audio)"|"Snoop Dogg feat. Charlie Wilson"</t>
  </si>
  <si>
    <t>e6XeP9gQPmg</t>
  </si>
  <si>
    <t>The myth of Thor's journey to the land of giants - Scott A. Mellor</t>
  </si>
  <si>
    <t>TED-Ed|"TEDEd"|"TED Ed"|"TED Education"|"TED"|"Thor"|"mythology"|"Norse mythology"|"Nordic mythology"|"Valhalla"|"Asgard"|"legends"|"Scott A. Mellor"|"Rune F.B. Hansen"</t>
  </si>
  <si>
    <t>xe6o4ex7-YA</t>
  </si>
  <si>
    <t>Jimmy Kimmel on His Reaction to Fergie's National Anthem</t>
  </si>
  <si>
    <t>jimmy|"kimmel"|"live"|"late"|"night"|"talk"|"show"|"funny"|"comedic"|"comedy"|"clip"|"comedian"|"fergie"|"national"|"anthem"|"nba"|"all-star"|"game"|"basketball"|"sports"|"star"|"spangled"|"banner"|"singer"|"national anthem"|"star spangled banner"|"nba all-star game"</t>
  </si>
  <si>
    <t>-5aaJJQFvOg</t>
  </si>
  <si>
    <t>Havana - swing cover | dodie feat. FLASHBACK</t>
  </si>
  <si>
    <t>doddleoddle</t>
  </si>
  <si>
    <t>havana|"cover"|"a capella"|"swing"|"dodie"|"flashback"|"pentatonix"|"lol u wish"</t>
  </si>
  <si>
    <t>F7jcFXTnBiQ</t>
  </si>
  <si>
    <t>Living with a Terminal Illness and Still Happy</t>
  </si>
  <si>
    <t>Terminal Disease|"Terminal"|"Muscle Myopathy"|"Muscular Myopathy"|"SBSK"|"Chris Ulmer"|"Education"|"Teaching"|"Special Education"|"Disability"|"Disabilities"</t>
  </si>
  <si>
    <t>tXlbRhkQaVc</t>
  </si>
  <si>
    <t>A Tribute to Billy Graham</t>
  </si>
  <si>
    <t>Billy Graham Evangelistic Association</t>
  </si>
  <si>
    <t>Billy Graham|"tribute"|"life"|"legacy"|"Billy Graham Evangelistic Association"|"BGEA"</t>
  </si>
  <si>
    <t>IOLzpBzUXZs</t>
  </si>
  <si>
    <t>The Teslonda in action - Tesla powered Honda Accord</t>
  </si>
  <si>
    <t>Jimmy Built</t>
  </si>
  <si>
    <t>tesla|"teslonda"|"tesla powered"|"tesla drag race"|"cvcc"|"tesla powered honda"|"jimmy built"</t>
  </si>
  <si>
    <t>KrB-ASnFMVQ</t>
  </si>
  <si>
    <t>red bull|"redbull"|"action sports"|"extreme sports"|"Karl Malone"|"Anthony Davis"|"Prank"|"nba"|"basketball"|"new orleans pelicans"|"pelicans"|"sports"|"lebron james"|"dawk"|"dawkins"|"anthony"|"davis"|"lakers"|"plays"|"cavaliers"|"amazing"|"lebron"|"cleveland"|"nba highlights"|"utah jazz"|"highlights"|"kobe bryant"|"michael jordan"|"malone"|"utah"|"finals"|"karl malone"|"NBA"|"pranks"|"funny"|"comedy"|"best pranks"|"funny videos"|"prank videos"|"funny pranks"|"joke"|"epic"|"hilarious"|"game highlights"|"cleveland cavaliers"|"funny vines"</t>
  </si>
  <si>
    <t>hpsugpjc3dE</t>
  </si>
  <si>
    <t>Sbp8MmSc2kQ</t>
  </si>
  <si>
    <t>15-Year-Old Florida Shooting Victim Peter Wang Buried With Military Honors</t>
  </si>
  <si>
    <t>florida school shooting|"military honors"|"murder"|"school shooting"|"west point"|"junior rotc"|"parkland"|"ie newsdesk"|"nikolas cruz"|"rotc"|"massacre"|"peter wang"|"cat-news"|"inside edition"|"florida"|"funeral"|"jrotc"</t>
  </si>
  <si>
    <t>qVWzDX5NrhQ</t>
  </si>
  <si>
    <t>I BOUGHT A CARDBOARD CUTOUT OF MYSELF</t>
  </si>
  <si>
    <t>jennxpenn|"jennxpenn2"|"jennxpenngames"|"jenn"|"jen"|"penn"|"pen"|"mcallister"|"jennxpen"|"jenxpenn"|"jenxpen"|"jennpenn"|"comedy"|"funny"|"entertaining"|"entertainment"|"i bought a cardboard cutout of myself"|"bought"|"buy"|"purchased"|"ordered"|"order"|"ordering"|"buying"|"cardboard"|"card board"|"cutout"|"cut out"|"cut"|"out"|"of"|"myself"|"haul"|"random"</t>
  </si>
  <si>
    <t>pb7CBZ952zs</t>
  </si>
  <si>
    <t>Nailed It I Trailer [HD] I Netflix</t>
  </si>
  <si>
    <t>Netflix|"Trailer"|"Netflix Original Series"|"Netflix Series"|"television"|"movies"|"streaming"|"television online"|"comedy"|"drama"|"08282016NtflxUSCAN"|"competition"|"unscripted"|"baking"|"bakers"|"treats"|"sweets"|"cakes"|"foodporn"|"pastry"|"pinterestfail"|"PLvahqwMqN4M0MGkARAHH7sCVVEepIBVYe"|"PLvahqwMqN4M1VvGtFng3qLuz13DiSbOoy"|"nailed it"|"nailed it netflix"|"baking show"|"baking tutorial"|"baking netflix"|"cooking show netflix"|"cooking netflix"|"Nicole Byer"|"Jacques Torres"|"chocolate"|"Sylvia Weinstock"|"food netflix"</t>
  </si>
  <si>
    <t>dJgoTcyrFZ4</t>
  </si>
  <si>
    <t>Do Indians Know How Their English Accent Sounds? | ASIAN BOSS</t>
  </si>
  <si>
    <t>Asian boss|"Indian English"|"Indian accent"|"Asian news"|"Indian news"|"English or Hindi"|"What Indians think of English accent"</t>
  </si>
  <si>
    <t>qZHycHI3F1Q</t>
  </si>
  <si>
    <t>Football vs Soccer Trick Shots | Dude Perfect</t>
  </si>
  <si>
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spinners"|"dude"|"f2"|"tekkers"|"smu"|"european"|"brittish"|"london"|"manchester"|"united"|"preimere"|"league"|"juggle"|"skills"|"str"|"freestylers"|"freestyle"|"ball"|"tricks"|"real life"</t>
  </si>
  <si>
    <t>ObvUP5YxAKg</t>
  </si>
  <si>
    <t>7th-grader shoots himself at Jackson Memorial Middle School in Stark County</t>
  </si>
  <si>
    <t>News 5 Cleveland</t>
  </si>
  <si>
    <t>seventh grader|"shoots self"|"jackson"|"school"</t>
  </si>
  <si>
    <t>uwQX7nz0aUs</t>
  </si>
  <si>
    <t>Peeing On The Seat</t>
  </si>
  <si>
    <t>peeing on the seat|"gus"|"gustoonz"|"gus johnson"|"sabrina"|"music video"|"gus music"|"trending"|"youtube trending"|"funny video"|"viral video"|"gus music video"|"the failing couples of facebook"|"reddit funny"|"reddit videos"|"meme"|"new meme"|"toilet seat"|"bathroom funny"|"bathroom song"</t>
  </si>
  <si>
    <t>phXTecbj6NI</t>
  </si>
  <si>
    <t>Hollywood Medium Connects Me With My Late Mom (360 VR) | Gigi Gorgeous</t>
  </si>
  <si>
    <t>gigi|"gigigorgeous"|"gregory"|"gorgeous"|"gregorygorgeous"|"beauty"|"fashion"|"guru"|"Hollywood Medium"|"Tyler Henry"|"Hollywood Medium with Tyler Henry"|"Hollywood"|"Medium"|"Reality TV"</t>
  </si>
  <si>
    <t>oOZ_Q6qzXuw</t>
  </si>
  <si>
    <t>Here's a Tour of a $50,000 Honda Odyssey Minivan</t>
  </si>
  <si>
    <t>honda odyssey|"odyssey"|"luxury minivan"|"honda odyssey elite"|"odyssey elite"|"odyssey touring elite"|"honda odyssey vaccuum"|"hondavac"|"cabinwatch"|"cabintalk"|"honda cabinwatch"|"honda cabintalk"|"expensive minivan"|"honda luxury van"|"doug demuro"|"demuro"</t>
  </si>
  <si>
    <t>aHR5vpQicqw</t>
  </si>
  <si>
    <t>Court hearing held for Nikolas Cruz</t>
  </si>
  <si>
    <t>parkland shooting|"court hearing"|"nikolas cruz"|"nikolas cruz court hearing"|"florida shooting"|"Court hearing held for Parkland shooting suspect Nikolas Cruz"|"Florida school shooting suspect appears in court"|"Florida"|"Broward County shooting"</t>
  </si>
  <si>
    <t>_IuEg3xbDA0</t>
  </si>
  <si>
    <t>Michael B. Jordan Goes Sneaker Shopping With Complex</t>
  </si>
  <si>
    <t>sneakerhead|"complex"|"complex originals"|"sneakers"|"news"|"entertainment"|"young man"|"culture"|"funny"|"complex tv"|"complex media"|"michael b. jordan"|"black panther"|"creed"|"adonis creed"|"ryan coogler"|"erik killmonger"|"nike"|"huarache"|"nike air max 97 silver bullet"|"nike hyperadapt 1.0"|"joe la puma"|"sneaker shopping"|"air jordan"|"air jordan retro 1"|"nike air max plus tn ultra"|"the ten nike air presto"|"tokyo flyknits"|"nike flyknit racer prm"|"tokio flyknits"|"All Hail King Kilmonger"</t>
  </si>
  <si>
    <t>_6lGaYh71g4</t>
  </si>
  <si>
    <t>WTF - $300 Toaster?!</t>
  </si>
  <si>
    <t>simonandmartina|"simon"|"martina"|"simon and martina"|"Tokyo"|"Japan"|"eatyourkimchi"|"eat your kimchi"|"eat your sushi"|"eatyoursushi"|"Balmuda"|"Balmuda the Toaster"|"Toast"|"Perfect Toast"</t>
  </si>
  <si>
    <t>PzcaR1N0pTI</t>
  </si>
  <si>
    <t>Mary Poppins Returns Official Teaser Trailer</t>
  </si>
  <si>
    <t>Mary Poppins|"Mary Poppins Returns"|"Emily Blunt"|"Lin-Manuel Miranda"|"Rob Marshall"|"Trailer"|"Preview"|"HD"|"Disney"|"Classic"|"Julie Andrews"|"Dick Van Dyke"|"Walt Disney"|"film"|"live action"|"sequel"|"music"|"song"|"singing"|"jack"|"lamp lighter"|"new movie"|"family movie"|"disney movie"|"musical"</t>
  </si>
  <si>
    <t>tCnbAAgfxH8</t>
  </si>
  <si>
    <t>Jimmy Kimmel's Oscars Monologue 2018</t>
  </si>
  <si>
    <t>oscars|"academy"|"awards"|"opening"|"monologue"|"christopher"|"plummer"|"hollywood"|"movies"|"show"|"timothee"|"chalamet"|"get"|"out"|"call"|"me"|"by"|"your"|"name"|"academy awards"|"christopher plummer"|"meryl streep"|"lin manuel miranda"|"call me by your name"|"get out"|"jimmy kimmel"|"margot robbie"|"jimmy"|"jimmy kimmel live"|"late night"|"talk show"|"funny"|"comedic"|"comedy"|"clip"|"comedian"|"guillermo del toro"|"times up"|"#MeToo"|"the shape of water"</t>
  </si>
  <si>
    <t>yNfI81Am8YM</t>
  </si>
  <si>
    <t>What Is Stone Man Syndrome?</t>
  </si>
  <si>
    <t>stone man|"stone man syndrome"|"fop"|"fibrodysplasia ossificans progressiva"|"fibrodysplasia"|"what is"|"what is fop"|"what is stone man syndrome"|"what is stone man disease"|"health"|"disease"|"progressiva"|"rare genetic condition"|"ossificans"|"muscles turning to bone"|"rare condition"|"genetic condition"|"bone"|"turning into a statue"|"bones"|"muscles"|"disability"|"medical research"|"human statue"|"immobile"|"disabled"|"medical condition"|"condition"|"the infographics"|"the infographics show"|"educational"</t>
  </si>
  <si>
    <t>MZlakv7Gq3w</t>
  </si>
  <si>
    <t>Ron Burgundy narrates MLS opener between the Seattle Sounders and the Los Angeles FC | ESPN</t>
  </si>
  <si>
    <t>espn|"espn live"|"ron"|"burgundy"|"ron burgundy"|"ron burgundy interview MLS"|"will ferrell"|"will"|"ferrell"|"will ferrell soccer"|"will ferrell soccer team"|"ron burgundy narrates soccer match"|"MLS"|"mls highlights"|"mls opener"|"seattle sounders"|"los angeles fc"|"seattle"|"sounders"|"los"|"angeles"|"fc"|"los angeles fc vs seattle sounders"|"los angeles fc-seattle sounders"</t>
  </si>
  <si>
    <t>aPREg9rJGSE</t>
  </si>
  <si>
    <t>Lonzo Ball Drains 2 Big Buckets In The Clutch To Beat The Spurs</t>
  </si>
  <si>
    <t>nba|"highlights"|"basketball"|"plays"|"amazing"|"sports"|"hoops"|"finals"|"games"|"game"|"lonzo ball"|"zo"|"zo 2"|"super saiyan"|"lavar"|"big baller brand"|"bbb"|"triple b"|"los angeles lakers"|"la lakers"|"los angeles"|"la"|"purple and gold"</t>
  </si>
  <si>
    <t>lXZiKYpRCa0</t>
  </si>
  <si>
    <t>Nintendo Switch 1 Year Anniversary Dev. Talk - ft. Mr. Takahashi</t>
  </si>
  <si>
    <t>nintendo|"play"|"play nintendo"|"game"|"gameplay"|"fun"|"video game"|"kids"|"action"|"adventure"|"rpg"|"nintendo switch"|"joy con"|"pro controller"|"handheld"|"docked"|"general manager"|"entertainment planning"|"development"|"developer"|"dev talk"|"dev chat"|"General Manager of EPD"|"executive"|"nintendo executive"|"mario kart"|"mario kart 8 deluxe"|"classic mario kart"|"1-2-switch"|"12 switch"|"ball count"|"conductor"</t>
  </si>
  <si>
    <t>OK3GJ0WIQ8s</t>
  </si>
  <si>
    <t>SggkMHx4GhQ</t>
  </si>
  <si>
    <t>Honest Trailers - The Oscars (2018)</t>
  </si>
  <si>
    <t>screenjunkies|"screen junkies"|"honest trailers"|"honest trailer"|"oscars"|"oscars 2018"|"academy awards"|"academy awards 2018"|"best picture"|"best picture 2018"|"shape of water"|"lady bird"|"get out"|"dunkirk"|"christopher nolan"|"3 billboards"|"phantom thread"|"call me by your name"|"the post"|"meryl streep"|"golden globes"|"golden globes 2018"|"oscars 2017"|"oscar winners"|"oscar nominations"|"oscars reaction"|"best picture prediction"|"darkest hour"|"spiderman"|"thor: ragnarok"|"wonder woman"</t>
  </si>
  <si>
    <t>jjNf6SolPvU</t>
  </si>
  <si>
    <t>The Voice 2018 Blind Audition - Justin Kilgore: Tomorrow</t>
  </si>
  <si>
    <t>the voice|"the voice nbc"|"the voice season 14"|"the voice blind auditions"|"the voice blinds"|"team adam"|"adam levine"|"team alicia"|"alicia keys"|"team kelly"|"kelly clarkson"|"team blake"|"blake shelton"|"justin kilgore"|"tomorrow"|"the voice new season"|"The Voice 2018"|"The Voice USA"|"The Voice Season 14"|"The voice winners"|"Alicia Keys"|"Kelly Clarkson"|"carson daly"|"the voice auditions"|"NBC"|"tv"|"television"</t>
  </si>
  <si>
    <t>T2aJzwAeA9Y</t>
  </si>
  <si>
    <t>Ronda Rousey demands an apology from Stephanie McMahon: Raw, Feb. 26, 2018</t>
  </si>
  <si>
    <t>4ihuh6AKyY8</t>
  </si>
  <si>
    <t>The Miracle of Parenthood</t>
  </si>
  <si>
    <t>6xnTeGwRCGY</t>
  </si>
  <si>
    <t>President Trump set to announce 2020 re-election bid</t>
  </si>
  <si>
    <t>President of the United States|"Donald Trump"|"brad parscale"|"re-election"|"Republican Party"|"presidential election"|"2020 election"</t>
  </si>
  <si>
    <t>pRnCk5QeXdw</t>
  </si>
  <si>
    <t>Black Panther Continues Its Reign, Breaks More Box Office Records - Movie Talk</t>
  </si>
  <si>
    <t>tobeornottobethatisthequestion|"black panther"|"box office report"|"box office records"|"ryan coogler"|"creed 2"|"batgirl"|"alex garland"|"the beach"|"zac efron"|"ted bundy"|"yardie"|"idris elba"|"entertainment news"|"collider"|"movie talk"|"mark ellis"|"perri nemiroff"|"jon schnepp"|"kristian harloff"|"kevin smith"|"kevin smith heart attack"</t>
  </si>
  <si>
    <t>Vnn1FhYULrA</t>
  </si>
  <si>
    <t>Black Panther Scores Second Largest 2nd Weekend Box Office In History - The John Campea Show</t>
  </si>
  <si>
    <t>Black Panther|"Box Office"|"Records"|"2nd weekend"|"Second Weekend"|"Marvel"|"Moviepass"|"Sinemia"|"Lawsuit"|"court"|"cinemark"|"Movie Club"|"Movies"|"movie"|"John Campea"</t>
  </si>
  <si>
    <t>GrnswGtm_Sw</t>
  </si>
  <si>
    <t>2018 Winter Olympics Daily Recap Day 16 I Part 2 I NBC Sports</t>
  </si>
  <si>
    <t>Olympics|"2018"|"2018 Winter Olympics"|"Winter"|"Pyeongchang"|"Closing Ceremony"|"daily"|"recap"|"day 16"|"bobsled"|"hockey"</t>
  </si>
  <si>
    <t>glHNu91zUdA</t>
  </si>
  <si>
    <t>Volkswagen Gassed Monkeys To Prove Diesels Are Clean</t>
  </si>
  <si>
    <t>Engineering Explained</t>
  </si>
  <si>
    <t>vw diesel monkey|"monkeys"|"vw"|"volkswagen"|"dieselgate"|"vw tested monkeys"|"vw dieselgate"|"vw clean diesel"|"crab-eating macaque"|"netflix"|"new york times"|"defeat device"|"vw gassed monkeys"|"diesel monkey gas"|"diesel"|"vw beetle"|"volkswagen beetle"|"vw tdi"|"tdi"|"vw beetle tdi"|"engineering explained"|"be kind"|"do good"</t>
  </si>
  <si>
    <t>fwLxwMKMjEQ</t>
  </si>
  <si>
    <t>Samsung Galaxy S9 Released! Official Trailer</t>
  </si>
  <si>
    <t>Samsung Galaxy S9|"Samsung"|"Galaxy S9"|"Galaxy"|"S9"|"Samsung Galaxy S9 Plus"|"S9+"|"S9 Plus"|"Galaxy S9 Plus"|"Samsung Galaxy S9 Released"|"Samsung Galaxy S9 Official Trailer"|"Official Trailer"|"Official"|"Trailer"|"Commercial"|"S9 Trailer"|"Samsung Galaxy S9 Features"|"Samsung galaxy s9 vs iphone x"|"iphone x"|"s9 vs x"|"s9 vs s8"|"Galaxy S9 vs iPhone X"|"Galaxy S9 vs Galaxy S8"|"Samsung Galaxy S9 Review"|"Samsung Galaxy S9 Unboxing"|"Unboxing"|"samsung galaxy s9 hands on"|"review"|"speed test"</t>
  </si>
  <si>
    <t>OvHskUT3XTI</t>
  </si>
  <si>
    <t>Violin MD</t>
  </si>
  <si>
    <t>violinmd|"violin md"|"life as a doctor"|"life of a doctor"|"day in the life of a doctor"|"life as a resident"|"life as a junior dotor"|"facing death"|"facing death: what doctors don't talk about"|"dealing with death"|"female doctor"|"life as a medical student"|"death and dying"|"dying with dignity"|"physician health"|"physician wellness"|"doctor story time"|"residency"|"ICU rotation"|"ICU doctor"|"doctor vlog"</t>
  </si>
  <si>
    <t>YQ1cEC6FZRg</t>
  </si>
  <si>
    <t>8 Easy Ways To Make Kitchen Staples Last Longer</t>
  </si>
  <si>
    <t>8 Easy Ways To Make Kitchen Staples Last Longer|"cooking"|"pantry"|"expire"|"food"|"waste"|"nifty"|"hacks"|"smart"|"kitchen hacks"|"food hacks"|"BuzzFeed"|"Nifty"|"BuzzFeed Nifty"</t>
  </si>
  <si>
    <t>CJUgcgFNNWA</t>
  </si>
  <si>
    <t>Whats inside a FLAMING BATTLE AX?</t>
  </si>
  <si>
    <t>juggling a fire sword|"fire"|"sword"|"juggling"|"ninja"|"juggle"|"fire juggling"|"how to juggle"|"juggling tricks"|"juggling fire"|"tricks"|"fire dancing"|"fire spinning"|"circus"|"guinness world records"|"world record wednesdays"|"josh horton"|"juggling josh"|"jugglinjosh"|"world record juggling"|"juggling tutorial"|"talented street performer"|"how to juggle fire"|"juggle fire"|"torch juggling"|"whats inside"</t>
  </si>
  <si>
    <t>kIHhVkkHV2k</t>
  </si>
  <si>
    <t>Double Rainbow Unicorn Apple Pie | How To Cook That Ann Reardon</t>
  </si>
  <si>
    <t>double rainbow|"double rainbow unicorn apple pies"|"unicorn apple pies"|"rainbow apple pies"|"rainbow dessert"|"apple"|"pastry"|"custard"|"how to make"|"how to bake"|"how to cake"|"how to cook"|"ann reardon"|"how to cook that"|"anne reardon"|"howtocookthat"|"amazing dessert"|"best dessert"|"dessert recipe"|"unicorn poop"|"colorful"|"beautiful"|"fun"|"USA"|"apple pie day"|"national apple pie day"|"chocolate"</t>
  </si>
  <si>
    <t>2wbc8x-RHiY</t>
  </si>
  <si>
    <t>THE FIRST TIME WE MET!</t>
  </si>
  <si>
    <t>ShibSibs</t>
  </si>
  <si>
    <t>shibsibs|"maia shibutani"|"alex shibutani"|"figure skating"|"olympics"|"winter olympics"|"pyeongchang"|"siblings"|"family"|"brother sister"|"the first time we met"|"home video"|"throwback"|"ice dancing"|"shibutanis"|"shibutani"|"pyeongchang 2018"</t>
  </si>
  <si>
    <t>EP06RO4INws</t>
  </si>
  <si>
    <t>The world's darkest building is at the 2018 Olympics</t>
  </si>
  <si>
    <t>Quartz</t>
  </si>
  <si>
    <t>pyeongchang|"olympics"|"2018 olympics"|"nanotech"|"hyndai pavillion"|"asif khan"|"vantablack"|"surrey nanosystems"|"hydrogen"|"stars"|"optical illusion"|"architecture"|"art installation"</t>
  </si>
  <si>
    <t>bqFjyo7I8fY</t>
  </si>
  <si>
    <t>KHyvGmuvIoY</t>
  </si>
  <si>
    <t>The Voice 2018 Blind Audition - Jorge Eduardo: Despacito</t>
  </si>
  <si>
    <t>the voice|"the voice nbc"|"the voice season 14"|"the voice blind auditions"|"the voice blinds"|"team adam"|"adam levine"|"team alicia"|"alicia keys"|"team kelly"|"kelly clarkson"|"team blake"|"blake shelton"|"jorge eduardo"|"despacito"|"the voice new season"|"The Voice 2018"|"The Voice USA"|"The Voice Season 14"|"The voice winners"|"Alicia Keys"|"Kelly Clarkson"|"carson daly"|"the voice auditions"|"NBC"|"tv"|"television"</t>
  </si>
  <si>
    <t>Vvya3yofDY4</t>
  </si>
  <si>
    <t>Guillermo del Toro on Winning Oscars &amp; After Parties</t>
  </si>
  <si>
    <t>jimmy|"kimmel"|"live"|"late"|"night"|"talk"|"show"|"funny"|"comedic"|"comedy"|"clip"|"comedian"|"Guillermo"|"del"|"Toro"|"oscars"|"the"|"shape"|"of"|"water"|"academy"|"awards"|"mexico"|"guadalajara"|"madonna"|"guillermo del toro"|"the shape of water"|"academy awards"</t>
  </si>
  <si>
    <t>s8UglxtkAIs</t>
  </si>
  <si>
    <t>Girl Fits Into Fish Tank ft. Sofie Dossi</t>
  </si>
  <si>
    <t>rhett and link|"gmm"|"good mythical morning"|"rhett and link good mythical morning"|"good mythical morning rhett and link"|"mythical morning"|"gmm food"|"Season 13"|"rhett"|"link"|"mythical"|"rhett girl fits into fish tank ft sofie dossi"|"link girl fits into fish tank ft sofie dossi"|"sofie dossi"|"girl fits into fish tank ft sofie dossi"|"rhett link sofie dossi"</t>
  </si>
  <si>
    <t>O22GRZgcerA</t>
  </si>
  <si>
    <t>David Chang Breaks Down Ugly Delicious and Bing Bread | Food Skills</t>
  </si>
  <si>
    <t>4ShwEAGIu-I</t>
  </si>
  <si>
    <t>Stephen A. openly confesses why he's getting annoyed talking about Lonzo Ball | First Take | ESPN</t>
  </si>
  <si>
    <t>espn|"espn live"|"first take"|"stephen a smith"|"stephen a. smith"|"stephen a"|"stephen a."|"openly"|"confesses"|"why"|"he's"|"getting"|"annoyed"|"talking"|"about"|"lonzo ball"|"lonzo"|"ball"|"lonzo ball first take"|"first take lonzo ball"|"first take nba"|"first take daily"|"first take espn"|"espn first take"</t>
  </si>
  <si>
    <t>rJfFxDQ-8ok</t>
  </si>
  <si>
    <t>Top 10 Plays of the Night | March 05, 2018</t>
  </si>
  <si>
    <t>nba|"highlights"|"basketball"|"plays"|"amazing"|"sports"|"hoops"|"finals"|"games"|"game"|"Justise Winslow"|"Kyle Anderson"|"Jayson Tatum"|"Shabazz Napier"|"Cedi Osman"|"LeBron James"|"Larry Nance Jr."|"Donovan Mitchell"|"Hassan Whiteside"|"top 10"</t>
  </si>
  <si>
    <t>i1TkiN309_4</t>
  </si>
  <si>
    <t>Third Thumb Changes the Prosthetics Game</t>
  </si>
  <si>
    <t>third thumb|"prosthetics"|"product designer"|"university college london"|"foot sensor"|"thumb"|"prosthetic limb"|"insider"|"insider design"</t>
  </si>
  <si>
    <t>Qx54quy9tDQ</t>
  </si>
  <si>
    <t>Macaulay Culkin Responds to Home Alone Conspiracy Theories</t>
  </si>
  <si>
    <t>The Tonight Show|"Jimmy Fallon"|"Macaulay Culkin"|"Responds"|"Home Alone"|"Conspiracy Theories"|"NBC"|"NBC TV"|"Television"|"Funny"|"Talk Show"|"comedic"|"humor"|"snl"|"Fallon Stand-up"|"Fallon monologue"|"tonight"|"show"|"jokes"|"funny video"|"interview"|"variety"|"comedy sketches"|"talent"|"celebrities"|"video"|"clip"|"highlight"|"Pizza Underground"|"My Girl"|"The Good Son"|"Jim Gaffigan Show"|"Kings"|"Changeland"|"Jigsaw"|"Saw"</t>
  </si>
  <si>
    <t>kFjq8PX6F7I</t>
  </si>
  <si>
    <t>The Coastline Paradox Explained</t>
  </si>
  <si>
    <t>ONZAeOIqsjA</t>
  </si>
  <si>
    <t>BuzzFeed|"Tasty"|"BuzzFeed Tasty"|"Wolfgang Puck"|"Oscar's"|"Oscar"|"Academy Awards"|"food"|"celebrity chef"|"salmon"|"caviar"|"pesto"|"vegetables"|"pesto veggie noodles"|"trout"|"puff pastry"</t>
  </si>
  <si>
    <t>88qeUDD9Vv0</t>
  </si>
  <si>
    <t>ADULTS REACT TO CASEY NEISTAT</t>
  </si>
  <si>
    <t>Casey Neistat|"Snowboarding With the NYPD"|"youtuber"|"adults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react"|"vlogging"|"vlog"</t>
  </si>
  <si>
    <t>7bDvhiHoH-c</t>
  </si>
  <si>
    <t>Seafood Sausage - Food Wishes - Fish Sausage Recipe</t>
  </si>
  <si>
    <t>Sausage|"Seafood"|"Fish"|"Recipe"|"shrimp"|"salmon"|"chef"|"john"|"food"|"wishes"|"recipes"|"appetizer"|"main"|"low"|"fat"|"healthy"</t>
  </si>
  <si>
    <t>_xwX82Y0Oro</t>
  </si>
  <si>
    <t>FRIENDS - Marshmello &amp; Anne-Marie / Tina Boo Choreography</t>
  </si>
  <si>
    <t>sV7QeEJ9daI</t>
  </si>
  <si>
    <t>The French Toast Breakfast Sandwich</t>
  </si>
  <si>
    <t>french toast|"simple"|"easy"|"cooking"|"cook"|"chef"|"recipes"|"sweet"|"maple"|"syrup"|"powdered sugar"|"breakfast"|"sausage"|"fried"|"egg"|"byrontalbott"|"cheese"|"grilled"|"sandwich"|"lunch"|"toasted"|"bread"|"home"|"homemade"|"kitchen"</t>
  </si>
  <si>
    <t>eBnXbImHX-g</t>
  </si>
  <si>
    <t>I let kids plan a birthday party</t>
  </si>
  <si>
    <t>anthony padilla|"padilla"|"anthony padilla youtube"|"youtube anthony padilla"|"anthony"|"smosh anthony"|"anthony padilla smosh"|"kids"|"children"|"if kids were honest"|"birthday parties"|"leap year birthday"|"interview"|"best interviewer ever"|"gavin magnus"|"donald johnson jr."|"ariana raetz"</t>
  </si>
  <si>
    <t>EAGhzuitLXU</t>
  </si>
  <si>
    <t>Ed Sheeran - Supermarket Flowers [Live from the BRITs 2018]</t>
  </si>
  <si>
    <t>edsheeran|"ed sheeran"|"acoustic"|"live"|"cover"|"official"|"remix"|"official video"|"lyrics"|"session"|"supermarket"|"flowers"|"the"|"brit's"|"brits"|"brit"|"awards"|"british"|"male"|"artist"|"2018"</t>
  </si>
  <si>
    <t>WfPu9Jrcpuk</t>
  </si>
  <si>
    <t>David Guetta, Martin Garrix &amp; Brooks - Like I Do (Lyric Video)</t>
  </si>
  <si>
    <t>David|"David Guetta"|"Martin"|"Martin Garrix"|"EDM"|"Like I Do"|"So Far Away"|"Electro"|"Dance"|"Ibiza"|"Music"|"Brooks"|"House"|"Techno"|"Beatport"|"DJ Mag"|"Ultra"|"UMF"|"EDC"</t>
  </si>
  <si>
    <t>7J4nN0Te9m8</t>
  </si>
  <si>
    <t>Butterflies</t>
  </si>
  <si>
    <t>Kacey Musgraves - Topic</t>
  </si>
  <si>
    <t>Kacey|"Musgraves"|"Butterflies"</t>
  </si>
  <si>
    <t>GEsK9GudV2M</t>
  </si>
  <si>
    <t>Troye Sivan - My My My! (Acoustic)</t>
  </si>
  <si>
    <t>troye sivan|"my my my"|"acoustic"|"live"|"my my my live"|"my my my acoustic"</t>
  </si>
  <si>
    <t>gmp6AGFPhzY</t>
  </si>
  <si>
    <t>#HurtBae 2: One Year Later - Kourtney and Leonard Meet Again | Iris</t>
  </si>
  <si>
    <t>Iris</t>
  </si>
  <si>
    <t>hurt bae|"hurtbae"|"hurt bae 2"|"hurtbae 2"|"hurtbae2"|"kourtney hurtbae"|"leonard hurtbae"|"kourtney hurt bae"|"leonard hurt bae"|"hurt bae interview"|"cheating"|"infidelity"|"hurt bae 2018"|"hurtbae now"|"hurt bae 2 reaction"|"hurt bae reaction"|"#hurtbae"|"#hurtbae2"|"#hurtbae video"|"#hurtbaes"|"#hurtbae 2018"|"hurtbae response"|"hurt bae response"|"creole kourt"|"kourtney jorge"|"creolekourt"|"#hurtbae full video"|"hurt bae full video"|"iris"|"heyiris"|"thescene"|"broken"|"why did you cheat"|"hurt bae original"</t>
  </si>
  <si>
    <t>iOVg62_DUYU</t>
  </si>
  <si>
    <t>The Truth About Wireless Charging</t>
  </si>
  <si>
    <t>Real Engineering</t>
  </si>
  <si>
    <t>Wireless charging|"iphone"|"qi"|"technology"|"energy"|"electricity"|"history"|"engineering"|"science"|"samsung"|"apple"|"galaxy"</t>
  </si>
  <si>
    <t>d-HPZL6AU64</t>
  </si>
  <si>
    <t>I Tried Following A Simply Nailogical Nail Art Tutorial</t>
  </si>
  <si>
    <t>I tried following a simply nailogical nail art tutorial|"simply nailogical nail art"|"nail art"|"simply nailogical"|"cristine"|"Safiya"|"safiya and cristine"|"following makeup tutorials"|"makeup"|"nails"|"gel polish"|"nail polish"|"glossy top coat"|"multi chrome rain drops"|"rain drops"|"multi chrome powder"|"nail powder"|"nail art tutorial"|"safia"|"multi chrome"|"chrome nails"</t>
  </si>
  <si>
    <t>Lo52BObqCds</t>
  </si>
  <si>
    <t>Survivor to Rubio: Will you reject NRA money?</t>
  </si>
  <si>
    <t>latest News|"Happening Now"|"CNN"|"parkland town hall"|"NRA"|"national rifle association"|"cameron casky"|"stoneman douglas"|"Marco Rubio"|"US news"</t>
  </si>
  <si>
    <t>HbKnEQdCjGg</t>
  </si>
  <si>
    <t>Lewis Capaldi - Rush (Official Audio) ft. Jessie Reyez</t>
  </si>
  <si>
    <t>LewisCapaldiVEVO</t>
  </si>
  <si>
    <t>Lewis|"Capaldi"|"Rush"|"Vertigo"|"Berlin"|"Alternative"|"Jessie Reyez"|"Figures"|"Bruises"|"Lost On You"|"Mercy"|"Fade"|"Audio"|"Singer-Songwriter"|"Pop"|"Lewis Capaldi"|"LewisCapaldiVEVO"|"The Vibe Guide"|"IndieAir"|"Selected"|"Delta Jack Remix"|"Tep No"|"Songwriter"|"music video"|"aberdeen"|"official video"|"Universal"|"Official Audio"|"Bloom"</t>
  </si>
  <si>
    <t>E_ViwNxUldw</t>
  </si>
  <si>
    <t>Clear crisps / Glass Potato Chips</t>
  </si>
  <si>
    <t>glass potato chips|"clear crisps"|"clear potato chips"|"transparent potato chips"|"transparent crisps"|"glass crisps"|"homemade potato chips recipe"|"homemade crisps"|"DIY"|"instructions"|"cooking"|"tutorial"|"potato"|"recipe"|"chips"|"crisps"|"how to"|"cook"|"snack"|"food"|"potato chips"|"my virgin kitchen"|"barry lewis"|"myvirginkitchen"|"homemade"|"easy"|"how to cook"|"test"|"do it yourself"|"experiment"|"weird"|"diy potato chips"|"kitchen"|"food hacks"</t>
  </si>
  <si>
    <t>08OhPK2BVIU</t>
  </si>
  <si>
    <t>DOING MAKE UP WITH GARDENING TOOLS!!</t>
  </si>
  <si>
    <t>liza|"lizza"|"lizzza"|"lizzzavine"|"lizzzak"|"lizzzako"|"koshy"|"lizakoshy"|"wednesdays"|"doing my make up"|"doing make up"|"gardening tools"|"liza make up"|"liza tools"|"liza koshy too"|"make up tutorial"|"doing make up with hardware tools"|"hardware tools"|"make up with no tools"|"beauty guru"|"lawn"|"gardening"|"gardener"|"natural look"|"natural"|"no tools"|"no make up tools"|"no tools challenge"|"challenge"</t>
  </si>
  <si>
    <t>vsA_L1t4vXY</t>
  </si>
  <si>
    <t>The Warehouses That (Sort Of) Aren't in Any Country</t>
  </si>
  <si>
    <t>freeport|"freeports"|"warehouses"|"exemption"|"exempt"|"tax"|"free"|"duty-free"|"tax-free"|"weird"|"juristictional"|"juristiction"|"embassies"|"extraterritoriality"|"united nations headquarters"|"outside"|"the united states"|"south africa"|"france"|"art"|"expensive"|"Salvator Mundi"|"art market"|"interesting"|"fast"|"fun"|"animated"|"funny"|"learn"|"learning"|"educational"|"wendover"|"productions"|"half as interesting"|"hai"|"half"|"as"</t>
  </si>
  <si>
    <t>JyUKqUTp9rc</t>
  </si>
  <si>
    <t>NEW WET N WILD 'GOTH-O-GRAPHIC' COLLECTION | HIT OR MISS?!</t>
  </si>
  <si>
    <t>jeffree star|"jeffree star review"|"wet n wild review"|"jeffree star cosmetics"|"blood sugar palette"|"goth-o-graphic collection"|"drugstore makeup review"|"wet n wild first impressions"|"velour liquid lipstick"|"holographic makeup"|"box of crayons palette"|"cheap makeup that works"|"jaclyn hill"|"james charles"|"manny mua"|"fenty beauty"|"kylie cosmetics"|"kim k makeup"|"lipstick nick"|"love sick collection"|"nikkietutorials"|"tati westbrook"</t>
  </si>
  <si>
    <t>qvZybtmE5RY</t>
  </si>
  <si>
    <t>A Message from Wendy</t>
  </si>
  <si>
    <t>wendy williams|"the wendy williams show"|"#youtubeblack"</t>
  </si>
  <si>
    <t>kCg5D8KMqk4</t>
  </si>
  <si>
    <t>MY EVERYDAY MAKEUP ROUTINE</t>
  </si>
  <si>
    <t>LaurDIY</t>
  </si>
  <si>
    <t>DIY|"do it yourself"|"how to"|"laurDIY"|"lauren riihimaki"|"laurdiy vlog"|"laurdiy 2"|"laurdiy vlog channel"|"vlog"|"vlog channel"|"weekly vlog"|"daily vlog"|"vlogger"|"laurdiy vlogs"|"makeup routine"|"laurdiy makeup"|"laurdiy makeup routine"|"laurdiy routine"|"makeup"|"beauty"|"beauty routine"|"laurdiy merch"|"merch"|"merch designing"|"laurdiy dancing"|"dance"|"dtrix"|"moose the mini bully"|"bull terrier"|"puppy"</t>
  </si>
  <si>
    <t>IJlXXvSFyUU</t>
  </si>
  <si>
    <t>John Oliver Worked the Phones at a Place that Sold Stolen Goods</t>
  </si>
  <si>
    <t>The Tonight Show|"Jimmy Fallon"|"John Oliver"|"Worked"|"Phones"|"Place"|"Sold"|"Stolen Goods"|"NBC"|"NBC TV"|"Television"|"Funny"|"Talk Show"|"comedic"|"humor"|"snl"|"Fallon Stand-up"|"Fallon monologue"|"tonight"|"show"|"jokes"|"funny video"|"interview"|"variety"|"comedy sketches"|"talent"|"celebrities"|"video"|"clip"|"highlight"|"Last Week Tonight"|"Zazu"|"London"|"American"|"son"|"The Daily Show"|"Community"</t>
  </si>
  <si>
    <t>DJMyDoYkioY</t>
  </si>
  <si>
    <t>Max boldly predicts Anthony Davis will overtake LeBron James next season | First Take | ESPN</t>
  </si>
  <si>
    <t>espn|"espn live"|"max"|"boldly"|"preidcts"|"anthony"|"davis"|"will"|"overtake"|"lebron"|"james"|"lebron james"|"anthony davis"|"best in the nba"|"best nba players"|"nba players"|"first take"|"first take espn"|"espn first take"|"first take daily"|"first take today"|"first take nba"|"nba first take"|"stephen a smith"|"stephen a. smith"|"stephen a"|"stephen a."|"stephen a nba"</t>
  </si>
  <si>
    <t>Atx-0_G1KHQ</t>
  </si>
  <si>
    <t>One Second Salad in 4K</t>
  </si>
  <si>
    <t>r_UPEj0er_s</t>
  </si>
  <si>
    <t>James Harden and Chris Paul Lead The Rockets to Their 16th Straight Victory</t>
  </si>
  <si>
    <t>nba|"highlights"|"basketball"|"plays"|"amazing"|"sports"|"hoops"|"finals"|"games"|"game"|"james harden"|"chris paul"|"houston rockets"|"oklahoma city thunder"</t>
  </si>
  <si>
    <t>DW7LqkHzSwE</t>
  </si>
  <si>
    <t>The Best Money-Saving Beauty Tips</t>
  </si>
  <si>
    <t>As/Is</t>
  </si>
  <si>
    <t>BuzzFeed|"BuzzFeedBoldly"|"BuzzFeed Boldly"|"Boldly"|"beauty"|"beauty hacks"|"beauty tips"|"hacks"|"tips"|"money"|"money saving"|"best"|"best money saving tips"|"makeup tips"|"chapstick"|"mascara"|"subscription"|"box"|"lip balm"|"makeup remover"|"wipes"|"how to"|"store"|"expire"|"subscription box"|"birchbox"|"makeup wipes"|"pretty and broke"|"cheap"|"cheap vs expensive"|"cheap makeup"|"bargain"|"saving"|"beauty products"|"makeup"</t>
  </si>
  <si>
    <t>H7MRHuzCNvM</t>
  </si>
  <si>
    <t>jn9mHzXJIV0</t>
  </si>
  <si>
    <t>18-core iMac Pro Review: Not a Trap!</t>
  </si>
  <si>
    <t>iMac Pro|"18 core iMac"|"18-core"|"18-core iMac Pro"|"18 core iMac Pro"|"iMac"|"iMac Pro review"|"Apple desktop"|"Mac Pro"</t>
  </si>
  <si>
    <t>HCIqTAFRkko</t>
  </si>
  <si>
    <t>Krysten Ritter Teaches Stephen How To Knit (Or Tries</t>
  </si>
  <si>
    <t>The Late Show|"Late Show"|"Stephen Colbert"|"Steven Colbert"|"Colbert"|"celebrity"|"celeb"|"celebrities"|"late night"|"talk show"|"comedian"|"comedy"|"CBS"|"joke"|"jokes"|"funny"|"funny video"|"funny videos"|"humor"|"hollywood"|"famous"|"interviews"|"Krysten Ritter"|"Interview"|"Entertainment"|"Nonrecurring"|"Evergreen"</t>
  </si>
  <si>
    <t>PcrVm1qEJyA</t>
  </si>
  <si>
    <t>Full Face First Impressions Makeup Tutorial l New Makeup</t>
  </si>
  <si>
    <t>makeup|"first impression"|"full face makeup"|"tutorial"|"makeup tutorial"|"christen dominique"|"kylie jenner"|"weather collection kylie"|"marc jacobs shameless foundation"|"christen"|"dominique"|"new makeup"|"first impressions"|"kylie cosmetics"|"new"|"make up"|"hit or miss"|"dominique cosmetics"|"review"|"christendominique"|"grwm"|"chit chat"|"testing new makeup"|"bretman"|"Ellarie"</t>
  </si>
  <si>
    <t>TxY10VhmLR4</t>
  </si>
  <si>
    <t>NEW* TOO FACED UNICORN MAKEUP COLLECTION | HIT OR MISS..</t>
  </si>
  <si>
    <t>Laura88Lee|"too faced"|"too faced unicorn collection"|"unicorn makeup"|"new makeup"|"too faced cosmetics"|"unicorn"|"makeup"|"full face of first impressions"|"too faced unicorn tears"|"full face first impressions"|"too faced unicorn"|"life's a festival"|"swatches"|"unicorn collection"|"toofaced"|"too faced life's a festival"|"lifes a festival"|"new too faced makeup"|"lifes a festival collection"|"new too faced collection"|"too faced new makeup"|"too faced lifes a festival collection"</t>
  </si>
  <si>
    <t>B1r4Z3nXPVA</t>
  </si>
  <si>
    <t>73 Questions With Lilly Singh | Vogue</t>
  </si>
  <si>
    <t>73 qs|"73 questions"|"73qs"|"celeb style"|"celebrity"|"homes"|"lilly"|"lilly singh"|"style"|"superwoman"|"vogue 73 questions"|"73"|"lilly singh 73 questions"|"lilly singh 73 qs"|"lilly singh 73"|"singh"|"lilly singh vlog"|"lilly singh interview"|"lilly singh funny"|"lilly singh funny moments"|"iisuperwomanii"|"lilly singh the rock"|"lilly singh parents"|"lilly singh mom"|"lilly singh voices"|"lilly singh videos"|"lilly singh video"|"lilly singh vogue"|"lilly vogue"|"vogue"|"vogue.com"</t>
  </si>
  <si>
    <t>HF27coLl2-w</t>
  </si>
  <si>
    <t>pixielocks|"jillian vessey"|"fashion"|"harajuku"|"kawaii"|"lazy oaf"|"too faced"|"muse"|"st vincent"</t>
  </si>
  <si>
    <t>jTap34G5TFU</t>
  </si>
  <si>
    <t>MY FIRST NIGHT FILMING ALONE IN LA!</t>
  </si>
  <si>
    <t>molly burke|"blind"|"vlogging alone"|"filming by herself"|"LA"|"night alone"|"first time"|"iphone"|"how to"|"starbucks"|"postmates"|"dinner"|"with guide dog"|"Gallop"|"guiding"|"meditation"|"night routine"</t>
  </si>
  <si>
    <t>D3BJ5bt5VbA</t>
  </si>
  <si>
    <t>Google Clips review</t>
  </si>
  <si>
    <t>Google Clips|"clips"|"google camera"|"google pixel 2"|"technology"|"tech"|"google pixel"|"google ai camera"|"clips camera"|"the verge"|"dan seifert"</t>
  </si>
  <si>
    <t>72Qahj0U0Lw</t>
  </si>
  <si>
    <t>Drone captures dramatic Ohio River flooding</t>
  </si>
  <si>
    <t>drones|"usatsyn"|"cincinnati"|"vpc"|"flooding"|"ohio"|"ohio river"|"flash floods"|"flood"|"usatyoutube"</t>
  </si>
  <si>
    <t>Hq4jk71B1Hk</t>
  </si>
  <si>
    <t>FROG LEGS | How to Cook &amp; Prepare Frog's Legs</t>
  </si>
  <si>
    <t>fry|"fried"|"deep fried"|"frog"|"frog legs"|"cook"|"skin"|"prepare"|"make"|"recipe"|"frog's legs"|"eat"|"how to"|"tutorial"|"kitchen"|"food"|"amphibians"|"emmy"|"emmymade"|"emmymadeinjapan"</t>
  </si>
  <si>
    <t>qcP7sS1qZ2M</t>
  </si>
  <si>
    <t>This Week I Learned to Fly Fish - Far Cry 5</t>
  </si>
  <si>
    <t>far cry 5|"fish"|"this week i learned"|"mike boyd"|"learn quick"|"trout"|"montana"|"ubisoft"|"fly"|"fishing"</t>
  </si>
  <si>
    <t>XcqS9okipTU</t>
  </si>
  <si>
    <t>Playing electric shock games with Adam Savage</t>
  </si>
  <si>
    <t>Technical Difficulties|"Adam Savage"|"mythbusters"|"electric shock game"</t>
  </si>
  <si>
    <t>6hIFDfP9rNc</t>
  </si>
  <si>
    <t>Kim Eun-jung|"Kim Yeong-mi"|"Kim Kyeong-ae"|"Kim Seon-yeong"|"Kim Cho-hi"|"2018"|"WINTER OLYMPICS"|"CURLING"|"CURLERS"|"CURLING TEAM"|"WOMEN'S CURLING TEAM"|"GARLIC GIRLS"|"OLYMPICS"|"FINALS"|"SILVER MEDAL"|"SECOND PLACE"|"PYEONGCHANG"|"PYEONGCHANG WINTER OLYMPICS"|"CURLING CRAZE"|"SPORTS FANS"|"SPORTS"|"YOGURT"|"PANCAKE"|"STEAK"|"SUNNY"|"CHOCHO"|"ANNIE'S YOGURT"|"ANNIE"|"TEAM KIM"|"TEAM SOUTH KOREA"|"FIVE KIMS"|"UISEONG"|"GARLIC TOWN"|"CURLING RINK"|"CURLING FACILITY"|"CURLING MANIA"|"Winter Sports"|"South Korea"</t>
  </si>
  <si>
    <t>dwvVhnQTfDk</t>
  </si>
  <si>
    <t>My friend sent me this video of a bison in his car with no context</t>
  </si>
  <si>
    <t>notnotryan</t>
  </si>
  <si>
    <t>H8bmr4oR19c</t>
  </si>
  <si>
    <t>karina garcia proposal|"surprise marriage proposal"|"surprise valentines day proposal"|"our proposal"|"im engaged"|"im getting married"|"raul and karina"</t>
  </si>
  <si>
    <t>elwTgpHlty0</t>
  </si>
  <si>
    <t>[OFFICIAL VIDEO] HAVANA - PENTATONIX</t>
  </si>
  <si>
    <t>9yDNAc8YS9c</t>
  </si>
  <si>
    <t>Stephen Fry Announcement</t>
  </si>
  <si>
    <t>samfryltd</t>
  </si>
  <si>
    <t>oCAbvclXL6I</t>
  </si>
  <si>
    <t>I Tried Following a PatrickStarrr Khloe Kardashian Makeup Tutorial</t>
  </si>
  <si>
    <t>megan batoon|"comedy"|"diy"|"cooking"|"funny"|"how"|"to"|"tutorial"|"freestyle"|"sketch"|"improv"|"recipe"|"challenge"|"youtuber"|"makeup"|"patrickstarrr"|"makeup tutorial"|"king tutorial"|"beautuber"|"beauty guru"|"patrick star makeup"|"khloe kardashian"|"kardashians"|"kardashian makeup"|"blonde"|"make up totorial"|"megan batoon makeup"|"bratz doll"</t>
  </si>
  <si>
    <t>ym4MWosKD6M</t>
  </si>
  <si>
    <t>Reese Witherspoon Meets Her Olympic Hero Adam Rippon</t>
  </si>
  <si>
    <t>The Late Show|"Late Show"|"Stephen Colbert"|"Steven Colbert"|"Colbert"|"celebrity"|"celeb"|"celebrities"|"late night"|"talk show"|"comedian"|"comedy"|"CBS"|"joke"|"jokes"|"funny"|"funny video"|"funny videos"|"humor"|"hollywood"|"famous"|"Reese Witherspoon"|"Adam Rippon"|"Interview"|"Entertainment"|"Nonrecurring"|"Evergreen"</t>
  </si>
  <si>
    <t>VsY00LXLa0k</t>
  </si>
  <si>
    <t>How Ice Cubes are Cut</t>
  </si>
  <si>
    <t>ice|"ice cube"|"how it's made"|"ice sculpture"|"insider"</t>
  </si>
  <si>
    <t>TBCD8PVL0Io</t>
  </si>
  <si>
    <t>How Much Damage Can An Earthquake Do?</t>
  </si>
  <si>
    <t>life noggin|"life noggin youtube"|"youtube life noggin"|"life noggin channel"|"education"|"education channel"|"life noggin face reveal"|"edutainment"|"edutainment videos"|"blocko"|"blocko life noggin"|"science"|"technology"|"educational"|"school"|"earthquake"|"Richter Scale"|"natural disaster"|"aftershock"|"tsunami"|"landslide"|"fire"|"death"|"Cholera"</t>
  </si>
  <si>
    <t>lQkc0DcS7O4</t>
  </si>
  <si>
    <t>Baker Mayfield &amp; Josh Allen Put on a Show for Workouts! | NFL Combine Highlights</t>
  </si>
  <si>
    <t>NFL|"Football"|"offense"|"defense"|"afc"|"nfc"|"American Football"|"sport"|"sports"|"play"|"plays"|"josh allen"|"baker"|"mayfield"|"qb"|"qbs"|"quarterback"|"quarterbacks"|"oklahoma"|"wyoming"|"highlight"|"highlights"|"combine"|"draft"|"drafts"|"2018"|"workout"|"workouts"|"drill"|"drills"|"pass"|"passes"|"throw"|"throws"|"scout"|"scouts"|"scouting"|"moment"|"moments"|"40"|"verrtical"|"jump"|"jumps"</t>
  </si>
  <si>
    <t>Juad74hE6rs</t>
  </si>
  <si>
    <t>Crazy Frosting Recipe: The Best Buttercream Frosting with Endless Flavor Variations!</t>
  </si>
  <si>
    <t>Frosting|"Crazy Frosting"|"Buttercream Frosting"|"Best Ever Buttercream Frosting"|"How to Make the Best Ever Buttercream Frosting"|"Chocolate Frosting"|"Vanilla Frosting"|"Icing"|"Cake Icing"|"How to Make Frosting"|"Vanilla Buttercream Frosting Recipe"|"Frosting Recipe"|"Recipe"|"The Best Buttercream Frosting"|"How to Make the Best Buttercream Frosting"|"Cake Frosting"|"Cake"|"best frosting ever"|"best frosting for decorating"|"Gemma Stafford"|"Bigger Bolder Baking"|"Baking"|"Crazy Recipes"|"Buttercream"</t>
  </si>
  <si>
    <t>n_S8d_1KVhU</t>
  </si>
  <si>
    <t>How Satellites Capture 400 Megapixel Images Of Earth's Globe - Himawari 8 &amp; GOES-16</t>
  </si>
  <si>
    <t>Scott Manley</t>
  </si>
  <si>
    <t>himawari|"goes-16"|"goes-r"|"goes-s"|"weather"|"meteorology"|"satellite"|"geostationary"</t>
  </si>
  <si>
    <t>BFqNP8VqoPs</t>
  </si>
  <si>
    <t>Inside a Chinese 3D Printing Factory - in Shenzhen, China</t>
  </si>
  <si>
    <t>3d printing|"sla 3d printer"|"sla 3d printing"|"shenzhen"|"3d printer"|"sla"|"stereolithography"|"china"|"laser"|"3d print"|"resin"|"3d printers"|"3d printing service"|"factory"|"chinese factory"|"3d printing factory"|"rapid prototyping"|"manufacturing"|"3d"</t>
  </si>
  <si>
    <t>Eouvsy8JdLU</t>
  </si>
  <si>
    <t>Is It Possible To Bend Light With Your Finger? The Light Bender Experiment</t>
  </si>
  <si>
    <t>light|"bend"|"light bender"|"bender"|"finger"|"crazy"|"awesome"|"physics"|"science"|"experiment"|"laser"|"refraction"|"invisible"|"water"|"technology"|"bending"|"cloak"|"how to"|"fire"|"invisibility cloak"|"illusion"|"lenses"|"vacuum chamber"|"action"|"iron man"|"the action lab"|"vacuum"|"venus fly trap"|"lab"|"stretch armstrong"|"fly"|"challenge"|"spin"|"oobleck"|"oobleck pool"|"action lab"|"self pouring"|"aerogel"|"fun"|"hydraulic press"|"nasa"|"brightest flashlight"|"brightest"|"best"|"flashlight"|"demonstration"|"disappear"|"stem"|"iphone"|"king of random"</t>
  </si>
  <si>
    <t>8RsDxpyUa_U</t>
  </si>
  <si>
    <t>I Lived Off Of $2 A Day (and this is what happened)</t>
  </si>
  <si>
    <t>Luke Korns</t>
  </si>
  <si>
    <t>Documentary|"Challenge"|"live off of"|"2 dollars"|"vegan"|"facebook"|"luke korns"|"lukekorns"|"espanol"</t>
  </si>
  <si>
    <t>r-i6XpcL1Fs</t>
  </si>
  <si>
    <t>Exercise Ball Magnus Effect from 200m!!</t>
  </si>
  <si>
    <t>how ridiculous|"anvil vs"|"basketball"|"magnus effect"|"bottle flip"|"basket"|"basketball connect 4"|"anvil drop test"|"ridiculous"|"epic"|"funny"|"45m tower"|"magnus effect exercise ball"|"how ridiculous magnus effect"|"magnus effect volleyball"|"magnus effect basketball"|"magnus effect explained"|"magnus effect soccer"|"soccer vs basketball magnus effect battle"|"magnus"|"effect"|"drop ball spin"|"rc cars"|"how ridiculous darts"|"how ridiculous trick shots"</t>
  </si>
  <si>
    <t>YFHHGETsxkE</t>
  </si>
  <si>
    <t>PAPERS, PLEASE - The Short Film (2018) 4K SUBS</t>
  </si>
  <si>
    <t>bJWDajO2SZE</t>
  </si>
  <si>
    <t>DIY Lazy Food Gadgets EVERY Person Should Know!</t>
  </si>
  <si>
    <t>nataliesoutlet|"natalies outlet"|"diy"|"lazy"|"food"|"hacks"|"inventions"|"gadgets"|"school"|"buzzfeed"|"5-minute crafts"|"life hacks"|"diy life hacks"|"tips and tricks"|"back to school"|"every person should know"|"morning routine"|"school life hacks"|"night time routine"|"lazy hacks"|"lazy gadgets"|"diy videos"|"simple hacks"</t>
  </si>
  <si>
    <t>WiQeLGqBfcs</t>
  </si>
  <si>
    <t>Team USA defeats Sweden 10-7 for first curling gold</t>
  </si>
  <si>
    <t>Olympics|"2018"|"2018 Olympics"|"Pyeongchang"|"South Korea"|"curling"|"team"|"USA"|"John"|"Shuster"|"Sweden"|"gold"|"medal"</t>
  </si>
  <si>
    <t>FApBWHvUzMs</t>
  </si>
  <si>
    <t>MONEY Explained by Non-Experts | Thomas Sanders</t>
  </si>
  <si>
    <t>Thomas Sanders|"thomas sanders vine"|"thomas sanders vlog"|"thomas sanders channel"|"thatsthat24"|"fosterdawg"|"foster dawg"|"fanders"|"vine"|"comedy"|"thomas"|"sanders"|"ultimate"|"storytime"|"money"|"improv"|"improvising"|"skit"|"sketch"|"ariel"|"spongebob squarepants"|"little mermaid"|"keanu reeves"|"dog"|"dogs"|"job"|"jobs"|"rich"|"experts"|"expert"|"narrator guy"|"storytime guy"|"vine guy"|"canada"|"hugh jackman"|"humor"|"jokes"|"kissing"|"food"|"pokemon"|"snakes"|"hamilton"|"alexander hamilton"|"president"|"presidents"|"history"|"ben franklin"|"bitcoins"</t>
  </si>
  <si>
    <t>9YlnHbN28jo</t>
  </si>
  <si>
    <t>Ingenious Beauty Products - Tried and Tested: EP126</t>
  </si>
  <si>
    <t>Clicknetwork</t>
  </si>
  <si>
    <t>clicknetwork|"clicknetworktv"|"lifestyle"|"singapore"|"Tried and Tested"|"Oon Shu An"|"Shu An"|"ingenious beauty product"|"ingenious"|"flexible stockings"|"Rimmel"|"wonder wing eyeliner"|"dodo label"|"face liftin"</t>
  </si>
  <si>
    <t>GqF5lyEUfMk</t>
  </si>
  <si>
    <t>Introverts vs. Extroverts | Hannah Stocking</t>
  </si>
  <si>
    <t>introverts vs extroverts|"hannah"|"stocking"|"introverts"|"vs"|"extroverts"|"high school rivals"|"how to control your boyfriend"|"dating a pathological liar"|"High School Rivals | Hannah Stocking &amp; Supreme Patty"|"lelepons"|"hannahstocking"|"rudymancuso"|"inanna"|"anwar"|"sarkis"|"shots"|"shotsstudios"|"alesso"|"anitta"|"brazil"</t>
  </si>
  <si>
    <t>higZGd1fU4Q</t>
  </si>
  <si>
    <t>Debt-Free Family Life in a Zero Waste, Plant Based Tiny House</t>
  </si>
  <si>
    <t>Living Big In A Tiny House</t>
  </si>
  <si>
    <t>Tiny House|"Tiny Home"|"Tiny House Building"|"DIY Tiny House"|"Living Big in a Tiny House"|"Tiny House Family"|"Debt Free Living"|"Plant Based Diet"|"Zero Waste"|"Zero Waste Living"|"Tiny House Living"|"Tiny House Australia"|"Simple Living"|"Small Homestead"|"Homestead"|"Vegan"|"Eco Living"</t>
  </si>
  <si>
    <t>9bAiXJoNdy0</t>
  </si>
  <si>
    <t>One thing that makes you a better friend</t>
  </si>
  <si>
    <t>anna|"akana"|"ana"|"annaakana"|"one thing that makes you a better friend"|"one thing"|"friend"|"relationships"|"listening actively"</t>
  </si>
  <si>
    <t>v23_b_V6beI</t>
  </si>
  <si>
    <t>How I Did My Makeup in HIGH SCHOOL</t>
  </si>
  <si>
    <t>how i did my makeup in highschool|"jessica clements"|"jessmclements"|"how i did my makeup"|"highschool"|"highschool makeup"|"tutorial"|"highschool makeup tag"|"makeup tag"</t>
  </si>
  <si>
    <t>xvmTr6S00Aw</t>
  </si>
  <si>
    <t>MY PARENTS DO MY MAKEUP</t>
  </si>
  <si>
    <t>james|"james charles"|"charles"|"makeup"|"mua"|"makeup artist"|"covergirl"|"coverboy"|"cute"|"easy makeup"|"parents do my makeup"|"mom does my makeup"|"dad does my makeup"|"beauty battles"|"dolan twins do my makeup"|"elijah and christine do my makeup"|"joey and daniel do my makeup"|"mom"|"dad"|"sister ian"|"james charles brother"|"ian charles"|"liza koshy"|"liza koshy parents"</t>
  </si>
  <si>
    <t>B8R148hFxPw</t>
  </si>
  <si>
    <t>Waymo</t>
  </si>
  <si>
    <t>self-driving car|"self-driving"|"autonomous"|"driverless"|"technology"|"cars"|"vehicle"|"360"|"immersive"|"interactive"|"360 video"|"vr"|"virtual reality"|"how it works"|"waymo"|"google"|"google car"</t>
  </si>
  <si>
    <t>iD8K3pNhf-U</t>
  </si>
  <si>
    <t>Kid Rock - American Rock 'n Roll (Official Video)</t>
  </si>
  <si>
    <t>Kid Rock</t>
  </si>
  <si>
    <t>kid rock|"american rock n roll"|"sweet southern sugar"|"country"|"po dunk"|"tennesse mountaintop"</t>
  </si>
  <si>
    <t>00RpZZThSAs</t>
  </si>
  <si>
    <t>How Good is McDonald's New Szechuan Sauce?</t>
  </si>
  <si>
    <t>szechuan|"szechuan sauce"|"rick and morty"|"mcdonalds"|"sauce"|"lunch"|"asmr"|"chicken tenders"|"soothing"|"relaxing"|"take out"|"drive thru"|"mr rogers"|"vlog"|"vlogger"|"reviewbrah"</t>
  </si>
  <si>
    <t>U9w-yE3SvkY</t>
  </si>
  <si>
    <t>(SPOILERS) Carl's Farewell to The Walking Dead Family</t>
  </si>
  <si>
    <t>2/25_TWD|"The Walking Dead"|"Carl"|"farewell"|"goodbye"|"family"|"episode 809"|"episode 9"|"honor"|"zombies"|"all out war"|"war"|"walkers"|"the kingdom"|"the saviors"|"Rick"|"Rick Grimes"|"Negan"|"Ezekiel"|"Daryl"|"Michonne"|"Morgan"|"Dwight"|"Jeffrey Dean Morgan"|"Andrew Lincoln"|"Norman Reedus"|"Danai Gurira"|"Lennie James"|"robert kirkman"|"scott m. gimple"|"apocalypse"|"season"|"season 8"|"alexandria"|"AMC"|"tv"|"tv show"|"television"|"Featured"</t>
  </si>
  <si>
    <t>5_-NKRVn7IQ</t>
  </si>
  <si>
    <t>Samsung Galaxy S9 and S9+: Official Introduction</t>
  </si>
  <si>
    <t>Samsung</t>
  </si>
  <si>
    <t>Samsung|"Samsung Electronics"|"Galaxy"|"CES"|"Mobile"|"SamsungGalaxyS9"|"SamsungGalaxyS9Plus"|"GalaxyS9"|"GalaxyS9Plus"|"CameraReimagined"|"DualAperture"|"SuperLowLight"|"SuperSlowMo"|"AREmoji"|"BixbyVision"|"AKGspeakers"</t>
  </si>
  <si>
    <t>MNzBFgwkU0A</t>
  </si>
  <si>
    <t>Getting Delay, without using any effects...</t>
  </si>
  <si>
    <t>Rob Scallon|"delay"|"delay effect"|"acoustic"|"acoustically"|"without effects"|"Delay without effects"|"getting delay"|"delay pedal"|"challenge"|"music"|"song"|"song challenge"|"music challenge"|"getting delay without using any effects"|"getting delay without effects"|"guitar"|"guitar effects"|"guitar pedal"|"recording"|"live recording"|"live performance"|"recording music"|"acoustic guitar"|"acoustic guitar music"|"acoustic music"|"handball court"|"reverb"|"natural reverb"|"acoustic guitars"|"instrument"|"Scallon"</t>
  </si>
  <si>
    <t>C3_spbo8eVc</t>
  </si>
  <si>
    <t>Ellie Goulding - Vincent (Audio)</t>
  </si>
  <si>
    <t>Ellie|"Goulding"|"Vincent"|"Polydor"|"Pop"</t>
  </si>
  <si>
    <t>Nb_t6X541yo</t>
  </si>
  <si>
    <t>MY MOM ANSWERS YOUR QUESTIONS</t>
  </si>
  <si>
    <t>lilly singh|"lilly singh vlogs"|"lilly vlogs"|"superwomanvlogs"|"vlogs"|"vlog"|"superwoman"|"iisuperwomanii"|"behind the scenes"|"bts"|"bloopers"|"extras"|"lily sings"|"lilly singh second channel"|"my mom answers your questions"|"my"|"mom"|"answers"|"your"|"questions"|"my mom"|"your questions"|"mom questions"|"my questions"|"paramjeet"|"answer questions"|"question answers"|"iiparamjeetii"</t>
  </si>
  <si>
    <t>M2YwkAWg0_g</t>
  </si>
  <si>
    <t>Induction Energy Experiments</t>
  </si>
  <si>
    <t>educational|"electrical"|"electroboom"|"electronics"|"engineering"|"entertainment"|"equipment"|"mehdi"|"mehdi sadaghdar"|"arc"|"mishap"|"physics"|"Sadaghdar"|"science"|"test"|"tools"|"circuit"|"funny"|"learn"|"shock"|"spark"|"protection"|"short circuit"|"high current"|"high voltage"|"induction"|"cooktop"|"cooker"|"magnetic fields"|"eddy current"|"skin effect"|"turn on a lamp"|"charger"|"phone charger"|"induction charging"|"inductor"|"keysight"|"coil"|"magnet"|"free energy"</t>
  </si>
  <si>
    <t>tUbky9YzPZY</t>
  </si>
  <si>
    <t>HUGE Pond Jump FAIL!!</t>
  </si>
  <si>
    <t>RomanAtwoodVlogs</t>
  </si>
  <si>
    <t>Roman Atwood|"Roman"|"Atwood"|"roman atwood vlogs"|"family vlogs"|"roman vlogs"|"atwood vlogs"|"noah atwood"|"kane atwood"|"brittney"|"roman soldiers"|"kid-friendly"|"kid friendly"|"family-friendly"|"family friendly"|"family fun"|"Vlogs2017"|"vlog"|"vlogs"|"vlogger"|"vlogging"|"day"|"daily"|"Everyday"|"Smile more"|"Roman atwoods"|"House"|"Home"|"Kids"|"Noah"|"Kane"|"donkey"|"Empire"|"flash"|"Husky"|"Dog"|"Girlfriend"|"Britt"|"pull"|"winch"|"pond"|"jump"|"big"|"fails"|"failed"</t>
  </si>
  <si>
    <t>uZUOzSMDBjg</t>
  </si>
  <si>
    <t>THE JOKER DOES MY VOICEOVER + Harley &amp; Joker Cosplay Outfit Details</t>
  </si>
  <si>
    <t>THE JOKER DOES MY VOICEOVER + Harley &amp; Joker Outfit Details|"THE JOKER DOES MY VOICEOVER"|"Harley &amp; Joker Outfit Details"|"Harley &amp; Joker Cosplay Outfit Details"|"harley and joker cosplay"|"harley joker outfit"|"joker does my vo"|"joker does my voiceover"|"glam and gore"|"glam&amp;gore"|"harley quinn cosplay"|"the joker cosplay"|"harley quinn easy cosplay"|"amazon"|"amazon cosplay"|"joker makeup"|"joker makeup transformation"|"makeup timelapse"</t>
  </si>
  <si>
    <t>zsoh0Y_VXdY</t>
  </si>
  <si>
    <t>A year off grid in my roundhouse</t>
  </si>
  <si>
    <t>Kris Harbour</t>
  </si>
  <si>
    <t>off grid|"roundhouse"|"kris harbour"|"prepping"|"preping"|"eco house"|"diy"|"living off grid"|"woodland home"|"woodland house"|"eco build"|"timber frame"|"cordwood"|"hydro power"</t>
  </si>
  <si>
    <t>2A4ZlxAk8dQ</t>
  </si>
  <si>
    <t>Jalen Rose on LeBron James: He's actually gotten better at basketball | First Take | ESPN</t>
  </si>
  <si>
    <t>espn|"espn live"|"lebron"|"james"|"lebron james"|"lebron james interview"|"jalen rose"|"first take"|"jalen rose nba"|"jalen rose first take"|"jalen rose cavs"|"lebron james postgame"|"lebron james first take"|"stephen a smith"|"stephen a. smith"|"stephen a"|"stephen a."|"first take espn"|"espn first take"|"first take daily"|"first take today"</t>
  </si>
  <si>
    <t>2TfXp8KDvKw</t>
  </si>
  <si>
    <t>Iceland's Blue Lagoon Beauty Routine</t>
  </si>
  <si>
    <t>blue lagoon|"iceland"|"mud mask"|"algae mask"|"silicia mud mask"|"lava scrub"|"hot spring"|"natural beauty treatment"|"beauty treatment"|"insider"</t>
  </si>
  <si>
    <t>qNNcSwZAPSE</t>
  </si>
  <si>
    <t>The Voice 2018 Blind Audition - Terrence Cunningham: My Girl</t>
  </si>
  <si>
    <t>the voice|"the voice nbc"|"the voice season 14"|"the voice blind auditions"|"the voice blinds"|"team adam"|"adam levine"|"team alicia"|"alicia keys"|"team kelly"|"kelly clarkson"|"team blake"|"blake shelton"|"terrence cunningham"|"my girl"|"the voice new season"|"The Voice 2018"|"The Voice USA"|"The Voice Season 14"|"The voice winners"|"Alicia Keys"|"Kelly Clarkson"|"carson daly"|"NBC"|"tv"|"television"</t>
  </si>
  <si>
    <t>KB4_WIPE7vo</t>
  </si>
  <si>
    <t>mF6vwuGWQZU</t>
  </si>
  <si>
    <t>Beef Pirozhki - Food Wishes - Russian Meat Donuts</t>
  </si>
  <si>
    <t>Pirozhki|"Beef"|"Russian"|"Meat"|"fried"|"bread"|"holiday"|"pastry"|"chef"|"john"|"food"|"wishes"|"cooking"|"recipe"|"recipes"</t>
  </si>
  <si>
    <t>5JEI0sjJs8c</t>
  </si>
  <si>
    <t>Frances McDormand wins best actress at the 2018 Oscars</t>
  </si>
  <si>
    <t>Frances McDormand|"Three Billboards Outside Ebbing"|"Missouri"|"oscars 2018"|"academy awards"|"best actress"|"Academy Award winners 2018"|"Frances McDormand acceptance speech"|"inclusion riders"|"Hollywood"|"best actress winner"|"best actress nominees"|"women"|"Frances McDormand oscar speech"|"Oscars"|"ABC"</t>
  </si>
  <si>
    <t>eMV_WNJkflM</t>
  </si>
  <si>
    <t>Roommates Switch Jobs For A Day</t>
  </si>
  <si>
    <t>BuzzFeed|"BuzzFeedVideo"|"BuzzFeed Video"|"Video"|"roommates"|"jobs"|"for a day"|"roommates switch jobs for a day"|"switch"|"software engineer"|"video producer"|"producer"|"software"|"engineer"|"octopus"|"octopi"|"coding"|"casting"|"career"|"careers"|"switch jobs"|"switch careers"|"programming"|"program"|"python"|"film"|"filming"|"software engineering"|"tech"</t>
  </si>
  <si>
    <t>PW-WgdZctW0</t>
  </si>
  <si>
    <t>WEARING DOLLAR STORE OUTFITS! + DOLLA HAUL!</t>
  </si>
  <si>
    <t>liza|"lizza"|"lizzza"|"lizzzavine"|"lizzzak"|"lizzzako"|"koshy"|"lizakoshy"|"wednesdays"|"liza dollar store"|"liza dollar"|"dollar store haul"|"a dolla"|"doing this again dollar store with liza"|"with liza"|"with lizzza"|"get money"|"i graduated for free"|"liza puns"|"puns"|"haul"|"dollar store outfit"|"making outfit"|"what i bought dollar store"|"dollar store lookbook"</t>
  </si>
  <si>
    <t>kFSm6gany_Q</t>
  </si>
  <si>
    <t>Cut for Time: Star Warriors - SNL</t>
  </si>
  <si>
    <t>SNL|"Saturday Night Live"|"SNL Season 43"|"Episode 1739"|"Charles Barkley"|"J.J. Abrams"|"Alex Moffat"|"Mikey Day"|"Kate McKinnon"|"Pete Davidson"|"Kenan Thompson"|"Star Wars"|"Mos Eisley"|"s43"|"s43e14"|"episode 14"|"live"|"new york"|"comedy"|"sketch"|"funny"|"hilarious"|"late night"|"host"|"music"|"guest"|"laugh"|"impersonation"|"actor"|"improv"|"musician"|"charles barkley"|"basketball"|"NBA"|"Philadelphia 76ers"|"Phoenix Suns"|"Houston Rockets"|"Migos"|"Quavo"|"Offset"|"Takeoff"|"bad and boujee"|"stir fry"</t>
  </si>
  <si>
    <t>KijVBPwHhio</t>
  </si>
  <si>
    <t>ODE</t>
  </si>
  <si>
    <t>Oscars 2018|"oscars"|"red carpet"|"oscars red carpet"|"Margot Robbie"|"Zendaya"|"Timothee Chalamet"|"Gary Oldma"|"Ansel Elgort"|"Steven Spielberg"|"Armie Hammer"|"Greta Gerwig"|"Tiffany Haddish"|"Aaron Sorkin"|"Willem Dafoe"|"Guillermo del Toro"</t>
  </si>
  <si>
    <t>cZF20bAAFtM</t>
  </si>
  <si>
    <t>I never moaned once! Gary Oldman on his Oscar winning performance as Winston Churchill.</t>
  </si>
  <si>
    <t>Gary Oldman|"ali plumb"|"radio 1"|"radio one"|"darkest hour"|"winston churchill"|"oscar"|"oscar winner"|"oscars"|"academy awards"|"academy award winner"</t>
  </si>
  <si>
    <t>2VggEmXPnGw</t>
  </si>
  <si>
    <t>great big story|"gbs"|"lag"|"documentary"|"docs"|"Movies"|"Entertainment"|"TV"|"Television"|"Shape of Water"|"Hocus Pocus"|"Batman Returns"|"Hellboy"|"Star Trek: Discover"|"Mime"|"Acting"|"Lifestyle &amp; entertainment"|"Biography &amp; Profile"|"Weird &amp; Fun Knowledge"|"The Shape of Water"|"Characters"|"Makeup"|"Cool"|"Woah"|"Did You Know"|"surprising"|"Fun Fact"</t>
  </si>
  <si>
    <t>cIkEjFiUqwU</t>
  </si>
  <si>
    <t>Reverend Billy Graham's Funeral | NBC News</t>
  </si>
  <si>
    <t>nbc news|"breaking news"|"us news"|"world news"|"politics"|"nightly news"|"current events"|"top stories"|"pop culture"|"business"|"health"|"billy graham funeral"|"pastor"|"evangelist"|"rev. billy graham"|"Reverend Billy Graham's Funeral"|"america's pastor"|"billy graham dies at 99"|"religion"|"reverend billy graham"|"billy graham ceremony"|"billy graham death"|"billy graham dies"|"rev billy graham"|"funeral for billy graham"|"bill graham funeral"|"billy graham ceremony live"|"billy graham live stream"</t>
  </si>
  <si>
    <t>AHIrklVaooQ</t>
  </si>
  <si>
    <t>Rainbow Pasta Review- Buzzfeed Test #111</t>
  </si>
  <si>
    <t>David Seymour</t>
  </si>
  <si>
    <t>rainbow|"pasta"|"spaggetti"|"spaghetti"|"how to"|"make"|"homemade"|"easy"|"recipe"|"colored"|"color"|"ravioli"|"test"|"tested"|"review"|"tasty"|"buzzfeed"|"food"|"foodie"|"new"|"idea"|"ides"|"ideas"|"for kids"|"kids"|"diy"|"do it yourself"|"david"|"seymour"|"seymore"|"seymor"|"threadbanger"|"thread"|"banger"|"timmy"|"tomato"|"karina"|"garcia"|"binging"|"wit"|"babish"|"bingingwithbabish"|"firstwefeast"|"first we feast"|"hot ones"|"experiment"|"cook"|"cooking"|"bake"|"baking"</t>
  </si>
  <si>
    <t>_CFJ1u-DIBc</t>
  </si>
  <si>
    <t>Why Does Bluetooth Still Suck?</t>
  </si>
  <si>
    <t>Tech Insider|"TI"|"Tech"|"Science"|"Innovation"|"Digital culture"|"Design"|"Technology"|"bluetooth"|"bluetooth tech"|"connection"|"Graham Flanagan"|"reliable"|"helpful tips"|"iphone hacks"|"iPhone"|"headphone jack"</t>
  </si>
  <si>
    <t>lRlp6e2Bam8</t>
  </si>
  <si>
    <t>Delaware Linemen Help Get The Power On in Puerto Rico</t>
  </si>
  <si>
    <t>N W</t>
  </si>
  <si>
    <t>NJcShzy0lMM</t>
  </si>
  <si>
    <t>Drag Queen Farrah Moan's Makeup Routine Certifiably Slays | Episode 14 | Cosmopolitan</t>
  </si>
  <si>
    <t>Cosmopolitan|"cosmopolitan.com"|"Beauty"|"Fashion"|"Clothing"|"Reality TV"|"Cosmo"|"Style"|"relationships"|"sex advice"|"sex"|"entertainment"|"celebrities"|"celebrity"|"drag queen"|"farrah moan"|"rupaul"|"rupaul's drag race"|"farrah"|"makeup"|"makeup hyperlapse"|"pink makeup"|"glam makeup"|"season 9"|"rupaul's drag race season 9"</t>
  </si>
  <si>
    <t>MgMLdq9DnNc</t>
  </si>
  <si>
    <t>February Favorites 2018</t>
  </si>
  <si>
    <t>imjennim|"jenn im"|"jenn im favorites"|"favorite books"|"monthly favorites"|"february favorites 2018"|"hits 2018"|"fashion faves"|"fashion must haves"|"audible"|"dalai lama"|"book of joy"|"eggie"|"clothesencounters"|"clothes encounters"</t>
  </si>
  <si>
    <t>xwXP7vB4mlY</t>
  </si>
  <si>
    <t>She Ruined The Surprise Gender Reveal</t>
  </si>
  <si>
    <t>I-FHMnfORbo</t>
  </si>
  <si>
    <t>How To Get GLASS SKIN for ACNE SKIN!</t>
  </si>
  <si>
    <t>heyitsfeiii|"heyitsfei"|"boyfriend"|"kpop"|"reaction"|"kbeauty"|"acne"|"pimples"|"blackheads"|"how"|"to"|"get"|"rid"|"of"|"skincare"|"guru"|"glass skin"|"glass skincare"|"for acne prone skin"|"troubled skin"|"oily skin type"|"large pores"|"glass skin that works"|"glass skin that helps treat"|"glass skin for troubled skin"|"how to get glass skin"|"without makeup"|"with makeup"|"how to get glass skin for acne skin"|"how to get glass skin for teenagers"|"korean glass skin trend"|"glass skin trend"|"korea"|"trend"</t>
  </si>
  <si>
    <t>UEhsFEgsI5U</t>
  </si>
  <si>
    <t>Fahrenheit 451 (2018) Official Teaser ft. Michael B. Jordan &amp; Michael Shannon | HBO</t>
  </si>
  <si>
    <t>Ray Bradbury|"Fahrenheit 451"|"Guy Montag"|"fireman"|"Clarisse McClellan"|"Beatty"|"Sofia Boutella"|"Michael Shannon"|"Michael B. Jordan"|"Drama"|"Sci-Fi"|"books"|"burn"|"burning"|"fire"|"burning books"|"rebel"|"HBO"|"HBO Films"|"films"|"movie"|"2018"|"trailer"|"official teaser"|"MBJ"</t>
  </si>
  <si>
    <t>hmkSBiZ6XoQ</t>
  </si>
  <si>
    <t>18 MILLION SUBSCRIBERS!!!!</t>
  </si>
  <si>
    <t>dantdm|"dantdm 18 million"|"18 million dantdm"|"minecart"|"no swearing"|"no cursing"|"dr trayaurus"|"tdm"|"the diamond minecart"|"trayaurus"|"grim"|"app"|"thediamondminecart"|"dantdm instagram"|"dantdm instagram edits"|"instagram dantdm"|"18 million subscribers"|"million subscribers"</t>
  </si>
  <si>
    <t>OzKmR5BLdbQ</t>
  </si>
  <si>
    <t>Heather Locklear arrested for domestic violence</t>
  </si>
  <si>
    <t>Digital Originals|"Fox 411"|"Wochit"|"Apple News"|"News Gossip"|"Entertainment"|"Primary Entertainment"|"Special"|"Web Exclusives"|"Fox News"|"News"|"Heather Locklear"|"scandal"|"celeb"|"celebrity"|"assault"|"domestic violence"|"felony"|"police"|"law enforcement"|"Locklear"|"Hollywood"|"actress"|"Melrose Place"|"violence"|"heather locklear arrested"</t>
  </si>
  <si>
    <t>FUPQ8Lz_kSk</t>
  </si>
  <si>
    <t>Banana Bread on a Stick</t>
  </si>
  <si>
    <t>buzzfeed|"tasty"|"banana"|"bread"|"banana bread"|"dessert"|"chocolate"|"caramel"|"kid friendly"|"snack"|"BuzzFeed"|"Tasty"|"BuzzFeed Tasty"</t>
  </si>
  <si>
    <t>mniFYSyH7HE</t>
  </si>
  <si>
    <t>taco pizza|"diy taco pizza"|"taco pizza recipe"|"taco pizza is a thing?"|"tacos"|"qdoba"|"pizza taco recipe"|"united by flavor"</t>
  </si>
  <si>
    <t>l0jGg-MUd-U</t>
  </si>
  <si>
    <t>PRODUCT PHOTOGRAPHY</t>
  </si>
  <si>
    <t>Peter McKinnon|"Product Photography"|"Photography"|"Take better product photos"|"product photos"|"prop photography"|"antique photography"|"treasure hunting"|"make money with photos"|"make money with photography"|"Vlogger"|"Peter McvKinnon Tutorial"|"Cameras"|"Camera Hacks"|"Peter McKinnon Tutorial"|"How to take product photos"|"make money with product photos"|"monetize your photography"|"monetization"</t>
  </si>
  <si>
    <t>hV-yHbbrKRA</t>
  </si>
  <si>
    <t>Macaroni - A Recipe From 1784</t>
  </si>
  <si>
    <t>townsends|"jas townsend and son"|"reenacting"|"history"|"18th century"|"19th century"|"jon townsend"|"18th century cooking"|"pasta"|"macaroni"|"recipe"|"patreon"|"pasta recipes"|"food"|"pasta recipe"|"macaroni recipe"|"indian style pasta recipe"|"sauce"|"tomato"|"white sauce pasta"|"cooking"|"dinner"|"macaroni and cheese"|"baked"|"pemmican"|"james townsend and son"|"jas. townsend and son"|"townsend"|"18 century cooking"|"earth oven"|"townsend and son"</t>
  </si>
  <si>
    <t>vQiiNGllGQo</t>
  </si>
  <si>
    <t>Elderly man making sure his dog won't get wet</t>
  </si>
  <si>
    <t>Rock me, Joey Santiago.</t>
  </si>
  <si>
    <t>dog|"cute"|"adorable"|"doggo"|"doge"|"old"|"man"|"elderly"|"doesn't"|"get"|"wet"</t>
  </si>
  <si>
    <t>2afSbqlp5HU</t>
  </si>
  <si>
    <t>How to speak like Black Panther - BBC News</t>
  </si>
  <si>
    <t>bbc|"bbc news"|"news"|"black panther"|"black panther film"|"how to speak like black panther"|"kendrick lamar black panther"|"kendrick lamar"|"black panther movie times"|"black movie"|"black panther movie"|"black panther language"|"black panther talk"</t>
  </si>
  <si>
    <t>8WbxbqwdWog</t>
  </si>
  <si>
    <t>Camera Goes on Japanese Sushi Conveyor Belt Shows Beautiful Slice of Japanese Life</t>
  </si>
  <si>
    <t>TkyoSam</t>
  </si>
  <si>
    <t>PKf29H2z81w</t>
  </si>
  <si>
    <t>LeBron James teases what his dunk contest might look like during pregame warmups | ESPN</t>
  </si>
  <si>
    <t>espn|"espn live"|"lebron"|"james"|"teases"|"what"|"his"|"dunk"|"contest"|"might"|"look"|"like"|"during"|"pregame"|"warmups"|"lebron james"|"cavs vs clippers"|"cavaliers vs clippers"|"lebron james dunks"|"nba on espn"|"espn nba"</t>
  </si>
  <si>
    <t>4nM94zdOh50</t>
  </si>
  <si>
    <t>Mindy Kaling Liked Stephen's Baby Gift... But Not As Much As Oprah's</t>
  </si>
  <si>
    <t>The Late Show|"Late Show"|"Stephen Colbert"|"Steven Colbert"|"Colbert"|"celebrity"|"celeb"|"celebrities"|"late night"|"talk show"|"comedian"|"comedy"|"CBS"|"joke"|"jokes"|"funny"|"funny video"|"funny videos"|"humor"|"hollywood"|"famous"|"Mindy Kaling"|"Interview"|"Entertainment"|"Nonrecurring"|"Evergreen"</t>
  </si>
  <si>
    <t>sHz6Wlc2MAI</t>
  </si>
  <si>
    <t>Why Frogs Sometimes Fall From the Sky</t>
  </si>
  <si>
    <t>SciShow|"science"|"Hank"|"Green"|"education"|"learn"|"weather"|"frogs"|"tadpoles"|"fish"|"birds"|"blackbirds"|"spiders"|"ballooning"|"waterspouts"|"tornados"|"water"|"rain"|"storms"|"animal rain"|"animal hail"|"living hail"|"raining frogs"|"wind"</t>
  </si>
  <si>
    <t>VVxQ9HC2aeY</t>
  </si>
  <si>
    <t>Demi Lovato, Unfiltered: A Pop Star Removes Her Makeup | Vogue</t>
  </si>
  <si>
    <t>demi|"demi lovato"|"demi lovato interview"|"makeover"|"makeup remover"|"no makeup"|"vogue"|"makeunder"|"no makeup look"|"demi lovato makeup"|"demi lovato vogue"|"demi lovato body"|"demi lovato makeup style"|"demi lovato style"|"demi lovato without makeup"|"without makeup"|"celeb without makeup"|"demi lovato songs"|"demi lovato no makeup"|"demi loveato"|"demi music"|"demi lovato music"|"demi lovato short film"|"short film"|"makeup removal"|"vogue.com"</t>
  </si>
  <si>
    <t>ahSKGi_21xg</t>
  </si>
  <si>
    <t>jimmy|"jimmy kimmel"|"jimmy kimmel live"|"late night"|"talk show"|"funny"|"comedic"|"comedy"|"clip"|"comedian"|"mean tweets"|"Nick Jonas"|"Usher"|"Pink"|"Alice Cooper"|"The Lumineers"|"Common"|"Blink-182"|"Steve Aoki"|"TLC"|"Fall Out Boy"|"Zendaya"|"Ludacris"|"Adam Levine"|"Niall Horan"|"Erykah Badu"|"Meghan Trainor"|"Depeche Mode"|"Green Day"|"music"</t>
  </si>
  <si>
    <t>MuPL-PSMX0Q</t>
  </si>
  <si>
    <t>World's Longest LEGO Walk | Dude Perfect</t>
  </si>
  <si>
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spinners"|"dude"|"overtime"|"lego"|"barefoot"|"car"|"wash"|"wheel"|"unfortunate"|"records"|"cool"|"not"|"sing"|"song"|"cheese"|"weasels"|"cow"|"cheese weasels"</t>
  </si>
  <si>
    <t>IYhwU5Q5mkA</t>
  </si>
  <si>
    <t>Graffiti Artist</t>
  </si>
  <si>
    <t>BYUtv|"BYU tv"|"BYUtelevision"|"Studio C"|"StudioC"|"comedy"|"sketch comedy"|"funny"|"lol"|"laugh"|"snl"|"Graffiti Artist"|"michaelangelo"|"artist"|"paint"|"painter"|"pope"|"pastor"|"father"|"sistine chapel"|"art"|"scult"|"stone"|"revolutionary"|"matt meese"|"stephen meek"|"james perry"|"ancient"|"catholic"|"roman catholic"|"italy"|"italia"|"rome"|"vatican"|"vatican city"|"michelangelo"</t>
  </si>
  <si>
    <t>7Jz8wZbXuDA</t>
  </si>
  <si>
    <t>Ronda Rousey gets her WrestleMania match: Raw, March 5, 2018</t>
  </si>
  <si>
    <t>VQm_Y7wEzGQ</t>
  </si>
  <si>
    <t>The Cult of the Jersey Diner Burger, with Padma Lakshmi | The Burger Show</t>
  </si>
  <si>
    <t>First we feast|"fwf"|"firstwefeast"|"food"|"food porn"|"cook"|"cooking"|"chef"|"kitchen"|"recipe"|"cocktail"|"bartender"|"craft beer"|"complex"|"complex media"|"Cook (Profession)sean evans"|"jersey city"|"mario costa"|"white mana"|"padma lakshmi"|"top chef"|"top chef judge"|"boxing"|"white mana diner"|"alvin cailan"|"mike tyson"|"ringside spanish cuisine"|"white mana burger"|"the burger show"|"white mana slider"|"how to make sliders"|"how to make sliders burgers"|"rocky"|"sylvester stallone"|"new jersey"</t>
  </si>
  <si>
    <t>XOxB-WE3R7U</t>
  </si>
  <si>
    <t>The Most Difficult Decision Ever</t>
  </si>
  <si>
    <t>iisuperwomanii|"superwoman"|"team super"|"comedy"|"skit"|"rant"|"lilly singh"|"youtube superwoman"|"manjeet"|"paramjeet"|"parents"|"types of people"|"superwoman youtube"|"netlfix"|"the"|"most"|"difficult"|"decision"|"deciding to watch"|"watching a movie"|"deciding a movie"|"difficult movie"|"most movie"|"the most diffucult"|"most ever"|"ever movie"|"the most difficult"|"lilly singh movie"|"lilly singh desicion"</t>
  </si>
  <si>
    <t>kewIE0Zw6yY</t>
  </si>
  <si>
    <t>A Thirsty Sidewalk</t>
  </si>
  <si>
    <t>Daily Dose Of Internet</t>
  </si>
  <si>
    <t>best vines 2018|"funny vines"|"funny videos"|"funniest videos 2018"</t>
  </si>
  <si>
    <t>rU1lSmDbRZU</t>
  </si>
  <si>
    <t>2018 Oscars: Keala Settle Cries During Powerful Performance of 'This Is Me'</t>
  </si>
  <si>
    <t>2018 oscars|"oscars 2018"|"the oscars"|"Oscar"|"the oscars 2018"|"academy awards"|"Oscar winners"|"entertainment tonight"|"etonline"|"et"|"entertainment news"|"hollywood"|"celebs"|"celebrity"|"red carpet"|"the greatest showman"|"the greatest showman oscars"|"keala settle oscars"|"interview"|"this is me"|"this is me oscars performance"|"oscars this is me performance"</t>
  </si>
  <si>
    <t>d99_h30swtM</t>
  </si>
  <si>
    <t>P7WRXaxu1u4</t>
  </si>
  <si>
    <t>Kobe Bryant - Oscars 2018 - Best Animated Short - Full Backstage Speech</t>
  </si>
  <si>
    <t>kobe bryant oscars|"kobe bryant oscars speech"|"kobe bryant oscars 2018"|"kob bryant oscar"|"kobe byant full speech"|"kobe bryant best animated short"|"oscars 2018"|"kobe bryant dear basketball"|"kobe bryant oscar"|"kobe bryant highlights"|"kobe bryant backstage"|"kobe bryant short"|"kobe bryant the office"|"oscars backstage"|"kobe bryant oscar speech"</t>
  </si>
  <si>
    <t>YHTnun3zpNk</t>
  </si>
  <si>
    <t>Oscars 2018 Fashion Round-Up | E! Live from the Red Carpet</t>
  </si>
  <si>
    <t>2018 Oscars|"Oscars"|"Red Carpet"|"Awards"|"Fashion"|"E! Live from the Red Carpet"|"Celebrity Gossip"|"Celebrity News"|"E! News"|"E! Entertainment"|"E!"|"Pop Culture"|"Live"|"Interviews"|"Award Show"|"Beauty"|"Grammys"|"Golden Globes"|"Emmys"|"Nicole Kidman"|"Armani Prive gown"|"Tiffany Haddish"|"lupita nyong'o"|"oscars 2018"|"2018 academy awards"|"shape of water"|"coco"</t>
  </si>
  <si>
    <t>RHzylDQ4wKE</t>
  </si>
  <si>
    <t>Bon Jovi - When We Were Us</t>
  </si>
  <si>
    <t>BonJoviVEVO</t>
  </si>
  <si>
    <t>Bon|"Jovi"|"When"|"We"|"Were"|"Us"|"Island"|"Records"|"Rock"</t>
  </si>
  <si>
    <t>p2ZNmYnx7ds</t>
  </si>
  <si>
    <t>UFC 222: Brian Ortega Octagon Interview</t>
  </si>
  <si>
    <t>ufc|"222"|"brian"|"ortega"|"octagon"|"interview"|"joe"|"rogan"|"mma"|"ultimate fighting championship"</t>
  </si>
  <si>
    <t>SwOZ0Dg_IQs</t>
  </si>
  <si>
    <t>Jordan Peele on Winning Best Original Screenplay for 'Get Out' | Oscars 2018</t>
  </si>
  <si>
    <t>thr|"the hollywood reporter"|"hollywood reporter"|"entertainment"|"hollywood"|"jordan peele"|"jordan peele wins oscar"|"jordan peele oscar"|"interview"|"jordan peele interview"|"get out"|"jordan peele get out"|"jordan"|"peele"|"original screenplay"|"jordan peele movie"|"first oscar win"|"oscars 2018"|"2018 oscars"|"90th academy awards"|"academy awards"|"academy awards 2018"|"winner"|"oscar winners 2018"|"celebrity"|"film"|"movie"|"awards show"|"awards"|"90th"|"screenplay"|"oscars"|"2018"</t>
  </si>
  <si>
    <t>zuVxgSvyffk</t>
  </si>
  <si>
    <t>This Might Get...(Official Trailer)</t>
  </si>
  <si>
    <t>Mamrie Hart|"MamrieHart"|"Mamrie"|"Mametown"|"Mame Town"|"You Deserve a Drink"|"YouDeserveaDrink"|"YDAD"|"comedy"|"funny"|"comedian"|"comedienne"|"mixology"|"mixologist"|"drinks"|"drinking"|"drinking games"|"liquor"|"alcohol"|"this might get"|"thismightget"|"grace helbig"|"mamrie hart and grace helbig"|"grace helbig and mamrie hart"|"grace helbig mamrie hart"|"mamrie hart grace helbig"|"this might get weird y'all"|"gracehelbig"|"grace and mamrie"|"mamrie and grace"|"mamrie grace"|"grace mamrie"|"helbig"</t>
  </si>
  <si>
    <t>mZ2qbwvAVjs</t>
  </si>
  <si>
    <t>In Loving Memory of,</t>
  </si>
  <si>
    <t>with|"love"</t>
  </si>
  <si>
    <t>SCPkXjwSWCY</t>
  </si>
  <si>
    <t>4 Braided hairstyles for Brunettes / Dark Hair! - KayleyMelissa</t>
  </si>
  <si>
    <t>kayleymelissa|"kayley melissa"|"letsmakeitup1"|"kaley melissa"|"kaleymelissa"|"kayley"|"melissa"|"kayley melisa"|"kayleymelisa"|"how to make braids"|"show"|"dark hair"|"brunettes"|"braids for brunettes"|"brais for dark hair"|"show up"|"hair"|"hairstyles"|"braided hair"|"braided hairstyles"|"how to"|"hair tutorial"|"tutorial"|"braids"|"braids styles"|"long hairstyles"</t>
  </si>
  <si>
    <t>Hj3zmfipxqk</t>
  </si>
  <si>
    <t>KICKFLIPPING THE BRAILLE DROP!</t>
  </si>
  <si>
    <t>Braille Skateboarding</t>
  </si>
  <si>
    <t>how|"to"|"how-to"|"learn"|"skate"|"skateboard"|"skater"|"skateboarding"|"skateboarder"|"skateboarders"|"skating"|"sk8"|"sk8ing"|"learn to skateboard"|"how to skateboard"|"secrets of skateboarding"|"easy"|"easiest"|"way"|"tutorial"|"need"|"tricks"|"help"|"please"|"tip"|"tips"|"trick tips"|"tricktip"|"tricktips"|"skate support"|"aaron"|"kyro"</t>
  </si>
  <si>
    <t>5LoBGoQPUNc</t>
  </si>
  <si>
    <t>Jennifer Lawrence Takes a Lie Detector Test | Vanity Fair</t>
  </si>
  <si>
    <t>lie detector|"lie detector test"|"lie detector exam"|"polygraph exam"|"polygraph"|"jennifer lawrence"|"jennifer lawrence 2018"|"jennifer lawrence interview"|"jlaw"|"red sparrow"|"jennifer lawrence lie detector"|"jennifer lawrence vanity fair"|"lawrence"|"jennifer lawrence funny"|"the lie detector test"|"funny lie detector"|"lie detector jennifer lawrence"|"polygraph expert"|"polygraph tests"|"polygraph test"|"the polygraph"|"vanity fair"|"vanity fair magazine"|"vf"</t>
  </si>
  <si>
    <t>_EMxJMU1dCo</t>
  </si>
  <si>
    <t>GET READY WITH ME | Halo Beauty Launch Day</t>
  </si>
  <si>
    <t>YouTube|"Beauty"|"Makeup"|"Tutorial"|"Review"|"Tati"|"Westbrook"|"GlamLifeGuru"|"makeup tutorial"|"Beauty expert"|"drugstore"|"luxury"|"Get Ready With Me"|"Halo Beauty"</t>
  </si>
  <si>
    <t>XP32nDUMYS8</t>
  </si>
  <si>
    <t>George Ezra - Pretty Shining People (Lyric Video)</t>
  </si>
  <si>
    <t>GeorgeEzraVEVO</t>
  </si>
  <si>
    <t>george ezra|"george ezra pretty shining people"|"george ezra pretty shining people lyrics"|"george ezra lyric video"|"george ezra paradise"|"george ezra budapest"|"george ezra blame it on me"|"george ezra listen to the man"|"george ezra graham norton"|"george ezra live"|"george ezra cassy o"|"george ezra barcelona"|"george ezra don't matter now"|"george ezra interview"|"george ezra new music"|"george ezra new album"|"george ezra 2018"|"george ezra new songs"</t>
  </si>
  <si>
    <t>CvkOWb1U-LI</t>
  </si>
  <si>
    <t>Why Are Progress Bars Wrong So Often?</t>
  </si>
  <si>
    <t>Techquickie</t>
  </si>
  <si>
    <t>progress|"bar"|"estimate"|"time"|"windows"|"inaccurate"|"wrong"|"inconsistent"|"file"|"transfer"|"copy"|"paste"|"install"|"program"|"microsoft"|"drive"|"disk"|"usage"|"slow"|"percent"|"stuck"|"frozen"|"freezes"</t>
  </si>
  <si>
    <t>GbrueARGMhE</t>
  </si>
  <si>
    <t>Olympian Adam Rippon Has Been Sleeping on Shawn Mendes</t>
  </si>
  <si>
    <t>Ellen|"degeneres"|"ellen degeneres"|"the ellen show"|"ellen fans"|"ellen tickets"|"ellentube"|"ellen audience"|"adam rippon"|"adam"|"rippon"|"olympian"|"2018 winter olympics"|"winter olympics"|"olympics"|"ice skater"|"skater"|"ice"|"ice skating"|"sally fields son"|"sally field"|"Sam Greisman"|"love"|"matchmaker"|"social media"|"social media matchmaker"|"twitter"|"tweet"|"love tweet"|"crush"|"shawn mendes"|"shawn"|"mendes"|"harry styles"|"harry"|"styles"|"jake gyllenhaal"|"jake"|"celebrity crush"|"celebrity"|"gay"|"interview"</t>
  </si>
  <si>
    <t>vnuk6bbPXeY</t>
  </si>
  <si>
    <t>mario|"makeup by mario"|"kim k"|"kim kardashian"|"kim kardashian makeup"|"kim kardashian makeup looks"|"mario dedivanovic"|"kim kardashian mario"|"kim kardashian met gala"|"kim kardashian paris fashion week"|"makeupbymario"|"kim kardashian 2018"|"kim kardashian interview"|"makeup kim kardashian"|"kim kardashian west"|"kim kardashian hot"|"kim kardashian looks"|"kim kardashian makeup artist"|"mario makeup"|"kardashian"|"allure"|"allure magazine"</t>
  </si>
  <si>
    <t>kOsl3cmK3zg</t>
  </si>
  <si>
    <t>Google Search Team Answers the Web's Most Searched Questions | WIRED</t>
  </si>
  <si>
    <t>autocomplete|"google autocomplete"|"google autocomplete interview"|"google search"|"inception"|"search"|"wired autocomplete interview"|"google employee"|"google employees"|"google interview"|"google search team"|"google autocomplete team"|"search team"|"google team"|"google search team interview"|"ben gomes"|"chris haire"|"ben gomes google"|"how google search works"|"wired autocomplete"|"autocomplete interview"|"google chris haire"|"wired"|"wired.com"</t>
  </si>
  <si>
    <t>JzA097DmNTI</t>
  </si>
  <si>
    <t>Rescued Chimp Helps Out on Flight over Africa</t>
  </si>
  <si>
    <t>news|"associated press"|"ap"|"ap online"|"associated press style"|"breaking news"|"latest news"|"business"|"finance"|"politics"|"local news"|"commentary"|"reports"|"current affairs"|"top news"|"headlines"|"news today"|"democratic republic of the congo"|"central africa"|"africa"|"strange"|"international"|"oddities"|"wildlife poaching and smuggling"|"environmental concerns"|"environment"|"environment and nature"|"animal poaching and smuggling"|"crime"|"general news"|"wildlife"|"primates"|"animals"|"search and rescue efforts"</t>
  </si>
  <si>
    <t>Kf2-86o5S1o</t>
  </si>
  <si>
    <t>Film Theory: The Bee Movie LIED To You!</t>
  </si>
  <si>
    <t>bees|"honey bee"|"bee movie"|"the bee movie"|"jerry seinfeld"|"bee movie memes"|"bee movie meme"|"bee movie but"|"the bee movie but"|"dreamworks"|"film theory bee movie"|"film theory"|"bee movie film theorry"|"film theory bees"|"film theory the bee movie"|"the bee movie film theory"|"bee movie final form"|"matpat meme"|"matpat bee movie"|"bee movie matpat"|"matpat"|"film theorist"|"film theorists"</t>
  </si>
  <si>
    <t>5tPugvYE6wM</t>
  </si>
  <si>
    <t>KYLIE COSMETICS WEATHER COLLECTION REVIEW + TUTORIAL</t>
  </si>
  <si>
    <t>kylie cosmetics|"kylie cosmetics weather"|"kylie cosmetics weather collection"|"kylie cosmetics weather collection review"|"kylie cosmetics the weathet collection"|"nicol concilio"|"makeup"|"makeup tutorial"|"beauty"|"beauty tips"|"nicol concilio youtube"|"kylie jenner"|"kylie jenner stormi"|"kylie jenner weather collection"</t>
  </si>
  <si>
    <t>n9JVbbRBqfY</t>
  </si>
  <si>
    <t>LEGENDARY All You Can Eat Buffet in Manila Philippines - Spiral Buffet Review</t>
  </si>
  <si>
    <t>spiral buffet|"all you can eat"|"best buffet"|"world buffet"|"philippines"|"spiral"|"sofitel"|"buffet food"|"asia buffet"|"best all you can eat"|"food tour"|"legendary"|"legendary buffet"|"godly"|"amazing buffet"|"luxury buffet"|"luxury"|"top buffet"|"world class"|"chef"|"top chef"|"filipino"|"buffet"|"las vegas buffet"|"foodie"|"food"|"around the world"|"travel"|"food travel"|"amazing food"|"tasty"|"godly food"</t>
  </si>
  <si>
    <t>fKuxh0E9mSI</t>
  </si>
  <si>
    <t>CHVRCHES - My Enemy ft. Matt Berninger</t>
  </si>
  <si>
    <t>CHVRCHES|"My"|"Enemy"|"Virgin"|"Alternative"</t>
  </si>
  <si>
    <t>3tjHS7JRB4c</t>
  </si>
  <si>
    <t>GIANT Pie In The Face!!</t>
  </si>
  <si>
    <t>challenges|"competition"|"family fun"|"kid friendly"|"giant games"|"bottle flip"|"battle"|"trick shots"|"family friendly"|"family games"|"kids games"|"GIANT pie in the face"|"pie in the face"|"Giant pie"|"pie"|"huge"|"Mystery"|"mistery"|"team edge"|"edge games"|"team edge gaming"|"teamedge"|"matthias"|"team edge challenge"</t>
  </si>
  <si>
    <t>uI5_G-Hiu8U</t>
  </si>
  <si>
    <t>Meeting Mommy</t>
  </si>
  <si>
    <t>wong fu presents|"short film"|"simu liu"|"tina jung"|"drama"|"this is us"|"parenting"|"babies"|"mother"|"daughter"|"father"</t>
  </si>
  <si>
    <t>xGCnZ-9dPc0</t>
  </si>
  <si>
    <t>Very Cool Conversation Between F 22 Pilots And Boom Operator</t>
  </si>
  <si>
    <t>The Joint Forces Channel</t>
  </si>
  <si>
    <t>Crash|"Landing"|"Ejection"|"Military"|"DogsF-14"|"F-35"|"Takeoff"|"Vertical"|"Army"|"Jf-17"|"Tejas"|"Carrier"|"F-15"|"F-16"|"F-18"|"F-22"|"War"|"Fight"|"Hit"|"Best"|"Great"|"Amazing"|"Funny"|"Top"|"Song"|"Chart"|"Dogfight"|"Bbc"|"News"|"Soccer"|"Worldcup"|"Rugby"|"Aliens"|"Ufo"|"Ufos"|"goal"|"olympics"|"eurocup"</t>
  </si>
  <si>
    <t>OG6qjAivguw</t>
  </si>
  <si>
    <t>Kelly Clarkson Had an Awkward Moment with Meryl Streep</t>
  </si>
  <si>
    <t>Late Night|"Seth Meyers"|"Kelly Clarkson"|"Had"|"Awkward Moment"|"Meryl Streep"|"NBC"|"NBC TV"|"television"|"funny"|"talk show"|"comedy"|"humor"|"stand-up"|"parody"|"snl seth meyers"|"host"|"promo"|"seth"|"meyers"|"weekend update"|"news satire"|"satire"|"Meaning of Life"|"Piece by Piece"|"pop"|"singer"|"American Idol"|"Wrapped in Red"|"Stronger"|"All I Ever Wanted"</t>
  </si>
  <si>
    <t>DGhPGH2YROA</t>
  </si>
  <si>
    <t>Lindsey Stirling - The Greatest Showman Medley</t>
  </si>
  <si>
    <t>lindsey|"lindsay"|"violin"|"dubstep"|"electronic"|"sterling"|"stirling"|"the greatest showman"|"greatest showman"|"the"|"greatest"|"showman"|"show"|"man"|"medley"|"a million dreams"|"million dreams"|"never enough"|"rewrite the stars"</t>
  </si>
  <si>
    <t>g30Rhk82rmg</t>
  </si>
  <si>
    <t>Is The Samsung Galaxy S9 Worth The Hype?</t>
  </si>
  <si>
    <t>samsung galaxy s9|"samsung galaxy s9+"|"samsung"|"galaxy"|"s9"|"s9+"|"galaxy s9"|"galaxy s9+"|"samsung galaxy"|"galaxy s9 review"|"galaxy s9 unboxing"|"galaxy s9+ review"|"galaxy s9+ unboxing"|"s9 review"|"s9 unboxing"|"s9+ review"|"s9+ unboxing"|"galaxy s9 plus"|"galaxy s9 camera"|"galaxy s9 vs iphone x"|"galaxy s9 vs s8"|"s9 plus"|"s9 vs"|"samsung galaxy s9 plus"|"samsung s9"|"samsung galaxy s9 unboxing"|"samsung galaxy s9 review"|"unbox therapy"|"unbox"|"therapy"|"iphone x"|"unboxing"|"unboxtherapy"|"iphone"</t>
  </si>
  <si>
    <t>IjvXgzSa1Dk</t>
  </si>
  <si>
    <t>Energy Balls - You Suck at Cooking (episode 72)</t>
  </si>
  <si>
    <t>Energy|"Cooking"|"Dogs"|"energy balls"|"oats"|"honey"|"maple syrup"|"recipe"|"how to"|"how to-chef"|"comedy"|"funny"|"cook"|"coconut"|"beach"</t>
  </si>
  <si>
    <t>LLOB5uG6zSQ</t>
  </si>
  <si>
    <t>Everything Wrong With Birdman In 13 Minutes Or Less</t>
  </si>
  <si>
    <t>birdman|"bird man"|"michael keaton"|"cinemasins"|"cinema sins"|"everything wrong with"|"eww"|"movie"|"mistakes"|"review"</t>
  </si>
  <si>
    <t>MpaHR-V_R-o</t>
  </si>
  <si>
    <t>gs-iqvX6pOA</t>
  </si>
  <si>
    <t>Fluffy Sleepy Whispers ASMR</t>
  </si>
  <si>
    <t>Gentle Whispering ASMR</t>
  </si>
  <si>
    <t>mlJGtSg5oRw</t>
  </si>
  <si>
    <t>SELF FLYING ROBOT DRONE OF THE FUTURE; The Skydio R1</t>
  </si>
  <si>
    <t>skydio|"skydio r1"|"dji"|"autonomous drone"|"dji spark"|"mavic air"|"phantom 4"</t>
  </si>
  <si>
    <t>syAXXLxO8tw</t>
  </si>
  <si>
    <t>ranking up your friendship</t>
  </si>
  <si>
    <t>persona 5|"confidant"|"social link"|"atlus"|"rank up"|"friendship"|"level up"|"closer"|"let it rip"|"ranking up your friendship"|"playstation 4"|"ranked"|"chariot"</t>
  </si>
  <si>
    <t>4vl8-5udtII</t>
  </si>
  <si>
    <t>Voice Activated Hot Dog Blaster</t>
  </si>
  <si>
    <t>laser cutter|"william osman"|"crappy science"|"hot dog"|"hotdog"|"ketchup"|"dispenser"|"condiment"|"ketchup squirt"|"squirting ketchup"|"condiment machine"|"ketchup machine"|"fast food"|"machine that squirts ketchup"|"shitty robot"|"ketchup robot"|"stem"|"steam"|"maker"|"arduino"|"michael reeves"|"hot dog robot"|"hot dog machine"|"science"</t>
  </si>
  <si>
    <t>H0g4JxKp4fc</t>
  </si>
  <si>
    <t>*cough*</t>
  </si>
  <si>
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</si>
  <si>
    <t>i04pYZGDHIc</t>
  </si>
  <si>
    <t>How To Make a CHINESE FRIED RICE TAKEOUT CAKE and FORTUNE COOKIES | Yolanda Gampp | How To Cake It</t>
  </si>
  <si>
    <t>Google|"YouTube"|"Yolanda Gampp"|"Yolanda Gamp"|"How To Cake It"|"Cakes"|"Cake"|"Sugar Stars"|"How To Cake It By Yolanda"|"Buttercream"|"Vanilla Cake"|"Chocolate"|"Vanilla"|"Recipe"|"Chocolate Cake Recipe"|"Simple Syrup"|"cake art"|"realistic cakes"|"best cake decorating ideas"|"satisfying cake video 2018"|"chinese noodles cake"|"fried rice cake"|"chinese takeout cake"|"chinese"|"fortune cookies cake"|"mukbang"|"easy baking"|"DIY fortune cookies"|"fortune cookie tutorial"|"dim sum"|"dim sum cake"</t>
  </si>
  <si>
    <t>hB07EJhMBRs</t>
  </si>
  <si>
    <t>A Dad Didn't Brush His Teeth For 40 Days. This Is What Happened To His Kidneys.</t>
  </si>
  <si>
    <t>medicine|"medical"|"education"|"science"|"technology"|"teeth"|"days"|"kidneys"|"physician"|"pharmacist"|"pharmacy"|"health"|"hospital"|"patient"|"nurse"|"dad"|"brush"|"doctor"</t>
  </si>
  <si>
    <t>CwKp6Xhy3_4</t>
  </si>
  <si>
    <t>Chris Young - Hangin' On</t>
  </si>
  <si>
    <t>ChrisYoungVEVO</t>
  </si>
  <si>
    <t>pH7VfJDq7f4</t>
  </si>
  <si>
    <t>Why Bridges Move...</t>
  </si>
  <si>
    <t>Practical Engineering</t>
  </si>
  <si>
    <t>thermal expansion|"expansion joint"|"thermal movement"|"bridge expansion"</t>
  </si>
  <si>
    <t>73_OWzBr8Fo</t>
  </si>
  <si>
    <t>Made in Miami (Artist Spotlight Story) - Camila Cabello</t>
  </si>
  <si>
    <t>camila cabello|"camila"|"youtube music"|"documentary"|"music doc"|"camilla"|"cabello"|"havana"|"never be the same"|"music video"|"doc"|"camila doc"|"camila vlog"|"vlogger"</t>
  </si>
  <si>
    <t>5SkwvwSydmk</t>
  </si>
  <si>
    <t>Sean Hayes and Ellen Have a 'Battle of the Gays'</t>
  </si>
  <si>
    <t>sean hayes|"sean"|"hayes"|"actor"|"will and grace"|"tv show"|"ellen degeneres"|"ellen"|"degeneres"|"battle of the gays"|"game"|"the ellen degeneres show"|"the ellen show"|"talk show"|"comedy"|"season 15"|"ellen fans"|"ellen tickets"|"ellentube"|"ellen audience"|"15117"|"will"|"grace"|"gay"|"gayes"|"battle"|"gays"|"iconic"|"sit coms"|"hilarious"|"diss"|"funny"</t>
  </si>
  <si>
    <t>k55Hm59emgw</t>
  </si>
  <si>
    <t>Rose Leslie Won't Let Kit Harington Read Game of Thrones Scripts Near Her</t>
  </si>
  <si>
    <t>Late Night|"Seth Meyers"|"Rose Leslie"|"Kit Harington"|"Read"|"Game of Thrones"|"Scripts"|"Near Her"|"NBC"|"NBC TV"|"television"|"funny"|"talk show"|"comedy"|"humor"|"stand-up"|"parody"|"snl seth meyers"|"host"|"promo"|"seth"|"meyers"|"weekend update"|"news satire"|"satire"|"The Good Fight"|"The Last Witch Hunter"|"Honeymoon"|"Morgan"|"Downton Abbey"</t>
  </si>
  <si>
    <t>yQR3OCRZqTk</t>
  </si>
  <si>
    <t>Tom Brady Describes The Day After Losing A Super Bowl</t>
  </si>
  <si>
    <t>The Late Show|"Late Show"|"Stephen Colbert"|"Steven Colbert"|"Colbert"|"celebrity"|"celeb"|"celebrities"|"late night"|"talk show"|"comedian"|"comedy"|"CBS"|"joke"|"jokes"|"funny"|"funny video"|"funny videos"|"humor"|"hollywood"|"famous"|"Tom Brady"|"Interview"|"Sports"|"Nonrecurring"|"Evergreen"</t>
  </si>
  <si>
    <t>X-5yy4ETxlQ</t>
  </si>
  <si>
    <t>Harper Grace Auditions for American Idol With Down-home Original Tune - American Idol 2018 on ABC</t>
  </si>
  <si>
    <t>American Idol</t>
  </si>
  <si>
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</si>
  <si>
    <t>BSHh0MmJM1U</t>
  </si>
  <si>
    <t>Pizza in Its Purest Form: The Story of Lucali | Food Skills</t>
  </si>
  <si>
    <t>First we feast|"fwf"|"firstwefeast"|"food"|"food porn"|"cook"|"cooking"|"chef"|"kitchen"|"recipe"|"cocktail"|"bartender"|"craft beer"|"complex"|"complex media"|"Cook (Profession)sean evans"|"Food Skills"|"Mark Iacono"|"Lucali"|"margherita pie"|"margherita"|"Dom DeMarco"|"beyonce and jay z lucali"|"pizza"|"brooklyn"|"ugly delicious mark Iacono"|"how to make pizza"|"how to make tomato sauce"</t>
  </si>
  <si>
    <t>MLTwWIeiA24</t>
  </si>
  <si>
    <t>A Metal Waterfall</t>
  </si>
  <si>
    <t>H2mNDaqOp3o</t>
  </si>
  <si>
    <t>Stephen A. goes off on Kevin Durant: I don't want to hear you miss Steph Curry | First Take | ESPN</t>
  </si>
  <si>
    <t>espn|"espn live"|"stephen a smith"|"stephen a. smith"|"stephen a smith reaction"|"stephen a."|"stephen a"|"stephen a smith kevin durant"|"kevin durant"|"kevin durant warriors"|"steph curry"|"steph curry injury"|"first take"|"first take espn"|"espn first take"|"first take daily"|"first take today"|"first take nba"|"nba first take"|"nba"|"basketball"</t>
  </si>
  <si>
    <t>ZPgh9uKSva8</t>
  </si>
  <si>
    <t>Is Thai Fried Chicken The Best In The World?</t>
  </si>
  <si>
    <t>Chicken|"Chickenwatch"|"fried chicken"|"food"|"eat"|"taste test"|"Keith"|"Chris"|"Try Guys"|"funny"|"comedy"|"weird"|"odd"|"rap"|"rapping"|"animation"|"music"|"song"|"songs"|"Thai"|"Thailand"|"green"|"Hollywood"|"spicy"|"Luv2Eat"|"Quincy"|"shallots"|"dance"|"Superman"|"BuzzFeed"|"BuzzFeedVideo"|"BuzzFeed Video"|"Video"|"thai fried chicken"|"best"|"best in the world"|"green fried chicken"|"green thai fried chicken"|"buzzfeed keith"|"foodie"|"cuisine"|"thai food"</t>
  </si>
  <si>
    <t>CIsfY7S_Uw0</t>
  </si>
  <si>
    <t>5-Layer Brownie Cookie Cheesecake</t>
  </si>
  <si>
    <t>tasty|"tasty cheesecake"|"brownie cheesecake"|"cookie cheesecake"|"oreo cheesecake"|"brownie oreo cheesecake"|"brownie cookie cheesecake"|"5 layer cheesecake"|"Walmart"|"Tasty x Walmart"|"baking"</t>
  </si>
  <si>
    <t>zUKVLp4RzJA</t>
  </si>
  <si>
    <t>How Prosthetics are Made for Movies</t>
  </si>
  <si>
    <t>prosthetics|"lifecasting"|"wonder"|"actors"|"behind the scenes"|"the darkest hour"|"movie makeup"|"insider"</t>
  </si>
  <si>
    <t>NrikvhdYrJE</t>
  </si>
  <si>
    <t>Kevin Hart On What The Fit &amp; Sumo Wrestling With Conan  - CONAN on TBS</t>
  </si>
  <si>
    <t>Conan O'Brien Conan Conan (TV Series) TBS (TV Channel) Team Coco Celebrity Interviews Kevin Hart</t>
  </si>
  <si>
    <t>XeLIvgsYdFI</t>
  </si>
  <si>
    <t>i went to the olympics!!</t>
  </si>
  <si>
    <t>tyler oakley|"tyleroakley"|"youtuber"|"vlog"|"vlogger"|"lgbtq"|"lgbt"|"gay"|"vlogging"|"upload"|"Q&amp;A"|"question"|"answer"|"funny"|"lol"|"cc"|"captioned"|"gus kenworthy"|"bobsled"|"olympics"|"soohorang"|"pride month"|"lindsey vonn"|"skiing"|"gold medal"|"silver medal"|"bronze medal"|"athlete"|"Aja evans"</t>
  </si>
  <si>
    <t>V1rt0t21vQw</t>
  </si>
  <si>
    <t>Mitchell Moon</t>
  </si>
  <si>
    <t>TM42O6kYbI8</t>
  </si>
  <si>
    <t>Why the Oscars love method actors</t>
  </si>
  <si>
    <t>vox.com|"vox"|"explain"|"oscars"|"2018 oscars"|"method acting"|"method actors"|"famous method actors"|"best method actors"|"what is method acting"|"method acting explainer"|"leonardo dicaprio"|"leonardo dicaprio oscar"|"best method acting performances"|"the revenant"|"heath ledger"|"daniel day lewis"|"daniel day-lewis"|"the dark knight joker"|"famous method acting performances"</t>
  </si>
  <si>
    <t>zNL_kGO6lQ8</t>
  </si>
  <si>
    <t>[ASMR] SLOW Tapping &amp; Whispered Trigger Assortment</t>
  </si>
  <si>
    <t>Gibi ASMR</t>
  </si>
  <si>
    <t>gibi|"asmr"|"slow"|"trigger"|"triggers"|"assortment"|"tapping"|"whisper"|"whispered"|"ear to ear"|"rode nt1"|"microphone"|"binaural"|"stereo"|"candle"|"cork"|"tap"|"scratch"|"scratching"|"lid"|"lid sounds"</t>
  </si>
  <si>
    <t>xtR7m-Fl-F0</t>
  </si>
  <si>
    <t>I Went to a Butler Cafe.</t>
  </si>
  <si>
    <t>akidearest</t>
  </si>
  <si>
    <t>ZIbI0ekrrZU</t>
  </si>
  <si>
    <t>Open Workout 18.2 Standards</t>
  </si>
  <si>
    <t>Functional Fitness|"Fitness"|"Functional"|"CrossFit"|"The CrossFit Games"|"The Sport of Fitness"|"Forging Elite Fitness"|"Affiliates"|"CrossFit Affiliates"|"2018"|"18.2"|"Standards"</t>
  </si>
  <si>
    <t>mMJVmCSuxxo</t>
  </si>
  <si>
    <t>THE 5 ARTISTS YOU MEET IN REAL LIFE</t>
  </si>
  <si>
    <t>LavenderTowne</t>
  </si>
  <si>
    <t>artists|"art problems"|"drawing"|"illustration"|"photoshop"|"cute"|"anime"|"cartoon"|"character design"|"lavendertowne"|"lavender towne"</t>
  </si>
  <si>
    <t>D8mu5AgUsPs</t>
  </si>
  <si>
    <t>Jennifer Lawrence Reveals The Inspiration For Her Jersey Accent From American Hustle | WWHL</t>
  </si>
  <si>
    <t>What What Happens live|"reality"|"interview"|"fun"|"celebrity"|"Andy Cohen"|"talk"|"show"|"program"|"Bravo"|"Watch What Happens Live"|"WWHL"|"bravo andy"|"Watch"|"What"|"Happens"|"Jennifer Lawrence"|"Jersey Accent"|"Actress"|"updates"|"movie script"|"Amy Schumer"|"reveals"|"inspired"|"American Hustle"|"completed format"|"movie"|"frame"|"mom"|"famous"|"house wife"|"director"|"mom in the movie"|"connection"|"role in American Hustle"|"j-law"</t>
  </si>
  <si>
    <t>Da-2h2B4faU</t>
  </si>
  <si>
    <t>string theory|"string theory explained"|"string"|"strings"|"quarks"|"particle"|"point particle"|"quantum physics"|"quantum field theory"|"leptons"|"bosons"|"photon"|"gluon"|"electromagnetic"|"gravity"|"spacetime"|"elementary particles"|"Heisenberg uncertainty principle"|"quantum solvent"|"hadron therapy"|"maglev train"|"theory of everything"|"true nature of the universe"|"animation"|"kurzgesagt"</t>
  </si>
  <si>
    <t>DIBw9dSVKdU</t>
  </si>
  <si>
    <t>Ralph Breaks The Internet: Wreck-It Ralph 2 Official Teaser Trailer</t>
  </si>
  <si>
    <t>Walt Disney Animation Studios</t>
  </si>
  <si>
    <t>Disney|"Walt Disney Animation Studios"|"Disney Animation"|"Walt Disney"|"Animation"|"wreck it ralph"|"ralph breaks the internet"|"new movie"|"trailer"|"ralph trailer"|"movie trailer"|"sneak peek"|"first look"|"family movie"|"thanksgiving"|"sarah silverman"</t>
  </si>
  <si>
    <t>nZI-zkjhtyg</t>
  </si>
  <si>
    <t>Studio Apartment Makeover for Under $300! | Mr. Kate Decorates</t>
  </si>
  <si>
    <t>studio apartment makeover|"apartment on a budget"|"bedroom on a budget"|"studio apartment"|"studio apartment design"|"small room makeover"|"small space design"|"small home"|"tiny homes"|"interior design"|"home decor"|"fairy lights DIY"|"instax DIY"|"bedroom design"|"living room design"|"living room on a budget"|"mr. kate"|"mrkate"|"mister kate"|"mr kate"</t>
  </si>
  <si>
    <t>zjgZuuE8OVc</t>
  </si>
  <si>
    <t>MY GOOD MORNING HABITS | heyclaire</t>
  </si>
  <si>
    <t>Claire Marshall</t>
  </si>
  <si>
    <t>heyclaire|"claire"|"marshall"|"beauty"|"vlogger"|"los"|"angeles"|"asian"|"tattoos"|"makeup"|"mental health"|"healthy habits"</t>
  </si>
  <si>
    <t>_0Wz8e4W-oE</t>
  </si>
  <si>
    <t>Patience</t>
  </si>
  <si>
    <t>domics|"animation"|"patience"|"crunchyroll"|"cars"|"checkout"|"groceries"|"traffic"|"driving"|"virtue"|"wait"|"time"</t>
  </si>
  <si>
    <t>mMtjGYdJOps</t>
  </si>
  <si>
    <t>We Made Transparent Potato Chips</t>
  </si>
  <si>
    <t>we made transparent potato chips|"transparent chips"|"glass chips"|"potato chips"|"diy recipe"|"recipe"|"food"|"facebook"|"From Facebook"|"safiya and tyler"|"safiya nygaard"|"safiya"|"tyler williams"|"tyler"|"couple"|"boyfriend"|"girlfriend"|"facebook food"|"facebook recipe"|"facebook video"|"tasty"|"glass potato chips"</t>
  </si>
  <si>
    <t>IJofEhiRpy0</t>
  </si>
  <si>
    <t>I WORE MY BOYFRIEND'S CLOTHES FOR A WEEK!</t>
  </si>
  <si>
    <t>Ryland Adams</t>
  </si>
  <si>
    <t>Ryland Adams|"Shane Dawson"|"Boyfriend"|"Clothing"|"DIY"|"Puppy"|"New Dog"|"G Wagon"|"Haul"|"Mercedes"|"YouTube"|"Funny Fails"|"Los Angeles"|"Yoga"</t>
  </si>
  <si>
    <t>2ATuTL5i0_c</t>
  </si>
  <si>
    <t>2018|"adelaine morin"|"beauty"|"channel"|"video"|"how to"|"lifestyle"|"beauty guru"|"filipino"|"i tried following makeup tutorial"|"i tried following"|"kylie jenner"|"makeup"|"tutorial"|"james charles"|"kylie"|"jenner"|"kardashian"|"makeup tutorial"|"kylie glam"</t>
  </si>
  <si>
    <t>q8kLoRnzgLQ</t>
  </si>
  <si>
    <t>50 AMAZING Facts to Blow Your Mind! #94</t>
  </si>
  <si>
    <t>50 amazing facts matthew santoro|"50 amazing facts matthew santoro 1"|"50 amazing facts to boom your mind"|"facts about"|"amazing facts"|"mind blown"|"matthew santoro youtube"|"matthew santoro 50 amazing facts"</t>
  </si>
  <si>
    <t>98ixGAcR1T4</t>
  </si>
  <si>
    <t>Ellen Unveils Identity of Kim Kardashian's Surrogate</t>
  </si>
  <si>
    <t>kim kardashian|"kylie jenner"|"kendall jenner"|"khloe kardashian"|"family"|"season 15"|"episode 118"|"kris kardashian"|"surrogate"|"ellen degeneres"|"ellen"|"degeneres"|"the ellen degenerese show"|"the ellen show"|"parenting"|"birth"|"pregnant"|"wine"|"money"|"keeping up with the kardashians"|"kuwtk"|"bts"|"behind the scenes"|"karla"|"funny"|"spoof"|"hilarious"|"kim"|"kylie"|"kendall"|"khloe"|"kourtney"|"kris"|"baby"|"babies"|"married"</t>
  </si>
  <si>
    <t>5sEaYB4rLFQ</t>
  </si>
  <si>
    <t>Fantastic Beasts: The Crimes of Grindelwald - Official Teaser Trailer</t>
  </si>
  <si>
    <t>fantastic beasts|"fantastic beasts: the crimes of grindelwald"|"crimes of grindelwald"|"official teaser trailer"|"trailer"|"harry potter"|"jk rowling"|"j.k. rowling"|"Newt Scamander"|"David Yates"|"Ezra Miller"|"Ron Perlman"|"Eddie Redmayne"|"Colin Farrell"|"Samantha Morton"|"Jon Voight"|"Dan Fogler"|"johnny depp"|"Gellert Grindelwald"|"Albus Dumbledore"|"Queenie"|"wizarding world"|"warner bros"|"wb"</t>
  </si>
  <si>
    <t>xgtLKeCkCiw</t>
  </si>
  <si>
    <t>The ketogenic diet, explained</t>
  </si>
  <si>
    <t>health|"diet"|"ketogenic"|"keto diet"|"weight loss"|"lose weight fast"|"vox"|"Vox.com"|"explain"|"explainer"|"what is the keto diet"|"does keto work"|"does ketogenic diet work"|"diets for losing weight"|"ketogenic diet foods"|"low carb diets"|"high fat diets"|"nutrition"|"health tips"|"health care"</t>
  </si>
  <si>
    <t>bij-JjzCa7o</t>
  </si>
  <si>
    <t>Why European Clocks are Running Slow, and British Clocks Aren't</t>
  </si>
  <si>
    <t>tom scott|"tomscott"|"things you might not know"|"continental european power system"|"teasmade"|"alarm clock"|"grid frequency"|"grid synchronisation"|"50hz"|"electricity grid"</t>
  </si>
  <si>
    <t>smjf3M6-1XE</t>
  </si>
  <si>
    <t>What Happens In One Lifetime?</t>
  </si>
  <si>
    <t>What will you accomplish in one lifetime?|"Global life expectancy"|"how much saliva do I produce"|"how much do men cry"|"how often do women cry"|"how many steps do people take on average"|"how much sperm do men make"|"how many sexual partners is average"|"how much does the brain decay as we age"|"how much netflix watched on average"|"how much money earned in a lifetime"|"how much money spent on alcohol"|"how much sleep on average"|"average time on phone"|"lifetime hours worked"</t>
  </si>
  <si>
    <t>aGl-1nwahCA</t>
  </si>
  <si>
    <t>Ew! with John Cena</t>
  </si>
  <si>
    <t>The Tonight Show|"Jimmy Fallon"|"Ew!"|"John Cena"|"NBC"|"NBC TV"|"Television"|"Funny"|"Talk Show"|"comedic"|"humor"|"snl"|"Fallon Stand-up"|"Fallon monologue"|"tonight"|"show"|"jokes"|"funny video"|"interview"|"variety"|"comedy sketches"|"talent"|"celebrities"|"video"|"clip"|"highlight"|"Trainwreck"|"WWE"|"wrestler"|"Daddy's Home 2"|"The marine"|"12 Rounds"|"WWE Raw"|"Ferdinand"|"dancing"|"best friend"|"math test"|"sushi"|"Bruno mars"|"Finesse"</t>
  </si>
  <si>
    <t>2TCHVvJ73kM</t>
  </si>
  <si>
    <t>oyLWPWydvyo</t>
  </si>
  <si>
    <t>THE HOUSE OF TOMORROW Official Trailer (2018) Asa Butterfield, Nick Offerman Movie HD</t>
  </si>
  <si>
    <t>Cinema|"Trailer"|"Official"|"Movie"|"Film"|"The House of Tomorrow"|"Asa Butterfield"|"2018"|"Nick Offerman"|"Teen"</t>
  </si>
  <si>
    <t>AWgfOND2y68</t>
  </si>
  <si>
    <t>The ocean currents brought us in a lovely gift today...</t>
  </si>
  <si>
    <t>cheeseandjamsandwich</t>
  </si>
  <si>
    <t>plastic|"ocean"|"indonesia"|"trash"|"wet season"|"microplastics"|"Indonesian Through Flow"|"ITF"|"slick"|"raft"|"plankton"</t>
  </si>
  <si>
    <t>HmBIn9De-Yc</t>
  </si>
  <si>
    <t>Legion | Season 2 - Official Trailer</t>
  </si>
  <si>
    <t>marvel|"comics"|"comic books"|"nerd"|"geek"|"superhero"|"super hero"|"legion"|"fx network"|"dan stevens"|"marvel universe"|"marvel television"|"rachel keller"|"aubrey plaza"</t>
  </si>
  <si>
    <t>nn8YGPZdCvA</t>
  </si>
  <si>
    <t>The myth of King Midas and his golden touch - Iseult Gillespie</t>
  </si>
  <si>
    <t>Iseult Gillespie|"TED-Ed"|"TED"|"TED Ed"|"Teded"|"Ted Education"|"Midas"|"King Midas"|"gold"|"myth"|"mythology"|"greek mythology"|"legend"|"lore"|"golden touch"</t>
  </si>
  <si>
    <t>i_nLsG_asQg</t>
  </si>
  <si>
    <t>Blake Shelton - I Lived It (Official Music Video)</t>
  </si>
  <si>
    <t>Blake Shelton</t>
  </si>
  <si>
    <t>blake|"shelton"|"texoma shore"|"I lived it"|"official"|"music video"|"country music"|"austin"|"ole red"|"honey bee"|"god gave me you"</t>
  </si>
  <si>
    <t>tugFFhML7VY</t>
  </si>
  <si>
    <t>The Nintendoe Paper!</t>
  </si>
  <si>
    <t>ryan|"higa"|"higatv"|"nigahiga"|"nintendo"|"labo"|"paper"|"stop motion"|"nintendoe"|"animation"|"crazy"|"cool"|"time consuming"|"funny"|"wack"</t>
  </si>
  <si>
    <t>NjCIH1fXT0I</t>
  </si>
  <si>
    <t>Splitting 10 Decks of Playing Cards with Hydraulic Press | in 4K!</t>
  </si>
  <si>
    <t>Hydraulic press channel|"hydraulicpresschannel"|"hydraulic press"|"hydraulicpress"|"crush"|"willitcrush"|"destroy"|"press"|"hydraulicpress channel"|"hydraulic"|"hydraulic press man"|"will it crush"|"cutting"|"cut"|"cross section"|"cross-section"|"cut in half"|"inside"|"whats inside"|"interesting"|"science"|"4k"|"ball"|"4K"|"Guillotine"|"paper"|"book"|"wood"|"playing cards"|"cards"|"guillotine"|"slicer 5 000 000"|"lauri"|"anni"|"beyond the press"</t>
  </si>
  <si>
    <t>MeNR0guNn70</t>
  </si>
  <si>
    <t>7HIt7pA4WqY</t>
  </si>
  <si>
    <t>World's Smallest Cat - Cute, Tiny and Mean</t>
  </si>
  <si>
    <t>HCO7BWbKipU</t>
  </si>
  <si>
    <t>You'll NEVER guess how I caught this lizard!</t>
  </si>
  <si>
    <t>adventure|"adventurous"|"animals"|"breaking"|"breaking trail"|"coyote"|"coyote peterson"|"peterson"|"trail"|"wild"|"collared lizard"|"lizard"|"reptile"|"desert lizard"|"adventure show"|"dragon"|"bearded dragons"|"lizards"|"bearded dragon"|"finally caught one"|"lizard catch"|"komodo dragon"|"bitten by a lizard"|"fast lizard"|"australian lizard"|"dragons"|"monitor"|"you'll never guess"|"youll never guess how i caught this lizard"|"amazing catch"|"lizard in tree"|"monitor lizard"|"monitors"|"water monitor"|"giant lizard"|"sand"</t>
  </si>
  <si>
    <t>lRkTgVynmbM</t>
  </si>
  <si>
    <t>Rudy Mancuso &amp; Maia Mitchell - Magic (Official Music Video)</t>
  </si>
  <si>
    <t>rudy mancuso maia mitchell magic official music video|"rudy"|"mancuso"|"maia"|"mitchell"|"magic"|"official"|"music"|"video"|"rudy mancuso and maia mitchell magic official music video"|"domino"|"new year new me"|"Rudy Mancuso &amp; Maia Mitchell - Magic (Official Music Video)"|"lelepons"|"hannahstocking"|"rudymancuso"|"inanna"|"anwar"|"sarkis"|"shots"|"shotsstudios"|"alesso"|"anitta"|"brazil"</t>
  </si>
  <si>
    <t>c7cYON3uVZo</t>
  </si>
  <si>
    <t>Jeopardy! First: Tiebreaker | JEOPARDY!</t>
  </si>
  <si>
    <t>C7mxTEskjQg</t>
  </si>
  <si>
    <t>A Friendly Arctic Fox Greets Explorers | National Geographic</t>
  </si>
  <si>
    <t>national geographic|"nat geo"|"natgeo"|"animals"|"wildlife"|"science"|"explore"|"discover"|"survival"|"nature"|"documentary"|"Canada"|"Arctic Fox"|"Explorers"|"PLivjPDlt6ApRfQqtRw7JkGCLvezGeMBB2"|"PLivjPDlt6ApRiBHpsyXWG22G8RPNZ6jlb"|"PLivjPDlt6ApS5FeUq8c-I7WWPVx3W0blc"|"Friendly Arctic Fox Greets Explorers"|"Fox Greets Explorers"|"frozen landscape"|"Canadian Arctic"|"human visitor"|"Canadian"|"Arctic"|"curious"|"Fox Greets"|"human"|"frozen"|"landscape"|"very curious about one human visitor"</t>
  </si>
  <si>
    <t>kton-qrKNLc</t>
  </si>
  <si>
    <t>Meghan Trainor - No Excuses</t>
  </si>
  <si>
    <t>MeghanTrainorVEVO</t>
  </si>
  <si>
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</si>
  <si>
    <t>ckS1F3mJzb0</t>
  </si>
  <si>
    <t>Kendall Jenner Doesn't Have Baby Fever</t>
  </si>
  <si>
    <t>season 15|"season 15 episode 118"|"kendall jenner"|"kendall"|"jenner"|"kardashian"|"vogue"|"model"|"bird"|"kim kardashian"|"surrogate"|"khloe kardashian"|"kylie jenner"|"baby shower"|"baby fever"|"ellen degeneres"|"ellen"|"degeneres"|"the ellen degeneres show"|"the ellen show"|"kris"|"khloe"|"parenting"|"birth"|"pregnant"|"keeping up with the kardashians"|"15118"|"kim"|"kylie"|"kourtney"|"scott"|"baby"|"babies"|"ellen fans"|"ellen tickets"|"ellentube"|"ellen audience"|"vogue cover"|"photoshop"</t>
  </si>
  <si>
    <t>ebHbB2eDz1g</t>
  </si>
  <si>
    <t>Alicia Vikander Teaches Jimmy a New Swedish Game</t>
  </si>
  <si>
    <t>The Tonight Show|"Jimmy Fallon"|"Alicia Vikander"|"Teaches"|"Jimmy"|"New"|"Swedish Game"|"NBC"|"NBC TV"|"Television"|"Funny"|"Talk Show"|"comedic"|"humor"|"snl"|"Fallon Stand-up"|"Fallon monologue"|"tonight"|"show"|"jokes"|"funny video"|"interview"|"variety"|"comedy sketches"|"talent"|"celebrities"|"video"|"clip"|"highlight"|"Lara Croft"|"Tomb Raider"|"Ex Machina"|"Jason Bourne"|"The Danish Girl"|"Games With Guests"</t>
  </si>
  <si>
    <t>MYexYwr5Pz4</t>
  </si>
  <si>
    <t>Lonzo Ball steps in as Julius Randle, Isaiah Thomas get into heated exchange | ESPN</t>
  </si>
  <si>
    <t>espn|"espn live"|"lonzo"|"ball"|"steps"|"in"|"as"|"julius"|"randle"|"isaiah"|"thomas"|"get"|"into"|"heated"|"exchange"|"nba on espn"|"espn nba"|"lakers vs warriors"|"lakers warriors"|"julius randle"|"lonzo ball"</t>
  </si>
  <si>
    <t>_GZlUextcAA</t>
  </si>
  <si>
    <t>Oprah Can Make Anyone Cry, Including James</t>
  </si>
  <si>
    <t>The Late Late Show|"Late Late Show"|"James Corden"|"Corden"|"late night"|"late night show"|"comedy"|"comedian"|"celebrity"|"celeb"|"celebrities"|"CBS"|"joke"|"jokes"|"funny"|"funny videos"|"funny video"|"humor"|"hollywood"|"famous"|"Oprah"|"Interview"|"Entertainment"|"Nonrecurring"|"Evergreen"</t>
  </si>
  <si>
    <t>7s71D2kQrFE</t>
  </si>
  <si>
    <t>jimmy|"kimmel"|"live"|"late"|"night"|"talk"|"show"|"funny"|"comedic"|"comedy"|"clip"|"comedian"|"LA"|"NYC"|"new"|"york"|"los"|"angeles"|"brooklyn"|"smart"|"school"|"kids"|"children"|"rivalry"|"hollywood"|"los angeles"|"new york"|"new york city"</t>
  </si>
  <si>
    <t>ill2cgCyTUc</t>
  </si>
  <si>
    <t>The Historic Disappearance of Louis Le Prince</t>
  </si>
  <si>
    <t>Buzzfeed unsolved|"BuzzFeed"|"unsolved"|"mystery"|"unsolved mystery"|"unexplained"|"investigation"|"investigate"|"investigative"|"true crime"|"crime"|"criminal"|"theory"|"theories"|"case"|"cold case"|"cold-case"|"detective"|"detectives"|"scary"|"spooky"|"creepy"|"eerie"|"weird"|"strange"|"haunted"|"ghost"|"monster"|"demon"|"creepypasta"|"supernatural"|"paranormal"|"Louis Le Prince"|"French"|"France"|"inventor"|"camera"|"film"|"movie"|"movies"|"Edison"|"stolen"|"disappear"|"train"|"patent"|"invention"|"Thomas Edison"|"patents"|"shane madej"|"ryan bergara"</t>
  </si>
  <si>
    <t>dH4ZXmeEJXs</t>
  </si>
  <si>
    <t>STRANGERS DO MY MAKEUP ON HOLLYWOOD BOULEVARD</t>
  </si>
  <si>
    <t>james|"james charles"|"charles"|"makeup"|"mua"|"makeup artist"|"covergirl"|"coverboy"|"cute"|"jeffree star"|"manny mua"|"easy makeup"|"hollywood boulevard"|"strangers do my makeup"|"strangers"|"do my makeup"|"my parents do my makeup"|"challenge"</t>
  </si>
  <si>
    <t>cDZfh5IjGv8</t>
  </si>
  <si>
    <t>NCIX Bankruptcy Auction - Day 2 FINALE</t>
  </si>
  <si>
    <t>ncix|"bankruptcy"|"auction"|"computer"|"retailer"|"cpu"|"video"|"card"|"silver"|"play"|"button"|"plaque"|"youtube"|"channel"|"tech"|"tips"|"sale"</t>
  </si>
  <si>
    <t>v1j5ckZwKEQ</t>
  </si>
  <si>
    <t>Samsung Galaxy S9 vs iPhone X Water Test! Secretly Waterproof?</t>
  </si>
  <si>
    <t>Samsung Galaxy S9 Water Test|"Samsung Galaxy S9"|"Water Test"|"Water"|"Test"|"S9"|"Galaxy S9"|"S9 water test"|"Galaxy s9 water test"|"samsung galaxy s9 waterproof"|"waterproof"|"water resistant"|"ip68"|"durability"|"samsung galaxy s9 plus water test"|"s9 plus"|"samsung galaxy s9 plus"|"samsung galaxy s9 vs iphone x water test"|"iphone x"|"s9 plus waterproof"|"galaxy s9 swimming"|"underwater"|"samsung galaxy s9 underwater"|"swimming with galaxy s9"|"s9 waterproof"|"s9 water"|"drop test"</t>
  </si>
  <si>
    <t>Pa3ao2TVn1A</t>
  </si>
  <si>
    <t>vqX6fkty-WQ</t>
  </si>
  <si>
    <t>FLOSSING EACH OTHER with Grace Helbig &amp; Mamrie Hart</t>
  </si>
  <si>
    <t>This Might Get</t>
  </si>
  <si>
    <t>this might get|"thismightget"|"this might get youtube"|"youtube this might get"|"grace helbig"|"mamrie hart"|"grace"|"mamrie"|"grace helbig mamrie hart"|"mamrie hart grace helbig"|"this might get mamrie hart"|"this might get grace helbig"|"grace helbig and mamrie hart"|"mamrie hart and grace helbig"|"floss"|"flossing"|"flossing teeth"|"grace helbig youtube"|"youtube grace helbig"|"mamrie hart youtube"|"youtube mamrie hart"|"grace and mamrie"|"mamrie and grace"|"mamrie grace"|"grace mamrie"|"ydad"</t>
  </si>
  <si>
    <t>894rSubVE5E</t>
  </si>
  <si>
    <t>GUESS THAT SONG CHALLENGE: Oscar Winning Songs (ft. FBE STAFF)</t>
  </si>
  <si>
    <t>Oscars|"Oscar Winning"|"Oscar Awards"|"GUESS THAT SONG CHALLENGE: Oscar Winning Songs (ft. FBE STAFF)"|"staff react"|"fbe staff"|"reaction"|"react"|"reactions"|"reacts"|"thefinebros"|"fine brothers"|"fine brothers entertainment"|"FBE"|"laugh challenge"|"try not to laugh"|"try to watch without laughing or grinning"|"react gaming"|"kids versus food"|"do they know it"|"lyric breakdown"|"kyfall"|"Tarzan"|"Once"|"Breakfast at Tiffany's"|"Wizard of Oz"</t>
  </si>
  <si>
    <t>faYA_upR_a0</t>
  </si>
  <si>
    <t>Purrthday Cake (A 10th Birthday Special) - Simon's Cat | BLACK &amp; WHITE</t>
  </si>
  <si>
    <t>ONviWNYLKME</t>
  </si>
  <si>
    <t>Reviewing Movies We Didn't See</t>
  </si>
  <si>
    <t>dEs6-IfOGbw</t>
  </si>
  <si>
    <t>Mexican STREET FOOD Tour in Oaxaca, Mexico | BEST Street Food in Mexico + HUGE Mexican Breakfast!</t>
  </si>
  <si>
    <t>kNg_RFDYpTw</t>
  </si>
  <si>
    <t>MAKEUP ROULETTE with Laura Lee || Kristen Hancher</t>
  </si>
  <si>
    <t>Kristen Hancher</t>
  </si>
  <si>
    <t>kristen hancher|"kristen hancher channel"|"kristen hancher youtube"|"kristen hancher youtube channel"|"kristenhancher musical.ly"|"vlog"|"challenge"|"beauty"|"musical.ly"|"comedy"|"makeup"|"makeup challenge"|"makeup roulette"|"beauty guru"|"https://www.youtube.com/user/laura88lee"|"https://www.youtube.com/user/NikkieTutorials"|"https://www.youtube.com/user/jeffreestar"|"https://www.youtube.com/user/MannyMua733"|"https://www.youtube.com/watch?v=jsDR2y3FPKE"|"https://www.youtube.com/user/theepatrickstarrr"</t>
  </si>
  <si>
    <t>6-Bf9yUay50</t>
  </si>
  <si>
    <t>WHY I TALK LIKE A BABY</t>
  </si>
  <si>
    <t>Bethany Wilhelm</t>
  </si>
  <si>
    <t>why i talk like a baby|"baby talk"|"scrunched lips"|"tight lips"|"dentures"|"dental implants"|"bethany wilhelm"</t>
  </si>
  <si>
    <t>HgknAaKNaMM</t>
  </si>
  <si>
    <t>Carrie Underwood - The Champion ft. Ludacris</t>
  </si>
  <si>
    <t>Carrie|"Underwood"|"The"|"Champion"|"UMG"|"Nashville"|"Pop"</t>
  </si>
  <si>
    <t>SuHVvSsNY2E</t>
  </si>
  <si>
    <t>NCAA March Madness</t>
  </si>
  <si>
    <t>Virginia Cavaliers|"UMBC Retrievers"|"Virginia Cavaliers vs. UMBC Retrievers"|"2018 NCAA Men's Division I Basketball Tournament (Sports League Championship Event)"|"march madness"|"college basketball"|"college hoops"|"ncaa basketball"|"ncaa"</t>
  </si>
  <si>
    <t>zUrib9ZbraY</t>
  </si>
  <si>
    <t>buzzfeed|"buzzfeedvideo"|"ned and ariel"|"ned fulmer"|"house hunting"|"expensive"|"million dollar"|"realtor"</t>
  </si>
  <si>
    <t>_3rb5IKvkUw</t>
  </si>
  <si>
    <t>Tomb Raider's Alicia Vikander Answers the Web's Most Searched Questions | WIRED</t>
  </si>
  <si>
    <t>alicia vikander|"autocomplete"|"google autocomplete"|"tomb raider"|"wired autocomplete"|"alicia"|"alicia vikander interview"|"alicia vikander tomb raider"|"vikander"|"alicia vikander autocomplete"|"alicia vikander wired autocomplete"|"alicia vikander swedish"|"alicia vikander accent"|"alicia vikander speaking swedish"|"alicia vikander voice"|"alicia vikander michael fassbender"|"alicia vikander wired"|"lara croft"|"alicia vikander lara croft"|"wired"|"wired.com"</t>
  </si>
  <si>
    <t>bw5bbpxkBQQ</t>
  </si>
  <si>
    <t>Terry Crews: Kevin Hart Tried To Play Mind Games With Me  - CONAN on TBS</t>
  </si>
  <si>
    <t>3gTyF-wLa-E</t>
  </si>
  <si>
    <t>Tommy Wiseau Breaks Down a Scene from The Disaster Artist | Notes on a Scene | Vanity Fair</t>
  </si>
  <si>
    <t>tommy wiseau|"the room"|"the disaster artist"|"james franco"|"notes on a scene"|"oh hi mark"|"tommy wiseau interview"|"tommy wiseau 2018"|"the room tommy wiseau"|"tommy wiseau the room"|"tommy the room"|"tommy wiseau james franco"|"disaster artist"|"tommy wiseau disaster artist"|"the room interview"|"the disaster artist tommy wiseau"|"i did not hit her"|"the room oh hi"|"oh hi mark the room"|"the room hi mark"|"vanity fair"|"vanity fair magazine"|"vf"</t>
  </si>
  <si>
    <t>f5Y3cf3MFIw</t>
  </si>
  <si>
    <t>Why It's Illegal to be Named Brfxxccxxmnpcccclllmmnprxvclmnckssqlbb11116</t>
  </si>
  <si>
    <t>naming|"laws"|"law"|"illegal"|"names"|"name"|"sweden"|"Brfxxccxxmnpcccclllmmnprxvclmnckssqlbb11116"|"iceland"|"denmark"|"usa"|"america"|"united states"|"naming requirements"|"weird laws"|"strange laws"|"interesting laws"|"half as interesting"|"hai"|"wendover"|"productions"|"wendover productions"|"interesting"|"animated"|"fast"|"funny"|"learn"|"learning"|"educational"</t>
  </si>
  <si>
    <t>NNeJR14kgTY</t>
  </si>
  <si>
    <t>Android P first look</t>
  </si>
  <si>
    <t>Android|"Android P"|"developer preview"|"pixel"|"pixel 2"|"android sdk"|"software"|"operating system"|"developers"|"notch"|"messaging"|"notifications"|"redesign"|"features"|"beta"|"software update"|"google"|"the verge"|"verge"</t>
  </si>
  <si>
    <t>48GpQJX3kYY</t>
  </si>
  <si>
    <t>LeBron James Comes Up CLUTCH in the Mile High City!</t>
  </si>
  <si>
    <t>nba|"highlights"|"basketball"|"plays"|"amazing"|"sports"|"hoops"|"finals"|"games"|"game"|"LeBron James"|"Cleveland Cavaliers"|"LeBron"|"Bron"|"King James"|"LeBron James Clutch Moments"|"Denver Nuggets"</t>
  </si>
  <si>
    <t>uiZprtMUyCM</t>
  </si>
  <si>
    <t>'Bachelor' Finale: Worst Breakup Ever? | The View</t>
  </si>
  <si>
    <t>The Bachelor|"The View"|"hot topics"|"entertainment"|"tv"</t>
  </si>
  <si>
    <t>ZqOtqz8bSDk</t>
  </si>
  <si>
    <t>10 Things Jimmy Butler Can't Live Without | GQ</t>
  </si>
  <si>
    <t>favorite stuff|"10 things"|"ten things"|"favorite things"|"top 10"|"jimmy butler"|"jimmy butler interview"|"jimmy butler 2018"|"jimmy butler gq"|"jimmy butler 10 things"|"jimmy butler timberwolves"|"jimmy butler injury"|"jimmy butler highlights"|"jimmy butler knee"|"timberwolves"|"minnesota timberwolves"|"nba"|"basketball"|"jimmy butler nba"|"jimmy butler basketball"|"jimmy butler dominoes"|"jimmy butler dominos"|"jimmy butler gq interview"|"gq"|"gq magazine"</t>
  </si>
  <si>
    <t>MTf2X6EHyLQ</t>
  </si>
  <si>
    <t>I Tried a $700 Dyson Vacuum...</t>
  </si>
  <si>
    <t>tech|"dyson"|"vacuum"|"vacuum cleaner"|"unboxing"|"review"|"dyson cyclone v10"|"dyson v10"|"dyson vacuum"|"cordless"|"v10"|"austin evans"</t>
  </si>
  <si>
    <t>n-H6zIeMiUs</t>
  </si>
  <si>
    <t>Watch what Whipped Cream Does in a Vacuum Chamber</t>
  </si>
  <si>
    <t>whipped cream|"meringue"|"vacuum chamber"|"whipped"|"vacuum"|"chamber"|"cream"|"inflate"|"deflate"|"egg"|"cook"|"cooking"|"air"|"experiment"|"science"|"random"|"very low pressure"|"science projects"|"science experiments"|"experimenting with vacuum"|"vacuum pump"|"space"|"king of random"|"grant thompson"|"the king of random"|"thekingofrandom"|"random happens"|"tkor"|"grant thompson king of random"|"weekend project"|"how to make"|"homemade"|"pump"|"pressure"|"no air"|"food"</t>
  </si>
  <si>
    <t>AvFNCNOyZeE</t>
  </si>
  <si>
    <t>Round Peg in a Square Hole - Numberphile</t>
  </si>
  <si>
    <t>numberphile|"tadashi"|"square"|"round"|"hole"</t>
  </si>
  <si>
    <t>6tAB3YwWkxY</t>
  </si>
  <si>
    <t>Andy Samberg | Breakfast Club in memoriam tribute | 2018 Film Independent Spirit Awards</t>
  </si>
  <si>
    <t>Film Independent</t>
  </si>
  <si>
    <t>Andy Samberg|"SNL"|"Saturday Night Live"|"Brooklyn 99"|"Brooklyn Nine Nine"|"hilarious"|"spoof"|"music"|"Simple Minds"|"Don't You Forget about Me (song)"|"song"|"Don't You Forget about Me"|"The Breakfast Club"|"John Hughes"|"80s"|"Eighties"|"1980s"|"parody"|"funny"|"humor"|"comedy"|"Nick Kroll"|"John Mulaney"|"2018"|"Film Independent Spirit Awards"|"Spirit Awards"|"Independent Spirit Awards"|"film"|"cinema"|"movies"|"80s movies"|"movies that rock!"|"Saorise Ronan"|"Greta Gerwig"|"Ethan Hawke"|"Robert Pattinson"|"bit"|"sketch"</t>
  </si>
  <si>
    <t>7FA21oJ3-hw</t>
  </si>
  <si>
    <t>This ROBOT Solves the Rubik's Cube</t>
  </si>
  <si>
    <t>Zach King</t>
  </si>
  <si>
    <t>Vine|"Best of Vine"|"Vine Comedy"|"Funny"|"comedy"|"hilarious"|"cute"|"magic"|"vine magic"|"vine compilation"|"vine fail"|"watch vines"|"vine 2013"|"cool vines"|"special effects vines"|"zachking"|"lego"|"lego robot"|"mindstorm"|"lego minstorm best builds"|"solving rubiks cube"|"robotics"|"best magic instagram"|"best instagram videos"|"influencers"|"top influencers rio"|"magic trick how to"|"magic tricks to impress friends"|"easy magic tricks"|"lego ev3"</t>
  </si>
  <si>
    <t>dm6ZSfE5muc</t>
  </si>
  <si>
    <t>OSCARS FASHION REVIEW 2018 // Grace Helbig</t>
  </si>
  <si>
    <t>grace|"helbig"|"grace helbig"|"gracehelbig"|"graceinabox"|"youtube grace helbig"|"grace helbig youtube"|"grace helbig channel"|"OSCARS FASHION REVIEW"|"I TRIED"</t>
  </si>
  <si>
    <t>1n4rqMnxaig</t>
  </si>
  <si>
    <t>Houston vs. Michigan: Jordan Poole shot beats the buzzer for the win!</t>
  </si>
  <si>
    <t>2018 NCAA Men's Division I Basketball Tournament (Sports League Championship Event)|"march madness"|"college basketball"|"college hoops"|"ncaa basketball"|"ncaa"|"jordan poole"|"michigan"|"wolverines"|"buzzer beater"|"shot"</t>
  </si>
  <si>
    <t>T_Tx4ZF-TkQ</t>
  </si>
  <si>
    <t>I Tried To Pancake Art Vs A Pancake Art Robot (Round 2)</t>
  </si>
  <si>
    <t>guava juice|"guava juice youtube"|"youtube guava juice"|"roi"|"challenges"|"tutorials"|"funny"|"comedy"|"comedian"|"guava"|"juice"|"roi wassabi"|"kid friendly"|"family friendly"|"pancake"|"pancake art"|"robot"|"pancakebot"|"pancake bot"|"pancakes"|"battle"|"vs"|"art"|"pancake art challenge"|"challenge"|"fun"|"tutorial"|"pancake challenge"</t>
  </si>
  <si>
    <t>sxQ0onDkFqQ</t>
  </si>
  <si>
    <t>Top 10 Plays of the Night | March 17, 2018</t>
  </si>
  <si>
    <t>nba|"highlights"|"basketball"|"plays"|"amazing"|"sports"|"hoops"|"finals"|"games"|"game"|"Spencer Dinwiddie"|"Troy Williams"|"Anthony Davis"|"LeBron James"|"Lance Stephenson"|"Paul Millsap"|"Donovan Mitchell"|"Jabari Parker"|"Antonio Blakeney"</t>
  </si>
  <si>
    <t>7iQn-toQp6A</t>
  </si>
  <si>
    <t>Benjamin Glaze Auditions for American Idol With Nick Jonas' Levels - American Idol 2018 on ABC</t>
  </si>
  <si>
    <t>l7ib9Mmkt4Y</t>
  </si>
  <si>
    <t>TIED UP CHALLENGE!!</t>
  </si>
  <si>
    <t>liza|"lizza"|"lizzza"|"lizzzavine"|"lizzzak"|"lizzzako"|"koshy"|"lizakoshy"|"wednesdays"|"kristen"|"liza and kristen"|"bonding"|"bonded"|"bondage"|"yah yeet"|"cooking without hands"|"without hands"|"no hands challenge"|"kwisten"|"liza koshy too"|"liza 2nd channel"|"with no arms"|"no arms challenge"</t>
  </si>
  <si>
    <t>83paNSKdfNM</t>
  </si>
  <si>
    <t>DIY CLEARitos DORITOS - TEST KITCHEN</t>
  </si>
  <si>
    <t>clear potato chips|"potato chips"|"potato crisps"|"crisps"|"chips"|"diy clear potato chip"|"diy clear potato crisp"|"diy clear crisp"|"diy black chips"|"diy crystal clear potato chips"|"crystal clear potato chips"|"black potato chips"</t>
  </si>
  <si>
    <t>JKP-rOESfMs</t>
  </si>
  <si>
    <t>Super Smash Bros. Switch: Who's Hiding in the Flames? (Real-Time Character Analysis)</t>
  </si>
  <si>
    <t>GameXplain</t>
  </si>
  <si>
    <t>Super Smash Bros|"Nintendo"|"Switch"|"Wii U"|"3DS"|"Link"|"Breath of the Wild"|"Mario"|"Super Mario Odyssey"|"Donkey Kong"|"Pit"|"Kid Icarus"|"Captain Falcon"|"Metroid"|"Samus"|"Pokemon"|"Pokemon Trainer"|"Red"|"Pikachu"|"Jiggilypuff"|"Ness"|"Discussion"|"Characters"|"Update"|"News"|"Preview"|"Flames"|"Logo"|"Yoshi"|"Peach"|"Bowser"|"Kirby"|"Star Allies"|"Dedede"|"Meta Knight"</t>
  </si>
  <si>
    <t>_yiQHtBFYkg</t>
  </si>
  <si>
    <t>Kylie Minogue - Stop Me From Falling (Official Audio)</t>
  </si>
  <si>
    <t>Kylie Minogue</t>
  </si>
  <si>
    <t>GO_Jxa6dWyo</t>
  </si>
  <si>
    <t>Could You Be Immune To Everything?</t>
  </si>
  <si>
    <t>science|"pbs digital studios"|"pbs"|"joe hanson"|"it's okay to be smart"|"its okay to be smart"|"it's ok to be smart"|"its ok to be smart"|"public broadcasting service"|"nature"|"documentary"|"biology"|"medicine"|"immune system"|"immune"|"immunology"|"antibodies"|"immunity"|"health"|"t cell"|"white blood cells"|"education"|"innate"|"lymphocytes"|"infection"|"physiology"|"anatomy"|"b cells"|"adaptive immune system"|"antigen"</t>
  </si>
  <si>
    <t>KozDGo0bsJA</t>
  </si>
  <si>
    <t>The Fastest 40-Yard Dash Times of 2018! | NFL Combine Highlights</t>
  </si>
  <si>
    <t>NFL|"Football"|"offense"|"defense"|"afc"|"nfc"|"American Football"|"sport"|"sports"|"play"|"plays"|"combine"|"2018"|"highlight"|"highlights"|"40"|"yard"|"40-yard"|"dash"|"dashes"|"fast"|"speed"|"top"|"best"|"sprint"|"scout"|"scouting"|"scouts"|"player"|"griffin"|"drill"|"drills"|"workout"|"workouts"</t>
  </si>
  <si>
    <t>XUIwpXq_jBo</t>
  </si>
  <si>
    <t>TOMB RAIDER TEMPLE CAKE - NERDY NUMMIES</t>
  </si>
  <si>
    <t>baking|"how to"|"basic"|"simple"|"easy"|"step by step"|"guide"|"tutorial"|"do it yourself"|"ro"|"perfect"|"cake"|"pineapple"|"tropical"|"hawaii"|"delicious"|"extract"|"flavored"|"custom"|"icing"|"decorating"|"how to decorate"|"how to bake"|"make a cake"|"have to try"|"tips"|"tricks"|"hacks"|"from scratch"|"vegetarian"|"how to cook"|"tomb raider"|"movie"|"new"|"game"|"gaming"|"gamer"|"girl"|"baker"|"recipe"|"food"|"tasty"|"yummy"|"idea"|"nerdy"|"geeky"|"creative"|"talented"|"dessert"|"hero"|"action"</t>
  </si>
  <si>
    <t>The Logistics of Living in Antarctica</t>
  </si>
  <si>
    <t>8O_MwlZ2dEg</t>
  </si>
  <si>
    <t>j-hope 'Airplane' MV</t>
  </si>
  <si>
    <t>WdOGSNQP9b4</t>
  </si>
  <si>
    <t>This is me - The Greatest Showman OST / Jun Liu Choreography</t>
  </si>
  <si>
    <t>agUg8Fyv-1A</t>
  </si>
  <si>
    <t>New UEFA Champions League format explained</t>
  </si>
  <si>
    <t>UEFA.tv</t>
  </si>
  <si>
    <t>champions league|"europa league"|"new cycle"|"2018-21"|"2018"|"explained"|"explainer"|"new"</t>
  </si>
  <si>
    <t>W8mkksk1Ouc</t>
  </si>
  <si>
    <t>Pick Up Limes</t>
  </si>
  <si>
    <t>protein|"protein meal prep"|"high protein meal prep"|"high protein vegan meals"|"protein for vegans"|"vegan protein"|"vegan protein sources"|"vegan protein meal ideas"|"vegan high protein snacks"|"vegan workout"|"healthy meal prep"|"how to increase protein"|"easy meal prep"|"meal prep tasty"|"meal prep bulk"|"meal prep dinner"|"vegan meal ideas"|"vegan meal prep"|"vegan dinner"|"vegan protein meals"|"vegan protein lunch"|"vegan protein alternatives"|"vegan nutrition"|"vegan healthy"</t>
  </si>
  <si>
    <t>EC5UCCnk59c</t>
  </si>
  <si>
    <t>PSG 1-2 Real Madrid | RONALDO &amp; HIS TEAMMATES IN THE DRESSING ROOM: Celebrations</t>
  </si>
  <si>
    <t>Real Madrid C.F.|"Real Madrid"|"Real"|"Madrid"|"Cristiano Ronaldo"|"Cristiano"|"Ronaldo"|"CR7"|"Zinedine Zidane"|"Zidane"|"PSG"|"Paris Saint-Germain F.C."|"Champions League"|"UCL"|"Paris"</t>
  </si>
  <si>
    <t>aq-phmpUJ_E</t>
  </si>
  <si>
    <t>Making music with LEGO</t>
  </si>
  <si>
    <t>andrew|"huang"|"andrew huang"|"music"|"musician"|"producer"|"song"|"canadian"|"canada"|"toronto"|"ontario"|"lego"|"brick"|"bricks"|"rebrickulous"|"instrumental"|"hip-hop"|"downtempo"|"beat"|"guitar"|"electric guitar"|"electric"|"music production"|"drums"|"challenge"|"creative"|"lego guitar"|"chill"|"kids"|"toys"|"fun"|"percussion"|"kick"|"snare"|"shaker"|"mallet"|"build"|"making music"|"how to"|"tutorial"</t>
  </si>
  <si>
    <t>RQm0nKoODo4</t>
  </si>
  <si>
    <t>Take On Me in 20 Styles ft. Seth Everman</t>
  </si>
  <si>
    <t>Ten Second Songs</t>
  </si>
  <si>
    <t>katy perry|"juicy j"|"nirvana"|"queen"|"metallica"|"Nirvana (Musical Group)"|"nsync"|"Iron Maiden (Musical Group)"|"Jamiroquai (Musical Group)"|"Pantera (Musical Group)"|"Kurt Cobain (Author)"|"Frank Sinatra (icon)"|"pavarotti"|"the doors"|"Run-D.M.C. (Musical Group)"|"tech n9ne"|"red hot chili peppers"|"slipknot"|"louis prima"|"boyz ii men"|"Type O Negative (Musical Group)"|"john mayer"|"John Mayer (Musical Artist)"|"dark horse"|"custom songs"|"cover"|"rock"|"metal"|"pop"|"opera"|"rnb"|"Ten Second Songs"</t>
  </si>
  <si>
    <t>SVmuTIQBoio</t>
  </si>
  <si>
    <t>Watch Jordan Peele's Oscar 2018 Acceptance Speech for Best Original Screenplay</t>
  </si>
  <si>
    <t>oscars|"academy"|"awards"|"statue"|"ceremony"|"red"|"carpet"|"movies"|"actors"|"winners2018"|"2018"|"acceptance"|"speech"|"winner"|"90th"|"best"|"writing"|"original"|"screenplay"|"get"|"out"|"jordan"|"peele"|"Jordan Peele"|"Get Out"|"oscars 2018"|"acceptance speech"|"90th academy awards"|"best writing"|"original screenplay"|"jordan peele movie"|"get out"|"first oscar win"</t>
  </si>
  <si>
    <t>82zGhWVXXxg</t>
  </si>
  <si>
    <t>Why Do Astronauts Experience Space Puberty?</t>
  </si>
  <si>
    <t>space|"space puberty"|"astronaut"|"astronauts in space"|"puberty"|"getting taller in space"|"growing in space"|"space station"|"international space station"|"nasa"|"iss"|"astronauts"|"living in space"|"science"|"earth"|"orbit"|"gravity"|"space facts"|"living in orbit"|"how long can you live in space"|"surviving in space"|"the infographics show"|"theinfographicsshow"|"educational"|"education"|"animation"|"2d animation"</t>
  </si>
  <si>
    <t>w8UI8r9Ccwk</t>
  </si>
  <si>
    <t>8 Kitchen Gadgets put to the Test - Part 23</t>
  </si>
  <si>
    <t>Kitchen Gadgets|"8 Kitchen Gadgets put to the Test"|"kitchen gadgets test"|"reivews"|"unboxing"|"Citrus Juicer"|"Clever Tongs"|"10 kitchen gadgets"|"10 kitchen gadgets test"|"Katana Folding Saw 650mm"|"8 Hot Dog Gadgets put to the Test"|"8 S'mores Gadgets put to the Test"|"5 McDonald's Gadgets put to the Test"</t>
  </si>
  <si>
    <t>4HU6Z7anycw</t>
  </si>
  <si>
    <t>Lucas the Spider - Polar Bear</t>
  </si>
  <si>
    <t>LucastheSpider|"Animation"|"3D Animation"|"VFX"|"Dog"|"Cute"</t>
  </si>
  <si>
    <t>hlb3gGNBHFE</t>
  </si>
  <si>
    <t>THE DIFFERENCE BETWEEN AUSTRALIA &amp; NEW ZEALAND</t>
  </si>
  <si>
    <t>australia|"ozzy"|"kiwi"|"new zealand"|"bathurst"|"wallabies"|"all blacks"|"kangaroos"|"anzac"</t>
  </si>
  <si>
    <t>wbxblKFtGCg</t>
  </si>
  <si>
    <t>Don Diablo - Higher ft  Betty Who | Official Music Video</t>
  </si>
  <si>
    <t>Don Diablo</t>
  </si>
  <si>
    <t>XgbFJUpbk8A</t>
  </si>
  <si>
    <t>After Show: Would Iggy Azalea Collaborate With Cardi B? | WWHL</t>
  </si>
  <si>
    <t>What What Happens live|"reality"|"interview"|"fun"|"celebrity"|"Andy Cohen"|"talk"|"show"|"program"|"Bravo"|"Watch What Happens Live"|"WWHL"|"bravo andy"|"Watch"|"What"|"Happens"|"Iggy Azalea"|"Kim Zolciak-Biermann"|"Cardi B"|"Rapper Iggy Azalea"|"Rapper"|"iggy"|"azalea"|"collaborate"|"minaj"|"nicki"|"music"|"fancy"|"hiphop"|"iggy azalea (celebrity)"|"nicki minaj"|"kim zolciak"|"the real housewives of atlanta"|"rhoa"|"Chapman"|"Aubrey Plaza"|"Marlo Hampton"|"Versace label"|"Wisconsin"|"Brielle and Brent"|"Michael kopeck"|"KJ"|"germaphobe"|"tiny"</t>
  </si>
  <si>
    <t>RyH8TWLribw</t>
  </si>
  <si>
    <t>The epic late-night Fortnite stream featuring Drake, JuJu Smith-Schuster, Ninja, Travis Scott | ESPN</t>
  </si>
  <si>
    <t>fortnite|"espn"|"ninja stream with drake"|"juju"|"ninja plays with drake"|"drake and ninja fortnite"|"smith-schuster"|"drake ninja travis scott"|"drake fortnite"|"stream"|"ninja fortnite drake"|"espn live"|"epic"|"fortnite stream"|"ninja"|"plays"|"with"|"drake"|"travis"|"scott"|"drake fortnite highlights"|"ninja stream"|"ninja fortnite"</t>
  </si>
  <si>
    <t>rjLVCpE3kuw</t>
  </si>
  <si>
    <t>READY PLAYER ONE - Dreamer Trailer [HD]</t>
  </si>
  <si>
    <t>ready player one|"rpo"|"steven spielberg"|"ernest cline"|"wade watts"|"simon pegg"|"tye sheridan"|"olivia cooke"|"parzival"|"aech"|"lena waithe"|"philip zhao"|"win morisaki"|"quest"|"egg hunt"|"gunter"|"2045"|"oasis"|"hallidays ghost"|"halliday"|"anorak"|"sorrento"|"warner bros"|"wb pictures"|"amblin entertainment"</t>
  </si>
  <si>
    <t>9dHLFD_Jveo</t>
  </si>
  <si>
    <t>Mr. McMahon suspends Roman Reigns: Raw, March 12, 2018</t>
  </si>
  <si>
    <t>TOP 5 MOST LONG WEARING PERFUMES + 5 THAT DONT LAST AT ALL!</t>
  </si>
  <si>
    <t>klpolish|"long wearing"|"perfumes"|"that last"|"all day"|"all night"|"high end"|"sexy"|"scents"|"sweet"|"smell"|"beauty"|"guru"|"kathleenlights"</t>
  </si>
  <si>
    <t>8uBP6UL-jEU</t>
  </si>
  <si>
    <t>Black Panther New Scene - SNL</t>
  </si>
  <si>
    <t>SNL|"Saturday Night Live"|"SNL Season 43"|"Episode 1740"|"Sterling K Brown"|"Black Panther"|"Chris Redd"|"Leslie Jones"|"Kenan Thompson"|"T'Challa"|"Djalia"|"s43"|"s43e15"|"episode 15"|"live"|"new york"|"comedy"|"sketch"|"funny"|"hilarious"|"late night"|"host"|"music"|"guest"|"laugh"|"impersonation"|"actor"|"improv"|"musician"|"Sterling K. Brown"|"The Predator"|"This is Us"|"People vs. OJ"|"James Bay"|"wild love"|"let it go"|"scars"|"hold back the river"|"chaos and the calm"</t>
  </si>
  <si>
    <t>HicAnFGE9bA</t>
  </si>
  <si>
    <t>Why Do Some Harmonies Sound Prettier Than Others?</t>
  </si>
  <si>
    <t>SciShow|"science"|"Hank"|"Green"|"education"|"learn"|"harmony"|"chords"|"tension"|"release"|"relaxed"|"tense"|"consonant"|"dissonant"|"music"|"sound"|"audio"|"information theory"|"neurons"|"culture"</t>
  </si>
  <si>
    <t>pqQrL1K0Z5g</t>
  </si>
  <si>
    <t>Talking Tech with Neil deGrasse Tyson!</t>
  </si>
  <si>
    <t>Neil deGrasse Tyson|"NDT"|"Neil"|"deGrasse"|"Tyson"|"blows my mind"|"MKBHD"|"Neil degrasse Tyson"|"Neil Tyson"|"StarTalk"|"Chuck Nice"</t>
  </si>
  <si>
    <t>oJToMo97UOU</t>
  </si>
  <si>
    <t>Stop Motion CHALLENGE Giant Icecream Sandwich</t>
  </si>
  <si>
    <t>howtocookthat|"stop motion animation"|"stop motion challenge"|"stop motion video"|"challenge"|"animation"|"youtuber"|"the challenge"|"food challenges"|"food challenges 2018"|"animation stop motion"|"ice cream sandwich"|"icecream sandwich challenge"|"giant icecream sandwhich"|"icecream"|"cookie"|"chocolate"|"ann reardon"|"how to cook that"|"how to make"|"how to bake"|"giant things"|"choc chip"|"cookie sandwich"</t>
  </si>
  <si>
    <t>3pCCjHDPq6U</t>
  </si>
  <si>
    <t>What If You Only Drank Coffee? Ft. WheezyWaiter</t>
  </si>
  <si>
    <t>life noggin|"life noggin youtube"|"youtube life noggin"|"life noggin channel"|"education"|"education channel"|"life noggin face reveal"|"edutainment"|"edutainment videos"|"blocko"|"blocko life noggin"|"science"|"technology"|"educational"|"school"|"coffee"|"wheezywaiter"|"craig wheezywaiter"|"health"|"coffee benefits"|"coffee health benefits"|"caffeine"|"coffee side effects"|"blood pressur"|"coffee overdose"|"caffeine overdose"</t>
  </si>
  <si>
    <t>hbcH02YynOA</t>
  </si>
  <si>
    <t>FULL GLAM IN 10 MINUTES MAKEUP CHALLENGE W. KRISTEN LEANNE</t>
  </si>
  <si>
    <t>Laura88Lee|"10 minute makeup"|"glam af in 10 minutes"|"10 minute challenge"|"back to school makeup"|"5 min makeup challenge"|"makeup challenge"|"5 minute makeup challenge"|"5 minute makeup"|"challenge"|"makeup"|"easy makeup"|"quick makeup"|"drugstore makeup"|"fast makeup"|"makeup challenges"|"full glam"|"urban decay"|"kristen leanne"|"laura lee"|"collab"|"beauty gurus"|"makeup tutorials"|"makeup challenge 2018"</t>
  </si>
  <si>
    <t>dt7fU9H8tz8</t>
  </si>
  <si>
    <t>Women Try A One-Size-Fits-All Bridesmaid Dress</t>
  </si>
  <si>
    <t>BuzzFeed|"BuzzFeedAsIs"|"BuzzFeed As/is"|"As/Is"|"asis"|"women try"|"women"|"try"|"one size fits all"|"bridesmaid"|"dress"|"bridesmaid dress"|"bridesmaid dresses"|"one size"|"fits all"|"wedding"|"bridesmaids"|"bridesmaids dress"|"bridesmaids dresses"|"wedding dress"|"bridal"|"best bridesmaid dresses"|"fashion"|"dresses"|"wedding planning"|"dress shopping"|"wedding style"|"dress ideas"|"review"|"plus size"|"BuzzFeedBoldly"|"BuzzFeed Boldly"|"Boldly"|"convertible dress"|"online shopping"</t>
  </si>
  <si>
    <t>VeXoFFxxUyc</t>
  </si>
  <si>
    <t>Arie Luyendyk &amp; Lauren Burnham the Morning After The Bachelor Finale</t>
  </si>
  <si>
    <t>kelly ripa|"the bachelor"|"arie luyendyk"|"bachelor arie"|"live with kelly and ryan"|"lauren burnham"|"ryan seacrest"</t>
  </si>
  <si>
    <t>holkOJx-TOU</t>
  </si>
  <si>
    <t>This Week I Learned to Rip a Phonebook in Half</t>
  </si>
  <si>
    <t>mike boyd|"phonebook"|"phone"|"book"|"rip"|"half"|"learn"|"learn quick"|"this week"|"52skillz"</t>
  </si>
  <si>
    <t>RUApBid9vnE</t>
  </si>
  <si>
    <t>FEBRUARY HITS AND MISSES! |  Casey Holmes</t>
  </si>
  <si>
    <t>casey holmes|"itsbl0ndie"|"march hits and misses"|"hits and misses"|"review"|"makeup review"|"cosmetics review"|"drugstore makeup"|"affordable cosmtics"|"la girl"|"makeup revolution"|"catrice"|"flower beauty"|"music favs"</t>
  </si>
  <si>
    <t>e5D3O4yCmCg</t>
  </si>
  <si>
    <t>TULLY - Official Trailer [HD] - In Theaters May 4</t>
  </si>
  <si>
    <t>Focus Features|"Movies"|"Movie Trailers"|"Trailers"|"Independent Film"|"Cinema"|"Clips"|"Featurettes"|"tully"|"tully movie"|"trailer"|"new trailer"|"new tully trailer"|"this is us"|"charlize teron"|"jason reitman"|"mackenzie davis"|"mark duplass"|"diablo cody"|"juno"|"young adult"|"nanny"|"night nanny"</t>
  </si>
  <si>
    <t>5bJ_gb19pKQ</t>
  </si>
  <si>
    <t>Honest Trailers - Thor: Ragnarok</t>
  </si>
  <si>
    <t>screenjunkies|"screen junkies"|"honest trailers"|"honest trailer"|"thor"|"thor ragnarok"|"thor ragnarok review"|"honest trailers thor"|"thor the dark world"|"loki"|"chris hemsworth"|"tom hiddleston"|"avengers"|"infinty war"|"age of ultron"|"marvel"|"mcu"|"taika waititi"|"honest trailers marvel"|"screenjunkies marvel"</t>
  </si>
  <si>
    <t>Ek3aeUhHaFY</t>
  </si>
  <si>
    <t>Primitive Technology: Lime</t>
  </si>
  <si>
    <t>fzmM0AB60QQ</t>
  </si>
  <si>
    <t>Lost in Space | Official Trailer [HD] | Netflix</t>
  </si>
  <si>
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Robinson"|"Dr. Smith"|"Will Robinson"|"teaser"|"trailer"|"sneak peek"|"spaceship"|"robot"|"robots"|"jupiter"|"space exploration"</t>
  </si>
  <si>
    <t>ESyJop31cmY</t>
  </si>
  <si>
    <t>The Broccoli Tree: A Parable</t>
  </si>
  <si>
    <t>internet|"culture"|"online experience"|"social internet"|"sharing"|"vlogbrothers"|"nerdfighters"|"the broccoli tree"|"broccoli"|"trees"|"nature"|"tree"|"john green"</t>
  </si>
  <si>
    <t>305ryPvU6A8</t>
  </si>
  <si>
    <t>anderson paak|"apartment"|"apple"|"apple music"|"choreography"|"dancer"|"dancing"|"fka twigs"|"twigs"|"homepod"|"new york"|"ryan heffington"|"siri"|"spike jonze"|"subway"|"till its over"|"smart speaker"|"home speaker"|"smart home"|"hoyte van hoytema"</t>
  </si>
  <si>
    <t>vvUe5hNEXwE</t>
  </si>
  <si>
    <t>Stephen A. Smith reacts to Tyronn Lue stepping away from Cavaliers | First Take | ESPN</t>
  </si>
  <si>
    <t>espn|"espn live"|"stephen a smith"|"stephen a. smith"|"tyronn lue"|"tyronn lue health"|"Tyronn Lue stepping away from Cavaliers"|"first take"|"nba"|"cavaliers"|"breaking news"|"breaking news nba"|"tyronn"|"lue"|"ty lue"|"ty lue health"|"cleveland cavaliers"|"first take espn"|"espn first take"|"first take cavs"|"first take nba"</t>
  </si>
  <si>
    <t>bwlEaGiO9Zw</t>
  </si>
  <si>
    <t>Charades with Aaron Paul and Karlie Kloss</t>
  </si>
  <si>
    <t>The Tonight Show|"Jimmy Fallon"|"Charades"|"Aaron Paul"|"Karlie Kloss"|"NBC"|"NBC TV"|"Television"|"Funny"|"Talk Show"|"comedic"|"humor"|"snl"|"Fallon Stand-up"|"Fallon monologue"|"tonight"|"show"|"jokes"|"funny video"|"interview"|"variety"|"comedy sketches"|"talent"|"celebrities"|"video"|"clip"|"highlight"|"Breaking Bad"|"The Need for Speed"|"model"|"entrepeneur"|"Victorias Secret"|"The Path"|"Hellion"|"A Long Way Down"|"Bad Blood"|"Zoolander 2"|"Love Advent"|"Movie Night with Karlie Kloss"|"I Tonya"|"The Wolverine"|"Twister"</t>
  </si>
  <si>
    <t>KKD9DLbRak8</t>
  </si>
  <si>
    <t>Jennifer Garner Doesn't Understand Her Oscars Meme Face Either</t>
  </si>
  <si>
    <t>season 15|"season 15 episode 119"|"jennifer garner"|"jennifer"|"garner"|"the oscars"|"oscars"|"the academy awards"|"meme"|"face"|"viral"|"ellen degeneres"|"ellen"|"degeneres"|"the ellen degeneres show"|"the ellen show"|"15119"|"ben affleck"|"ben"|"affleck"|"divorce"|"ellen fans"|"ellen tickets"|"ellentube"|"ellen audience"|"interview"|"rumors"|"2018"|"hilarious"|"funny"</t>
  </si>
  <si>
    <t>dyUJN3skBlU</t>
  </si>
  <si>
    <t>Nick Robinson on His Mom, His Roommate &amp; His New Movie</t>
  </si>
  <si>
    <t>jimmy|"kimmel"|"live"|"late"|"night"|"talk"|"show"|"funny"|"comedic"|"comedy"|"clip"|"comedian"|"nick"|"robinson"|"love"|"simon"|"movies"|"roommate"|"high"|"school"|"the"|"breakfast"|"club"|"mom"|"teenager"|"nick robinson"|"love simon"|"the breakfast club"|"high school"</t>
  </si>
  <si>
    <t>1lPvUKtHBJA</t>
  </si>
  <si>
    <t>Conor Lamb's Win, Trump's Space Force and #NationalStudentWalkout: A Closer Look</t>
  </si>
  <si>
    <t>closer look|"late night"|"seth meyers"|"trump"|"conor lamb"|"space force"|"walkout"|"student"|"NBC"|"NBC TV"|"television"|"funny"|"talk show"|"comedy"|"humor"|"stand-up"|"parody"|"snl seth meyers"|"host"|"promo"|"seth"|"meyers"|"weekend update"|"news satire"|"satire"|"#PA18"|"Steve Kornacki"|"MSNBC"|"Rick Saccone"|"Democrat"|"Republican"|"Special Election"|"Keep America Great!"|"Jon Hamm"|"Googly Eyes"|"Donald Trump Jr"</t>
  </si>
  <si>
    <t>ar8S6virCwM</t>
  </si>
  <si>
    <t>A day in the life of an ancient Athenian - Robert Garland</t>
  </si>
  <si>
    <t>Robert Garland|"Zedem Media"|"TED"|"TED-Ed"|"TED Ed"|"Ted Education"|"Teded"|"ancient"|"Athens"|"greek"|"democracy"|"Mytilene"|"Lesbos"</t>
  </si>
  <si>
    <t>tEmodtG8NV0</t>
  </si>
  <si>
    <t>I TOOK A COMPATIBILITY TEST w/ MY SOUL MATE!</t>
  </si>
  <si>
    <t>Gabbie Hanna</t>
  </si>
  <si>
    <t>the gabbie show|"thegabbieshow"|"soul-mate"|"soulmate"|"date"|"dates"|"dating"|"boyfriend"|"single"|"story"|"storytime"|"story time"</t>
  </si>
  <si>
    <t>LqU9CdPs6ek</t>
  </si>
  <si>
    <t>I Wore $5 Clothes From Romwe For A Week</t>
  </si>
  <si>
    <t>wearing $5 clothes from romwe for a week|"romwe"|"wish"|"romwe clothes"|"romwe for a week"|"$5"|"$5 clothes"|"$5 romwe"|"wish clothes"|"wearing wish clothes for a week"|"wearing $5 clothes from wish for a week"|"safiya wish"|"safiya romwe"|"safiya wish clothing"|"safiya romwe clothes"|"safiya fashion"|"safiya clothes"|"safiya nygaard"|"safia"|"safiya and tyler"</t>
  </si>
  <si>
    <t>fp84YC6M-C0</t>
  </si>
  <si>
    <t>great big story|"gbs"|"lag"|"documentary"|"docs"|"mochi"|"hawaii"|"hilo"|"big island"|"two ladies kitchen"|"japan"|"plantation era"|"Food &amp; Drink"|"Flavors"|"Eat"|"Yum"|"Cool"|"Weird &amp; Fun Knowledge"|"Visit Hawaii"</t>
  </si>
  <si>
    <t>NRs3YCJDBAs</t>
  </si>
  <si>
    <t>Woke Up Late Quick Makeup &amp; Hair Tutorial</t>
  </si>
  <si>
    <t>makeup|"quick makeup"|"easy makeup"|"makeup tutorial"|"quick"|"hair"|"christen dominique"|"5 minute makeup"|"simple makeup"|"make up"|"tutorial"|"routine"|"makeup routine"|"beauty"|"dominique"|"best makeup"|"simple"|"dominique cosmetics"|"running late"|"running late makeup"|"everyday makeup"|"glam makeup"|"5 minute makeup tutorial"|"igk"|"make up tutorial"|"review"</t>
  </si>
  <si>
    <t>GhxqY5E_ASw</t>
  </si>
  <si>
    <t>Amy's Baking Company SUBMISSION VIDEO | Kitchen Nightmares</t>
  </si>
  <si>
    <t>hahlygBa6yQ</t>
  </si>
  <si>
    <t>vegan eggs benedict *hunger warning*</t>
  </si>
  <si>
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vlog"|"j kenji alt"|"vegan eggs benedict"|"vegan breakfast"|"hot for food"|"tofu benny"|"eggs benny"|"pov cooking"</t>
  </si>
  <si>
    <t>biIRlcQqmOc</t>
  </si>
  <si>
    <t>RBG - Official Trailer</t>
  </si>
  <si>
    <t>rbg|"notorious rbg"|"ruth bader ginsburg"|"betsy west"|"julie cohen"|"magnolia pictures"|"cnn films"|"storyville films"|"sundance"|"documentary"|"justice"|"inspirational"|"woman"|"women heroes"|"heroes"|"justice ginsburg"|"supreme court"</t>
  </si>
  <si>
    <t>WMs3NOW1TDs</t>
  </si>
  <si>
    <t>World's Biggest Jelly in Slow Motion</t>
  </si>
  <si>
    <t>Super Slow Show|"Slow Motion"|"4K"|"Explosion"|"Slo Mo Guys"|"Tony Hawk"|"Kevin Durant"|"Gav &amp; Dan"|"Mar 7"|"2018"</t>
  </si>
  <si>
    <t>FDbb28N7iI8</t>
  </si>
  <si>
    <t>Ladylike</t>
  </si>
  <si>
    <t>Ladylike|"Women"|"Fashion"|"Desk makeover"|"Disney"|"Buzzfeed"|"makeover"|"interior design"|"challenge"|"shopping"|"kristin"|"freddie"|"chantal"|"devin"|"jen"|"desk"|"desk makeover"|"buzzfeed ladylike"|"buzzfeedladylike"|"messy"|"clean"|"organize"|"organization"|"design"|"interior"|"furniture"|"office"|"desk organization"|"organizing"|"adhd"|"ocd"|"style"|"junk"|"reveal"|"decor"|"home decor"|"decorating"|"clutter"|"unclutter"|"cleanliness"|"interior decorating"|"chaos"|"home decorating"</t>
  </si>
  <si>
    <t>V4kfrZSejVc</t>
  </si>
  <si>
    <t>425M4M3Opkk</t>
  </si>
  <si>
    <t>Christopher Robin Official Teaser Trailer</t>
  </si>
  <si>
    <t>ChristopherRobin DomesticTrailer1 NoGreenband x264 Replacement|"christopher robin"|"winnie the pooh"|"tigger"|"eeyore"|"piglet"|"owl"|"kanga"|"roo"|"rabbit"|"disney"|"disney movie"|"family movie"|"new movie"|"trailer"|"sneak peek"|"special look"|"first look"|"ewan mcgregor"|"marc forster"|"Official"|"HD"</t>
  </si>
  <si>
    <t>PXAZ3KphJz4</t>
  </si>
  <si>
    <t>Adam Rippon Savagely Ranks Olympic Sports | Cosmopolitan</t>
  </si>
  <si>
    <t>Cosmopolitan|"cosmopolitan.com"|"Beauty"|"Fashion"|"Clothing"|"Reality TV"|"Cosmo"|"Style"|"relationships"|"sex advice"|"sex"|"entertainment"|"celebrities"|"celebrity"|"PLSports"|"syndicatable"|"sports"|"athlete"|"adam rippon"|"figure skater"|"ice skater"|"olympics"|"winter olympics"|"skiing"|"ice hockey"|"curling"|"hard"|"easy"|"funny"|"hilarious"|"adaripp"|"pyeongchang"</t>
  </si>
  <si>
    <t>m7b8hitvfoE</t>
  </si>
  <si>
    <t>Sade - Flower of the Universe (From Disney's A Wrinkle in Time) [Official Lyric Video]</t>
  </si>
  <si>
    <t>SadeVEVO</t>
  </si>
  <si>
    <t>Flower|"of"|"the"|"Universe"|"(From"|"Disney's"|"Wrinkle"|"in"|"Time)"|"[Official"|"Lyric"|"Video]"|"Pop"|"RCA Records Label"|"Sade"</t>
  </si>
  <si>
    <t>43hsIO_Jxtg</t>
  </si>
  <si>
    <t>Tessa Virtue &amp; Scott Moir Are 'Definitely Not Dating'</t>
  </si>
  <si>
    <t>virtue|"Scott Moir"|"scott"|"moir"|"decorated figure skaters in history"|"skater"|"figure skating"|"gold medal"|"social media"|"couple"|"dating"|"passion"|"love"|"ice dancing"|"chemistry"|"olympic gold medal"|"olympics Pyeongchang"|"korea olympic"|"dance partners"|"definitely not dating"|"game"|"ellen degeneres"|"ellen"|"degeneres"|"the ellen degeneres show"|"the ellen show"|"season 15"|"season 15 episode 121"|"tessa virtue"|"canada"|"canadian"|"tessa"|"olympics"|"gold"|"rumors"|"newlywed"|"funny"|"hilarious"|"interview"|"kelly"|"hair"</t>
  </si>
  <si>
    <t>ZUFRInhV4YE</t>
  </si>
  <si>
    <t>Dua Lipa - New Rules</t>
  </si>
  <si>
    <t>jimmy|"jimmy kimmel"|"jimmy kimmel live"|"late night"|"talk show"|"funny"|"comedic"|"comedy"|"clip"|"comedian"|"mean tweets"|"#music"|"dua lipa"|"dua lipa idgaf"|"idgaf"|"singer"|"songwriter"|"new music"|"live music"|"young artist"|"emerging artist"|"concert"|"new rules"|"dua lipa new rules"</t>
  </si>
  <si>
    <t>dT5ALH3ICTc</t>
  </si>
  <si>
    <t>$2 Bacon Vs. $100 Bacon</t>
  </si>
  <si>
    <t>BuzzFeed|"BuzzFeedVideo"|"BuzzFeed Video"|"Video"|"worth it"|"season 4"|"cheap vs expensive"|"$$"|"$$$"|"Steven Lim"|"Adam Bianchi"|"Andrew Ilynyckj"|"bacon"|"cheeky's"|"manuela"|"gansevoort"|"canadian bacon"|"belly"|"pork"|"breakfast"|"breakfast foods"|"foodie"|"experience"|"new york"|"nyc"|"la"|"food"|"pork belly"|"brunch"|"blt"|"blt sandwich"|"sandwich"</t>
  </si>
  <si>
    <t>EL1wN_ihL_E</t>
  </si>
  <si>
    <t>Jurassic Park Auditions - SNL</t>
  </si>
  <si>
    <t>bill hader|"snl"|"s43"|"s43e16"|"episode 16"|"live"|"new york"|"comedy"|"sketch"|"funny"|"hilarious"|"late night"|"host"|"music"|"guest"|"laugh"|"impersonation"|"actor"|"improv"|"musician"|"Bill Hader"|"comedian"|"barry"|"trainwreck"|"power rangers"|"noelle"|"arcade fire"|"everything now"|"run"|"toni collette"|"money + love"</t>
  </si>
  <si>
    <t>QsK6c2dRhv0</t>
  </si>
  <si>
    <t>Top 5 Plays of the Night | March 18, 2018</t>
  </si>
  <si>
    <t>RE-aVnbJyOU</t>
  </si>
  <si>
    <t>Alicia Vikander Barely Survived Biking Through London</t>
  </si>
  <si>
    <t>The Late Late Show|"Late Late Show"|"James Corden"|"Corden"|"late night"|"late night show"|"comedy"|"comedian"|"celebrity"|"celeb"|"celebrities"|"CBS"|"joke"|"jokes"|"funny"|"funny videos"|"funny video"|"humor"|"hollywood"|"famous"|"Alicia Vikander"|"Interview"|"Entertainment"|"Nonrecurring"|"Evergreen"</t>
  </si>
  <si>
    <t>oidnwPIeqsI</t>
  </si>
  <si>
    <t>46KwY26PeOs</t>
  </si>
  <si>
    <t>Occupied - Cyanide &amp; Happiness Shorts</t>
  </si>
  <si>
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movies"|"animated"|"humor"|"comedy"|"explosmentertainment"|"occupied"|"bathroom"|"toilet"|"person"|"searching"|"search"|"game"</t>
  </si>
  <si>
    <t>y8lFgF_IjPw</t>
  </si>
  <si>
    <t>Eighth Grade | Official Trailer HD | A24</t>
  </si>
  <si>
    <t>a24|"a24 films"|"a24 trailers"|"independent films"|"trailer"|"HD"|"official"|"movie"|"film"|"a24 movies"|"oscar winner"|"academy award winner"|"Eighth Grade"|"Eighth Grade trailer"|"eighth grade bo burnham"|"eighth grade trailer bo burnham"|"8th grade"|"8th grade trailer"|"8th grade bo burnham"|"bo burnham"|"A24 official trailer"|"Elsie fisher"|"coming of age movie"|"official trailer"|"new trailers"|"coming soon"|"2018 A24 movie"|"2018 trailers"|"new movies"|"eighth grade movie"</t>
  </si>
  <si>
    <t>nzPcwk6O1Ks</t>
  </si>
  <si>
    <t>Angela Bassett Describes The Waterfall Scenes In 'Black Panther'</t>
  </si>
  <si>
    <t>The Late Show|"Late Show"|"Stephen Colbert"|"Steven Colbert"|"Colbert"|"celebrity"|"celeb"|"celebrities"|"late night"|"talk show"|"comedian"|"comedy"|"CBS"|"joke"|"jokes"|"funny"|"funny video"|"funny videos"|"humor"|"hollywood"|"famous"|"Angela Bassett"|"Interview"|"Entertainment"|"Nonrecurring"|"Evergreen"</t>
  </si>
  <si>
    <t>2AAUadR6Hjw</t>
  </si>
  <si>
    <t>The Fiorentina game comes to a halt in the 13th minute as they pay tribute to Davide Astori</t>
  </si>
  <si>
    <t>BT Sport</t>
  </si>
  <si>
    <t>Football|"Soccer"|"Seire A"|"Italy"|"Davide Astori"|"Fiorentina"|"Tribute"|"Emotional"</t>
  </si>
  <si>
    <t>NsFna-Z1MjU</t>
  </si>
  <si>
    <t>Nintendo Direct 3.8.2018</t>
  </si>
  <si>
    <t>nintendo|"play"|"game"|"gameplay"|"fun"|"video game"|"action"|"rpg"|"nintendo direct"|"nintendo switch"|"nintendo direct 3.8.2018"|"nintendo 3ds"|"Luigi's Mansion"|"Kirby Star Allies"|"Octopath Traveler"|"Dark Souls Remastered"|"Mario Tennis Aces"|"Captain Toad"|"Undertale"|"Crash Bandicoot N. Sane Trilogy"|"Little Nightmares: Complete Edition"|"South Park: The Fractured But Whole"|"ARMS"|"Splatoon 2: Octo Expansion"|"Super Smash Bros."|"super smash bros for nintendo switch"|"super smash bros switch"</t>
  </si>
  <si>
    <t>qInSq2g4nmk</t>
  </si>
  <si>
    <t>$30,000.00 Camera</t>
  </si>
  <si>
    <t>Canon|"C700"|"Canon C700"|"Canon HQ"|"120P"|"4K Slow Motion"|"Peter McKinnon"|"B Roll"|"Peter McKinnon B Roll"|"Antique Shop"|"product Photography"|"Photo Boards"|"Mavic Air"|"DJI Mavic Air"|"Heavy Camera"|"Biggest Camera"|"Heaviest Camera"|"Heavy Camera Gear"|"Woodshop"|"Woodsmith"|"Photo Backgrounds"|"Expensive camera"</t>
  </si>
  <si>
    <t>SphTGtDlhHw</t>
  </si>
  <si>
    <t>DJKhaledVEVO</t>
  </si>
  <si>
    <t>kD06SQtfA5s</t>
  </si>
  <si>
    <t>Why You Don't Actually Want Super Strength! | Because Science w/ Kyle Hill</t>
  </si>
  <si>
    <t>Nerdist|"Fvid"|"Because Science"|"Kyle Hill"|"super strength"|"comics"|"jessica jones"|"superman"|"hulk"|"spider-man"|"superhuman powers"|"physics"|"pressure"|"force"|"marvel"|"dc"</t>
  </si>
  <si>
    <t>D4pdh0eTsxw</t>
  </si>
  <si>
    <t>Green Eggs and Not Ham | St. Patrick's Day Breakfast</t>
  </si>
  <si>
    <t>ijustine|"st partrick's day"|"breakfast"|"eggs"|"green eggs and ham"|"green eggs and not ham"</t>
  </si>
  <si>
    <t>k3uh0MJeypI</t>
  </si>
  <si>
    <t>Dog Owners Be Like...</t>
  </si>
  <si>
    <t>iisuperwomanii|"superwoman"|"team super"|"comedy"|"skit"|"rant"|"lilly singh"|"youtube superwoman"|"manjeet"|"paramjeet"|"parents"|"types of people"|"superwoman youtube"|"dog"|"owners"|"be"|"like"|"be like"|"dogs be like"|"owners be like"|"like dog"|"lilly singh dog"|"lilly singh be like"|"dog owners be like"</t>
  </si>
  <si>
    <t>oSZDe6CrfN4</t>
  </si>
  <si>
    <t>Chloe x Halle - Warrior (from A Wrinkle in Time) (Official Music Video)</t>
  </si>
  <si>
    <t>Chloe x Halle|"Parkwood Entertainment/Columbia"|"R&amp;B/Soul"|"Warrior (from A Wrinkle in Time)"</t>
  </si>
  <si>
    <t>qIkuNJPtfw4</t>
  </si>
  <si>
    <t>TRYING MEXICAN SNACKS | Roxette Arisa</t>
  </si>
  <si>
    <t>Roxette Arisa</t>
  </si>
  <si>
    <t>beauty|"roxette arisa"|"roxete arisa"|"roxet arisa"|"roxettearisa"|"roxanne arisa"|"roxette arsia"|"roxettearsia"|"roxette arisa howe"|"testing mexican snacks"|"mexican"|"mexican snacks"|"snacks"|"testing"|"testing mexican"|"testing mexican candy"|"testing mexican food"|"mexican mukbang"|"candy mukbang"|"food mukbang"|"makeup"|"trying candy"|"trying french candy"|"yes hipolito"|"Trying"|"trying mexican"|"trying mexican snacks"|"trying mexican candy"</t>
  </si>
  <si>
    <t>nt00QzKuNVY</t>
  </si>
  <si>
    <t>0.38 Second Rubik's Cube Solve</t>
  </si>
  <si>
    <t>Ben Katz</t>
  </si>
  <si>
    <t>Rubik's Cube|"rubik's"|"robot"</t>
  </si>
  <si>
    <t>4GZBn4_SfQQ</t>
  </si>
  <si>
    <t>AusAntarctic</t>
  </si>
  <si>
    <t>penguin|"emperor penguin"|"selfie"</t>
  </si>
  <si>
    <t>Sg_Gmb0ntfw</t>
  </si>
  <si>
    <t>hulu|"the handmaid's tale"|"handmaid's tale"|"elisabeth moss"|"margaret atwood"|"international women's day"|"Alexis Bledel"|"Samira Wiley"</t>
  </si>
  <si>
    <t>OBOm_jatVCI</t>
  </si>
  <si>
    <t>Blind Fast Food Sub Sandwich Taste Test</t>
  </si>
  <si>
    <t>rhett and link|"gmm"|"good mythical morning"|"rhett and link good mythical morning"|"good mythical morning rhett and link"|"mythical morning"|"gmm food"|"Season 13"|"rhett"|"link"|"mythical"|"rhett blind fast food sub sandwich taste test"|"link blind fast food sub sandwich taste test"|"rhett link blind fast food sub sandwich taste test"|"blind fast food sub sandwich taste test"</t>
  </si>
  <si>
    <t>IlkBLwl4aBM</t>
  </si>
  <si>
    <t>Shawn Mendes In My Blood (Audio)</t>
  </si>
  <si>
    <t>Shawn Mendes</t>
  </si>
  <si>
    <t>Shawn Mendes|"Stitches"|"in my blood"|"treat you better"|"Nothing holding me back"|"Island Records"|"Shawn"|"Mendes"</t>
  </si>
  <si>
    <t>zGD3Qvb04gc</t>
  </si>
  <si>
    <t>Hilary Swank And Stephen Have An 'Act Off'</t>
  </si>
  <si>
    <t>The Late Show|"Late Show"|"Stephen Colbert"|"Steven Colbert"|"Colbert"|"celebrity"|"celeb"|"celebrities"|"late night"|"talk show"|"comedian"|"comedy"|"CBS"|"joke"|"jokes"|"funny"|"funny video"|"funny videos"|"humor"|"hollywood"|"famous"|"interviews"|"Hilary Swank"|"Interview"|"Entertainment"|"Nonrecurring"|"Evergreen"</t>
  </si>
  <si>
    <t>jYwgqUUx_7s</t>
  </si>
  <si>
    <t>Mila Kunis &amp; Kate McKinnon Play 'Speak Out'</t>
  </si>
  <si>
    <t>mila kunis|"mila"|"kunis"|"kate mckinnon"|"kate"|"mckinnon"|"actress"|"comedian"|"film"|"the spy who dumped me"|"ellen degeneres"|"ellen"|"degeneres"|"the ellen degeneres show"|"the ellen show"|"season 15"|"season 15 episode 122"|"game"|"speak out"|"pigs"|"drool"|"dentist"|"laugh"|"funny"|"fun"|"fun and games"|"mila kunis movies"|"mila kunis movies and tv shows"|"mila kunis kids"|"mila kunis family guy"|"kate mckinnon snl"|"snl kate mckinnon"|"kate mckinnon actress"|"kate mckinnon ellen snl"|"hilarious"</t>
  </si>
  <si>
    <t>XKrV_JqZX1Q</t>
  </si>
  <si>
    <t>Name That Song Challenge with Blake Shelton</t>
  </si>
  <si>
    <t>The Tonight Show|"Jimmy Fallon"|"Name That Song Challenge"|"Blake Shelton"|"NBC"|"NBC TV"|"Television"|"Funny"|"Talk Show"|"comedic"|"humor"|"snl"|"Fallon Stand-up"|"Fallon monologue"|"tonight"|"show"|"jokes"|"funny video"|"interview"|"variety"|"comedy sketches"|"talent"|"celebrities"|"video"|"clip"|"highlight"|"music"|"Texoma Shore"|"If I'm Honest"|"Bringing Back The Sunshine"|"The Voice"|"Ol' Red"|"Gwen Stefani"|"The Roots"|"Hollaback Girl"|"Dolly Parton"|"Jolene"|"Tainted Love"</t>
  </si>
  <si>
    <t>vus2jCm8H0U</t>
  </si>
  <si>
    <t>BEST DRUGSTORE MAKEUP UNDER $6</t>
  </si>
  <si>
    <t>YouTube|"Beauty"|"Makeup"|"Tutorial"|"Review"|"vlogger"|"blogger"|"Tati"|"Westbrook"|"GlamLifeGuru"|"how to"|"makeup tutorial"|"Beauty expert"|"drugstore"|"luxury"|"Haul"|"favorites"|"Best"|"worst"|"cosmetics"|"BEST DRUGSTORE MAKEUP"|"UNDER $6"</t>
  </si>
  <si>
    <t>cr6H8ACWp4E</t>
  </si>
  <si>
    <t>MTV</t>
  </si>
  <si>
    <t>mtv|"video"|"online"|"official"|"tv"|"television"|"watch"|"freestyle"|"comedy"|"improv"|"comedians"|"battle"|"Anthony"|"Chico"|"Conceited"|"DC Young Fly"|"DJ D-Wrek"|"Darren Brand"|"DeRay Davis"|"Hitman Holla"|"Karlous Miller"|"Matt Rife"|"Justina Valentina"|"wildstyle"|"kenan"|"kel"|"all that"|"nick"|"nickelodeon"|"Nick Cannon"|"theme song"|"snick"|"WNO"|"wild 'n out"|"SNL"|"saturday night live"</t>
  </si>
  <si>
    <t>bcPTiiiYDs8</t>
  </si>
  <si>
    <t>How pi was almost 6.283185...</t>
  </si>
  <si>
    <t>Mathematics|"three blue one brown"|"3 blue 1 brown"|"3b1b"|"pi day"|"pi"|"euler"</t>
  </si>
  <si>
    <t>fC8gutkCu1c</t>
  </si>
  <si>
    <t>[OFFICIAL VIDEO] New Rules x Are You That Somebody? - Pentatonix</t>
  </si>
  <si>
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Perfect"|"dua lipa"|"new rules"|"dua"|"lipa"</t>
  </si>
  <si>
    <t>RZfqUAZddmk</t>
  </si>
  <si>
    <t>Kimchi Corned Beef - Food Wishes - St. Patrick's Day Recipe</t>
  </si>
  <si>
    <t>Kimchi|"Corned"|"Beef"|"St. Patrick's Day"|"Recipe"|"irish"|"korean"|"stew"|"braise"|"chef"|"john"|"food"|"wishes"|"cooking"|"holiday"|"cabbage"</t>
  </si>
  <si>
    <t>ir0G79oHXMc</t>
  </si>
  <si>
    <t>Jason Derulo|"Colors"|"Pop"|"Coca Cola"|"World Cup"|"Fifa"|"other"|"Official Anthem"|"World Cup Song"|"Fifa Song"|"World Cup Anthem"|"Fifa Anthem"|"World Cup Soccer Song"|"Pop Music"|"Coke World Cup Song"|"Hands Up Song"</t>
  </si>
  <si>
    <t>PaumoJFmHlY</t>
  </si>
  <si>
    <t>John Newman - Fire In Me (Official Video)</t>
  </si>
  <si>
    <t>JohnNewmanVEVO</t>
  </si>
  <si>
    <t>John|"Newman"|"Fire"|"In"|"Me"|"Universal-Island"|"Records"|"Ltd."|"Pop"</t>
  </si>
  <si>
    <t>tJv-xtxKkQY</t>
  </si>
  <si>
    <t>Call of Duty</t>
  </si>
  <si>
    <t>call of duty|"cod"|"activision"|"treyarch"|"Call of Duty: Black Ops 4"|"Black Ops"</t>
  </si>
  <si>
    <t>ywm84JNihIg</t>
  </si>
  <si>
    <t>Andre The Giant Official Trailer #2 ft. Vince McMahon, Hulk Hogan, Arnold Schwarzenegger | HBO</t>
  </si>
  <si>
    <t>0H-JHIGRRNM</t>
  </si>
  <si>
    <t>Can a Little Tikes Car FLY!?</t>
  </si>
  <si>
    <t>Flite Test|"remote controlled"|"drone"|"rc"|"rc hobby"|"little tikes car"|"little tikes"|"little tykes"|"little tikes fly"|"flying car"|"flying toy car"|"cozy coupe"|"funny"|"kids"|"flying"|"toy"|"crash"|"fun"|"homemade"|"baby"|"baby car"|"toddler"</t>
  </si>
  <si>
    <t>jwlW1-vVBjQ</t>
  </si>
  <si>
    <t>DIY CLEAR EGG &amp; The Negg - egg peeler test | Raindrop Egg</t>
  </si>
  <si>
    <t>agar agar|"agar"|"penguin"|"egg"|"clear"|"glass"|"transparent"|"duck"|"DIY"|"make"|"cook"|"food"|"kitchen"|"taste"|"test"|"product test"|"review"|"eat"|"emmy"|"emmymade"|"emmymadeinjapan"|"jelly"|"jello"|"gelatin"|"hardboiled"|"Falkland Island"|"gentoo"|"raindrop"</t>
  </si>
  <si>
    <t>cXOZLskXCog</t>
  </si>
  <si>
    <t>Spectacular Zen Inspired Dream Tiny House</t>
  </si>
  <si>
    <t>Tiny House|"Tiny Home"|"Tiny House Australia"|"Zen Tiny House"|"Zen"|"Zen Design"|"Zen Home"|"Japanese Design"|"Scandanavian Design"|"Scandanavian Architecture"|"Japanese Architecture"|"Tiny House Movement"|"Living Big in a Tiny House"|"Tiny House on Wheels"|"Tiny House Byron Bay"|"Zen Living"|"Simple Living"|"Small Home"|"The Small Home Movement"</t>
  </si>
  <si>
    <t>_suPAag6_i8</t>
  </si>
  <si>
    <t>RuPaul's Drag Race | Season 10 Official Trailer | Premieres Thursday March 22nd 8/7c</t>
  </si>
  <si>
    <t>VH1</t>
  </si>
  <si>
    <t>O8hm2Ml-pA8</t>
  </si>
  <si>
    <t>Khalid - Fast Car (Tracy Chapman cover) in the Live Lounge</t>
  </si>
  <si>
    <t>Khalid|"Tracy Chapman"|"Fast Car"|"BBC"|"Radio 1"|"Live Lounge"</t>
  </si>
  <si>
    <t>zkrq7Kpd1so</t>
  </si>
  <si>
    <t>ULTRA LIVE presents Ultra Music Festival 2018 - DAY1</t>
  </si>
  <si>
    <t>UMF TV</t>
  </si>
  <si>
    <t>ultra music festival|"umf"|"mix"|"relive"|"after movie"|"worldwide"|"edm"|"dance"|"house"|"trance"|"techno"</t>
  </si>
  <si>
    <t>l_IFnDydIeQ</t>
  </si>
  <si>
    <t>mtv|"video"|"online"|"official"|"tv"|"television"|"watch"|"freestyle"|"comedy"|"improv"|"comedians"|"battle"|"Anthony"|"Chico"|"Conceited"|"DC Young Fly"|"DJ D-Wrek"|"Darren Brand"|"DeRay Davis"|"Hitman Holla"|"Karlous Miller"|"Matt Rife"|"Justina Valentina"|"wildstyle"|"kenan"|"kel"|"all that"|"nick"|"nickelodeon"|"Nick Cannon"|"theme song"|"snick"|"WNO"|"wild 'n out"</t>
  </si>
  <si>
    <t>FFsp5b4AUTE</t>
  </si>
  <si>
    <t>Roman Reigns is brutally ambushed by Brock Lesnar: Raw, March 19, 2018</t>
  </si>
  <si>
    <t>sIMChzE_aCo</t>
  </si>
  <si>
    <t>SICARIO, Day of the Soldado - Official Trailer (HD)</t>
  </si>
  <si>
    <t>Sony|"Sony Pictures"|"Sicario"|"Sicario: Day of the Soldado"|"Official Trailer"|"Sicario: Day of the Soldado Official Trailer"|"#SicarioMovie"|"Benicio Del Toro"|"Josh Brolin"|"Isabela Moner"|"Jeffrey Donovan"|"Manuel Garcia-Rulfo"|"Catherine Keener"|"New Trailer"|"Sicario Sequel"|"Day of the Soldado"|"All-New Trailer"|"Benicio Del Toro Movies"|"Sicario 2"|"Sicario 2 Soldado"|"Sicario Series"|"Alejandro"|"Sicario Alejandro"</t>
  </si>
  <si>
    <t>5GRyr0noXrw</t>
  </si>
  <si>
    <t>BOWLING BALL Vs. TRAMPOLINE from 45m!</t>
  </si>
  <si>
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block"|"trampoline"|"bowling ball"|"bowling ball trampoline"|"how ridiculous trampoline"</t>
  </si>
  <si>
    <t>7tYUMo3IgXg</t>
  </si>
  <si>
    <t>New $24,000 Singapore Airlines First-Class Suite</t>
  </si>
  <si>
    <t>BuzzFeed|"BuzzFeedBlue"|"BuzzFeed Blue"|"Blue"|"worth it lifestyle"|"steven lim"|"worth it"|"singapore airlines"|"singapore"|"airlines"|"first class suite"|"first class"|"business class"|"airplanes"|"planes"|"suite"|"luxury"|"double suite"|"beds"|"toulouse"|"jfk"|"france"|"annie jeong"|"lifestyle"|"a380"|"exclusive"|"air bus"|"double decker"|"airplane"|"suites"|"new"|"$$$"|"$ vs $$$"|"$24000"</t>
  </si>
  <si>
    <t>YrVTJd6mvpE</t>
  </si>
  <si>
    <t>Adam Scott Goes Undercover on Reddit, Instagram, and Twitter | Actually Me | GQ</t>
  </si>
  <si>
    <t>actually me|"adam scott"|"gqactuallyme"|"goes undercover"|"undercover"|"gq actually me"|"going undercover"|"gq undercover"|"adam scott interview"|"adam scott 2018"|"adam scott gq"|"adam scott actually me"|"adam scott undercover"|"adam scott funny"|"adam scott goes undercover"|"undercover celebrity"|"undercover celebrities"|"adam scott twitter"|"celebrity goes undercover"|"adam scott ashton kutcher"|"adam scott parks and rec"|"gq"|"gq magazine"</t>
  </si>
  <si>
    <t>RYGFczNMAMk</t>
  </si>
  <si>
    <t>How Formation Flying Works (feat. the Red Arrows!)</t>
  </si>
  <si>
    <t>tom scott|"tomscott"|"red arrows"|"raf"|"starrship"|"things you might not know"|"royal air force"|"aerobatics"|"hawk t1"|"rolls-royce"</t>
  </si>
  <si>
    <t>OylDdm-6ZH0</t>
  </si>
  <si>
    <t>I TRIED FOLLOWING A SIMPLY NAILOGICAL MAKEUP TUTORIAL... WOW!</t>
  </si>
  <si>
    <t>I tried following a simply nailogical makeup tutorial|"I tried following a makeup tutorial"|"following a makeup tutorial"|"following"|"makeup tutorial"|"simply nailogical"|"simply"|"nailogical"|"the gabbie show"|"thomas halbert"|"nikkietutorials"|"nikkie tutorials"|"nikkitutorials"|"nikki tutorials"|"james charles"|"glitter tears"|"glitter"|"holo"|"holo tears"|"makeup"|"tutorial"|"how to"|"how to apply"|"cosmetics"|"transformation"|"beauty"|"party makeup"|"glitter makeup"|"fail"|"epic fail"|"viral"</t>
  </si>
  <si>
    <t>p-GN8WXoiX4</t>
  </si>
  <si>
    <t>The FASTEST Grand Mac Meal Ever Eaten (under 1 Minute!!)</t>
  </si>
  <si>
    <t>Matt Stonie</t>
  </si>
  <si>
    <t>Matt Stonie|"Megatoad"|"Competitive Eating"|"Food Challenge"|"Speed Eating"|"Eating Challenge"|"Grand Mac"|"Grand Big Mac"|"Grand Mac Challenge"|"Grand Big Mac Challenge"|"McDonalds"|"McDonalds Challenge"|"Fast Food Challenge"</t>
  </si>
  <si>
    <t>BtvRaMPJWLs</t>
  </si>
  <si>
    <t>Super Smash Bros - Trailer Analysis</t>
  </si>
  <si>
    <t>dunkey|"videogamedunkey"|"smash 5"|"smash bros switch"|"smash bros trailer"|"dunkey smash"|"smash bros trailer anaylsis"</t>
  </si>
  <si>
    <t>oRArmtMA9AI</t>
  </si>
  <si>
    <t>Marshmello - FLY (Official Music Video)</t>
  </si>
  <si>
    <t>P_If9xMyl10</t>
  </si>
  <si>
    <t>The Voice 2018 Blind Audition - Stephanie Skipper: Piece By Piece</t>
  </si>
  <si>
    <t>nbc the voice|"watch the voice video"|"stephanie skipper blind auditi"|"stephanie skipper piece by pie"|"kelly clarkson piece by piece"|"kelly clarkson coach"|"alicia keys coach"|"adam levine coach"|"blake shelton coach"|"piece by piece music video"|"the voice season 14"|"the voice"|"the voice nbc"|"the voice new season"|"The Voice 2018"|"The Voice USA"|"The Voice Season 14"|"The voice winners"|"adam levine"|"Alicia Keys"|"Kelly Clarkson"|"blake shelton"|"carson daly"</t>
  </si>
  <si>
    <t>Evz-ZQC8wss</t>
  </si>
  <si>
    <t>TSA Check</t>
  </si>
  <si>
    <t>BYUtv|"BYU tv"|"BYUtelevision"|"Studio C"|"StudioC"|"comedy"|"sketch comedy"|"funny"|"lol"|"laugh"|"snl"|"TSA Check"|"airport"|"airplane"|"tsa"|"plane"|"travel"|"security"|"check"|"pre-check"|"danger"|"weapons"|"weapon"|"dalton johnson"|"natalie madsen"|"jason gray"|"stephen meek"|"jeremy warner"|"stacey harkey"|"aaron fielding"</t>
  </si>
  <si>
    <t>vjnqABgxfO0</t>
  </si>
  <si>
    <t>The Grinch - Official Trailer (HD)</t>
  </si>
  <si>
    <t>Illumination</t>
  </si>
  <si>
    <t>Minions|"Movie"|"Trailer"|"Despicable Me"|"banana"|"kevin"|"bob"|"official"|"Minion"|"stuart"|"Illumination"|"Illumination Entertainment"|"minions"|"movie clip"</t>
  </si>
  <si>
    <t>VvEGctiW7io</t>
  </si>
  <si>
    <t>Sophie Turner Tests Her Knowledge of Game of Thrones vs. the Runway | Harper's BAZAAR</t>
  </si>
  <si>
    <t>Harper's BAZAAR</t>
  </si>
  <si>
    <t>bazaar|"harper's bazaar"|"harpers bazaar"|"harpers bazaar magazine"|"fashion"|"fashion trends"|"style"|"clothing"|"fashion design"|"women"|"runway"|"women's lifestyle"|"luxury"|"chic"|"luxury items"|"Joe Jonas"|"Sansa Stark"|"Sophie Turner"|"Game of Thrones"|"Game of Thrones Hairstyles"|"Wella Professionals"|"Sophie Turner Engagement Ring"|"Winterfell"|"House Stark"|"Runway"|"Models"</t>
  </si>
  <si>
    <t>Ph54wQG8ynk</t>
  </si>
  <si>
    <t>Camila Cabello - Never Be the Same</t>
  </si>
  <si>
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</si>
  <si>
    <t>rNCT91V5dQU</t>
  </si>
  <si>
    <t>Calum Scott - Come Back Home (Audio)</t>
  </si>
  <si>
    <t>Calum|"Scott"|"Come"|"Back"|"Home"|"Capitol"|"Records"|"(US1A)"|"Pop"</t>
  </si>
  <si>
    <t>4FEcHK-c2VE</t>
  </si>
  <si>
    <t>buzzfeed|"buzzfeedvideo"|"ned"|"buzzfeed ned"|"ned and ariel"|"house hunting"|"buying a house"|"how to buy a house"|"dream house"|"home"|"buying a home"|"couple"|"married"</t>
  </si>
  <si>
    <t>9DUfFHaUpxg</t>
  </si>
  <si>
    <t>The Voice Behind 250 of Your Favorite Cartoons</t>
  </si>
  <si>
    <t>great big story|"gbs"|"lag"|"documentary"|"docs"|"Biography &amp; Profile"|"Futurama"|"Lifestyle &amp; Entertaiment"|"Phil LaMarr"|"Voice Actor"|"Actor"|"TV"|"Nick"|"Nickelodeon"|"Justice League"|"Weird &amp; Fun Knowledge"|"The Adventures of Jimmy Neutron: Boy Genius"|"The Adventures of Jimmy Neutron"|"The Weekenders"|"Star Wars"|"Samurai Jack"|"Foster's Home for Imaginary Friends"|"Darksiders"|"Static Shock"|"Pulp Fiction"|"MADtv"</t>
  </si>
  <si>
    <t>22iCU_bsApA</t>
  </si>
  <si>
    <t>First Take interviews Trae Young after he declares for NBA draft | First Take | ESPN</t>
  </si>
  <si>
    <t>espn|"espn live"|"first take"|"espn first take"|"first take espn"|"first take daily"|"first take today"|"stephen a smith"|"stephen a."|"stephen a. smith"|"max kellerman"|"molly qerim"|"trae young"|"trae young interview"|"trae young interview first take"|"trae young first take"|"first take trae young"|"trae young nba"|"nba draft"|"2018 nba draft"|"trae young mix"</t>
  </si>
  <si>
    <t>DfxhWPvhFCQ</t>
  </si>
  <si>
    <t>Iggy Azalea Burned Nick Young's Designer Clothes | WWHL</t>
  </si>
  <si>
    <t>What What Happens live|"reality"|"interview"|"fun"|"celebrity"|"Andy Cohen"|"talk"|"show"|"program"|"Bravo"|"Watch What Happens Live"|"WWHL"|"bravo andy"|"Watch"|"What"|"Happens"|"Singer"|"Iggy Azalea"|"burned"|"ex-fiance"|"NBA player"|"Nick Young"|"designer"|"clothes"|"warning"|"iggy"|"azalea"|"nick"|"young"|"nba"|"lakers"|"swaggy p"|"iggy azalea (celebrity)"|"iggy azalea nick young"|"engagement"|"music"|"real"|"pregnant"|"iggy azalea vs azaliea banks"|"basketball"|"nba highlights"</t>
  </si>
  <si>
    <t>W-FxnLAnlGg</t>
  </si>
  <si>
    <t>Nevada comes back from 22 points down to knock off Cincinnati</t>
  </si>
  <si>
    <t>2018 NCAA Men's Division I Basketball Tournament (Sports League Championship Event)|"march madness"|"college basketball"|"college hoops"|"ncaa basketball"|"ncaa"|"nevada basketball"|"cincinnati basketball"|"sp:ti:home=cin"|"sp:ti:away=nevada"|"sp:dt=2018-03-18T18:10:00-04:00"|"sp:ty=high"|"sp:vl=en-US"|"sp:st=basketball"|"sp:li=cbk"</t>
  </si>
  <si>
    <t>MVyvV0tOOjw</t>
  </si>
  <si>
    <t>QUADRUPLE NECK BASS SOLO</t>
  </si>
  <si>
    <t>davie504|"biale"|"davide biale"|"bass"|"bass solo"|"funk bass"|"QUADRUPLE NECK"|"quadruple neck bass solo"|"basso elettrico"|"bass jam"|"FOUR NECKS BASS SOLO"|"Four necks bass"|"triple neck"|"weirdest bass ever"|"weirdest guitar"|"guitar"|"4 necks guitar"|"bass solo slap"|"slap bass"|"quad neck bass"|"guitar solo"|"slap bass solo"|"bass guitar"|"bass cover"|"guitar cover"|"solo"|"metal bass"|"metal guitar"|"hard rock bass guitar"|"davie"|"504"|"davide"|"four necks bass solo"|"Quadruple neck bass"</t>
  </si>
  <si>
    <t>ceXPzJ0fZNs</t>
  </si>
  <si>
    <t>My B-Boy Days</t>
  </si>
  <si>
    <t>domics|"animation"|"bboy"|"breakdance"|"bgirl"|"footwork"|"6 step"|"freedom"|"high school"|"crew"|"battle"|"dance"|"vrv"|"headspin"|"windmill"|"anime"</t>
  </si>
  <si>
    <t>_UjAxuSuLIc</t>
  </si>
  <si>
    <t>How 29,000 Lost Rubber Ducks Helped Map the World's Oceans</t>
  </si>
  <si>
    <t>friendly|"floatees"|"rubber"|"ducks"|"duck"|"duckies"|"mapping"|"maps"|"map"|"current"|"currents"|"oceans"|"ocean"|"sea"|"water"|"weird"|"interesting"|"strange"|"story"</t>
  </si>
  <si>
    <t>uA8GdJJqz_s</t>
  </si>
  <si>
    <t>Physicist Stephen Hawking has died</t>
  </si>
  <si>
    <t>latest News|"Happening Now"|"CNN"|"World News"|"US News"|"Matthew Chance"|"Stephen Hawking"</t>
  </si>
  <si>
    <t>uE_dSIumQ5Q</t>
  </si>
  <si>
    <t>The Pancake Frisbee</t>
  </si>
  <si>
    <t>dipit|"shop time"|"epoxy"|"frisbee"|"pancake"|"dip it"</t>
  </si>
  <si>
    <t>nT39kZDAx_s</t>
  </si>
  <si>
    <t>Hearty Pizza Dip - Retro Recipe Review - brutalfoods</t>
  </si>
  <si>
    <t>brutalmoose</t>
  </si>
  <si>
    <t>brutalmoose|"hidden block"|"brutalfoods"|"food"|"cooking"|"cooking show"|"retro recipe"|"recipes"|"microwave"|"80s"|"review"|"cook"|"funny"|"recipe"|"tasty"|"retro"|"how to cook"|"dinner"|"vintage"|"reviews"|"how to"|"comedy"|"foodie"|"taste test"|"eating"|"chef"|"commentary"|"eating show"|"food review cringe"|"home cooking"|"history kitchen"|"food recipes"|"food critic"|"consuming"|"kitchen"|"food review"|"vintage recipe"|"easy recipes"|"retro recipes"|"eat"|"taste"|"snack"|"how to make"|"try"|"delicious"|"overview"|"absurd"|"weird"|"discussion"</t>
  </si>
  <si>
    <t>Thvm6dADOms</t>
  </si>
  <si>
    <t>Brett Young - Mercy</t>
  </si>
  <si>
    <t>Brett|"Young"|"Mercy"|"BMLG"|"Records"|"LLC"|"Country"</t>
  </si>
  <si>
    <t>4a1TUszkMfI</t>
  </si>
  <si>
    <t>The NCAA tournament is a loser machine | Chart Party</t>
  </si>
  <si>
    <t>ncaa tournament|"march madness"|"bracket"|"15 seed beats 2 seed"|"9 seed 8 seed"|"college basketball"|"chart party"|"jon bois"|"pretty good"|"ncaa upsets"|"bracketology"|"16 seed beats 1 seed"|"ncaa bracket"|"bubble watch"|"2018 ncaa tournament"|"sb nation"</t>
  </si>
  <si>
    <t>wNhYCsu3WWk</t>
  </si>
  <si>
    <t>My baby boy dancing to MGMT</t>
  </si>
  <si>
    <t>Johnny Jansen</t>
  </si>
  <si>
    <t>A0FZIwabctw</t>
  </si>
  <si>
    <t>Falcon Heavy &amp; Starman</t>
  </si>
  <si>
    <t>0KRpcUAtg00</t>
  </si>
  <si>
    <t>Getting Turned On - Man Vs House Ep.#7</t>
  </si>
  <si>
    <t>DIY|"threadbanger"|"Corinne Leigh"|"Rob Czar"|"how to"|"man vs pin"|"pinterest"|"pinterest fails"|"lowes"|"man vs house"|"flip or flop"|"fixer upper"|"building"|"construction"|"renovation"|"omg we bought a house"|"home renovation"</t>
  </si>
  <si>
    <t>MalumaVEVO</t>
  </si>
  <si>
    <t>Ba4j_q02FM4</t>
  </si>
  <si>
    <t>REACTING TO MY OLD MUSIC VIDEOS</t>
  </si>
  <si>
    <t>jennxpenn|"jennxpenn2"|"jennxpenngames"|"jenn"|"jen"|"penn"|"pen"|"mcallister"|"jennxpen"|"jenxpenn"|"jenxpen"|"jennpenn"|"comedy"|"funny"|"entertaining"|"entertainment"|"reacting to my old cringey music videos"|"reacting"|"react"|"watching"|"watch"|"to"|"my"|"old"|"cringey"|"cringe"|"cringy"|"music videos"|"music"|"videos"|"embarrassing"|"embarrassment"|"embarrassed"|"video"|"reaction"</t>
  </si>
  <si>
    <t>pspGtXW0QYo</t>
  </si>
  <si>
    <t>Cat Mind Control</t>
  </si>
  <si>
    <t>aarons animals|"aarons"|"animals"|"cat"|"cats"|"kitten"|"kittens"|"prince michael"|"prince"|"michael"</t>
  </si>
  <si>
    <t>I-BGTp-I9aU</t>
  </si>
  <si>
    <t>Pen Circle Traps Ant (But How?)</t>
  </si>
  <si>
    <t>Reaction Time</t>
  </si>
  <si>
    <t>reaction time|"reaction"|"time"|"reactiontime"|"reaction time youtube"|"youtube reaction time"|"reaction time channel"|"react"|"reactions"|"reacting"|"reacting to"|"teens react"|"elders react"|"kids react"|"tal fishman"|"tal"|"fishman"|"family friendly"|"family"|"kids"|"kid friendly"|"facts"|"fact"|"learn"|"learning"|"game time"|"free time"|"funny"|"funniest"|"hilarious"</t>
  </si>
  <si>
    <t>bjG8nKYCEBQ</t>
  </si>
  <si>
    <t>Sister Jean reacts to Loyola-Chicago reaching the Final Four | ESPN</t>
  </si>
  <si>
    <t>espn|"espn live"|"sister"|"jean"|"reacts"|"to"|"loyola-chicago"|"reaching"|"the"|"final"|"four"|"loyola-chicago ramblers"|"chaplain sister jean"|"sister jean interview"|"sister jean final four"|"loyola vs kansas state"|"loyola-chicago vs kansas state"|"loyola chicago final four"|"ncaa march madness"|"ncaa"|"ncaa tournament"|"ncaa tournament 2018"</t>
  </si>
  <si>
    <t>qPZ38A7nhqY</t>
  </si>
  <si>
    <t>Fantastic Beasts Trailer Quiz</t>
  </si>
  <si>
    <t>rhett and link|"gmm"|"good mythical morning"|"rhett and link good mythical morning"|"good mythical morning rhett and link"|"mythical morning"|"gmm food"|"Season 13"|"rhett"|"link"|"mythical"|"rhett fantastic beast trailer quiz"|"link fantastic beasts trailer quiz"|"fantastic beasts trailer quiz"|"rhett link fantastic beast"|"fantastic beasts"</t>
  </si>
  <si>
    <t>umPDFJkH3_M</t>
  </si>
  <si>
    <t>Will Stress Really Make You Go Gray?</t>
  </si>
  <si>
    <t>SciShow|"science"|"Hank"|"Green"|"education"|"learn"|"gray hair"|"grey hair"|"white hair"|"hair"|"presidents graying"|"Obama"|"melanin"|"keratinocytes"|"keratin"|"follicle"|"shed"|"DNA"|"genetics"|"telogen effluvium"|"stress"|"melanocytes"|"free radicals"|"President of Space"</t>
  </si>
  <si>
    <t>WAX8tyQnTpU</t>
  </si>
  <si>
    <t>CURRENT GO TO MAKEUP ROUTINE  (No Foundation)</t>
  </si>
  <si>
    <t>klpolish|"how to"|"every day"|"makeup"|"routine"|"no foundation"|"look"|"fast"|"easy"|"dewy"|"natural"|"go to"|"get ready with me"|"grwm"|"new products"|"creams"|"beauty"|"guru"|"kathleenlights"</t>
  </si>
  <si>
    <t>zWrMvW7S3tg</t>
  </si>
  <si>
    <t>The Infinity War trailer but I just name characters as they appear</t>
  </si>
  <si>
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Parody"|"infinity war"|"avengers"|"marvel"|"thor"|"hulk"|"ironman"|"iron man"|"thanos"|"infinity"|"war"|"trailer"|"parody"</t>
  </si>
  <si>
    <t>Sb_hCbZ80aQ</t>
  </si>
  <si>
    <t>1SnWTW6YXbE</t>
  </si>
  <si>
    <t>Charlie Puth - Done For Me (feat. Kehlani) [Official Audio]</t>
  </si>
  <si>
    <t>Charlie|"Puth"|"charlie puth"|"Charlie Puth - Done For Me (feat. Kehlani) [Official Audio]"|"Charlie Puth - Done For Me (feat. Kehlani)"|"Done For Me (feat. Kehlani)"|"kehlani"|"charlie puth kehlani"|"charlie puth done for me"|"charlie puth - done for me"|"charlie puth kehlani done for me"|"charlile puth kehlani song"|"done for me official"|"done for me lyrics"|"atlantic records"|"done for me kehlani"|"charlie puth - done for me kehlani"|"charlie kehlani"|"puth kehlani"</t>
  </si>
  <si>
    <t>YqC5loCFMtk</t>
  </si>
  <si>
    <t>THE KATE BOSWORTH MAKEUP LOOK TUTORIAL</t>
  </si>
  <si>
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Beauty"|"Gigi Hadid"|"Kendal Jenner"|"Kardashian"|"Meghan Markle"|"Khloe Kardashian"|"Jeffree Star"|"KKW makeup"|"fashion week"|"KATE BOSWORTH"|"Kate"|"bosworth"|"lip"|"glitter"|"selina gomez"|"lisa eldridge rings"|"lipstick"</t>
  </si>
  <si>
    <t>49wGna0UTB8</t>
  </si>
  <si>
    <t>Kendall Jenner Asks Herself Some Existential Questions | Vogue</t>
  </si>
  <si>
    <t>beauty|"celebrity"|"fashion"|"model"|"kendall jenner"|"kendall jenner model"|"kendall jenner vogue"|"kj"|"kj vogue"|"kj cover"|"kendall jenner questions"|"kendall jenner existential questions"|"kendall jenner makeup"|"kendall jenner style"|"jenner"|"kardashians"|"kuwtk"|"kendall"|"kendall interview"|"kendall jenner interview"|"kendall jenner cover"|"kendall jenner vogue cover"|"kendall jenner funny"|"kendall jenner funny moments"|"kendal jenner"|"vogue"|"vogue.com"</t>
  </si>
  <si>
    <t>2fouYHWUhZo</t>
  </si>
  <si>
    <t>Camila Cabello Watches Fan Covers On YouTube | Glamour</t>
  </si>
  <si>
    <t>you sang my song|"fan covers"|"cover songs"|"camila cabello"|"fifth harmony"|"camila cabello covers"|"camila cabello havana"|"camila cabello you sang my song"|"camila cambello 2018"|"camila cabello never be the same"|"camila cabello i have questions"|"fifth harmony songs"|"fifth harmony covers"|"fifth harmony camila"|"camila cabello fifth harmony"|"fan versions"|"fan covers glamour"|"covers of songs"|"popular covers"|"best covers"|"glamour"|"glamour magazine"</t>
  </si>
  <si>
    <t>LeFxjRMv5U8</t>
  </si>
  <si>
    <t>Meet Cora</t>
  </si>
  <si>
    <t>Kitty Hawk</t>
  </si>
  <si>
    <t>flying car|"kitty hawk"|"drone"|"tesla"|"air taxi"|"Cora"|"electric car"|"green energy"|"clean energy"|"climate change"|"New Zealand"|"aviation"|"flight"|"transportation"|"vehicles"|"cars"|"planes"|"helicopter"|"personal flight"|"everyday flight"|"larry page"|"google"</t>
  </si>
  <si>
    <t>eljAjPH6zQI</t>
  </si>
  <si>
    <t>February Favourites 2018 | Zoella</t>
  </si>
  <si>
    <t>zoe sugg|"zoe"|"sugg"|"zoella"|"beauty"|"cosmetics"|"fashion"|"lifestyle"|"haul"|"collaboration"|"friends"|"british"|"life"|"chatty"|"favourites"|"faves"|"february"|"2018"</t>
  </si>
  <si>
    <t>18QHSoWPygQ</t>
  </si>
  <si>
    <t>Cardi B: 2018 iHeartRadio Music Awards | Acceptance Speech | TBS</t>
  </si>
  <si>
    <t>TBS|"TBS Network"|"Comedy"|"TBS Shows"|"Shows"|"TBS Funny"|"TBS New"|"TNT"|"TruTV"|"DJ Khaled"|"Hailey Baldwin"|"Drop the Mic"|"iHeart Radio"|"iHeart Radio Music Awards"|"Cardi B"|"Chance the Rapper"|"Maroon 5"|"Charlie Puth"|"Camila Cabello"|"G-Eazy"|"Cardi B: 2018 iHeartRadio Music Awards | Acceptance Speech | TBS"|"best new artist"|"2018 iheartradio music awards"|"2018 iheart music awards"|"bodak yellow"|"cardi b iheartradio 2018"</t>
  </si>
  <si>
    <t>in5TfQfUIBY</t>
  </si>
  <si>
    <t>Ready Player One Review</t>
  </si>
  <si>
    <t>tj|"IGN"|"movie"|"Review"|"Sci-Fi"|"Ready Player One"|"Warner Bros. Pictures"</t>
  </si>
  <si>
    <t>enH3xA4mYcY</t>
  </si>
  <si>
    <t>SORRY TO BOTHER YOU | Official Trailer</t>
  </si>
  <si>
    <t>Annapurna Channel</t>
  </si>
  <si>
    <t>Tessa Thompson|"Armie Hammer"|"Lakeith Stanfield"|"Patton Oswalt"|"Steven Yeun"|"Terry Crews"|"David Cross"|"Danny Glover"|"Omari Hardwick"|"Marcella Bragio"|"Tom Woodruff Jr."|"Kate Berlant"|"Jermaine Fowler"|"Robert Longstreet"|"Teresa Navarro"|"Sorry To Bother You"|"STBY"|"#STBY"|"Boots Riley"|"Detroit"|"Annapurna Pictures"|"Annapurna"|"Official Trailer"|"telemarketer"|"Cassius Green"</t>
  </si>
  <si>
    <t>XCrJ3NflOpE</t>
  </si>
  <si>
    <t>A New View of the Moon</t>
  </si>
  <si>
    <t>To Scale:</t>
  </si>
  <si>
    <t>moon|"telescope"|"los angeles"|"space"|"astronomy"|"sidewalk"|"prank"|"reaction"|"shock"|"amazed"|"lunar"</t>
  </si>
  <si>
    <t>6Km34EXxGZ4</t>
  </si>
  <si>
    <t>I React to Mean Comments</t>
  </si>
  <si>
    <t>react|"reacting"|"reaction"|"reviewbrah"|"comments"|"mean comments"|"funny"|"positive"|"positivity"|"soothing"|"relaxing"|"asmr"|"happy"|"fashion"|"suits"|"talk"|"chat"|"radio"</t>
  </si>
  <si>
    <t>AU9I1MX0c2s</t>
  </si>
  <si>
    <t>George Ezra - Saviour (Lyric Video) ft. First Aid Kit</t>
  </si>
  <si>
    <t>george ezra|"george ezra budapest"|"george ezra paradise"|"george ezra blame it on me"|"george ezra listen to the man"|"george ezra don't matter now"|"george ezra barcelona"|"george ezra cassy o"|"george ezra live"|"george ezra interview"|"george ezra listen to the man lyrics"|"george ezra pretty shining people"|"george ezra pretty shining people live"|"george ezra pretty shining people lyrics"|"george ezra staying at tamara's"|"george ezra new album"|"ezra"</t>
  </si>
  <si>
    <t>jzIE_oKG9PU</t>
  </si>
  <si>
    <t>Spill Your Guts or Fill Your Guts w/ Drew Barrymore &amp; John Boyega</t>
  </si>
  <si>
    <t>The Late Late Show|"Late Late Show"|"James Corden"|"Corden"|"late night"|"late night show"|"comedy"|"comedian"|"celebrity"|"celeb"|"celebrities"|"CBS"|"joke"|"jokes"|"funny"|"funny videos"|"funny video"|"humor"|"hollywood"|"famous"|"Spill Your Guts or Fill Your Guts"|"Segment"|"General Comedy"|"Recurring"|"Evergreen"|"Game"|"Drew Barrymore"|"John Boyega"</t>
  </si>
  <si>
    <t>RFHH8bSdLr8</t>
  </si>
  <si>
    <t>WHAT'S NEW AT SEPHORA | Hot or Not</t>
  </si>
  <si>
    <t>YouTube|"Beauty"|"Makeup"|"Tutorial"|"Review"|"vlogger"|"blogger"|"Tati"|"Westbrook"|"GlamLifeGuru"|"how to"|"makeup tutorial"|"Beauty expert"|"drugstore"|"luxury"|"Haul"|"favorites"|"Best"|"worst"|"cosmetics"|"Whats New At Sephora"|"Hot or Not"</t>
  </si>
  <si>
    <t>H2nY7Tu1Qgs</t>
  </si>
  <si>
    <t>Vp40y-048MA</t>
  </si>
  <si>
    <t>Top 10 Plays of the Night | March 21, 2018</t>
  </si>
  <si>
    <t>nba|"highlights"|"basketball"|"plays"|"amazing"|"sports"|"hoops"|"finals"|"games"|"game"|"Rondae Hollis-Jefferson"|"Giannis Antetokounmpo"|"Myles Turner"|"LeBron James"|"George Hill"|"Josh Richardson"|"Victor Oladipo"|"Kelly Oubre Jr."</t>
  </si>
  <si>
    <t>0r-zYs6NQu8</t>
  </si>
  <si>
    <t>What If You Didn't Sleep For A Week? ft. TheOdd1sOut</t>
  </si>
  <si>
    <t>life noggin|"life noggin youtube"|"youtube life noggin"|"life noggin channel"|"education"|"education channel"|"life noggin face reveal"|"edutainment"|"edutainment videos"|"blocko"|"blocko life noggin"|"science"|"technology"|"educational"|"school"|"TheOdd1stOut"|"TheOddOnesOut"|"Buying Clothes"|"My Horibal Speling"|"no sleep"|"never slept"|"Can't Sleep"|"Trouble Sleeping"|"Sleeping"|"insomnia"|"insomniac"|"familial insomnia"|"depression"|"sleep deprivation"|"sleepless"|"can't fall asleep"|"TheOdd2sOut"</t>
  </si>
  <si>
    <t>bVMVxJJ7P8M</t>
  </si>
  <si>
    <t>Cannibalism in the animal kingdom - Bill Schutt</t>
  </si>
  <si>
    <t>TED-Ed|"TEDEd"|"TED Ed"|"TED Education"|"Bill Schutt"|"Compote Collective"|"Animal Cannibalism"|"Natural Sciences"|"Evolution"|"Biology"|"Animal Science"|"Animal biology"</t>
  </si>
  <si>
    <t>uKkbfxTHJGI</t>
  </si>
  <si>
    <t>10$ Drum - Faded ( Alan Walker )</t>
  </si>
  <si>
    <t>10$ Drum|"Faded"|"Alan Walker"</t>
  </si>
  <si>
    <t>mBMxFIEub34</t>
  </si>
  <si>
    <t>Jennifer Garner Answers the Web's Most Searched Questions | WIRED</t>
  </si>
  <si>
    <t>autocomplete interview|"jennifer garner"|"wired autocomplete"|"wired autocomplete interview"|"jennifer garner interview"|"jennifer garner autocomplete"|"jennifer"|"jennifer garner wired autocomplete"|"jennifer garner actress"|"jennifer garner interview 2017"|"love simon"|"love simon movie"|"love"|"simon"|"jennifer garner love simon"|"jennifer garner alias"|"jennifer garner oscars"|"jennifer garner reaction"|"wired"|"wired.com"</t>
  </si>
  <si>
    <t>wGjplV12k10</t>
  </si>
  <si>
    <t>Floyd Mayweather Grades His MMA Skills, 'I'm Serious About This' | TMZ Sports</t>
  </si>
  <si>
    <t>TMZ|"TMZ Sports"|"TMZ Sports Channel"|"Celebrity"|"Sports"|"Athletes"|"TMZ News"|"Famous"|"Hall of Fame"|"Sports News"|"floyd mayweather jr."|"floyd mayweather"|"floyd mayweather jr"|"floyd mayweather boxing"|"floyd mayweather news"|"floyd mayweather fight"|"floyd mayweather mma"|"floyd mayweather money"|"the money team"|"tmt"|"boxing"|"sports"|"mma"|"ufc"|"floyd mayweather ufc"|"tmz"|"tmz 2018"|"tmz sports"|"raw video"</t>
  </si>
  <si>
    <t>b33PN2NB2Do</t>
  </si>
  <si>
    <t>The guide book that helped black Americans travel during segregation</t>
  </si>
  <si>
    <t>victor hugo green|"African American"|"motorist"|"american dream"|"road trip"|"Travel"|"segregation"|"united states"|"black"|"politics"|"racism"|"Vox.com"|"vox"|"explain"|"explainer"|"the green book"|"victor hugo"|"civil rights"|"victor greene"|"black rights"|"black history"|"racial segregation"|"segregation examples"</t>
  </si>
  <si>
    <t>xf-dywd3zx0</t>
  </si>
  <si>
    <t>Official Trailer | BTS: Burn The Stage</t>
  </si>
  <si>
    <t>BTS|"K-pop"|"Music"|"Suga"|"RM"|"Rap Monster"|"Jimin"|"Jin"|"Jungkook"|"J-Hope"|"Bangtan TV"|"Bangtan"|"Music Documentary"|"Documentary"|"Concert"|"Wings Tour"|"World Tour"|"YouTube"|"YouTube Red"|"YouTube Red Originals"|"Original Series"|"YouTube Red Series"|"YouTube Original Series"|"dream"|"growth"|"passion"|"artist"|"musician"</t>
  </si>
  <si>
    <t>aC5lxLCyyhQ</t>
  </si>
  <si>
    <t>Life Itself - Teaser Trailer [HD] | Amazon Studios</t>
  </si>
  <si>
    <t>Amazon Studios|"Amazon"|"amazon prime"|"amazon video"|"original"|"trailer"|"episode"|"season"|"streaming"|"Amazon Original Series"|"Amazon instant video"|"Prime Video"|"Prime Instant Video"|"Life Itself"|"Oscar Isaac"|"Olivia Wilde"|"Mandy Patinkin"|"Olivia Cooke"|"Laia Costa"|"Annette Bening"|"Antonio Banderas"|"New York"|"Spain"|"Dan Fogelman"|"This Is Us Finale"|"This Is Us 2018 Dan Fogelman"</t>
  </si>
  <si>
    <t>Wh1L0rOaa88</t>
  </si>
  <si>
    <t>March Madness Stereotypes</t>
  </si>
  <si>
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spinners"|"dude"|"march madness bracket"|"college basketball bracket"|"college basketball tournament"|"march madness rage monster"|"ncaa dude perfect"</t>
  </si>
  <si>
    <t>UzeIb-TZo_I</t>
  </si>
  <si>
    <t>Star Wars: The Last Jedi | Phasma's End - Deleted Scene</t>
  </si>
  <si>
    <t>Star Wars|"The Last Jedi"|"Lucasfilm"|"Captain Phasma"|"Finn"|"Deleted Scene"</t>
  </si>
  <si>
    <t>wowAOdTYqw8</t>
  </si>
  <si>
    <t>K-MUSIC</t>
  </si>
  <si>
    <t>6sHIq41sI-w</t>
  </si>
  <si>
    <t>tCXGJQYZ9JA</t>
  </si>
  <si>
    <t>Taylor Swift - Delicate</t>
  </si>
  <si>
    <t>Taylor Swift|"Delicate"|"Big"|"Machine"|"Records"|"LLC"|"Pop"</t>
  </si>
  <si>
    <t>ck2ClsAoN8w</t>
  </si>
  <si>
    <t>Ending Daily Vlogs. Not Clickbait</t>
  </si>
  <si>
    <t>Roman Atwood|"Roman"|"Atwood"|"roman atwood vlogs"|"family vlogs"|"roman vlogs"|"atwood vlogs"|"noah atwood"|"kane atwood"|"brittney"|"kid-friendly"|"kid friendly"|"family-friendly"|"family friendly"|"family fun"|"Vlogs2017"|"vlog"|"vlogs"|"vlogger"|"vlogging"|"day"|"daily"|"Everyday"|"Smile more"|"Roman atwoods"|"House"|"Home"|"Kids"|"Noah"|"Kane"|"donkey"|"Empire"|"flash"|"Husky"|"Dog"|"Girlfriend"|"Britt"</t>
  </si>
  <si>
    <t>eT4shwU4Yc4</t>
  </si>
  <si>
    <t>star wars|"tarkin"|"leia"|"lip dub"|"song"|"lip sync"|"comedy"|"death star"|"rogue one"|"carrie fisher"|"last jedi"|"bad lip reading"</t>
  </si>
  <si>
    <t>XXRBLyQQ78A</t>
  </si>
  <si>
    <t>Only Slightly Exaggerated | Travel Oregon</t>
  </si>
  <si>
    <t>oregon</t>
  </si>
  <si>
    <t>XSg9Xc3ie_A</t>
  </si>
  <si>
    <t>Rosie Huntington-Whiteley's Guide to Perfect Baby Skin | Beauty Secrets | Vogue</t>
  </si>
  <si>
    <t>beauty|"celebrity"|"how to"|"how-to"|"women's lifestyle"|"rosie huntington-whiteley"|"rosie huntington-whiteley beauty secrets"|"beauty secrets"|"beauty secret"|"vogue"|"rosie huntington-whiteley style"|"rosie huntington-whiteley skin"|"skin routine"|"skin care"|"skincare"|"limp pumping"|"shade"|"skin"|"skin care tips"|"rosie huntington"|"rosie huntington-whiteley model"|"model skincare"|"model skin care routine"|"beauty routine"|"makeup tut"|"makeup"|"vogue.com"</t>
  </si>
  <si>
    <t>0HX039UdGpU</t>
  </si>
  <si>
    <t>EVERY TARGET EVER</t>
  </si>
  <si>
    <t>every blank ever|"every shopper ever"|"every store ever"|"every target ever"|"target"|"alex from target"|"smosh every blank ever"|"smosh"|"every ever"|"target dog"|"target mascot"|"ian hecox"|"smosh ian"|"shopping"|"haul"|"target haul"|"blank"|"every"|"ever"|"every target"|"every class ever"</t>
  </si>
  <si>
    <t>eFjFxgHedgM</t>
  </si>
  <si>
    <t>Nerdist|"Fvid"|"nerdist presents"|"tommy wiseau"|"the joker"|"batman"|"the disaster artist"|"the room"|"greg sustero"|"audition"|"comedy"|"the dark knight"</t>
  </si>
  <si>
    <t>Q0sjw10aEWI</t>
  </si>
  <si>
    <t>3 Million The Musical - Merrell Twins</t>
  </si>
  <si>
    <t>Merrell Twins|"MerrellTwins"|"merrell twins where is my romeo"|"musically"|"musicals"|"funny songs"|"Gummy vs real food"|"Smoothie Challenge"|"Veronica Merrell"|"Vanessa Merrell"|"Family Friendly"|"Kid Friendly"|"Fun"|"Comedy"|"Comedy Songs"|"comedian"|"Goofy"|"youtubers"|"3 Million Subscribers"|"3 Million"|"Music Video"|"Funny Music Video"|"never have i ever"|"Live"|"Series"</t>
  </si>
  <si>
    <t>fLjXIFvafSE</t>
  </si>
  <si>
    <t>How the Turtle Got Its Shell</t>
  </si>
  <si>
    <t>dinosaurs|"dinos"|"paleo"|"paleontology"|"scishow"|"eons"|"pbs"|"pbs digital studios"|"hank green"|"john green"|"complexly"|"fossils"|"natural history"|"turtle"|"shell"|"plastron"|"carapace"|"Proganochelys"|"Triassic Period"|"clade"|"eureptilia"|"parareptilia"|"pareiasaurs"|"Bradysaurus"|"Anthodon"|"developmental biologists"|"Eunotosaurus"|"Odontochelys"|"burrowing"|"ribs"|"scutes"|"turtles all the way down"|"reptiles"</t>
  </si>
  <si>
    <t>M61Vt1C69JA</t>
  </si>
  <si>
    <t>Breakfast Sandwich Maker Competition</t>
  </si>
  <si>
    <t>Good Mythical MORE</t>
  </si>
  <si>
    <t>rhett and link|"good mythical more"|"rhett and link good mythical more"|"good mythical more rhett and link"|"season 13"|"rhett"|"link"|"mythical"|"rhett breakfast sandwich maker competition"|"link breakfast sandwich maker competition"</t>
  </si>
  <si>
    <t>sS0LCjOiIhc</t>
  </si>
  <si>
    <t>GOT7 Look M/V</t>
  </si>
  <si>
    <t>5llHhbYjBwY</t>
  </si>
  <si>
    <t>Markelle Fultz Makes His Return To The Court!</t>
  </si>
  <si>
    <t>nba|"highlights"|"basketball"|"plays"|"amazing"|"sports"|"hoops"|"finals"|"games"|"game"|"markelle fultz"|"philadelphia 76ers"|"sixers"|"trust the proccess"|"philly"|"return"</t>
  </si>
  <si>
    <t>e9XbKS9xWD0</t>
  </si>
  <si>
    <t>Charlie Puth - Change (feat. James Taylor) [Official Audio]</t>
  </si>
  <si>
    <t>charlie puth|"james taylor"|"change charlie puth"|"charlie puth change"|"charlie puth - change"|"change - charlie puth"|"change (feat. james taylor) - charlie puth"|"charlie puth - change (feat. james taylor)"|"change march for our lives"|"march for our lives charlie puth"|"march for our lives change"|"charlie puth march for our lives"|"charlie puth james taylor"|"james taylor charlie puth"|"james taylor change"|"change james taylor"|"james taylor - change"|"change - james taylor"</t>
  </si>
  <si>
    <t>fJZht2-Kg3w</t>
  </si>
  <si>
    <t>Bill Hader Breaks Down His 9 Best Roles | GQ</t>
  </si>
  <si>
    <t>bill hader|"superbad"|"tropic thunder"|"barry"|"bill hader gq"|"bill hader 2018"|"bill hader interview"|"bill hader roles"|"bill hader snl"|"bill hader barry"|"barry bill hader"|"bill hader funny"|"bill hader superbad"|"bill hader hot rod"|"bill hader star trek"|"bill hader tropic thunder"|"bill hader bb8"|"bill hader star wars"|"documentary now"|"bill hader documentary now"|"barry hbo"|"the skeleton twins"|"bill hader stefon"|"weekend update"|"stefon"|"gq"|"gq magazine"</t>
  </si>
  <si>
    <t>NZxVghfY6dk</t>
  </si>
  <si>
    <t>Troy: Fall Of A City | Official Trailer [HD] | Netflix</t>
  </si>
  <si>
    <t>Netflix|"Trailer"|"Netflix Original Series"|"Netflix Series"|"television"|"movies"|"streaming"|"movies online"|"television online"|"documentary"|"comedy"|"drama"|"08282016NtflxUSCAN"|"watch movies"|"TROY"|"fall of a city"|"city of troy"|"helen of troy"|"love story"|"war story"|"Helen and Paris"|"british tv"|"british drama"|"romantic tv"|"action tv"|"aphrodite"|"Helen of Sparta"|"Sparta"|"Louis Hunter"|"Jonas Armstrong"|"Carl Beukes"|"Lex King"|"PLvahqwMqN4M35d1XdbUEWZT_r36Z6tIz3"|"PLvahqwMqN4M0MGkARAHH7sCVVEepIBVYe"</t>
  </si>
  <si>
    <t>qzLkSAVD8gA</t>
  </si>
  <si>
    <t>Drew Barrymore Fact Checks Beauty Tutorials Based On Her Movies | Glamour</t>
  </si>
  <si>
    <t>drew barrymore|"drew barrymore 2018"|"drew barrymore interview"|"drew barrymore glamour"|"drew barrymore makeup"|"drew barrymore beauty"|"drew barrymore beauty tutorial"|"drew barrymore makeup tutorial"|"drew barrymore reacts"|"fact check"|"drew barrymore movie"|"drew barrymore movies"|"drew barrymore ever after"|"ever after makeip"|"makeup drew barrymore"|"youtube beauty tutorials"|"beauty tutorial"|"makeup tutorial"|"glamour"|"glamour magazine"</t>
  </si>
  <si>
    <t>0oBodJHX1Vg</t>
  </si>
  <si>
    <t>Stephen Works Out With Ruth Bader Ginsburg</t>
  </si>
  <si>
    <t>The Late Show|"Late Show"|"Stephen Colbert"|"Steven Colbert"|"Colbert"|"celebrity"|"celeb"|"celebrities"|"late night"|"talk show"|"comedian"|"comedy"|"CBS"|"joke"|"jokes"|"funny"|"funny video"|"funny videos"|"humor"|"hollywood"|"famous"|"Taped Segment"|"Story Sketch"|"General Comedy"|"Nonrecurring"|"Evergreen"</t>
  </si>
  <si>
    <t>6XxA-4Jp7AU</t>
  </si>
  <si>
    <t>Why female condoms are so hard to find</t>
  </si>
  <si>
    <t>female condoms|"family planning"|"sexual health"|"condom"|"Vox.com"|"vox"|"explain"|"explainer"|"safe sex"|"birth control"|"pregnancy prevention"|"STI prevention"|"sex"|"female sexual health"|"fc2"|"fc1"|"reproductive health"|"sexual intercourse"|"human reproduction"|"how to have safe sex"|"ways to have safe sex"|"what are female condoms"|"HIV"|"AIDS"|"contraceptive"|"Internal condom"|"single-use condom"|"contraception"</t>
  </si>
  <si>
    <t>trWLY6NrS2Q</t>
  </si>
  <si>
    <t>Honest Trailers - Every Wes Anderson Movie</t>
  </si>
  <si>
    <t>screenjunkies|"screen junkies"|"honest trailers"|"honest trailer"|"every wes anderson movie"|"every wes anderson film"|"wes anderson"|"wes anderson style"|"wes anderson trailer"|"bill murray"</t>
  </si>
  <si>
    <t>sfMwXjNo3Rs</t>
  </si>
  <si>
    <t>What Spring Looks Like Around The World</t>
  </si>
  <si>
    <t>cherry blossom|"washington cherry blossom"|"monet's garden"|"spring"|"spring flowers"|"sakura"|"kawachi fuji garden"|"wisteria tunnel"|"kitakyushu"|"gunhangje festival"|"flower festival"|"cherry blossom festival"|"lisse"|"tylips"|"keukenhof garden"|"insider"</t>
  </si>
  <si>
    <t>ffgzh93MdQM</t>
  </si>
  <si>
    <t>Keyboard Cat, Bento, A Tribute</t>
  </si>
  <si>
    <t>Keyboard Cat</t>
  </si>
  <si>
    <t>Keyboard|"Cat"|"Keyboard Cat"|"Charlie Schmidt"|"gato"|"Piano"|"Bento"|"tribute"</t>
  </si>
  <si>
    <t>wQFsKrYLd10</t>
  </si>
  <si>
    <t>My Everyday Makeup Routine!</t>
  </si>
  <si>
    <t>Lindsay Webster</t>
  </si>
  <si>
    <t>lindsay webster|"buzzfeed"|"boldly"|"as is"|"beauty"|"makeup"|"everyday"|"routine"|"tarte"|"urban decay"|"lashes"|"tutorial"|"guru"|"mascara"|"thick lash"|"loreal"|"benefit"|"bronzer"|"contour"|"highlight"|"glow up"|"fangirl"</t>
  </si>
  <si>
    <t>v3hGUJJIjzk</t>
  </si>
  <si>
    <t>ALL THE DIY'S WE ACTUALLY KEPT</t>
  </si>
  <si>
    <t>diy|"the"|"sorry"|"girls"|"thesorrygirls"|"tour"|"kept"|"fetus"|"kelsey"|"becky"|"cute"|"best"|"style"|"decor"|"headband"|"home"|"room"|"make"|"how-to"</t>
  </si>
  <si>
    <t>fMaC7IeGKNQ</t>
  </si>
  <si>
    <t>Jeff Goldblum Recorded His Part In Isle Of Dogs Over The Phone  - CONAN on TBS</t>
  </si>
  <si>
    <t>Conan O'Brien Conan Conan (TV Series) TBS (TV Channel) Team Coco Celebrity Interviews Jeff Goldblum</t>
  </si>
  <si>
    <t>hhiD-TKYqHk</t>
  </si>
  <si>
    <t>Barcelona vs. Chelsea | 2017-18 UEFA Champions League Highlights</t>
  </si>
  <si>
    <t>uefa|"besiktas"|"bayern munich"|"munich"|"chelsea"|"barcelona"|"champions league highlights"|"fox"|"fox sports"|"fs1"|"fox sports 1"|"soccer"|"fox sports soccer"|"fox soccer"|"sports"|"news"|"sp:ty=high"|"sp:dt=2018-03-14T19:45:00+00:00"|"sp:vl=en-US"|"sp:st=soccer"|"sp:li=chlg"|"sp:ti:home=BARC"|"sp:ti:away=CHEL"|"2017-18"|"UEFA Champions League"|"second leg"|"second leg highlights"|"Barcelona vs. Chelsea"|"FC Barcelona"|"football"</t>
  </si>
  <si>
    <t>jVlfNd3fxMY</t>
  </si>
  <si>
    <t>Tomb Raider - Movie Review</t>
  </si>
  <si>
    <t>Tomb Raider|"Lara Croft"|"2018"|"Video Game"|"Review"|"Movie Review"|"Chris Stuckmann"|"Reviews"|"Film"|"Scene"|"Clip"|"Trailer"|"Teaser"|"Comparison"|"Angelina Jolie"|"Alicia Vikander"|"Dominic West"|"Walton Goggins"|"Daniel Wu"|"Roar Uthaug"|"PlayStation"</t>
  </si>
  <si>
    <t>BOKzXQdA4Nw</t>
  </si>
  <si>
    <t>ISLE OF DOGS | Cast Interviews | FOX Searchlight</t>
  </si>
  <si>
    <t>Isle of Dogs|"trailer"|"wes anderson"|"wes anderson movie"|"fantastic mr. fox"|"stop motion movie"|"the grand budapest hotel"|"moonrise kingdom"|"Scarlett Johansson"|"Bryan Cranston"|"Liev Schreiber"|"Tilda Swinton"|"Edward Norton"|"Bill Murray"|"Greta Gerwig"|"Jeff Goldblum"|"isle of dogs wes anderson"|"VR"|"360 video"|"Behind The Scenes"|"Virtual Reality"</t>
  </si>
  <si>
    <t>WknsomB28mE</t>
  </si>
  <si>
    <t>Carli Bybel</t>
  </si>
  <si>
    <t>carli|"bybel"|"drugstore"|"magnetic mask"|"trying new products"|"carli bybel"|"magnet"|"cool new mask"|"TRYING OUT MAGNETIC MASK"|"skin care"|"skin care routine"|"tighten pores"|"hydrate your skin"|"sick routine"|"skin care products"|"drugstore skin care"|"omg"</t>
  </si>
  <si>
    <t>s3ChukSDGRU</t>
  </si>
  <si>
    <t>Bellatrix &amp; Credence Are Related?! | Fantastic Beasts Theory</t>
  </si>
  <si>
    <t>SuperCarlinBrothers|"fantastic beasts the crimes of grindelwald"|"fantastic beasts 2 trailer"|"fantastic beasts 2"|"fantastic beasts 2 trailer review"|"fantastic beasts"|"trailer review"|"teaser trailer review"|"jude law"|"dumbledore"|"newt scamander"|"eddie redmayne"|"jk rowling"|"pottermore"|"#wandsready"|"super carlin brothers"|"j carlin"|"ben carlin"|"bellatrix lestrange"|"are credence and bellatrix related?"|"leta lestrange"|"harry potter"|"harry potter theory"|"fantastic beasts theory"</t>
  </si>
  <si>
    <t>vlrywa519No</t>
  </si>
  <si>
    <t>Sean Penn's Favorite Thing About Writing: No Collaboration</t>
  </si>
  <si>
    <t>The Late Show|"Late Show"|"Stephen Colbert"|"Steven Colbert"|"Colbert"|"celebrity"|"celeb"|"celebrities"|"late night"|"talk show"|"comedian"|"comedy"|"CBS"|"joke"|"jokes"|"funny"|"funny video"|"funny videos"|"humor"|"hollywood"|"famous"</t>
  </si>
  <si>
    <t>wfkZ2gXl2ak</t>
  </si>
  <si>
    <t>Zach Quinto Was Busted for His Fake Starbucks Name</t>
  </si>
  <si>
    <t>The Late Late Show|"Late Late Show"|"James Corden"|"Corden"|"late night"|"late night show"|"comedy"|"comedian"|"celebrity"|"celeb"|"celebrities"|"CBS"|"joke"|"jokes"|"funny"|"funny videos"|"funny video"|"humor"|"hollywood"|"famous"</t>
  </si>
  <si>
    <t>rdeQT7KkqM8</t>
  </si>
  <si>
    <t>$1 Bagel vs. $1,000 Bagel</t>
  </si>
  <si>
    <t>BuzzFeed|"BuzzFeedVideo"|"BuzzFeed Video"|"Video"|"Worth It"|"season 4"|"cheap vs expensive"|"$$"|"$$$"|"Steven Lim"|"Andrew Ilnyckyj"|"Adam Bianchi"|"food"|"bagels"|"breakfast"|"new york"|"foodie"|"Bar Bolonat"|"Utopia Bagels"|"Westin New York"|"golden bagel"|"Jerusalem bagel"|"breakfast foods"|"high vs low"|"experience"|"travel"|"cameraguy"|"$ vs $$$"|"andrew"|"steven"</t>
  </si>
  <si>
    <t>4IG0freUoog</t>
  </si>
  <si>
    <t>RHOBH's Erika Jayne Works 24 Hours at Vogue</t>
  </si>
  <si>
    <t>celebrities|"erika jayne"|"erika jayne vogue"|"vogue office"|"robh"|"rhobh"|"real housewives of beverly hills"|"beverly hills"|"erika jayne real housewives"|"real housewives vogue"|"erika jayne interview"|"erika jayne job"|"erika jayne working"|"erika jayne dancing"|"erika jayne rhobh"|"working at vogue"|"job at vogue"|"vogue offices"|"office"|"office work"|"receptionist"|"anna wintour vogue"|"anna wintour assistant"|"erika jane assistant"|"pretty mess"|"vogue"|"vogue.com"</t>
  </si>
  <si>
    <t>nsjPEcRq_0c</t>
  </si>
  <si>
    <t>CELEBRATING 1 MILLION SUBSCRIBERS AT FALLON!!</t>
  </si>
  <si>
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channel"|"the tonight show"|"jimmy Fallon"|"Fallon"|"late night"|"nbc"|"jay Leno"|"Stephen Colbert"|"jimmy Kimmel"|"James Corden"|"Seth Meyers"|"30 rock"</t>
  </si>
  <si>
    <t>Rm_zQP9JIJI</t>
  </si>
  <si>
    <t>Tablet vs laptop</t>
  </si>
  <si>
    <t>laptop|"best tablet"|"apple ipad pro"|"microsoft surface pro 4"|"dell xps 13"|"hp laptop"|"tablet vs computer"|"best android tablet"|"the verge"|"lauren goode"</t>
  </si>
  <si>
    <t>JR06IhY4C2A</t>
  </si>
  <si>
    <t>Officials give update on shooting at high school in Maryland</t>
  </si>
  <si>
    <t>maryland|"marland shooting"|"maryland school shooting"|"maryland high school shooting"|"st. mary's county public school"|"st. mary's school shooting"|"high school shooting"|"great mills shooting"|"great mills high school shooting"|"great mills maryland"|"md school shooting"|"md high school shooting"|"school lockdown"|"us"|"us news"</t>
  </si>
  <si>
    <t>7gdoj1ViJ8M</t>
  </si>
  <si>
    <t>RED DEAD REDEMPTION HORSESHOE COOKIES ft sWooZie! - NERDY NUMMIES</t>
  </si>
  <si>
    <t>red dead redemption|"red dead redemption 2"|"western"|"swoozie"|"rockstar"|"rock star"|"games"|"gamer"|"gaming"|"food"|"tutorial"|"how to"|"diy"|"do it yourself"|"basic"|"simple"|"easy"|"step by step"|"guide"|"delicious"|"recipe"|"from scratch"|"organic"|"vegetarian"|"cosplay"|"outfits"|"quick"|"bake"|"baking"|"baker"|"chef"|"pastry"|"chocolate"|"dipped"|"milk chocolate"|"dark chocolate"|"satisfying"|"rosanna"|"pansino"|"have to try"|"nerdy nummies"|"try"|"attempt"|"react"|"reacting"|"reaction"</t>
  </si>
  <si>
    <t>T3-BzlYEhQA</t>
  </si>
  <si>
    <t>5xvOk7fo-K8</t>
  </si>
  <si>
    <t>Alexa Ruins Families | True Stories</t>
  </si>
  <si>
    <t>eLL cartoons</t>
  </si>
  <si>
    <t>kitchen|"dad"|"grandma"|"silly"|"cartoon"|"secret"|"amazon"|"echo"|"alexa"|"family"|"comedy"|"animation"|"laugh"|"lol"|"laurenell"|"ell"|"cartoons"|"ellcartoons"</t>
  </si>
  <si>
    <t>jRq7HXR17gI</t>
  </si>
  <si>
    <t>RAT TRAP Trebuchet</t>
  </si>
  <si>
    <t>making a rat trap trebuchet|"rat trap trebuchet"|"rattrap trebuchet"|"trebuchet king of random"|"mini trebuchet"|"powered trebuchet"|"rat trap launcher"|"rat trap king of random"|"rat trap"|"mouse trap"|"pest control"|"mouse trap in action"|"trebuchet"|"catapult"|"king of random"|"grant thompson"|"the king of random"|"random"|"grant thompson king of random"|"thekingofrandom"|"tkor"|"random happens"|"weekend project"|"homemade"|"rat trap catapult"|"catapult king of random"|"experiment"|"medieval"|"building"</t>
  </si>
  <si>
    <t>QwievZ1Tx-8</t>
  </si>
  <si>
    <t>Marvel Studios' Avengers: Infinity War - Official Trailer</t>
  </si>
  <si>
    <t>marvel|"comics"|"comic books"|"nerd"|"geek"|"superhero"|"super hero"|"infinity war"|"avengers"|"captain america"|"black panther"|"iron man"|"hulk"|"black window"|"wakanda"|"winter soldier"</t>
  </si>
  <si>
    <t>S5xFft7kg8Q</t>
  </si>
  <si>
    <t>Adam Scott Hijacks a Stranger's Tinder | Vanity Fair</t>
  </si>
  <si>
    <t>adam scott|"tinder"|"tinder takeover"|"hijacks tinder"|"hijacks dating account"|"adam scott 2018"|"adam scott tinder"|"adam scott funny"|"adam scott comedy"|"adam scott dating"|"dating"|"dating app"|"tinder funny"|"tinder 2018"|"takeover"|"tinder story"|"hijack phone"|"adam scott parks and rec"|"tinder date"|"celebrity tinder"|"adam scott tinder takeover"|"tinder takeover vanity fair"|"tinder app"|"tinder dating"|"adam scott interview"|"vanity fair"|"vanity fair magazine"|"vf"</t>
  </si>
  <si>
    <t>MybjFHx_wfc</t>
  </si>
  <si>
    <t>How Smart Are You? (TEST)</t>
  </si>
  <si>
    <t>Intelligence test|"IQ Test"|"IQ"|"Emotional intelligence"|"Am I Smart"|"Am I Dumb"|"Am I smarter than average"|"Visual Intelligence"|"Multiple Intelligences"|"Different intelligences"|"verbal intelligence"|"non verbal intelligence"|"smart"|"music"|"quiz"|"test"|"science quiz"|"IQ quiz"|"ziggerins"|"illusions quiz"|"10 signs you're smarter than you think"|"10 signs you're more intelligent than you think"|"infinity war"|"fantastic beasts"|"10 signs you're smart"|"how smart test"</t>
  </si>
  <si>
    <t>9SCNLl0MQPM</t>
  </si>
  <si>
    <t>Apple Announces March 27th Keynote! What To Expect</t>
  </si>
  <si>
    <t>Apple Event|"Apple Keynote"|"March Keynote"|"March Event"|"Apple March Event"|"Apple March Keynote"|"iPad Event"|"March iPad Keynote"|"Keynote"|"Event"|"Apple"|"iPad X"|"2018 iPad"|"New iPad"|"iPhone SE 2"|"iPhone"|"SE"|"SE 2"|"iPhone SE2"|"Apple Pencil 2"|"WWDC 2018"|"WWDC"|"2018 iPad Models"|"What To Expect"|"Apple March Event What To Expect"|"2018 MacBook"|"2018 MacBook Air"|"2018 MacBook Pro"|"2018 iPhone"|"2018 iPhones"|"iPhone SE 2 Release Date"</t>
  </si>
  <si>
    <t>fS2fsa1fuIw</t>
  </si>
  <si>
    <t>If It Fits, I Sits...</t>
  </si>
  <si>
    <t>Cole and Marmalade|"Cats"|"Cat Videos"|"cat logic"|"if it fits I sits"|"cats in boxes"|"boxes"|"dumpster kitty"|"cats are liquid"|"gravity"|"science"|"fail"|"cat escape"|"cat stuck"|"cat in bag"|"weird"|"cute"|"cats react"|"hilarious"|"tiny kitten"|"cutest kitten"|"life with cats"|"cat owners"|"Maru"</t>
  </si>
  <si>
    <t>LN-m0Ci8MZ8</t>
  </si>
  <si>
    <t>How To Make Geometric Pies by lokokitchen</t>
  </si>
  <si>
    <t>lokokitchen|"pies"|"mesmerizing"|"pie day"|"geometric"|"tasty"|"buzzfeed"|"pi day"|"BuzzFeed"|"Tasty"|"BuzzFeed Tasty"|"baking"|"dessert"</t>
  </si>
  <si>
    <t>giiIq7t4oMQ</t>
  </si>
  <si>
    <t>The 100 | Season 5 Official Extended Trailer | The CW</t>
  </si>
  <si>
    <t>The CW|"The CW Network"|"television"|"shows"|"TV"|"episodes"|"network"|"drama"|"The 100"|"Join or Die Trailer"|"fightingAlycia Debnam Carey"|"the 100 Season 3"|"the 100 interview"|"Marie Avgeropoulos"|"The 100 3x13"|"The 100 Bloopers"|"inside the 100"|"the 100 bitter harvest"|"Eliza Taylor"|"Clarke Griffin"|"Bellamy Blake"|"Dr. Abigail Griffin"|"Bob Morley"|"Paige Turco"|"Octavia Blake"|"Armageddon"|"Earth"|"12 International Space Stations"|"survivors"|"Season 5"</t>
  </si>
  <si>
    <t>KyQyz2upSgY</t>
  </si>
  <si>
    <t>Casually Explained: Men's Fashion</t>
  </si>
  <si>
    <t>streetwear|"men's fashion"|"male fashion"|"male fashion advice"|"normcore"|"goth ninja"|"palewave"|"casually explained"|"jordans"|"supreme"|"bape"|"acronym"|"thurpreme"|"how to dress well"|"gucci gang"|"ice on my wrist"|"mfa"</t>
  </si>
  <si>
    <t>wAQ7autd61g</t>
  </si>
  <si>
    <t>The Final Countdown - Europe (Vintage Cabaret Cover) ft. Gunhild Carling</t>
  </si>
  <si>
    <t>the final countdown|"gunhild carling"|"europe"|"cabaret"|"trombone"|"swedish"|"band"|"vintage"|"europe cover"|"the final countdown cover"|"europe the final countdown"|"the final countdown europe"|"europe the final countdown cover"|"the final countdown europe cover"|"europe cover the final countdown"|"the final countdown cover europe"|"final countdown cover"|"europe final countdown"|"final countdown europe"|"europe final countdown cover"|"final countdown"|"gunhild carling pmj"</t>
  </si>
  <si>
    <t>RnaEqiVnad0</t>
  </si>
  <si>
    <t>Dogs Try The Viral Egg Challenge</t>
  </si>
  <si>
    <t>DxSf6Nb_I7o</t>
  </si>
  <si>
    <t>Adam Ruins Everything - The Truth about Paul Revere | truTV</t>
  </si>
  <si>
    <t>soBb4X5Hb6k</t>
  </si>
  <si>
    <t>Francia Raisa Explains How She Became Selena Gomez's Kidney Donor | Body Stories | SELF</t>
  </si>
  <si>
    <t>SELF</t>
  </si>
  <si>
    <t>kidney|"kidney donation"|"kidney transplant"|"selena gomez"|"francia raisa"|"selena gomez francia raisa"|"francia raisa interview"|"selena gomez kidney"|"selena gomez lupus"|"selena gomez surgery"|"selena gomez transplant"|"selena gomez bff"|"francia raisa on transplant"|"francia raisa selena gomez"|"francia raisa scar"|"selena gomez kidney transplant"|"selena gomez kidney donor"|"kidney donor"|"selena gomez donor"|"body stories"|"self"|"self magazine"|"health"</t>
  </si>
  <si>
    <t>ZKWDCyVbnoM</t>
  </si>
  <si>
    <t>ADRIFT Official Trailer (2018) Shailene Woodley, Sam Claflin Movie HD</t>
  </si>
  <si>
    <t>Cinema|"Trailer"|"Official"|"Movie"|"Film"|"Adrift"|"Shailene Woodley"|"Sam Clafin"</t>
  </si>
  <si>
    <t>pCteBhr4dGY</t>
  </si>
  <si>
    <t>See through Rotary Engine in Slow Motion - (Wankel Engine) 4K</t>
  </si>
  <si>
    <t>Warped Perception</t>
  </si>
  <si>
    <t>rotary|"rotary engine"|"mazda rotary"|"see through rotary"|"see through rotary engine"|"see through engine"|"original"|"wankel engine"|"wankel rotary"|"mazda"|"visible combustion"|"warped perception"|"engine series"|"rx7 engine"|"mazda rotary engine"|"engine"|"combustion"|"slow motion"|"4k"|"slomo"|"slow mo"|"combustion in slow mo"|"inside an engine"|"combustion engine"|"internal combustion engine"|"how it works"|"4 stroke"|"motor"|"see thru"|"gas engine"|"wankel"|"13b"|"12a"</t>
  </si>
  <si>
    <t>Txlk7PiHaGk</t>
  </si>
  <si>
    <t>Imagine Dragons - Next To Me</t>
  </si>
  <si>
    <t>Imagine|"Dragons"|"Next"|"To"|"Me"|"Kid"|"Ina"|"Korner"|"Interscope"|"Alternative"</t>
  </si>
  <si>
    <t>TN7LvuEpDIE</t>
  </si>
  <si>
    <t>I tried to recreate my favorite artist's work with makeup | Alex Pardee Inspired Bodypaint Tutorial</t>
  </si>
  <si>
    <t>I tried to recreate my favorite artist's work with makeup | Alex Pardee Inspired Bodypaint Tutorial|"I tried to recreate my favorite artist's work with makeup"|"alex pardee"|"alex pardee makeup"|"alex pardee inspired"|"bodypaint"|"bodypaint tutorial"|"body paint"|"neon bodypaint"|"pop art makeup"|"mykie"|"glam and gore"|"glam&amp;gore"|"bright makeup"|"fx makeup"|"sfx makeup"|"makeup tutorial"|"halloween makeup"|"halloween makeup tutorial"|"fx makeup tutorial"|"special effects makeup"</t>
  </si>
  <si>
    <t>XrvedhkDN5A</t>
  </si>
  <si>
    <t>[ASMR?] Accent Tag Challenge - American vs. English</t>
  </si>
  <si>
    <t>gibi|"asmr"|"creative"|"calm"|"creativecalm"|"american"|"british"|"english"|"accent"|"posh"|"tag"|"challenge"|"split screen"|"live"|"funny"|"words"|"phrase"|"phrases"|"crumpet"</t>
  </si>
  <si>
    <t>N0eu6U9PSbM</t>
  </si>
  <si>
    <t>Slide Into Strength | Kevin Hart: What The Fit | Laugh Out Loud Network</t>
  </si>
  <si>
    <t>dikG4vMJG1s</t>
  </si>
  <si>
    <t>Astronauts Answer 50 of the Most Googled Space Questions | WIRED</t>
  </si>
  <si>
    <t>astronauts|"space"|"google"|"50 most googled"|"most googled questions"|"space questions"|"outer space"|"nasa"|"one strange rock"|"strange rock"|"space question"|"chris hadfield"|"jeffrey hoffman"|"jerry linenger"|"leland melvin"|"mae c. jemison"|"mike massimino"|"nicole stott"|"nasa astronauts"|"nasa astronaut"|"space travel"|"space trivia"|"outerspace"|"goldilocks zone"|"cosmonaut"|"googled questions"|"space time"|"astronauts answer"|"astronaut"|"wired"|"wired.com"</t>
  </si>
  <si>
    <t>Qex44E0SywU</t>
  </si>
  <si>
    <t>Unbelievable Myths From The 1920s DEBUNKED!</t>
  </si>
  <si>
    <t>life noggin|"life noggin youtube"|"youtube life noggin"|"life noggin channel"|"education"|"education channel"|"life noggin face reveal"|"edutainment"|"edutainment videos"|"blocko"|"blocko life noggin"|"science"|"technology"|"educational"|"school"|"1920's myths debunked"|"myths debunked"|"science myths debunked"|"hysteria"|"female hysteria"|"disease"|"psychology"|"eugenics"|"genetics"|"mental illness"|"sterilization"|"energy drink"|"radium"|"radiation poisoning"|"radiation"|"radioactive drink"|"aphrodisiac"|"science myths"</t>
  </si>
  <si>
    <t>i47zrx24dpY</t>
  </si>
  <si>
    <t>The Movies That Influenced Call Me By Your Name</t>
  </si>
  <si>
    <t>0NWKUHl6JLY</t>
  </si>
  <si>
    <t>Nintendo Switch Nindies Showcase Spring 2018</t>
  </si>
  <si>
    <t>nintendo|"play"|"play nintendo"|"game"|"gameplay"|"fun"|"video game"|"kids"|"action"|"adventure"|"rpg"|"Nindies Showcase"|"Nindies"|"Showcase"|"Spring 2018"|"Spring"|"2018"|"independent games"|"independent"|"eShop"|"Nintendo Switch"|"the messenger"|"garage"|"lumines"|"lumines remastered"|"pode"|"light fall"|"the badder saga 3"|"reigns"|"reigns kings and queens"|"kings"|"queens"|"fantasy strike"|"just shapes and beats"|"pool panic"|"mark of the ninja"|"mark of the ninja remastered"|"bomb chicken"|"west of loathing"|"bad north"</t>
  </si>
  <si>
    <t>08l0K3UyUXE</t>
  </si>
  <si>
    <t>Rihanna Claps Back at Snapchat for Domestic Violence Ad Featuring Chris Brown</t>
  </si>
  <si>
    <t>cat-entertainment|"instagram"|"rihanna"|"snapchat"|"inside edition"|"domestic violence"|"chris brown"|"brown"|"chris"</t>
  </si>
  <si>
    <t>DCUD9kjYOAk</t>
  </si>
  <si>
    <t>Sabrina Carpenter, Jonas Blue - Alien (Audio Only)</t>
  </si>
  <si>
    <t>SabrinaCarpenterVEVO</t>
  </si>
  <si>
    <t>sabrina carpenter jonas blue alien|"sabrina carpenter jonas blue"|"sabrina jonas blue"|"jonas sabrina"|"jonas blue sabrina carpenter"|"jonas blue alien"|"sabrina carpenter alien"</t>
  </si>
  <si>
    <t>lEltmPagx6M</t>
  </si>
  <si>
    <t>DEMI LOVATO - YOU DON'T DO IT FOR ME ANYMORE (FLASHBACK)</t>
  </si>
  <si>
    <t>james|"james charles"|"charles"|"makeup"|"mua"|"makeup artist"|"covergirl"|"coverboy"|"cute"|"easy makeup"|"demi lovato"|"cover"|"music"|"singing"|"you don't do it for me anymore"|"flashback"|"james charles singing"|"new rules"|"attention"|"demi"</t>
  </si>
  <si>
    <t>iZUfPIKbgUM</t>
  </si>
  <si>
    <t>Bar Essentials | Basics with Babish</t>
  </si>
  <si>
    <t>basics with babish|"babish"|"binging with babish"|"bar essentials"|"essential bar tools"|"basic bar tools"|"party essentials"|"how to stock your bar"|"how to stock a bar for a party"|"how to stock a bar"|"bar essentials mixers"|"bar essentials for home"|"bar essential drinks"|"gin and tonic"|"moscow mule"|"negroni"|"dry martini"|"dirty martini"|"margarita"|"how to make a margarita"|"mojito"|"how to make a mojito"|"old fashioned"|"cocktail essentials"</t>
  </si>
  <si>
    <t>3y75zBl37f8</t>
  </si>
  <si>
    <t>Adam Rippon Competes in the Olympics of Eating Spicy Wings | Hot Ones</t>
  </si>
  <si>
    <t>First we feast|"fwf"|"firstwefeast"|"food"|"food porn"|"cook"|"cooking"|"chef"|"kitchen"|"recipe"|"cocktail"|"craft beer"|"complex"|"complex media"|"Cook (Profession)sean evans"|"hot ones"|"sean evans"|"adam rippon"|"american figure skater"|"four continents 2018"|"four continents 2010"|"four continents adam rippon"|"figure skating 2018 winter olympics"|"figure skating falls"|"figure skating jumps"|"falling on ice"|"hot sauce"|"spicy wings"|"hot wing challenge"|"food challenge"|"hot ones hot sauce"|"the last dab"</t>
  </si>
  <si>
    <t>LK3Yz9UpP_A</t>
  </si>
  <si>
    <t>Full Face Testing 5 STAR 100+ REVIEWED Makeup from AMAZON || Full Day Wear Test</t>
  </si>
  <si>
    <t>RachhLoves</t>
  </si>
  <si>
    <t>youtube|"vlogger"|"blogger"|"beauty"|"makeup"|"full"|"face"|"review"|"rachhloves"|"tutorial"|"best"|"first"|"impression"|"haul"|"hits"|"misses"|"expert"|"rachloves"|"recommendations"|"amazon"|"testing"|"full face"|"wear test"|"5 star rated"|"testing 5 star rated"|"amazon makeup tested"|"testing amazon makeup"|"testing 100+ reviewed makeup"|"first impression"|"beauty expert"|"worth the hype"|"budget"</t>
  </si>
  <si>
    <t>UJIo1AtoTss</t>
  </si>
  <si>
    <t>Foster The People - Sit Next to Me (Around The World)</t>
  </si>
  <si>
    <t>Alternative|"Columbia"|"Foster The People"|"Sit Next to Me"</t>
  </si>
  <si>
    <t>9qlF_9PNhJs</t>
  </si>
  <si>
    <t>The Tree (True Story!) - Simon's Cat | BLACK &amp; WHITE</t>
  </si>
  <si>
    <t>HuwPCUzqwKs</t>
  </si>
  <si>
    <t>Milo Manheim, Meg Donnelly - Someday - Ballad (From ZOMBIES)</t>
  </si>
  <si>
    <t>Milo|"Manheim"|"Meg"|"Donnelly"|"Someday"|"Ballad"|"Walt"|"Disney"|"Records"|"Soundtrack"</t>
  </si>
  <si>
    <t>iXfHlch1Lso</t>
  </si>
  <si>
    <t>Kim Kardashian West Fixes Internet Headlines About Her and Her Family | ELLE</t>
  </si>
  <si>
    <t>elle|"elle magazine"|"elle video"|"elle magazine videos"|"kim Kardashian"|"kim Kardashian west"|"kim Kardashian elle magazine"|"kim Kardashian interview"|"kim Kardashian new baby"|"kim Kardashian surrogate"|"kim Kardashian baby"|"Kanye West"|"Kylie Jenner"|"Kardashian"|"Kardashians"</t>
  </si>
  <si>
    <t>iSt_jbT6rak</t>
  </si>
  <si>
    <t>Best Excuse Ever | Anwar Jibawi &amp; Ric Flair</t>
  </si>
  <si>
    <t>best excuse ever|"anwar"|"jibawi"|"ric"|"flair"|"best"|"excuse"|"ever"|"did you see that"|"its just a song"|"dating on valentines day"|"Did You See That?! | Anwar Jibawi"|"lelepons"|"hannahstocking"|"rudymancuso"|"inanna"|"sarkis"|"shots"|"shotsstudios"|"alesso"|"anitta"|"brazil"</t>
  </si>
  <si>
    <t>ai6NByMmCVU</t>
  </si>
  <si>
    <t>Disney Princess Pushing A Truck</t>
  </si>
  <si>
    <t>f743HmLmJOY</t>
  </si>
  <si>
    <t>Shawn Mendes: In My Blood</t>
  </si>
  <si>
    <t>The Late Late Show|"Late Late Show"|"James Corden"|"Corden"|"late night"|"late night show"|"comedy"|"comedian"|"celebrity"|"celeb"|"celebrities"|"CBS"|"joke"|"jokes"|"funny"|"funny videos"|"funny video"|"humor"|"hollywood"|"famous"|"Shawn Mendes"|"Music"|"Music Performance"|"Nonrecurring"|"Evergreen"</t>
  </si>
  <si>
    <t>JBTNG-8w5_g</t>
  </si>
  <si>
    <t>Conan Plays Horse With Magic Johnson  - CONAN on TBS</t>
  </si>
  <si>
    <t>Conan O'Brien Conan Conan (TV Series) TBS (TV Channel) Team Coco Comedy Sketches Magic Johnson</t>
  </si>
  <si>
    <t>PH3lTEhNkUk</t>
  </si>
  <si>
    <t>Leslie Odom Jr. Learned The Secret To Success: Trying</t>
  </si>
  <si>
    <t>The Late Show|"Late Show"|"Stephen Colbert"|"Steven Colbert"|"Colbert"|"celebrity"|"celeb"|"celebrities"|"late night"|"talk show"|"comedian"|"comedy"|"CBS"|"joke"|"jokes"|"funny"|"funny video"|"funny videos"|"humor"|"hollywood"|"famous"|"Leslie Odom Jr."|"Interview"|"Entertainment"|"Nonrecurring"|"Evergreen"</t>
  </si>
  <si>
    <t>bweX9_u7S0Y</t>
  </si>
  <si>
    <t>First Take debates impact of Steph Curry and Kyrie Irving injuries on playoffs | First Take | ESPN</t>
  </si>
  <si>
    <t>stephen curry|"steph curry"|"kyrie irving"|"espn"|"espn live"|"first take"|"curry"|"espn first"|"first take today"|"first take daily"|"first take live"|"stephen a. smith"|"stephen a smith"|"stephen a."|"stephen a"|"max kellerman"|"max"|"first"|"take"|"stephen"|"smith"|"first take espn"|"espn first take"|"first take nba"|"nba first take"|"nba"|"warriors"|"nba playoffs"|"celtics"|"boston celtics"|"kyrie"|"irving"|"injury"|"steph"</t>
  </si>
  <si>
    <t>bH8fQoYfZe8</t>
  </si>
  <si>
    <t>Christina Aguilera Surprises Farrah Moan During Untucked: RuPaul's Drag Race Season 10</t>
  </si>
  <si>
    <t>world of wonder|"world of wonder productions"|"wow report"|"Christina aguilera"|"farrah moan"|"RuPaul's Drag Race"|"Untucked"|"surprise"|"drag queen"|"backstage"|"vh1"</t>
  </si>
  <si>
    <t>4csQhMHvQWk</t>
  </si>
  <si>
    <t>John Cena Gets a Prom Surprise</t>
  </si>
  <si>
    <t>john cena|"john"|"cena"|"prom"|"dance"|"parents"|"family"|"daughter"|"date"|"blockers"|"teen"|"sex comedy"|"comedy"|"wwe john cena"|"nikki bella"|"nikki"|"bella"|"wwe superstar john cena"|"surprise"|"prom dresses"|"prom photos"|"judd apatow"|"ike barinholtz"|"trainwreck"|"film"|"movies"|"season 15"|"season 15 episode 124"|"ellen degeneres"|"ellen"|"degeneres"|"the ellen show"|"ellen show youtube"|"ellen degeneres show nbc"|"plm"|"wwe"|"wrestling"|"high scool"</t>
  </si>
  <si>
    <t>psnbQ_sF-yE</t>
  </si>
  <si>
    <t>Aladdin &amp; Genisa | Lele Pons &amp; Anwar Jibawi</t>
  </si>
  <si>
    <t>aladdin genisa|"lele"|"pons"|"anwar"|"jibawi"|"aladdin"|"genisa"|"im the easter bunny"|"high school bully"|"how to buy your mom a gift"|"I'm the Easter Bunny? | Lele Pons"|"lelepons"|"hannahstocking"|"rudymancuso"|"inanna"|"sarkis"|"shots"|"shotsstudios"|"alesso"|"anitta"|"brazil"</t>
  </si>
  <si>
    <t>JuhWVxLtfWQ</t>
  </si>
  <si>
    <t>Marcin Szatanik | Fiat 126p | QUICK OFF &amp; TRUE RALLY FANS | Darvit Walimska Wiosna 2018 | GRB</t>
  </si>
  <si>
    <t>GRB rally</t>
  </si>
  <si>
    <t>GRB|"GRBrally"|"grbtv"|"rally fans"|"Walimska Wiosna"|"RSPS"|"Walim"|"Glinno"|"rally"|"rajdy"|"action"|"crash"|"fiat 126p"|"126p"|"Szatanik"|"True"|"Quick"|"darvit"|"kibice"|"rajdowi kibice"|"rajdowi fani"|"we love rally"|"Poland"|"rally atmosphere"|"Szatan"</t>
  </si>
  <si>
    <t>hHFuZVGpBC0</t>
  </si>
  <si>
    <t>Crushing and Slicing Red Hot Steel with Hydraulic Press</t>
  </si>
  <si>
    <t>Hydraulic press channel|"hydraulicpresschannel"|"hydraulic press"|"hydraulicpress"|"crush"|"willitcrush"|"destroy"|"press"|"hydraulicpress channel"|"hydraulic"|"hydraulic press man"|"will it crush"|"beyond the press"|"red hot nickel ball"|"RHNB"|"red hot"|"red hot steel"|"red hot vs. ice"|"vs. ice"|"vs."|"ice"|"life hack"|"hack"|"hydraulic press channel"|"winter"|"Finland"|"lauri"|"anni"|"slicer 5 000 000"|"EXPERIMENT"|"Extreme"|"amazing"</t>
  </si>
  <si>
    <t>Nkl-k_rjn_U</t>
  </si>
  <si>
    <t>Jason Aldean - Rearview Town (Lyric Video)</t>
  </si>
  <si>
    <t>Jason|"Aldean"|"Rearview"|"Town"|"(Lyric"|"Video)"|"BMG"|"Rights"|"Management"|"(US)"|"LLC"|"Country"</t>
  </si>
  <si>
    <t>T2uyIBURMjs</t>
  </si>
  <si>
    <t>Sonic Mania Adventures - Sneak Peek</t>
  </si>
  <si>
    <t>Sonic the Hedgehog</t>
  </si>
  <si>
    <t>sonic|"sonic the hedgehog"|"sonic mania adventures"</t>
  </si>
  <si>
    <t>Biex1XR_mpo</t>
  </si>
  <si>
    <t>50 Mums | 50 Kids | 1 Extra Chromosome</t>
  </si>
  <si>
    <t>Wouldn't Change a Thing</t>
  </si>
  <si>
    <t>downs syndrome|"down syndrome"|"wouldn't change a thing"|"wouldntchangeathing"|"upyoursdowns"|"wdsd18"|"world down syndrome day"|"50 mums"|"50 kids"|"1 extra chromosome"</t>
  </si>
  <si>
    <t>lgBn6qzMlXw</t>
  </si>
  <si>
    <t>COLLEGE KIDS REACT TO TOP 10 MOST SUBSCRIBED YOUTUBERS OF ALL TIME</t>
  </si>
  <si>
    <t>College Kids React To Top 10 Most Subscribed to YouTubers of All Time|"top 10"|"youtubers"|"COLLEGE KIDS REACT TO TOP 10 MOST SUBSCRIBED TO YOUTUBERS OF ALL TIME"|"college kids react"|"react"|"reaction"|"thefinebros"|"fine brothers"|"fine brothers entertainment"|"finebros"|"fine bros"|"FBE"|"watch"|"review"|"for the first time"|"reviews"|"responds"|"respond"|"youtubers react"|"elders react"|"teens react"|"kids react"|"VanossGaming"|"holaSoyGerman"|"DudePerfect"|"PewDiePie"|"Smosh"|"Yuya"|"elrubiusOMG"|"Fernanfloo"|"Vegetta777"|"kids"</t>
  </si>
  <si>
    <t>XGd1dq1BatM</t>
  </si>
  <si>
    <t>Halsey - Alone (Audio) ft. Big Sean, Stefflon Don</t>
  </si>
  <si>
    <t>Halsey|"Alone"|"Big Sean"|"Stefflon Don"|"remix"|"rap"|"astralwerks"|"pop"|"hfk"|"hopeless fountain kingdom"|"capitol records"|"halsey album"|"download"|"single"|"new version"</t>
  </si>
  <si>
    <t>8UHMSVOHddE</t>
  </si>
  <si>
    <t>Chris Stapleton - I Want Love (Audio)</t>
  </si>
  <si>
    <t>Chris|"Stapleton"|"Want"|"Love"|"MCA"|"Nashville"|"Country"</t>
  </si>
  <si>
    <t>LnA7Au-DLUM</t>
  </si>
  <si>
    <t>Meat Expert Guesses Cheap vs Expensive Deli Meats | Price Points | Epicurious</t>
  </si>
  <si>
    <t>cheap|"expensive"|"meat"|"taste test"|"cheap vs expensive"|"cheap vs expensive food"|"meats"|"deli meats"|"cheap deli meat"|"cheap meat"|"expensive deli meat"|"expensive meat"|"best deli meat"|"mortadella"|"eli cairo"|"meat expert"|"deli meat expert"|"price points"|"cheap meat vs expensive meat"|"deli meat challenge"|"how deli meat is made"|"making deli meat"|"deli meat how it's made"|"italian deli meats"|"how its made deli meats"|"epicurious"|"cooking"|"recipes"</t>
  </si>
  <si>
    <t>EZXu7RxBR0Y</t>
  </si>
  <si>
    <t>Pageant Queens Answer Commonly Googled Questions About Pageants</t>
  </si>
  <si>
    <t>BuzzFeed|"BuzzFeedVideo"|"BuzzFeed Video"|"Video"|"pageant"|"pageant queen"|"pageant queens"|"answer"|"commonly googled questions"|"about pageants"|"google"|"googled questions"|"pageants"|"beauty"|"beauty pageant"|"beauty pageants"|"pageant questions"|"beauty queen"|"beauty queens"|"miss america"|"interview"|"pageant walk"</t>
  </si>
  <si>
    <t>g3IvVejktJE</t>
  </si>
  <si>
    <t>Kodachrome | Official Trailer [HD] | Netflix</t>
  </si>
  <si>
    <t>Netflix|"Trailer"|"Netflix Original Series"|"Netflix Series"|"television"|"movies"|"streaming"|"movies online"|"television online"|"documentary"|"comedy"|"drama"|"08282016NtflxUSCAN"|"watch movies"|"Film"|"Dramedy"|"Road Trip"|"Journey"|"Jason Sudeikis"|"Ed Harris"|"Elizabeth Olsen"|"Mark Raso"|"Kodachrome"|"Romance"|"Movie"|"Relationship"|"Love"|"PLvahqwMqN4M35d1XdbUEWZT_r36Z6tIz3"|"PLvahqwMqN4M0MGkARAHH7sCVVEepIBVYe"|"director Mark Raso"|"Kodachrome stars"|"era of Kodachrome film"|"kodadebmt!"</t>
  </si>
  <si>
    <t>gaJMEgf31c4</t>
  </si>
  <si>
    <t>Giant Paint Drill in 4K</t>
  </si>
  <si>
    <t>LC3fWTXZXxE</t>
  </si>
  <si>
    <t>9 Travel Life Hacks + How to Pack for Vacation!!</t>
  </si>
  <si>
    <t>Alisha Marie|"how to pack"|"life hacks"|"2018"|"life"|"hacks"|"packing"|"vacation"|"spring break"|"tips"|"packing tips"|"traveling"|"travel"|"alishamarie"|"alisha"</t>
  </si>
  <si>
    <t>Ud5Lq7D5YvU</t>
  </si>
  <si>
    <t>Live coverage and analysis of the March for Our Lives</t>
  </si>
  <si>
    <t>breaking news video|"video updates"|"live video"|"live updates"|"breaking news"|"press conference"|"live speeches"|"real time coverage"|"mMar 25"|"marchforourlives"|"parkland"|"mdstrong"|"miley cyrus"|"students"|"emma gonzalez"|"david hogg"|"rihanna"|"demi lovato"|"neveragain"|"jennifer hudson"|"common"</t>
  </si>
  <si>
    <t>b191evqWAwE</t>
  </si>
  <si>
    <t>Game Rewind: Watch Loyola Chicago advance to their first Final Four since 1963 in 9 minutes</t>
  </si>
  <si>
    <t>Loyola (IL) Ramblers|"Kansas State Wildcats"|"Kansas State Wildcats vs. Loyola (IL) Ramblers"|"2018 NCAA Men's Division I Basketball Tournament (Sports League Championship Event)"|"march madness"|"college basketball"|"college hoops"|"ncaa basketball"|"ncaa"</t>
  </si>
  <si>
    <t>DjjBg8hTaPo</t>
  </si>
  <si>
    <t>How Much Food Is There On Earth?</t>
  </si>
  <si>
    <t>MinuteEarth|"Minute Earth"|"MinutePhysics"|"Minute Physics"|"earth"|"history"|"science"|"environment"|"environmental science"|"earth science"|"food stocks"|"food reserves"|"stock to use ratio"|"global food supply"|"apocalypse"|"apocalyptic"|"nuclear"|"nuclear war"|"armageddon"|"nuclear armageddon"</t>
  </si>
  <si>
    <t>JhvwFB-NUbA</t>
  </si>
  <si>
    <t>Wendy Williams opens up about her return to TV</t>
  </si>
  <si>
    <t>Wendy|"Williams"|"return"|"to"|"TV"|"host"|"health"|"disease"|"medical"|"leave"|"Wendy Williams health"|"Wendy Williams TV show"|"Good Morning America"|"Wendy Williams interview"|"ABC"|"Wendy Williams fainting"|"Wendy Williams show"|"Wendy Williams passing out"</t>
  </si>
  <si>
    <t>5fZiMNo5-uo</t>
  </si>
  <si>
    <t>Irelia: The Blade Dancer | Champion Trailer - League of Legends</t>
  </si>
  <si>
    <t>League of Legends</t>
  </si>
  <si>
    <t>Riot Games|"Riot"|"League of Legends"|"League"|"LoL"|"MOBA"|"Irelia"|"Irelia gameplay trailer"|"Irelia trailer"|"dance"|"lol Irelia"|"Irelia League"|"Irelia lol"|"Ionia"|"Noxus"|"Swain"|"Champion Trailer"|"League of Legends Champion teaser"|"Champ teaser"|"champ"|"teaser"|"lol"|"lol champ teaser"|"Lol gameplay"|"How to play league"|"how to play lol"|"league champ teaser"|"league teaser"|"league champion teaser"|"champion guide lol"</t>
  </si>
  <si>
    <t>rvskMHn0sqQ</t>
  </si>
  <si>
    <t>Selfish|"Egoistic"|"Better World"|"Third World"|"Farming"|"Economy"|"Agriculture"|"Innovation"|"Progress"|"Education"|"Research"|"Science"|"Cancer"|"Cure"|"Distribution of Wealth"|"Industrial Revolution"|"Productivity"|"Growth"|"Economic Growth"|"Human History"|"zero sum game"|"positive sum game"|"innovation"|"supply"|"demand"|"Kurzgesagt"|"Animation"</t>
  </si>
  <si>
    <t>2GjJ85MImlo</t>
  </si>
  <si>
    <t>HOW I SHAVE MY FACE FOR PERFECT SKIN | PatrickStarrr</t>
  </si>
  <si>
    <t>makeup|"transformation"|"theepatrickstarrr"|"patrickstarrr"|"patrick"|"starrr"|"full"|"coverage"|"foundation"|"routine"|"jeffree star"|"james charles"|"nikkie tutorials"|"mannymua"|"manny mua 733"|"morphe"|"shea moisture"|"creamo"|"murad"|"drag race"|"all stars"|"miss fame"|"trixie"|"ben de la cream"|"ru paul"|"wow presents"</t>
  </si>
  <si>
    <t>oYe-QM8ZimI</t>
  </si>
  <si>
    <t>ASKING MY CRUSH TO FLY TO PARIS FOR DREAM DATE</t>
  </si>
  <si>
    <t>crush|"telling my crush i like her"|"telling my crush i like him"|"telling my crush i like them"|"yes theory crush"|"yes theory crush date"|"yes theory date with instagram crush"|"yes theory date"|"yes theory blind date rome"|"yes theory blind date hawaii"|"blind date"|"dream date"|"date in paris"|"date ideas paris"|"romantic paris"|"paris"|"paris city of love"|"date ideas"|"flying my crush"|"how to ask your crush on a date"|"romantic date"|"yes theory"|"seek discomfort"|"france date"|"epic date"</t>
  </si>
  <si>
    <t>pmMjkMtpnTc</t>
  </si>
  <si>
    <t>CJENMMUSIC Official</t>
  </si>
  <si>
    <t>ghMEmxP0hgw</t>
  </si>
  <si>
    <t>DINOSAUR YOGA CHALLENGE!!</t>
  </si>
  <si>
    <t>liza|"lizza"|"lizzza"|"lizzzavine"|"lizzzak"|"lizzzako"|"koshy"|"lizakoshy"|"wednesdays"|"dinosaur costume"|"dinosaur yoga"|"yoga challenge"|"couples yoga challenge"|"challenge"|"dinosaur dancing"|"liza costume"|"liza characters"|"yoga with lizzza"|"with liza"|"i did it again"|"stretching out"|"liza yoga"|"yoga teacher"|"how to yoga"|"improv"|"liza second channel"|"liza koshy too"|"liza dress up"|"if ur seeing this thats creepy"|"couples challenge"</t>
  </si>
  <si>
    <t>ZCPwpcurYns</t>
  </si>
  <si>
    <t>How To Make Mumble Rap</t>
  </si>
  <si>
    <t>ryan|"higa"|"higatv"|"nigahiga"|"david choi"|"mumble rap"|"making mumble rap"|"8 grapes"|"music video"</t>
  </si>
  <si>
    <t>v-vx6GpTBkc</t>
  </si>
  <si>
    <t>DIY NO BAKE ZEBRA CAKE - VERSUS</t>
  </si>
  <si>
    <t>zebra cake|"diy zebra cake"|"how to make a zebra cake"|"zebra cake recipe"|"little debbie"|"cake"|"how to make cake"|"how to cake it"|"cake recipe"|"yellow cake recipe"|"giant zebra cake"|"diy giant zebra cake"|"no bake cake"|"no bake zebra cake"</t>
  </si>
  <si>
    <t>GpbMbBNP-NI</t>
  </si>
  <si>
    <t>Sephora Beauty Haul</t>
  </si>
  <si>
    <t>nicole guerriero|"sephora haul 2018"|"high end makeup"|"makeup tutorial"|"purple hair"|"purple ombre hair"|"tatcha"|"summer fridays"|"jet lag mask"|"diamond buff tool"|"natasha denona"</t>
  </si>
  <si>
    <t>4srOE3pCCo8</t>
  </si>
  <si>
    <t>What's inside Pizza Ordering Shoes?</t>
  </si>
  <si>
    <t>pizza hut|"pizza"|"pie tops"|"sneakers"|"pizza hut shoes"|"march madness"|"pizza shoes"|"technology"|"unboxing"|"sneaker"|"pizza hut sneakers"|"shoes"|"review"|"gadgets"|"pietops"|"nike"|"tech"|"kicks"|"pie"|"shoe surgeon"|"news"|"pizza sneakers"|"new"|"best"|"ncaa"|"basketball"|"pizza hut pie tops"|"sneakerhead"|"delivery"|"sneaker shopping"|"pie tops ii"|"sneaker collection"|"futuristic"|"the shoe surgeon"|"ncaa basketball"|"technology (industry)"|"shoe"</t>
  </si>
  <si>
    <t>2XQft9iwSqg</t>
  </si>
  <si>
    <t>SING ANYTHING CHALLENGE</t>
  </si>
  <si>
    <t>Cimorelli</t>
  </si>
  <si>
    <t>Cimorelli The Cimorellis sisters|"cimorelli"|"sing anything challenge"|"cimorelli sing anything"|"cover"|"singer"|"song"|"fireflies"|"stitches"|"nothing holding me back shawn mendes"|"kelly clarkson"|"camila cabello"</t>
  </si>
  <si>
    <t>FR5WT12B_88</t>
  </si>
  <si>
    <t>Spinners</t>
  </si>
  <si>
    <t>Chain reaction|"Rube Goldberg"|"Fidget spinners"|"Marbles"|"Tricks"</t>
  </si>
  <si>
    <t>f1fXCRtSUWU</t>
  </si>
  <si>
    <t>Kensuke Koike</t>
  </si>
  <si>
    <t>Kensukekoike|"Todayscuriosity"|"Collage"|"Dog"|"Clone"|"Pasta"|"Pastamachine"|"Contemporaryart"|"Art"|"Diy"</t>
  </si>
  <si>
    <t>e15ZR6XG4Z8</t>
  </si>
  <si>
    <t>zOLbPvwK7-Q</t>
  </si>
  <si>
    <t>Stephen A. and Max ask Steph Curry about injury and Warriors vs. Rockets | First Take | ESPN</t>
  </si>
  <si>
    <t>espn|"espn live"|"first take"|"espn first"|"first take today"|"first take daily"|"first take live"|"stephen a. smith"|"stephen a smith"|"stephen a."|"stephen a"|"max kellerman"|"max"|"first"|"take"|"stephen"|"smith"|"steph curry"|"steph"|"curry"|"steph curry injury"|"steph curry warriors"|"warriors"|"warriors vs rockets"|"warriors playoffs"|"rockets"|"rockets playoffs"|"houston rockets"|"interview"|"nba"|"basketball"</t>
  </si>
  <si>
    <t>pnlNqAmCCgw</t>
  </si>
  <si>
    <t>Pesto - You Suck at Cooking (episode 73)</t>
  </si>
  <si>
    <t>Pesto|"basil"|"pine nuts"|"sauce"|"dip"|"funny"|"comedy"|"you suck at cooking"|"ysac"|"italian"|"italian food"|"italian cooking"|"genoa"|"italy"|"garlic"</t>
  </si>
  <si>
    <t>hA8lElh7LFg</t>
  </si>
  <si>
    <t>ME YOU YOU ME</t>
  </si>
  <si>
    <t>mE5bohQxxx0</t>
  </si>
  <si>
    <t>What Is Love &amp; Will You Ever Fall IN Love?</t>
  </si>
  <si>
    <t>education|"educational"|"infographics show"|"the infographics show"|"love"|"fall in love"|"falling in love"|"will i ever love"|"will i ever fall in love"|"relationships"|"animation"|"loving"|"loving relationship"|"what does love feel like"|"what does love look like"|"what is love"|"love is love"|"how to love"|"love chemicals"|"science"|"2d animation"|"facts"|"facts about love"|"myths about love"|"the science of love"|"science of love"|"dating"|"relationship advice"|"emotion"|"boyfriend"|"girlfriend"|"relationship"</t>
  </si>
  <si>
    <t>pP6r2Gy_dTs</t>
  </si>
  <si>
    <t>Fried School Lunch Taste Test Ft. Harley Morenstein | TOO MUCH OF A GOOD THING</t>
  </si>
  <si>
    <t>rhett and link|"gmm"|"good mythical morning"|"rhett and link good mythical morning"|"good mythical morning rhett and link"|"mythical morning"|"gmm food"|"Season 13"|"rhett"|"link"|"mythical"|"rhett fried school lunch taste test"|"link fried school lunch taste test"|"fried school lunch taste test harley morenstein"|"harley morenstein"|"rhett link harley morenstein"</t>
  </si>
  <si>
    <t>PdbJBDNotf8</t>
  </si>
  <si>
    <t>Shannon Sharpe Goes Sneaker Shopping With Complex</t>
  </si>
  <si>
    <t>sneakerhead|"complex"|"complex originals"|"sneakers"|"news"|"entertainment"|"current affairs"|"young man"|"culture"|"cool"|"edgy"|"complex tv"|"complex media"|"sneaker shopping"|"sneaker shopping on complex"|"shannon sharpe"|"flight club"|"hall of fame shannon sharpe"|"michael jordan"|"nike zoom lebron 2"|"the 10 virgil abloh"|"the 10: nike air presto"|"nike dunk low pro SB tiffany"|"shannon sharpe denver broncos"|"shannon sharpe baltimore ravens"|"cbs sports hosts"|"skip and shannon: undisputed"|"undisputed"</t>
  </si>
  <si>
    <t>r-8NzNW6mXs</t>
  </si>
  <si>
    <t>SciShow|"science"|"Hank"|"Green"|"education"|"learn"|"caterpillar"|"island tameness"|"evolution"|"predatory"|"predator"|"insect"|"inchworm"|"moth"|"hawaii"|"jaw"|"claw"|"carnivore"|"ambush caterpillar"|"hunt"|"snail"|"fly"|"experiment"|"steven montgomery"|"animation"|"biology"|"animal"</t>
  </si>
  <si>
    <t>b7FxPsqfkOY</t>
  </si>
  <si>
    <t>How to solve 2D equations using color</t>
  </si>
  <si>
    <t>Mathematics|"three blue one brown"|"3 blue 1 brown"|"3b1b"|"winding numbers"</t>
  </si>
  <si>
    <t>BkpwPKZb_Zo</t>
  </si>
  <si>
    <t>Sigrid - Raw (Live)</t>
  </si>
  <si>
    <t>Sigrid|"Raw"|"Universal-Island"|"Records"|"Ltd."|"Pop"</t>
  </si>
  <si>
    <t>IgUlowmSeHo</t>
  </si>
  <si>
    <t>How A Messed Up Childhood Affects You In Adulthood</t>
  </si>
  <si>
    <t>_vrcsnkXCI8</t>
  </si>
  <si>
    <t>I GAVE MY MOM HER FIRST MAKEOVER EVER AND SHE CRIED</t>
  </si>
  <si>
    <t>Bramty Juliette</t>
  </si>
  <si>
    <t>makeup|"makeover"|"makeup on mom"|"doing her makeup"|"makeup transformation"|"doing my moms makeup"|"doing my mothers makeup"|"giving my mom a makeover"|"makeup tutorial"|"makeup look"|"doing my moms makeup hispanic"|"doing my moms makeup latina"|"doing my moms hair"|"bramty"|"bramty juliette"|"bramty makeup"|"transformation"|"she cried"|"this made her cry"</t>
  </si>
  <si>
    <t>BGszdLW-VqM</t>
  </si>
  <si>
    <t>FULL COVERAGE?! New IT Cosmetics BYE BYE FOUNDATION [First Impression Review] 15 DAYS OF FOUNDATION</t>
  </si>
  <si>
    <t>thataylaa</t>
  </si>
  <si>
    <t>it cosmetics bye bye foundation|"it cosmetics"|"it cosmetics foundatino"|"it cosmetics fair"|"15 days of foundation"|"#15DaysofFoundation"|"dewy foundation"|"pale skin"|"fair skin"|"makeup for pale skin"|"foundation for pale skin"|"foundation for dry skin"</t>
  </si>
  <si>
    <t>RyquDQ5kWSs</t>
  </si>
  <si>
    <t>Judge Faith Jenkins On Syndicated Court TV, Fair Representation For Heinous Crimes  + More</t>
  </si>
  <si>
    <t>the breakfast club|"power1051"|"celebrity news"|"radio"|"video"|"interview"|"angela yee"|"charlamagne tha god"|"dj envy"|"judge jenkins"|"faith jenkins"|"judge judy"</t>
  </si>
  <si>
    <t>z1Fvrmf4BXc</t>
  </si>
  <si>
    <t>MY GIRLFRIEND IS MOVING INTO OUR NEW HOUSE?!</t>
  </si>
  <si>
    <t>Lucas and Marcus</t>
  </si>
  <si>
    <t>Lucas and Marcus|"Marcus and Lucas"|"Dobre"|"Dobre Twins"|"Dobre Brothers"|"The Dobre Brothers"|"Dobre Brothers YouTube"|"Lucas and Marcus pranks"|"Dobre brothers gymnastics"|"Dobre brothers pranks"|"Team 10"|"Gymnastics"|"Dance"|"Challenges"|"Music"|"Rap"|"Pranks"|"Grocery Store"|"Cars"|"Reactions"|"Makeup"|"Make-up"|"Games"|"Food"|"Family"|"Collabs"|"Animals"|"pg"|"family friendly"|"girlfriend"|"the ace family"|"guava juice"|"cole&amp;sav"</t>
  </si>
  <si>
    <t>qYNNT1WIhwM</t>
  </si>
  <si>
    <t>Twins Audition for American Idol With Bruno Mars Hit - American Idol 2018 on ABC</t>
  </si>
  <si>
    <t>yWjRvhfjpI8</t>
  </si>
  <si>
    <t>Talking Kitty Cat - World's Most Spoiled Cat</t>
  </si>
  <si>
    <t>Talking Kitty Cat</t>
  </si>
  <si>
    <t>Talking|"kitty"|"cat"|"black cat"|"stevecash83"|"Sylvester"|"Gibson"|"Shelby"|"Random kitty"|"Talking kitty cat"|"talking cat"|"cute"|"kitten"</t>
  </si>
  <si>
    <t>bWL_MVbpGT0</t>
  </si>
  <si>
    <t>4 PRODUCERS FLIP THE SAME SAMPLE</t>
  </si>
  <si>
    <t>andrew|"huang"|"andrew huang"|"music"|"musician"|"producer"|"song"|"canadian"|"canada"|"red means recording"|"jeremy"|"blake"|"jeremy blake"|"cuckoo"|"rachel k collier"|"rachel"|"collier"|"lucy"|"lucy swann"|"foreign bodies"|"music video"|"production"|"music producer"|"music production"|"vlog"|"tutorial"|"how to"|"beats"|"future bass"|"hiphop"|"electronic"|"edm"|"banger"|"indie"|"norway"|"wales"|"welsh"|"norwegian"|"seattle"|"washington"|"american"|"vocal"|"sample"|"sampling"|"sampler"|"ableton"|"live"|"logic"|"remix"|"oslo"|"reaction"|"push"|"arturia"|"minibrute"|"piano"|"beat"</t>
  </si>
  <si>
    <t>LLiXwMQW_VQ</t>
  </si>
  <si>
    <t>Is BIGGER BETTER ? - INSANE GIANT LIGHTER Tests</t>
  </si>
  <si>
    <t>BrainfooTV</t>
  </si>
  <si>
    <t>worlds biggest lighter|"worlds best lighter"|"biggest"|"massive"|"huge"|"life hack"|"lighter hack"|"experiment"|"jumbo"|"large"|"zippo"|"world"|"gas torch"|"propane"|"propane torch"|"giant match"|"amazing"|"science"|"match"|"world record"|"giant"|"burn"|"fun"|"light"|"lit"|"fire"|"campfiire"|"cigarette"|"hair"|"cake"|"birthday cake"|"allen pallett"|"insane"|"satisfying"|"strangely satisfying videos"|"a lighter called alan"|"survival"</t>
  </si>
  <si>
    <t>MHh9NWCR_ts</t>
  </si>
  <si>
    <t>What just happened</t>
  </si>
  <si>
    <t>Lenarr Young</t>
  </si>
  <si>
    <t>Lenarr|"Lenarr Young"|"Lennar"|"LenarrYoung"|"Lenar"|"Lanarr"|"Young"|"Skit"|"Skits"|"Comedy"</t>
  </si>
  <si>
    <t>BXnGUUsdnR8</t>
  </si>
  <si>
    <t>I Let My Dog Walk Me For A Day!</t>
  </si>
  <si>
    <t>guava juice|"guava juice youtube"|"youtube guava juice"|"roi"|"challenges"|"tutorials"|"funny"|"comedy"|"comedian"|"guava"|"juice"|"roi wassabi"|"kid friendly"|"family friendly"|"dog"|"dog walk"|"dog walks me"|"i let my dog walk me"|"for a day"|"oogi"|"guava juice dog"|"dog walking"|"dogwalker"|"walk"|"dogs"|"buzzfeed"|"puppy"|"video"|"animals"|"pets"|"dog takeover"</t>
  </si>
  <si>
    <t>v85VNXT0Euk</t>
  </si>
  <si>
    <t>Loyola Chicago vs. Michigan: Wolverines advance to the National Championship</t>
  </si>
  <si>
    <t>2018 NCAA Men's Division I Basketball Tournament (Sports League Championship Event)|"march madness"|"college basketball"|"college hoops"|"ncaa basketball"|"ncaa"|"sp:vl=en-US"|"sp:st=basketball"|"sp:li=cbk"|"sp:ty=high"|"sp:ti:home=mich"|"sp:ti:away=ly-il"|"sp:dt=2018-03-31T18:09:00-04:00"</t>
  </si>
  <si>
    <t>f3mOQCjL10g</t>
  </si>
  <si>
    <t>Ellen Scrolls Through Fans' Instagram Accounts</t>
  </si>
  <si>
    <t>Ellen|"degeneres"|"ellen degeneres"|"the ellen show"|"ellen fans"|"ellen tickets"|"ellentube"|"ellen audience"|"season 15"|"instagram"|"audience"|"fans"|"ellen scrolls"|"scroll through instagram"|"scrolls"|"studio audience"|"weekend"|"instafamous"|"viral"|"fan"|"embarrassed"|"embarrassing"</t>
  </si>
  <si>
    <t>sTwiDhosVks</t>
  </si>
  <si>
    <t>Emily Blunt and James McAvoy Explain a Typical British Day | Vanity Fair</t>
  </si>
  <si>
    <t>british|"james mcavoy"|"emily blunt"|"england"|"britain"|"emily blunt 2018"|"emily blunt interview"|"emily blunt british"|"emily blunt vanity fair"|"james mcavoy 2018"|"james mcavoy interview"|"james mcavoy british"|"james mcavoy accent"|"james mcavoy vanity fair"|"british stuff"|"british things"|"british accent"|"english accent"|"scottish accent"|"james mcavoy scottish"|"british english"|"british food"|"british people"|"english"|"vanity fair"|"vanity fair magazine"|"vf"</t>
  </si>
  <si>
    <t>0EPY1CKFecs</t>
  </si>
  <si>
    <t>The True Messed Up Story of Pocahontas</t>
  </si>
  <si>
    <t>Collegehumor|"CH originals"|"comedy"|"sketch comedy"|"internet"|"humor"|"funny"|"sketch"|"pocahontas"|"biographies"|"native american"|"history"|"how it happened"|"animation"|"expectations vs reality"|"horrible people"|"feuds"|"lying"|"creepy"|"america"|"adam conover"|"chris parnell"|"Reanimated History"|"Adam Ruins Everything"|"latest"|"disney"|"disney songs"|"disney movies"|"indigenous"|"the indigenous"|"american history"|"john smith"|"behind the scenes"|"movie behind the scenes"|"irl"|"british"|"colony"|"colonial"</t>
  </si>
  <si>
    <t>NTN2gD9LJnU</t>
  </si>
  <si>
    <t>nba|"highlights"|"basketball"|"plays"|"amazing"|"sports"|"hoops"|"finals"|"games"|"game"|"lebron"|"dwade"|"dwyane wade"|"wade"|"LBJ"|"King James"|"Wade County"|"Cavs"|"Heat"|"MIA"|"CLE"|"Miami Heat"|"Cleveland Cavaliers"|"top 25 plays"|"slam dunk"|"jams"|"lebron james"|"bron and wade"|"wade &amp; bron"|"wade and lebron"|"teammates"|"star teammates"|"all-star teammates"</t>
  </si>
  <si>
    <t>jhEBBGOD7es</t>
  </si>
  <si>
    <t>WrestleMania's memorable returns: WWE Top 10, March 24, 2018</t>
  </si>
  <si>
    <t>wD5YzBDSXv8</t>
  </si>
  <si>
    <t>Bearded Men Try Going Clean-Shaven</t>
  </si>
  <si>
    <t>BuzzFeed|"BuzzFeedBlue"|"BuzzFeed Blue"|"Blue"|"beard"|"bearded men"|"men"|"bearded"|"guys"|"shave"|"clean shaven"|"clean"|"shaven"|"baby faced"|"baby"|"faced"|"try"|"men try"|"we try"|"people try"|"bearded men try going clean shaven"|"clean-shaven"|"bare face"|"bare faced"|"razor"|"shaving"|"grooming"|"health"|"men's health"|"facial hair"|"beards"|"mustache"|"manly"</t>
  </si>
  <si>
    <t>7BdizVgHf8I</t>
  </si>
  <si>
    <t>This Week I Learned to Ski</t>
  </si>
  <si>
    <t>ski|"learned to"|"skiing"|"mike boyd"|"this week"|"guy learns"|"alps"|"snow"|"snowboard"|"how to"</t>
  </si>
  <si>
    <t>10ndJuFP1PY</t>
  </si>
  <si>
    <t>Jimmy Kimmel Gets a Colonoscopy with Katie Couric</t>
  </si>
  <si>
    <t>jimmy|"jimmy kimmel"|"jimmy kimmel live"|"late night"|"talk show"|"funny"|"comedic"|"comedy"|"clip"|"comedian"|"mean tweets"|"colonoscopy"|"stand up to cancer"|"katie couric"|"cedars-sinai"|"hospital"|"sedative"|"drugs"|"colon"|"health"|"medicine"|"colon cancer"|"colorectal cancer"|"the today show"|"cancer"</t>
  </si>
  <si>
    <t>szFrHKoD1GE</t>
  </si>
  <si>
    <t>national anthem|"anthem"|"canadian national anthem"|"american national anthem"|"australian national anthem"|"british national anthem"|"best national anthem"|"chinese national anthem"|"austrian national anthem"|"brazilian national anthem"|"70 people from 70 countries"|"national anthems"|"national anthem lyrics"|"russian national anthem"|"german national anthem"|"indian national anthem"|"travel"|"conde nast traveler"|"travel videos"|"travel guide"|"countries"|"sing"|"singing"|"language"|"country"|"anthems"</t>
  </si>
  <si>
    <t>B2W7c3XRBwQ</t>
  </si>
  <si>
    <t>How To Make a Easter GIANT PEEP CAKE | With Yellow Velvet Cake | Yolanda Gampp | How To Cake It</t>
  </si>
  <si>
    <t>Google|"YouTube"|"Yolanda Gampp"|"Yolanda Gamp"|"How To Cake It"|"Cakes"|"Cake"|"Sugar Stars"|"How To Cake It By Yolanda"|"Buttercream"|"Vanilla Cake"|"Chocolate"|"Vanilla"|"Recipe"|"Simple Syrup"|"easter"|"easter baking"|"cake decoration"|"cake decorating"|"satisfying cake videos"|"peep"|"giant peep"|"giant peep cake"|"birthday cakes"|"DIY cake tutorials"|"cake art"|"easter recipes"|"kids birthday cake"|"giant duck cake"|"giant chick cake"|"easter bunny"|"easter bunny cake"|"fun easter activities"</t>
  </si>
  <si>
    <t>1QmPCVW6jOs</t>
  </si>
  <si>
    <t>Rusted butcher's knife - Impossible Restoration</t>
  </si>
  <si>
    <t>Andre Will Do It</t>
  </si>
  <si>
    <t>butcher's knife|"cleaver"|"butcher"|"knife"|"medieval"|"rusty"|"restoration"|"vintage"|"restore"|"DIY"|"step by step"|"handwork"|"handtool"|"ancient"|"bone"|"crucher"|"cuchilla de carnicero"|"tasak"|"noz"</t>
  </si>
  <si>
    <t>Z4qNw1dPuNI</t>
  </si>
  <si>
    <t>How I Get Ready With My Disability</t>
  </si>
  <si>
    <t>BuzzFeed|"BuzzFeed As/Is"|"As/Is"|"as is"|"buzzfeed boldly"|"boldly"|"disabled"|"disability"|"wheelchair"|"marna michele"|"handicapped"|"handicap"|"getting ready"|"makeup"|"beauty"|"fashion"|"morning routine"|"get ready"|"get ready with me"|"how to"|"how i get ready with my disability"|"singer"|"make up"|"cosmetics"|"style"|"women"|"body positivity"</t>
  </si>
  <si>
    <t>2aQykuIaJVI</t>
  </si>
  <si>
    <t>Lin-Manuel Miranda &amp; Ben Platt Found Tonight [Official Video]</t>
  </si>
  <si>
    <t>music|"official"|"music video"|"dear evan hansen"|"hamilton"|"hamildrops"|"ben platt"|"lin-manuel miranda"|"found tonight"|"found"|"tonight"|"broadway"|"hamilton music"|"dear evan hansen music"|"pitch perfect"|"broadway songs"|"broadway music"|"parkland"|"charity"|"pasek and paul"</t>
  </si>
  <si>
    <t>-4s2MeUgduo</t>
  </si>
  <si>
    <t>The Weirdest Mystery Tech Yet...</t>
  </si>
  <si>
    <t>tech|"unboxing"|"gadget"|"mystery tech"|"lamarr wilson"|"new gadgets"|"cool gadgets"|"new technology"|"smartphone"|"blomiky"|"pavlok"|"amazon"|"gray advent case"|"futuristic"|"technology"|"gadgets"|"austin evans"</t>
  </si>
  <si>
    <t>Gzy_nCkn88U</t>
  </si>
  <si>
    <t>Samsung Galaxy S9 Review: The Perfect... Samsung!</t>
  </si>
  <si>
    <t>Galaxy S9|"GS9"|"Galaxy S9 review"|"Samsung Galaxy S9"|"Samsung S9"|"S9 Review"|"Samsung 9"|"Galaxy 9"|"Samsung S9 Review"|"Galaxy S9 Plus"|"Galaxy S9+"|"Galaxy S9 plus"|"S9 plus"|"S9 plus vs"|"S9+"|"S9+ vs"|"MKBHD"</t>
  </si>
  <si>
    <t>CmO2143BzYA</t>
  </si>
  <si>
    <t>Jenna Fischer's Wardrobe Malfunction</t>
  </si>
  <si>
    <t>jimmy|"kimmel"|"live"|"late"|"night"|"talk"|"show"|"funny"|"comedic"|"comedy"|"clip"|"comedian"|"jenna"|"fischer"|"the"|"office"|"splitting"|"up"|"together"|"oliver"|"hudson"|"kate"|"goldie"|"hawn"|"abc"|"jenna fischer"|"the office"|"splitting up together"|"goldie hawn"|"oliver hudson"|"kate hudson"</t>
  </si>
  <si>
    <t>paxgKBUK4wQ</t>
  </si>
  <si>
    <t>Honest Trailers - Star Wars: The Last Jedi</t>
  </si>
  <si>
    <t>screen junkies news|"screenjunkies"|"screenjunkies news"|"screen junkies"|"star wars"|"last jedi"|"the last jedi"|"honest trailers"|"honest trailer"|"honest commentaries"|"honest trailers star wars"|"last jedi review"|"star wars review"|"star wars: the last jedi"|"star wars last jedi"|"last jedi trailer"</t>
  </si>
  <si>
    <t>m7Ege1M5Pag</t>
  </si>
  <si>
    <t>Cooking Steak with Molten Salt</t>
  </si>
  <si>
    <t>cooking a steak with salt|"cooking a steak with molten salt"|"steak molten salt"|"king of random steak"|"melted salt"|"molten salt"|"steak and molten salt"|"molten"|"experiment"|"foundry"|"science"|"king of random"|"grant thompson"|"the king of random"|"random"|"grant thompson king of random"|"thekingofrandom"|"tkor"|"random happens"|"weekend project"|"science experiment"|"how to cook steak"|"cooking"|"molten salt vs dry ice"|"science experiments"|"can you cook a steak with molten salt"|"salt"|"cooking a steak"</t>
  </si>
  <si>
    <t>MsPOzYbEUqo</t>
  </si>
  <si>
    <t>Demi Lovato performs at March for our Lives</t>
  </si>
  <si>
    <t>WUSA9</t>
  </si>
  <si>
    <t>News|"Community"|"March-For-Our-Lives"</t>
  </si>
  <si>
    <t>OPdmg58S9ZM</t>
  </si>
  <si>
    <t>Why Justin Bieber Was The Worst SNL Guest | WWHL</t>
  </si>
  <si>
    <t>What What Happens live|"reality"|"interview"|"fun"|"celebrity"|"Andy Cohen"|"talk"|"show"|"program"|"Bravo"|"Watch What Happens Live"|"WWHL"|"bravo andy"|"Watch"|"What"|"Happens"|"Justin Beiber"|"The Worst SNL Guest"|"SNL alum"|"Bill Hader"|"actor Jay Pharoah"|"Kanye West"|"guest on the show"|"Kelly"|"worst behaved musical guest"|"climate"|"Stern"|"bad place"|"better place"|"pretty hilarious"|"great behavior"|"experience"|"exhausted"|"rope"|"huge"|"musical guest"|"host"|"worst behaved"|"behavior"</t>
  </si>
  <si>
    <t>kD-_iyS95AQ</t>
  </si>
  <si>
    <t>History of TV Theme Songs with Will Smith</t>
  </si>
  <si>
    <t>The Tonight Show|"Jimmy Fallon"|"History of TV Theme Songs"|"Will Smith"|"NBC"|"NBC TV"|"Television"|"Funny"|"Talk Show"|"comedic"|"humor"|"snl"|"Fallon Stand-up"|"Fallon monologue"|"tonight"|"show"|"jokes"|"funny video"|"interview"|"variety"|"comedy sketches"|"talent"|"celebrities"|"video"|"clip"|"highlight"|"Suicide Squad"|"Deadshot"|"Bad Boys"|"remix"|"song covers"|"Golden Girls"|"Thank You For Being A Friend"|"The Jeffersons"|"Good Times"|"Andy Griffith Show"|"Full House"|"Martin"|"The Fresh Prince of Bel-Air"|"I Am Legend"</t>
  </si>
  <si>
    <t>p-bGJ6W1Im4</t>
  </si>
  <si>
    <t>What Would You Do for a Caramel Apple Pie?</t>
  </si>
  <si>
    <t>littlerobotgirl</t>
  </si>
  <si>
    <t>-R9F2_D76TE</t>
  </si>
  <si>
    <t>Scientists Have Detected the First Stars | Space Time</t>
  </si>
  <si>
    <t>PBS Space Time</t>
  </si>
  <si>
    <t>pbs|"space time"|"space"|"stars"|"star"|"first stars"|"blue stars"|"largest stars"|"trebuchet"|"dark matter"|"challenge answer"|"challenge"|"cosmic microwave background"|"education"|"research"|"universe"|"breakthrough"|"physics"|"astrophysics"|"announcement"|"gravity"</t>
  </si>
  <si>
    <t>PHLY4a5fTjU</t>
  </si>
  <si>
    <t>I Bought A Full Face Of Makeup From Facebook Ads</t>
  </si>
  <si>
    <t>i bought a full face of makeup from facebook ads|"facebook ads"|"facebook makeup"|"facebook"|"facebook ad haul"|"ad haul"|"i bought the first 5 things facebook recommended to me"|"makeup"|"full face of makeup"|"full face"|"beauty"|"wunderbrow"|"dermacol"|"wander beauty"|"focallure"|"safiya"|"safiya nygaard"|"safiya facebook"|"safiya ad haul"|"safia"|"safiya and tyler"|"charlotte tilbury"</t>
  </si>
  <si>
    <t>NC-TF0SPzzM</t>
  </si>
  <si>
    <t>Bill Hader Reveals What Made Him Break on SNL</t>
  </si>
  <si>
    <t>Late Night|"Seth Meyers"|"Bill Hader"|"Reveals"|"What"|"Made Him"|"Break"|"SNL"|"NBC"|"NBC TV"|"television"|"funny"|"talk show"|"comedy"|"humor"|"stand-up"|"parody"|"snl seth meyers"|"host"|"promo"|"seth"|"meyers"|"weekend update"|"news satire"|"satire"|"Barry"|"HBO"|"Saturday Night Live"|"Stefon"|"Superbad"|"The Skeleton Twins"|"Trainwreck"|"Inside Out"|"John Mulaney"</t>
  </si>
  <si>
    <t>4hrrK3rXrR0</t>
  </si>
  <si>
    <t>Iman Shumpert On Falling In Love w/ Teyana Taylor | Teyana &amp; Iman | Premieres March 26th 9/8c</t>
  </si>
  <si>
    <t>VH1|"celebrity"|"pop culture"|"VH+1"|"reality tv"|"reality show"|"gossip"|"celebrity news"|"fashion"|"movies"|"television"|"artists"|"classic"|"music"|"Teyana &amp; Iman"|"teyana"|"iman"|"Teyana Taylor"|"Iman Shumpert"|"Cleveland Cavaliers"|"basketball player"|"black"|"black love"|"young love"|"new series"|"My Super Sweet 16"|"kanye west"|"musician"|"model"|"actress"|"Junie"|"Iman Tayla Shumpert Jr."|"marriage"|"in love"|"authentic"|"Fade"|"G.O.O.D. Music"|"NBA"|"Pharrell Williams"|"Fade 2 Fit"|"Flash Dance"|"Freak On"|"Cruel Summer"</t>
  </si>
  <si>
    <t>cN26ESa3IQk</t>
  </si>
  <si>
    <t>Dwayne Johnson Loves Buying People Cars</t>
  </si>
  <si>
    <t>jimmy|"kimmel"|"live"|"late"|"night"|"talk"|"show"|"funny"|"comedic"|"comedy"|"clip"|"comedian"|"dwayne"|"johnson"|"wwe"|"rocky"|"the"|"rock"|"friends"|"family"|"cars"|"cadillac"|"escalade"|"father"|"the rock"|"cadillac escalade"|"dwayne johnson"|"rocky johnson"</t>
  </si>
  <si>
    <t>t9QtXGirWf0</t>
  </si>
  <si>
    <t>Night School - Official Trailer (HD)</t>
  </si>
  <si>
    <t>Dwayne Johnson Wants to Marry Frances McDormand</t>
  </si>
  <si>
    <t>dwayne johnson|"the rock"|"dwayne the rock johnson"|"dwayne"|"the rock dwayne johnson"|"dwayne johnson the rock"|"the rock wrestler"|"the rock latest movie"|"jumanji"|"ballers"|"hbo"|"rampage"|"film"|"skyscraper"|"skyscrapper film"|"season 15"|"season 15 episode 126"|"ellen degeneres"|"ellen"|"degeneres"|"the ellen degeneres show"|"the ellen show"|"ellen fan"|"ellen show fans"|"ellen audience"|"kevin hart"|"painting"|"baby"|"frances mcdormand"|"frances"|"mcdormand"|"golden globes"|"daughter"</t>
  </si>
  <si>
    <t>osBrGeRCVqY</t>
  </si>
  <si>
    <t>Stephen A. and Max debate Rockets' chances to beat Warriors in NBA playoffs | First Take | ESPN</t>
  </si>
  <si>
    <t>espn|"espn live"|"first take"|"espn first"|"first take today"|"first take daily"|"first take live"|"stephen a. smith"|"stephen a smith"|"stephen a."|"stephen a"|"max kellerman"|"max"|"first"|"take"|"stephen"|"smith"|"stephen a smith houston rockets"|"rockets"|"houston rockets"|"chris paul"|"james harden"|"rockets vs warriors"|"warriors vs rockets"|"golden state warriors"|"warriors"|"steph curry"|"kevin durant"|"mike d'antoni"</t>
  </si>
  <si>
    <t>CV3SaepBEYI</t>
  </si>
  <si>
    <t>EVERY FART EVER</t>
  </si>
  <si>
    <t>smosh april fools|"smosh april fool 2018"|"april fools"|"smosh april fools 2018"|"fart"|"every fart ever"|"every blank ever"|"smosh every blank ever"|"every"|"every ever"|"smosh"|"ian"|"blank"|"passing gas"|"letting one rip"|"flatulence"|"high brow comedy"|"leonardo dicaprio"|"jennifer lawrence"</t>
  </si>
  <si>
    <t>tN8o_E_f9FQ</t>
  </si>
  <si>
    <t>The Darkest Minds | Official Trailer [HD] | 20th Century FOX</t>
  </si>
  <si>
    <t>Trailer|"the darkest minds"|"darkest minds"|"new trailer"|"maze runner"|"hunger games"|"Amandla Stenberg"|"Mandy Moore"|"Gwendoline Christie"|"Chad Hodge"|"Shawn Levy"|"Dan Levine"|"Stranger Things"|"Arrival"|"Alexandra Bracken"|"Jennifer Yuh Nelson"|"fox movies"|"20th century fox"|"fox studios"|"adventure movie"|"action movie"|"action/adventure movie"|"darkest minds trailer"|"Darkest Minds Alexandra Bracken"|"darkest minds fox"|"darkest minds movie"|"darkest minds movie trailer"</t>
  </si>
  <si>
    <t>8EiDiriAmfk</t>
  </si>
  <si>
    <t>The first plant to become a venus fly trap</t>
  </si>
  <si>
    <t>CalebCity</t>
  </si>
  <si>
    <t>comedy|"calebcity"|"basically"</t>
  </si>
  <si>
    <t>uLdNG_axPpg</t>
  </si>
  <si>
    <t>Probably not the first time this happened...</t>
  </si>
  <si>
    <t>Burritoxman</t>
  </si>
  <si>
    <t>vGTTSdrV37U</t>
  </si>
  <si>
    <t>r8KvT9pZs7k</t>
  </si>
  <si>
    <t>pacific rim|"pacific rim uprising"|"sydney australia"|"pacific rim trailer"|"watch pacific rim"|"movie trailer for pacific rim"|"anatomy of a scene"|"new york times"|"the new york times"|"new movie releases"|"new york times video"</t>
  </si>
  <si>
    <t>54BVvP7zvDQ</t>
  </si>
  <si>
    <t>Queer Eye's Tan France Takes Pete Davidson Shopping - SNL</t>
  </si>
  <si>
    <t>mwgUesU1pz4</t>
  </si>
  <si>
    <t>Under the Silver Lake | Official Trailer HD | A24</t>
  </si>
  <si>
    <t>a24|"a24 films"|"a24 trailers"|"independent films"|"trailer"|"HD"|"official"|"movie"|"film"|"a24 movies"|"oscar winner"|"academy award winner"|"Under the Silver Lake"|"Under the Silver Lake Trailer"|"Under the Silver Lake A24"|"David Robert Mitchell"|"Andrew Garfield"|"Andrew Garfield Movie"|"A24 Movies"|"Topher Grace"|"Riley Keough"|"Silver Lake"|"new trailer"|"new movie trailers"|"2018 movie trailers"|"under the silver lake movie"|"David Robert Mitchell Movie"|"silver lake trailer"|"new a24 movie"</t>
  </si>
  <si>
    <t>YML2DM0K8DQ</t>
  </si>
  <si>
    <t>Keith Urban - Coming Home (Lyric Video) ft. Julia Michaels</t>
  </si>
  <si>
    <t>Keith|"Urban"|"Coming"|"Home"|"Capitol"|"Nashville"|"Country"</t>
  </si>
  <si>
    <t>9x8JN8zDqis</t>
  </si>
  <si>
    <t>I WENT ON A DATE WITH HER BOYFRIEND!</t>
  </si>
  <si>
    <t>the gabbie show|"thegabbieshow"|"story time"|"storytime"|"vlog"|"date"|"buzzfeed"|"dating"|"starbucks"</t>
  </si>
  <si>
    <t>FhwktRDG_aQ</t>
  </si>
  <si>
    <t>WON'T YOU BE MY NEIGHBOR? - Official Trailer [HD] - In Select Theaters June 8</t>
  </si>
  <si>
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</si>
  <si>
    <t>Hu5FZYlCfc8</t>
  </si>
  <si>
    <t>Very Cool Spring Break Video</t>
  </si>
  <si>
    <t>spring break|"gus spring break"|"spring break 2018"|"funny spring break"|"spring break sketch"|"gus"|"gus johnson"|"gustoonz"|"short funny video"|"trending"|"youtube trending"|"trending video"|"meme"|"meme 2018"|"gus johnson funny"|"meme playlist"|"sketch comedy"|"beach"|"funny beach"|"youtube haiku"|"reddit funny"|"viral video"|"eddy burback"|"sven johnson"|"good neighbor stuff"</t>
  </si>
  <si>
    <t>kjC1zmZo30U</t>
  </si>
  <si>
    <t>TAG - Official Trailer 1</t>
  </si>
  <si>
    <t>tag movie|"rashida jones"|"ed helms"|"jeremy renner"|"jon hamm"|"jake johnson"|"annabelle wallis"|"hannibal buress"|"wb pictures"|"touch tag"|"comedy"|"warner bros. pictures"|"new line"</t>
  </si>
  <si>
    <t>dx9mF1KJr0s</t>
  </si>
  <si>
    <t>Kelly Clarkson - I Don't Think About You [Official Video]</t>
  </si>
  <si>
    <t>Kelly Clarkson|"Kelly"|"Clarkson"|"I Don't Think About you"|"IDTAY"|"Meaning of life"|"MOL"|"Kelly Clarkson new music"|"Kelly Clarkson new single"|"Official video"|"I Don't Think About You official video"|"Love So Soft"|"The Voice"|"Voice NBC"|"The Voice coach"|"Minute and a glass of wine"</t>
  </si>
  <si>
    <t>dRfvXL-m7O8</t>
  </si>
  <si>
    <t>Who's a U.S. citizen? | Lineup | Cut</t>
  </si>
  <si>
    <t>PLJic7bfGlo3qJcIXUJteaUm_3-3tgQSXw|"PLJic7bfGlo3o2Qx3ojItphuzJ5_dyVPHS"|"lineup"|"line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Pong"|"Who's a U.S. citizen"</t>
  </si>
  <si>
    <t>_IoOJu2_FKE</t>
  </si>
  <si>
    <t>How Ticks Dig In With a Mouth Full of Hooks | Deep Look</t>
  </si>
  <si>
    <t>Deep Look</t>
  </si>
  <si>
    <t>deep look|"science"|"pbs"|"tick"|"ticks"|"bite"|"bites"|"4k"|"nature"|"education"|"wildlife"|"lyme"|"lyme disease"|"insect"|"arachnophobia"|"blood-sucking"|"blood"|"mosquito"|"how"|"to"|"remove"|"removing ticks"|"hypostome"|"dig"|"in"|"full"|"mouth"|"hooks"|"biting"|"Ixodes pacificus"|"deer tick"|"scapularis"|"disease"|"tick-borne"|"what"|"why"|"do"|"eat"|"skin"|"attach"|"pull"|"out"|"questing"|"female"|"nymph"|"larvae"|"blacklegged tick"|"eggs"|"Borrelia"|"wild"|"documentary"|"macro"|"diseases"|"gross"|"health"|"bbc"|"deadly"|"peterson"|"adventure"|"animals"|"bug"|"get"|"on"|"you"|"dogs"|"jump"|"fly"|"crawl"|"under"</t>
  </si>
  <si>
    <t>5mar5AHglGI</t>
  </si>
  <si>
    <t>These Things Happened (Artist Spotlight Story) - G-Eazy</t>
  </si>
  <si>
    <t>G-Eazy</t>
  </si>
  <si>
    <t>g-eazy|"g-eazy 2017"|"g eazy 2017"|"g eazy"|"when it's dark out"|"endless summer"|"g-eazy me myself"|"bebe rexha"|"marilyn"|"been on"|"the beautiful and damned"|"the beautiful &amp; damned"|"beautiful damned"|"these things happened"|"g-eazy these things happened"|"artist spotlight"|"artist spotlight story"|"g eazy these things happened film"|"these things happened film"|"g eazy these things happened"</t>
  </si>
  <si>
    <t>kXeJFEN4tps</t>
  </si>
  <si>
    <t>SNL Host Chadwick Boseman Does Not Have Any Vibranium</t>
  </si>
  <si>
    <t>snl|"chadwick boseman"|"kate mckinnon"|"kenan thompson"|"alex moffat"|"vibranium"|"black panther"|"snl promo"|"chadwick boseman snl"|"chadwick boseman snl promo"|"s43"|"s43e17"|"episode 17"|"live"|"new york"|"comedy"|"sketch"|"funny"|"hilarious"|"late night"|"host"|"music"|"guest"|"laugh"|"impersonation"|"actor"|"improv"|"musician"|"Chadwick Boseman"|"Black Panther"|"Avengers"|"Avengers: Infinity War"|"Jackie Robinson"|"42"|"James Brown"|"Get on Up"|"Cardi B"|"Love &amp; Hip Hop"|"Bodak Yellow"|"Be Careful"</t>
  </si>
  <si>
    <t>54z8jWNM0bE</t>
  </si>
  <si>
    <t>London Customs Agent Couldn't Believe John Krasinski Is Married to Emily Blunt</t>
  </si>
  <si>
    <t>The Tonight Show|"Jimmy Fallon"|"London"|"Customs Agent"|"Couldn't Believe"|"John Krasinski"|"Married"|"Emily Blunt"|"NBC"|"NBC TV"|"Television"|"Funny"|"Talk Show"|"comedic"|"humor"|"snl"|"Fallon Stand-up"|"Fallon monologue"|"tonight"|"show"|"jokes"|"funny video"|"interview"|"variety"|"comedy sketches"|"talent"|"celebrities"|"video"|"clip"|"highlight"|"Jack Ryan"|"13 Hours"|"A Quiet Place"|"Jim Halpert"|"The Office"</t>
  </si>
  <si>
    <t>1C9STKF0Lv4</t>
  </si>
  <si>
    <t>Cristiano Ronaldo's ridiculous bicycle kick vs. Juventus in UEFA Champions League | ESPN FC</t>
  </si>
  <si>
    <t>ronaldo|"espn"|"espn live"|"bicycle kick"|"ronaldo vs juventus"|"ronaldo goal"|"ronaldo highlight"|"cristiano ronaldo"|"cristiano highlight"|"champions league"|"uefa"|"juventus"|"real madrid"|"real madrid vs juventus"|"must see goal"|"crazy goals"|"ridiculous goals"|"ronaldo highlights"|"best ronaldo"|"ronaldo 2018"</t>
  </si>
  <si>
    <t>gNXoxfeyzmI</t>
  </si>
  <si>
    <t>The exact moment I hit 4,000,000 subscribers</t>
  </si>
  <si>
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Parody"|"million"|"4 million"|"four"|"subscribers"|"subs"</t>
  </si>
  <si>
    <t>sjVqDg32_8s</t>
  </si>
  <si>
    <t>Westworld Season 2 | Official Trailer | HBO</t>
  </si>
  <si>
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2"|"chaos"|"premiere"|"season 2 premiere"|"official trailer"|"season 2 trailer"|"first look"|"dreamt"|"ocean"|"shore"</t>
  </si>
  <si>
    <t>YHdOh90kGHQ</t>
  </si>
  <si>
    <t>Kittens</t>
  </si>
  <si>
    <t>rrwd2_UkmNw</t>
  </si>
  <si>
    <t>How To Break Your Bad Habit</t>
  </si>
  <si>
    <t>Bad habits|"good habits"|"how to create good habits"|"how to change your routine"|"healhty routines"|"how to stop smoking"|"how to stop biting your nails"|"how to start eating healthy"|"start exercising"|"my daily routine"|"moring routines"|"morning habits"|"Charles Duhigg"|"how to break bad habits"|"power of habits"</t>
  </si>
  <si>
    <t>z5JQMBcVFns</t>
  </si>
  <si>
    <t>CH3aAnw7XeU</t>
  </si>
  <si>
    <t>New 2018 iPad Announced! $329, A10 Fusion &amp; Apple Pencil</t>
  </si>
  <si>
    <t>2018 iPad|"New iPad"|"iPad"|"$329 iPad"|"iPad 2018"|"9.7 iPad"|"9.7-inch iPad"|"New 9.7 iPad"|"the new iPad"|"2018 iPad Review"|"9.7 iPad Review"|"$329 iPad Review"|"Apple iPad"|"new apple iPad"|"2018 iPad 9.7"|"iPad 9.7"|"iPad vs iPad Pro"|"2018 iPad vs iPad Pro"|"iPad 9.7 vs iPad 10.5"|"iPad Apple Pencil"|"Apple Pencil"|"Cheap iPad"|"Cheap iPad Review"|"2018 iPad unboxing"|"unboxing"|"review"|"features"|"9.7 ipad unboxing"|"9.7 ipad review"|"9.7 ipad vs ipad pro"|"2018"</t>
  </si>
  <si>
    <t>7Tivcf-zIOU</t>
  </si>
  <si>
    <t>Lin-Manuel Miranda, Ben Platt Perform At March For Our Lives</t>
  </si>
  <si>
    <t>CBS 4 News Mid-day|"Ben Platt"|"Lin-Manuel Miranda"|"March For Our Lives"|"Marjory Stoneman Douglas High"|"Washington"|"D.c."</t>
  </si>
  <si>
    <t>G63TF6OMa_8</t>
  </si>
  <si>
    <t>Living on the Most Crowded Island on Earth</t>
  </si>
  <si>
    <t>great big story|"gbs"|"lag"|"documentary"|"docs"|"Island"|"Isolated"|"crowded island"|"manhattan"|"colombia"|"travel &amp; adventure"|"weird &amp; Fun knowledge"</t>
  </si>
  <si>
    <t>Q9vZHbcx6cQ</t>
  </si>
  <si>
    <t>David Guetta &amp; Sia - Flames (Lyric Video)</t>
  </si>
  <si>
    <t>sKLREPyI-dY</t>
  </si>
  <si>
    <t>FROZEN The Musical: Official Broadway Trailer</t>
  </si>
  <si>
    <t>Disney On Broadway</t>
  </si>
  <si>
    <t>Disney|"Frozen"|"Broadway"|"Musical"</t>
  </si>
  <si>
    <t>zwEn-ambXLw</t>
  </si>
  <si>
    <t>This Is Me - Cover by Shoshana Bean Featuring Travis Wall</t>
  </si>
  <si>
    <t>travis wall|"shoshana bean"|"greatest showman"|"pasek and paul"|"sytycd"|"wicked"|"lgbtq"|"love"|"dance"|"acoustic"|"cover"|"equality"|"vocals"</t>
  </si>
  <si>
    <t>KWDUojLbxn4</t>
  </si>
  <si>
    <t>i did not edit this vlog</t>
  </si>
  <si>
    <t>SHAYTARDS</t>
  </si>
  <si>
    <t>shaytards|"shaycarl"|"shayloss"|"katilette"|"cute kids"|"family"|"happy famlies"|"fun"|"funny"|"happy"|"happiness"|"sontard"|"princesstard"|"babytards"|"rocktard"|"kids"|"children"|"father"|"mother"|"parents"|"mom"|"dad"|"TRIXIN"|"Trixin"|"Clothing"|"Disney"|"DisneyLand"</t>
  </si>
  <si>
    <t>UmXbLTbi8Hg</t>
  </si>
  <si>
    <t>Safe Neighborhood - Cyanide &amp; Happiness Shorts</t>
  </si>
  <si>
    <t>humor|"cyanide &amp; happiness"|"explosm.net"|"shorts"|"funny"|"cyanide and happiness"|"safe neighborhood"|"cy&amp;h"|"cartoon movies"|"C&amp;H"|"cartoon"|"friends"|"neighbors"|"happiness"|"cyanide"|"explosm comics"|"c&amp;h shorts"|"family"|"explosmentertainment"|"exlposm"|"neighborhood"|"c&amp;hshorts"|"explosm"|"house"|"c and h shorts"|"satire"|"neighbor"|"explosm animated"|"animated"|"cyanide and happiness shorts"|"home"|"comedy"</t>
  </si>
  <si>
    <t>OZsYiWBgFOk</t>
  </si>
  <si>
    <t>the spy who dumped me|"Mila Kunis"|"Kate McKinnon"|"Sam Heughan"|"Action"|"Comedy"|"Justin Theroux"|"espionage adventure"|"spy"|"teaser"|"trailer"|"teaser trailer"|"lionsgate"|"2018"|"movie"|"film"|"killing it"|"mission"|"CIA"|"Central Intelligence Agency"|"CIA spy"|"undercover"|"no turning back"|"girlfriend"|"boyfriend"|"pain"|"ads"|"bestfriends"|"bff"|"torture"|"ex boyfriend"|"ex"|"international conspiracy"|"assassins"|"agent"|"Gillian Anderson"|"Hasan Minhaj"|"Ivanna Sakhno"</t>
  </si>
  <si>
    <t>UwbO_xb1-Xo</t>
  </si>
  <si>
    <t>KKW BEAUTY: Conceal, Bake, Brighten with Mario Dedivanovic</t>
  </si>
  <si>
    <t>Kim Kardashian West</t>
  </si>
  <si>
    <t>Mario Dedivanovic|"KKW BEAUTY"|"CONCEALER"|"CONCEALER KIT"</t>
  </si>
  <si>
    <t>c1npkEoEtos</t>
  </si>
  <si>
    <t>Kindergarten Weather Report</t>
  </si>
  <si>
    <t>Charlie Corts</t>
  </si>
  <si>
    <t>OcTw2b0Ho-8</t>
  </si>
  <si>
    <t>FALSE LASHES: Do's and Don'ts | For Beginners!</t>
  </si>
  <si>
    <t>Laura88Lee|"dos and donts"|"how to apply false lashes"|"makeup do's and don'ts"|"makeup mistakes to avoid"|"do's and don'ts"|"false lashes"|"mistakes"|"makeup hacks"|"lashes"|"makeup donts"|"false eyelashes"|"makeup dos and donts"|"eyelashes"|"makeup mistakes"|"mascara"|"how to"|"do's"|"common makeup mistakes"|"how to apply"|"eyeshadow dos and donts"|"false lashes for beginners"|"fake lashes"|"laura lee"|"do and dont"</t>
  </si>
  <si>
    <t>rwFfo61fVSY</t>
  </si>
  <si>
    <t>Pouring water down a 50 meter well.</t>
  </si>
  <si>
    <t>Unecht Erfunden</t>
  </si>
  <si>
    <t>yko-YmuDm7E</t>
  </si>
  <si>
    <t>Hashtags: #MyWeirdRoommate</t>
  </si>
  <si>
    <t>The Tonight Show|"Jimmy Fallon"|"Hashtags"|"#MyWeirdRoommate"|"NBC"|"NBC TV"|"Television"|"Funny"|"Talk Show"|"comedic"|"humor"|"snl"|"Fallon Stand-up"|"Fallon monologue"|"tonight"|"show"|"jokes"|"funny video"|"interview"|"variety"|"comedy sketches"|"talent"|"celebrities"|"video"|"clip"|"highlight"|"sheets"|"vampire"|"Cheetos"|"Shamwow"|"martial arts"|"bouncy balls"|"hiccup"|"pet snail"|"raindrop"|"drop top"|"Cookies"</t>
  </si>
  <si>
    <t>sfj3aX_ed7U</t>
  </si>
  <si>
    <t>[FULL] Dana White goes off on Conor McGregor storming UFC 223 media day | ESPN</t>
  </si>
  <si>
    <t>mcgregor ufc|"dana white"|"dana white ufc 223"|"espn"|"conor"|"conor mcgregor"|"ufc 223 media day"|"mcgregor ufc 223"|"mcgregor"|"conor mcgregor ufc 223"|"dana"|"white"|"conor mcgregor barclays"|"espn live"|"conor mcgregor arrested"|"conor mcgregor attack"|"conor mcgregor fight"|"michael chiesa"|"conor mcgregor michael chiesa"|"ufc"|"fighting"|"conor mcgregor tmz"|"dana white reaction"|"dana white loses it"|"loses it"|"mma"|"bus attack"|"bus"|"brett okamoto"</t>
  </si>
  <si>
    <t>HfIgfy0HJHU</t>
  </si>
  <si>
    <t>Chadwick Black Panther Boseman Is Hosting SNL</t>
  </si>
  <si>
    <t>snl|"saturday night live"|"chadwick boseman"|"cardi b"|"chadwick boseman snl"|"snl host chadwick boseman"|"cardi b snl"|"chadwick boseman snl promo"|"leslie jones"|"black panther"|"s43"|"s43e17"|"episode 17"|"live"|"new york"|"comedy"|"sketch"|"funny"|"hilarious"|"late night"|"host"|"music"|"guest"|"laugh"|"impersonation"|"actor"|"improv"|"musician"|"Chadwick Boseman"|"Black Panther"|"Avengers"|"Avengers: Infinity War"|"Jackie Robinson"|"42"|"James Brown"|"Get on Up"|"Cardi B"|"Bodak Yellow"|"Bartier Cardi"|"Be Careful"</t>
  </si>
  <si>
    <t>yN0O8UaTnRA</t>
  </si>
  <si>
    <t>John Cena's Epic Response to Dwayne Johnson's Threat</t>
  </si>
  <si>
    <t>jimmy|"kimmel"|"live"|"late"|"night"|"talk"|"show"|"funny"|"comedic"|"comedy"|"clip"|"comedian"|"john"|"cena"|"dwayne"|"johnson"|"the"|"rock"|"pro"|"wrestling"|"wwe"|"threat"|"wrestler"|"rivalry"|"john cena"|"the rock"|"dwayne the rock johnson"|"pro wrestling"</t>
  </si>
  <si>
    <t>CU8qwXYH83c</t>
  </si>
  <si>
    <t>Emily Blunt Tells the Story of How She Met John Krasinski</t>
  </si>
  <si>
    <t>Late Night|"Seth Meyers"|"Emily Blunt"|"Tells the Story"|"Met"|"John Krasinski"|"NBC"|"NBC TV"|"television"|"funny"|"talk show"|"comedy"|"humor"|"stand-up"|"parody"|"snl seth meyers"|"host"|"promo"|"seth"|"meyers"|"weekend update"|"news satire"|"satire"|"Live Die Repeat"|"Edge of Tomorrow"|"The Devil Wears Prada"|"The Adjustment Bureau"|"Into The Woods"|"Sicario"</t>
  </si>
  <si>
    <t>Fxwe_i96ye8</t>
  </si>
  <si>
    <t>Liverpool vs. Manchester City | 2017-18 UEFA Champions League Highlights</t>
  </si>
  <si>
    <t>fox|"fox sports"|"fs1"|"fox sports 1"|"soccer"|"fox sports soccer"|"fox soccer"|"sports"|"news"|"ucl"|"ucl goals"|"ucl highlights"|"uefa"|"champions league"|"liverpool"|"man city"|"manchester city"|"mcfc"|"lfc"|"Alex Oxlade-Chamberlain"|"Ox"|"Mo Salah"|"Salah"|"Mane"|"Sadio Mane"|"sp:dt=2018-04-04T18:45:00+00:00"|"sp:vl=en-US"|"sp:st=soccer"|"sp:li=chlg"|"sp:ti:home=LIV"|"sp:ti:away=MANC"|"sp:ty=high"</t>
  </si>
  <si>
    <t>Ev23TV62k08</t>
  </si>
  <si>
    <t>IF MOVIES WERE GENDER SWAPPED</t>
  </si>
  <si>
    <t>gender swap|"gender swap movies"|"movies"|"black panther"|"bueaty and the beast"|"mad max"|"smosh movies"|"movies gender swap"|"gender"|"black panther gender"|"black panther gender swap"|"boze"|"smosh boze"|"genderbend"|"genderbend movies"|"genderbend movie"|"gender swap movie"|"swap"|"gender swap smosh"|"smosh gender swap"</t>
  </si>
  <si>
    <t>57nZ7LaVAH0</t>
  </si>
  <si>
    <t>I Let My Subscribers Pick My Hair Color</t>
  </si>
  <si>
    <t>i let my subscribers pick my hair color|"subscribers pick my hair color"|"viewers pick my hair color"|"hair color"|"hair dye"|"safiya hair"|"safiya hair dye"|"grey ombre"|"blue ombre"|"lavender ombre"|"natural ombre"|"balayage"|"salon"|"hair"|"dye"|"beauty"|"curl"|"safiya nygaard"|"safia"|"safiya and tyler"|"makeover"</t>
  </si>
  <si>
    <t>MKc22HuE_94</t>
  </si>
  <si>
    <t>Ellen Looks Back at Her Favorite Pranks</t>
  </si>
  <si>
    <t>prank|"pranks"|"monologue"|"dennis quaid"|"dennis"|"quaid"|"car prank"|"trunk"|"kid nap"|"bruno mars"|"bruno"|"mars"|"nurse"|"superbowl"|"singing"|"season 15"|"season 15 episode 127"|"ellen degeneres"|"ellen"|"degeneres"|"the ellen degeneres show"|"ellen degeneres show tickets"|"ellen degeneres show today"|"hidden camera"|"hidden"|"camera"|"april fools"|"funny"|"hilarious"|"in your ear"|"kristen bell"|"kristen"|"bell"|"sloth"|"sloth meltdown"|"crying"</t>
  </si>
  <si>
    <t>ut6UYwbt6Xk</t>
  </si>
  <si>
    <t>Honest Trailers - Jumanji: Welcome To The Jungle</t>
  </si>
  <si>
    <t>screenjunkies|"screen junkies"|"the rock"|"jumanji"|"jumanji welcome to the jungle"|"welcome to the jungle"|"jumanji 2"|"jumanji sequel"|"the rock jack black"|"dwayne johnson"|"jack black"|"kevin hart"|"nick jonas"|"honest trailers"|"honest trailer"|"honest trailer jumanji welcome to the jungle"|"karen gillan"</t>
  </si>
  <si>
    <t>HtLbE_SIuxg</t>
  </si>
  <si>
    <t>Sucking Eggs with STEAM</t>
  </si>
  <si>
    <t>how to make a vacuum|"how to make a vacuum chamber"|"egg in a bottle experiment"|"egg in a bottle"|"vacuum chamber"|"vacuum chamber king of random"|"vacuum"|"vacuum pump"|"how to make"|"homemade"|"science"|"chamber"|"demonstration"|"science experiments"|"king of random"|"grant thompson"|"the king of random"|"random"|"grant thompson king of random"|"thekingofrandom"|"random happens"|"weekend project"|"science experiment"|"fire in a bottle"|"sucking an egg"|"easy science experiments"|"whipped cream"|"food"</t>
  </si>
  <si>
    <t>S8e1yxXiODQ</t>
  </si>
  <si>
    <t>sneakerhead|"complex"|"complex originals"|"sneakers"|"news"|"entertainment"|"current affairs"|"young man"|"culture"|"cool"|"edgy"|"funny"|"complex tv"|"complex media"|"noah schnapp"|"sneaker shopping"|"joe la puma"|"jlp"|"stranger things"|"millie bobbie brown"|"air jordan"|"nike"|"adidas"|"stranger things interview"|"air jordan iii white cement"|"stranger things x bait x reebok ex-o-fit hi"|"air jordan xi derek jeter"</t>
  </si>
  <si>
    <t>GBTV5ekQwWw</t>
  </si>
  <si>
    <t>Stephanie McMahon sends Ronda Rousey crashing through a table: Raw, April 2, 2018</t>
  </si>
  <si>
    <t>k5wc9V7ggVg</t>
  </si>
  <si>
    <t>Adam Ruins Everything - The Misleading Story of the Cuban Missile Crisis | truTV</t>
  </si>
  <si>
    <t>BPQHG-LevZM</t>
  </si>
  <si>
    <t>CRS-14 Mission</t>
  </si>
  <si>
    <t>SpaceX|"CRS-14"|"NASA"|"ISS"|"launch"|"mission"|"Cape Canaveral"|"Commercial Resupply Services"|"cargo"</t>
  </si>
  <si>
    <t>p-BA2c8T8vc</t>
  </si>
  <si>
    <t>SNACKAGING: Mexican Snack Taste Test</t>
  </si>
  <si>
    <t>rhett and link|"gmm"|"good mythical morning"|"rhett and link good mythical morning"|"good mythical morning rhett and link"|"mythical morning"|"gmm food"|"Season 13"|"rhett"|"link"|"mythical"|"rhett snackaging mexican snack taste test"|"link snackaging mexican snack taste test"|"link rhett mexican snack taste test"|"rhett link snackaging"</t>
  </si>
  <si>
    <t>Jqh-XJovVJg</t>
  </si>
  <si>
    <t>Getting Caught Eating Alone</t>
  </si>
  <si>
    <t>Collegehumor|"CH originals"|"comedy"|"sketch comedy"|"internet"|"humor"|"funny"|"sketch"|"introverts"|"excuses"|"awkward"|"lonely"|"eating"|"restaurants"|"freaking out"|"celebrities"|"suspicious"|"rekha shankar"|"bonnie crocker"|"kelsey djupstrom"|"james tolbert"|"adam henry"|"makenna lammons"|"erika wilhelm"|"martin sheen"|"west wing"|"the west wing"|"eating alone"|"dinner"|"dining"|"dining alone"|"restaurant"|"the restaurant"|"food"|"eating food"|"rekha eats alone"|"solo dining"|"solo eating"</t>
  </si>
  <si>
    <t>ZANqw73F9Pw</t>
  </si>
  <si>
    <t>Harper Grace Sings Original Tune R.I.P. for Her Solo Performance - American Idol 2018 on ABC</t>
  </si>
  <si>
    <t>eMkZ8GEVgUw</t>
  </si>
  <si>
    <t>Testing Flex Tape - As Seen On Tv</t>
  </si>
  <si>
    <t>Flex Tape As Seen On Tv|"As Seen On Tv"|"Flex Tape"|"review"|"flex tape review"|"as seen on tv products"|"as seen on tv reviews"|"flex tape test"|"Testing Flex Seal"|"Testing Flex Tape"</t>
  </si>
  <si>
    <t>bc5BnTYRgx8</t>
  </si>
  <si>
    <t>$10 Vegan vs. $135 Vegan</t>
  </si>
  <si>
    <t>BuzzFeed|"BuzzFeedVideo"|"BuzzFeed Video"|"Video"|"buzzfeed worth it"|"worth it"|"cheap vs expensive"|"steven lim"|"adam bianchi"|"andrew ilnyckyj"|"$$"|"$$$"|"vegan food"|"vegan"|"$ vs $$$"|"avant garden"|"seasoned vegan"|"abcv"|"vegan meal"|"vegan foods"|"nyc"|"new york"|"harlem"|"vegan soul"|"restaurant"|"vegan restaurant"|"health food"|"cameraguy"|"food"|"travel"|"experience"|"buzzfeed steven"|"buzzfeed adam"|"buzzfeed andrew"|"high vs low"|"cheap vs. expensive"|"andrew"|"foodie"|"andrew illnyckj"</t>
  </si>
  <si>
    <t>JDmse8M-3-Y</t>
  </si>
  <si>
    <t>teens react to nothing.</t>
  </si>
  <si>
    <t>April Fool's Day|"April Fool's"|"Prank"|"teens react to nothing."|"teens react"|"react"|"reaction"|"thefinebros"|"fine brothers"|"fine brothers entertainment"|"finebros"|"fine bros"|"FBE"|"watch"|"review"|"for the first time"|"reviews"|"responds"|"respond"|"youtubers react"|"elders react"|"kids react"|"adults react"|"parents react"|"teenagers react"</t>
  </si>
  <si>
    <t>O8pMkVg0O20</t>
  </si>
  <si>
    <t>UFC 223: Namajunas vs Joanna 2 - Jimmy Smith Preview</t>
  </si>
  <si>
    <t>ufc|"223"|"rose"|"namajunas"|"joanna"|"jedrzejczyk"|"strawweight"|"title"|"championship"|"jimmy"|"smith"|"preview"|"mma"|"ultimate fighting championship"</t>
  </si>
  <si>
    <t>aFMUPcuSsJs</t>
  </si>
  <si>
    <t>SodaSoak by SodaStream</t>
  </si>
  <si>
    <t>SodaStream</t>
  </si>
  <si>
    <t>Soda|"SodaStream"|"SodaSoak"|"Bubbles"|"Bath"|"Bathe"|"Sparkling"|"Water"|"The Mountain"|"Thor"|"Bjornsson"|"GOT"|"Reza"|"Farahan"|"Shahs of Sunset"</t>
  </si>
  <si>
    <t>OYcv406J_J4</t>
  </si>
  <si>
    <t>Introducing Bad Joke Detector</t>
  </si>
  <si>
    <t>files go|"bad joke detector"|"Google"|"Clean up"|"Anatomy of joke"|"joke"|"Files management"|"joke management"|"phone clogged"|"April fools"</t>
  </si>
  <si>
    <t>XkGTE4WMMko</t>
  </si>
  <si>
    <t>A BANANA PHONE?! - What the Fruit?</t>
  </si>
  <si>
    <t>Banana Phone|"Apple"|"Iphone"|"Bluetooth"|"Plantins"|"Save the gorillas"|"banana"|"platinos"|"smartphone"|"blutooth"|"accessory"|"tech"|"technology"|"review"|"hands on"|"April Fools"|"April Fool"|"April 1st"|"funny"|"JerryRigEverything"</t>
  </si>
  <si>
    <t>vbaDqD_eBug</t>
  </si>
  <si>
    <t>Top 10 Plays of the Night | April 01, 2018</t>
  </si>
  <si>
    <t>nba|"highlights"|"basketball"|"plays"|"amazing"|"sports"|"hoops"|"finals"|"games"|"game"|"De'Aaron Fox"|"Jarell Martin"|"Jarrett Allen"|"Ben Simmons"|"John Collins"|"Dennis Smith Jr."|"Steven Adams"|"Jabari Parker"|"Danuel House"|"Rudy Gay"</t>
  </si>
  <si>
    <t>SSM4cT0chPU</t>
  </si>
  <si>
    <t>TRYING THE NEW KKW CONCEAL, BAKE &amp; BRIGHTEN</t>
  </si>
  <si>
    <t>carli|"bybel"|"KKW"|"KIM KARDASHIAN"|"CONCEALER"|"REVIEW"|"bake"|"brighten"|"contour and highlight"|"how to"|"honest review"|"demo"|"does it work"|"carlibel55"|"carli bybel"|"conceal bake brighten"</t>
  </si>
  <si>
    <t>lRlVPAeZTzc</t>
  </si>
  <si>
    <t>DIY GIANT DEVILED EGG (DO NOT ATTEMPT) - TEST KITCHEN</t>
  </si>
  <si>
    <t>giant deviled egg|"deviled egg"|"deviled egg recipe"|"egg recipe"|"eggs"|"world's largest egg"|"mutated egg"|"crazy large egg"|"emu egg"|"ostrich egg"</t>
  </si>
  <si>
    <t>JZ6cvJVULp4</t>
  </si>
  <si>
    <t>Why Do You Get Hangry?</t>
  </si>
  <si>
    <t>SciShow|"science"|"Hank"|"Green"|"education"|"learn"|"hanger"|"hungry"|"angry"|"annoyed"|"grumpy"|"Snickers"|"voodoo doll"|"glucose"|"blood sugar"|"brain"|"neuroscience"|"psychology"|"ego depletion"|"james-lange theory"|"theory of emotion"|"anterior cingulate cortex"|"amygdala"|"neuropeptide Y"</t>
  </si>
  <si>
    <t>bNcj9iR956M</t>
  </si>
  <si>
    <t>Claudia O'Doherty Is An Unemployed &amp; Versatile Actress  - CONAN on TBS</t>
  </si>
  <si>
    <t>s0Uxzh1E94U</t>
  </si>
  <si>
    <t>Genetic Select by Lexus</t>
  </si>
  <si>
    <t>Lexus Genetic Select|"Lexus April Fools"|"23andMe"|"Lexus and 23andMe"|"DNA"|"Genetic Select by Lexus"|"23 and me and Lexus"|"Lexus commerical"|"April Fools"</t>
  </si>
  <si>
    <t>l9jZFwwZQJs</t>
  </si>
  <si>
    <t>I'm the Easter Bunny? | Lele Pons</t>
  </si>
  <si>
    <t>im the easter bunny|"lele"|"pons"|"im"|"the"|"easter"|"bunny"|"im in a sorority"|"aladdin genisa"|"high school bully"|"I'm in a Sorority? | Lele Pons"|"lelepons"|"hannahstocking"|"rudymancuso"|"inanna"|"anwar"|"sarkis"|"shots"|"shotsstudios"|"alesso"|"anitta"|"brazil"</t>
  </si>
  <si>
    <t>SUPER-SIZED SNAIL!</t>
  </si>
  <si>
    <t>slug|"giant slug"|"adventure"|"adventurous"|"animals"|"brave"|"brave wilderness"|"breaking"|"breaking trail"|"coyote"|"coyote peterson"|"peterson"|"trail"|"wild"|"wildlife"|"monster slug"|"biggest slug"|"huge slug"|"slugs"|"slugterra"|"bananna slug"|"slugtera"|"snail"|"super sized"|"supersized"|"slimy"|"slimed"|"its huge"|"supersizers"|"snails"|"pet snails"|"giant african land snail"|"african land snail"|"african giant snail"|"giant african snail"|"giant snails"|"african snail"|"land snail"|"snail trail"|"super sized snail"|"huge"|"big"</t>
  </si>
  <si>
    <t>CiFnp-oKZQc</t>
  </si>
  <si>
    <t>Emily Blunt Finds The Idea Of Mary Poppins A Little Creepy</t>
  </si>
  <si>
    <t>The Late Show|"Late Show"|"Stephen Colbert"|"Steven Colbert"|"Colbert"|"celebrity"|"celeb"|"celebrities"|"late night"|"talk show"|"comedian"|"comedy"|"CBS"|"joke"|"jokes"|"funny"|"funny video"|"funny videos"|"humor"|"hollywood"|"famous"|"Emily Blunt"|"Interview"|"Entertainment"|"Nonrecurring"|"Evergreen"</t>
  </si>
  <si>
    <t>g-F3A9n9BLg</t>
  </si>
  <si>
    <t>The Slow Mo Guys Hit James Corden In the Face</t>
  </si>
  <si>
    <t>The Late Late Show|"Late Late Show"|"James Corden"|"Corden"|"late night"|"late night show"|"comedy"|"comedian"|"celebrity"|"celeb"|"celebrities"|"CBS"|"joke"|"jokes"|"funny"|"funny videos"|"funny video"|"humor"|"hollywood"|"famous"|"Segment"|"Demonstration"|"General Comedy"|"Nonrecurring"|"Evergreen"|"slow motion"|"slow mo guys"|"the slow mo show"|"gavin free"|"daniel gruchy"</t>
  </si>
  <si>
    <t>3BNg4fDJC8A</t>
  </si>
  <si>
    <t>How This Guy Folds and Flies World Record Paper Airplanes | WIRED</t>
  </si>
  <si>
    <t>airplanes|"origami"|"paper"|"paper airplanes"|"john collins"|"paper folding"|"the paper airplane guy"|"paper airplane folding"|"world record paper airplane"|"best paper airplane"|"paper airplane construction"|"how to make a paper airplane"|"paper airplane record"|"best paper plane"|"paper plane"|"paper planes"|"paper airplane"|"john collins paper airplane"|"world record airplane"|"worlds best"|"paper aeroplane"|"best paper aeroplane"|"aeroplane"|"wired"|"wired.com"</t>
  </si>
  <si>
    <t>UYDAgS2Mr6M</t>
  </si>
  <si>
    <t>Mathew Knowles</t>
  </si>
  <si>
    <t>mathew knowles|"beyonce"|"solange knowles"|"jay-z"|"wendy williams"|"the wendy williams show"|"#youtubeblack"</t>
  </si>
  <si>
    <t>4Mayo-iUQDk</t>
  </si>
  <si>
    <t>Bleacher Report</t>
  </si>
  <si>
    <t>bleacher report|"br"|"nba"|"nfl"|"Michael Thomas"|"Houston Astros"|"New Orleans Saints"|"talents"|"football field"|"baseball diamond"|"viral video"</t>
  </si>
  <si>
    <t>_pxQcHAMi1E</t>
  </si>
  <si>
    <t>life noggin|"life noggin youtube"|"youtube life noggin"|"life noggin channel"|"education"|"education channel"|"life noggin face reveal"|"edutainment"|"edutainment videos"|"blocko"|"blocko life noggin"|"science"|"technology"|"educational"|"school"|"braincraft"|"vanessa hill"|"genius"|"child prodigy"|"iq"|"iq test"|"intelligence"|"Mensa"|"MacArthur Foundation"|"Savant Syndrome"|"music"|"test"|"creativity"|"brain"</t>
  </si>
  <si>
    <t>BWp5WAFGV60</t>
  </si>
  <si>
    <t>How Girl Scout Cookies Are Made</t>
  </si>
  <si>
    <t>INSIDER|"how it's made"|"girl scouts"|"girl scout cookies"|"thin mints"|"peanut butter patties"|"savannah smiles"|"shortbread"|"tagalongs"</t>
  </si>
  <si>
    <t>anjMMdSuFuE</t>
  </si>
  <si>
    <t>$3 date night with Julianna, clearly worth it</t>
  </si>
  <si>
    <t>Mary Giannone</t>
  </si>
  <si>
    <t>theellenshow|"ellenshow"|"ellendegeneres"|"ellen"|"ellentube"|"Ellen Degeneres"|"The Ellen Show"|"viral"|"viralvideo"|"viral video"|"trending"</t>
  </si>
  <si>
    <t>DAi3GgwhDR0</t>
  </si>
  <si>
    <t>Star Wars: The Last Jedi | Blooper Reel</t>
  </si>
  <si>
    <t>Star Wars|"The Last Jedi"</t>
  </si>
  <si>
    <t>HxuHo62reRw</t>
  </si>
  <si>
    <t>How To Make Mesmerizing Japanese Desserts</t>
  </si>
  <si>
    <t>BuzzFeed|"BuzzFeed Tasty"|"Tasty"|"desserts"|"jiggly cheesecake"|"mochi"|"cooking"|"how to"|"how to make mochi"|"diy mochi"|"matcha"|"green tea"</t>
  </si>
  <si>
    <t>D5bEwcJ8eCI</t>
  </si>
  <si>
    <t>Why These Words are Illegal</t>
  </si>
  <si>
    <t>Half|"as"|"interesting"|"Illegal"|"Words"|"Censorship"|"Censor"|"China"|"Xi Jinping"|"president"|"wkuk"|"anti-swearing"|"education"|"wendover"|"productions"|"Banned"|"Phrases"|"Weibo"|"audible"|"half as interesting"|"educational"|"funny"|"fun"|"fast"|"quick"|"animated"|"learning"</t>
  </si>
  <si>
    <t>dVQ6rwaZ648</t>
  </si>
  <si>
    <t>Alexa Activated Fire Blaster - How To</t>
  </si>
  <si>
    <t>colin|"furze"|"alexa"|"amazon"|"google home"|"fire"|"flamethrower"|"voice activated"|"self igniting"|"how to"|"building"|"making of"|"workshop"|"engineering"|"steampunk"</t>
  </si>
  <si>
    <t>GskBiFLSayg</t>
  </si>
  <si>
    <t>Emotional Steve Smith Breaks Down During Apology</t>
  </si>
  <si>
    <t>ESPN UK</t>
  </si>
  <si>
    <t>Steve Smith|"Steven Smith"|"Australia ball tampering"|"Australian ball tampering"|"Cameron Bancroft ball tampering"|"Bancroft ball tampering"|"Steve Smith cheating"|"Steve Smith South Africa"|"Steve Smith Bancroft press conference"|"cricket"|"Test cricket"|"Rajasthan Royals"|"Steve Smith Rajasthan Royals"|"Steve Smith press conference"|"Steve Smith crying"|"Steven Smith press conference"|"Steve Smith apology"|"Steve Smith apologises"|"Steven Smith apology"|"Steven Smith apologises"</t>
  </si>
  <si>
    <t>rYcnh7hXOjE</t>
  </si>
  <si>
    <t>Why old buildings use the same leaf design</t>
  </si>
  <si>
    <t>columns|"acanthus"|"Vox.com"|"vox"|"explain"|"explainer"|"roman"|"greek"|"architecture"|"roman architecture"|"greek architecture"|"classical architecture"|"ancient architecture"|"ionic column"|"doric column"|"corinthian column"|"national arboretum"|"phil edwards"|"column orders"|"vitruvius"</t>
  </si>
  <si>
    <t>YZ1UN5gvLjQ</t>
  </si>
  <si>
    <t>Marvel Studios' Avengers: Infinity War - All of Them TV Spot</t>
  </si>
  <si>
    <t>marvel|"comics"|"comic books"|"nerdy"|"geeky"|"super hero"|"superhero"</t>
  </si>
  <si>
    <t>L_SyKf-ETlY</t>
  </si>
  <si>
    <t>Charlie Puth - Change (feat. James Taylor) [Official Live Performance]</t>
  </si>
  <si>
    <t>Charlie|"Puth"|"Piano"|"atlantic records"|"charlie puth"|"charlie puth change"|"change"|"james taylor"|"charlie puth james taylor"|"charlie puth james taylor change"|"charlie puth change james"|"charlie puth live"|"Charlie Puth - Change (feat. James Taylor) [Official Live Performance]"|"charlie puth - change"|"change - charlie puth"|"change - charlie puth feat james taylor"|"Charlie Puth - Change (feat. James Taylor)"|"march for our lives"|"march for our lives charlie puth"|"change official"</t>
  </si>
  <si>
    <t>WOAvDQNNaCA</t>
  </si>
  <si>
    <t>S9KxqRUcnCU</t>
  </si>
  <si>
    <t>Boomerang Trick Shots | Dude Perfect</t>
  </si>
  <si>
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spinners"|"dude"|"boomerang"|"throw"|"thrower"|"logan"|"broadbent"</t>
  </si>
  <si>
    <t>X4Ul5vTJ-uk</t>
  </si>
  <si>
    <t>Recreating The Look | Dramatic Blue smokey Eye Makeup Tutorial</t>
  </si>
  <si>
    <t>Denitslava Makeup</t>
  </si>
  <si>
    <t>i tried following|"makeup tutorial"|"blue eyeshadows"|"blue eye look"|"blue smokey eye"|"blue eye makeup"|"colorful smokey eye"|"full face"|"affordable makeup"|"morphe brushes"|"beginners makeup"|"makeup for beginners"|"everyday makeup"|"cheap makeup"|"laura mercier"|"glam makeup"|"blue makeup tutorial"|"first impressions"|"new makeup"|"kkw conceal"|"kkw beauty concealer"|"nikkietutorials"|"full coverage"|"acne"|"birthday makeup"|"cut crease"|"get ready with me"|"nightout makeup"|"natural makeup"</t>
  </si>
  <si>
    <t>bEWLOo12UAU</t>
  </si>
  <si>
    <t>Picking the 2018 XXL Freshman 10th Spot</t>
  </si>
  <si>
    <t>hip hop|"xxl"|"freshman"|"2018"|"cover"|"ski mask the slump god"|"jid"|"jay idk"|"saweetie"|"jaden"|"lil pump"|"03 greedo"|"pick"|"picks"|"anthony fantano"|"the needle drop"|"bad bhabie"|"boogie"|"blocboy jb"|"cozz"|"joey purrp"|"jaden smith"|"lil skies"|"lil wop"|"lil xan"|"little smiz"|"lou the human"|"maxo kream"|"matt ox"|"ralo"|"q da fool"|"rich brian"|"rico nasty"|"tay-k"</t>
  </si>
  <si>
    <t>sK2RoVVxQsA</t>
  </si>
  <si>
    <t>New Apple iPad 2018 hands-on</t>
  </si>
  <si>
    <t>apple iPad 2018|"new ipad 2018"|"new ipad"|"apple education event"|"apple event 2018"|"apple"|"apple pencil"|"the verge"|"dan seifert"</t>
  </si>
  <si>
    <t>oZYryYLYIsM</t>
  </si>
  <si>
    <t>READY PLAYER ONE CEREAL COOKIES ft Joey Graceffa! - NERDY NUMMIES</t>
  </si>
  <si>
    <t>diy|"do it yourself"|"how to"|"basic"|"simple"|"easy"|"step by step"|"guide"|"tutorial"|"cooking"|"chef"|"how to cook"|"how to make"|"how to bake"|"baking"|"decorating"|"vegetarian"|"cereal"|"capn crunch"|"captain crunch"|"icing"|"ready player one"|"movie"|"steven spielberg"|"joey"|"joey graceffa"|"guest"|"collab"|"collaboration"|"challenge"|"tasty"|"yummy"|"delicious"|"perfect"|"have to try"|"tips"|"amblin"|"fantasy"|"scifi"|"future"|"vr"|"virtual reality"|"ro"|"rosanna"|"rosanna pansino"|"hairstyle"|"makeup"|"pastry"|"from scratch"|"frosting"|"beginner"</t>
  </si>
  <si>
    <t>OTEIbWy8AvY</t>
  </si>
  <si>
    <t>Interstellar Travel with Wendover and Neil Tyson</t>
  </si>
  <si>
    <t>StarTalk</t>
  </si>
  <si>
    <t>neil degrasse tyson|"sam denby"|"wendover productions"|"half as interesting"|"chuck nice"|"startalk"|"startalk radio"|"interstellar"|"interstellar travel"|"spacex"|"time travel"|"live forever"|"imortality"|"imortal"|"science"|"podcast"|"innovation"|"economics"|"logistics"</t>
  </si>
  <si>
    <t>EWf7P3okX9s</t>
  </si>
  <si>
    <t>IT'S CHICA'S BIRTHDAY!!!</t>
  </si>
  <si>
    <t>markiplier|"chica"|"it's chica's birthday"|"happy birthday"</t>
  </si>
  <si>
    <t>nzNGEB1BQuM</t>
  </si>
  <si>
    <t>FREE STUFF BEAUTY GURUS GET | Unboxing PR Packages ... Episode 11</t>
  </si>
  <si>
    <t>YouTube|"Beauty"|"Makeup"|"Tutorial"|"Review"|"vlogger"|"blogger"|"Tati"|"Westbrook"|"GlamLifeGuru"|"how to"|"makeup tutorial"|"Beauty expert"|"drugstore"|"luxury"|"Haul"|"favorites"|"Best"|"worst"|"cosmetics"|"FREE STUFF BEAUTY GURUS GET"|"Unboxing PR Packages"|"Tati Unboxing"</t>
  </si>
  <si>
    <t>jHZTzXteoU8</t>
  </si>
  <si>
    <t>NEW MAKEUP LAUNCHES | WHATS GOOD + WHATS NOT SO GOOD</t>
  </si>
  <si>
    <t>klpolish|"whats new"|"in makeup"|"releases"|"launches"|"drugstore"|"high end"|"beauty"|"guru"|"kathleenlights"</t>
  </si>
  <si>
    <t>PrNRtC3XfWk</t>
  </si>
  <si>
    <t>WE TRIED DIY-ING EXPENSIVE WEST ELM DECOR</t>
  </si>
  <si>
    <t>diy|"the"|"sorry"|"girls"|"thesorrygirls"|"west elm"|"terrarium"|"gold"|"lamp"|"table lamp"|"tray"|"gold handle"|"decor"|"serving tray"</t>
  </si>
  <si>
    <t>J0epg1oHGbM</t>
  </si>
  <si>
    <t>Send this to your crush with no context</t>
  </si>
  <si>
    <t>Send this to your crush with no context|"big marvel"</t>
  </si>
  <si>
    <t>xfdUIY8rEmA</t>
  </si>
  <si>
    <t>So It Begins...</t>
  </si>
  <si>
    <t>jacksepticeye</t>
  </si>
  <si>
    <t>jacksepticeye|"tour"|"tour vlog"|"daily vlog"|"jacksepticeye tour"|"jacksepticeye tour vlog"|"how did we get here"|"how did we get here tour"|"daily tour vlog"|"jacksepticeye daily vlog"</t>
  </si>
  <si>
    <t>uSTNyHkde08</t>
  </si>
  <si>
    <t>Why isn't the world covered in poop? - Eleanor Slade and Paul Manning</t>
  </si>
  <si>
    <t>TED|"TED-Ed"|"TED Ed"|"Ted Education"|"Teded"|"Eleanor Slade"|"Paul Manning"|"Anton Bogaty"|"poop"|"dung"|"beetle"|"feces"|"insects"</t>
  </si>
  <si>
    <t>UOHURuAf5iY</t>
  </si>
  <si>
    <t>Questions about Concrete Answered - The Basics</t>
  </si>
  <si>
    <t>concrete|"cement"|"reinforced concrete"|"civil engineering"|"mixing concrete"|"hydraulic press"|"concrete strength"|"compressive strength"</t>
  </si>
  <si>
    <t>YJ25apqV-C8</t>
  </si>
  <si>
    <t>s9ZQ6VuoN1c</t>
  </si>
  <si>
    <t>What's In My Travel Bag? | Zoella</t>
  </si>
  <si>
    <t>DRfniGCgW0I</t>
  </si>
  <si>
    <t>Cat Alarm Clock</t>
  </si>
  <si>
    <t>Cole and Marmalade|"Cats"|"Cat Videos"|"Cats waking up owners"|"cat owners"|"Cat Alarm Clock"|"what cats do at night"|"night"|"sleep"|"bed"|"life with cats"|"alarm clock"|"wake up"|"every cat at 3am"|"funny cats"|"best alarm clock"|"wake up call"|"tired"|"Monday Morning"</t>
  </si>
  <si>
    <t>mLuzmXLORSg</t>
  </si>
  <si>
    <t>Working as intended</t>
  </si>
  <si>
    <t>blayze999</t>
  </si>
  <si>
    <t>u6unJQownW4</t>
  </si>
  <si>
    <t>Stray Kids District 9 M/V</t>
  </si>
  <si>
    <t>VVMCz04CmlA</t>
  </si>
  <si>
    <t>SIDEMEN TOTAL WIPEOUT FOOTBALL CHALLENGE</t>
  </si>
  <si>
    <t>Sidemen</t>
  </si>
  <si>
    <t>sidemen|"sidemen football"|"sidemen sunday"|"sidemensunday"|"sidemen sundays"|"sidemen challenge"|"sidemen football challenge"|"sidemen total wipeout"|"total wipeout"|"total wipeout football challenge"|"football challenge"|"slip and slide"</t>
  </si>
  <si>
    <t>b8GGWHGkx3Y</t>
  </si>
  <si>
    <t>SURPRISING HER WITH A NEW PUPPY (8 WEEKS OLD)</t>
  </si>
  <si>
    <t>TmarTn2</t>
  </si>
  <si>
    <t>new|"new dog"|"new puppy"|"8 weeks"|"8 week"|"8 week old"|"8 week puppy"|"goldendoodle"|"goldendoodle puppy"|"labradoodle"|"labradoodle puppy"|"mini"|"mini goldendoodle"|"mini labradoodle"|"breeder"|"best"|"poodle cross"|"bernedoodle"|"pyrdoodle"|"aussiedoodle"|"cavapoo"|"cockapoo"|"super"|"cooper"|"sunday"|"super cooper sunday"|"dog"|"puppy"|"video"|"videos"|"dog videos"|"puppy videos"|"cute dog videos"|"cute puppy videos"|"funny"|"funny dog videos"|"funny puppy videos"</t>
  </si>
  <si>
    <t>9TCdWhmtxCk</t>
  </si>
  <si>
    <t>Making a Song in 57 Minutes</t>
  </si>
  <si>
    <t>making a song in an hour|"song in an hour"|"song in 60 minutes"|"making a song in 60 minutes"|"making a song in 57 minutes"|"song in 58 minutes"|"song in 59 minutes"|"Roomie"|"Andrew Huang"|"Rob Scallon"|"Song"|"Music"|"Guitar"|"lyrics"|"guitarist"|"song challenge"|"Rocket League"|"game"|"nachos"|"head and ten toes"|"recording"|"recording music"|"song writing"|"write a song in an hour"|"write a song in 60 minutes"|"writing a song in 60 minutes"|"writing a song in 57 minutes"|"studio"|"in an hour"|"in 57 minutes"</t>
  </si>
  <si>
    <t>BcruuWQ2_9Q</t>
  </si>
  <si>
    <t>Worst Things About Dating a Girl</t>
  </si>
  <si>
    <t>hannah hart|"hannah"|"hart"|"hanna hart"|"harto"|"myharto"|"hannah hart youtube"|"youtube hannah hart"|"funny"|"comedy"|"buzzfeed ella"|"dating"|"relationships"|"relationship advice"|"relationship goals 2018"|"girlfriend"|"couples"|"couple"|"ella mielniczenko"|"lgbt"|"dating a girl"|"lesbian dating"|"lesbian dating tips"|"worst things about dating"|"perks of dating a girl"|"perks of dating"|"ella buzzfeed"|"ella hannah hart"|"hannah hart girlfriend"|"hannah hart ella"|"hannah hart girlfriend ella"|"hannahhart"</t>
  </si>
  <si>
    <t>AsTdC2RToIA</t>
  </si>
  <si>
    <t>I Followed A James Charles' Makeup Tutorial</t>
  </si>
  <si>
    <t>DIY|"do it yourself"|"how to"|"laurDIY"|"lauren riihimaki"|"recreating makeup looks"|"recreating"|"recreating makeup"|"recreating makeup tutorial"|"recreating james charles"|"recreating james charles makeup"|"i followed a makeup tutorial"|"i followed a james charles makeup tutorial"|"james charles"|"james charles makeup tutorial"|"laurdiy makeup"|"recreating makeup laurdiy"|"recreating makeup james charles"|"blank canvas makeup"|"blank canvas makeup tutorial"|"makeup fail"</t>
  </si>
  <si>
    <t>cpxwX6KvWbQ</t>
  </si>
  <si>
    <t>Ask The Riverdale Cast | Are You And Lili Reinhart Dating?</t>
  </si>
  <si>
    <t>Riverdale</t>
  </si>
  <si>
    <t>Riverdale|"Season"|"The"|"CW"|"Bughead"|"Varchie"|"Archieronnie"|"Jetty"|"Beronica"|"Cole"|"Sprouse"|"Camila"|"Mendes"|"Kj"|"Apa"|"Lili"|"Reinhart"|"Cast"|"Interview"</t>
  </si>
  <si>
    <t>ZrP0Mqj9U_c</t>
  </si>
  <si>
    <t>The 1940s Mermaid Show That's Still Pulling Crowds</t>
  </si>
  <si>
    <t>tom scott|"tomscott"|"amazing places"|"weeki wachee springs"|"weeki wachee"|"weeki wachee springs state park"|"mermaids"|"mermaid show"|"newt perry"</t>
  </si>
  <si>
    <t>CP5Ro3oy-ec</t>
  </si>
  <si>
    <t>Longest Snake On Earth Eats A Deer Whole | Wildest Islands Of Indonesia</t>
  </si>
  <si>
    <t>Discovery UK</t>
  </si>
  <si>
    <t>discovery uk|"discovery"|"discovery channel"|"wildest islands of indonesia"|"sharks"|"super predator"|"nature"|"wildlife"|"nature documentary"|"animals"|"exteme wildlife"|"shallow waters"|"amazing"|"indonesia"|"hunting"|"predator"|"prey"|"naked and afraid"|"great white shark"|"bear grylls"|"strange creatures"|"wildest islands"|"how it's made"|"reticulated python"|"giant snake"|"deadly snakes"|"king cobra"|"biggest snake in the world"|"most deadly snake"|"elephants"|"killing"|"Longest Snake On Earth Eats A Deer Whole"</t>
  </si>
  <si>
    <t>EU-eQpCqBXQ</t>
  </si>
  <si>
    <t>Buying Used Things</t>
  </si>
  <si>
    <t>domics|"animation"|"kijiji"|"craigslist"|"ps3"|"playstation 3"|"video games"|"used"|"sell"|"buy"|"haggle"|"lootcrate"|"anime"</t>
  </si>
  <si>
    <t>hDEc4ImIVHk</t>
  </si>
  <si>
    <t>Emma Gonzalez gives speech at March for Our Lives rally</t>
  </si>
  <si>
    <t>latest News|"Happening Now"|"CNN"|"us news"|"politics"|"Emma Gonzalez"|"March For Our Lives"|"Speech"|"Emma Gonzalez speech"</t>
  </si>
  <si>
    <t>SONGEiVMygg</t>
  </si>
  <si>
    <t>2018 Australian Grand Prix: Race Highlights</t>
  </si>
  <si>
    <t>FORMULA 1</t>
  </si>
  <si>
    <t>F1|"Formula One"|"Formula 1"|"Sports"|"Sport"|"Action"|"GP"|"Grand Prix"|"Auto Racing"|"Motor Racing"|"Australian GP"|"Australian Grand Prix"|"2018 Australian GP"|"2018 Australian Grand Prix"|"Melbourne"|"Australia"|"2018 F1 Season"|"2018 Formula 1 Season"|"Lewis Hamilton"|"Sebastian Vettel"|"Kimi Raikkonen"|"Fernando Alonso"|"Max Verstappen"|"Ferrari"|"Scuderia Ferrari"|"Mercedes AMGF1"|"McLaren F1"|"F1 Highlights"|"F1 Videos"|"F1 Highlights 2018"</t>
  </si>
  <si>
    <t>APASP1YKH60</t>
  </si>
  <si>
    <t>Real Doctor vs TV Doctor | Medical Drama Myths | Doctor Mike</t>
  </si>
  <si>
    <t>real doctors vs tv doctors|"tv doctor"|"tv drama myths"|"television doctor"|"real doctor vs tv doctor"|"tv medical drama"|"medical drama"|"real doctors watch grey's anatomy"|"mikhail varshavski"|"real doctor"|"dr mike"|"doctor"|"doctor mike"|"real doctor watches greys"|"varshavski"|"real life doctor"|"grey's anatomy"|"hospital romance"|"hospital life"|"hospital drama"|"whats it like to a doctor"|"a day in the hospital"|"mcdreamy"|"house"|"greys anatomy"|"medicine"|"television doc"|"ER"|"good doctor"</t>
  </si>
  <si>
    <t>iz4bGGhf9Xc</t>
  </si>
  <si>
    <t>REACTING TO MY LITTLE SISTERS YOUTUBE CHANNEL | MyLifeAsEva</t>
  </si>
  <si>
    <t>MYLIFEASEVA|"TRENDING"|"REACTING"|"REACTING TO"|"REACTING TO MY SISTERS YOUTUBE CHANNEL"|"REACTING TO YOUTUBE"|"MAYA GUTOWSKI"|"SHANE DAWSON"|"LAURDIY"|"SISTERS"|"MY SISTER"</t>
  </si>
  <si>
    <t>w77zPAtVTuI</t>
  </si>
  <si>
    <t>Bean Time-Lapse - 25 days | Soil cross section</t>
  </si>
  <si>
    <t>GPhase</t>
  </si>
  <si>
    <t>vDtyaRoonx4</t>
  </si>
  <si>
    <t>GIANT ICE BLOCK Vs. TRAMPOLINE from 45m!</t>
  </si>
  <si>
    <t>how ridiculous|"giant anvil vs"|"anvil vs"|"giant anvil"|"basketball"|"rc cars"|"anvil"|"magnus effect"|"anvil vs fridge"|"bottle flip"|"dart trick shots"|"dropping an anvil"|"rc"|"anvil drop"|"drop test"|"how ridiculous anvil"|"darts trick shots"|"anvil vs ice"|"darts"|"basket"|"basketball connect 4"|"anvil drop test"|"dart"|"ridiculous"|"epic"|"funny"|"45m tower"|"giant ice block"|"giant ice block trampoline"|"watermelon trampoline"|"watermelon"|"watermelon vs trampoline"|"giant ice block vs trampoline"</t>
  </si>
  <si>
    <t>Gl_uGsdG4Do</t>
  </si>
  <si>
    <t>8 STRINGS GUITAR SOLO</t>
  </si>
  <si>
    <t>davie504|"biale"|"davide biale"|"bass"|"bass solo"|"funk bass"|"basso elettrico"|"bass jam"|"8 Strings GUITAR Solo"|"Guitar solo"|"Rob scallon guitar"|"rob scallon signature"|"chapman"|"8 Strings Guitar"|"Slap Guitar"|"slap guitar solo"|"funky guitar"|"funk guitar solo"|"guitar solo song"|"easy guitar solo"|"funk guitar"|"6 strings guitar"|"8 strings guitar metal"|"metal guitar"|"electric guitar"|"cover"|"guitar cover"|"bass guitar"|"8 strings bass"|"rob scallon"|"fretless guitar"|"chapman guitars"|"solo"</t>
  </si>
  <si>
    <t>EjW7WzozgI0</t>
  </si>
  <si>
    <t>Toni Braxton - Long As I Live</t>
  </si>
  <si>
    <t>_rBaHuQi9gQ</t>
  </si>
  <si>
    <t>My Everyday Makeup Tutorial</t>
  </si>
  <si>
    <t>everyday makeup|"makeup"|"make up"|"makeup tutorial"|"my everyday makeup routine"|"makeup routine"|"everyday makeup routine"|"tutorial"|"christen dominique"|"dominique cosmetics"|"routine"|"dominique"|"everyday makeup tutorial"|"new makeup"|"kkw concealer review"|"kkw"|"kardashian"|"how to"|"review"|"christen"|"glam"|"glam makeup"</t>
  </si>
  <si>
    <t>MIQKlHSD89E</t>
  </si>
  <si>
    <t>Tiny Donkey Thinks He's Actually A Dog  | The Dodo</t>
  </si>
  <si>
    <t>animal video|"animals"|"the dodo"|"Animal Rescue"|"tiny donkey"|"donkey"|"mini horse"|"mini donkey"|"donkey videos"|"donkey thinks he's a dog"|"baby donkey thinks its a puppy"|"baby donkey"|"funny animal videos"|"funny"|"mini donkey and dog"|"mini donkey sound"|"mini donkey playing"|"mini donkey baby"|"baby donkey sounds"|"baby donkey playing"|"baby donkey running"|"baby donkey noise"|"baby donkey hugs"|"baby donkey laugh"|"baby donkey videos"|"donkey thinks he's dog"</t>
  </si>
  <si>
    <t>9WFf9XY5rME</t>
  </si>
  <si>
    <t>YouTubers React to Try to Watch This Without Laughing or Grinning #14</t>
  </si>
  <si>
    <t>YouTubers React to Try to Watch This Without Laughing or Grinning #14|"reaction"|"react"|"reactions"|"reacts"|"Try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breakdown"|"Natalies Outlet"|"LaurDIY"|"Dennis Villa"</t>
  </si>
  <si>
    <t>m1-rpd3S-48</t>
  </si>
  <si>
    <t>[OFFICIAL VIDEO] Attention - Pentatonix</t>
  </si>
  <si>
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Perfect"|"charlie puth"|"attention"|"top pop"</t>
  </si>
  <si>
    <t>3iUfzN4RAB8</t>
  </si>
  <si>
    <t>Every Pixar Movie Reviewed in 10 Words or Less!</t>
  </si>
  <si>
    <t>JelloApocalypse</t>
  </si>
  <si>
    <t>Pixar|"Review"|"Reviews"|"Marathon Review"|"JelloApocalypse"|"BetterHelp"|"Incredibles 2"|"Super Suit"|"No Capes"|"Incredibles"|"Wall-E"|"WALL-E"|"Up"|"Brave"|"Pixar Theory"|"Funny"|"Parody"|"Edna Mode"|"Frozone"|"Jack-Jack"|"Elastigirl"|"Toy Story"|"New Movie"|"Coco"|"Clips"|"Scenes"|"Best"|"Top 10"|"Finding Dory"|"Disney"</t>
  </si>
  <si>
    <t>FwENtwtY0EI</t>
  </si>
  <si>
    <t>MASSIVE Bowl of Fruity Pebbles!! (Challenge)</t>
  </si>
  <si>
    <t>Matt Stonie|"Megatoad"|"Competitive Eating"|"Food Challenge"|"Speed Eating"|"Eating Challenge"|"Cereal Challenge"|"Massive Food"|"Fruity Pebbles"|"Cereal"|"Sweets"</t>
  </si>
  <si>
    <t>oLrOtjfn1rw</t>
  </si>
  <si>
    <t>mtv|"video"|"online"|"official"|"tv"|"television"|"watch"|"Snooki"|"Angelina"|"Deena"|"Sammi"|"Ronnie"|"mike"|"the situation"|"jwoww"|"Pauly D"|"Vinny"|"Jersey Shore"|"New Jersey"|"The Share House"|"Seaside Heights"|"reality"|"reality tv"|"Throwback Thursday"|"TBT"|"table"|"fight"|"fake"|"staten island dump"|"vinny's casting tape"|"reactions"|"casting tape"|"casting couch"|"staten island"|"miami"|"jersey shore casting auditions"|"audition tape"|"jersey shore audition tapes"|"pauly d casting tape"|"pauly d audition tape"|"pauly d mtv"</t>
  </si>
  <si>
    <t>3nwwX-DEH1M</t>
  </si>
  <si>
    <t>Why This Wagyu Sandwich Is Worth $85</t>
  </si>
  <si>
    <t>FOOD INSIDER</t>
  </si>
  <si>
    <t>beef katsu|"katsu"|"wagyu"|"wagyu beef"|"Wagyu Katsu Sando"|"insider"|"expensive foods"</t>
  </si>
  <si>
    <t>ZwoDYJWWXW0</t>
  </si>
  <si>
    <t>Alan Walker, Keala Settle &amp; The Greatest Showman Ensemble - This Is Me (Alan Walker Relift)</t>
  </si>
  <si>
    <t>Alan Walker|"this is me"|"The Greatest Showman"|"DJ Walkzz"|"Keala Settle"|"House"|"Techno"|"hugh jackman"|"Zac Efron"|"Zendaya Coleman"|"Michelle Williams"|"20 century fox"|"musical"|"EDM"|"lyric video"|"relift"|"remix"|"Norway"</t>
  </si>
  <si>
    <t>eSHe32cEKqI</t>
  </si>
  <si>
    <t>Everything Yolanda Hadid Eats In a Day | Food Diaries | Harper's BAZAAR</t>
  </si>
  <si>
    <t>bazaar|"harper's bazaar"|"harpers bazaar"|"harpers bazaar magazine"|"fashion"|"fashion trends"|"style"|"clothing"|"fashion design"|"women"|"runway"|"women's lifestyle"|"luxury"|"chic"|"luxury items"|"Yolanda Hadid"|"Bella hadid"|"Gigi Hadid"|"Anwar Hadid"|"Making A model"|"Lifetime"|"Goat Milk"|"Model"|"Supermodel"|"Model Diet"|"Eat In A Day"|"Day in the Life"|"Model eats in a day"|"yolanda farm"|"hadid farm"|"gigi eats in a day"|"bella eats in a day"|"gigi hadid diet"|"bella hadid diet"</t>
  </si>
  <si>
    <t>mhog9LEMCDY</t>
  </si>
  <si>
    <t>Dem Beats (ft. RuPaul) by TODRICK HALL</t>
  </si>
  <si>
    <t>Todrick Hall|"MTV"|"American Idol"|"Beyonce"|"Flash Mob"|"Target"|"Glee"|"90s Disney"|"Scooter Braun"|"Mashup"|"Parody"|"Ratchet"|"Ghetto"|"Grown Woman"|"Pentatonix"|"Evolution of Disney"|"Low"|"Wizard of Ahhhs"|"Mean Gurlz"|"Hungry Games"|"Reality Show"|"GAY"|"lgbt"|"rupaul"|"drag race"|"dance"|"miss fame"|"choreography"|"club"|"rupaul drag race"|"RuPaul's Drag Race"|"RPDR"|"drag"|"drag queen"|"Drag Race All Stars"|"Drag Race Season 10"|"todrick"|"taylor swift"|"kinky boots"</t>
  </si>
  <si>
    <t>ycy30LIbq4w</t>
  </si>
  <si>
    <t>Shawn Mendes Lost In Japan (Audio)</t>
  </si>
  <si>
    <t>Shawn Mendes|"Lost In Japan"|"In My Blood"|"New Music"|"Stitiches"|"Treat You Better"|"Theres nothing holding me back"</t>
  </si>
  <si>
    <t>Ii3Rr4-Pxow</t>
  </si>
  <si>
    <t>KIM KARDASHIAN: KKW Concealer Kits REVIEW ft. JAMES CHARLES!</t>
  </si>
  <si>
    <t>kim kardashian|"kim kardashian west"|"kim"|"kardashian"|"kkw"|"kkw beauty"|"kkw beauty review"|"kkw concealer kits"|"concealer kits"|"kim kardashian concealer"|"concealer"|"first impression"|"first impressions"|"review"|"james charles"|"james"|"charles"|"nikkietutorials"|"nikkie tutorials"|"nikkitutorials"|"nikki tutorials"|"honest"|"brutally honest"|"beauty"|"makeup"|"makeup tutorial"|"tutorial"|"cosmetics"|"how to"|"how to apply"|"kim k"|"power of makeup"|"power of makeup kim kardashian"|"fail"|"epic fail"</t>
  </si>
  <si>
    <t>PFH046Fh3ps</t>
  </si>
  <si>
    <t>Impulse | Official Teaser Trailer - YouTube Originals</t>
  </si>
  <si>
    <t>Impulse</t>
  </si>
  <si>
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</si>
  <si>
    <t>aNvRdg1lR7c</t>
  </si>
  <si>
    <t>SUPERFLY - Official Teaser Trailer (HD)</t>
  </si>
  <si>
    <t>superfly|"director x"|"trevor jackson"|"jason mitchell"|"superfly movie"|"superfly movie 2018"|"superfly teaser"|"teaser"|"movie"|"atlanta"|"original superfly"|"Superfly Trailer"|"Superfly 2018"|"#Superfly"|"Official Teaser"|"Superfly Teaser Trailer"|"Youngblood Priest"|"Lex Scott Davis"|"Andrea Londo"|"Jacob Ming-Trent"|"Omar Chaparro"|"Alex Tse"|"Return of Superfly"|"Future"|"Future Rapper"|"blaxsploitation"|"Future New Music"|"New Future Song"|"RIck Ross"</t>
  </si>
  <si>
    <t>fPeQR-_JBzU</t>
  </si>
  <si>
    <t>Dancing Furry Ball!</t>
  </si>
  <si>
    <t>barnabydixon</t>
  </si>
  <si>
    <t>dabchick|"puppet"|"puppetry"|"dance"|"music"|"flurb"</t>
  </si>
  <si>
    <t>_fjfo256p6s</t>
  </si>
  <si>
    <t>Kacey Musgraves - High Horse (Lyric Video)</t>
  </si>
  <si>
    <t>KaceyMusgravesVEVO</t>
  </si>
  <si>
    <t>Kacey|"Musgraves"|"High"|"Horse"|"MCA"|"Nashville"|"Country"</t>
  </si>
  <si>
    <t>anDIlMVgNwk</t>
  </si>
  <si>
    <t>First footage of deep-sea anglerfish pair</t>
  </si>
  <si>
    <t>Science|"Magazine"|"fish"|"deep"|"sea"|"anglerfish"</t>
  </si>
  <si>
    <t>bvf5DlhvJJE</t>
  </si>
  <si>
    <t>ydRw4zylmbw</t>
  </si>
  <si>
    <t>SNL Host John Mulaney Gets Hit with Budget Cuts</t>
  </si>
  <si>
    <t>snl|"saturday night live"|"john mulaney"|"snl promo"|"john mulaney snl promo"|"budget cuts"|"s43"|"s43e18"|"episode 18"|"live"|"new york"|"comedy"|"sketch"|"funny"|"hilarious"|"late night"|"host"|"music"|"guest"|"laugh"|"impersonation"|"actor"|"improv"|"musician"|"John Mulaney"|"comedian"|"stand up"|"stand up comedian"|"netflix"|"KID GORGEOUS"|"The Top Part"|"New in Town"|"The Comeback Kid"|"Jack White"|"the White Stripes"|"third man records"|"Boarding House Reach"|"Lazaretto"|"Blunderbuss"</t>
  </si>
  <si>
    <t>6lI67K54qgQ</t>
  </si>
  <si>
    <t>Stephen A. has an announcement: 76ers are going to Eastern Conference Finals | First Take | ESPN</t>
  </si>
  <si>
    <t>espn|"espn live"|"76ers"|"sixers"|"philadelphia 76ers"|"joel embiid"|"trust the process"|"markelle fultz"|"fultz"|"ben"|"simmons"|"ben simmons"|"first take"|"espn first"|"first take today"|"first take daily"|"first take live"|"stephen a. smith"|"stephen a smith"|"stephen a."|"stephen a"|"max kellerman"|"max"|"first"|"take"|"stephen"|"smith"|"first take espn"|"espn first take"|"first take stephen a smith"|"nba first take"|"first take nba"</t>
  </si>
  <si>
    <t>oipLbJoV9pM</t>
  </si>
  <si>
    <t>$9 Fish Vs. $140 Fish</t>
  </si>
  <si>
    <t>BuzzFeed|"BuzzFeed Video"|"BuzzFeedVideo"|"worth it"|"fish"|"hawaii"|"poke"|"$$"|"$$$"|"steven lim"|"adam bianchi"|"andrew ilnyckyj"|"buzzfeed steven"|"buzzfeed adam"|"buzzfeed andrew"|"travel"|"travel food"|"high vs low"|"foodie"|"foodtrip"|"food trip"|"review"|"food review"|"food show"|"yum"|"restaurants"|"restaurant"|"best restaurant"</t>
  </si>
  <si>
    <t>BWYA0CYJV74</t>
  </si>
  <si>
    <t>How To Cook Perfect Potatoes</t>
  </si>
  <si>
    <t>tasty|"tasty 101"|"potatoes"|"food"|"roasted"|"mashed"|"baked"|"twice baked"|"loaded"|"fries"|"sweet potato"|"baked fries"|"creamy"|"best"|"ultimate"|"recipe"|"cooking"|"basics"|"how to"|"BuzzFeed"|"Tasty"|"BuzzFeed Tasty"</t>
  </si>
  <si>
    <t>xAXh7vSmjRk</t>
  </si>
  <si>
    <t>Bebe Rexha - Meant To Be (Acoustic)</t>
  </si>
  <si>
    <t>bebe|"rexha"|"meant to be"|"meant to be acoustic"|"acoustic"|"acoustic cover"|"acoostic"|"florida georgia line"|"fgl"|"meant to b"|"meant 2 be"|"meant 2 b"|"meent to be"|"bibi"|"byby"|"baba"|"beebee"|"rexah"|"bebe rexah"</t>
  </si>
  <si>
    <t>ACHZrvF6mTA</t>
  </si>
  <si>
    <t>Aubrey Plaza and Dan Stevens Hijack a Stranger's Tinder | Vanity Fair</t>
  </si>
  <si>
    <t>aubrey plaza|"aubrey plaza 2018"|"dan stevens"|"tinder"|"tinder app"|"tinder takeover"|"hijacks dating account"|"hijacks"|"dan stevens 2018"|"hijacks tinder"|"aubrey plaza tinder"|"aubrey plaza hijacks tinder"|"aubrey plaza tinder takeover"|"aubrey plaza interview"|"dan stevens interview"|"dan stevens tinder"|"dan stevens tinder takeover"|"aubrey plaza vanity fair"|"tinder account"|"celebrity tinder"|"aubrey plaza legion"|"vanity fair"|"vanity fair magazine"|"vf"</t>
  </si>
  <si>
    <t>VlOq_4lmpzE</t>
  </si>
  <si>
    <t>drag|"rupaul"|"drag makeup"|"miz cracker"|"rupaul's drag"|"rupauls"|"drag transformation"|"makeup"|"how to do drag"|"how to do drag makeup"|"miz cracker 2018"|"miz cracker transformation"|"drag queen makeup"|"rupaul's drag race"|"drag makeup transformation"|"makeup transformation"|"drag makeover"|"drag queen makeover"|"miz cracker drag"|"drag beauty tutorial"|"drag makeup tutorial"|"how to drag"|"transformation"|"allure"|"allure magazine"</t>
  </si>
  <si>
    <t>pfM1F0fBTo8</t>
  </si>
  <si>
    <t>Meet My Dog - Animated</t>
  </si>
  <si>
    <t>meet our dog|"ruby"|"our puppy"|"animation"|"animated"|"short"|"shorts"|"animation shorts"|"cartoon"|"ihascupquake"|"redb15"|"cupquake"|"red"|"funny animation"|"funny cartoon"|"movies"|"married couple"|"couple"|"gamer couple"|"ihascupquake animated"|"cupquake animation"|"ihascupquake animation"|"puppy"|"puppy animation"</t>
  </si>
  <si>
    <t>yMf3dvNzXbU</t>
  </si>
  <si>
    <t>The Birth of Superman</t>
  </si>
  <si>
    <t>BYUtv|"BYU tv"|"BYUtelevision"|"Studio C"|"StudioC"|"comedy"|"sketch comedy"|"funny"|"lol"|"laugh"|"snl"|"The Birth of Superman"|"superman"|"alient"|"super power"|"super"|"strength"|"vision"|"laser"|"superpower"|"flight"|"fly"|"newsroom"|"writer"|"reporter"|"editor"|"comic books"|"comic"|"movie"|"franchise"|"marvel"|"dc"|"comic con"|"cape"|"lois lane"|"clark kent"|"secret identity"|"hero"|"villian"|"super speed"|"aaron fielding"|"james perry"|"whitney call"</t>
  </si>
  <si>
    <t>2WHcBwq2wHc</t>
  </si>
  <si>
    <t>Mo Salah bursts through wall to surprise kids | KOP KIDS PRANK</t>
  </si>
  <si>
    <t>Liverpool FC</t>
  </si>
  <si>
    <t>R_O5x0LNksM</t>
  </si>
  <si>
    <t>The Voice 2018 Battle - Britton Buchanan vs. Jaclyn Lovey: Thinking Out Loud</t>
  </si>
  <si>
    <t>the voice season 14|"the voice battle rounds"|"the voice battles"|"battles"|"team adam"|"adam levine"|"team alicia"|"alicia keys"|"team kelly"|"kelly clarkson"|"team blake"|"blake shelton"|"britton buchanan"|"jaclyn lovey"|"ed sheeran"|"thinking out loud"|"the voice"|"the voice nbc"|"the voice new season"|"The Voice 2018"|"The Voice USA"|"The Voice Season 14"|"The voice winners"|"Alicia Keys"|"Kelly Clarkson"|"carson daly"|"the voice auditions"</t>
  </si>
  <si>
    <t>EhSXsTSNDyo</t>
  </si>
  <si>
    <t>5 Seconds Of Summer - Want You Back (Official Video)</t>
  </si>
  <si>
    <t>5SOS|"5 Seconds of Summer"|"Want You Back"|"Official Video"|"Official"|"Video"|"Want"|"You"|"Back"|"Luke Hemmings"|"Ashton Irwin"|"Michael Clifford"|"Calum Hood"|"Ash"|"Luke"|"Calum"|"Mikey"</t>
  </si>
  <si>
    <t>OGPsw2f_HQk</t>
  </si>
  <si>
    <t>Maggie Lindemann - Obsessed [Official Music Video]</t>
  </si>
  <si>
    <t>maggie lindemann|"obsessed"|"official music video"|"so obsessed"|"pat mcgrath"|"camila cabello"|"pretty girl"|"cheat codes"|"harmonizers"|"shawn mendes"|"bruno mars"|"dua lipa"|"IDGAF"|"halsey"|"bad at love"</t>
  </si>
  <si>
    <t>RHpnWg6tdaw</t>
  </si>
  <si>
    <t>Meghan Trainor Watches Fan Covers On YouTube | You Sang My Song | Glamour</t>
  </si>
  <si>
    <t>meghan trainor|"meghan trainor interview"|"meghan trainor songs"|"meghan trainor cover"|"fan cover"|"fan covers"|"meghan trainor dear future husband"|"meghan trainor lips are movin"|"meghan trainor all about that bass"|"meghan trainor no excuses"|"meghan trainor like i'm gonna lose you"|"meghan trainor 2018"|"meghan trainor glamour"|"you sang my song"|"best covers"|"meghan trainor reacts"|"fan cover glamour"|"fan reacts"|"glamour"|"glamour magazine"</t>
  </si>
  <si>
    <t>2J6bJnwr1rw</t>
  </si>
  <si>
    <t>8dHNmfLJeR8</t>
  </si>
  <si>
    <t>50 People Try to Cut Pineapple Rings | Epicurious</t>
  </si>
  <si>
    <t>pineapple|"50 people try"|"how to cut pineapple"|"how to prepare pineapple"|"cutting pineapple"|"how to cut a pineapple"|"pineapple recipe"|"how to open pineapple"|"slicing pineapple"|"50 people"|"fifty people"|"people attempt"|"kitchen skills"|"basic skills"|"cut a pineapple"|"cut pineapple"|"people try"|"pineapple rings"|"how to cut a pineapple properly"|"how to cut pineapple with knife"|"coring pineapple"|"how to to core pineapple"|"epicurious"|"cooking"|"recipes"</t>
  </si>
  <si>
    <t>qtW9ornyPIQ</t>
  </si>
  <si>
    <t>Who is Who Challenge - Merrell Twins</t>
  </si>
  <si>
    <t>merrell|"merrell twins"|"merrell twins dance"|"MerrellTwins"|"twins"|"twins singing"|"twins tv"|"challenge"|"challenger"|"who is who"|"guess"|"guess that youtuber"|"veronica"|"vanessa"|"roni"|"nessa"|"baby pictures"|"photoshop"|"sisters"|"funny"|"family friendly content"|"family friendly"|"kid friendly"|"child friendly"|"comedy"|"goofy"|"hilarious"|"girls fail"|"falling down"|"laughing"|"Guessing Baby Pictures"|"baby"|"guess that you"|"How Things"|"Old Photos"|"Sisters"|"where is my romeo"|"never have i ever"|"10 things"</t>
  </si>
  <si>
    <t>zO0dIgvpmfw</t>
  </si>
  <si>
    <t>10 Things Shawn Mendes Can't Live Without | GQ</t>
  </si>
  <si>
    <t>shawn mendes|"shawn mendes 2018"|"shawn mendes interview"|"shawn mendes gq"|"shawn mendes 10 things"|"10 things shawn mendes"|"10 things"|"shawn mendes singing"|"shawn mendes guitar"|"ten things"|"shawn mendes lyrics"|"stitches shawn mendes"|"shawn mendes songs"|"mendes"|"shawn"|"shawn mendes essential"|"what shawn mendes"|"essentials"|"shawn mendes can't live without"|"favorite stuff"|"favorite things"|"top 10"|"shawn mendes top 10"|"gq"|"gq magazine"</t>
  </si>
  <si>
    <t>_C14eXiZQWo</t>
  </si>
  <si>
    <t>Behind the Sketch: Stefon with John Mulaney - SNL</t>
  </si>
  <si>
    <t>snl|"stefon"|"john mulaney"|"bill hader"|"behind the sketch"|"snl behind the sketch"|"snl stefon"|"the origins of stefon"|"s43"|"s43e18"|"episode 18"|"live"|"new york"|"comedy"|"sketch"|"funny"|"hilarious"|"late night"|"host"|"music"|"guest"|"laugh"|"impersonation"|"actor"|"improv"|"musician"|"John Mulaney"|"comedian"|"stand up"|"stand up comedian"|"netflix"|"KID GORGEOUS"|"The Top Part"|"New in Town"|"The Comeback Kid"|"Jack White"|"the White Stripes"|"third man records"|"bts"|"behind the scenes"</t>
  </si>
  <si>
    <t>wA6_Z2X-ut8</t>
  </si>
  <si>
    <t>Mad Lib Theater with Kerry Washington</t>
  </si>
  <si>
    <t>The Tonight Show|"Jimmy Fallon"|"Mad Lib Theater"|"Kerry Washington"|"NBC"|"NBC TV"|"Television"|"Funny"|"Talk Show"|"comedic"|"humor"|"snl"|"Fallon Stand-up"|"Fallon monologue"|"tonight"|"show"|"jokes"|"funny video"|"interview"|"variety"|"comedy sketches"|"talent"|"celebrities"|"video"|"clip"|"highlight"|"Scandal"|"Olivia Pope"|"Django Unchained"|"Save the Last Dance"|"The Last King of Scotland"|"monster"|"Satan"|"dentist"</t>
  </si>
  <si>
    <t>ciYXvWbyl00</t>
  </si>
  <si>
    <t>Tucker Carlson Stole Stephen Colbert's Panda Bit</t>
  </si>
  <si>
    <t>The Late Show|"Late Show"|"Stephen Colbert"|"Steven Colbert"|"Colbert"|"celebrity"|"celeb"|"celebrities"|"late night"|"talk show"|"comedian"|"comedy"|"CBS"|"joke"|"jokes"|"funny"|"funny video"|"funny videos"|"humor"|"hollywood"|"famous"|"Desk Monologue"|"General Comedy"|"Nonrecurring"|"Topical"</t>
  </si>
  <si>
    <t>NtN98IkKxmk</t>
  </si>
  <si>
    <t>Eva Longoria on Pregnancy, Delivery Plans &amp; Desperate Housewives Reboot</t>
  </si>
  <si>
    <t>jimmy|"kimmel"|"live"|"late"|"night"|"talk"|"show"|"funny"|"comedic"|"comedy"|"clip"|"comedian"|"eva"|"longoria"|"desperate"|"housewives"|"hollywood"|"walk"|"of"|"fame"|"pregnancy"|"motherhood"|"overboard"|"eva longoria"|"desperate housewives"|"hollywood walk of fame"|"anna faris"</t>
  </si>
  <si>
    <t>QfNG-YJ3YmU</t>
  </si>
  <si>
    <t>Paige gives an emotional retirement speech: Raw, April 9, 2018</t>
  </si>
  <si>
    <t>ih8ex84QoH4</t>
  </si>
  <si>
    <t>I Tried Perfect Customized Mascara</t>
  </si>
  <si>
    <t>i tried perfect customized mascara|"perfect mascara"|"custom mascara"|"custom"|"mascara"|"custom lashes"|"eyeko"|"lashes"|"safiya lashes"|"safiya beauty"|"safiya makeup"|"safiya custom"|"customized"|"custom makeup"|"safiya nygaard"|"safia"|"safiya"|"safiya and tyler"</t>
  </si>
  <si>
    <t>kbaMeEcdDfM</t>
  </si>
  <si>
    <t>Game Rewind: Watch Villanova win the 2018 National Championship in 10 minutes</t>
  </si>
  <si>
    <t>Michigan Wolverines|"Villanova Wildcats"|"Villanova Wildcats vs. Michigan Wolverines"|"2018 NCAA Men's Division I Basketball Tournament (Sports League Championship Event)"|"march madness"|"college basketball"|"college hoops"|"ncaa basketball"|"ncaa"</t>
  </si>
  <si>
    <t>JRocY48P0qA</t>
  </si>
  <si>
    <t>The Toyota Previa Is the Weirdest Minivan Ever</t>
  </si>
  <si>
    <t>toyota previa|"previa"|"minivan"|"toyota minivan"|"toyota estima"|"toyota van"|"weird van"|"weird minivan"|"weird toyota minivan"|"doug demuro"|"demuro"</t>
  </si>
  <si>
    <t>o-BODsf2T68</t>
  </si>
  <si>
    <t>Lauv - Chasing Fire [Official Audio]</t>
  </si>
  <si>
    <t>LAUV|"IMYWIW18"|"I MET YOU WHEN I WAS 18"|"CHASING FIRE"|"NEW MUSIC"|"THE OTHER"</t>
  </si>
  <si>
    <t>LDS8SeO6hyg</t>
  </si>
  <si>
    <t>Westworld Season 2 - Heart-Shaped Box - Ramin Djawadi (OFFICIAL)</t>
  </si>
  <si>
    <t>WaterTower Music</t>
  </si>
  <si>
    <t>Music|"WaterTower Music"|"Film"|"Soundtracks"|"Westworld"|"Westworld Season 2"|"Ramin Djawadi"|"Nirvana"|"Heart Shaped Box"|"HBO"</t>
  </si>
  <si>
    <t>5hpuoMilm_4</t>
  </si>
  <si>
    <t>73 Questions With CL | Vogue</t>
  </si>
  <si>
    <t>dKoIPuifJvE</t>
  </si>
  <si>
    <t>kxkrdLI6e6M</t>
  </si>
  <si>
    <t>How Dark Patterns Trick You Online</t>
  </si>
  <si>
    <t>km5FAAQLUT8</t>
  </si>
  <si>
    <t>LEEROY JENKINS ANIMATED</t>
  </si>
  <si>
    <t>Freddie Twenty</t>
  </si>
  <si>
    <t>Leeroy Jenkins|"Freddie Twenty"|"warcraft"|"wow animation"|"wow"|"freddy twenty"|"leeroyyyy jenkins"</t>
  </si>
  <si>
    <t>GeF_5qo00Uw</t>
  </si>
  <si>
    <t>The House with a Clock in its Walls Trailer #1 (2018) | Movieclips Trailers</t>
  </si>
  <si>
    <t>The House with a Clock in its Walls|"The House with a Clock in its Walls Trailer"|"The House with a Clock in its Walls Movie Trailer"|"The House with a Clock in its Walls Trailer 2018"|"The House with a Clock in its Walls Official Trailer"|"Trailer"|"Trailers"|"Movie Trailers"|"2018 Trailers"|"The House with a Clock in its Walls Trailer 1"|"Movieclips Trailers"|"Movieclips"|"Fandango"|"The House with a Clock in its Walls Universal Pictures"|"Universal Pictures"|"Fantasy"|"Horror"|"Mystery"</t>
  </si>
  <si>
    <t>9TUBf6l7FBg</t>
  </si>
  <si>
    <t>Coachella 2018 LIVE Channel 1</t>
  </si>
  <si>
    <t>Coachella</t>
  </si>
  <si>
    <t>jPEYpryMp2s</t>
  </si>
  <si>
    <t>Solo: A Star Wars Story Official Trailer</t>
  </si>
  <si>
    <t>star wars|"solo"|"han solo"|"star wars story"|"chewbacca"|"lando"|"donald glover"|"emilia clarke"|"trailer"|"movie"|"film"</t>
  </si>
  <si>
    <t>zvFQWPEuNJA</t>
  </si>
  <si>
    <t>Taco Bell Pop-Tart Taste Test</t>
  </si>
  <si>
    <t>rhett and link|"gmm"|"good mythical morning"|"rhett and link good mythical morning"|"good mythical morning rhett and link"|"mythical morning"|"gmm food"|"Season 13"|"mythical"|"taco bell rhett link"|"taco bell"|"pop-tart"|"pop-tart rhett link"|"rhett link taste test"|"taco bell pop-tart taste test"|"rhett taco bell pop-tart taste test"|"link taco bell pop-tart taste test"|"poptart"|"pop tarts"|"taste test"|"gmm taste test"|"taco bell taste test"|"pop tarts are ravioli"|"pop tarts taste test"|"cooking"</t>
  </si>
  <si>
    <t>zBovkx07epw</t>
  </si>
  <si>
    <t>Jonny Brenns Sings Georgia by Vance Joy - Top 24 Solos - American Idol 2018 on ABC</t>
  </si>
  <si>
    <t>1ndx3Hl-7ls</t>
  </si>
  <si>
    <t>Testing Flex Shot - As Seen On TV</t>
  </si>
  <si>
    <t>As Seen On TV|"Testing Flex Shot"|"Flex Shot"|"as seen on tv products"|"as seen on tv reviews"|"Testing Flex Glue"|"Testing Flex Seal"|"flex seal review"|"flex shot review"|"Testing Flex Tape"|"flex tape"</t>
  </si>
  <si>
    <t>nAsrsMPftOI</t>
  </si>
  <si>
    <t>Making an International Standard Cup of Tea</t>
  </si>
  <si>
    <t>tom scott|"tomscott"|"iso 3103"|"bs 6008"|"international standards organisation"|"tea"|"professional tea tasting set"|"iso"|"you put the milk in first for loose leaf and last for tea bags"|"things you might not know"</t>
  </si>
  <si>
    <t>8pB4fkdD93o</t>
  </si>
  <si>
    <t>Luna Stracci Goes Sneaker Shopping With Halsey and Complex</t>
  </si>
  <si>
    <t>sneakerhead|"complex"|"complex originals"|"sneakers"|"news"|"entertainment"|"current affairs"|"young man"|"culture"|"cool"|"edgy"|"funny"|"complex tv"|"complex media"|"sneaker shopping"|"luna stracci"|"sneaker shopping with fans"|"halsey"|"g-eazy"|"joe la puma"|"vans"|"high tops"</t>
  </si>
  <si>
    <t>8vCn190ti9U</t>
  </si>
  <si>
    <t>DIY Japanese Foil Ball CHALLENGE!!! - Man Vs Balls</t>
  </si>
  <si>
    <t>DIY|"threadbanger"|"Corinne Leigh"|"Rob Czar"|"how to"|"man vs pin"|"pinterest"|"pinterest fails"|"japanese foil ball"|"aluminum foil ball"|"aluminum foil"|"japan"|"skytomo"|"japanese trend"|"ball"|"foil"|"man vs balls"</t>
  </si>
  <si>
    <t>JXKb6xtqC3w</t>
  </si>
  <si>
    <t>ADULTS REACT TO (AND MEET!) PENTATONIX</t>
  </si>
  <si>
    <t>pentatonix|"superfruit"|"mitch"|"ADULTS REACT AND MEET! PENTATONIX"|"adults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react"|"scott"|"mitch grassi"|"scott hoying"|"surprise react"|"pentatonix surprise"</t>
  </si>
  <si>
    <t>8PRrH-1kuwY</t>
  </si>
  <si>
    <t>Curved iPhones Are Coming, iOS 12 Siri Overhaul &amp; Apple Ditching Intel!</t>
  </si>
  <si>
    <t>Curved iPhone|"iPhone"|"Curved"|"curved iphone concept"|"iphone 11"|"iphone 11 concept"|"iphone 12"|"mac pro"|"mac"|"pro"|"iOS 12"|"siri"|"siri revamp"|"siri overhaul"|"ios 12 siri"|"ios 12 features"|"ios 12 leaks"|"intel"|"apple"|"news"|"apple news"|"mac pro release date"|"micro led"|"microled"|"iphone smuggling"|"smuggling iphones"|"tech"|"ios 12 changes"|"ios 12 rumors"|"leaks"|"rumors"|"future iphone"|"futuristic iphone"|"phones in the future"|"iphone leaks"|"iphone rumors"</t>
  </si>
  <si>
    <t>UWz4LPyoSw4</t>
  </si>
  <si>
    <t>DOOGEE MIX 4 UNBOXING (PROTOTYPE)!</t>
  </si>
  <si>
    <t>Mrwhosetheboss</t>
  </si>
  <si>
    <t>xiaomi|"xiaomi mi mix"|"mi mix"|"doogee mix 4"|"doogee mix 3"|"doogee mix 4 unboxing"|"doogee mix 3 unboxing"|"mi mix 3 unboxing"|"mi mix 2s"|"mi mix 2s unboxing"|"mix 3"|"mix 4"|"mi mix 3"|"unboxing"|"smartphone"|"android"|"doogee mix 3 review"|"release date"</t>
  </si>
  <si>
    <t>xDsMX18qSfE</t>
  </si>
  <si>
    <t>10 Ancient Languages that Disappeared!</t>
  </si>
  <si>
    <t>old languages|"ancient languages spoken"|"ancient languages documentary"|"ancient languages of the world"|"ancient languages of the middle east"|"ancient languages list"|"old languages spoken"|"old languages in world"|"old languages sound"|"old languages still spoken"|"ancient civilizations"|"languages of the world"|"languages of love"|"languages to learn"|"languages compared to german"|"languages of europe"|"languages of india"|"languages of africa"</t>
  </si>
  <si>
    <t>42FRgdjveGU</t>
  </si>
  <si>
    <t>Netflix Acquires Seth Rogen</t>
  </si>
  <si>
    <t>Netflix|"Trailer"|"Netflix Original Series"|"Netflix Series"|"television"|"movies"|"streaming"|"movies online"|"television online"|"documentary"|"comedy"|"drama"|"08282016NtflxUSCAN"|"watch movies"|"Seth Rogen"|"Seth Rogan"|"Zach and Miri make a porno"|"james franco"|"knocked up"|"sausage party"|"the interview"|"PLvahqwMqN4M1gg7LSojjoCA9x3VvIf-d1"|"Netflix Stand-Up Specials | Tuesdays"|"PLvahqwMqN4M1VvGtFng3qLuz13DiSbOoy"|"Netflix Acquires Seth Rogen"|"Hilarity For Charity"|"World-renowned"|"Canadian"</t>
  </si>
  <si>
    <t>6_DgXvcfhYg</t>
  </si>
  <si>
    <t>Kylie Minogue - Stop Me from Falling (Official Video)</t>
  </si>
  <si>
    <t>d2TrEsA3nzg</t>
  </si>
  <si>
    <t>Tori Kelly - Help Us To Love (Audio) ft. The HamilTones</t>
  </si>
  <si>
    <t>ToriKellyVEVO</t>
  </si>
  <si>
    <t>tori kelly|"tori kelly performance"|"tori kelly stellar awards"|"stellar awards tori kelly"|"gospel music awards"|"tori kelly gospel"|"tori kelly stellar awards performance"|"tori kelly kirk franklin"|"tori kelly hamiltones performance"|"tori kelly live performance"|"kirk franklin stellar awards"</t>
  </si>
  <si>
    <t>BsadA7UR110</t>
  </si>
  <si>
    <t>Rousey makes Rowdy Power Rankings debut: WWE Power Rankings, April 15, 2018</t>
  </si>
  <si>
    <t>0ETrC_c14ms</t>
  </si>
  <si>
    <t>Steve Kerr reminisces with Scottie Pippen about their Bulls playoff runs | The Jump | ESPN</t>
  </si>
  <si>
    <t>espn|"espn live"|"steve"|"kerr"|"reminisces"|"with"|"scottie"|"pippen"|"about"|"their"|"bulls"|"playoff"|"runs"|"the jump"|"steve kerr"|"chicago bulls"|"1998 chicago bulls"|"scottie pippen"|"stephen curry"|"nba on espn"|"espn nba"</t>
  </si>
  <si>
    <t>dLRMA_lWsDY</t>
  </si>
  <si>
    <t>Mom of Two Ali Wong Has Suffered Enough</t>
  </si>
  <si>
    <t>ellen|"ellen degeneres"|"the ellen show"|"ellen fans"|"ali wong"|"ali"|"wong"|"ali wong comedian"|"baby cobra"|"ellentube"|"ellen audience"|"ali wong baby cobra"|"netflix"|"Ali Wong Hard Knock Wife mom"|"lgbt"|"sister"|"lesbian"|"mom"|"husband"|"china"|"ali wong stand up"|"season 15"|"season 15 episode 134"|"ellen degeneres show tickets"|"ellen degeneres show today"|"family"|"pregnant"|"asian"|"baby"|"babies"|"suffered enough"|"suffer"|"children"|"hard knock wife"|"mother's day"|"interview"|"funny"|"hilarious"</t>
  </si>
  <si>
    <t>PaYvlVR_BEc</t>
  </si>
  <si>
    <t>lqTKup-wpEU</t>
  </si>
  <si>
    <t>GOOGLE PICKS MY MAKEUP CHALLENGE! | NikkieTutorials</t>
  </si>
  <si>
    <t>google picks my makeup challenge|"google"|"google makeup challenge"|"google makeup"|"makeup"|"makeup challenge"|"challenge"|"nikkietutorials"|"nikkie tutorials"|"nikkitutorials"|"nikki tutorials"|"kim kardashian"|"kkw"|"kim kardashian west"|"kardashian"|"boyfriend picks my makeup"|"boyfriend picks my makeup challenge"|"tutorial"|"makeup tutorial"|"pastel makeup"|"rainbow"|"rainbow makeup"|"how to"|"how to apply"|"lipgloss"|"lipstick"|"eyeshadow"|"foundation"|"flawless"|"perfect"|"perfect makeup"</t>
  </si>
  <si>
    <t>ZR47jsUqUzo</t>
  </si>
  <si>
    <t>The Confession --  MatPat's VidCon 2018 Speech</t>
  </si>
  <si>
    <t>The Game Theorists</t>
  </si>
  <si>
    <t>vidcon|"matpat confession"|"vidcon 2018"|"vidcon 2017"|"matpat vidcon"|"matpat speech"|"matpat"|"matpat the confession"|"matpat vidcon 2016"|"game theory speech"|"vidcon 2018 speech"|"game theory"|"matpat vidcon europe"|"vidcon europe 2018"|"vidcon speech"|"game theorists"|"douchebag speech"|"vidcon europe"|"game theory vidcon"|"vidcon keynote"|"vidcon keynote 2016"|"vidcon creator keynote"|"matpat vidcon 2017"|"vidcon rant"|"storytime"|"rant"|"vidcon storytime"|"story time"|"matpat rant"</t>
  </si>
  <si>
    <t>SpdgahDp2Wg</t>
  </si>
  <si>
    <t>The Best Wiper Blades in the World and Why</t>
  </si>
  <si>
    <t>Scotty Kilmer</t>
  </si>
  <si>
    <t>wiper blades|"wiper blades explained"|"best wiper blade"|"windshield wipers"|"wiper blade"|"best windshield wipers"|"best windshield wipers for winter"|"best windshield wipers for snow and rain"|"best wiper blades review"|"best wiper blades for rain"|"the best"|"best"|"windshield wiper blades"|"best in the world"|"why"|"rubber wiper blades"|"rubber wiper vs silicone wiper"|"silicone vs rubber wiper blades"|"silicone wiper blades"|"car"|"car repair"|"diy"|"scotty kilmer"|"wiper blades review"|"review"</t>
  </si>
  <si>
    <t>tG-IGNvfrg8</t>
  </si>
  <si>
    <t>Emergency goalie steals the show in Chicago</t>
  </si>
  <si>
    <t>NHL</t>
  </si>
  <si>
    <t>NHL|"National Hockey League"|"Hockey"|"Scott Foster"|"Chicago Blackhawks"|"Watch This"|"Must See"|"Best of"|"Highlight Reel"|"Highlights"|"Best Plays"|"Cant Miss"|"Unbelievable"|"Unreal"|"Instant Classic"|"Emergency backup goaltender"|"Emergency backup"|"Emergency backup goalie makes debut"|"NHL debut"|"Scott Foster saves"|"save"|"goalie"|"goaltender"|"interview"|"saves"|"defense"|"bacupk goalie steals the night in Chicago"|"viral video"</t>
  </si>
  <si>
    <t>T8lWjQRhQXY</t>
  </si>
  <si>
    <t>Lady Gaga - Your Song (Audio)</t>
  </si>
  <si>
    <t>Lady|"Gaga"|"Your"|"Song"|"Virgin"|"EMI"|"Pop"</t>
  </si>
  <si>
    <t>j1f04Jg7IaA</t>
  </si>
  <si>
    <t>TOP BEAUTY ESSENTIALS I CAN'T LIVE WITHOUT | DESI PERKINS</t>
  </si>
  <si>
    <t>DESI PERKINS|"desi perkins"|"the perkins"|"makeup tutorial"|"how to makeup"|"quick tut"|"desimakeup"|"beauty favorites"|"must have products"|"favorite beauty products"|"charlotte tilbury"|"mac cosmetics"|"benefit cosmetics"|"dose of colors"|"desixkaty"|"lustrelux"|"becca cosmetics"|"best concealer"|"best body lotion"|"best highlighter"|"skincare"|"haircare"|"best haircare"|"hair extensions"|"morphe"|"fenty beauty"|"glow up"|"top beauty needs"</t>
  </si>
  <si>
    <t>pwYa2LyCans</t>
  </si>
  <si>
    <t>The Most Underrated Disney Movie EVER!</t>
  </si>
  <si>
    <t>SuperCarlinBrothers|"disney"|"the emperor's new groove"|"kronk"|"kronk's new groove"|"disney history"|"underrated disney movies"|"top 10 underrated disney movies"|"kuzco"|"ben carlin"|"j carlin"|"jonathan carlin"|"kingdom of the sun"|"disney renaissance"|"super carlin brothers"|"best kronk moments"|"david spade"|"john goodman"|"yzma"</t>
  </si>
  <si>
    <t>b7zWwo9dbiU</t>
  </si>
  <si>
    <t>1st place Mousetrap Car Ideas- using SCIENCE</t>
  </si>
  <si>
    <t>mouse trap car|"mousetrap car"|"mousetrap racer"|"science olympiad"|"mark rober"|"nasa"|"worlds largest mousetrap car"|"backyard scientist"|"physics"|"egg drop"|"race"|"bridge"|"toothpick bridge"|"mechanical advantage"|"tricks"|"science"</t>
  </si>
  <si>
    <t>VYmfEx3taAM</t>
  </si>
  <si>
    <t>Ready Player One: 138 Easter Eggs and References in the Movie</t>
  </si>
  <si>
    <t>IGN|"movie"|"Sci-Fi"|"Feature"|"Ready Player One"|"Warner Bros. Pictures"|"top videos"|"easter eggs"|"references"|"secrets"|"80s"|"80s references"</t>
  </si>
  <si>
    <t>tl4I1b6cHKc</t>
  </si>
  <si>
    <t>SURPRISING MY BIGGEST FANS AT THEIR HOUSE</t>
  </si>
  <si>
    <t>fans|"surprise"|"elle mills"|"elleofthemills"|"kkandbabyj"|"keren swan"|"khoa nguyen"|"corinna kopf"</t>
  </si>
  <si>
    <t>I2sRc3j7IU0</t>
  </si>
  <si>
    <t>Crossing A Line (Official Video) - Mike Shinoda</t>
  </si>
  <si>
    <t>Mike Shinoda</t>
  </si>
  <si>
    <t>Mike Shinoda|"Crossing a Line"|"Other"|"Post Traumatic"|"Fort Minor"|"Linkin Park"|"New Song"|"New Album"|"Official Video"|"Music Video"</t>
  </si>
  <si>
    <t>J-7FkW1Cuic</t>
  </si>
  <si>
    <t>Steve Harvey Dishes on the Kardashian/West 'Family Feud' Episode</t>
  </si>
  <si>
    <t>ellen|"ellen degeneres"|"the ellen show"|"ellen fans"|"ellen tickets"|"ellentube"|"ellen audience"|"steve harvey"|"steve"|"harvey"|"steve harvey show"|"little big shots"|"family feud"|"host"|"comedian"|"celebrity family feud kardashians"|"kanye west"|"steve harvey radio show"|"season 15"|"season 15 episode 136"|"ellen degeneres show tickets"|"ellen degeneres show today"|"kardashians"|"kuwtk"|"kim"|"khloe"|"tristan"|"true thompson"|"kourtney"|"kendall"|"kylie"|"cheban"|"celebrity"|"inside scoop"|"sneak peek"</t>
  </si>
  <si>
    <t>CokyUUrx18w</t>
  </si>
  <si>
    <t>YOUTUBERS REACT TO WALMART YODEL BOY</t>
  </si>
  <si>
    <t>walmart yodel boy|"yodel boy"|"yodeling"|"YOUTUBERS REACT TO WALMART YODEL BOY"|"reacts"|"reaction"|"reactions"|"youtubers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react"|"collegehumor"|"King Bach"|"merrelltwins"|"smosh"|"kandeejohnson"|"CaptainSparklez"|"walmart"|"steve aoki"|"walmart kid"|"walmart yodeling kid"|"yodeling kid"|"mason ramsey"</t>
  </si>
  <si>
    <t>kXIF2FQpgjM</t>
  </si>
  <si>
    <t>Meet the Parents Cold Open - SNL</t>
  </si>
  <si>
    <t>SNL|"Saturday Night Live"|"SNL Season 43"|"SNL Episode 1743"|"John Mulaney"|"Kate McKinnon"|"Jeff Sessions"|"Mike Pence"|"Beck Bennett"|"Heidi Gardner"|"Ben Stiller"|"Michael Cohen"|"Robert Mueller"|"Robert De Niro"|"Meet the Parents"|"s43"|"s43e18"|"episode 18"|"live"|"new york"|"comedy"|"sketch"|"funny"|"hilarious"|"late night"|"host"|"music"|"guest"|"laugh"|"impersonation"|"actor"|"improv"|"musician"|"comedian"|"stand up"|"stand up comedian"|"netflix"|"KID GORGEOUS"</t>
  </si>
  <si>
    <t>xVYmcVgfDNA</t>
  </si>
  <si>
    <t>Jordan Schlansky Lectures Conan About Coffee In Naples  - CONAN on TBS</t>
  </si>
  <si>
    <t>PT2fxswWSpQ</t>
  </si>
  <si>
    <t>Shia LaBeouf Has a Poop-Eating Puppy</t>
  </si>
  <si>
    <t>jimmy|"kimmel"|"live"|"late"|"night"|"talk"|"show"|"funny"|"comedic"|"comedy"|"clip"|"comedian"|"shia"|"labeouf"|"performance"|"art"|"dog"|"puppy"|"poop"|"french"|"bulldog"|"frenchie"|"actor"|"celebrity"|"french bulldog"|"shia labeouf"|"performance art"|"finland"</t>
  </si>
  <si>
    <t>nukwmfb8bII</t>
  </si>
  <si>
    <t>Cake Decorator Vs. Artist: Mini Cakes</t>
  </si>
  <si>
    <t>cake|"baking"|"fun"|"cute"|"competition"|"baking show"|"food show"|"artist"|"cake decorator"|"mini cakes"|"prom"|"cooking"|"bakeoff"|"bake off"|"best baker"|"pro vs amateur"|"amateur vs pro"|"pro cake decorater"|"vs artist"|"artist challenge"|"baking challenge"|"cooking challenge"|"cake challenge"|"how to decorate cake"|"decorating cakes"</t>
  </si>
  <si>
    <t>04aPsalAZQI</t>
  </si>
  <si>
    <t>Tinashe ft. Offset: No Drama</t>
  </si>
  <si>
    <t>The Tonight Show|"Jimmy Fallon"|"Tinashe"|"Offset"|"No Drama"|"NBC"|"NBC TV"|"Television"|"Funny"|"Talk Show"|"comedic"|"humor"|"snl"|"Fallon Stand-up"|"Fallon monologue"|"tonight"|"show"|"jokes"|"funny video"|"interview"|"variety"|"comedy sketches"|"talent"|"celebrities"|"video"|"clip"|"highlight"|"music"|"musical performance"|"the roots"|"Joyride"|"Nightride"|"Aquarius"|"Alternative R &amp; B"|"R &amp; B"|"pop"</t>
  </si>
  <si>
    <t>PbRmbhdHDDM</t>
  </si>
  <si>
    <t>Marvel Studios' Avengers: Infinity War -- Family Featurette</t>
  </si>
  <si>
    <t>CaE0JD1X12g</t>
  </si>
  <si>
    <t>Honest Trailers - The Greatest Showman</t>
  </si>
  <si>
    <t>screen junkies news|"screenjunkies"|"screenjunkies news"|"screen junkies"|"honest trailers"|"honest trailer"|"honest trailers commentary"|"honest commentaries"|"the greatest showman"|"greatest showman"|"hugh jackman"|"zac efron"|"zendaya"|"honest trailers musicals"</t>
  </si>
  <si>
    <t>AGPMMAjBt6c</t>
  </si>
  <si>
    <t>So I just bought a new mouse....</t>
  </si>
  <si>
    <t>Gustawny</t>
  </si>
  <si>
    <t>#guitar #musiciseverywhere #jammin #meme #funny #deeppurple #pinkfloyd</t>
  </si>
  <si>
    <t>Johnny English Strikes Again - Official Trailer (HD) - Coming Soon</t>
  </si>
  <si>
    <t>johnny english|"johnny trailer"|"english"|"trailer"|"movie trailer"|"movie"|"universal pictures"|"007"|"agent"|"movies"|"spy movie"|"spy"|"johnny english strikes again"|"johnny english reborn"|"johnny english 3"</t>
  </si>
  <si>
    <t>Ky9aIxiGzfk</t>
  </si>
  <si>
    <t>My Hangry Uber Pool Story</t>
  </si>
  <si>
    <t>its alex clark|"itsalexclark"|"alex clark"|"itsalexclark youtube"|"youtube itsalexclark"|"itsalexclark channel"|"animation"|"animation channel"|"animated videos"|"alex clark youtube"|"alex clark channel"|"alex clark vlogs"|"clark cartoons"|"uber"|"uber pool"|"uber pool cartoon"|"uber story"|"uber pool story"|"hangry"|"hangry story"|"alex clark story"|"alex clark uber pool"|"alex clark uber"|"itsalexclark uber"|"itsalexclark uber pool"|"youtube uber"|"youtube uber pool"|"cypherden"|"illymation"</t>
  </si>
  <si>
    <t>HQiDKE85P3U</t>
  </si>
  <si>
    <t>Some thoughts on the shooting at Youtube</t>
  </si>
  <si>
    <t>FkiQ67FtycI</t>
  </si>
  <si>
    <t>Unboxing and wearing the fursuit</t>
  </si>
  <si>
    <t>b1Vi4YGMGkk</t>
  </si>
  <si>
    <t>YouTube Shooting: Woman Identified As Nasim Aghdam, 39, Suspected Of Wounding 3</t>
  </si>
  <si>
    <t>KCAL 9 News Evening|"los angeles"|"youtube"|"tom wait"</t>
  </si>
  <si>
    <t>CeCgsmTjHjk</t>
  </si>
  <si>
    <t>SHANE DAWSON AND RYLAND DO MY MAKEUP</t>
  </si>
  <si>
    <t>james|"james charles"|"charles"|"makeup"|"mua"|"makeup artist"|"covergirl"|"coverboy"|"cute"|"easy makeup"|"shane dawson"|"shane"|"ryland"|"ryland adams"|"shane and ryland do my makeup"|"do my makeup"|"beauty battle"|"makeup challenge"</t>
  </si>
  <si>
    <t>VaGcPRMY5UM</t>
  </si>
  <si>
    <t>Tinashe - Me So Bad (Official Video) ft. Ty Dolla $ign, French Montana</t>
  </si>
  <si>
    <t>Me So Bad|"R&amp;B"|"RCA Records Label"|"Tinashe feat. Ty Dolla $ign &amp; French Montana"</t>
  </si>
  <si>
    <t>ZcCp7488puc</t>
  </si>
  <si>
    <t>Grace VanderWaal - Clearly</t>
  </si>
  <si>
    <t>Clearly|"Grace VanderWaal"|"Pop"|"Syco Music/Columbia Records"</t>
  </si>
  <si>
    <t>RiGFGXd9Xvs</t>
  </si>
  <si>
    <t>Funny Pranks for April Fools!! Roommate Wars</t>
  </si>
  <si>
    <t>Alisha Marie|"funny pranks"|"april fools"|"jokes"|"funny"|"pranks"|"prank"|"april"|"fools"|"joke"|"roommate wars"|"alisha"|"prank video"|"2018"|"prank wars"|"best pranks"</t>
  </si>
  <si>
    <t>RF-Mqs2qC-M</t>
  </si>
  <si>
    <t>Inside Zedd's $16 Million Mansion That Has a Skittles Machine | Open Door | Architectural Digest</t>
  </si>
  <si>
    <t>dj|"home"|"house"|"music"|"musician"|"tour"|"zedd"|"house tour"|"anton zaslavski"|"dj zedd"|"home tour"|"open door"|"zedd clarity"|"zedd tour"|"zedd songs"|"zedd interview"|"zedd music"|"zedd dj"|"zedd musician"|"zedd house"|"zedd home"|"zedd stay"|"zedd stay the night"|"zedd house tour"|"zedd find you"|"zedd open door"|"zedd 2018"|"zedd anton zaslavski"|"anton zaslavski interview"|"los angeles"|"celebrity homes"|"celebrity"|"homes"|"architectural digest"|"architectural digest magazine"</t>
  </si>
  <si>
    <t>Ml9v3wHLuWI</t>
  </si>
  <si>
    <t>Will Smith Tries Online Dating</t>
  </si>
  <si>
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channel"|"sophia the robot"|"robot"|"robots"|"irobot"|"artificial intelligence"|"ai"|"cyberdyne"|"skynet"</t>
  </si>
  <si>
    <t>lq0WUudJiSM</t>
  </si>
  <si>
    <t>Offset &amp; Metro Boomin Perform Ric Flair Drip with the Real Ric Flair</t>
  </si>
  <si>
    <t>The Tonight Show|"Jimmy Fallon"|"Offset"|"Metro Boomin"|"Perform"|"Ric Flair Drip"|"Ric Flair"|"NBC"|"NBC TV"|"Television"|"Funny"|"Talk Show"|"comedic"|"humor"|"snl"|"Fallon Stand-up"|"Fallon monologue"|"tonight"|"show"|"jokes"|"funny video"|"interview"|"variety"|"comedy sketches"|"talent"|"celebrities"|"video"|"clip"|"highlight"|"music"|"musical performance"|"the roots"|"rapper"|"Migos"|"Without Warning"|"Savage Mode"|"Double or Nothing"|"WWE"|"Legend"|"Professional Wrestler"</t>
  </si>
  <si>
    <t>GItpj4vu0Pg</t>
  </si>
  <si>
    <t>Human Pizza Challenge</t>
  </si>
  <si>
    <t>rhett and link|"gmm"|"good mythical morning"|"rhett and link good mythical morning"|"good mythical morning rhett and link"|"mythical morning"|"gmm food"|"Season 13"|"rhett"|"link"|"mythical"|"rhett human pizza challenge"|"link human pizza challenge"|"human pizza challenge"|"rhett link pizza"|"rhett link human pizza challenge"|"human pizza"|"human body pizza"|"giant human pizza"|"giant pizza"|"pizza"|"pizza dough"|"pizza man"|"gmm pizza gyro"|"good mythical morning pizza"|"gmm pizza"|"human sized pizza"</t>
  </si>
  <si>
    <t>Wm8QlNCk-wg</t>
  </si>
  <si>
    <t>Casting Mirror Polished Japanese Foil Ball from Molten Aluminium</t>
  </si>
  <si>
    <t>PressTube</t>
  </si>
  <si>
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ball"|"aluminum foil trend"|"japanese aluminum foil ball challenge"|"how to make"</t>
  </si>
  <si>
    <t>oCXvPWJClJg</t>
  </si>
  <si>
    <t>Nicki Minaj: Cardi B, Migos &amp; 'MotorSport' | Beats 1 | Apple Music</t>
  </si>
  <si>
    <t>Beats 1 on Apple Music</t>
  </si>
  <si>
    <t>Apple Music|"Beats 1"|"Beats 1 Radio"|"Beats Radio"|"Zane Lowe"|"Ebro Darden"|"Julie Adenuga"|"Matt Wilkinson"|"music interviews"|"apple"|"appl"|"beats by dre"|"Ebro"|"pop"|"hip hop"|"indie"|"grime"|"afrobeats"|"#nickiday"|"nicki minaj"|"nicki minaj on beats 1"|"nicki minaj apple music"|"new music"|"cardi b"|"migos"|"cardi b migos"|"cardi b nicki minaj"|"quavo"|"chun li"|"barbie tingz"|"motorsport"|"cardi b nicki minaj diss"</t>
  </si>
  <si>
    <t>oh0k_4SAXpM</t>
  </si>
  <si>
    <t>Making A Giant Macaron: Behind Tasty</t>
  </si>
  <si>
    <t>BuzzFeed|"BuzzFeed Tasty"|"Tasty"|"macaron"|"strawberry"|"strawberry macaron"|"giant macaron"|"cookie"|"giant cookie"|"dessert"|"giant food"|"frosting"|"food"|"food challenge"</t>
  </si>
  <si>
    <t>kDRRvz4y7ms</t>
  </si>
  <si>
    <t>Floyd Mayweather Talks Potential MMA Fight | SHOWTIME CHAMPIONSHIP BOXING</t>
  </si>
  <si>
    <t>boxing|"floyd mayweather"|"conor mcgregor"|"mayweather mcgregor"|"MMA"|"UFC"|"Dana White"|"Al Haymon"|"Stephen Espinoza"|"showtime"|"sports"|"shosports"|"box"|"fight"|"action"|"mayweather"|"mcgregor"|"adrien broner"|"vasyl lomachenko"|"gervonta davis"|"promotion"|"promoter"|"new york"|"las vegas"|"MGM"|"super"|"media"|"fighter"|"comeback"|"retirement"|"interview"|"Jim Gray"|"champ"|"championship"|"TMT"|"money"|"million"|"team"|"Ireland"</t>
  </si>
  <si>
    <t>s4kX4R6T9ms</t>
  </si>
  <si>
    <t>VIRAL INSTAGRAM ONE-SWIPE EYESHADOW Review (finally)</t>
  </si>
  <si>
    <t>heyitsfeiii|"heyitsfei"|"boyfriend"|"kpop"|"reaction"|"kbeauty"|"acne"|"pimples"|"blackheads"|"how"|"to"|"get"|"rid"|"of"|"skincare"|"guru"|"16 brand eyeshadow"|"chosungah 22"|"holiday"|"magazine"|"everyday"|"eyeshadow"|"swipe on"|"easy"|"fast"|"review"|"does it work"|"is it worth it"|"16 brand"|"korean eyeshadow"|"16 brand magazine"|"sixteen brand eye magazine"|"first impression"|"viral instagram"</t>
  </si>
  <si>
    <t>WbQUT3vNUtE</t>
  </si>
  <si>
    <t>REAL LIFE MORNING ROUTINE</t>
  </si>
  <si>
    <t>Kristin Johns</t>
  </si>
  <si>
    <t>summer fashion favorites|"beauty and lifestyle"|"female fashion tips"|"summer life hacks"|"female fashion vlogs"|"beauty vlogs"|"Beauty tips"|"summer beauty tips"|"summer beauty hacks"|"morning routine"|"night time routine"|"kristin johns"|"2018 morning routine"</t>
  </si>
  <si>
    <t>J15vfXqnwWw</t>
  </si>
  <si>
    <t>Zlatan Ibrahimovic scores FIRST EVER MLS goal for LA Galaxy</t>
  </si>
  <si>
    <t>Major League Soccer</t>
  </si>
  <si>
    <t>mls|"highlights"|"LA Galaxy"|"Zlatan Ibrahimovic"|"goal"|"zlatan"|"golazo"|"lafc"|"la galaxy"|"el trafico"|"trafico"|"first goal"|"ibra"|"ibrahimovic"|"major league soccer"|"gol"</t>
  </si>
  <si>
    <t>3lgcBZdMZxM</t>
  </si>
  <si>
    <t>FASHION PHOTO RUVIEW: Season 10 Ep 2 Very Best Drag with Raven and Raja</t>
  </si>
  <si>
    <t>world of wonder|"world of wonder productions"|"wow report"|"rupaul"|"drag race"|"season 10"|"vh1"|"raven"|"raja"|"toot"|"boot"|"best drag"</t>
  </si>
  <si>
    <t>ET6XGZqOyjY</t>
  </si>
  <si>
    <t>DIY THRIFT STORE PROM DRESS MAKEOVER!</t>
  </si>
  <si>
    <t>PROM|"MAKEOVER"|"THRIFT STORE"|"cheap"|"DIY"|"make your own"|"vlog"|"PROM DRESS"|"HOW TO"|"TUTORIAL"|"amber scholl"</t>
  </si>
  <si>
    <t>v_8TF4nv88s</t>
  </si>
  <si>
    <t>Do These Things To Survive If You Get Stranded On an Island</t>
  </si>
  <si>
    <t>education|"educational"|"infographics show"|"the infographics show"|"stranded"|"stranded on an island"|"an island"|"island"|"desert island"|"science"|"stranded deep"|"Bear Grills"|"bear grylls"|"surviving"|"shelter"|"survival skills"|"island survival"|"island survival skills"|"survival techniques"|"survival tips"|"how to survive"|"how to"|"what to do"|"deserted island"|"survival"|"camping"|"castaway"|"primitive skills"|"wilderness"|"primitive"|"skills"|"survival tactics"</t>
  </si>
  <si>
    <t>BPmAxzEJpWA</t>
  </si>
  <si>
    <t>Snoop Dogg - One More Day (feat. Charlie Wilson) ft. Charlie Wilson</t>
  </si>
  <si>
    <t>All The Time Entertainment|"Gospel/Christian"|"One More Day (feat. Charlie Wilson)"|"Snoop Dogg feat. Charlie Wilson"</t>
  </si>
  <si>
    <t>jlmNwjdYVnk</t>
  </si>
  <si>
    <t>Boy Sings Out in Walmart || ViralHog</t>
  </si>
  <si>
    <t>xXf2ct7C2fQ</t>
  </si>
  <si>
    <t>Burger King | Chocolate Whopper</t>
  </si>
  <si>
    <t>#whopper|"#fastfood"|"#burgers"|"#chocolate"|"#chocolatelovers"|"#foodporn"|"#burgerking"|"#chocolateart"|"#aprilfools"|"#brandaprilfools"</t>
  </si>
  <si>
    <t>dc89yyOS0Z8</t>
  </si>
  <si>
    <t>MEDICINE - QUEEN NAIJA  (OFFICIAL VIDEO)</t>
  </si>
  <si>
    <t>Queen Naija|"Medicine"|"Queen"|"Spicy"|"Royalty Squad"|"Spicy Mafia"|"ClarenceNYC TV"|"Medicine by Queen"|"Music"|"Personality"|"Funny Videos"|"Singing Videos"|"Chris and Queen"|"Divorce"|"Record Labels"|"Marriage"|"Relationships"|"Brands"|"Clothes"|"Beauty"|"Confidence"|"Make Up"</t>
  </si>
  <si>
    <t>A9R5tJPbcKI</t>
  </si>
  <si>
    <t>Wheel of Freestyle with Black Panther's Letitia Wright</t>
  </si>
  <si>
    <t>The Tonight Show|"Jimmy Fallon"|"Wheel of Freestyle"|"Black Panther"|"Letitia Wright"|"NBC"|"NBC TV"|"Television"|"Funny"|"Talk Show"|"comedic"|"humor"|"snl"|"Fallon Stand-up"|"Fallon monologue"|"tonight"|"show"|"jokes"|"funny video"|"interview"|"variety"|"comedy sketches"|"talent"|"celebrities"|"video"|"clip"|"highlight"|"what are those"|"The Commuter"|"Shuri"|"Black Mirror"|"Top Boy"|"Avengers: Infinity War"|"Humans"|"Disco"|"Lobster"|"Vibranium"|"Games with Guests"</t>
  </si>
  <si>
    <t>Q1TXk7ZdiQE</t>
  </si>
  <si>
    <t>bWNMZYe6bzw</t>
  </si>
  <si>
    <t>Amy Schumer Celebrated Her Engagement at Ellen's Birthday Party</t>
  </si>
  <si>
    <t>ellen|"ellen degeneres"|"the ellen show"|"ellen fans"|"ellen tickets"|"ellen audience"|"amy schumer"|"amy"|"schumer"|"plm"|"ellentube"|"bubble"|"people magazine"|"pretty"|"beautiful issue"|"mother of dragons"|"Kris kardashian"|"ellen 60"|"marriage"|"wedding"|"pregnant"|"baby"|"chris fischer"|"chef"|"husband"|"cooking"|"italian"|"mom"|"parents"|"i feel pretty movie"|"amy schumer stand up"|"season 15 episode 137"|"ellen degeneres show tickets"|"funny"|"hamster ball"|"p!nk"|"hilarious"|"most beautiful"|"engagement"</t>
  </si>
  <si>
    <t>FFpIQSCp1HM</t>
  </si>
  <si>
    <t>PRODUCT REGRETS | FAILS 2.0</t>
  </si>
  <si>
    <t>YouTube|"Beauty"|"Makeup"|"Tutorial"|"Review"|"vlogger"|"blogger"|"Tati"|"Westbrook"|"GlamLifeGuru"|"how to"|"makeup tutorial"|"Beauty expert"|"drugstore"|"luxury"|"Haul"|"favorites"|"Best"|"worst"|"cosmetics"|"PRODUCT REGRETS"</t>
  </si>
  <si>
    <t>5NaAwSpswJE</t>
  </si>
  <si>
    <t>Yodeling Kid Mason Ramsey Performs at Coachella | TMZ</t>
  </si>
  <si>
    <t>TMZ|"Hollywood"|"Celebrity"|"Entertainment"|"Famous"|"Hollywood News"|"Fame"|"Entertainment News"|"TMZ Sports"|"TMZ Live"|"TMZ TV"|"tmz 2018"|"yodel kid"|"walmart"|"raw video"|"beyonce"|"mason ramsey"|"coachella 2018"|"justin bieber"|"whethan"</t>
  </si>
  <si>
    <t>_NWs7ntMRBA</t>
  </si>
  <si>
    <t>[OFFICIAL VIDEO] Perfect - Pentatonix</t>
  </si>
  <si>
    <t>QBzQeyHh0i8</t>
  </si>
  <si>
    <t>Victoria Beckham Says Yes to a Spice Girls Carpool Karaoke</t>
  </si>
  <si>
    <t>mBbY2axJcWw</t>
  </si>
  <si>
    <t>Joshua Jackson Owes His Career To Jon Stewart</t>
  </si>
  <si>
    <t>The Late Show|"Late Show"|"Stephen Colbert"|"Steven Colbert"|"Colbert"|"celebrity"|"celeb"|"celebrities"|"late night"|"talk show"|"comedian"|"comedy"|"CBS"|"joke"|"jokes"|"funny"|"funny video"|"funny videos"|"humor"|"hollywood"|"famous"|"interviews"|"Joshua Jackson"|"Interview"|"Entertainment"|"Nonrecurring"|"Evergreen"</t>
  </si>
  <si>
    <t>mi3Uq16_YQg</t>
  </si>
  <si>
    <t>Hands-On with VR OmniDirectional Treadmill!</t>
  </si>
  <si>
    <t>tested|"testedcom"|"vr"|"virtual reality"|"headset"|"review"|"oculus"|"htc"|"htc vive"|"htc vive pro"|"deluxe audio headstrap"|"pixel"|"hands-on"|"unboxing"|"test"|"vive pro"|"steamvr"|"infinadeck"|"ready player one"|"treadmill"|"defector"</t>
  </si>
  <si>
    <t>lHxZlnj6yKQ</t>
  </si>
  <si>
    <t>Bebe Rexha - 2 Souls on Fire (feat. Quavo) [Official Lyric Video]</t>
  </si>
  <si>
    <t>bebe|"rexha"|"quavo"|"migos"|"takeoff"|"two souls on fire"|"2 souls on fire"|"two soles on fire"|"2 soles on fire"|"bibi"|"bibi rexha"|"bebe rexha"|"expectations"|"all your fault"|"2 souls"</t>
  </si>
  <si>
    <t>apRvFNM5Vps</t>
  </si>
  <si>
    <t>Inside the NBA: Andre Ingram Speaks With The Inside Crew</t>
  </si>
  <si>
    <t>Los Angeles Lakers|"Andre Ingram"|"Inside the NBA"|"Top Video"</t>
  </si>
  <si>
    <t>NwhkN7Y0WM0</t>
  </si>
  <si>
    <t>Creating The Pandora Conservation Initiative Utility Suit</t>
  </si>
  <si>
    <t>Disney's Animal Kingdom|"Disney's Animal Kingdom Walt Disney World"|"Animal Kingdom"|"Disney's Animal Kingdom Orlando"|"Disney"|"Disney's Animal Kingdom video"|"Pandora - The World of Avatar"|"Avatar at Walt Disney World"|"Behind the Scenes - Avatar"|"Behind the Scenes - Pandora The World of Avatar"|"avatar world"|"pandora world"|"avatar land"|"pandora land"|"disney avatar land"|"disney avatar mech"|"mechs coming to disney world"|"avatar mechs at disney world"|"avatar new character"|"avatar"</t>
  </si>
  <si>
    <t>NIf8LjND67Y</t>
  </si>
  <si>
    <t>Daisy Marquez|"DaisyMarquez"|"Daisy Marques"|"DaisyMarques"|"Deisy Marquez"|"Deisy Marques"|"daisymarquez_"|"everyday makeup routine"|"makeup routine 2018"|"updated makeup routine"|"makeup"|"routine"</t>
  </si>
  <si>
    <t>w2QTDd1sT1E</t>
  </si>
  <si>
    <t>I Tried Magnetic Face Mask For The First Time</t>
  </si>
  <si>
    <t>guava juice|"guava juice youtube"|"youtube guava juice"|"roi"|"challenges"|"tutorials"|"funny"|"comedy"|"comedian"|"guava"|"juice"|"roi wassabi"|"kid friendly"|"family friendly"|"magnetic"|"magnet"|"face mask"|"facemask"|"magnetic facemask"|"magnetic face mask"|"mask"|"face"|"magnetic mask"|"skin care"|"magnet face mask"|"magnet mask"|"guava juice trying new things"|"trying new things"|"magnetic face"|"magnetic face mask challenge"|"guava juice magnetic mask"|"guava juice magnet mask"</t>
  </si>
  <si>
    <t>qNYhd5QtAlE</t>
  </si>
  <si>
    <t>Tom Holland Felt Insecure On The Set Of Avengers - The Graham Norton Show</t>
  </si>
  <si>
    <t>BBC America|"Television"|"BBC"|"British"|"The Graham Norton Show"|"Graham Norton"|"Celebrities"|"Talk Show"|"Chat Show"|"Funny"|"Talk Show Host"|"tom holland"|"spider-man"|"avengers"</t>
  </si>
  <si>
    <t>Tiny Tortoise Dodges Traffic!</t>
  </si>
  <si>
    <t>adventure|"adventurous"|"alligator"|"animals"|"breaking trail"|"coyote"|"coyote peterson"|"peterson"|"snapping turtle"|"trail"|"turtle"|"snapper"|"big turtle"|"gator snapper"|"common snapping turtle"|"dragon tails"|"Dragon"|"common snapper"|"alligator snapping turtle"|"mud dragon"|"double dragon"|"alligator turtle"|"double"|"river monsters"|"monkey lizard"|"the turtle"|"crossing"|"crossing the road"|"rescue"|"animal rescue"|"saving turtles"|"tiny tortoise"|"tortoise"|"tiny tortoise dodges traffic"|"galapagos tortoise"</t>
  </si>
  <si>
    <t>bI31WqFDxNs</t>
  </si>
  <si>
    <t>A Very Special Message from Deadpool</t>
  </si>
  <si>
    <t>DKPCBAlDw2A</t>
  </si>
  <si>
    <t>The Chainsmokers - Everybody Hates Me</t>
  </si>
  <si>
    <t>Dance|"Disruptor Records/Columbia"|"Everybody Hates Me"|"The Chainsmokers"</t>
  </si>
  <si>
    <t>DV1OqgHb3jc</t>
  </si>
  <si>
    <t>How To Make a Vegan Curry</t>
  </si>
  <si>
    <t>how to make a vegan curry|"vegan recipe"|"healthy curry recipe"|"vegetarian curry recipe"|"vegan food"|"vegetarian food"|"authentic curry recipe"|"easy recipe tutorial"|"easy vegan recipe"|"easy vegetarian recipe"|"healthy recipe"</t>
  </si>
  <si>
    <t>yleuZbY8rKk</t>
  </si>
  <si>
    <t>Superstar: Brandon Victor Dixon - Jesus Christ Superstar Live in Concert</t>
  </si>
  <si>
    <t>jesus christ superstar|"broadway cast"|"john legend"|"sara bareilles"|"alice cooper"|"king herod"|"brandon victor dixon"|"norm lewis"|"jason tam"|"jin ha"|"ben daniels"|"easter sunday"|"jesus christ concert"|"andrew lloyd webber"|"tim rice"|"rock opera"|"superstar"|"NBC"|"NBC network"|"tv"|"tv shows"|"2018"|"entertainment"|"episode"|"full episode"|"trailer"|"golden globes"|"red nose day"|"comedy"|"free tv"|"watch tv"|"watch episodes"|"Easter"</t>
  </si>
  <si>
    <t>6Rl7fQQRmtg</t>
  </si>
  <si>
    <t>Wassabi - WHAT IT IS! ft Sickick (Official Music Video)</t>
  </si>
  <si>
    <t>Wassabi|"Alex Wassabi"|"Wassabi Productions"|"Alex Wassabi YouTube"|"Alex Wassabi vlogs"|"Wassabians"|"family friendly"|"youtube couple"|"music video"|"what it is"|"itunes"|"laurdiy"|"laurex"|"boyfriend"|"girlfriend"|"sickick"|"collab"|"sickick wassabi"|"wassabi sickick"|"wassabi music video"|"what it is what it be what it do doe"|"what it is music video"|"alex wassabi music video"|"sickick music video"|"wassabi music"|"sickick music"|"official music video"|"what it is alex wassabi"|"alex wassabi sickick"</t>
  </si>
  <si>
    <t>zPJl2e38S4g</t>
  </si>
  <si>
    <t>Walk it like I talk it - Wocket in my pocket - Migos vs Dr Suess</t>
  </si>
  <si>
    <t>ScatterBrain News</t>
  </si>
  <si>
    <t>Migos|"offset"|"quavo"|"takeoff"|"walk it like i talk it"|"DrSuess"|"theres a wocket in my pocket"|"mumble"|"rap"|"nursery"|"rhymes"|"childrens"|"book"|"fairytale"|"flow"|"bars"</t>
  </si>
  <si>
    <t>tIYJcjhINqA</t>
  </si>
  <si>
    <t>Potatoes - You Suck at Cooking (episode 74)</t>
  </si>
  <si>
    <t>potatoes|"boiled potato"|"cooking"|"recipe"|"chef"|"you suck at cooking"|"ysac"|"funny"|"comedy"|"tutorial"|"how to"|"how to-chef"|"how to make a potato"|"how to cook"|"cooking potatoes"|"cook"</t>
  </si>
  <si>
    <t>zTY7dvFJbXY</t>
  </si>
  <si>
    <t>Don Diablo ft. Ansel Elgort - Believe | Lyric Video</t>
  </si>
  <si>
    <t>Me8jYR9Q0kw</t>
  </si>
  <si>
    <t>ASKING STRANGERS IF THEY THINK I'M TRANSGENDER! | Nikita Dragun</t>
  </si>
  <si>
    <t>nikita dragun|"transgender"|"trans"|"lgbt"|"hollywood"|"hollywood blvd"|"hollywood boulevard"|"lgbtq"|"trasnformation"|"donald trump"|"trump"|"president"|"donald"|"female to male"|"trans day of"|"trans day of visibility"|"talk"|"show"|"daily vlogger"|"vlog"|"vlogger"|"family friendly"|"trending"|"question"|"i'm transgender"|"tourist"|"clip"|"comedy"|"comedic"|"funny"|"makeup"|"mua"|"beauty"|"celeb"|"celebrity"|"buzzfeed"|"proud"|"pride"|"gay"|"lesbian"|"queer"|"ellen show"|"ellen"|"ellen tv"|"TDOV"</t>
  </si>
  <si>
    <t>894X4nV9Mys</t>
  </si>
  <si>
    <t>SHAWN MENDES - In My Blood | Kyle Hanagami Choreography</t>
  </si>
  <si>
    <t>KYLE HANAGAMI</t>
  </si>
  <si>
    <t>Shawn mendes|"in my blood"|"kyle hanagami"|"dance"|"shawn mendes in my blood"|"in my blood lyrics"|"music video"|"shawn mendes in my blood lyrics"|"mp3"|"in my blood shawn mendes"|"in my blood shawn mendes lyrics"</t>
  </si>
  <si>
    <t>CUNq2_VjRn4</t>
  </si>
  <si>
    <t>Lucas the Spider - Encore</t>
  </si>
  <si>
    <t>LucastheSpider|"Animation"|"3D Animation"|"Harp"|"VFX"|"Cute"</t>
  </si>
  <si>
    <t>rsEne1ZiQrk</t>
  </si>
  <si>
    <t>The Weeknd - Call Out My Name (Official Audio)</t>
  </si>
  <si>
    <t>The Weeknd</t>
  </si>
  <si>
    <t>The Weeknd|"Call Out My Name"|"Official Audio"|"My Dear Melancholy"|"XO"</t>
  </si>
  <si>
    <t>iM89vdPLbQs</t>
  </si>
  <si>
    <t>Golden State Warriors vs San Antonio Spurs Full Game Highlights / Game 3 / 2018 NBA Playoffs</t>
  </si>
  <si>
    <t>nba|"2018 nba playoffs"|"mlg highlights"|"mlg"|"basketball"|"highlights"|"nba playoffs"|"nba highlights"|"game highlights"|"golden state warriors"|"san antonio spurs"|"warriors"|"gsw"|"spurs"|"golden state vs san antonio"|"spurs vs warriors game 2"|"warriors vs spurs game 2"|"gs warriors vs spurs full game highlights"|"spurs vs gs warriors full game highlights"|"golden state warriors vs san antonio spurs highlights"|"golden state warriors vs san antonio spurs full game highlights"</t>
  </si>
  <si>
    <t>wwVOmTImfLA</t>
  </si>
  <si>
    <t>GLOW - Maniac | Season 2 Date Announcement [HD] | Netflix</t>
  </si>
  <si>
    <t>Netflix|"Trailer"|"Netflix Original Series"|"Netflix Series"|"television"|"movies"|"streaming"|"movies online"|"television online"|"documentary"|"comedy"|"drama"|"08282016NtflxUSCAN"|"watch movies"|"GLOW"|"PLvahqwMqN4M1_z0b3MIp3y-cHC5feaZ5R"|"PLvahqwMqN4M0MGkARAHH7sCVVEepIBVYe"|"glow netflix"|"netflix originals"|"season 2"|"manic"|"flashdance"|"80s"|"wrestling"|"female wrestling"|"alison brie"|"betty gilpin"|"marc maron"|"wtf with marc maron"|"kate nash"|"sydelle noel"|"britney young"|"kia stevens"|"britt baron"|"glow2da"</t>
  </si>
  <si>
    <t>cQ54GDm1eL0</t>
  </si>
  <si>
    <t>BuzzFeed|"BuzzFeedVideo"|"jordan peele"|"obama"|"jordan peele obama"|"deepfake"|"barack obama"|"key and peele"|"key and peele obama"|"fake"|"conspiracy"|"president"|"key &amp; peele"|"trump"|"news"|"fake news"|"democracy"|"deep fake"|"president obama"|"false"|"deep state"|"ai"|"get out"|"jordan"|"scary"|"eerie"|"obama impression"|"jordan peele obama impression"|"jordan peele obama anger translator"|"comedy"|"obama translator"|"uncanny valley"|"funny"|"funny video"|"2018"</t>
  </si>
  <si>
    <t>vRN-32VKEHE</t>
  </si>
  <si>
    <t>TEENS REACT TO MIRROR-POLISHED JAPANESE FOIL BALL CHALLENGE</t>
  </si>
  <si>
    <t>polish|"polished"|"smooth"|"TEENS REACT TO MIRROR-POLISHED JAPANESE FOIL BALL CHALLENGE"|"teens react"|"react"|"reaction"|"thefinebros"|"fine brothers"|"fine brothers entertainment"|"finebros"|"fine bros"|"FBE"|"watch"|"review"|"for the first time"|"reviews"|"responds"|"respond"|"youtubers react"|"elders react"|"kids react"|"adults react"|"parents react"|"teenagers react"|"japanese"|"foil ball"|"foil ball challenge"|"polish foil"|"oddly satisfying"|"shiny"|"japan"|"aluminum foil ball"|"polishing foil balls"|"how to"</t>
  </si>
  <si>
    <t>M84oouivF7k</t>
  </si>
  <si>
    <t>24 Hours With Camila Cabello: Inside Her First Headlining Tour | Vogue</t>
  </si>
  <si>
    <t>camilla cabello|"camila cabello"|"camila cabello singing"|"camila cabello song"|"camila"|"cabello"|"camila cabello interview"|"camila cabello backstage"|"camila cabello bts"|"24 hours"|"24 hours with camila cabello"|"camila cabello vogue"|"camila cabello mom"|"camila cabello funny moments"|"camila cabello funny"|"camila cabello cute"|"camila cabello interview 2018"|"camila cabello dancing"|"camila cabello fun"|"vogue"|"vogue.com"</t>
  </si>
  <si>
    <t>YzTWzK2Ke5Q</t>
  </si>
  <si>
    <t>2018 Billboard Music Awards Live Nominations Announcement</t>
  </si>
  <si>
    <t>billboard|"billboard channel"|"official"|"billboard magazine"|"music"|"official billboard channel"|"billboard music awards"|"billboard music awards 2018"|"bbma"|"bbma 2018"|"bbma 2018 nominees"|"nominees"|"nominations"|"music awards"|"music awards 2018"|"awards show"|"awards"|"hip hop"|"hip-hop"|"hip"|"hop"|"pop"|"pop music"|"rap"|"rapper"|"r&amp;b"|"khalid"|"khalid live"|"billboard 200"|"taylor swift"|"cardi b"|"bts"|"bts bbma 2018"|"bts bbmas"|"bangtan boys"|"drake"|"kendrick lamar"|"ed sheeran"|"artist of the year"|"2018"</t>
  </si>
  <si>
    <t>PgNAmWjInGk</t>
  </si>
  <si>
    <t>Overwatch Seasonal Event | Overwatch Archives</t>
  </si>
  <si>
    <t>8B2esiq24Hg</t>
  </si>
  <si>
    <t>AnimalWised</t>
  </si>
  <si>
    <t>animal wised|"animalwised"|"why does my cat sleep with me"|"my cat sleeps with me"|"cat sleeps on top of me"|"cat sleeps with owner"|"cat sleeps on my head"|"why my cat sleeps on top of me"|"the cat sleeps on top of me"|"my cat sleeps on my chest"|"my cat sleeps on my arm"|"why my cat sleeps on me"|"feline ethology"|"feline behavior"|"cat behavior"|"behaviour"|"cats"|"why cats sleep on humans"|"cats together"|"pet care"</t>
  </si>
  <si>
    <t>8-fwdc3OSaU</t>
  </si>
  <si>
    <t>The Triangle Shirtwaist Fire - Horror in Manhattan - Extra History</t>
  </si>
  <si>
    <t>triangle shirtwaist fire|"garment workers"|"triangle factory"|"workers rights"|"triangle shirtwaist fire 1911"|"daniel floyd"|"documentary"|"extra credits"|"extra credits history"|"extra history"|"history"|"history lesson"|"james portnow"|"learn history"|"study history"|"world history"|"triangle shirtwaist factory fire"|"triangle shirtwaist factory fire (disaster)"|"factory fire"|"Frances Perkins"|"Clara Lemlich"|"tammany hall"</t>
  </si>
  <si>
    <t>eemkTcS0zsM</t>
  </si>
  <si>
    <t>How Realistic Fake Foods Are Made For TV And Movies</t>
  </si>
  <si>
    <t>INSIDER|"realistic fake food"|"fake food artists"|"inedible food"|"premade food"|"movie props"|"fake food"|"tv props"|"food artist"</t>
  </si>
  <si>
    <t>N-z9PidYH4E</t>
  </si>
  <si>
    <t>I built a PC out of rope and wood...</t>
  </si>
  <si>
    <t>DIY Perks</t>
  </si>
  <si>
    <t>pc|"scratch build"|"ropenwood"|"diy perks"|"wooden pc"|"sculpture"|"computer"|"art"|"craft"|"make"|"build"|"cloud unit"|"technology"|"heatsinks"|"gpu"</t>
  </si>
  <si>
    <t>d1D1SJ-KqaQ</t>
  </si>
  <si>
    <t>WINNER</t>
  </si>
  <si>
    <t>3b24Q8Bz7b4</t>
  </si>
  <si>
    <t>This Chicken is Entirely Black, From Beak to Bone</t>
  </si>
  <si>
    <t>great big story|"gbs"|"lag"|"documentary"|"docs"|"Chicken"|"Nature &amp; Animals"|"Ayam Cemani"|"Biography &amp; Profile"|"Weird &amp; Fun Knowledge"|"Melanin"|"Black"|"Feathers"|"Cool"|"Did You Know"|"Surprising"|"Animals"|"Chickens"|"Farmer"|"Farm"</t>
  </si>
  <si>
    <t>4Qs8herYTqY</t>
  </si>
  <si>
    <t>Nyma Tang</t>
  </si>
  <si>
    <t>Nyma Tang|"the darkest shade"|"contour for dark skin"|"dark skin"|"darkest foundation"|"highlighting and contour for dark skin"|"nyma"</t>
  </si>
  <si>
    <t>J6R0X6NTnSw</t>
  </si>
  <si>
    <t>Meghan Trainor - No Excuses (Dance Video)</t>
  </si>
  <si>
    <t>ZT0CCaKDxjg</t>
  </si>
  <si>
    <t>Welcome to Iowa</t>
  </si>
  <si>
    <t>DuckSoss</t>
  </si>
  <si>
    <t>Iowa|"Welcome"|"to"|"Windmill"|"Duck"|"Soss"|"DuckSoss"|"Funny"|"youtube"|"haiku"|"youtubehaiku"|"Homemade"|"Beer"|"Review"</t>
  </si>
  <si>
    <t>nWzHaRM8jeo</t>
  </si>
  <si>
    <t>How To Talk To Girls At Parties | Official Trailer HD | A24</t>
  </si>
  <si>
    <t>a24|"a24 films"|"a24 trailers"|"independent films"|"trailer"|"HD"|"official"|"movie"|"film"|"a24 movies"|"oscar winner"|"academy award winner"|"How to Talk To Girls at PArties"|"how to talk to girls at parties trailer"|"how to talk to girls at parties trailer 2018"|"how to talk to girls at parties movie trailer"|"2018 movie trailers"|"2018 trailer"|"upcoming movie trailers"|"how to talk to girls"|"official trailer"|"elle fanning"|"movie trailers"|"nicole kidman"|"coming soon"|"john cameron mitchell"</t>
  </si>
  <si>
    <t>t7klO0p092Y</t>
  </si>
  <si>
    <t>Moving Truck vs Low Bridge in Slow Mo</t>
  </si>
  <si>
    <t>hZr1u-zzejU</t>
  </si>
  <si>
    <t>Sneakerheads Try To Spot The Fake Jordans</t>
  </si>
  <si>
    <t>BuzzFeed|"BuzzFeedBlue"|"BuzzFeed Blue"|"Blue"|"jordans"|"nike"|"shoes"|"goat"|"Michael jordan"|"basketball"|"sneakerhead"|"sneakerheads"|"sneaker culture"|"culture"|"ball"|"space jam"|"dunk"|"sneakers"|"leather"|"sneakerheads try"|"we try"|"people try"|"men try"|"try"|"sneakerheads try to spot the fake jordans"|"fake jordans"|"counterfeit"|"fake"|"spot the fake jordans"</t>
  </si>
  <si>
    <t>Tlu-_31CWfY</t>
  </si>
  <si>
    <t>Sabrina Claudio - All To You (Lyric Visual)</t>
  </si>
  <si>
    <t>Sabrina Claudio</t>
  </si>
  <si>
    <t>sabrina claudio|"all to you"|"lyric video"|"r&amp;b"|"stand still"|"chill music"|"confidently lost"|"belong to you"|"6lack"|"cross your mind"|"50 shades"|"fifty shades"|"sexy music"|"sultry music"|"female r&amp;b"|"women in music"|"pitchfork"|"sabrina"|"claudio"|"jorja smith"|"ravyn lenae"|"atlantic records"|"atlantic"|"wmg"|"warner music"|"sza"|"khalid"|"acoustic hits"|"bedroom jam"|"lowkey music"|"ballad"|"contemporary r&amp;b"|"moody music"|"mood"</t>
  </si>
  <si>
    <t>YvEGAcgpwqQ</t>
  </si>
  <si>
    <t>Grab Your Partner | Kevin Hart: What The Fit | Laugh Out Loud Network</t>
  </si>
  <si>
    <t>Y7u45kMINgE</t>
  </si>
  <si>
    <t>Boston Celtics vs Milwaukee Bucks Full Game Highlights / Game 3 / 2018 NBA Playoffs</t>
  </si>
  <si>
    <t>nba|"2018 nba playoffs"|"mlg highlights"|"mlg"|"basketball"|"highlights"|"nba playoffs"|"nba highlights"|"game highlights"|"boston celtics"|"milwaukee bucks"|"boston"|"celtics"|"bucks"|"boston vs milwaukee"|"bucks vs celtics game 3"|"celtics vs bucks game 3"|"celtics vs bucks full game highlights"|"bucks vs celtics full game highlights"|"boston celtics vs milwaukee bucks highlights"|"boston celtics vs milwaukee bucks full game highlights"</t>
  </si>
  <si>
    <t>M-7Eur0G17Y</t>
  </si>
  <si>
    <t>Quinta Vs. Self-Care</t>
  </si>
  <si>
    <t>BuzzFeed|"BuzzFeedVideo"|"BuzzFeed Video"|"Video"|"Quinta"|"Quinta vs. Everything"|"quinta vs everything"|"quinta vs self care"|"quinta vs. self-care"|"water"|"ex-boyfriend"|"exes"|"ex"|"quinta brunson"|"relationships"|"comedy"|"funny"|"drinking water"|"self care"|"health"|"growing up"|"adulting"|"adult"|"sketch"|"everything"|"vine"|"relationship"|"friends"</t>
  </si>
  <si>
    <t>T4sDURQsUTI</t>
  </si>
  <si>
    <t>You guys get to FINALLY meet her.. (SPECIAL ANNOUNCEMENT)</t>
  </si>
  <si>
    <t>faze rug|"rug"|"rugfaze"|"you guys get to finally meet her"|"meet her"|"introduce you to someone special"|"special"|"special introduction"|"meet my new"|"special announcement"|"girlfriend"|"faze rug girlfriend"|"someone special"|"youtube couple"|"cute couple"</t>
  </si>
  <si>
    <t>YA9DiShszX8</t>
  </si>
  <si>
    <t>Papa Jake</t>
  </si>
  <si>
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</si>
  <si>
    <t>Cp6j-izXLtE</t>
  </si>
  <si>
    <t>DO PARENTS KNOW MODERN MUSIC? #16 (REACT: Do They Know It?)</t>
  </si>
  <si>
    <t>Janelle Monae|"Panic! At The Disco"|"Imagine Dragons"|"DO PARENTS KNOW MODERN MUSIC? #16 REACT: Do They Know It?"|"do they know it"|"react"|"reaction"|"thefinebros"|"fine brothers"|"fine brothers entertainment"|"finebros"|"fine bros"|"FBE"|"laugh challenge"|"try not to laugh"|"try to watch without laughing or grinning"|"react gaming"|"kids versus food"|"staff reacts"|"lyric breakdown"|"Bebe Rexha"|"Bazzi"|"KORN"|"warner music group"|"atlantic records"|"janelle"|"react channel"</t>
  </si>
  <si>
    <t>Q3jege0p0dQ</t>
  </si>
  <si>
    <t>Britain's Got Talent</t>
  </si>
  <si>
    <t>britain's got talent|"britains got talent"|"britain's"|"got"|"talent"|"britains"|"bgt"|"ant and dec"|"ant"|"dec"|"simon cowell"|"david walliams"|"alesha dixon"|"amanda holden"|"golden buzzer 2018"|"golden buzzer magician"|"marc spelmann britains got talent"|"britains got talent golden buzzer"|"ant and dec golden buzzer"|"britains got talent 2018"|"marc spelmann"|"incredible magician audition"|"auditions week 1 britains got talent"|"bgt 2018"|"bgt 2018 audition"</t>
  </si>
  <si>
    <t>FhllRWReNEE</t>
  </si>
  <si>
    <t>Melting Every Lipstick From Sephora Together</t>
  </si>
  <si>
    <t>melting every lipstick from sephora together|"melting lipsticks"|"frankenlipstick"|"lipstick"|"melting"|"mixing"|"mixing makeup"|"melting makeup"|"makeup"|"sephora"|"safiya lipstick"|"safiya makeup"|"safiya"|"safiya nygaard"|"bad makeup science"|"dior"|"kat von d"|"anastasia beverly hills"|"too faced"|"urban decay"|"safia"</t>
  </si>
  <si>
    <t>IKCcW7d1tlg</t>
  </si>
  <si>
    <t>Rapper Meek Mill Speaks Out | NBC Nightly News</t>
  </si>
  <si>
    <t>NBC Nightly News|"Nightly News"|"NBC"|"Lester Holt"|"NBC News"|"Breaking News"|"US News"|"World News"|"Politics News"|"Current Events"|"Top Stories"|"news channel"|"news station"|"newspaper"|"politics"|"pop culture"|"business"|"health"|"Rapper"|"lester holt nightly news"|"lester holt interview"|"meek mill"|"meek mill biography"|"meek mill documentary"|"meek mill in jail"|"meek mill interview"|"meek mill nightly news"|"criminal justice"|"criminal justice reform"|"meek mill on probation"</t>
  </si>
  <si>
    <t>gau41b7_Hqs</t>
  </si>
  <si>
    <t>How To Prep Before Grilling The Most Powerful Person On The Internet (HBO)</t>
  </si>
  <si>
    <t>chairman walden|"internet"|"VICE News Tonight"|"VICE News"|"greg walden"|"Greg Walden"|"Rep. Greg Walden"|"journalism"|"VNT"|"user agreement"|"Cambridge analytica"|"Facebook profile"|"social media"|"data breach"|"terms and conditions"|"senate"|"congress"|"happening now"|"HBO"|"responsibility"|"authority"|"Facebook"|"regulation"|"lawmaker"|"scandal"|"Facebook hearing"|"data policies"|"data center"|"Washington"|"Oregon"|"CEO"|"Mark Zuckerberg"|"Rep. Greg Harper"|"testimony"|"Alex Jaffee"|"Facebook CEO Mark Zuckerberg"</t>
  </si>
  <si>
    <t>CRSsa2o6PDQ</t>
  </si>
  <si>
    <t>Do You Really Need Everything in that Backpack?</t>
  </si>
  <si>
    <t>Collegehumor|"CH originals"|"comedy"|"sketch comedy"|"internet"|"humor"|"funny"|"sketch"|"overloaded"|"death"|"the woods"|"dangerous"|"freaking out"|"rescues"|"survival"|"screaming"|"horrible people"|"illuminati eye"|"drama"|"rekha shankar"|"katie marovitch"|"CH Shorts"|"backpack kid"|"backpack"|"giant back pack"|"huge back pack"|"300 foot cliff"|"hanging off a cliff (do not try this)"|"hanging off a cliff (dont try this)"|"hanging off the cliff"|"hanging off a cliff"</t>
  </si>
  <si>
    <t>uljtvXrkdbc</t>
  </si>
  <si>
    <t>Future World (2018 Movie) Official Trailer - James Franco, Milla Jovovich, Lucy Liu</t>
  </si>
  <si>
    <t>lionsgate|"LG"|"future world"|"james franco"|"lucy liu"|"suki waterhouse"|"milla jovovich"|"movie"|"film"|"trailer"|"official trailer"|"preview"|"first look"|"2018"|"2018 movie"</t>
  </si>
  <si>
    <t>5TbUxGZtwGI</t>
  </si>
  <si>
    <t>time|"history"|"humans"|"funny"|"space"|"big bang"|"2018"|"2017"|"science"|"wounder"|"lifespan"|"infographic"|"kurzgesagt"|"in a nutshell"</t>
  </si>
  <si>
    <t>cYxzLGk2NcY</t>
  </si>
  <si>
    <t>My Dogs Eating Popcorn ASMR</t>
  </si>
  <si>
    <t>jenna|"marbles"|"mourey"|"dog asmr"|"my dogs"|"eating"|"eat"|"popcorn"|"asmr"|"popcorn asmr"|"cute"|"funny"|"kermit"|"peach"|"italian greyhound"|"chihuahua"|"chewing"|"munching"|"whisper"|"ad"|"hamster"|"julien"|"solomita"|"boyfriend"|"vlog"|"adorable"|"puppy"|"best"|"awesome"|"funniest"|"cutest"|"relaxing"|"tantrum"|"microphone"|"soothing"|"cermet"|"paesh"|"annoy"|"puppies"|"shiba"|"inu"|"quiet"|"channel"|"dog vlog"</t>
  </si>
  <si>
    <t>Zo9rgbn0SMs</t>
  </si>
  <si>
    <t>The Moment I Threw Your Toothbrush Away</t>
  </si>
  <si>
    <t>anna|"akana"|"ana"|"annaakana"|"the moment i threw your toothbrush away"|"toothbrush"|"poem"|"poetry"|"moment"|"i threw your"|"away"|"break ups"|"relationships"|"heartbreak"</t>
  </si>
  <si>
    <t>oNpzeIdOtlk</t>
  </si>
  <si>
    <t>Who Was the YouTube Shooter? | NYT News</t>
  </si>
  <si>
    <t>youtube shooter|"who is the youtube shooter"|"who was the youtube shooter"|"youtube news"|"Nasim Najafi Aghdam"|"youtube creators"|"who is nasim aghdam"|"nasim aghdam youtube"|"new york times"|"breaking news"|"san bruno youtube"|"youtube headquarters"|"mass shootings"|"why do mass shootings happen"</t>
  </si>
  <si>
    <t>kX0vO4vlJuU</t>
  </si>
  <si>
    <t>nsZvmFUXkrI</t>
  </si>
  <si>
    <t>Racist Superman | Rudy Mancuso, Alesso &amp; King Bach</t>
  </si>
  <si>
    <t>racist superman|"rudy"|"mancuso"|"alesso"|"king"|"bach"|"racist"|"superman"|"rudy mancuso maia mitchell magic official music video"|"domino"|"new year new me"|"separated at birth"|"hannah"|"stocking"|"juanpa"|"zurita"|"lele"|"pons"|"separated"|"at"|"birth"|"poo bear ft justin bieber jay electronica hard to face reality official lyric"|"Poo Bear ft. Justin Bieber &amp; Jay Electronica - Hard to Face Reality (Official Lyric Video)"|"lelepons"|"hannahstocking"|"rudymancuso"|"shots"|"anitta"</t>
  </si>
  <si>
    <t>TLS837FaO4Y</t>
  </si>
  <si>
    <t>When you actually don't have spare change.</t>
  </si>
  <si>
    <t>calebcity|"comedy"</t>
  </si>
  <si>
    <t>20DPgRoyQn0</t>
  </si>
  <si>
    <t>Build Mini Underground Swimming Pool</t>
  </si>
  <si>
    <t>Primitive Survival Tool</t>
  </si>
  <si>
    <t>Build Mini Underground Swimming Pool|"Underground Swimming Pool"|"Mini Underground Swimming Pool"|"Swimming Pool"|"underground Pool"|"Swimming"|"Pool"|"Mini Pool"|"Underground"</t>
  </si>
  <si>
    <t>ZCEgDAYzyRw</t>
  </si>
  <si>
    <t>On Duty | Inanna Sarkis &amp; King Bach</t>
  </si>
  <si>
    <t>on duty|"inanna"|"sarkis"|"king"|"bach"|"on"|"duty"|"the wolf of bitcoin"|"stunt on your ex"|"modern goodfellas"|"On Duty | Inanna Sarkis &amp; King Bach"|"lelepons"|"hannahstocking"|"rudymancuso"|"anwar"|"shots"|"shotsstudios"|"alesso"|"anitta"|"brazil"</t>
  </si>
  <si>
    <t>KiBS-dbv_x0</t>
  </si>
  <si>
    <t>Cardi B Showed Ellen How She Got Pregnant</t>
  </si>
  <si>
    <t>ellen|"ellen degeneres"|"the ellen show"|"ellen fans"|"ellen tickets"|"ellen audience"|"cardi b"|"cardi"|"red pant suit"|"ellentube"|"cardi b real name"|"belcalis almanzar"|"barcadi"|"bartier"|"cardi e"|"saturday night live"|"snl"|"pregnant"|"baby"|"baby name"|"twerking"|"coachella"|"offset"|"car"|"lambourghni"|"offset cardi b"|"cardi b album"|"cardi b songs"|"season 15"|"season 15 episode 138"|"music artists"|"hilarious"|"shocking"|"sex position"|"baby daddy"|"photos"|"pregnancy"|"interview"|"new"</t>
  </si>
  <si>
    <t>RPE3cglo9o0</t>
  </si>
  <si>
    <t>ULTIMATE SEPHORA VIB GUIDE</t>
  </si>
  <si>
    <t>YouTube|"Beauty"|"Makeup"|"Tutorial"|"Review"|"vlogger"|"blogger"|"Tati"|"Westbrook"|"GlamLifeGuru"|"how to"|"makeup tutorial"|"Beauty expert"|"drugstore"|"luxury"|"Haul"|"favorites"|"Best"|"worst"|"cosmetics"</t>
  </si>
  <si>
    <t>aC2FsJECyDQ</t>
  </si>
  <si>
    <t>Anthony Mackie opens up about 'Avengers: Infinity War'</t>
  </si>
  <si>
    <t>GMA|"Good Morning America"|"Avengers: Infinity War"|"live"|"interview"|"actor"|"film"|"movie"|"Anthony Mackie"|"ABC"|"Avengers new movie"|"Avengers Infinity War release date"|"Marvel"|"Avengers Infinity War cast"|"trailer"|"Anthony Mackie movies"</t>
  </si>
  <si>
    <t>DTg2FihPSso</t>
  </si>
  <si>
    <t>Stephen A.: Kevin Hart 'got his feelings hurt' by Dwyane Wade vs. 76ers | First Take | ESPN</t>
  </si>
  <si>
    <t>espn|"dwyane wade"|"dwayne wade"|"d wade"|"76ers vs heat"|"game 2"|"game 2 heat 76ers"|"game 2 heat vs sixers"|"sixers"|"kevin hart"|"kevin hart dwyane wade"|"dwyane wade kevin hart"|"first take nba"|"first take dwyane wade"|"kevin hart first take"|"first take"|"espn first"|"first take today"|"first take daily"|"first take live"|"stephen a. smith"|"stephen a smith"|"stephen a."|"stephen a"|"max kellerman"|"max"|"first"|"take"|"stephen"|"smith"|"first take espn"|"espn first take"|"first take stephen a smith"</t>
  </si>
  <si>
    <t>DMKcO-T5Y4o</t>
  </si>
  <si>
    <t>G-Force, Jerk, and Passing Out In A Centrifuge</t>
  </si>
  <si>
    <t>tom scott|"tomscott"|"built for science"|"raf"|"royal air force"|"centrifuge"|"farnborough"|"g-loc"|"g-induced loss of consciousness"|"gloc"</t>
  </si>
  <si>
    <t>UuR8UhMTw5U</t>
  </si>
  <si>
    <t>Mara Justine Sings Run To You by Whitney Houston - Top 24 Solos - American Idol 2018 on ABC</t>
  </si>
  <si>
    <t>r9lQggOQGvw</t>
  </si>
  <si>
    <t>Liam Payne Goes Sneaker Shopping With Complex</t>
  </si>
  <si>
    <t>sneakerhead|"complex"|"complex originals"|"sneakers"|"news"|"entertainment"|"current affairs"|"young man"|"culture"|"cool"|"edgy"|"funny"|"complex tv"|"complex media"|"liam payne"|"one direction"|"sneaker shopping"|"sneaker shopping on complex"|"you liam payne"|"liam payne one direction"|"joe la puma"|"liam payne new music"|"cdg x nike air 180"|"liam payne sneaker shopping"|"off-white x nike air presto"|"supreme x nike air uptempo"|"adidas yeezy powerphase"|"one direction sneaker shopping"|"liam pain"</t>
  </si>
  <si>
    <t>HNvX4pY1TLI</t>
  </si>
  <si>
    <t>Trump: US, France and UK launch strikes on Syria</t>
  </si>
  <si>
    <t>latest News|"Happening Now"|"CNN"|"President Donald Trump"|"Politics"|"World"|"Syria"|"AC360"|"France"|"UK"</t>
  </si>
  <si>
    <t>n5LoVcVsiSQ</t>
  </si>
  <si>
    <t>OCEAN'S 8 - Official Main Trailer</t>
  </si>
  <si>
    <t>9Q1WSQ7R8U8</t>
  </si>
  <si>
    <t>NBA Playoffs Preview: The Starters</t>
  </si>
  <si>
    <t>HxuRKqGx0Ik</t>
  </si>
  <si>
    <t>Vindertech Rocket Slammer Pt. 1</t>
  </si>
  <si>
    <t>fortnite|"fortnite battle royale gameplay"|"fortnite funny moments"|"fort nite"|"in real life"|"real life fortnite"|"fortnite battle royale in real life"|"family friendly"|"battle royale"|"epic games"|"fortnite game"|"fortnite battle royale"|"real life"|"funny moments"|"king of random"|"grant thompson"|"the king of random"|"random happens"|"weekend project"|"grant thompson king of random"|"science experiment"|"how to make"|"fortnite in real life"|"build"|"prop"|"foam"|"cosplay"|"fortnite rocket hammer"</t>
  </si>
  <si>
    <t>8udNOTFiqUs</t>
  </si>
  <si>
    <t>Why It's Almost Impossible to Throw a 110 MPH Fastball | WIRED</t>
  </si>
  <si>
    <t>baseball|"fastball"|"almost impossible"|"fastest pitch"|"pitching"|"baseball season"|"throwing"|"tommy john surgery"|"100 mph"|"100 mph fastball"|"fastest fastball"|"105 mph fastball"|"110 mph fastball"|"110"|"110 mph"|"wired almost impossible"|"fastest pitcher"|"pitcher"|"mlb"|"major leagues"|"aroldis chapman fastball"|"aroldis chapman"|"throwing fastball"|"pitching fastball"|"how to throw a fastball"|"baseball pitch"|"hitting baseball"|"hitting a baseball"|"wired"|"wired.com"</t>
  </si>
  <si>
    <t>KpHP8VmxnBo</t>
  </si>
  <si>
    <t>What causes headaches? - Dan Kwartler</t>
  </si>
  <si>
    <t>TED|"TED-Ed"|"TED Ed"|"Ted Education"|"Teded"|"Dan Kwartler"|"Sharon Colman"|"headaches"|"doctors"|"remedy"|"medicine"|"brain"|"cure"</t>
  </si>
  <si>
    <t>tfREC-AkX20</t>
  </si>
  <si>
    <t>Why black Americans are getting less sleep</t>
  </si>
  <si>
    <t>SleepCycle|"sleep"|"science"|"vox"|"Vox.com"|"explain"|"explainer"|"health"|"public health"|"black americans"|"african american"|"african american health"|"black health"|"african american health disparities"|"health disparities in african"|"health disparities in the us"|"health disparities and social inequality"|"health disparities in african american populations"|"health disparity vs health inequity"|"black health and wellness"|"sleep science"|"how to sleep well"</t>
  </si>
  <si>
    <t>CHEESEBURGER JELLO ASPIC - hamburgers entombed in savory gelatin</t>
  </si>
  <si>
    <t>cheeseburger|"burger"|"hamburger"|"aspic"|"jello"|"savory"|"retro"|"jelly"|"gelatin"|"gelatine"|"molded"|"weird"|"strange"|"odd"|"recipe"|"food"|"kitchen"|"make"|"how to"|"cook"|"refrigerate"|"cool"|"emmy"|"emmymade"|"emmymadeinjapan"</t>
  </si>
  <si>
    <t>nr5Pj6GQL2o</t>
  </si>
  <si>
    <t>Tour of the Moon in 4K</t>
  </si>
  <si>
    <t>Elevation data|"Flyover"|"HDTV"|"Laser Altimeter"|"Lunar"|"Moon"|"Hyperwall"|"LRO"|"Lunar Reconnaissance Orbiter"|"LOLA"|"LROC"|"Diviner Lunar Radiometer Experiment (DLRE)"|"Lunar Topography"|"Lunar Surface"|"Apollo 17"|"Planets and Moons"|"4K"|"David Ladd"</t>
  </si>
  <si>
    <t>_kwsw07w8lU</t>
  </si>
  <si>
    <t>MY CLOSET TOUR 2018! Carli Bybel</t>
  </si>
  <si>
    <t>carli|"bybel"|"closet tour"|"million dollar closet"|"carli bybel closet"|"worlds biggest closet"|"huge closet"|"wardrobe tour"|"carli bybel"|"carlibel55"|"carlibel"|"2018"|"shoe closet"|"custom closet"|"walk in closet"|"HOUSE TOUR"</t>
  </si>
  <si>
    <t>R9s5_Ji33xY</t>
  </si>
  <si>
    <t>Nomad of Nowhere: Episode 3 - Trouble on Purpose | Rooster Teeth</t>
  </si>
  <si>
    <t>fantasy|"magic"|"nomad"|"desert"|"adventure"|"horses"|"rocks"|"cute"|"mystery"|"wanted"|"bounty"|"hunter"|"soldier"|"dandy"|"lion"|"wilderness"|"Toth"|"Skout"|"Elizabeth Maxwell"|"Eddy Rivas"|"Miles Luna"|"Jordan Cwierz"|"Nomad"|"Nomad of Nowhere"|"Rooster Teeth"|"RT"|"animation"|"television"|"filmmaking"|"games"|"video games"|"comics"|"austin"|"texas"|"production"|"movies"|"web series"|"merry"|"caverns"|"critters"|"border"|"ranch hand"|"ian sinclair"|"sheriff"|"mill"|"oil"|"derrick"|"rules"|"y'dala"|"machine"|"pump"|"orders"|"derrytown 5000"|"arm"|"metal"|"robot"|"motor"|"extend"</t>
  </si>
  <si>
    <t>aj_8zEqGh0M</t>
  </si>
  <si>
    <t>IDEAL HOME Official Trailer (2018) Paul Rudd, Steve Coogan Comedy Movie HD</t>
  </si>
  <si>
    <t>Ideal Home|"Trailer"|"Ideal Home Trailer"|"Movie"|"2018"|"Paul Rudd"|"Steve Coogan"|"Jake McDorman"|"Comedy"|"Comedy Movie"|"Official"|"International"|"Film"|"Clip"|"TV Spot"|"Ideal Home (Movie)"|"Trailers 2018"</t>
  </si>
  <si>
    <t>wa5eXqjEewE</t>
  </si>
  <si>
    <t>Conor McGregor's FULL court appearance</t>
  </si>
  <si>
    <t>Global News</t>
  </si>
  <si>
    <t>Global News|"World News"|"World"|"breaking news"|"bd news"|"latest news"|"latest news today"|"recommended for you"|"viral"|"trending"|"breaking news today"|"world news"|"news headlines"|"today news"|"current news"|"local news"|"abc news"|"CNN"|"Fox News"|"NBC News"|"world news today"|"international news"|"Conor McGregor"</t>
  </si>
  <si>
    <t>mNKwe9k55fs</t>
  </si>
  <si>
    <t>Fahrenheit 451 (2018) Official Trailer ft. Michael B. Jordan &amp; Michael Shannon | HBO</t>
  </si>
  <si>
    <t>Ray Bradbury|"Fahrenheit 451"|"Guy Montag"|"fireman"|"Clarisse McClellan"|"Beatty"|"Sofia Boutella"|"Michael Shannon"|"Michael B. Jordan"|"Drama"|"Sci-Fi"|"books"|"burn"|"burning"|"fire"|"burning books"|"rebel"|"HBO"|"HBO Films"|"films"|"movie"|"2018"|"trailer"|"MBJ"|"official trailer"</t>
  </si>
  <si>
    <t>5jmaUAvUou4</t>
  </si>
  <si>
    <t>lily marston room makeover|"living room makeover"|"dining room makeover"|"cozy living room"|"cozy room decor"|"cozy apartment"|"gray living room"|"gray dining room"|"gray apartment design"|"gray decor"|"shiplap"|"DIY shiplap"|"DIY shiplap wall"|"renter friendly shiplap"|"constellation art"|"twinkle light DIY"|"twinkle light art"|"fairy light diy"|"fairy light art"|"pottery barn"|"sectional sofa"|"mr. kate"|"mrkate"|"mister kate"|"mr kate"|"kate albrecht"|"joey zehr"|"lily marston"</t>
  </si>
  <si>
    <t>71X7a8eu73k</t>
  </si>
  <si>
    <t>Mom vs. Dad: What Did You Inherit?</t>
  </si>
  <si>
    <t>AsapSCIENCE|"inheritance"|"in a nutshell"|"red hair"|"why do men go bald"|"how to stop balding"|"physiology"|"colorblind test"|"balding"|"how do genetics work"|"education"|"best science videos"|"best science channel"|"mood disorder"|"what do you inherit from your mom"|"what do you inherit from your dad"|"kurzgesagt"|"animated science channel"|"chromosomes"|"genetic traits"|"eye color"|"what did I inherit from my parents"|"what did you inherit from your parents"|"night school"|"ethan's corner - facebook"</t>
  </si>
  <si>
    <t>J75enyWdbBM</t>
  </si>
  <si>
    <t>David Guetta &amp; Sia - Flames (Official Video)</t>
  </si>
  <si>
    <t>david guetta|"sia"|"flames"|"danny trejo"|"music video"|"clip"|"Chandelier"|"Titanium"|"She Wolf"|"Guetta"</t>
  </si>
  <si>
    <t>M-Rl_kUU4vk</t>
  </si>
  <si>
    <t>Festival Outfit Styling for COACHELLA 2018! (Beauty Trippin)</t>
  </si>
  <si>
    <t>coachella|"festival fashion"|"coachella music festival"|"coachella fashion"|"coachella outfit"|"coachella outfit ideas"|"what to wear to coachella"|"coachella style"|"coachella what to wear"|"festival outfits"|"show me your mumu"|"coachella looks"|"coachella outfits"|"try on haul"|"coachella haul"|"2018 coachella"|"beauty trippin"|"style"|"clothes"|"fashion"|"shopping"|"styling"|"clevver"|"clevver style"|"weird"|"funny"|"lily marston"|"meghan rienks"|"joslyn davis"|"erin robinson"|"clevver coachella"</t>
  </si>
  <si>
    <t>-39ysKKpE7I</t>
  </si>
  <si>
    <t>Stephen A. changes his mind: 76ers will beat Cavaliers to reach NBA Finals | First Take | ESPN</t>
  </si>
  <si>
    <t>espn|"espn live"|"76rs"|"philadelphia 76ers"|"sixers"|"cleveland cavaliers"|"ben simmons"|"ben"|"simmons"|"joel embiid"|"joel"|"embiid"|"lebron james"|"lebron"|"james"|"first take"|"espn first"|"first take today"|"first take daily"|"first take live"|"76ers vs heat"|"sixers vs heat"|"stephen a. smith"|"stephen a smith"|"stephen a."|"stephen a"|"max kellerman"|"max"|"first"|"take"|"stephen"|"smith"|"first take espn"|"espn first take"|"first take stephen a smith"|"nba finals"|"nba playoffs"</t>
  </si>
  <si>
    <t>46TOhKEwtsE</t>
  </si>
  <si>
    <t>Gabby Barrett Sings The Climb by Miley Cyrus - Top 14 - American Idol 2018 on ABC</t>
  </si>
  <si>
    <t>U3wVDJTOzqA</t>
  </si>
  <si>
    <t>Emily VanCamp Is Very, Very, Very Canadian</t>
  </si>
  <si>
    <t>The Late Late Show|"Late Late Show"|"James Corden"|"Corden"|"late night"|"late night show"|"comedy"|"comedian"|"celebrity"|"celeb"|"celebrities"|"CBS"|"joke"|"jokes"|"funny"|"funny videos"|"funny video"|"humor"|"hollywood"|"famous"|"Interview"|"Entertainment"|"Nonrecurring"|"Evergreen"|"Emily VanCamp"</t>
  </si>
  <si>
    <t>raxxoc_JULA</t>
  </si>
  <si>
    <t>Gwen Stefani Reveals Fun Fact About Blake Shelton's Ex-Girlfriend</t>
  </si>
  <si>
    <t>jimmy|"kimmel"|"live"|"late"|"night"|"talk"|"show"|"funny"|"comedic"|"comedy"|"clip"|"comedian"|"gwen"|"stefani"|"blake"|"shelton"|"ex-girlfriend"|"boyfriend"|"romance"|"dating"|"music"|"no"|"doubt"|"ska"|"gwen stefani"|"blake shelton"|"no doubt"|"ska music"|"ska band"</t>
  </si>
  <si>
    <t>KQKtSekSi94</t>
  </si>
  <si>
    <t>THE EQUALIZER 2 - International Trailer (HD)</t>
  </si>
  <si>
    <t>Sony|"Sony Pictures"|"The Equalizer II"|"The Equalizer 2"|"The Equalizer 2 Trailer"|"Official Trailer"|"Trailer"|"The Equalizer 2 (2018)"|"Antoine Fuqua"|"Denzel Washington"|"Pedro Pascal"|"Bill Pullman"|"Melissa Leo"|"The Equalizer Sequel"|"Michael Sloan"|"The Equalizer 2 Trailer 2018"|"#TheEqualizer2"|"Official International Trailer"|"The Equalizer 2 International Trailer"</t>
  </si>
  <si>
    <t>HiQHcbFJv_o</t>
  </si>
  <si>
    <t>When Your School Degree Is Useless</t>
  </si>
  <si>
    <t>iisuperwomanii|"superwoman"|"team super"|"comedy"|"skit"|"rant"|"lilly singh"|"youtube superwoman"|"manjeet"|"paramjeet"|"parents"|"types of people"|"superwoman youtube"|"when"|"your"|"degree"|"is"|"useless"|"useless degree"|"when your degree"|"lilly singh when your"|"iisuperwomanii when you"|"your useless"|"degree is"|"when your useless"|"school degree"|"when your school degree is useless"|"school"|"your school"|"lilly singh school"|"iisuperwomanii school"</t>
  </si>
  <si>
    <t>RoIJtobSOqc</t>
  </si>
  <si>
    <t>Everything Wrong With Ferdinand In 16 Minutes Or Less</t>
  </si>
  <si>
    <t>ferdinand|"john cena"|"jon cena"|"cinemasins"|"cinema sins"|"everything wrong with"|"eww"|"movie"|"mistakes"|"review"</t>
  </si>
  <si>
    <t>hYirFqEc8Tg</t>
  </si>
  <si>
    <t>Crossbow Trick Shots | Dude Perfect</t>
  </si>
  <si>
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spinners"|"dude"|"cross"|"bow"|"crossbow"|"arrow"|"bolt"|"ranch"|"apple"|"hearthstone"|"blizzard"|"overwatch"|"hearth"|"stone"|"gaming"|"archery edition"|"archery trick shots"</t>
  </si>
  <si>
    <t>m7lFyINZlBs</t>
  </si>
  <si>
    <t>Cardi B Confirms Pregnancy</t>
  </si>
  <si>
    <t>wendy williams|"the wendy williams show"|"#youtubeblack"|"entertainment"|"celebrity news"|"talk show"|"cardi b"|"brooke burke"|"kenya moore"</t>
  </si>
  <si>
    <t>wDl6MlgL8PM</t>
  </si>
  <si>
    <t>Jacques Pepin Reacts To My Omelet Video !</t>
  </si>
  <si>
    <t>Alex French Guy Cooking</t>
  </si>
  <si>
    <t>qLaGCduQKGM</t>
  </si>
  <si>
    <t>Can You Turn Hair to Stone with Hydraulic Press?</t>
  </si>
  <si>
    <t>Hydraulic press channel|"hydraulicpresschannel"|"hydraulic press"|"hydraulicpress"|"crush"|"willitcrush"|"destroy"|"press"|"hydraulicpress channel"|"hydraulic"|"hydraulic press man"|"will it crush"|"hair"|"toilet paper"|"salt"|"salt rock"|"frying pan"|"stone"|"salt stone"|"EXPERIMENT"|"test"|"lauri"|"anni"|"how strong hair is"|"how strong"|"gone wrong"</t>
  </si>
  <si>
    <t>h_O8ZvB3uEk</t>
  </si>
  <si>
    <t>I'm in a Sorority? | Lele Pons</t>
  </si>
  <si>
    <t>im in a sorority|"lele"|"pons"|"im"|"in"|"sorority"|"are we frenemies"|"im the easter bunny"|"Best Campfire Story Ever | Lele Pons &amp; Hannah Stocking"|"lelepons"|"hannahstocking"|"rudymancuso"|"inanna"|"anwar"|"sarkis"|"shots"|"shotsstudios"|"alesso"|"anitta"|"brazil"</t>
  </si>
  <si>
    <t>sFtLUGa3arU</t>
  </si>
  <si>
    <t>what i eat in a day vegan|"what i eat in a day"|"healthy foods"|"healthy vegan foods"|"how to go vegan"|"vegan foods"|"mylifeaseva"|"missremiashten"|"how to lose weight"|"food video"|"cooking video"|"laurdiy"|"alisha marie"|"healthy"|"diet and fitness"|"what i eat"|"what i ate today"|"vegan food"|"vegan"|"how to"|"cooking"|"baking"|"how to cook"|"my workout routine"|"eva gutowski"</t>
  </si>
  <si>
    <t>Bm8rz-llMhE</t>
  </si>
  <si>
    <t>Calvin Harris, Dua Lipa - One Kiss (Lyric Video)</t>
  </si>
  <si>
    <t>calvin harris|"calvin harris one kiss"|"calvin harris dua lipa one kiss"|"dua lipa one kiss"|"one kiss"|"one kiss lyrics"|"calvin harris one kiss lyrics"|"calvin harris dua lipa one kiss live"|"calvin harris dua lipa one kiss lyrics"|"dua lipa one kiss lyrics"|"dua lipa one kiss live"|"calvin harris feels"|"calvin harris summer"|"calvin harris nuh ready"|"calvin harris thinking about you"|"calvin harris my way"|"calvin harris feel so close"|"calvin"|"harris"</t>
  </si>
  <si>
    <t>KQRq9FZqNj0</t>
  </si>
  <si>
    <t>johnlegendVEVO</t>
  </si>
  <si>
    <t>4kDklB6-69Q</t>
  </si>
  <si>
    <t>Poo Bear ft. Justin Bieber &amp; Jay Electronica - Hard 2 Face Reality (Lyric Video)</t>
  </si>
  <si>
    <t>x1l-HRvwnB4</t>
  </si>
  <si>
    <t>First Look | Mean Girls on Broadway</t>
  </si>
  <si>
    <t>Mean Girls on Broadway</t>
  </si>
  <si>
    <t>4oYYVrEFWE8</t>
  </si>
  <si>
    <t>Cardi B: Invasion of Privacy [FULL INTERVIEW] | Beats 1 | Apple Music</t>
  </si>
  <si>
    <t>Apple Music|"Beats 1"|"Beats 1 Radio"|"Beats Radio"|"Zane Lowe"|"Ebro Darden"|"Julie Adenuga"|"Matt Wilkinson"|"music interviews"|"apple"|"appl"|"beats by dre"|"Ebro"|"pop"|"hip hop"|"indie"|"grime"|"afrobeats"</t>
  </si>
  <si>
    <t>aDBMVKtcG2Q</t>
  </si>
  <si>
    <t>It was... bonkers. Tom Hiddleston on life as Loki.</t>
  </si>
  <si>
    <t>loki|"avengers"|"infinity war"|"thor"|"tom hiddleston"|"radio 1"|"radio one"|"ali plumb"|"movies with ali plumb"|"avengers assemble"|"age of ultron"|"captain america"|"hulk"|"marvel"|"ragnarok"|"the dark world"|"taiki waititi"|"chris hemsworth"|"kevin feige"</t>
  </si>
  <si>
    <t>56XbwQ59GbA</t>
  </si>
  <si>
    <t>Attack of the SHONGOLOLO!</t>
  </si>
  <si>
    <t>adventure|"adventurous"|"animals"|"brave"|"brave wilderness"|"breaking"|"breaking trail"|"coyote"|"coyote peterson"|"coyotes backyard"|"dragon tails"|"peterson"|"trail"|"wild"|"wildlife"|"centipede"|"millipede"|"legs"|"creepy"|"creepy crawly"|"venomous"|"poisonous"|"poison"|"venom"|"bite"|"millipede vs centipede"|"bug"|"eat"|"scary"|"giant"|"giant millipede"|"insect"|"dangerous"|"nature"|"bugs"|"giant desert centipede bite"|"shongololo"|"shongololo bug"|"south africa"|"african millipede"|"shongo lolo"|"loco"|"action movies"|"attack of the shongololo"</t>
  </si>
  <si>
    <t>tWDK9rK-f1Q</t>
  </si>
  <si>
    <t>Honest Trailers - Baby Driver</t>
  </si>
  <si>
    <t>screenjunkies|"screen junkies"|"honest trailers"|"honest trailer"|"baby driver"|"baby driver trailer"|"honest trailers baby driver"|"edgar wright"|"honest trailers edgar wright"|"ant man"</t>
  </si>
  <si>
    <t>bRkdzjzqepQ</t>
  </si>
  <si>
    <t>John Krasinski Couldn't Believe Stephen King's Reaction to A Quiet Place</t>
  </si>
  <si>
    <t>Late Night|"Seth Meyers"|"John Krasinski"|"Couldn't Believe"|"Stephen King"|"Reaction"|"A Quiet Place"|"NBC"|"NBC TV"|"television"|"funny"|"talk show"|"comedy"|"humor"|"stand-up"|"parody"|"snl seth meyers"|"host"|"promo"|"seth"|"meyers"|"weekend update"|"news satire"|"satire"|"The Office"|"Jim Halpert"|"13 Hours"|"Jack Ryan"|"Emily Blunt"</t>
  </si>
  <si>
    <t>FPXXy-rGq-M</t>
  </si>
  <si>
    <t>Ronaldo knocks out Juventus with last minute penalty kick | 2017-18 UEFA Champions League Highlights</t>
  </si>
  <si>
    <t>fox|"fox sports"|"fs1"|"fox sports 1"|"soccer"|"fox sports soccer"|"fox soccer"|"sports"|"news"|"uefa"|"ucl"|"champions league"|"ucl highlights"|"Real Madrid"|"Juventus"|"ronaldo"|"cristiano ronaldo"|"buffon"|"gigi buffon"|"red card"|"penalty kick"|"sp:ty=high"|"sp:dt=2018-04-11T18:45:00+00:00"|"sp:vl=en-US"|"sp:st=soccer"|"sp:li=chlg"|"sp:ti:home=RMAD"|"sp:ti:away=JUVE"</t>
  </si>
  <si>
    <t>K7imG4DYXlM</t>
  </si>
  <si>
    <t>Is this a computer?</t>
  </si>
  <si>
    <t>apple|"microsoft"|"google"|"macbook pro"|"surface pro"|"chromebook"|"pixelbook"|"Processor"|"Processor with Dieter Bohh"|"the verge"|"verge"</t>
  </si>
  <si>
    <t>XWrB4qOF_UA</t>
  </si>
  <si>
    <t>*NEW* FENTY BEAUTY BODY LAVA &amp; FAIRY BOMB | HIT OR MISS?!</t>
  </si>
  <si>
    <t>jeffree star|"body lava"|"fenty beauty"|"fenty review"|"fenty by rihanna hit or miss?"|"jeffree star review"|"jeffree star fenty beauty"|"kkw beauty x mario"|"blood sugar palette"|"fairy bomb"|"rihanna makeup"|"body lava review"|"fenty beauty highlighter"|"jeffree star approved"|"drugstore highlighter"|"full face of new makeup"|"james charles"|"my boyfriend does my makeup"|"nikkietutorials"|"manny mua"|"jaclyn hill"|"kim kardashian makeup"|"kylie cosmetics"</t>
  </si>
  <si>
    <t>WACO9TqZEh0</t>
  </si>
  <si>
    <t>burger inside french fries|"burger inside a pizza"|"french fry burger"|"french fry bun burger"</t>
  </si>
  <si>
    <t>WOAIo9G9rIY</t>
  </si>
  <si>
    <t>UFC ON FOX</t>
  </si>
  <si>
    <t>dAHolupCEkc</t>
  </si>
  <si>
    <t>Don't Pour Molten Aluminum on ICE</t>
  </si>
  <si>
    <t>molten aluminum|"molten aluminum vs ice"|"mixing molten aluminum with ice"|"ice"|"ice block"|"hot metal"|"ice vs molten aluminum"|"giant block of ice"|"molten"|"aluminum"|"experiment"|"melting"|"foundry"|"science"|"king of random"|"grant thompson"|"the king of random"|"random"|"grant thompson king of random"|"thekingofrandom"|"random happens"|"tkor"|"weekend project"|"propane furnace"|"molten metal"|"furnace"|"metal"|"science experiments"|"science experiment"|"jerryrigeverything"|"explosion"|"exploding ice"|"aluminium"</t>
  </si>
  <si>
    <t>XKl8Wg25DrM</t>
  </si>
  <si>
    <t>Joga O Bum Bum Tam Tam - MC Fioti / Rikimaru Choreography</t>
  </si>
  <si>
    <t>r2H8Oqm1eQ4</t>
  </si>
  <si>
    <t>Why Expensive Cars Aren't Always Reliable</t>
  </si>
  <si>
    <t>expensive car|"new car"|"used car"|"buy car"|"reliable car"|"luxury car"|"mercedes"|"mercedes s560"|"mercedes s560 cabriolet"|"daimler"|"luxury"|"expensive"|"brand new"|"cars"|"engineering explained"</t>
  </si>
  <si>
    <t>hv3jeGUv9fY</t>
  </si>
  <si>
    <t>Obsidian with a 60,000 PSI Waterjet - Obsidian Cube Minecraft IRL</t>
  </si>
  <si>
    <t>cutting obsidian|"cutting obsidian into a cube"|"waterjet channel"|"cutting obsidian with water"|"water jet"|"water jet cutting"|"waterjet cutting"|"waterjet"|"minecraft irl"|"water cutting"|"water cutter"|"cutting with water"|"waterjet cutting stone"|"cut"|"cross section"|"cross-section"|"cut in half"|"inside"|"interesting"|"science"|"fascinating"|"satisfying videos"|"amazing inventions"|"obsidian"|"obsidian midnight"|"obsidian ring"|"obsidian cube"|"seer stone"|"seer stones for sale"|"transparent stone"</t>
  </si>
  <si>
    <t>ZEkImgh--PE</t>
  </si>
  <si>
    <t>Halsey - Alone ft. Big Sean, Stefflon Don</t>
  </si>
  <si>
    <t>Halsey|"Alone"|"hopeless fountain kingdom"|"hfk"|"astralwerks"|"music video"|"official video"|"halsy"|"Stefflon Don"|"Big Sean"|"Stefflondon"|"rap"|"rapper"|"download"|"mp3"|"dying to meet me"|"I can just tell you this"|"halsey single"|"halsey song"|"halsey radio hit"|"Hannah Lux Davis"|"Brandon Bonfiglio"</t>
  </si>
  <si>
    <t>GjJKdQTD1bc</t>
  </si>
  <si>
    <t>John Krasinski Stalked Emily Blunt | The Graham Norton Show</t>
  </si>
  <si>
    <t>Graham Norton|"Graham Norton Show Official"|"Entertainment"|"Chat Show"|"emily Blunt"|"John Krasinski"|"Tom Holland"|"Kylie Minogue"|"spiderman"|"marvel"|"spider-man"|"the office"|"A quiet place"|"The Devil Wears Prada"</t>
  </si>
  <si>
    <t>FMBuaGR0VRE</t>
  </si>
  <si>
    <t>Liverpool vs. AS Roma | 2017-18 UEFA Champions League Highlights</t>
  </si>
  <si>
    <t>ucl|"uefa champions league"|"liverpool"|"as roma"|"roma"|"salah"|"firmino"|"mohamed salah"|"mane"|"edin dzeko"|"fox"|"fox sports"|"fs1"|"fox sports 1"|"soccer"|"fox sports soccer"|"fox soccer"|"sports"|"news"|"sp:ty=high"|"sp:dt=2018-04-24t11:45:00-07:00"|"sp:vl=en-us"|"sp:st=soccer"|"sp:li=chlg"|"sp:ti:home=roma"|"sp:ti:away=liv"</t>
  </si>
  <si>
    <t>FvY3Q1pQ8m4</t>
  </si>
  <si>
    <t>Allen Iverson on Thunder's playoff struggles: They need to make something happen | First Take | ESPN</t>
  </si>
  <si>
    <t>espn|"espn live"|"first take nba"|"nba first take"|"russell westbrook"|"russell"|"westbrook"|"allen iverson first take"|"allen iverson"|"allen"|"iverson"|"iverson melo"|"allen iverson carmelo anthony"|"thunder"|"okc thunder"|"carmelo anthony"|"carmelo"|"anthony"|"melo"|"first take"|"espn first"|"first take today"|"first take daily"|"first take live"|"stephen a. smith"|"stephen a smith"|"stephen a."|"stephen a"|"first"|"take"|"stephen"|"smith"|"first take espn"|"espn first take"|"first take stephen a smith"</t>
  </si>
  <si>
    <t>QpyHrQYeoIE</t>
  </si>
  <si>
    <t>$7 Pho Vs. $68 Pho</t>
  </si>
  <si>
    <t>BuzzFeed|"BuzzFeedVideo"|"BuzzFeed Video"|"worth it"|"cheap vs. expensive"|"cheap vs expensive"|"houston"|"$$"|"$$$"|"adam bianchi"|"steven lim"|"andrew ilnyckyj"|"pho"|"broth"|"noodles"|"vietnamese"|"cuisine"|"food"|"experience"|"adam"|"steven"|"andrew"|"cameraguy"|"buzzfeed worth it"|"travel"|"pho noodles"|"dinner"|"lunch"|"soup"|"foodie"|"foodies"|"cheap food"|"review"|"$ vs $$$"|"high vs low"</t>
  </si>
  <si>
    <t>iPf_ifCKftc</t>
  </si>
  <si>
    <t>Shawn Mendes - Psycho (Post Malone cover) in the Live Lounge</t>
  </si>
  <si>
    <t>Shawn Mendes|"Post Malone"|"Psycho"|"BBC"|"Radio 1"|"Live Lounge"</t>
  </si>
  <si>
    <t>lHNmUUi6LzM</t>
  </si>
  <si>
    <t>Tina Fey Addresses 30 Rock Reboot Rumors</t>
  </si>
  <si>
    <t>The Tonight Show|"Jimmy Fallon"|"Tina Fey"|"Addresses"|"30 Rock"|"Reboot"|"Rumors"|"NBC"|"NBC TV"|"Television"|"Funny"|"Talk Show"|"comedic"|"humor"|"snl"|"Fallon Stand-up"|"Fallon monologue"|"tonight"|"show"|"jokes"|"funny video"|"interview"|"variety"|"comedy sketches"|"talent"|"celebrities"|"video"|"clip"|"highlight"|"Mean Girls"|"Saturday Night Live"|"Weekend Update"|"comedian"|"Date Night"|"Sisters"|"writer"</t>
  </si>
  <si>
    <t>gNvNMWiMxUE</t>
  </si>
  <si>
    <t>Underdog Stories (YIAY #406)</t>
  </si>
  <si>
    <t>R_5Qfc7APQs</t>
  </si>
  <si>
    <t>This is a major problem... but I have a solution.</t>
  </si>
  <si>
    <t>Philly D</t>
  </si>
  <si>
    <t>PhillyD|"Philly D"|"Vloggity"|"The Philip DeFranco Show"|"Philip DeFranco Show"|"PDS"|"DeFrancoElite"|"Vlog"|"Vlogger"|"Docuvlog"|"Cinevlog"|"DeFranco Elite"|"YouTube"|"Tariff"|"Tariffs"|"China"|"Chinese"|"Steel"|"ASMR"</t>
  </si>
  <si>
    <t>TKGA7MhxPWc</t>
  </si>
  <si>
    <t>Thank You!</t>
  </si>
  <si>
    <t>Creator of the Decade|"Shorty Award"|"Shorty Awards"|"MKBHD"</t>
  </si>
  <si>
    <t>O5GhCbhGWQ0</t>
  </si>
  <si>
    <t>8 Kitchen Gadgets put to the Test - Part 24</t>
  </si>
  <si>
    <t>Kitchen Gadgets|"8 Kitchen Gadgets"|"Gadgets"|"reviews"|"as seen on tv"|"10 kitchen gadgets"|"10 kitchen gadgets test"|"testing kitchen gadgets"|"reheatza reviews"|"reheatza as seen on tv"|"cantaloupe slicer"</t>
  </si>
  <si>
    <t>lOz7cPJQd8E</t>
  </si>
  <si>
    <t>Tesla CEO Elon Musk offers rare look inside Model 3 factory</t>
  </si>
  <si>
    <t>CBS News|"CBS This Morning"|"Tesla"|"Elon Musk"|"Model 3"|"Silicon Valley"</t>
  </si>
  <si>
    <t>x9e_8zRuuO8</t>
  </si>
  <si>
    <t>Kali Uchis - Isolation ALBUM REVIEW</t>
  </si>
  <si>
    <t>album|"review"|"music"|"reviews"|"indie"|"underground"|"new"|"latest"|"lyrics"|"full song"|"listen"|"track"|"concert"|"live"|"performance"|"update"|"the needle drop"|"anthony fantano"|"vlog"|"talk"|"discussion"|"music nerd"|"kali uchis"|"isolation"|"pop"|"r&amp;b"|"tyler the creator"|"soul"|"neo-soul"|"tyrant"|"nuestro planeta"|"after the storm"</t>
  </si>
  <si>
    <t>exjMt3v81tA</t>
  </si>
  <si>
    <t>Best 50 Plays of the 2018 NBA Regular Season</t>
  </si>
  <si>
    <t>nba|"highlights"|"basketball"|"plays"|"amazing"|"sports"|"hoops"|"finals"|"games"|"game"|"best 50 plays"|"2018 nba regular season"|"dunk"|"crossover"|"game winner"|"block"|"assist"|"ankle breaker"|"posterize"|"jumps over"|"lebron james"|"james harden"|"giannis antetokounmpo"|"russell westbrook"|"anthony davis"|"donovan mitchell"|"kyrie irving"|"kevin durant"|"andrew wiggins"|"kristaps porzingis"|"larry nance jr"|"demar derozan"|"ben simmons"|"chris paul"|"no look"</t>
  </si>
  <si>
    <t>8hYTPl7MkiA</t>
  </si>
  <si>
    <t>How to Stop Being a People Pleaser</t>
  </si>
  <si>
    <t>rzVJrBOsf0M</t>
  </si>
  <si>
    <t>How to Make a Ping Pong Table // Collab with Evan &amp; Katelyn</t>
  </si>
  <si>
    <t>ping pong|"ping pong table"|"table tennis"|"evan and katelyn"|"evan &amp; katelyn"|"evanandkatelyn"|"collaboration"|"collab"|"how to"|"how-to"|"led"|"arduino"|"custom ping pong"|"woodworking"|"wood"|"workshop"</t>
  </si>
  <si>
    <t>JYmejM38vKs</t>
  </si>
  <si>
    <t>Full sequence: LeBron James blocks Victor Oladipo, hits game-winning 3 in Game 5 vs. Pacers | ESPN</t>
  </si>
  <si>
    <t>espn|"espn live"|"full"|"sequence"|"lebron"|"james"|"blocks"|"victor"|"oladipo"|"hits"|"game"|"winning"|"shot"|"in"|"game 5"|"vs"|"pacers"|"nba on espn"|"espn nba"|"lebron james"|"lebron james game winner"|"lebron game winner"|"lebron james game winner vs pacers"|"lebron game winner vs pacers"|"lebron buzzer beater vs pacers"|"lebron james buzzer beater vs pacers"|"cavaliers"|"cavs"|"lebron james block"|"lebron block"|"lebron james block victor oladipo"|"lebron block victor oladipo"|"lebron block oladipo"|"cavs vs pacers"</t>
  </si>
  <si>
    <t>R10qTLfwm8E</t>
  </si>
  <si>
    <t>Christina Aguilera Carpool Karaoke - Extended Cut</t>
  </si>
  <si>
    <t>The Late Late Show|"Late Late Show"|"James Corden"|"Corden"|"late night"|"late night show"|"comedy"|"comedian"|"celebrity"|"celeb"|"celebrities"|"CBS"|"joke"|"jokes"|"funny"|"funny videos"|"funny video"|"humor"|"hollywood"|"famous"|"christina aguilera"|"xtina"|"melissa mccarthy"|"fighter"|"beautiful"|"dirrty"</t>
  </si>
  <si>
    <t>yc-iu4MjK1g</t>
  </si>
  <si>
    <t>Macaulay Culkin Reflects on the Most '90s Photo You've Ever Seen</t>
  </si>
  <si>
    <t>ellen|"ellen degeneres"|"the ellen show"|"ellen fans"|"ellen tickets"|"ellen audience"|"macaulay culkin"|"macaulay"|"culkin"|"ellentube"|"home alone"|"macaulay culkin home alone"|"kevin home alone"|"party monster"|"saturday night live"|"mike myers"|"macaulay culkin movies"|"culkin macaulay"|"red nail polish"|"siblings"|"uncle buck"|"dancer"|"rory culkin"|"kieran culkin"|"season 15 episode 140"|"snl"|"my girl"|"throwback"|"90s"|"dougie"|"fresh prince"|"will smith"|"steve urkel"|"family matters"|"photos"</t>
  </si>
  <si>
    <t>KxywNVLAf5o</t>
  </si>
  <si>
    <t>Safe Season 1 | Trailer [HD] | Netflix</t>
  </si>
  <si>
    <t>Netflix|"Trailer"|"Netflix Original Series"|"Netflix Series"|"television"|"movies"|"streaming"|"movies online"|"television online"|"documentary"|"comedy"|"drama"|"08282016NtflxUSCAN"|"watch movies"|"https://www.netflix.com/in/title/80201500"|"unearthing"|"secrets"|"surgeon"|"widowed"|"teenage"|"PLvahqwMqN4M35d1XdbUEWZT_r36Z6tIz3"|"PLvahqwMqN4M0MGkARAHH7sCVVEepIBVYe"|"daughter"|"Delaney"|"Michael C. Hall"|"dark"|"people"|"May 10th"|"Safe arrives"|"Michael Hall"|"Season premiere"|"The Safe"|"Netflix Drama"|"Official Trailer"</t>
  </si>
  <si>
    <t>8rqztDFvmZ8</t>
  </si>
  <si>
    <t>Tyra Banks Cries For Her Mom While Eating Spicy Wings | Hot Ones</t>
  </si>
  <si>
    <t>First we feast|"fwf"|"firstwefeast"|"food"|"food porn"|"cook"|"cooking"|"chef"|"kitchen"|"recipe"|"cocktail"|"bartender"|"craft beer"|"complex"|"complex media"|"Cook (Profession)sean evans"|"tyra banks"|"hot ones"|"america's next top model tyra banks"|"america's next top model"|"sean evans"|"hot sauce challenge"|"spicy wings"|"hot wing challenge"|"the tyra banks show"|"food challenge"|"smize"|"hot ones hot sauce"|"the last dab"</t>
  </si>
  <si>
    <t>FhhlMSpvCQE</t>
  </si>
  <si>
    <t>Haim Gets Ready for Coachella | Vogue</t>
  </si>
  <si>
    <t>coachella|"haim"|"haim coachella"|"coachella haim"|"coachella haim music"|"haim music"|"haim interview"|"haim band"|"haim coachella 2018"|"haim live"|"haim 2018"|"haim getting ready"|"este haim"|"danielle haim"|"alana haim"|"haim funny"|"haim grwm"|"haim makeup"|"haim style"|"haim backstage"|"bts coachella"|"bts"|"haim bts"|"backstage coachella"|"getting ready"|"getting ready with haim"|"haim interview 2018"|"backstage haim"|"haim vogue"|"haim hair"|"danielle haim makeup"|"vogue"|"vogue.com"</t>
  </si>
  <si>
    <t>kSuaykdvl4I</t>
  </si>
  <si>
    <t>Making the Hulkbuster Part 1-Legs, Huge Hydraulic Legs</t>
  </si>
  <si>
    <t>colin|"furze"|"colinfurze"|"ebay"|"hulkbuster"|"making of"|"building"|"engineering"|"workshop"|"how to"|"avengers"|"infinity war"|"tony stark"|"iron man suit"|"hydrualics"|"powerful"|"epic"|"project"</t>
  </si>
  <si>
    <t>weebcQPRGUE</t>
  </si>
  <si>
    <t>Maine Coon|"Maine Coon female"|"Maine Coon male"|"Maine Coon American"|"Maine Coon care"|"Maine Coon features"|"Maine Coon characteristics"|"Maine Coon appearance"|"Maine Coon behavior"|"behaviour"|"Maine Coon with children"|"where to find Maine Coon cats"|"cat"|"feline"|"Maine Coon documentary"</t>
  </si>
  <si>
    <t>NcsGpDFKCgY</t>
  </si>
  <si>
    <t>Milk Is Just Filtered Blood</t>
  </si>
  <si>
    <t>MinuteEarth|"Minute Earth"|"MinutePhysics"|"Minute Physics"|"earth"|"history"|"science"|"environment"|"environmental science"|"earth science"|"Mammal"|"milk"|"lactation"|"mammary gland"|"alveoli"|"oxytocin"|"dairy"|"holstein"|"milk ejection reflex"</t>
  </si>
  <si>
    <t>ndb7Ez9m2YM</t>
  </si>
  <si>
    <t>Lucy Hale Tries 9 Things She's Never Tried Before | Allure</t>
  </si>
  <si>
    <t>lucy hale|"9 things"|"nine things"|"tries nine things"|"truth or dare"|"lucy hale 2018"|"lucy hale interview"|"lucy hale cute"|"lucy hale tries"|"lucy hale allure"|"lucy hale funny"|"lucy hale reacts"|"lucy hale tries things"|"lucy hale facts"|"with lucy hale"|"lucy hale youtube"|"lucy hale things"|"lucy hale does"|"lucy hale song"|"lucy hale lyrics"|"lucy hale truth or dare"|"lucy hale asmr"|"lucy hale does asmr"|"asmr"|"allure"|"allure magazine"</t>
  </si>
  <si>
    <t>i0p1bmr0EmE</t>
  </si>
  <si>
    <t>TWICE What is Love? M/V</t>
  </si>
  <si>
    <t>WPZfIKy7LWo</t>
  </si>
  <si>
    <t>EVERY LATE NIGHT TALK SHOW EVER</t>
  </si>
  <si>
    <t>smosh|"every blank ever"|"smosh ever blank ever"|"late show"|"late night"|"talk show"|"late night talk show"|"every talk show ever"|"every late night ever"|"the tonight show"|"talk shows"|"late night show"|"late night talk shows"|"every ever"|"every show ever"|"ian hecox"|"talk show parody"|"late night talk show parody"|"late night parody"</t>
  </si>
  <si>
    <t>_Ybm_ZNLu0w</t>
  </si>
  <si>
    <t>What Would REALLY Happen If You Cloned Yourself?</t>
  </si>
  <si>
    <t>life noggin|"life noggin youtube"|"youtube life noggin"|"life noggin channel"|"education"|"education channel"|"life noggin face reveal"|"edutainment"|"edutainment videos"|"blocko"|"blocko life noggin"|"science"|"technology"|"educational"|"school"|"cloning"|"clone"|"dolly the sheep"|"Clones"|"genetic copy"|"DNA"|"Gene Cloning"|"Genes"|"Genetics"|"Replication"|"Carbon Copy"|"genetically modified"</t>
  </si>
  <si>
    <t>mD4jp2HHu0g</t>
  </si>
  <si>
    <t>I tried to go to Canada but got stuck in Minneapolis</t>
  </si>
  <si>
    <t>jaiden|"animations"|"jaidenanimation"|"jaidenanimations"|"jaidenanimations canada"|"jaidenanimation minneapolis"|"i tried to go to canada but got stuck in minneapolis"|"mall of america"|"airport stuff"|"ugh im too tired to write tags"|"canada eh"|"niagra falls"</t>
  </si>
  <si>
    <t>U9BwWKXjVaI</t>
  </si>
  <si>
    <t>Drake - Nice For What</t>
  </si>
  <si>
    <t>DrakeVEVO</t>
  </si>
  <si>
    <t>Drake|"Nice"|"For"|"What"|"Young"|"Money"|"Hip"|"Hop"</t>
  </si>
  <si>
    <t>TTogFxTu_vA</t>
  </si>
  <si>
    <t>Full Face TESTING BEAUTY GURUS Makeup FAVORITES! WORTH it or TOSS it?!</t>
  </si>
  <si>
    <t>FULL FACE|"full face using"|"full face testing"|"beauty guru favorites"|"monthly favorites"|"full face testing beauty guru"|"youtubers made me buy"|"tested"|"testing makeup"|"hit or miss"|"full face challenge"|"makeup challenge"|"full face makeup"|"full face tutorial"|"makeup"|"cheap makeup"|"sylvia gani"|"using mom's makeup"|"using youtubers makeup"|"best makeup"|"new makeup"|"manny mua"|"james charles"|"jaclyn hill"|"challenge"</t>
  </si>
  <si>
    <t>eIp7PYuAu0k</t>
  </si>
  <si>
    <t>Cast of Avengers: Infinity War Reveals Least Trustworthy Avenger</t>
  </si>
  <si>
    <t>jimmy|"kimmel"|"live"|"late"|"night"|"talk"|"show"|"funny"|"comedic"|"comedy"|"clip"|"comedian"|"robert"|"downey"|"jr."|"zoe"|"saldana"|"paul"|"bettany"|"tom"|"holland"|"avengers:"|"infinity"|"war"|"marvel"|"mcu"|"Robert Downey Jr."|"Zoe Saldana"|"Paul Bettany"|"Pom Klementieff"|"Tom Holland"|"avengers: infinity war"|"marvel cinematic universe"|"iron man"|"spider-man"</t>
  </si>
  <si>
    <t>_wrEYqdTf98</t>
  </si>
  <si>
    <t>Macaulay Culkin Won't Recreate His 'Home Alone' Face</t>
  </si>
  <si>
    <t>ellen|"ellen degeneres"|"the ellen show"|"macaulay culkin"|"macaulay"|"culkin"|"macaulay culkin movies"|"macaulay culkin now"|"culkin macaulay"|"home alone actor"|"home alone face"|"kevin home alone"|"macaulay culkin brother"|"siblings"|"ballet"|"uncle buck"|"dancer"|"rory culkin"|"kieran culkin"|"season 15"|"season 15 episode 140"|"ellen degeneres show tickets"|"brenda song"|"michael jackson"|"macauly culkin and brenda song"|"girlfriend"|"podcast"|"bunny ears"|"child star"|"interview"</t>
  </si>
  <si>
    <t>_AghmSP95nI</t>
  </si>
  <si>
    <t>Meghan: A Hollywood Princess</t>
  </si>
  <si>
    <t>wendy williams|"the wendy williams show"|"#youtubeblack"|"entertainment"|"celebrity news"|"talk show"|"meghan markle"|"andrew morton"|"kate middleton"</t>
  </si>
  <si>
    <t>Y-R3QdTGeLg</t>
  </si>
  <si>
    <t>BODYARMOR Sports Drink | James Harden Thanks...</t>
  </si>
  <si>
    <t>DrinkBODYARMOR</t>
  </si>
  <si>
    <t>James Harden|"NBA"|"NBA Playoffs 2018"|"BODYARMOR Sports Drink"|"Sports Drink"|"Houston Rockets"|"Houston"|"gatorade"|"powerade"|"bodyarmor"|"rockets"|"switch2bodyarmor"</t>
  </si>
  <si>
    <t>n5IdKE3rhII</t>
  </si>
  <si>
    <t>Queer Eye's Jonathan Van Ness Insta-Stalks the Fab Five</t>
  </si>
  <si>
    <t>elle|"elle magazine"|"elle video"|"elle magazine videos"|"queer eye"|"the fab five"|"the fab five netflix"|"the fab five queer eye"|"tan france interview"|"queer eye interview"|"jonathan van ness"|"jonathan van ness interview"|"jonathan van ness instagram"|"jonathan van ness hair"|"jonathan van ness funny"|"jonathan van ness queer eye"</t>
  </si>
  <si>
    <t>SwqUpegUT2Q</t>
  </si>
  <si>
    <t>Russo bros FINALLY explain Hawkeye 'absence' for Avengers: Infinity War</t>
  </si>
  <si>
    <t>JOE.ie</t>
  </si>
  <si>
    <t>Russo|"Brothers"|"Anthony"|"Joe"|"Marvel"|"Peter Dinklage"|"Tyrion"|"Avengers"|"Infinity War"|"Interview"|"Funny"|"Secret"|"Death"|"Scene"|"Spoiler"|"Trailer"|"Hawkeye"|"Ebony Maw"|"Tom Vaughan-Lawlor"|"Nidge"|"Preview"|"Teaser"|"Commentary"|"Director"|"Fight"|"Hulk"|"Thor"|"Iron Man"|"Thanos"|"Children"|"Captain America"|"Black Order"|"End credits"|"Stan Lee"|"Cameo"|"Attack"|"Guardians"|"Groot"|"Dance"|"Explain"|"Absence"|"Eoghan Doherty"|"Ireland"|"JOE.ie"|"The Big Reviewski"|"Gamora death"|"Gauntlet"|"Wakanda"|"Scarlet Witch"|"Vision"|"Red Skull"</t>
  </si>
  <si>
    <t>7P-PNa0bxQg</t>
  </si>
  <si>
    <t>The Hopscotch Experiment | Dirty Data | Cut</t>
  </si>
  <si>
    <t>PLJic7bfGlo3occ87QSlmV7UfA3W3yYzHW|"PLJic7bfGlo3q0xD2Baw3jCHlt1blXkigp"|"Dirty Data"|"topics"|"Cut"|"Watch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Pong"|"Hopscotch"</t>
  </si>
  <si>
    <t>cRTwgPj0qx4</t>
  </si>
  <si>
    <t>Please don't photoshop our wedding photo. (YIAY #409)</t>
  </si>
  <si>
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Parody"|"wedding"|"married"|"erin"|"2toesup"|"marriage"</t>
  </si>
  <si>
    <t>NtKS8YR5ioo</t>
  </si>
  <si>
    <t>Is LeBron James as clutch as Michael Jordan? | The Jump | ESPN</t>
  </si>
  <si>
    <t>lebron james|"espn"|"espn live"|"is"|"lebron"|"michael jordan"|"james"|"as"|"clutch"|"michael"|"jordan"|"scottie"|"pippen"|"tracy"|"mcgrady"|"the jump"|"scottie pippen on lebron"|"scottie pippen lebron james michael jordan"|"scottie pippen who is the goat"|"tracy mcgrady lebron james"|"tracy mcgrady lebron james goat"|"lebron james goat"|"mj vs lebron"|"michael jordan vs lebron james"|"lebron clutch"|"lebron james clutch"</t>
  </si>
  <si>
    <t>EUfZCJtfAYA</t>
  </si>
  <si>
    <t>Ferocious Cat NEEDS MEAT!</t>
  </si>
  <si>
    <t>cat|"kitten"|"minecraft"|"wild"|"minecraft ocelot"|"ocelot minecraft"|"adventure"|"adventurous"|"animals"|"breaking trail"|"coyote"|"coyote peterson"|"peterson"|"snapping turtle"|"trail"|"bobcat"|"cats"|"Wild cat"|"predator cat"|"wildife"|"albert"|"angry cat"|"cat attacks"|"cats attack"|"leopard"|"kittens"|"animals attack"|"minecraft tame ocelot"|"ocelot"|"ocelots"|"ocelot attack"|"jungle cat"|"serval"|"serval cats"|"ferocious cat"|"ferocious beast"|"needs meat"|"meat"|"feeding time"|"predator"|"ferocious cat needs meat"|"meat eater"</t>
  </si>
  <si>
    <t>903QDFbbeww</t>
  </si>
  <si>
    <t>I Ran 10 Miles Every Day Like Casey Neistat</t>
  </si>
  <si>
    <t>BuzzFeed|"BuzzFeedVideo"|"BuzzFeed Video"|"Video"|"run"|"running"|"running like casey"|"casey neistat"|"running like casey neistat"|"10 miles"|"ten miles"|"10 miles everyday"|"try"|"nyc"|"running in nyc"|"neistat"|"run like casey neistat"|"work harder"|"i ran"|"i try"|"we try"|"people try"|"i ran 10 miles every day like casey neistat"|"for a day"|"for a week"|"10 mile run"|"10 mile run training"|"marathon"|"sprint"|"runner"|"jog"|"jogging"|"jogger"</t>
  </si>
  <si>
    <t>pZYJGAWc-R0</t>
  </si>
  <si>
    <t>LeBron James 44 Points &amp; A Game Winner!</t>
  </si>
  <si>
    <t>nba|"highlights"|"basketball"|"plays"|"amazing"|"sports"|"hoops"|"finals"|"games"|"game"|"lebron james"|"bron"|"king james"|"lltk"|"long live the king"|"nike"|"lebron 15"|"lebron watch"|"game winner"|"top performer"|"cleveland cavaliers"|"indiana pacers"</t>
  </si>
  <si>
    <t>kfOeQj7HsCE</t>
  </si>
  <si>
    <t>Chris Evans opens up about 'Avengers: Infinity War'</t>
  </si>
  <si>
    <t>Chris|"Evans"|"Avengers:"|"Infinity"|"War"|"live"|"interview"|"film"|"fans"|"movies"|"heroes"</t>
  </si>
  <si>
    <t>b2txBXQGjJ8</t>
  </si>
  <si>
    <t>DO TEENS KNOW 90s MUSIC? #17 (REACT: Do They Know It?)</t>
  </si>
  <si>
    <t>90s music|"Alanis Morissette"|"Britney Spears"|"DO TEENS KNOW 90s MUSIC? #17 REACT: Do They Know It?"|"do they know it"|"Missy Elliot"|"react"|"reaction"|"thefinebros"|"fine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Know"|"Bryan Adams"|"Sugar Ray"|"Wu Tang Clan"|"alanis"</t>
  </si>
  <si>
    <t>xsqInns6LXQ</t>
  </si>
  <si>
    <t>Lost Voice Guy has the audience ROARING with unique comedy routine | Auditions | BGT 2018</t>
  </si>
  <si>
    <t>britain's got talent|"britains got talent"|"britain's"|"got"|"talent"|"2017"|"britains"|"bgt"|"ant and dec"|"ant"|"dec"|"simon cowell"|"david walliams"|"alesha dixon"|"amanda holden"</t>
  </si>
  <si>
    <t>xBiB4CIq9FE</t>
  </si>
  <si>
    <t>100-Layer Lasagna Challenge: Behind Tasty</t>
  </si>
  <si>
    <t>BuzzFeed|"BuzzFeed Tasty"|"Tasty"|"lasagna"|"food challenge"|"italian"|"meat"|"100 layer lasagna"|"pasta"|"marinara"|"cheese"|"cheesy"|"behind the scenes"</t>
  </si>
  <si>
    <t>aY-0uBIYYKk</t>
  </si>
  <si>
    <t>TESS Mission</t>
  </si>
  <si>
    <t>kxMC7g_sKjw</t>
  </si>
  <si>
    <t>Jim Carrey Crashes Jeff Daniels' CONAN Interview  - CONAN on TBS</t>
  </si>
  <si>
    <t>dAOZa7JYnsw</t>
  </si>
  <si>
    <t>Adam Savage Repairs Totoro Cosplay!</t>
  </si>
  <si>
    <t>tested|"testedcom"|"adam incognito"|"cosplay"|"silicon valley comic con"|"svcc"|"svcc 2018"|"2018"|"makers"|"make"|"costume"|"repair"|"cosplay repair"|"totoro"|"darkseid"</t>
  </si>
  <si>
    <t>KUXd7p_vd3w</t>
  </si>
  <si>
    <t>Solo: A Star Wars Story Crew TV Spot (:45)</t>
  </si>
  <si>
    <t>star wars|"han solo"|"solo"|"commercial"|"tv spot"|"lando"|"donald glover"|"trailer"|"movie"|"chewbacca"|"chewie"</t>
  </si>
  <si>
    <t>bSYNEkkuhoA</t>
  </si>
  <si>
    <t>My Drunk Kitchen: Matcha Do About Nuttin'!</t>
  </si>
  <si>
    <t>hannah hart|"hannah"|"hart"|"hanna hart"|"harto"|"myharto"|"hannah hart youtube"|"youtube hannah hart"|"funny"|"comedy"|"matcha"|"recipe"|"simple"|"chocolate"|"peanut butter"|"cooking"|"food"|"candy recipe"|"easy candy to make at home"|"homemade"|"home cooking"</t>
  </si>
  <si>
    <t>R1TSiB9OuVM</t>
  </si>
  <si>
    <t>Florence + The Machine - Sky Full Of Song</t>
  </si>
  <si>
    <t>FlorenceMachineVEVO</t>
  </si>
  <si>
    <t>Florence|"The"|"Machine"|"Sky"|"Full"|"Of"|"Song"|"Virgin"|"EMI"|"Alternative"</t>
  </si>
  <si>
    <t>dY2jpeasD4w</t>
  </si>
  <si>
    <t>Adam Ruins Everything - The True Origins of Tulipmania | truTV</t>
  </si>
  <si>
    <t>7_FJUSBFbJM</t>
  </si>
  <si>
    <t>Game of Zones - Game of Zones - S5:E1: 'A Golden Summer'</t>
  </si>
  <si>
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</si>
  <si>
    <t>CvqtJTrsKCE</t>
  </si>
  <si>
    <t>HOW TO BE FRIENDS WITH YOUR EX!</t>
  </si>
  <si>
    <t>Cammie Scott</t>
  </si>
  <si>
    <t>cammie scott|"lgbt"|"nowthisisliving"|"shannon"|"beveridge"|"cammie and shannon"|"shannon and cammie"</t>
  </si>
  <si>
    <t>b_lULj6v804</t>
  </si>
  <si>
    <t>Benches clear twice between Yankees, Red Sox</t>
  </si>
  <si>
    <t>Major League|"Joe Kelly"|"Tyler Austin"|"Boston Red Sox"|"Major League Baseball"|"New York Yankees"|"Baseball"|"MLB"|"Brawl"|"Punch"</t>
  </si>
  <si>
    <t>fQjGRb4-IQM</t>
  </si>
  <si>
    <t>ignoramusky</t>
  </si>
  <si>
    <t>cats|"funny"|"pets"|"animals"|"kitten"|"two cats"|"stuck"</t>
  </si>
  <si>
    <t>p6E9R9qv1No</t>
  </si>
  <si>
    <t>Jason Derulo - Colors (Official Music Video) The Coca-Cola Anthem for the 2018 FIFA World Cup</t>
  </si>
  <si>
    <t>jason|"derulo"|"jason derulo"|"pop"|"other"|"official"|"music video"|"coca cola"|"coke"|"anthem"|"fifa"|"2018"|"world"|"cup"|"world cup"|"colors"|"colors official video"|"world cup song"|"fifa song"|"soccer song"|"world cup anthem"|"soccer anthem"</t>
  </si>
  <si>
    <t>hwjdXBxeWsc</t>
  </si>
  <si>
    <t>Binging with Babish: National Grilled Cheese Day + VidCon Announcement</t>
  </si>
  <si>
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</si>
  <si>
    <t>EQqIiTk2fy4</t>
  </si>
  <si>
    <t>Alisha Marie's Birthday Vlog!!</t>
  </si>
  <si>
    <t>AlishaMarieVlogs</t>
  </si>
  <si>
    <t>Alisha Marie|"AlishaMarieVlogs"|"birthday vlog"|"birthday"|"vlog"|"surprise"|"presents"|"bday"|"special"|"2018"|"party"</t>
  </si>
  <si>
    <t>CG9yQ8PXf6o</t>
  </si>
  <si>
    <t>Carrie Underwood - Cry Pretty (Official Lyric Video)</t>
  </si>
  <si>
    <t>Carrie Underwood</t>
  </si>
  <si>
    <t>DNrNMg8_gEs</t>
  </si>
  <si>
    <t>My Mom Buys My Outfits!</t>
  </si>
  <si>
    <t>Ryland Adams|"Shane Dawson"|"Clothing Haul"|"Makeover"|"DIY"|"Morgan Adams"|"G Wagon"|"Mercedes"|"Funny Fails"|"Beauty"</t>
  </si>
  <si>
    <t>wylMwU1wEOM</t>
  </si>
  <si>
    <t>Diplo - Color Blind (feat. Lil Xan) (Official Music Video)</t>
  </si>
  <si>
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</si>
  <si>
    <t>dWLDoQ0Kus8</t>
  </si>
  <si>
    <t>We Got Coachella Makeovers</t>
  </si>
  <si>
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</si>
  <si>
    <t>HuWLoCF9rWQ</t>
  </si>
  <si>
    <t>DISNEYLAND PROPOSAL?</t>
  </si>
  <si>
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</si>
  <si>
    <t>bvh_H0LsXpk</t>
  </si>
  <si>
    <t>Our Honeymoon. (YIAY #410)</t>
  </si>
  <si>
    <t>QSFmuI-DAK4</t>
  </si>
  <si>
    <t>Shaquem Griffin reacts to being drafted by the Seattle Seahawks | ESPN</t>
  </si>
  <si>
    <t>espn|"shaquem griffin draft"|"shaq"|"shaquem"|"griffin"|"seattle"|"seahawks"|"seahawks draft"|"seattle seahawks"|"nfl"|"nfl draft"|"nfl draft 2018"|"nfl draft seahawks"|"shaquem griffin nfl"|"shaquem griffin nfl draft"|"one handed football player"|"one hand"|"one handed ucf football player"|"seahawks griffin"|"shaquill griffin"|"shaquill shaquem griffin"|"griffin brothers"|"griffin seahawks highlights"|"shaquem shaquill griffin"</t>
  </si>
  <si>
    <t>94k6kEVGZzg</t>
  </si>
  <si>
    <t>Stranger Things 3 | Now In Production | Netflix</t>
  </si>
  <si>
    <t>Netflix|"Trailer"|"Netflix Original Series"|"Netflix Series"|"television"|"movies"|"streaming"|"movies online"|"television online"|"documentary"|"comedy"|"drama"|"08282016NtflxUSCAN"|"watch movies"|"Stranger Things"|"Millie Bobby Brown"|"Finn Wolfhard"|"Noah Schnapp"|"Gaten Matarazzo"|"Caleb McLaughlin"|"Eleven"|"Winona Ryder"|"Demogorgon"|"PLvahqwMqN4M0tmnA1nyhx0JYnjTm7Zcjz"|"PLvahqwMqN4M0MGkARAHH7sCVVEepIBVYe"|"stranger things interview"|"stranger things 3"|"stranger things season 2"|"stranger things 2018"</t>
  </si>
  <si>
    <t>5JYqTSSH6IA</t>
  </si>
  <si>
    <t>Benedict Cumberbatch Gets a Scare from 'Iron Man'</t>
  </si>
  <si>
    <t>ellen|"ellen degeneres"|"the ellen show"|"ellen fans"|"ellen tickets"|"ellen audience"|"benedict cumberbatch"|"benedict"|"cumberbatch"|"avengers"|"ellentube"|"avengers infinity wars"|"doctor strange"|"scare"|"iron man"|"patrick melrose showtime"|"patrick melrose"|"alter ego"|"author"|"tragedy"|"comedy"|"drug addiction"|"heroin"|"cocaine"|"drunk"|"funny"|"benedict cumberbatch sherlock"|"15"|"season 15 episode 144"|"infinity war"|"spoiler"|"scares"|"cumberbitches"</t>
  </si>
  <si>
    <t>CiaoTcPpbDE</t>
  </si>
  <si>
    <t>Top 10 Plays of the Night | April 27, 2018</t>
  </si>
  <si>
    <t>nba|"highlights"|"basketball"|"plays"|"amazing"|"sports"|"hoops"|"finals"|"games"|"game"|"Lance Stephenson"|"Donovan Mitchell"|"Rudy Gobert"|"Paul George"|"Pascal Siakam"|"Victor Oladipo"|"Domantas Sabonis"|"LeBron James"</t>
  </si>
  <si>
    <t>cBVTghAXTMw</t>
  </si>
  <si>
    <t>Ultimate Breakfast Machine</t>
  </si>
  <si>
    <t>Ultimate Breakfast Machine|"Breakfast Machine"|"Breakfast Station"|"3-in-1 breakfast station"|"toaster"|"eggs and bacon"|"eggs and bacon breakfast"|"reviews"|"unboxing"</t>
  </si>
  <si>
    <t>-2aVkGcI7ZA</t>
  </si>
  <si>
    <t>Benedict Cumberbatch's Tom Holland impression is PERFECT.</t>
  </si>
  <si>
    <t>benedict cumberbatch|"tom holland"|"doctor strange"|"spider-man"|"spiderman"|"dr strange"|"avengers"|"infinity war"|"marvel"|"ali plumb"|"radio 1"|"radio one"|"anthony mackie"|"falcon"|"sherlock"</t>
  </si>
  <si>
    <t>7aRxsmfBDI0</t>
  </si>
  <si>
    <t>Which Musician Am I? (GAME) Ft. Reggie Watts</t>
  </si>
  <si>
    <t>rhett and link|"gmm"|"good mythical morning"|"rhett and link good mythical morning"|"good mythical morning rhett and link"|"mythical morning"|"Season 13"|"Which Musician Am I? (GAME) Ft. Reggie Watts"|"what musician am i"|"reggie watts"|"reggie watts gmm"|"reggie watts music"|"reggie watts songs"|"rhett link reggie watts"|"rhett link what musican am i"|"gmm what musician am i"|"musical impressions"|"musical impression challenge"|"rihanna"|"axl rose"|"david bowie"|"dolly parton"|"gmm music"</t>
  </si>
  <si>
    <t>p8t4HQWwDxk</t>
  </si>
  <si>
    <t>Catie Turner Sings Havana by Camila Cabello - Top 10 - American Idol 2018 on ABC</t>
  </si>
  <si>
    <t>qB24uIe2Q7c</t>
  </si>
  <si>
    <t>HUSBAND PICKS MY MAKEUP</t>
  </si>
  <si>
    <t>YouTube|"Beauty"|"Makeup"|"Tutorial"|"Review"|"vlogger"|"blogger"|"Tati"|"Westbrook"|"GlamLifeGuru"|"how to"|"makeup tutorial"|"Beauty expert"|"drugstore"|"luxury"|"Haul"|"favorites"|"Best"|"worst"|"cosmetics"|"HUSBAND PICKS MY MAKEUP"</t>
  </si>
  <si>
    <t>_rPgJ_CgiZM</t>
  </si>
  <si>
    <t>Funeral For Former First Lady Barbara Bush | NBC News</t>
  </si>
  <si>
    <t>nbc news|"breaking news"|"us news"|"world news"|"politics"|"nightly news"|"current events"|"top stories"|"pop culture"|"business"|"health"|"barbara bush"|"funeral"|"bush"|"first lady"|"potus"|"barbara bush funeral"|"barbara bush funeral live"|"barbara bush funeral procession"|"barbara bush funeral service"|"barbara bush funeral obama"|"barbara bush funeral eulogy"|"barbara bush funeral melania"|"first lady barbara bush"|"first lady barbara bush funeral"|"barbara bush dead"|"houston texas"</t>
  </si>
  <si>
    <t>hwQSOGrBYcI</t>
  </si>
  <si>
    <t>Liam Payne, Calvin Harris &amp; MORE Celebs React To Avicii's TRAGIC Death</t>
  </si>
  <si>
    <t>avicii|"avicii dies"|"avicii dead"|"avicii passes away"|"avicii dj"|"tim burgling"|"celebs react"|"calvin harris"|"liam payne"|"dua lipa"|"zedd"|"News"|"newsfeed"|"entertainment"|"clevver news"</t>
  </si>
  <si>
    <t>e_FmQF9yVIU</t>
  </si>
  <si>
    <t>First Day at My New Job | Karlie Kloss</t>
  </si>
  <si>
    <t>karlie kloss|"klossy"|"kloss"|"estee lauder"|"beauty"|"new york city"|"supermodel"|"victoria's secret model"|"angel"|"vsfs"|"vs angel"|"kode with klossy"</t>
  </si>
  <si>
    <t>tyjVu_IFKMc</t>
  </si>
  <si>
    <t>Lauryn Hill: 20 Years Of Relevance</t>
  </si>
  <si>
    <t>trcditUaQJg</t>
  </si>
  <si>
    <t>Marvel Studios' Avengers: Infinity War | 10-Year Legacy Featurette</t>
  </si>
  <si>
    <t>marvel|"comics"|"comic books"|"nerdy"|"geeky"|"super hero"|"superhero"|"infinity war"|"avengers infinity war"|"marvel studios"|"behind the scenes"|"avengers infinity war trailer"|"infinity war trailer"</t>
  </si>
  <si>
    <t>EbbL8NhdTQE</t>
  </si>
  <si>
    <t>HUGE problem at the new house...</t>
  </si>
  <si>
    <t>Tanner Fox</t>
  </si>
  <si>
    <t>tanner fox|"scootering"|"funny"|"music"|"laugh"|"awesome"|"skatepark"|"extreme"|"sports"|"insane"|"vlogging"|"tanner"|"trampolines"|"HUGE problem at the new house..."|"team ten house"|"team 10"|"wheres does tanner fox live"|"tanner fox house"|"new house"|"mansion"|"crazy houses"|"broken zipline"|"fails"|"crashes"|"house problems"|"house shopping"</t>
  </si>
  <si>
    <t>zfeN12n3fxk</t>
  </si>
  <si>
    <t>Polished Foil Ball Challenge, Corinne VS Pin</t>
  </si>
  <si>
    <t>DIY|"threadbanger"|"Corinne Leigh"|"Rob Czar"|"how to"|"man vs pin"|"pinterest"|"pinterest fails"|"polished"|"foil"|"ball"|"challenge"|"corinne vs pin"</t>
  </si>
  <si>
    <t>qpkXi0-XkxI</t>
  </si>
  <si>
    <t>Khloe Kardashian|"Tristan Thompson"|"Hollywood Medium"|"Tyler Henry"|"Hollywood Medium with Tyler Henry"|"Hollywood"|"Medium"|"Reality TV"|"funny"|"New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Lately"|"Comedians"|"Comedy"|"Keeping Up With the Kardashians"</t>
  </si>
  <si>
    <t>H-WEhug-up8</t>
  </si>
  <si>
    <t>Homeless Cats</t>
  </si>
  <si>
    <t>rdsABjAP8Yg</t>
  </si>
  <si>
    <t>Garry Frank's Weather Rant - 4/10/18</t>
  </si>
  <si>
    <t>FOX 17 WXMI</t>
  </si>
  <si>
    <t>weather|"rant"</t>
  </si>
  <si>
    <t>J-dv_DcDD_A</t>
  </si>
  <si>
    <t>ZAYN - Let Me (Official Video)</t>
  </si>
  <si>
    <t>ZaynVEVO</t>
  </si>
  <si>
    <t>Let Me|"Pop"|"RCA Records Label"|"ZAYN"</t>
  </si>
  <si>
    <t>Where Were Ant-Man and the Wasp? | New Trailer Tomorrow</t>
  </si>
  <si>
    <t>marvel|"comics"|"comic books"|"nerdy"|"geeky"|"super hero"|"superhero"|"marvel studios"|"ant-man and the wasp"|"antman and wasp"|"ant-man and wasp"|"ant-man"|"ant man"|"wasp"|"avengers infinity war"</t>
  </si>
  <si>
    <t>2QMjAiy_2t8</t>
  </si>
  <si>
    <t>Kanye West Played 'Connect 4' During His Daughter's Delivery</t>
  </si>
  <si>
    <t>ellen|"ellen degeneres"|"the ellen show"|"ellen fans"|"ellen tickets"|"ellen audience"|"kim kardashian"|"chicago west"|"ellentube"|"white dress"|"bob"|"kanye west"|"surrogate"|"kourtney kardashian"|"joe"|"grace"|"family"|"mother"|"father"|"donda"|"chi"|"north"|"saint"|"kids"|"kim kardashian west"|"kim"|"kardashian"|"kardashian west"|"season 15"|"season 15 episode 145"|"kuwtk"|"kanye"|"trump"|"tweets"|"connect 4"|"kim kardashian labor"|"kourtney"|"khloe"|"kendall"|"kylie"|"kris"|"tristan thomspon"|"interview"</t>
  </si>
  <si>
    <t>-1Hm41N0dUs</t>
  </si>
  <si>
    <t>Cast of Avengers: Infinity War Draws Their Characters</t>
  </si>
  <si>
    <t>jimmy|"jimmy kimmel"|"jimmy kimmel live"|"late night"|"talk show"|"funny"|"comedic"|"comedy"|"clip"|"comedian"|"mean tweets"|"Benedict Cumberbatch"|"Don Cheadle"|"Elizabeth Olsen"|"winston duke"|"avengers: infinity war"|"marvel"|"marvel cinematic universe"|"scarlet witch"|"war machine"|"doctor strange"|"m'baku"|"black panther"</t>
  </si>
  <si>
    <t>QtNvvWsSsoE</t>
  </si>
  <si>
    <t>Greatest Royal Rumble Kickoff: April 27, 2018</t>
  </si>
  <si>
    <t>5MJpurZ9ShI</t>
  </si>
  <si>
    <t>Do Essential Oils Really Work? And Why?</t>
  </si>
  <si>
    <t>SciShow|"science"|"Hank"|"Green"|"education"|"learn"|"Do Essential Oils Really Work? And Why?"|"stefan chin"|"aromatherapy"|"essential oils"|"terpenes"|"aromatic"|"scented candle"|"lotion"|"dopamine"|"serotonin"|"neurotransmitter"|"autonomic nervous system"|"psychology"|"placebo"</t>
  </si>
  <si>
    <t>Csnsq9f_ZkQ</t>
  </si>
  <si>
    <t>Honest Trailers - The Incredible Hulk</t>
  </si>
  <si>
    <t>screenjunkies|"screen junkies"|"honest trailers"|"honest trailer"|"the hulk"|"incredible hulk"|"the incredible hulk"|"mcu"|"marvel movie"|"avengers"|"infinity war"|"marvel recap"|"avengers infinity war"|"bruce banner"|"mark ruffallo"|"ed norton"|"honest trailers marvel"|"marvel cinematic universe"|"marvel trailer"|"avengers trailer"|"marvel review"</t>
  </si>
  <si>
    <t>drQXdm02oCg</t>
  </si>
  <si>
    <t>My Instagram Pictures (Part 3) | My Parents React (Ep. 27)</t>
  </si>
  <si>
    <t>iisuperwomanii|"superwoman"|"team super"|"comedy"|"skit"|"rant"|"lilly singh"|"youtube superwoman"|"manjeet"|"paramjeet"|"parents"|"types of people"|"superwoman youtube"|"my instagram pictures my parents react"|"my parents react"|"my parents react superwoman"|"my"|"react"|"instagram"|"pictures"|"instagram pictures"|"parents react instagram"|"parents instagram"|"instagram react"|"parents pictures"</t>
  </si>
  <si>
    <t>ZP57Kn9eAAQ</t>
  </si>
  <si>
    <t>Beth Kobliner</t>
  </si>
  <si>
    <t>Beth Kobliner|"Kate McKinnon"|"kids and money"|"Saturday Night Live"|"SNL"|"financial literacy"|"financial education"|"make your kid a money genius"|"money advice"|"credit cards"|"loans"|"spending"|"financial literacy month"|"money lessons"|"money genius"|"funny videos"|"funny videos about money"|"kids"|"parenting"|"parents"</t>
  </si>
  <si>
    <t>igczJLuaelg</t>
  </si>
  <si>
    <t>#boogiedown CONTEST WINNERS ANNOUNCED</t>
  </si>
  <si>
    <t>Fortnite</t>
  </si>
  <si>
    <t>Fortnite|"Epic Games"|"PC"|"PS4"|"Xbox One"|"Battle Royale"|"Unreal Tournament"|"Unreal Engine"|"Minecraft"|"Plants vs. Zombies"</t>
  </si>
  <si>
    <t>sNTLwCEiIJ4</t>
  </si>
  <si>
    <t>Houston Rockets vs Minnesota Timberwolves - Full Game Highlights  | Game 3 | April 21, 2018 | NBA</t>
  </si>
  <si>
    <t>Rapid Highlights</t>
  </si>
  <si>
    <t>NBA|"NBA highlights 2018"|"Rapid Highlights"|"NBA Playoffs"|"NBA Playoffs round 1"|"game highlights"|"Full Game Highlights"|"Hou vs Min Game 3"|"Timberwolves"|"Rockets vs Timberwolves Game 3"</t>
  </si>
  <si>
    <t>f04asn4oe4Q</t>
  </si>
  <si>
    <t>5 Subway Footlong Challenge *Revisited* (Record Attempt)</t>
  </si>
  <si>
    <t>Matt Stonie|"Megatoad"|"Competitive Eating"|"Food Challenge"|"Speed Eating"|"Eating Challenge"|"Subway Challenge"|"5 Subway Challenge"|"Footlong Challenge"|"Subway Footlong"</t>
  </si>
  <si>
    <t>sMLso2du91U</t>
  </si>
  <si>
    <t>BREAKING: Avicii Dead at 28 | TMZ</t>
  </si>
  <si>
    <t>TMZ|"Hollywood"|"Celebrity"|"Entertainment"|"Famous"|"Hollywood News"|"Fame"|"Entertainment News"|"TMZ Sports"|"TMZ Live"|"TMZ TV"|"avicii"|"avicii dead"|"avicii died"|"avicii dj"|"edm"|"wake me up"</t>
  </si>
  <si>
    <t>Pj-D0jc17D0</t>
  </si>
  <si>
    <t>Diner Lobster - SNL</t>
  </si>
  <si>
    <t>SNL|"Saturday Night Live"|"SNL Season 43"|"SNL Episode 1743"|"John Mulaney"|"Pete Davidson"|"Chris Redd"|"Cecily Strong"|"Kate McKinnon"|"Luke Null"|"Mikey Day"|"Beck Bennett"|"Heidi Gardner"|"Melissa Villasenor"|"Alex Moffat"|"Kenan Thompson"|"s43"|"s43e18"|"episode 18"|"live"|"new york"|"comedy"|"sketch"|"funny"|"hilarious"|"late night"|"host"|"music"|"guest"|"laugh"|"impersonation"|"actor"|"improv"|"musician"|"comedian"|"stand up"|"stand up comedian"|"netflix"|"KID GORGEOUS"</t>
  </si>
  <si>
    <t>L29S0JPOrV0</t>
  </si>
  <si>
    <t>BEYONCE'S MAKEUP ARTIST DOES MY MAKEUP! | ft. Sir John</t>
  </si>
  <si>
    <t>beyonce|"beyonce's makeup artist does my makeup"|"beyonce makeup"|"beyonce coachella"|"beychella"|"coachella"|"coachella makeup"|"beyonce sir john"|"beyonce sir"|"beyonce live"|"beyonce story"|"sir john"|"does my makeup"|"BAK"|"2018"|"nikkietutorials"|"nikkie tutorials"|"nikkitutorials"|"nikki tutorials"|"makeup"|"makeup tutorial"|"tutorial"|"how to"|"how to apply"|"eyeshadow"|"foundation"|"lipstick"|"lipgloss"|"beauty"|"look"|"cosmetics"|"secrets"|"transformation"|"queen b"|"cardi b"|"beyhive"|"ashley graham"|"perfect"|"drake"</t>
  </si>
  <si>
    <t>SMvZa784oow</t>
  </si>
  <si>
    <t>My Everyday 10 Minute Makeup Tutorial | UPDATED</t>
  </si>
  <si>
    <t>Laura88Lee|"10 minute makeup"|"quick makeup"|"everyday makeup routine"|"everyday makeup tutorial"|"5 minute makeup"|"10 minute makeup routine"|"makeup routine"|"easy makeup"|"everyday makeup"|"everyday"|"simple makeup"|"back to school"|"easy makeup tutorial"|"drugstore"|"work makeup"|"makeup tutorial"|"drugstore makeup"|"school makeup"|"routine"|"natural makeup"|"no makeup makeup"|"makeup for beginners"|"back to school makeup"|"under 10 minutes"|"quick makeup tutorial"</t>
  </si>
  <si>
    <t>LX0wFKvticI</t>
  </si>
  <si>
    <t>Young girl overjoyed after receiving puck from Brett Connolly</t>
  </si>
  <si>
    <t>NHL|"National Hockey League"|"Hockey"|"Washington Capitals"|"Love This Game"|"#LoveThisGame"|"love"|"heart"|"warming"|"heart-warming"|"awesome"|"best sport"|"best fans"|"cool"|"fan experience"|"highlight"|"higlhights"|"kids"|"young girl"|"girls"|"young girl receives puck"|"Connolly makes young fan's day"|"Connolly gifts puck"|"Connolly makes young girl's day"|"fan receives puck"|"overjoyed"|"playoffs"|"Stanley Cup Playoffs"|"Brett Connolly"|"makes fan's day"|"cute"</t>
  </si>
  <si>
    <t>GhHBfDK4lE8</t>
  </si>
  <si>
    <t>CONTOURING FOR DUMMIES</t>
  </si>
  <si>
    <t>how to apply foundation|"foundation"|"full coverage foundation"|"best foundation for oily skin"|"best foundation for dry skin"|"foundation for dry skin"|"best full coverage foundation"|"foundation tutorial"|"foundation review"|"dry skin foundation"|"how to put on foundation"|"how to apply foundation for beginners"|"applying foundation"|"dewy foundation"|"kandee johnson"|"contour"|"how to contour"|"contouring with foundation"|"makeup"|"easy contour"|"contouring"|"best contour"|"contour like a pro"</t>
  </si>
  <si>
    <t>azFsk42kb5E</t>
  </si>
  <si>
    <t>John Krasinski Breaks Down A Quiet Place's Lantern Scene | Notes on a Scene | Vanity Fair</t>
  </si>
  <si>
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</si>
  <si>
    <t>2QK6Usg2KT0</t>
  </si>
  <si>
    <t>Is McDonald's Garlic White Cheddar Burger Really That Bad?</t>
  </si>
  <si>
    <t>mcdonalds|"burger"|"signature burger"|"mcdonalds signature burgers"|"garlic"|"garlic cheddar burger"|"cheese"|"white cheddar cheese"|"review"|"asmr"|"soothing"|"relaxing"|"calming"|"worth it"|"suit"|"fashion"|"reviewbrah"</t>
  </si>
  <si>
    <t>cgIbzjjbdw8</t>
  </si>
  <si>
    <t>Karate Prank NYC</t>
  </si>
  <si>
    <t>strong|"karate"|"cobrakai"|"karatekid"|"super"|"wow"|"prank"|"crazy"|"manhattan"|"nyc"|"kid"|"kick"|"punch"|"motorcycle"|"bully"|"bullying"|"hiddencamera"|"funny"|"LOL"|"reactions"|"viral"|"video"|"omg"|"laugh"|"water"|"fire hydrant"|"bike"|"tough"|"strength"|"Harley"|"fire"|"hydrant"|"street"|"lamp"|"streetlamp"|"post"|"bagel"|"geyser"|"fountain"|"chop"|"break"|"SoHo"|"NYC"|"Manhattan"|"New"|"York"|"cobra"|"kai"|"ralph"|"macchio"|"dojo"|"sensei"|"Daniel"|"Larusso"|"Johnny"|"Lawrence"|"Morita"|"Miyagi"|"youtube red"|"youtube red originals"</t>
  </si>
  <si>
    <t>O92pekaban8</t>
  </si>
  <si>
    <t>13 Reasons Why: Season 2 | Date Announcement [HD] | Netflix</t>
  </si>
  <si>
    <t>Netflix|"Trailer"|"Netflix Original Series"|"Netflix Series"|"television"|"movies"|"streaming"|"movies online"|"television online"|"documentary"|"comedy"|"drama"|"08282016NtflxUSCAN"|"watch movies"|"truth"|"May 18th"|"PLvahqwMqN4M35d1XdbUEWZT_r36Z6tIz3"|"PLvahqwMqN4M0X7LTdJ8tlKLXIy0UQQeOF"|"Selena Gomez"|"Jay Asher"|"Tom McCarthy"|"Brian Yorkey"|"Hannah Baker"|"Clay Jensen"|"Dylan Minnette"|"Katherine Langford"|"Kate Walsh"|"Brandon Flynn"|"Miles Heizer"|"sndvwda52"|"13 Reasons Why"</t>
  </si>
  <si>
    <t>mFtsqERWiCA</t>
  </si>
  <si>
    <t>LeBron James Drops 45 Points in GAME 7!</t>
  </si>
  <si>
    <t>nba|"highlights"|"basketball"|"plays"|"amazing"|"sports"|"hoops"|"finals"|"games"|"game"|"LeBron James"|"Cavaliers"|"Game 7"|"NBA playoffs"|"Indiana Pacers"</t>
  </si>
  <si>
    <t>'Avengers: Infinity War' Cast Tours Los Angeles w/ James Corden</t>
  </si>
  <si>
    <t>The Late Late Show|"Late Late Show"|"James Corden"|"Corden"|"late night"|"late night show"|"comedy"|"comedian"|"celebrity"|"celeb"|"celebrities"|"CBS"|"joke"|"jokes"|"funny"|"funny videos"|"funny video"|"humor"|"hollywood"|"famous"|"Anthony Mackie"|"Benedict Cumberbatch"|"Chris Hemsworth"|"Chris Pratt"|"Danai Gurira"|"Don Cheadle"|"Elizabeth Olsen"|"Josh Brolin"|"Karen Gillan"|"Letitia Wright"|"Paul Bettany"|"Pom Klementieff"|"Sebastian Stan"|"Tom Hiddleston"|"Winston Duke"|"Zoe Saldana"|"Avengers"|"Infinity War"</t>
  </si>
  <si>
    <t>L3ymBk6Vb04</t>
  </si>
  <si>
    <t>Avengers: Infinity War Cast Sings The Marvel Bunch</t>
  </si>
  <si>
    <t>The Tonight Show|"Jimmy Fallon"|"Avengers"|"Infinity War"|"Cast Sings"|"The Marvel Bunch"|"NBC"|"NBC TV"|"Television"|"Funny"|"Talk Show"|"comedic"|"humor"|"snl"|"Fallon Stand-up"|"Fallon monologue"|"tonight"|"show"|"jokes"|"funny video"|"interview"|"variety"|"comedy sketches"|"talent"|"celebrities"|"video"|"clip"|"highlight"|"Chris Evans"|"Chris Hemsworth"|"Scarlett Johansson"|"Chris Pratt"|"Chadwick Boseman"|"Bendict Cumberbatch"|"Anthony Mackie"|"Robert Downey Jr"|"Iron Man"|"Black Widow"|"Dr. Strange"|"Marvel"</t>
  </si>
  <si>
    <t>SX9mF288Tb8</t>
  </si>
  <si>
    <t>Tom Holland Plays With Puppies While Answering Fan Questions</t>
  </si>
  <si>
    <t>BuzzFeed|"BuzzFeedCeleb"|"BuzzFeed Celeb"|"Celeb"|"puppies"|"infinity war"|"spider man"|"spider-man"|"avengers"|"tom holland"|"cute"|"adorable"|"funny"|"comics"|"action movie"|"blockbuster"|"superhero"|"marvel"|"mcu"|"marvel cinematic universe"|"cinematic universe"|"tom"|"holland"|"avengers movie"|"movie"|"film"|"while answering fan questions"|"plays with puppies"|"marvel cast"|"cast"|"infinity war cast"|"pit bull"|"pit bull puppies"|"puppy"|"disney"</t>
  </si>
  <si>
    <t>zV9XlOw0Dyw</t>
  </si>
  <si>
    <t>Bayern Munich vs. Real Madrid | 2017-18 UEFA Champions League Highlights</t>
  </si>
  <si>
    <t>fox|"fox sports"|"fs1"|"fox sports 1"|"soccer"|"fox sports soccer"|"fox soccer"|"sports"|"news"|"ucl"|"uefa"|"champions league"|"bayern"|"real madrid"|"bayern munich"|"semifinal"|"first leg"|"full highlights"|"UEFA Champions League"|"Champions League Highlights"|"2017-18 UEFA"|"first leg highlights"|"sp:ty=high"|"sp:dt=2018-04-25T18:45:00Z"|"sp:vl=en-US"|"sp:st=soccer"|"sp:li=chlg"|"sp:ti:home=BYMC"|"sp:ti:away=RMAD"</t>
  </si>
  <si>
    <t>mB7hkJ33044</t>
  </si>
  <si>
    <t>Oklahoma City Thunder vs Utah Jazz Full Game Highlights / Game 3 / 2018 NBA Playoffs</t>
  </si>
  <si>
    <t>nba|"2018 nba playoffs"|"mlg highlights"|"mlg"|"basketball"|"highlights"|"nba playoffs"|"nba highlights"|"game highlights"|"oklahoma city thunde"|"utah jazz"|"thunder"|"jazz"|"okc thunder"|"oklahoma city vs utah"|"jazz vs thunder game 3"|"thudner vs jazz game 3"|"okc thunder vs jazz full game highlights"|"jazz vs okc thunder full game highlights"|"oklahoma city thunder vs utah jazz highlights"|"oklahoma city thunder vs utah jazz full game highlights"</t>
  </si>
  <si>
    <t>IUsFWiE0d20</t>
  </si>
  <si>
    <t>Conan Gray</t>
  </si>
  <si>
    <t>conanxcanon|"joeygraceffa"|"connor"|"franta"|"conan"|"gray"|"troye"|"sivan"|"doddleoddle"|"dodie"|"clark"|"sketchbook"|"tour"|"room"|"dorm"|"apartment"|"original"|"song"|"ukulele"|"idle"|"town"|"lovesick"|"boys"|"lucy"|"moon"|"catcreature"|"AP"|"art"|"thrift"|"shop"|"shopping"|"try"|"on"|"haul"|"online"|"cheap"|"april"|"favs"|"favorites"|"music"|"playlist"|"chill"|"indie"|"pop"|"new"|"unknown"|"spring"|"summer"|"clothes"|"trying"|"lookbook"|"look"|"book"|"goodwill"|"vintage"|"retro"|"style"|"house"|"plant"|"studio"|"UCLA"|"USC"|"stanford"</t>
  </si>
  <si>
    <t>MfVetou0ERY</t>
  </si>
  <si>
    <t>The Sydney Opera House Illusion</t>
  </si>
  <si>
    <t>DONG</t>
  </si>
  <si>
    <t>dong|"lut"|"vsauce"|"vsauce2"|"vsauce3"|"michael stevens"|"kevin lieber"|"jake roper"|"illusion"|"michael bach"|"science"|"optical"|"Delboeuf"|"ebbinghaus"|"diet"|"education"|"sydney opera house"|"australia"</t>
  </si>
  <si>
    <t>YywJykbEllU</t>
  </si>
  <si>
    <t>Avicii In Memoriam: 1989-2018 | Billboard</t>
  </si>
  <si>
    <t>billboard|"billboard channel"|"official"|"billboard magazine"|"music"|"official billboard channel"|"Avicii"|"rip"|"died"|"dies"|"obituary"|"in memoriam"|"memoriam"|"celebrity death"|"swedish"|"dj"|"swedish dj"|"entertainment news"|"celebrity news"|"celebrity deaths"|"edm"|"electronic dance"|"electronic dance music"|"rip avicii"|"avicii rip"|"avicii 2018"|"wake me up"|"avicii always on the run"|"2018"|"music news"|"avicii in memoriam"|"avicii dead at 28"|"avicii dies"|"avicii passes away"|"avicii tribute"</t>
  </si>
  <si>
    <t>a73YoV2uf6g</t>
  </si>
  <si>
    <t>Antonio Banderas Can Play Picasso, But Can He Draw Like Him?</t>
  </si>
  <si>
    <t>The Late Show|"Late Show"|"Stephen Colbert"|"Steven Colbert"|"Colbert"|"celebrity"|"celeb"|"celebrities"|"late night"|"talk show"|"comedian"|"comedy"|"CBS"|"joke"|"jokes"|"funny"|"funny video"|"funny videos"|"humor"|"hollywood"|"famous"|"interviews"|"Antonio Banderas"|"Interview"|"Entertainment"|"Nonrecurring"|"Evergreen"</t>
  </si>
  <si>
    <t>1Nu_oGucpDI</t>
  </si>
  <si>
    <t>AURORA - Queendom (Official Audio)</t>
  </si>
  <si>
    <t>iamAURORAVEVO</t>
  </si>
  <si>
    <t>AURORA|"Queendom"|"Decca"|"(UMO)"|"Pop"</t>
  </si>
  <si>
    <t>2z870cifG_A</t>
  </si>
  <si>
    <t>YouTube Sent Me The Wrong Play Button (10 Million Subscribers)</t>
  </si>
  <si>
    <t>RiceGum</t>
  </si>
  <si>
    <t>jake paul|"logan paul"|"youtube"|"play button"|"gold play button"|"diamond"|"diamond play button"|"youtube sent me"|"subscribers"|"plaque"|"the diamond play button"</t>
  </si>
  <si>
    <t>NaY91YjVbEM</t>
  </si>
  <si>
    <t>Musical Genre Challenge with Ariana Grande</t>
  </si>
  <si>
    <t>The Tonight Show|"Jimmy Fallon"|"Musical Genre Challenge"|"Ariana Grande"|"NBC"|"NBC TV"|"Television"|"Funny"|"Talk Show"|"comedic"|"humor"|"snl"|"Fallon Stand-up"|"Fallon monologue"|"tonight"|"show"|"jokes"|"funny video"|"interview"|"variety"|"comedy sketches"|"talent"|"celebrities"|"video"|"clip"|"highlight"|"music"|"musical performance"|"the roots"|"pop"|"R &amp; B"|"Shape of You"|"Ska"|"Humble"|"Goth Rock"|"Yeah!"|"Country"|"Usher"|"Kendrick Lamar"|"God's Plan"|"90's Diva"|"Drake"|"Evanescence"</t>
  </si>
  <si>
    <t>OrnpSe4OChM</t>
  </si>
  <si>
    <t>jimmy|"jimmy kimmel"|"jimmy kimmel live"|"late night"|"talk show"|"funny"|"comedic"|"comedy"|"clip"|"comedian"|"mean tweets"|"Avengers: Infinity War"|"Avengers"|"Tom Hiddleston"|"Anthony Mackie"|"Scarlett Johansson"|"Sebastian Stan"|"Winston Duke"|"Elizabeth Olsen"|"Don Cheadle"|"Dave Bautista"|"Benedict Cumberbatch"|"Tom Holland"|"Samuel L. Jackson"|"Paul Rudd"|"Karen Gillan"|"Paul Bettany"|"Chadwick Boseman"|"Chris Pratt"|"Chris Evans"|"marvel"|"mcu"|"marvel cinematic universe"|"mean tweets avengers"</t>
  </si>
  <si>
    <t>fY4cDvgpJss</t>
  </si>
  <si>
    <t>Michelle Sussett Sings Remember Me From Coco - Disney Night - American Idol 2018 on ABC</t>
  </si>
  <si>
    <t>DIY Pallet Swingers, Corinne VS Pin</t>
  </si>
  <si>
    <t>DIY|"threadbanger"|"Corinne Leigh"|"Rob Czar"|"how to"|"man vs pin"|"pinterest"|"pinterest fails"|"pallet swing"|"pallets"|"pallet diys"|"wood working"|"swings"|"outdoor decor"</t>
  </si>
  <si>
    <t>NRrn5oNLcn0</t>
  </si>
  <si>
    <t>Ariana Grande - No Tears Left To Cry - Choreography by Jojo Gomez - #TMillyTV</t>
  </si>
  <si>
    <t>Tim Milgram</t>
  </si>
  <si>
    <t>Ariana|"Grande"|"No"|"Tears"|"Left"|"To"|"Cry"|"dance"|"choreography"|"jojo gomez"|"ariana grande"|"no tears left to cry"|"tim milgram"|"Universal"|"Records"|"Pop"|"heels"|"dancing"|"dancers"|"dance class"|"tmilly"|"tmilly tv"</t>
  </si>
  <si>
    <t>_tAUu9tNNIM</t>
  </si>
  <si>
    <t>9H2SSvQ8ihA</t>
  </si>
  <si>
    <t>36tggrpRoTI</t>
  </si>
  <si>
    <t>Shawn Mendes - In My Blood</t>
  </si>
  <si>
    <t>Shawn|"Mendes"|"In"|"My"|"Blood"|"Island"|"Records"|"Pop"</t>
  </si>
  <si>
    <t>vyqCSzFZyXg</t>
  </si>
  <si>
    <t>Shawn Mendes: The Album</t>
  </si>
  <si>
    <t>t5uVXqNLMDc</t>
  </si>
  <si>
    <t>beauty|"celebrity"|"how to"|"how-to"|"women's lifestyle"|"hailey baldwin"|"hailey baldwin model"|"hailey baldwin supermodel"|"hailey baldwin interview"|"hailey baldwin makeup"|"hailey baldwin h air"|"hailey baldwin hair"|"hailey baldwin style"|"hailey baldwin makeup tutorial"|"makeup tutorial"|"skin tutorial"|"glow"|"getting a glow"|"grwm"|"beauty secrets"|"hailey baldwin beauty secrets"|"vogue"|"vogue.com"</t>
  </si>
  <si>
    <t>-3h4Xt9No9o</t>
  </si>
  <si>
    <t>Why Atlantic fish are invading the Arctic</t>
  </si>
  <si>
    <t>thaw|"eli kintisch"|"arctic"|"Vox.com"|"vox"|"explain"|"explainer"|"ecosystem"|"sea ice"|"melting ice"|"melting sea ice"|"sea ice melting"|"climate change"|"global warming"|"Norway"|"Barents Sea"|"polar cod"|"atlantic cod"|"cod"|"tromso"|"atlantification"|"helmer hanssen"|"capelin"|"food web"|"food chain"|"copepod"|"vox thaw"|"thaw vox"</t>
  </si>
  <si>
    <t>FGHji60FP50</t>
  </si>
  <si>
    <t>Hero in shooting: He was going to have to work to kill me</t>
  </si>
  <si>
    <t>latest News|"Happening Now"|"CNN"|"US"|"Waffle House"|"James Shaw Jr"</t>
  </si>
  <si>
    <t>TdyllLZeviY</t>
  </si>
  <si>
    <t>Charlie Puth - Done For Me (feat. Kehlani) [Official Video]</t>
  </si>
  <si>
    <t>Charlie|"Puth"|"charlie puth"|"Charlie Puth - Done For Me (feat. Kehlani) [Official Audio]"|"Charlie Puth - Done For Me (feat. Kehlani)"|"Done For Me (feat. Kehlani)"|"kehlani"|"charlie puth kehlani"|"charlie puth done for me"|"charlie puth kehlani done for me"|"charlile puth kehlani song"|"done for me official"|"done for me lyrics"|"atlantic records"|"done for me kehlani"|"charlie kehlani"|"puth kehlani"|"voicenotes"|"voicenotestour"|"attention"|"Brendan Vaughan"|"RJ Sanchez"|"pop music"</t>
  </si>
  <si>
    <t>OZv7qYZ43xQ</t>
  </si>
  <si>
    <t>MY BOY FRIEND DOES MY MAKEUP!</t>
  </si>
  <si>
    <t>molly burke|"jake roque"|"collab"|"beauty"|"tag"|"challenge"|"boyfriend"|"boy friend"|"does my makeuo"</t>
  </si>
  <si>
    <t>6xUnndUTDBQ</t>
  </si>
  <si>
    <t>Daisy Marquez|"DaisyMarquez"|"Daisy Marques"|"DaisyMarques"|"Deisy Marquez"|"Deisy Marques"|"daisymarquez_"|"coachella 2018"|"story time"</t>
  </si>
  <si>
    <t>8JfMdhrbehY</t>
  </si>
  <si>
    <t>Markiplier Animated | GHOST HUNTER</t>
  </si>
  <si>
    <t>markiplier|"markiplier animated"|"animation"|"cartoon"|"ghost hunter"|"ghost hunting"|"luigi's mansion"|"mario"|"gameplay animated"</t>
  </si>
  <si>
    <t>nkcy2nyPFDE</t>
  </si>
  <si>
    <t>great big story|"gbs"|"lag"|"documentary"|"docs"|"Cigar"|"Cuba"|"havana"|"Weird &amp; Fun Knowledge"|"Biography &amp; Profile"|"Lifestyle &amp; Entertainment"|"Books"|"Literature"|"Read"|"Reading"|"Literacy"|"Factory"|"Factory Workers"|"Reads"</t>
  </si>
  <si>
    <t>p6cInZvsPPI</t>
  </si>
  <si>
    <t>THE DIFFERENCE BETWEEN THE USA &amp; NEW ZEALAND</t>
  </si>
  <si>
    <t>USA|"AMERICA"|"CANADA"|"new zealand"|"trump"|"protests"|"warriors"|"OKC"|"draft"|"american football"|"pumpkin pie"|"taika"|"ardern"|"summer"|"winter"|"hobbits"|"travel"|"parenting"|"fail army"|"casey neistat"|"logan paul"|"KSI"|"rugby"|"all blacks"|"football"</t>
  </si>
  <si>
    <t>-7_ATlZ-zMc</t>
  </si>
  <si>
    <t>Insta-Justice</t>
  </si>
  <si>
    <t>Matt Bentkowski</t>
  </si>
  <si>
    <t>_rB36UGoP4Y</t>
  </si>
  <si>
    <t>r2vDabFVj-A</t>
  </si>
  <si>
    <t>Miley Cyrus on Smoking Pot &amp; Liam Hemsworth Scaring Her</t>
  </si>
  <si>
    <t>jimmy|"kimmel"|"live"|"late"|"night"|"talk"|"show"|"funny"|"comedic"|"comedy"|"clip"|"comedian"|"miley"|"cyrus"|"liam"|"hemsworth"|"singer"|"designer"|"pig"|"snoop"|"dogg"|"hannah"|"montana"|"liam hemsworth"|"miley cyrus"|"snoop dogg"|"pot"|"marijuana"</t>
  </si>
  <si>
    <t>23ILq4uxd-w</t>
  </si>
  <si>
    <t>*NSYNC Plays 'Never Have I Ever'</t>
  </si>
  <si>
    <t>ellen|"ellen degeneres"|"the ellen show"|"ellen fans"|"ellen tickets"|"justin timberlake"|"nsync"|"never have I ever"|"ellentube"|"ellen audience"|"game"|"hooked up"|"lies"|"mile high club"|"spice girls"|"nsync fans"|"justin"|"timberlake"|"jc chasez"|"joey fatone"|"lance bass"|"chris kirkpatrick"|"jc"|"chasez"|"joey"|"fatone"|"lance"|"bass"|"chris"|"kirkpatrick"|"star"|"album"|"season 15"|"season 15 episode 146"|"ellen degeneres show tickets"|"ellen degeneres show today"|"nsync reunion"|"games"|"hilarious"|"funny"</t>
  </si>
  <si>
    <t>4tpIiSqyiLo</t>
  </si>
  <si>
    <t>DO COLLEGE KIDS KNOW 80s MUSIC? #11 (REACT: Do They Know It?)</t>
  </si>
  <si>
    <t>80s music|"Blondie"|"Madonna"|"DO COLLEGE KIDS KNOW 80s MUSIC? #11 REACT: Do They Know It?"|"do they know it"|"Lionel Richie"|"react"|"reaction"|"thefinebros"|"fine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Know"|"Bryan Adams"|"Dead or Alive"|"Styx"|"debbie harry"|"harry"|"debbie"</t>
  </si>
  <si>
    <t>IbJwUqKgHkQ</t>
  </si>
  <si>
    <t>7 Ice Cream Gadgets put to the Test part 2</t>
  </si>
  <si>
    <t>Ice Cream Gadgets|"Gadgets"|"Ice Cream"|"gadgets test"|"ice cream maker"|"gadgets reviews"|"Ice Cream Scoop"|"Kitchen Gadgets"|"waffle cone maker"|"Prepara Topper Chopper"|"ice cream sandwich maker"|"unboxing"</t>
  </si>
  <si>
    <t>zg4Xg7_u3sE</t>
  </si>
  <si>
    <t>Do Surgical Masks Really Protect You from the Flu?</t>
  </si>
  <si>
    <t>SciShow|"science"|"Hank"|"Green"|"education"|"learn"|"Olivia Gordon"|"germs"|"flu"|"the flu"|"surgical masks"|"masks"|"n95 respirator"|"respirator"|"medicine"|"pathogens"|"flu shot"|"illness"|"shots"|"mask"</t>
  </si>
  <si>
    <t>vecmYltEk30</t>
  </si>
  <si>
    <t>Chris Evans and Scott Evans Test How Well They Know Each Other</t>
  </si>
  <si>
    <t>Late Night|"Seth Meyers"|"Chris Evans"|"Scott Evans"|"Test"|"How Well"|"They Know Each Other"|"Steve Rogers"|"Johnny Storm"|"Captain America"|"The Winter Soldier"|"The First Avenger"|"The Avengers"|"Avengers: Infinity War"|"NBC"|"NBC TV"|"television"|"funny"|"talk show"|"comedy"|"humor"|"stand-up"|"parody"|"snl seth meyers"|"host"|"promo"|"seth"|"meyers"|"weekend update"|"news satire"|"satire"|"Where The Red Fern Grows"|"Robin Hood"|"Papa Gino's"|"One Life To Live"|"The Lovely Bones"|"brothers"</t>
  </si>
  <si>
    <t>NKmGVE85GUU</t>
  </si>
  <si>
    <t>Why can't you divide by zero? - TED-Ed</t>
  </si>
  <si>
    <t>TED|"TED-Ed"|"Teded"|"Ted Education"|"TED Ed"|"Nick Hilditch"|"zero"|"math"|"numbers"|"multiply"|"divide"|"rules"</t>
  </si>
  <si>
    <t>aCddogeAHMY</t>
  </si>
  <si>
    <t>Skip and Shannon react to Lance's antics in Game 4 loss to LeBron's Cavaliers | UNDISPUTED</t>
  </si>
  <si>
    <t>Skip and Shannon: UNDISPUTED</t>
  </si>
  <si>
    <t>fox|"fox sports"|"fs1"|"fox sports 1"|"undisputed"|"skip bayless"|"shannon sharpe"|"skip and shannon"|"fs1 undisputed"|"skip"|"bayless"|"shannon"|"sharpe"|"joy taylor"|"sports"|"news"|"nba"|"basketball"|"cleveland cavaliers"|"cavs"|"indiana pacers"|"pacers"|"lebron james"|"lebron"|"james"|"lance stephenson"|"lance"|"stephenson"|"antics"|"foul"|"2018 NBA playoffs"|"playoffs"|"eastern conference"|"east"|"Jim Jackson"|"Shannon and Skip"|"National Basketball Association"|"nba playoffs"|"Lance Stephenson's antics"|"Game 4"</t>
  </si>
  <si>
    <t>q8v9MvManKE</t>
  </si>
  <si>
    <t>Earth Day 2018 Google Doodle</t>
  </si>
  <si>
    <t>googledoodles</t>
  </si>
  <si>
    <t>og3aFSeEm94</t>
  </si>
  <si>
    <t>just SMACK IT.</t>
  </si>
  <si>
    <t>vTJKosHxYtM</t>
  </si>
  <si>
    <t>Apple Dessert that looks like a real apple!  No mold challenge</t>
  </si>
  <si>
    <t>apple pie|"dessert"|"apple shaped dessert"|"apple pen"|"balloon dessert"|"amazing dessert"|"fruit dessert"|"ann reardon"|"how to cook that"|"food art"|"food art challenge"|"howtocookthat ann reardon"|"dessert that looks like real fruit"|"apple cake"|"apple"|"cinnamon"|"vanilla mousse"|"dessert ideas"</t>
  </si>
  <si>
    <t>dJCKavW22PM</t>
  </si>
  <si>
    <t>70 people|"70 people from 70 countries"|"countries"|"country"|"how to"|"how to tell"|"people"|"europe countries"|"african countries"|"asian countries"|"countries in europe"|"countries of europe"|"countries of africa"|"countries in africa"|"european countries"|"france"|"russia"|"germany"|"japan"|"china"|"italy"|"spain"|"70 countries"|"many people from many countries"|"africa"|"african"|"europe"|"european"|"traveler"|"travel"|"conde nast traveler"|"travel videos"|"travel guide"</t>
  </si>
  <si>
    <t>iWeNDPTYAZw</t>
  </si>
  <si>
    <t>Scuba Diving the World's Largest Urban Whitewater Course for Lost GoPros! (Huge Item Found)</t>
  </si>
  <si>
    <t>DALLMYD</t>
  </si>
  <si>
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</si>
  <si>
    <t>IX6gYfA6l88</t>
  </si>
  <si>
    <t>What's inside a Microwave Popcorn Bag?</t>
  </si>
  <si>
    <t>popcorn (food)|"microwave popcorn (invention)"|"pop corn"|"microwave popcorn"|"popcorn food"|"popcorn street food"|"popcorn everyday food"|"secret"|"cooking"|"trick"|"corn"|"fat"|"butter"|"orville redenbacher"|"orville redenbacher popcorn"|"orville redenbacher popcorn microwave"|"skinny pop popcorn"|"pop secret popcorn"|"pop secret"|"act ii popcorn"|"act ii"|"movie popcorn"|"salt"|"popcorn"|"what's inside"|"unboxing"|"review"|"science"|"experiment"|"science experiment"|"food"|"microwave"</t>
  </si>
  <si>
    <t>8x7UtZKwfHA</t>
  </si>
  <si>
    <t>World's Biggest Fortnite Gaming Setup!</t>
  </si>
  <si>
    <t>fortnite|"fortnite setup"|"fortnite season 4"|"fortnite funny moments"|"fortnite battle royale"|"fortnite gameplay"|"setup"|"gaming setup"|"fortnite ps4"|"fortnite tips"|"top 5"|"fortnite building tips"|"xbox one"|"funny moments"|"best moments"|"fortnite new"|"fortnite pc"|"pc"|"gaming pc"|"fortnite win"|"fortnite trolling"|"fortnite building"|"battle royale"|"unbox therapy"|"fort nite"|"iphone"|"android"|"iphone x"|"most expensive gaming setups"|"fortnite build"|"fortnite squads"|"family friendly"</t>
  </si>
  <si>
    <t>jGl-6an8fz8</t>
  </si>
  <si>
    <t>Prince William returns to hospital with Prince George and Princess Charlotte</t>
  </si>
  <si>
    <t>prince george|"princess charlotte"|"prince william"|"kate"|"kate middleton"|"cambridges"|"royal baby"|"royal birth"|"kate birth"|"royal baby boy"|"royal family"|"new prince"|"duchess of cambridge"</t>
  </si>
  <si>
    <t>9JQ2gHDPnDY</t>
  </si>
  <si>
    <t>COLLEGE KIDS REACT TO COACHELLA 2018 (Beychella, Eminem, Walmart Yodel Boy)</t>
  </si>
  <si>
    <t>coachella 2018|"coachella"|"COLLEGE KIDS REACT TO COACHELLA 2018 Beychella"|"Eminem"|"Walmart Yodel Boy"|"college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react"|"eminem"|"the weeknd"|"cardi b"|"sza"|"destinys child"|"yg"|"g eazy"|"mason ramsey"|"wal mart yodel kid"|"yodel boy"</t>
  </si>
  <si>
    <t>Swv1il6PpN4</t>
  </si>
  <si>
    <t>How Tiny Food Videos Are Made</t>
  </si>
  <si>
    <t>INSIDER|"tiny food"|"tiny food videos"|"miniature food"|"small food"|"walking with giants"|"jenny's mini cooking show"|"mini cooking"|"wendy city"|"shon stoker"|"tiny cooking"</t>
  </si>
  <si>
    <t>LE7QEIy-6NE</t>
  </si>
  <si>
    <t>Tina Tries It|"Tina Yong"|"Japanese Eye Wash"|"Eye wash"|"Eye Bath"|"Rohto"|"Lycee Eye wash"|"Weird Beauty Products"|"Eye Drops"|"how to clean eyes"|"petite cosmetics"|"mark and scribe"</t>
  </si>
  <si>
    <t>FBhVIhmh_N8</t>
  </si>
  <si>
    <t>Sister Circle Live | Dutchess Lattimore Exclusive</t>
  </si>
  <si>
    <t>Sister Circle Live</t>
  </si>
  <si>
    <t>sister|"circle"|"tv"|"sistercircletv"|"sistercirclelive"|"tvone"|"rashanali"|"quadwebblunceford"|"kianadancie"|"comedy"|"entertainment"|"talkshows"|"blackgirlmagic"|"dutchess lattimore"|"cardi b"|"black ink crew"|"the breakfast club"|"charlamagne tha god"|"dutchess of ink"|"dutchess"|"ceasar"|"black ink crew new york"|"vh1"|"sky"|"donna black ink"|"ceaser black ink"|"tattoo"|"HBCU"|"beyonce"|"rihanna tattoos"|"invasion of privacy"|"duchess"|"angela ye"|"dj envy"|"black ink chicago"|"pretty n ink"</t>
  </si>
  <si>
    <t>30HOemteiKQ</t>
  </si>
  <si>
    <t>Down To The Final Second! Cavs vs Raptors</t>
  </si>
  <si>
    <t>nba|"highlights"|"basketball"|"plays"|"amazing"|"sports"|"hoops"|"finals"|"games"|"game"|"cleveland cavaliers"|"toronto raptors"|"the 6"|"overtime"|"fantastic finish"|"playoffs"</t>
  </si>
  <si>
    <t>hRnVb4z6Hw0</t>
  </si>
  <si>
    <t>Stephen A. hilariously goes off on Max for changing take on Pelicans-Warriors | First Take | ESPN</t>
  </si>
  <si>
    <t>espn|"pelicans warriors"|"pelicans vs warriors"|"warriors vs pelicans"|"pelicans"|"new orleans pelicans"|"warriors"|"golden state warriors"|"nba playoffs"|"nba"|"nba playoffs 2018"|"game 1"|"pelicans vs warriors game 1"|"warriors vs pelicans game 1"|"first take"|"espn first"|"first take today"|"first take daily"|"first take live"|"stephen a. smith"|"stephen a smith"|"stephen a."|"stephen a"|"max kellerman"|"max"|"first"|"take"|"stephen"|"smith"|"first take espn"|"espn first take"|"first take stephen a smith"</t>
  </si>
  <si>
    <t>rEdl2Uetpvo</t>
  </si>
  <si>
    <t>How To Make Perfect Chocolate Chip Cookies</t>
  </si>
  <si>
    <t>Chocolate Chip Cookies|"Brown Butter"|"Recipe"|"Tasty"|"Ultimate"|"Homemade"|"chewy"|"best ever"|"dark chocolate"|"baking"|"BuzzFeed"|"BuzzFeed Tasty"|"cookies"</t>
  </si>
  <si>
    <t>HBvPrh2yMik</t>
  </si>
  <si>
    <t>deep fried pizza|"pizza fried"|"world's largest pizza"|"diy pizza"|"pizza"|"how to make pizza"|"best pizza"|"easy pizza"|"fried pizza"</t>
  </si>
  <si>
    <t>RFywfHsFpQM</t>
  </si>
  <si>
    <t>Jack and Tim receive GOLDEN BUZZER from Simon Cowell! | Auditions | BGT 2018</t>
  </si>
  <si>
    <t>britain's got talent|"britains got talent"|"britain's"|"got"|"talent"|"britains"|"bgt"|"ant and dec"|"ant"|"dec"|"simon cowell"|"david walliams"|"alesha dixon"|"amanda holden"|"2018"|"golden buzzer"|"Jack and Tim"|"lucky ones"</t>
  </si>
  <si>
    <t>2BwxeOzSx8A</t>
  </si>
  <si>
    <t>Don't Worry, He Won't Get Far On Foot - Official Trailer | Amazon Studios</t>
  </si>
  <si>
    <t>Amazon Studios|"Amazon"|"amazon prime"|"amazon video"|"original"|"trailer"|"episode"|"season"|"streaming"|"Amazon Original Series"|"Amazon instant video"|"Prime Video"|"Prime Instant Video"|"Portland"|"Joaquin Phoenix"|"Jonah Hill"|"Rooney Mara"|"Jack Black"|"Mark Webber"|"Udo Kier"|"biographical film"|"Callahan's"|"autobiography"|"Don't Worry"|"He Won't Get Far On Foot"|"Official Trailer"|"Charles-Marie"|"Steve Zissis"|"Carrie Brownstein"|"Heather Matarazzo"|"Rebecca Rittenhouse"|"Ron Perkins"|"Rebecca Field"</t>
  </si>
  <si>
    <t>c8W-auqg024</t>
  </si>
  <si>
    <t>We Sent Garlic Bread to the Edge of Space, Then Ate It</t>
  </si>
  <si>
    <t>tom scott|"tomscott"|"garlic bread"|"high altitude ballooning"|"high altitude balloon"|"weather balloon"|"stratosphere"|"edge of space"|"karman line"|"barry lewis"|"my virgin kitchen"|"steve randall"|"random aerospace"</t>
  </si>
  <si>
    <t>SXkxheJ1dQ0</t>
  </si>
  <si>
    <t>MY LIVING ROOM TOUR! | HOME TOUR SERIES</t>
  </si>
  <si>
    <t>carli|"bybel"|"HOME TOUR"|"LIVING ROOM TOUR"|"HOUSE TOUR"|"CARLI BYBEL"|"DECORATING TIPS"|"HOME DECOR"|"PIER 1"|"NEIMAN MARCUS"|"Z GALLERIE"|"INSPIRATION"|"HOW TO DECORATE"|"WHITE AND GRAY"|"CLOSET TOUR"|"BEAUTY ROOM"|"FAUX FUR"</t>
  </si>
  <si>
    <t>DgljcMqPG98</t>
  </si>
  <si>
    <t>Sharp Objects (2018) Teaser Trailer | HBO</t>
  </si>
  <si>
    <t>lAaSh9DogM8</t>
  </si>
  <si>
    <t>GENDER REVEAL!!</t>
  </si>
  <si>
    <t>Nikki Glamour</t>
  </si>
  <si>
    <t>Baby Gender Reveal|"Gender Reveal"|"Pregnancy Update"|"Nikki Glamour"|"NikkiGlamour"|"Pregnancy"|"First Trimester"|"Second Trimester"|"Old wives tales"|"Zocdoc"</t>
  </si>
  <si>
    <t>RxvcH25WThg</t>
  </si>
  <si>
    <t>Stephen A. Smith: LeBron James 'demoralizes' Raptors every time | SportsCenter | ESPN</t>
  </si>
  <si>
    <t>espn|"espn live"|"stephen a smith"|"stephen a. smith"|"stephen a"|"stephen a."|"stephen a smith lebron james"|"lebron james"|"lebron james buzzer beater"|"lebron james buzzer-beater"|"lebron"|"james"|"lebron buzzer beater"|"lebron james stephen a"|"first take"|"first take espn"|"first take nba"|"sportscenter"|"lebron james raptors"|"toronto raptors"|"raptors"|"raptors vs cavs"</t>
  </si>
  <si>
    <t>hYOa56nwx5Y</t>
  </si>
  <si>
    <t>What Are Fever Dreams?</t>
  </si>
  <si>
    <t>SciShow|"science"|"Hank"|"Green"|"education"|"learn"|"What Are Fever Dreams?"|"dream"|"fever"|"sick"|"fever dreams"|"nightmare"|"sleep"|"brain"|"symptopms"|"temperature"|"neurons"|"amygdala"|"immune system"|"cytokines"|"anxiety"|"cold"|"head"|"rest"|"Lesley K Spivey"|"illness"</t>
  </si>
  <si>
    <t>4_eVvzrTV-I</t>
  </si>
  <si>
    <t>Shaquem Griffin Gets Selected by the Seattle Seahawks | 2018 NFL Draft</t>
  </si>
  <si>
    <t>NFL|"Football"|"American Football"|"sport"|"sports"|"2018 nfl draft"|"nfl draft"|"2018 draft"|"shaquem griffin"|"shaquem griffin drafted"|"shaquem griffin nfl draft"|"seattle seahawks"|"seahawks shaquem griffin"|"griffin brothers"</t>
  </si>
  <si>
    <t>lE0eWRdSrY4</t>
  </si>
  <si>
    <t>Koreas: A day of historic talks  - BBC News</t>
  </si>
  <si>
    <t>bbc|"bbc news"|"news"|"north korea"|"south korea"|"nuclear weapons"|"nuclear"|"Kim Jong-un"|"Kim Jong un"|"moon jae-in"|"koreas"|"koreas summit"|"historic"|"Korean War"|"breaking"|"breaking news"|"historic summit"|"news north korea"</t>
  </si>
  <si>
    <t>ALXiloyym0M</t>
  </si>
  <si>
    <t>Motorizing a hand-cranked coffee grinder</t>
  </si>
  <si>
    <t>coffee grinder|"burr grinder"|"cerami buff"|"grosche"|"induction motor"|"contraption"</t>
  </si>
  <si>
    <t>s_PNdnAwtcc</t>
  </si>
  <si>
    <t>Why MATH Says The PELICANS Can't Beat The WARRIORS</t>
  </si>
  <si>
    <t>BBALLBREAKDOWN</t>
  </si>
  <si>
    <t>NBA|"Basketball"|"NBA Scores"|"NBA News"|"Basketball Scores"|"Basketball (Invention)"|"Basketball Coach (Profession)"|"National Basketball Association (Organization)"|"golden state warriors"|"steve kerr"|"steph curry"|"rajon rondo"|"jrue holiday"|"anthony davis"|"kevin durant"</t>
  </si>
  <si>
    <t>2DVg-P0mZE4</t>
  </si>
  <si>
    <t>Amy Schumer Shares Her Experience with Gray-Area Rape | SuperSoul Conversations | OWN</t>
  </si>
  <si>
    <t>OWN</t>
  </si>
  <si>
    <t>Oprah|"Oprah Winfrey"|"Oprah Winfrey Network YouTube"|"Oprah Where Are They Now"|"Where Are They Now Oprah"|"Iyanla Fix My Life"|"full episodes"|"Super Soul Sunday"|"Oprah Winfrey Show"|"The Haves and The Have Nots"|"Have and Have Nots"|"If Loving You Is Wrong"|"Iyanla Vanzant"|"Livin Lozada"|"Oprah Life Class"|"how-to"|"season"|"episode"|"Actress/comedian Amy Schumer"|"Gray-Area Rape"|"first sexual experience"</t>
  </si>
  <si>
    <t>S0OICOBR19Q</t>
  </si>
  <si>
    <t>Why You Shouldn't Give Ginger To Monkeys (and other animal sayings)</t>
  </si>
  <si>
    <t>MinuteEarth|"Minute Earth"|"MinutePhysics"|"Minute Physics"|"earth"|"history"|"science"|"environment"|"environmental science"|"earth science"|"Sunshower"|"animal expression"|"animal idiom"|"anthropomorphism"|"linguistic anthropology"</t>
  </si>
  <si>
    <t>CJv0I-xYuC4</t>
  </si>
  <si>
    <t>I Matched Outfits With My Dog ~ Oogi</t>
  </si>
  <si>
    <t>guava juice|"guava juice youtube"|"youtube guava juice"|"roi"|"challenges"|"tutorials"|"funny"|"comedy"|"comedian"|"guava"|"juice"|"roi wassabi"|"kid friendly"|"family friendly"|"matching"|"i tried"|"dog"|"matching outfits"|"outfits"|"costume"|"lilo stitch"|"pokemon"|"lion king"|"dogs"|"puppy"|"doggy"|"guava juice dog"|"animals"|"clothes"|"matching clothes"|"amazing"|"hi youtube"</t>
  </si>
  <si>
    <t>BdwJ0uXIV_U</t>
  </si>
  <si>
    <t>FULL STREAM | #7heChamp10ns victory parade 2018</t>
  </si>
  <si>
    <t>ZUV53Nn3PhA</t>
  </si>
  <si>
    <t>Replay of New Shepard Mission 8 Livestream</t>
  </si>
  <si>
    <t>RdAJZJd_O2E</t>
  </si>
  <si>
    <t>Big Bang Theory: Wedding Dress Shopping and Emotions || Mayim Bialik</t>
  </si>
  <si>
    <t>wedding planning|"wedding dress"|"wedding dress try on"|"wedding"|"big bang theory"|"mayim bialik"|"amy and sheldon"|"Shamy"|"Shamy wedding"|"big bang theory finale"|"behind the scenes"|"amy farrah fowler"|"sheldon cooper"</t>
  </si>
  <si>
    <t>C7lQ_jqSqKQ</t>
  </si>
  <si>
    <t>Avengers: Infinity War - Movie Review</t>
  </si>
  <si>
    <t>Avengers|"infinity war"|"mcu"|"avengers infinity war"|"marvel"|"thanos"|"iron man"|"war"|"gauntlet"|"movie"|"review"|"Awesometacular"|"jeremy jahns"</t>
  </si>
  <si>
    <t>BLXLPisBe8s</t>
  </si>
  <si>
    <t>Full Face Using Only Japanese &amp; Korean Makeup Products</t>
  </si>
  <si>
    <t>japanese makeup|"korean makeup"|"asian makeup"|"full face using only"|"weird korean beauty products"|"weird asian beauty products"|"ebay makeup"|"weird products"|"beauty gadgets"|"makeup tutorial"|"makeup video"|"smokey eye"|"prom makeup"|"wedding makeup"|"full face of first impressions"|"affordable makeup"|"cheap makeup"|"wish makeup"|"etude house"|"american vs korean makeup"|"asian beauty products"|"easy makeup tutorial"|"simple makeup"|"everyday makeup"|"huda beauty"</t>
  </si>
  <si>
    <t>gXg2_yExgVY</t>
  </si>
  <si>
    <t>Arrested Development - Season 5 | Official Trailer [HD] | Netflix</t>
  </si>
  <si>
    <t>Netflix|"Trailer"|"Netflix Original Series"|"Netflix Series"|"television"|"movies"|"streaming"|"movies online"|"television online"|"documentary"|"comedy"|"drama"|"08282016NtflxUSCAN"|"watch movies"|"Arrested Development"|"Jason Bateman"|"Will Arnett"|"Portia de Rossi"|"Michael Cera"|"Jeffrey Tambor"|"Alia Shawkat"|"Tony Hale"|"Jessica Walter"|"David Cross"|"Mitch Hurwitz"|"Ron Howard"|"teaser"|"Bluths"|"the Bluths"|"PLvahqwMqN4M0_eOsCRg4rInOe-yxm0uAr"|"Netflix Original Films"|"PLvahqwMqN4M0MGkARAHH7sCVVEepIBVYe"</t>
  </si>
  <si>
    <t>DTDnD3MYwuk</t>
  </si>
  <si>
    <t>3rd Quarter, One Box Video: Cleveland Cavaliers vs. Indiana Pacers</t>
  </si>
  <si>
    <t>Motion Station</t>
  </si>
  <si>
    <t>sp:dt=2018-04-29T18:56:43+00:00|"sp:vl=en-US"|"sp:st=basketball"|"sp:li=NBA"|"sp:ty=play"|"sp:ti:home=CLE"|"sp:ti:away=IND"</t>
  </si>
  <si>
    <t>36YFQTFzZwU</t>
  </si>
  <si>
    <t>All The Angles: Ricciardo and Verstappen Crash | 2018 Azerbaijan Grand Prix</t>
  </si>
  <si>
    <t>F1|"Formula One"|"Formula 1"|"Sports"|"Sport"|"Action"|"GP"|"Grand Prix"|"Auto Racing"|"Motor Racing"|"Max Verstappen"|"Daniel Ricciardo"|"Azerbaijan Grand Prix"|"Red Bull Racing"|"Crash"|"F1 Crash"</t>
  </si>
  <si>
    <t>hDYPVhwULCc</t>
  </si>
  <si>
    <t>GETTING BULLIED: ADVICE</t>
  </si>
  <si>
    <t>CP23fL52Bes</t>
  </si>
  <si>
    <t>A Woman's Big Decision on Her Child's Last Name - Part 1</t>
  </si>
  <si>
    <t>jj6ibow2tdw</t>
  </si>
  <si>
    <t>Jim Parsons: It's Never 'Too Late' For Gay Representation On Film</t>
  </si>
  <si>
    <t>JoqBlEBpg9s</t>
  </si>
  <si>
    <t>James Cameron Answers Sci-Fi Questions From Twitter | Tech Support | WIRED</t>
  </si>
  <si>
    <t>science &amp; technology|"innovation"|"ott tech support"|"james cameron"|"sci fi"|"science fiction"|"sci-fi"|"tractor beam"|"sci fi movies"|"flux pinning"|"james cameron interview"|"james cameron director"|"director james camera"|"artificial intelligence"|"james cameron terminator"|"james cameron the terminator"|"james cameron movies"|"cameron"|"james cameron alien"|"grandfather paradox"|"james cameron time travel"|"director james cameron"|"wired"|"wired.com"</t>
  </si>
  <si>
    <t>45tSUnisIos</t>
  </si>
  <si>
    <t>5 Signs You Work With Cats</t>
  </si>
  <si>
    <t>Cole and Marmalade|"Cats"|"Cat Videos"|"working with cats"|"life with cats"|"office cats"|"take your cat to work day"|"funny cats"|"The Office"|"Computers"|"cat owners"|"cat people"|"work"|"working"|"fail"|"kittens"|"kittens in office"|"cat logic"</t>
  </si>
  <si>
    <t>ulCdoCfw-bY</t>
  </si>
  <si>
    <t>The Black Hole Bomb and Black Hole Civilizations</t>
  </si>
  <si>
    <t>black hole|"supermassive black hole"|"dyson sphere"|"physics"|"superradiative scattering"|"black hole bomb"|"satire"|"future"|"far future"|"space"|"universe"|"humanity"|"superweapon"|"funny"|"space travel"|"star"|"penrose process"|"in a nutshell"|"kurzgesagt"</t>
  </si>
  <si>
    <t>t0VsbEqfAvo</t>
  </si>
  <si>
    <t>XQmI7hTE4Jw</t>
  </si>
  <si>
    <t>DSRSgMp5X1w</t>
  </si>
  <si>
    <t>Christina Aguilera - Accelerate (Official Video) ft. Ty Dolla $ign, 2 Chainz</t>
  </si>
  <si>
    <t>xtina|"kanye west"|"ty dolla $ign"|"2 chainz"|"xxxxxx"|"liberation"|"new christina"|"christina album"|"new christina video"|"Accelerate"|"Christina Aguilera feat. Ty Dolla $ign &amp; 2 Chainz"|"Pop"|"RCA Records Label"</t>
  </si>
  <si>
    <t>5orrZxSjLQA</t>
  </si>
  <si>
    <t>Charlie Puth - The Way I Am [Official Lyric Video]</t>
  </si>
  <si>
    <t>Charlie Puth - The Way I Am [Official Lyric Video]|"charlie puth"|"charlie"|"puth"|"voicenotes"|"the way i am"|"charlie puth - the way i am"|"the way i am puth"|"charlie puth the way i am"|"the way i am lyric video"|"the way i am lyrics"|"charlie the way i am"|"charlie the way i am lyric video"|"the way i am official lyric video"|"charlie puth - the way i am lyric video"|"charlie - the way i am"|"charlie - the way i am lyric video"|"charlie puth lyric video"|"puth voicenotes"</t>
  </si>
  <si>
    <t>H14tqKZYhgg</t>
  </si>
  <si>
    <t>al2l6YLt7cg</t>
  </si>
  <si>
    <t>NCT 127 on Latest Single 'Touch', New Album 'NCT 127 Empathy,' &amp; More! | Billboard</t>
  </si>
  <si>
    <t>34cHO5_LX9g</t>
  </si>
  <si>
    <t>SMALLFOOT - Official Trailer 1</t>
  </si>
  <si>
    <t>smallfoot|"smallfoot trailer"|"zendaya"|"channing tatum"|"gina rodriguez"|"lebron james"|"ryder james"|"Common"|"Danny Devito"|"James Cordon"|"wb"|"wag"|"warner bros"</t>
  </si>
  <si>
    <t>9QojtREFuFU</t>
  </si>
  <si>
    <t>Build Shower Tank</t>
  </si>
  <si>
    <t>Shower Tank|"Build Shower Tank"|"Shower"|"Tank"|"water tank"</t>
  </si>
  <si>
    <t>oSQZ9NiLoxg</t>
  </si>
  <si>
    <t>jimmy|"jimmy kimmel"|"jimmy kimmel live"|"late night"|"talk show"|"funny"|"comedic"|"comedy"|"clip"|"comedian"|"mean tweets"|"generation gap"|"elderly"|"grandmother"|"great-grandmother"|"nonagenarian"|"teenager"|"travers"|"minecraft"|"bozo the clown"|"pennywise"|"cardi b"</t>
  </si>
  <si>
    <t>YrlVffqU7sY</t>
  </si>
  <si>
    <t>When will Kilauea stop erupting? | Hawaii volcano science Q&amp;A</t>
  </si>
  <si>
    <t>hawaii volcano eruption 2018 live|"Hawaii volcano"|"Mount Kilauea"|"earthquake"|"volcanology"|"lava in hawaii 2018"|"lava"|"fissures"|"Kilauea Eruption"|"science"|"magma"|"science and technology"|"earth science"|"volcano"|"johanna wagstaffe"|"CBC"|"CBC news"|"Q&amp;A"|"live stream"</t>
  </si>
  <si>
    <t>-66xHRJSPxs</t>
  </si>
  <si>
    <t>CAN PARENTS GUESS WHAT THEIR KID DOES WITH 100 DOLLARS? Ep. # 3</t>
  </si>
  <si>
    <t>what would my kid do|"toys"|"parents kids"|"CAN PARENTS GUESS WHAT THEIR KID DOES WITH 100 DOLLARS? Ep. # 3"|"react"|"reaction"|"thefinebros"|"fine brothers"|"fine brothers entertainment"|"finebros"|"fine bros"|"FBE"|"watch"|"review"|"for the first time"|"reviews"|"responds"|"respond"|"youtubers react"|"elders react"|"teens react"|"adults react"|"parents react"|"what would your kid do?"|"laugh challenge"|"try not to laugh"|"kids react"</t>
  </si>
  <si>
    <t>x3zQELlrY6A</t>
  </si>
  <si>
    <t>$8 Toast Vs. $20 Toast</t>
  </si>
  <si>
    <t>BuzzFeed|"BuzzFeedVideo"|"BuzzFeed Video"|"Video"|"worth it"|"cheap vs expensive"|"cheap vs. expensive"|"cheap"|"expensive"|"toast"|"sqirl"|"here's looking at you"|"petit crenn"|"andrew"|"buzzfeed andrew"|"andrew ilnyckyj"|"steven"|"steven lim"|"buzzfeed steven"|"adam"|"buzzfeed adam"|"adam bianchi"|"cameraguy"|"worth"|"it"</t>
  </si>
  <si>
    <t>IP4hs_wq5yE</t>
  </si>
  <si>
    <t>Roman Reigns addresses the Steel Cage Match controversy: Raw, April 30, 2018</t>
  </si>
  <si>
    <t>GsexKH-Ubnw</t>
  </si>
  <si>
    <t>Groom Miraculously Walks Down Aisle After Being Paralyzed</t>
  </si>
  <si>
    <t>walk again|"aisle"|"college"|"marriage"|"paralyzed"|"football"|"ie heartwarming"|"inside edition"|"wedding"|"walk up the aisle"|"cat-inspirational"|"injury"|"bride"|"groom"|"walk"</t>
  </si>
  <si>
    <t>D5D90CLAILY</t>
  </si>
  <si>
    <t>Priyanka Chopra 'struggling' to find wedding gift for Meghan Markle</t>
  </si>
  <si>
    <t>priyanka|"chopra"|"quantico"|"actress"|"meghan"|"markle"|"royal"|"wedding"|"gma"|"abc"|"news"|"Priyanka Chopra"|"Good Morning America"|"Prince Harry wedding"|"Prince Harry Meghan Markle"|"Meghan Markle Suits"|"wedding gifts"|"interview"|"2018"</t>
  </si>
  <si>
    <t>tBnWnQrkz7E</t>
  </si>
  <si>
    <t>papa jake|"papa jake box fort"|"box fort"|"fort nite"|"fort"|"nite"|"fortnite"|"game"|"gameplay"|"fortnite in real life"|"real life fortnite"|"nerf"|"nerf war"|"toys"|"family friendly"|"kids"|"box fort challenge"|"funny"|"24 hour challenge"|"kid"|"battle"|"royale"|"ultimate box fort"|"challenge"|"fun"|"nerf challenge"|"fortnite nerf"|"fort challenge"|"building"|"ultimate"|"fortnite challenge"|"working"|"traps"|"launch pad"|"base"|"fortnite nase"|"diy"|"infinity war"|"fortnite thanos"|"thanos"|"Thanos Infinity Gauntlet"|"avengers"</t>
  </si>
  <si>
    <t>xNkLDa3_nnk</t>
  </si>
  <si>
    <t>Why I've Been Lying About My Life.</t>
  </si>
  <si>
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</si>
  <si>
    <t>YYLzss58CLs</t>
  </si>
  <si>
    <t>The 'duck curve' is solar energy's greatest challenge</t>
  </si>
  <si>
    <t>solar energy|"renewables"|"economics"|"utilities"|"supply chain"|"supply"|"demand"|"california"|"video"|"electricity"|"power"|"Vox.com"|"vox"|"explain"|"explainer"|"power grid"|"solar power"|"renewable energy"|"sustainable energy"|"energy infrastructure"|"duck curve"|"energy supply chain"|"supply chain management"|"energy"|"solar duck"|"solar energy supply chain"|"renewable supply and demand"|"power grid management"|"electricity storage"|"david roberts"</t>
  </si>
  <si>
    <t>cclI_B8TYdg</t>
  </si>
  <si>
    <t>Watch live: CIA nominee Gina Haspel testifies in Senate hearing</t>
  </si>
  <si>
    <t>breaking news video|"video updates"|"live video"|"live updates"|"breaking news"|"press conference"|"live speeches"|"real time coverage"|"Gina Haspel"|"gina haspel live"|"gina haspel senate hearing"|"gina haspel cia"|"Senate Intelligence Committee"|"gina haspel hearing"|"gina haspel hearing live"</t>
  </si>
  <si>
    <t>l2P2qbr-_Ps</t>
  </si>
  <si>
    <t>Childish Gambino: This Is America (Live) - SNL</t>
  </si>
  <si>
    <t>SNL|"Saturday Night Live"|"SNL Season 43"|"SNL Episode 1744"|"Donald Glover"|"Childish Gambino"|"Childish Gambino SNL"|"s43"|"s43e19"|"episode 19"|"live"|"new york"|"comedy"|"sketch"|"funny"|"hilarious"|"late night"|"host"|"music"|"guest"|"laugh"|"impersonation"|"actor"|"improv"|"musician"|"Atlanta"|"Solo"|"Star Wars"|"solo a star wars story"|"Lando Calrissian"|"community"|"redbone"|"daniel kaluuya"</t>
  </si>
  <si>
    <t>9o-gcCwMOgA</t>
  </si>
  <si>
    <t>Stephen A. and Max react to LeBron James and Cavaliers sweeping Raptors | First Take | ESPN</t>
  </si>
  <si>
    <t>espn|"espn live"|"cleveland cavaliers vs toronto raptors"|"lebron james"|"lebron"|"james"|"lebron james sweep"|"lebron james cavaliers"|"lebron james vs raptors"|"raptors vs cavaliers"|"raptors vs cavs"|"cavs vs raptors"|"cavs"|"cleveland cavs"|"cleveland cavalier"|"toronto raptors"|"kyle lowry"|"demar derozan"|"first take"|"first take daily"|"espn first"|"first take live"|"first take today"|"stephen a. smith"|"stephen a."|"stephen a smith"|"max kellerman"|"max"|"first take espn"|"espn first take"</t>
  </si>
  <si>
    <t>IgEcA4RT3tw</t>
  </si>
  <si>
    <t>NFL Star Antonio Brown Shows Off His Insane Mansion and Sneaker Collection On Complex Closets</t>
  </si>
  <si>
    <t>sneakerhead|"complex"|"complex originals"|"sneakers"|"news"|"entertainment"|"current affairs"|"young man"|"culture"|"cool"|"edgy"|"funny"|"complex tv"|"complex media"|"nfl player"|"antonio brown"|"antonio brown pittsburgh steelers"|"pittsburgh steelers wide receiver"|"complex closets"|"sneaker shopping"|"joe la puma"|"nike"|"seppy"|"jon allon seppy"|"off white air jordan"|"air jordan 4 levis"|"chris paul player exclusive"|"chris paul player exclusive 8"|"lebron miami nights"|"lebron south beach sneakers"</t>
  </si>
  <si>
    <t>IB8_pdzWy6Q</t>
  </si>
  <si>
    <t>Ellen Sets Up an Unforgettable Promposal for Two Best Friends</t>
  </si>
  <si>
    <t>ellen|"ellen degeneres"|"the ellen show"|"ellen fans"|"ellen tickets"|"ellentube"|"ellen audience"|"promposal"|"dream"|"josh"|"crush"|"ellen surprise"|"shoes"|"huge ellen fan"|"fan loves ellen"|"games"|"season 15"|"season 15 episode 150"|"ellen degeneres show tickets"|"ellen degeneres show today"|"prom"|"proposal"|"ellen promposal"|"high school"|"surprise"|"shocking"|"mckenna"|"ultimate promposal"|"amazing"|"ellen prom"</t>
  </si>
  <si>
    <t>kG41zm8HGSE</t>
  </si>
  <si>
    <t>giant sushi donut|"sushi"|"giant sushi"|"sushi donut"|"sushi burrito"|"sushi burger"|"sushi fries"|"crazy sushi"|"amazing sushi"|"world's largest sushi roll"|"sushi roll"|"giant sushi roll"</t>
  </si>
  <si>
    <t>Xyb1fsPG-Xk</t>
  </si>
  <si>
    <t>Hawaii residents flee after Kilauea volcano eruptions</t>
  </si>
  <si>
    <t>qD2yyikDcDw</t>
  </si>
  <si>
    <t>Try to Watch This Without Laughing or Grinning #76 (REACT)</t>
  </si>
  <si>
    <t>Try to Watch This Without Laughing or Grinning #76 (REACT)|"reaction"|"react"|"reactions"|"reacts"|"Try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</si>
  <si>
    <t>O4_JNAFClFk</t>
  </si>
  <si>
    <t>NASA Launches InSight to Mars (part 1)</t>
  </si>
  <si>
    <t>NASA|"Jet Propulsion Laboratory"|"JPL"|"space"|"nasajpl"|"solar system"|"live"|"mars"|"launch"|"rocket"|"atlasv"|"nasatv"|"television"|"broadcast"|"liftoff"|"insight"|"spacecraft"|"marco"</t>
  </si>
  <si>
    <t>uY6lAISZQ0Q</t>
  </si>
  <si>
    <t>Inside The NBA: Cavaliers vs. Raptors Game 2 Analysis</t>
  </si>
  <si>
    <t>Inside the NBA|"2018 NBA Playoffs"|"2018 Playoffs | Eastern Conference Semifinals: Raptors (1) vs. Cavaliers (4)"|"NBAonTNT"</t>
  </si>
  <si>
    <t>yAqHUwjnue4</t>
  </si>
  <si>
    <t>Roma vs. Liverpool | 2017-18 UEFA Champions League Highlights</t>
  </si>
  <si>
    <t>uefa champions league|"uefa"|"roma"|"as roma"|"liverpool"|"salah"|"dzeko"|"milner"|"mane"|"firmino"|"klopp"|"fox"|"fox sports"|"fs1"|"fox sports 1"|"soccer"|"fox sports soccer"|"fox soccer"|"sports"|"news"|"sp:ty=high"|"sp:dt=2018-05-02T18:45:00Z"|"sp:vl=en-US"|"sp:st=soccer"|"sp:li=chlg"|"sp:ti:home=ROMA"|"sp:ti:away=LIV"|"Roma vs. Liverpool"|"Roma vs. Liverpool highlights"|"highlights"|"Roma vs. Liverpool 2018"|"Roma vs. Liverpool champions league"</t>
  </si>
  <si>
    <t>TBF7eTSTWLA</t>
  </si>
  <si>
    <t>GLOW Slime</t>
  </si>
  <si>
    <t>how to make glowing slime|"giant slime"|"clear slime"|"glow slime"|"slime tutorial"|"making slime"|"diy glow in the dark slime"|"easy slime"|"glow in the dark slime"|"glow in the dark"|"glow sticks"|"borax"|"borax slime"|"ninja turtle slime"|"diy slime"|"how to make slime"|"slime recipe"|"king of random"|"grant thompson"|"the king of random"|"random happens"|"grant thompson king of random"|"weekend project"|"science experiment"|"science experiments"|"life hacks"|"slurp"|"slime"|"glowing graffiti"</t>
  </si>
  <si>
    <t>GAkkKjds00o</t>
  </si>
  <si>
    <t>Livestream Day 1: Amphitheater (Google I/O '18)</t>
  </si>
  <si>
    <t>Google Developers</t>
  </si>
  <si>
    <t>Google I/O 2018|"Google I/O 2018 day 1"|"Google IO amphitheatre"|"Google I/O 2018 livestream"|"Google I/O livestream"|"Google I/O"|"Google IO"|"I/O"|"io18"|"io 18"|"#io18"|"IO"|"google livestream"|"IO Google"|"google products"|"google platforms"|"web development news"|"android developer news"|"web developer"|"developer update"|"Google conference"|"android developer"|"I o"|"google I o"|"developer news"|"developer event"|"google"|"developers"|"google developers"|"shoreline amphitheatre"</t>
  </si>
  <si>
    <t>p-W9SnUM7u8</t>
  </si>
  <si>
    <t>Stephen A. Smith: Dwane Casey rescued DeMar DeRozan by benching him Game 3 | First Take | ESPN</t>
  </si>
  <si>
    <t>espn|"espn live"|"demar derozan post game interview"|"demar derozan benched"|"demar"|"derozan bench"|"derozan benched"|"raptors"|"raptors vs cavs"|"cavs vs raptors"|"dwane casey"|"toronto raptors"|"raptors vs cavaliers"|"cavaliers vs raptors"|"postgame"|"interview"|"nba playoffs"|"first take"|"espn first"|"first take today"|"first take live"|"first take daily"|"stephen a."|"stephen a. smith"|"stephen a"|"espn first take"|"first take stephen a smith"</t>
  </si>
  <si>
    <t>5 Times Scientists Were Very Wrong About New Discoveries, Because of Hope</t>
  </si>
  <si>
    <t>6Q0AazVu1Tc</t>
  </si>
  <si>
    <t>Donchez bags a GOLDEN BUZZER with his Wiggle and Wine! | Auditions | BGT 2018</t>
  </si>
  <si>
    <t>britain's got talent|"britains got talent"|"britain's"|"got"|"talent"|"britains"|"bgt"|"ant and dec"|"ant"|"dec"|"simon cowell"|"david walliams"|"alesha dixon"|"amanda holden"|"2018"|"Donchez"|"Golden Buzzer"|"wiggle wine"|"wiggle"|"wine"</t>
  </si>
  <si>
    <t>dKccvk36atQ</t>
  </si>
  <si>
    <t>We Tried To Re-Create This Cheese-Covered Burger</t>
  </si>
  <si>
    <t>Eating Your Feed|"Adam Bianchi"|"Niki Ang"|"Cheesy Burger"|"tasty"|"tasty cookware"|"experiment"|"buzzfeed"|"BuzzFeed"|"Tasty"|"BuzzFeed Tasty"|"cheese"|"cheesy"|"cheese covered burger"|"food"</t>
  </si>
  <si>
    <t>sYvH7Y16iUM</t>
  </si>
  <si>
    <t>The True All-Screen Smartphone is Here...</t>
  </si>
  <si>
    <t>smartphone|"vivo apex"|"vivo"|"apex"|"bezel less phone"|"bezel less smartphone"|"bezel less phone 2018"|"bezel"|"2018"|"smartphone 2018"|"android"|"unbox therapy"|"iphone x"|"apple iphone x"|"iphone 8 plus"|"iphone 8"|"galaxy s9"|"galaxy s9+"|"apple iphone"|"pixel 2"|"8 plus"|"samsung galaxy s9"|"pixel 2 xl"|"best android"|"note 8"|"best smartphone"|"iphone x review"|"samsung galaxy s9+"|"cool gadgets"|"new iphone"|"apple iphone 8"|"hands on"|"vivo apex review"|"screen-to-body ratio"|"smartphones 2018"</t>
  </si>
  <si>
    <t>UZ47aQFp2TQ</t>
  </si>
  <si>
    <t>ELDERS REACT TO WALMART YODEL BOY</t>
  </si>
  <si>
    <t>walmart yodel boy|"walmart yodel kid"|"mason ramsey"|"ELDERS REACT TO WALMART YODEL BOY"|"elders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react"|"famous"|"walmart kid"|"yodel kid"|"yodel boy"</t>
  </si>
  <si>
    <t>sqVuypJD7zo</t>
  </si>
  <si>
    <t>Bill Hader's Most Obscure Impressions</t>
  </si>
  <si>
    <t>jimmy|"kimmel"|"live"|"late"|"night"|"talk"|"show"|"funny"|"comedic"|"comedy"|"clip"|"comedian"|"bill"|"hader"|"barry"|"hbo"|"snl"|"saturday"|"dateline"|"nbc"|"impressions"|"kids"|"finding"|"dory"|"bill hader"|"saturday night live"|"dateline nbc"</t>
  </si>
  <si>
    <t>bDkmVRppq8I</t>
  </si>
  <si>
    <t>Charlize Theron: It's Not 'Brave' To Gain Weight For A Role</t>
  </si>
  <si>
    <t>The Late Show|"Late Show"|"Stephen Colbert"|"Steven Colbert"|"Colbert"|"celebrity"|"celeb"|"celebrities"|"late night"|"talk show"|"comedian"|"comedy"|"CBS"|"joke"|"jokes"|"funny"|"funny video"|"funny videos"|"humor"|"hollywood"|"famous"|"interviews"|"Charlize Theron"|"Interview"|"Entertainment"|"Nonrecurring"|"Evergreen"</t>
  </si>
  <si>
    <t>u0feM_2mLvo</t>
  </si>
  <si>
    <t>Grilling | Basics with Babish</t>
  </si>
  <si>
    <t>basics with babish|"binging with babish"|"bwb"|"cooking with babish"|"babbish"|"grilling"|"babish grilling"|"how to grill"|"how to use a grill"|"how to use a smoker"|"grilled pork tenderloin recipe"|"grilled pork tenderloin"|"steak kabob recipe"|"steak kabobs"|"smoked chicken wings"|"how to smoke chicken wings"|"smoked sausage"|"smoked sausage recipe"|"smoked chicken wings recipe"|"veggie kabob"|"kabob recipe"|"how to grill kabobs"|"kebab recipe"|"how to make kebab"</t>
  </si>
  <si>
    <t>1Aoc-cd9eYs</t>
  </si>
  <si>
    <t>Cobra Kai Ep 2 - Strike First - The Karate Kid Saga Continues</t>
  </si>
  <si>
    <t>7wDUrQAaYsM</t>
  </si>
  <si>
    <t>Enrique Iglesias - MOVE TO MIAMI (Lyric Video) ft. Pitbull</t>
  </si>
  <si>
    <t>EnriqueIglesiasVEVO</t>
  </si>
  <si>
    <t>Enrique Iglesias feat. Pitbull|"Latin"|"MOVE TO MIAMI"|"RCA Records/Sony Music International/Sony Music Latin"</t>
  </si>
  <si>
    <t>KONe4SNFA64</t>
  </si>
  <si>
    <t>Rihanna's Epic 10-Minute Guide to Going Out Makeup | Beauty Secrets | Vogue</t>
  </si>
  <si>
    <t>beauty|"beauty secrets"|"celebrity"|"how to"|"how-to"|"rihanna"|"women's lifestyle"|"rihanna fashion"|"rihanna interview"|"fenty beauty"|"grwm"|"rihanna beauty"|"rihanna hair"|"rihanna makeup"|"rihanna makeup tutorial"|"rihanna fenty"|"rihanna fenty tutorial"|"rihanna beauty secrets"|"beauty secrets rihanna"|"rihanna vogue"|"rihanna getting ready"|"getting ready rihanna"|"fenty rihanna"|"fenty makeup tutorial"|"rihanna makeup tut"|"vogue"|"vogue.com"</t>
  </si>
  <si>
    <t>duXW_wPTw0o</t>
  </si>
  <si>
    <t>PATRICKSTARRR TRANSFORMING ME INTO PATRICKSTARRR</t>
  </si>
  <si>
    <t>patrickstarrr transforming me into patrickstarrr|"patrickstarrr"|"patrick star"|"nikkietutorials transforming into"|"transforming into"|"transformation"|"following a patrickstarrr makeup tutorial"|"I tried following a"|"I tried following"|"nikkietutorials patrickstarrr"|"nikkietutorials"|"nikkie tutorials"|"nikkitutorials"|"nikki tutorials"|"avengers"|"infinity war"|"a quiet place"|"ariana grande"|"ariana grande no tears left to cry"|"no tears left to cry"|"makeup"|"makeup transformation"|"beauty"</t>
  </si>
  <si>
    <t>markiplier|"vlog"|"motivation"|"motivational"</t>
  </si>
  <si>
    <t>4nqJiBRNQuw</t>
  </si>
  <si>
    <t>hFay0SVFxVI</t>
  </si>
  <si>
    <t>Come What May (Official Video) - Featuring Aaron Tveit</t>
  </si>
  <si>
    <t>Moulin Rouge! the Musical</t>
  </si>
  <si>
    <t>moulin rouge|"broadway"|"moulin rouge musical"|"aaron tveit"|"broadway musical"|"musical"|"theatre"|"come what may"|"may day"|"may"</t>
  </si>
  <si>
    <t>j1v2A5pyGlY</t>
  </si>
  <si>
    <t>Robert Irwin and Jimmy Feed Baby Pygmy Goats</t>
  </si>
  <si>
    <t>The Tonight Show|"Jimmy Fallon"|"Robert Irwin"|"Jimmy"|"Feed"|"Baby"|"Pygmy Goats"|"NBC"|"NBC TV"|"Television"|"Funny"|"Talk Show"|"comedic"|"humor"|"snl"|"Fallon Stand-up"|"Fallon monologue"|"tonight"|"show"|"jokes"|"funny video"|"interview"|"variety"|"comedy sketches"|"talent"|"celebrities"|"video"|"clip"|"highlight"|"Steve Irwin"|"Friends"|"kookaburra"|"Cardi B"|"Chandler"|"Ross"|"Rachel"|"Animal Planet"</t>
  </si>
  <si>
    <t>xptpXSTtgSY</t>
  </si>
  <si>
    <t>How does hibernation work? - Sheena Lee Faherty</t>
  </si>
  <si>
    <t>TED-Ed|"TEDEd"|"TED Ed"|"TED Education"|"Sheena Lee Faherty"|"Remi Cans"|"hibernation"|"biology"|"animal kingdom"|"animal biology"|"science"|"animals"</t>
  </si>
  <si>
    <t>r-luQokOiBw</t>
  </si>
  <si>
    <t>Infinity War's Directors Break Down the Thor and Guardians of the Galaxy Scene | Vanity Fair</t>
  </si>
  <si>
    <t>notes on a scene|"notes on the scene"|"infinity war"|"marvel"|"marvel cinematic universe"|"avengers"|"guardians of the galaxy"|"avengers infinity war"|"avengers: infinity war"|"notes on a scene vanity fair"|"avengers vanity fair"|"infinity war bts"|"infinity war behind the scenes"|"russo brothers"|"anthony russo"|"joseph russo"|"avengers behind the scenes"|"avengers bts"|"infinity war scene"|"infinity war break down"|"thor"|"vanity fair"|"vanity fair magazine"|"vf"</t>
  </si>
  <si>
    <t>l2HlSkv5T-A</t>
  </si>
  <si>
    <t>SNL Host Donald Glover Is Not Here for Beck Bennett's Tribute</t>
  </si>
  <si>
    <t>SNL|"donald glover"|"childish gambino"|"chris redd"|"beck bennett"|"snl promo"|"donald glover snl promo"|"donald glover snl"|"childish gambino snl"|"jump"|"Saturday Night Live"|"s43"|"s43e19"|"episode 19"|"live"|"new york"|"comedy"|"sketch"|"funny"|"hilarious"|"late night"|"host"|"music"|"guest"|"laugh"|"impersonation"|"actor"|"improv"|"musician"|"Donald Glover"|"Childish Gambino"|"Atlanta"|"Solo"|"Star Wars"|"solo a star wars story"|"Lando Calrissian"|"community"|"redbone"</t>
  </si>
  <si>
    <t>WLeUt-jBE4Y</t>
  </si>
  <si>
    <t>Aubrey Plaza Is More Famous Than Joe Biden  - CONAN on TBS</t>
  </si>
  <si>
    <t>EbSOKsFHwU8</t>
  </si>
  <si>
    <t>Charlie Puth - Done For Me (Jazz Version)</t>
  </si>
  <si>
    <t>Charlie|"Puth"|"charlie puth"|"Charlie Puth - Done For Me (feat. Kehlani) [Official Audio]"|"Charlie Puth - Done For Me (feat. Kehlani)"|"Done For Me (feat. Kehlani)"|"charlie puth kehlani"|"charlie puth done for me"|"charlie puth kehlani done for me"|"charlile puth kehlani song"|"done for me official"|"charlie kehlani"|"puth kehlani"|"voicenotes"|"Charlie Puth - Done For Me (Jazz Version)"|"done for me jazz"|"done for me jazz version"|"charlie puth jazz"|"done for me piano"|"charlie jazz"|"jazz"</t>
  </si>
  <si>
    <t>efNXlVeeLIw</t>
  </si>
  <si>
    <t>Waffle House Hero James Shaw Jr. Meets His NBA Idol Dwyane Wade</t>
  </si>
  <si>
    <t>ellen|"ellen degeneres"|"the ellen show"|"ellen fans"|"ellen tickets"|"ellen audience"|"plm"|"james shaw jr"|"waffle house hero"|"ellentube"|"hero waffle house shooting"|"gun violence"|"favorite things"|"daughter"|"basketball"|"dwyane wade"|"nba"|"surprise"|"dwyane wade gift"|"public health"|"mental health problems"|"mental disorders"|"awareness"|"dwyane wade donation"|"season 15"|"season 15 episode 147"|"heartwarming"|"shock"|"gabrielle union"|"hero"|"tennessee"|"check"</t>
  </si>
  <si>
    <t>oRSm7DUvykk</t>
  </si>
  <si>
    <t>Film Theory: We Found Neverland! (Disney Peter Pan)</t>
  </si>
  <si>
    <t>disney|"disney movies"|"peter pan movie"|"disney peter pan"|"peter pan"|"peter pan full movie"|"peter pan disney"|"disney channel"|"tinkerbell"|"peter pan songs"|"peter pan 2003"|"disney tinkerbell"|"peter pan 2"|"disney theories"|"disney theory"|"disney theory 2018"|"finding neverland"|"disney world"|"peter pan theory"|"disney pirates"|"disney theory peter pan"|"captain hook"|"classic disney"|"classic disney movies"|"off to neverland"|"never land"|"neverland"|"disney neverland"|"disney never land"</t>
  </si>
  <si>
    <t>U0z-x5O_Jpw</t>
  </si>
  <si>
    <t>Elizabeth Olsen's Boyfriend Is Now Her Roommate</t>
  </si>
  <si>
    <t>kZYKnREz9Vo</t>
  </si>
  <si>
    <t>How to Start Fire with Hammer!</t>
  </si>
  <si>
    <t>How to Start Fire|"Fire with Nail"|"how to start a fire with a hummer"|"nails"|"how to start a fire"|"survival fire starting"|"primitive technology"|"survival"|"hammer"|"cool trick"|"science expirements"</t>
  </si>
  <si>
    <t>7bfS6seiLhk</t>
  </si>
  <si>
    <t>The Kissing Booth | Official Trailer [HD] | Netflix</t>
  </si>
  <si>
    <t>Netflix|"Trailer"|"Netflix Original Series"|"Netflix Series"|"television"|"movies"|"streaming"|"movies online"|"television online"|"documentary"|"comedy"|"drama"|"08282016NtflxUSCAN"|"watch movies"|"Netflix Original Films"|"PLvahqwMqN4M0_eOsCRg4rInOe-yxm0uAr"|"PLvahqwMqN4M1VvGtFng3qLuz13DiSbOoy"</t>
  </si>
  <si>
    <t>erybgSeUHus</t>
  </si>
  <si>
    <t>Real Madrid vs. Bayern Munich | 2017-18 UEFA Champions League Highlights</t>
  </si>
  <si>
    <t>fox|"fox sports"|"fs1"|"fox sports 1"|"soccer"|"fox sports soccer"|"fox soccer"|"sports"|"news"|"uefa"|"champions league"|"ucl"|"semifinal"|"real madrid"|"bayern munich"|"bayern"|"karim benzema"|"james rodriguez"|"joshua kimmich"|"sven ulreich"|"sp:ty=high"|"sp:dt=2018-05-01T18:45:00Z"|"sp:vl=en-US"|"sp:st=soccer"|"sp:li=chlg"|"sp:ti:home=RMAD"|"sp:ti:away=BYMC"</t>
  </si>
  <si>
    <t>42ZE4DCJkEo</t>
  </si>
  <si>
    <t>125 Cupcake Challenge (12,083 Calories)</t>
  </si>
  <si>
    <t>Matt Stonie|"Megatoad"|"Competitive Eating"|"Food Challenge"|"Speed Eating"|"Eating Challenge"|"Cupcakes"|"Cupcake Challenge"</t>
  </si>
  <si>
    <t>KksXbA66RQQ</t>
  </si>
  <si>
    <t>The Voice 2018 Britton Buchanan - Top 11: Perfect</t>
  </si>
  <si>
    <t>the voice season 14|"the voice top 11 performances"|"live top 11"|"top 11"|"team adam"|"adam levine"|"team alicia"|"alicia keys"|"team kelly"|"kelly clarkson"|"team blake"|"blake shelton"|"britton buchanan"|"ed sheeran"|"perfect"|"the voice"|"the voice nbc"|"the voice new season"|"The Voice 2018"|"The Voice USA"|"The Voice Season 14"|"The voice winners"|"Alicia Keys"|"Kelly Clarkson"|"carson daly"|"the voice auditions"|"NBC"|"tv"|"television"|"music"</t>
  </si>
  <si>
    <t>AQxBqfy4Faw</t>
  </si>
  <si>
    <t>How To Make a Pink Construction Hat out of Vanilla CAKE! | Yolanda Gampp | How To Cake It</t>
  </si>
  <si>
    <t>Google|"YouTube"|"Yolanda Gampp"|"Yolanda Gamp"|"How To Cake It"|"Cakes"|"Cake"|"Sugar Stars"|"How To Cake It By Yolanda"|"Buttercream"|"Vanilla Cake"|"Chocolate"|"Vanilla"|"Recipe"|"Chocolate Cake Recipe"|"Simple Syrup"|"habitat for humanity canada"|"habitat for humanity"|"construction hat"|"pink construction hat"|"girl power"|"women power"|"women empowerment"|"role model"|"cake art"|"cake decoration 2018"|"most satisfying cake videos"|"cake ideas"|"cake challenge"|"surprise design"</t>
  </si>
  <si>
    <t>ToQloh3us1E</t>
  </si>
  <si>
    <t>EVERY HOTEL EVER</t>
  </si>
  <si>
    <t>every hotel ever|"every hotel"|"hotel"|"every motel ever"|"every blank ever"|"smosh"|"smosh every blank ever"|"every hotel room ever"|"hotel room"|"every ever"|"every"|"ever"|"ian hecox"|"ian"|"ianh"|"every room ever"|"hotels"|"hotel rooms"</t>
  </si>
  <si>
    <t>pXpfGJpmhNI</t>
  </si>
  <si>
    <t>How do I stop these tears (YIAY #411)</t>
  </si>
  <si>
    <t>SqNlLDeZcSc</t>
  </si>
  <si>
    <t>Alison Wonderland - Easy</t>
  </si>
  <si>
    <t>AlisonWonderlandVEVO</t>
  </si>
  <si>
    <t>Alison|"Wonderland"|"Easy"|"EMI"|"Recorded"|"Music"|"Australia"|"Pty"|"Ltd"|"Electronic"|"AW"|"Allison"|"Wonder"|"alice in wonderland"|"alice"|"EDM"|"dance"|"trap"|"no"|"awake"|"church"|"high"</t>
  </si>
  <si>
    <t>7HGCE6-LMBg</t>
  </si>
  <si>
    <t>Ari's Birthday! (again)</t>
  </si>
  <si>
    <t>jaiden|"animations"|"jaidenanimation"|"jaidenanimations"|"birds"|"ari birthday"|"bird fundraiser"|"bird rescue"</t>
  </si>
  <si>
    <t>JFmkRNbDF70</t>
  </si>
  <si>
    <t>Catie Turner Sings Once Upon a Dream From Sleeping Beauty - Disney Night - American Idol 2018</t>
  </si>
  <si>
    <t>m8Dqg8iz5Fo</t>
  </si>
  <si>
    <t>MY INSTAGRAM FOLLOWERS PICK MY FULL FACE OF MAKEUP!</t>
  </si>
  <si>
    <t>i let my subscribers pick my makeup|"subscribers pick my makeup"|"makeup"|"makeup challenge"|"instagram picks my makeup"|"my instagram followers pick my makeup"|"instagram makeup"|"instagram"|"full face using"|"full face"|"full face makeup"|"sylvia gani"|"full face testing"|"testing"|"tested"|"instagram makeup hacks"|"instagram makeup trends"|"sylvia gani makeup tutorial"|"james charles"|"safiya nygaard"|"beauty tips"</t>
  </si>
  <si>
    <t>lCuewNV_KyQ</t>
  </si>
  <si>
    <t>I Learned to Solve the 2x2x2 Rubik's Cube Blindfolded</t>
  </si>
  <si>
    <t>rubiks|"cube"|"blindfolded"|"2x2x2"|"mike boyd"|"learn"|"quick"|"this week"|"solved"|"solve"|"guy learns"|"cubing"</t>
  </si>
  <si>
    <t>5g2UZr5RGgg</t>
  </si>
  <si>
    <t>Dung Beetle BATTLE!</t>
  </si>
  <si>
    <t>adventure|"adventurous"|"animals"|"breaking"|"breaking trail"|"coyote"|"coyote peterson"|"peterson"|"trail"|"wild"|"poop"|"pooper"|"pooper reel"|"animal poop"|"stinky"|"stink"|"funny poop"|"poop joke"|"gross poop"|"turd"|"animal poops"|"animal poops on"|"smelly"|"poo"|"crap"|"stinks"|"scat"|"funny moments"|"dung beetle"|"beetle"|"dungbeetle"|"they see me rollin"|"rollin"|"turds"|"they see me rollin turds"|"rollin'"|"they see me rolling"|"see me rollin"|"dung beetle battle"|"battle"|"beetle fight"|"dung beetle fight"|"operation dung beetle"</t>
  </si>
  <si>
    <t>goIXAFdlcUw</t>
  </si>
  <si>
    <t>TRYING ON CHEAP PROM DRESSES FROM EBAY/AMAZON</t>
  </si>
  <si>
    <t>DIY|"do it yourself"|"how to"|"laurDIY"|"lauren riihimaki"|"trying on prom dresses"|"trying on prom dresses from ebay"|"trying on prom dresses from amazon"|"trying on cheap prom dresses"|"cheap prom dresses"|"prom"|"prom dresses"|"prom dress haul"|"prom dress 2018"|"prom 2018"|"trying on prom dresses under"|"prom dresses under"|"prom dresses under $50"|"amazon"|"ebay"|"laurdiy prom"|"laurdiy prom dresses"</t>
  </si>
  <si>
    <t>hdoLeKGoSjw</t>
  </si>
  <si>
    <t>10 Ridiculous Cooking Products!</t>
  </si>
  <si>
    <t>cooking|"snack ideas"|"testing products"|"food hacks"|"funny fails"|"pokemon"|"family friendly"|"pokeball"|"Hi5 Studios"|"product"|"haul"|"nintendo"|"hilarious"|"pancake art"|"best food ever"|"Hi 5 Studios"|"shopping"|"Hi5"|"Matthias"|"cooking hacks"|"Matthiasiam"|"Mathias"|"unboxing"|"comedy"|"unbox"|"reacting to"|"top 5"|"top 10"|"review"|"gift ideas"|"inventions"|"test"|"food"|"cook"|"hacks"|"weird things on"|"video"|"2018"|"products"|"best"|"snacks"|"diy"|"#M825"|"dope or nope"|"oreo"|"lol"|"kitchen gadgets"</t>
  </si>
  <si>
    <t>tMazN5uH49U</t>
  </si>
  <si>
    <t>$1,500 Rent: New York Vs. Houston</t>
  </si>
  <si>
    <t>Houston|"New York"|"New York City"|"NYC"|"Texas"|"rent"|"apartment"|"deals"|"pools"|"amenities"|"airbnb"|"condos"|"luxury"|"bills"|"$1"|"500"|"first of the month"|"due"|"living"|"travel"|"hotels"|"hostels"|"fee"|"gym"|"washer"|"duplex"|"roommates"|"price"|"cost"|"expensive"|"cheap"|"versus"|"vs"|"friends"|"life"|"manhattan"|"city"|"country"|"america"|"BuzzFeed"|"BuzzFeedVideo"|"BuzzFeed Video"|"Video"</t>
  </si>
  <si>
    <t>p-OCfiglZRQ</t>
  </si>
  <si>
    <t>Can Light be Black? Mind-Blowing Dark Light Experiments!</t>
  </si>
  <si>
    <t>black light|"dark light"|"light"|"flashlight"|"black 2.0"|"brightest flashlight"|"glow in the dark"|"worlds brightest flashlight"|"the action lab"|"mind blowing"|"blackest black"|"darkest light"|"action lab"|"vacuum chamber"|"science tricks"|"science experiment"|"double slit"|"32000 lumen"|"self pouring"|"oobleck pool"|"dark side"|"king of random"|"iron man"|"how to"|"foil ball"|"aluminum foil ball"|"japan trend"|"negative mass"|"weird trend"|"life hacks"|"gold foil ball"|"quantum mechanics"</t>
  </si>
  <si>
    <t>LryQJ25CnKU</t>
  </si>
  <si>
    <t>Jennifer Lopez - El Anillo (Official Video)</t>
  </si>
  <si>
    <t>Jennifer Lopez El Anillo|"Jennifer Lopez El Anillo official video"|"El Anillo video oficial"|"Pop"|"El Anillo dance"|"Jennifer Lopez El Anillo karaoke"|"Jennifer Lopez mix"|"Jennifer Lopez exitos"|"Jennifer Lopez El Anillo lyrics"|"El Anillo letra"|"Jennifer Lopez best songs"|"music video"|"musica en espanol"|"latin music"|"El Anillo remix"|"Pop mix"|"JLO"|"Shakira"|"Ricky Martin"|"Pitbull"|"Beyonce"|"Selena"|"live"|"en vivo"|"Jennifer"|"Lopez"|"El"</t>
  </si>
  <si>
    <t>CbWP9nvnRhw</t>
  </si>
  <si>
    <t>The Pun Challenge!?</t>
  </si>
  <si>
    <t>ryan|"higa"|"higatv"|"nigahiga"|"pun challenge"|"liza koshy"|"megan batoon"|"david dorbrik"|"timothydelaghetto"|"jacksfilms"|"barbara dunkelman"|"merrelltwins"|"miniminter"|"hannah hart"|"tobijizzle"|"evenedinger"</t>
  </si>
  <si>
    <t>NukmFF__G-g</t>
  </si>
  <si>
    <t>Mason Ramsey - Famous [Lyric Video]</t>
  </si>
  <si>
    <t>Mason Ramsey</t>
  </si>
  <si>
    <t>mason ramsey|"yodel kid"|"yodel boy"|"yodeling walmart"|"yodeling kid coachella"|"yodeling kid ellen"|"yodel"</t>
  </si>
  <si>
    <t>BFkTu8Y1KLs</t>
  </si>
  <si>
    <t>Jason Mraz  - Have It All [Official Video]</t>
  </si>
  <si>
    <t>Jason Mraz</t>
  </si>
  <si>
    <t>jason mraz|"raining jane"|"yes"|"new album"|"mona tavakoli"|"chaska potter"|"mai bloomfield"|"becky gebhardt"|"love someone"|"i'm yours"|"i won't give up"|"have it all"|"Know"|"jason"|"mraz"|"new music"|"official video"|"atlantic records"|"atlantic"</t>
  </si>
  <si>
    <t>0GKC_nj7B44</t>
  </si>
  <si>
    <t>Whitney Official Teaser Trailer | In Theaters July 6</t>
  </si>
  <si>
    <t>RoadsideFlix</t>
  </si>
  <si>
    <t>PAHm7SEhhuw</t>
  </si>
  <si>
    <t>Boxing with Evander Holyfield &amp; Joel McHale | Kevin Hart: What The Fit Ep 8 | Laugh Out Loud Network</t>
  </si>
  <si>
    <t>T1-k7VYwsHg</t>
  </si>
  <si>
    <t>Alton Brown Rigorously Reviews Spicy Wings | Hot Ones</t>
  </si>
  <si>
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</si>
  <si>
    <t>jpH-8HiMCRI</t>
  </si>
  <si>
    <t>Deep Fried Ice Cream &amp; Cookie Dough &amp; Funfetti?! (What the Flavor)</t>
  </si>
  <si>
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</si>
  <si>
    <t>L90R6PtxFKE</t>
  </si>
  <si>
    <t>Are Rich People Worse Humans?</t>
  </si>
  <si>
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</si>
  <si>
    <t>cUa93K56cc0</t>
  </si>
  <si>
    <t>Honey Roasted Carrots - You Suck at Cooking (episode 75)</t>
  </si>
  <si>
    <t>carrots|"roasted carrots"|"roasted vegetables"|"honey"|"honey roasted carrots"|"baking"|"chef"|"recipe"|"how to"|"tutorial"|"cooking"|"kitchen"|"comedy"|"funny"|"you suck at cooking"|"ysac"|"how to-chef"</t>
  </si>
  <si>
    <t>ufynqs_COF4</t>
  </si>
  <si>
    <t>J. Cole - Kevin's Heart</t>
  </si>
  <si>
    <t>J. Cole</t>
  </si>
  <si>
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</si>
  <si>
    <t>4ZO-jde2smo</t>
  </si>
  <si>
    <t>Grace VanderWaal Watches Fan Covers On YouTube | Glamour</t>
  </si>
  <si>
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</si>
  <si>
    <t>PZxyNX8J7Y4</t>
  </si>
  <si>
    <t>Liza Koshy &amp; Gabbie Hanna Become Mermaids IRL | Liza Tries It | TRL</t>
  </si>
  <si>
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</si>
  <si>
    <t>oY9GVZKwBhI</t>
  </si>
  <si>
    <t>COPYING MADDIE ZIEGLER'S INSTAGRAM PHOTOS</t>
  </si>
  <si>
    <t>Jess Conte</t>
  </si>
  <si>
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</si>
  <si>
    <t>_zCDvOsdL9Q</t>
  </si>
  <si>
    <t>mark zuckerberg|"facebook"|"hearing"|"congress"|"senate"|"senators"|"congressional"|"washington"|"russia"|"mark"|"bad lip reading"|"lip dub"|"lip sync"|"funny"|"parody"</t>
  </si>
  <si>
    <t>u9Mv98Gr5pY</t>
  </si>
  <si>
    <t>VENOM - Official Trailer (HD)</t>
  </si>
  <si>
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</si>
  <si>
    <t>uRP4nAGMYCY</t>
  </si>
  <si>
    <t>True Facts: Frog Fish</t>
  </si>
  <si>
    <t>zefrank1</t>
  </si>
  <si>
    <t>gDXwhHm4GhM</t>
  </si>
  <si>
    <t>Everything Wrong With Thor Ragnarok In 15 Minutes Or Less</t>
  </si>
  <si>
    <t>thor|"ragnarok"|"thor ragnarok"|"marvel"|"mcu"|"cinemasins"|"cinema sins"|"everything wrong with"|"eww"|"movie"|"mistakes"|"review"</t>
  </si>
  <si>
    <t>sqkL6D0ScR0</t>
  </si>
  <si>
    <t>working a day at my first job (McDonalds)</t>
  </si>
  <si>
    <t>tyler oakley|"tyleroakley"|"youtuber"|"vlog"|"vlogger"|"lgbtq"|"lgbt"|"gay"|"vlogging"|"upload"|"Q&amp;A"|"question"|"answer"|"funny"|"lol"|"cc"|"captioned"|"mcdonalds"|"drive thru"|"mcdouble"|"I'm lovin it"|"first job"|"kevin the cashier"|"ellen"|"prank"</t>
  </si>
  <si>
    <t>kJzSzGbfc0k</t>
  </si>
  <si>
    <t>What Is A Paradox?</t>
  </si>
  <si>
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</si>
  <si>
    <t>rRr1qiJRsXk</t>
  </si>
  <si>
    <t>Sanju | Official Teaser | Ranbir Kapoor | Rajkumar Hirani</t>
  </si>
  <si>
    <t>FoxStarHindi</t>
  </si>
  <si>
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</si>
  <si>
    <t>XzzQL96yAwE</t>
  </si>
  <si>
    <t>Love at First Sight</t>
  </si>
  <si>
    <t>BYUtv|"BYU tv"|"BYUtelevision"|"Studio C"|"StudioC"|"comedy"|"sketch comedy"|"funny"|"lol"|"laugh"|"snl"|"meet"|"flirt"|"Love at First Sight"|"office"|"awkward"|"dating"|"love"|"marriage"|"kiss"|"smooch"|"uncomfortable"|"weird"|"hug"|"cry"|"pressure"|"stacey harkey"|"mallory everton"|"matt meese"|"tori pence"|"aaron fielding"|"dalton johnson"</t>
  </si>
  <si>
    <t>KVit4vSAMsk</t>
  </si>
  <si>
    <t>TRANSFER PRANK: NFL QB Jared Goff pranks unsuspecting college football team.</t>
  </si>
  <si>
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</si>
  <si>
    <t>Hk5dxn5dj2M</t>
  </si>
  <si>
    <t>Deep Sea Fishing Battle | Dude Perfect</t>
  </si>
  <si>
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spinners"|"dude"|"fish"|"fishing"|"deep"|"sea"|"battle"|"sailfish"|"shark"|"old"|"bahama"|"bay"|"boat"|"yacht"|"barracuda"|"snapper"|"tuna"|"marlin"</t>
  </si>
  <si>
    <t>cZYNADOHhVY</t>
  </si>
  <si>
    <t>The Fable of the Dragon-Tyrant</t>
  </si>
  <si>
    <t>cgpgrey|"education"|"fairy tale"|"story"|"fiction"</t>
  </si>
  <si>
    <t>DdLYSziSXII</t>
  </si>
  <si>
    <t>TWICE JAPAN OFFICIAL YouTube Channel</t>
  </si>
  <si>
    <t>ZQ-YX-5bAs0</t>
  </si>
  <si>
    <t>CRAZY RICH ASIANS - Official Trailer 1</t>
  </si>
  <si>
    <t>Crazy Rich Asians|"Crazy Rich Asians Movie"|"Trailer"|"Official Trailer"|"Movie Trailer"|"Constance Wu"|"Henry Golding"|"Michelle Yeoh"|"Ken Jeong"|"Awkwafina"|"Gemma Chan"|"John M. Chu"|"Lisa Lu"|"Sonoya Mizuno"|"Chris Pang"|"Jimmy O. Yang"|"Ronny Chieng"|"Remi Hii"|"Nico Santos"|"Jing Lusi"|"Kevin Kwan"|"Movies"|"Film"|"Comedy"|"Romance"|"Romantic Comedy"|"Rom Com"|"Warner Bros Pictures"|"WB Pictures"|"SK Global Entertainment"|"Coming Soon"</t>
  </si>
  <si>
    <t>uovntV3ZMDc</t>
  </si>
  <si>
    <t>T4FAg5A4wQk</t>
  </si>
  <si>
    <t>Ariana Grande - No Tears Left To Cry (BTS - Part 1)</t>
  </si>
  <si>
    <t>Ariana Grande`</t>
  </si>
  <si>
    <t>ariana grande|"ntltc"|"no tears left to cry"|"bts"|"behind the scenes"|"part one"</t>
  </si>
  <si>
    <t>t6rHHnABoT8</t>
  </si>
  <si>
    <t>Astronaut Chris Hadfield Debunks Space Myths | WIRED</t>
  </si>
  <si>
    <t>space|"space myths"|"chris hadfield"|"space facts"|"chris hadfield nasa"|"nasa"|"csa"|"nasa astronaut"|"csa astronaut"|"international space station"|"iss"|"living on the iss"|"sound in space"|"space sound"|"space smell"|"space info"|"living in space"|"outerspace"|"outer space"|"stratosphere"|"gravity"|"zero g"|"zerog"|"zero gravity"|"light speed"|"space myth"|"space trivia"|"chris hadfield astronaut"|"astronaut"|"astronaut space"|"wired"|"wired.com"</t>
  </si>
  <si>
    <t>B4C10LKAcZQ</t>
  </si>
  <si>
    <t>Saquon Barkley Goes Sneaker Shopping With Complex</t>
  </si>
  <si>
    <t>sneakerhead|"complex"|"complex originals"|"sneakers"|"news"|"entertainment"|"current affairs"|"young man"|"culture"|"complex tv"|"complex media"|"Saquon barkley"|"sneaker shopping"|"sneaker shopping on complex"|"joe la puma"|"flight club new york"|"saqoun barkley"|"saquan barkley"|"2018 nfl draft"|"nike lebron 15"|"air jordan xi low concord"|"air jordan concord"|"roc nation jay z saquon barkley"|"penn state"|"nike sc trainers sc high raiders"|"undefeated x nike air max 97"|"kaws x air jordan 4 retro"</t>
  </si>
  <si>
    <t>YKWGQyz-oLw</t>
  </si>
  <si>
    <t>Top 10 Insanely Racist Moments In Disney Movies That You Totally Forgot About</t>
  </si>
  <si>
    <t>WatchMojo.com</t>
  </si>
  <si>
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</si>
  <si>
    <t>532MxrRNJcM</t>
  </si>
  <si>
    <t>Ten Minute Makeup Challenge With Zoe | Tanya Burr</t>
  </si>
  <si>
    <t>zoe sugg|"tanya burr"|"make up"|"challenge"|"makeup"|"ten minute makeup"|"quick makeup"|"night out"|"evening"|"red lip"|"smoky eye"|"zoella"|"girl"|"brows"|"london"|"summer"|"simple"|"easy"|"tutorial"|"make up tutorial"</t>
  </si>
  <si>
    <t>MWbQdgjsvJI</t>
  </si>
  <si>
    <t>MAKING A DRESS OUT OF TRASH BAGS!</t>
  </si>
  <si>
    <t>DIY|"trash"|"how to"|"dress"|"tutorial"|"easy"|"amber scholl"|"prom"|"challenge"|"cheap"|"extra"</t>
  </si>
  <si>
    <t>LnFsp6iM5dg</t>
  </si>
  <si>
    <t>Transforming a Homeless Womans Life... **EXTREMELY EMOTIONAL**</t>
  </si>
  <si>
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</si>
  <si>
    <t>9POblaMln4Q</t>
  </si>
  <si>
    <t>Types Of People at the Gym</t>
  </si>
  <si>
    <t>MamaMiaMakeup</t>
  </si>
  <si>
    <t>mamamiamakeup|"mia stammer"|"alisha marie"|"remi cruz"|"missremiashten"|"remlife"|"collab"|"types of people"|"types of people at the gym"|"types"|"of"|"people"|"at"|"the"|"gym"|"comedy"|"funny"</t>
  </si>
  <si>
    <t>L87HuKmGwVQ</t>
  </si>
  <si>
    <t>I Wore Platform Crocs For A Week</t>
  </si>
  <si>
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</si>
  <si>
    <t>WyZz9muaKFc</t>
  </si>
  <si>
    <t>I Got 99 Problems But Being A Girl Ain't One! DIY Girls Hacks and More by Blossom</t>
  </si>
  <si>
    <t>Blossom</t>
  </si>
  <si>
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</si>
  <si>
    <t>3WlhLmh7uiQ</t>
  </si>
  <si>
    <t>MAKING BEAUTIFUL, SIMPLE ANT FARMS</t>
  </si>
  <si>
    <t>ants|"antscanada"|"mikey bustos"|"myrmecology"|"antfarm"|"ant colony"|"ant nest"|"queen ant"|"formicarium"|"antstore"|"ant habitat"|"antworks"|"insects"|"science"|"pets"|"exotic"|"nature"|"black crazy ants"|"paratrechina longicornis"</t>
  </si>
  <si>
    <t>xVU8nEIsapY</t>
  </si>
  <si>
    <t>You're Too Good To Date My Friends | Hardly Working</t>
  </si>
  <si>
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</si>
  <si>
    <t>uVcvhKTVZ8g</t>
  </si>
  <si>
    <t>Clash Royale: CLAN WARS IS HERE!</t>
  </si>
  <si>
    <t>Clash Royale</t>
  </si>
  <si>
    <t>Clash Royale|"Clash Royale Game"|"clan wars"|"clash royale battle"|"clash royale clan wars"|"clash royale gameplay"|"clash clan wars"|"Supercell"|"Supercell Game"|"Clash Royale Supercell"|"Mobile Game"|"Clash Royale Strategy"|"new"</t>
  </si>
  <si>
    <t>we5djgQwK9w</t>
  </si>
  <si>
    <t>Whats In My HUGE Fridge?</t>
  </si>
  <si>
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</si>
  <si>
    <t>ffxKSjUwKdU</t>
  </si>
  <si>
    <t>Ariana Grande - No Tears Left To Cry</t>
  </si>
  <si>
    <t>ArianaGrandeVevo</t>
  </si>
  <si>
    <t>Ariana|"Grande"|"No"|"Tears"|"Left"|"To"|"Cry"|"Universal"|"Records"|"Pop"</t>
  </si>
  <si>
    <t>SuzlcQc1iks</t>
  </si>
  <si>
    <t>IS IT REAL OR IS IT CHOCOLATE?!</t>
  </si>
  <si>
    <t>Dobre Brothers</t>
  </si>
  <si>
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</si>
  <si>
    <t>tlILlcCE8Sc</t>
  </si>
  <si>
    <t>The Chainsmokers, Drew Love - Somebody (Official Video)</t>
  </si>
  <si>
    <t>Dance|"Disruptor Records/Columbia"|"Somebody"|"The Chainsmokers &amp; Drew Love"</t>
  </si>
  <si>
    <t>HFGzgtMyOZY</t>
  </si>
  <si>
    <t>LAZY BOY Vs. TRAMPOLINE from 45m!</t>
  </si>
  <si>
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</si>
  <si>
    <t>vAuO3bHxSpc</t>
  </si>
  <si>
    <t>Primitive Technology: Round hut</t>
  </si>
  <si>
    <t>fNVUTgd4pio</t>
  </si>
  <si>
    <t>Sugarland - Babe (Static Video) ft. Taylor Swift</t>
  </si>
  <si>
    <t>Sugarland|"Babe"|"Big"|"Machine"|"Records"|"LLC"|"Country"</t>
  </si>
  <si>
    <t>20bpjtCbCz0</t>
  </si>
  <si>
    <t>Deadpool 2: The Final Trailer</t>
  </si>
  <si>
    <t>NWOz3OZ6J9M</t>
  </si>
  <si>
    <t>Men arrested at Starbucks speak out</t>
  </si>
  <si>
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</si>
  <si>
    <t>cpGA0azFdCs</t>
  </si>
  <si>
    <t>Prince - Nothing Compares 2 U [OFFICIAL VIDEO]</t>
  </si>
  <si>
    <t>Prince</t>
  </si>
  <si>
    <t>yO9snUMvRuU</t>
  </si>
  <si>
    <t>TOP POP, VOL. I  MEDLEY - Pentatonix</t>
  </si>
  <si>
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</si>
  <si>
    <t>wjj2upnfBI0</t>
  </si>
  <si>
    <t>Billie Eilish - lovely (with Khalid) Audio</t>
  </si>
  <si>
    <t>Billie Eilish</t>
  </si>
  <si>
    <t>Billie Eilish|"Lovely"|"Khalid"</t>
  </si>
  <si>
    <t>EFwa5Owp0-k</t>
  </si>
  <si>
    <t>Not Everyone Should Code</t>
  </si>
  <si>
    <t>PolyMatter</t>
  </si>
  <si>
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</si>
  <si>
    <t>_PgMjA4x3rE</t>
  </si>
  <si>
    <t>Devils Vs Angels Two w/ TheOdd1sOut</t>
  </si>
  <si>
    <t>SomeThingElseYT</t>
  </si>
  <si>
    <t>drawing game|"devils vs angels"|"theodd1sout"|"drawing"|"game"|"funny"|"fun"|"somethingelseyt"|"somethingelse"|"something"|"else"|"yt"|"Vs"|"w/"|"drawing collab"</t>
  </si>
  <si>
    <t>whwUlzuLfs4</t>
  </si>
  <si>
    <t>Carrie Underwood Stops By Bobby Bones Show For First Interview Since Return</t>
  </si>
  <si>
    <t>Bobby Bones</t>
  </si>
  <si>
    <t>bobby bones|"bobby bones show"|"country"|"country music"|"nashville"|"Carrie Underwood"|"Mike Fisher"|"Fall"|"Nashville Predators"</t>
  </si>
  <si>
    <t>1FJD7jZqZEk</t>
  </si>
  <si>
    <t>Jurassic World: Fallen Kingdom - Final Trailer [HD]</t>
  </si>
  <si>
    <t>h-w7QZo0XSc</t>
  </si>
  <si>
    <t>I LOST $10,000 twice</t>
  </si>
  <si>
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</si>
  <si>
    <t>s31XTrGJchQ</t>
  </si>
  <si>
    <t>James Bay - Us</t>
  </si>
  <si>
    <t>James|"Bay"|"Us"|"Universal"|"Records"|"Alternative"</t>
  </si>
  <si>
    <t>zZTyHHxJAzw</t>
  </si>
  <si>
    <t>Casting Mirror Polished Brass Ball from Molten Brass (Japanese Aluminium Foil Ball Sequel)</t>
  </si>
  <si>
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</si>
  <si>
    <t>wT_yPn3LfNA</t>
  </si>
  <si>
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</si>
  <si>
    <t>XaKDp3ijSx0</t>
  </si>
  <si>
    <t>What is the BEST Fruit?</t>
  </si>
  <si>
    <t>GingerPale</t>
  </si>
  <si>
    <t>gingerpale|"animated"|"animation"|"best fruit"|"what is the best fruit"|"fruits"|"fruit"|"food"|"Tomatoes"</t>
  </si>
  <si>
    <t>x2KAYep8FwI</t>
  </si>
  <si>
    <t>TRUTH OR DARE (2018) Ending Explained</t>
  </si>
  <si>
    <t>FoundFlix</t>
  </si>
  <si>
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</si>
  <si>
    <t>sq4hYZlDPec</t>
  </si>
  <si>
    <t>Game Theory: Will the Fortnite Meteor Destroy EVERYTHING? (Fortnite Battle Royale)</t>
  </si>
  <si>
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</si>
  <si>
    <t>hEnWzvzVMaA</t>
  </si>
  <si>
    <t>FESTIVAL RAINBOW MAKEUP &amp; LOOKBOOK</t>
  </si>
  <si>
    <t>james|"james charles"|"makeup artist"|"mua"|"covergirl"|"coverboy"|"cute"|"jeffree star"|"easy makeup"|"how-to"|"reviews"|"tutorials"|"funny videos"|"beauty tips"|"hacks"|"beauty"|"festival makeup tutorial"|"festival"|"makeup"|"nikkietutorials"|"rainbow makeup"|"rainbow"|"music festival"|"lookbook"|"fashion"|"smokey eye"</t>
  </si>
  <si>
    <t>S4vxoP-IF2M</t>
  </si>
  <si>
    <t>How the Squid Lost Its Shell</t>
  </si>
  <si>
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</si>
  <si>
    <t>gR0pSSISaVk</t>
  </si>
  <si>
    <t>Ronda Rousey helps Natalya fend off Absolution: Raw, April 16, 2018</t>
  </si>
  <si>
    <t>kqp6RnQHKR4</t>
  </si>
  <si>
    <t>Vanessa Hudgens Kills and Eats A Rattlesnake! | Running Wild With Bear Grylls</t>
  </si>
  <si>
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world"|"larvae"|"Gabriella Montez"|"extreme"|"dangerous"|"eating snake"|"venom"|"snake bite"|"hunting"|"skin and gut it"|"reptile"|"scorpion"|"fire"|"new bear grylls"|"running wild with bear grylls full episodes"|"naked and afraid"</t>
  </si>
  <si>
    <t>6tgptWcKkgc</t>
  </si>
  <si>
    <t>zero waste|"zero waste living"|"michelle khare"|"buzzfeed michelle"|"sky cowans"|"sustainable development"|"zero waste lifestyle"|"zero waste home"|"eco friendly"|"science"|"health"|"fitness"|"wellbeing"|"vegan"|"vegetarian"|"recycle"|"coachella"|"healthy"|"nonprofit"|"trending"|"trends"|"youtube trending"|"google trends"|"youtube trending page"|"compost"|"composting"|"earth"|"environment"|"trash free"|"climate"|"climate change"|"challenge"|"for the first time"|"try"|"no trash challenge"</t>
  </si>
  <si>
    <t>jZoHuMwZwTk</t>
  </si>
  <si>
    <t>1899-1902 British Emergency Ration Field Service Oldest MRE Beef Eaten Survival Food Review Test</t>
  </si>
  <si>
    <t>Steve1989MREInfo</t>
  </si>
  <si>
    <t>mre|"ration"|"army"|"food"|"military"|"meal"|"ready"|"to"|"eat"|"pack"|"survival"|"camping"|"emergency"|"ASMR"|"steve1989"|"mreinfo"|"steve"|"mci"|"ww2"|"korea"|"vietnam"|"gulf"|"war"|"modern"|"civilian"|"packaged"|"packet"|"oldest"|"cigarette"|"smoked"|"eaten"|"tasting"|"crazy"|"rarest"|"amazing"|"SHTF"|"review"|"MRE"|"Steve"|"Taste"|"Test"|"Oldest Meat Ever Eaten"|"Oldest MRE Eaten"|"Oldest Beef"|"Steve1989MREinfo"|"Boer War Ration"|"Emergency Ration (Field Service)"|"MRE Guy"|"MRE Review"</t>
  </si>
  <si>
    <t>Ya_trIAWIXA</t>
  </si>
  <si>
    <t>Real Doctor Reacts to THE GOOD DOCTOR | Medical Drama Review | Doctor Mike</t>
  </si>
  <si>
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</si>
  <si>
    <t>PGRcxXLfWrM</t>
  </si>
  <si>
    <t>SCUBA DIVING IN POND FOR TREASURE!! (I FOUND IT!)</t>
  </si>
  <si>
    <t>Carter Sharer</t>
  </si>
  <si>
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</si>
  <si>
    <t>JqfuKsoEEms</t>
  </si>
  <si>
    <t>Hotel Artemis | Official Trailer [HD] | Global Road Entertainment</t>
  </si>
  <si>
    <t>Global Road Entertainment</t>
  </si>
  <si>
    <t>Global Road|"Global Road Entertainment"|"Movies"|"Films"|"Blockbuster"|"open road"|"open road films"|"oscars"|"trailer"|"movie"|"new trailer"|"films"|"movie trailer"|"FS03192018GlobalRoad"|"hotel artemis movie trailer"|"hotel artemis movie"|"hotel artemis film"|"hotel artemis"|"jodie foster"|"Sterling K. Brown"|"Sofia Boutella"|"Jeff Goldblum"|"Bryan Tyree Henry"|"Jenny Slate"|"Zachary Quinto"|"Charlie Day"|"Dave Bautista"|"Drew Pearce"|"brian tyree henry"</t>
  </si>
  <si>
    <t>kUosDBUjq5A</t>
  </si>
  <si>
    <t>LUXURIOUS All You Can Eat BUFFET in Mumbai India!</t>
  </si>
  <si>
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</si>
  <si>
    <t>SCq8n_hOcN8</t>
  </si>
  <si>
    <t>Nicki Minaj - Chun-Li (Vertical Video)</t>
  </si>
  <si>
    <t>Nicki Minaj</t>
  </si>
  <si>
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</si>
  <si>
    <t>6_-b3U9QDKg</t>
  </si>
  <si>
    <t>Helping the Police Find a Gun Underwater to Solve a Criminal Case! (Metal Detecting Underwater)</t>
  </si>
  <si>
    <t>river treasure|"scuba diving"|"found gun"|"river treasure finds"|"free diving"|"helping the police"|"interesting finds"|"dallmyd"|"searching for river treasure"|"found gun in river"|"river finds"|"found gun underwater"|"underwater"|"found possible murder weapon"|"unbelievable finds"|"called police"|"gun found"|"found in river"|"searching"|"swimming"|"finding"|"camera"|"evidence"|"craziest things found underwater"|"craziest"|"cops called"|"knife"|"reaction"|"police"|"detectives"|"lost valuables"|"police called"|"river"</t>
  </si>
  <si>
    <t>M0kcLjxoYS8</t>
  </si>
  <si>
    <t>ON THE SPOT IMPRESSIONS 3</t>
  </si>
  <si>
    <t>ThatcherJoe</t>
  </si>
  <si>
    <t>thatcherjoe|"joe sugg"|"impressions"|"rick &amp; morty"|"my meeseeks"|"arctic monkeys"|"peaky blinders"|"yodelling"|"walmart"|"boy"|"coachella"|"2018"|"super mario"|"new"|"best"|"best of"|"original"|"funny"</t>
  </si>
  <si>
    <t>i5qOzqD9Rms</t>
  </si>
  <si>
    <t>Incredibles 2 Official Trailer</t>
  </si>
  <si>
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</si>
  <si>
    <t>M4ZoCHID9GI</t>
  </si>
  <si>
    <t>The Weeknd - Call Out My Name (Official Video)</t>
  </si>
  <si>
    <t>TheWeekndVEVO</t>
  </si>
  <si>
    <t>The|"Weeknd"|"Call"|"Out"|"My"|"Name"</t>
  </si>
  <si>
    <t>Kemqo35m8gk</t>
  </si>
  <si>
    <t>I Tried Making Kinetic Sand!</t>
  </si>
  <si>
    <t>DaveHax</t>
  </si>
  <si>
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</si>
  <si>
    <t>NYMcACJLqJs</t>
  </si>
  <si>
    <t>Bebe Rexha - Ferrari [Official Lyric Video]</t>
  </si>
  <si>
    <t>bebe|"rexha"|"ferrari"|"lyrics"|"lyric video"|"ferrari lyrics"|"bebe rexha"|"bibi"|"bibi rexha"|"expectations"|"farrari"|"rehxa"|"i got you"|"all your fault"|"meant to be"|"bibi rexha ferrari"</t>
  </si>
  <si>
    <t>R9YYmoJjBxI</t>
  </si>
  <si>
    <t>Fast Dance-Off with Jennifer Lopez</t>
  </si>
  <si>
    <t>The Tonight Show|"Jimmy Fallon"|"Fast Dance-Off"|"Jennifer Lopez"|"NBC"|"NBC TV"|"Television"|"Funny"|"Talk Show"|"comedic"|"humor"|"snl"|"Fallon Stand-up"|"Fallon monologue"|"tonight"|"show"|"jokes"|"funny video"|"interview"|"variety"|"comedy sketches"|"talent"|"celebrities"|"video"|"clip"|"highlight"|"Out of Sight"|"Shades of Blue"|"Enough"|"Maid in Manhattan"</t>
  </si>
  <si>
    <t>MdZmi9HGd9w</t>
  </si>
  <si>
    <t>Carrie Underwood Opens Up About Her Accident, New Music, &amp; Athletic Clothing Line | TODAY</t>
  </si>
  <si>
    <t>The TODAY Show|"TODAY Show"|"TODAY"|"NBC"|"NBC News"|"Celebrity Interviews"|"Lifestyle"|"TODAY Show Interview"|"Ambush Makeover"|"Kathie Lee and Hoda"|"KLG and Hoda"|"CARRIE UNDERWOOD"|"carrie underwood interview"|"carrie underwood accident"|"carrie underwood accident to her face"|"carrie underwood accident what happened"|"carrie underwood accident to face"|"carrie underwood accident interview"|"carrie underwood accident update"|"carrie underwood acm awards"|"carrie underwood acm awards 2018"</t>
  </si>
  <si>
    <t>0XuOkYlUWIs</t>
  </si>
  <si>
    <t>13 Reasons Why: Season 2 | Official Trailer [HD] | Netflix</t>
  </si>
  <si>
    <t>Netflix|"Trailer"|"Netflix Original Series"|"Netflix Series"|"television"|"movies"|"streaming"|"movies online"|"documentary"|"comedy"|"drama"|"08282016NtflxUSCAN"|"watch movies"|"Selena Gomez"|"Brian Yorkey"|"Hannah Baker"|"Clay Jensen"|"Dylan Minnette"|"Katherine Langford"|"Kate Walsh"|"Brandon Flynn"|"13 Reasons Why"|"Miles Heizer"|"Devin Druid"|"Alisha Boe"|"Jessica Davis"|"Ross Butler"|"Justin Prentice"|"13 reasons why netflix"|"sndvmtrl58"|"13 reasons why season 2"|"13 reasons why season 2 trailer"</t>
  </si>
  <si>
    <t>A9QDgSTVhyM</t>
  </si>
  <si>
    <t>THE BABIES ARE ON FIRE!</t>
  </si>
  <si>
    <t>juTa0fPI22M</t>
  </si>
  <si>
    <t>LeBron James' Dominant Performance &amp; Buzzer Beater vs Toronto</t>
  </si>
  <si>
    <t>nba|"highlights"|"basketball"|"plays"|"amazing"|"sports"|"hoops"|"finals"|"games"|"game"|"lebron james"|"king james"|"lebronto"|"toronto raptors"|"cleveland cavaliers"|"tissot"|"buzzer beater"|"lltk"|"long live the king"|"lebron 15"|"nike"</t>
  </si>
  <si>
    <t>MEcqo5fctxI</t>
  </si>
  <si>
    <t>abc|"dancing"|"stars"|"dwts"|"Tonya Harding"|"Sasha Farber"|"Dancing with the Stars"|"Foxtrot"|"When You Believe"|"Season 26"|"Mariah Carey"|"Whitney Houston"|"DWTS Athletes"|"itonya"</t>
  </si>
  <si>
    <t>kzk4SId9Ab0</t>
  </si>
  <si>
    <t>WEIRD PRODUCTS | Tati Approved???</t>
  </si>
  <si>
    <t>YouTube|"Beauty"|"Makeup"|"Tutorial"|"Review"|"vlogger"|"blogger"|"Tati"|"Westbrook"|"GlamLifeGuru"|"how to"|"makeup tutorial"|"Beauty expert"|"drugstore"|"luxury"|"Haul"|"favorites"|"Best"|"worst"|"cosmetics"|"WEIRD PRODUCTS"|"Tati Approved"|"WEIRD AF"</t>
  </si>
  <si>
    <t>xe5tXZs-iWw</t>
  </si>
  <si>
    <t>Pressing Non-Newtonian Fluid Through Small Holes with Hydraulic Press | in 4K</t>
  </si>
  <si>
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</si>
  <si>
    <t>iWZmdoY1aTE</t>
  </si>
  <si>
    <t>Ed Sheeran - Happier (Official Video)</t>
  </si>
  <si>
    <t>edsheeran|"ed sheeran"|"acoustic"|"live"|"cover"|"official"|"remix"|"official video"|"lyrics"|"session"|"ed sheeran happier"|"edsheeran happier"</t>
  </si>
  <si>
    <t>V1Pl8CzNzCw</t>
  </si>
  <si>
    <t>Billie Eilish - lovely (with Khalid)</t>
  </si>
  <si>
    <t>BillieEilishVEVO</t>
  </si>
  <si>
    <t>Billie|"Eilish"|"Khalid"|"lovely"|"Darkroom"|"Alternative"</t>
  </si>
  <si>
    <t>u_C4onVrr8U</t>
  </si>
  <si>
    <t>Miguel - Come Through and Chill (Official Video) ft. J. Cole, Salaam Remi</t>
  </si>
  <si>
    <t>NHZr6P1csiY</t>
  </si>
  <si>
    <t>and the day goes on</t>
  </si>
  <si>
    <t>bill wurtz|"billwurtz"|"and the day goes on"|"song"|"bill wurtz band"</t>
  </si>
  <si>
    <t>FO6My1joJVc</t>
  </si>
  <si>
    <t>Making the Hulkbuster Part 2 - Body Arms and hips</t>
  </si>
  <si>
    <t>colin|"furze"|"colinfurze"|"hulkbuster"|"ebay"|"making of"|"part 2"|"how to"|"hydraulics"|"power"|"big"|"engineering"|"marvel"|"avengers"|"infinity war"|"iron man"|"tony stark"|"epic"|"project"|"iron man suit"</t>
  </si>
  <si>
    <t>OlGvjhLZDS8</t>
  </si>
  <si>
    <t>Mercury News</t>
  </si>
  <si>
    <t>The Mercury News|"Bay Area"|"San Jose"|"California"|"Golden State Killer"|"East Area Rapist"</t>
  </si>
  <si>
    <t>N4MtzsregT8</t>
  </si>
  <si>
    <t>Ninja On How Drake Made Gaming Cool</t>
  </si>
  <si>
    <t>H3 Podcast Highlights</t>
  </si>
  <si>
    <t>h3 podcast|"podcast"|"h3h3"|"h3h3productions"|"ethan klein"|"ethan and hila"|"ninja"|"tyler blevins"|"ninja drake"|"drake"|"ninja fortnite"|"drake fortnite"|"ninja drake fortnite"|"fortnite"</t>
  </si>
  <si>
    <t>C54cHGCwBdk</t>
  </si>
  <si>
    <t>Biles. Is. Back.</t>
  </si>
  <si>
    <t>USA Gymnastics</t>
  </si>
  <si>
    <t>USA|"Gymnastics"|"Sports"|"National Team"|"Routine"|"Training"|"Gymnastics Tricks"|"USA Gymnastics"|"Gymnast"|"Gymnastics Tips"|"Athlete"|"Motivation"|"Lessons"|"Amazing"|"How to"|"Gold Medal"|"Professional"|"Qualifying"|"Simone"|"Biles"|"Simone Biles"</t>
  </si>
  <si>
    <t>zEf423kYfqk</t>
  </si>
  <si>
    <t>Becky G, Natti Natasha - Sin Pijama (Official Video)</t>
  </si>
  <si>
    <t>BeckyGVEVO</t>
  </si>
  <si>
    <t>8Y5-GI9hYcI</t>
  </si>
  <si>
    <t>AbrahamMateoVEVO</t>
  </si>
  <si>
    <t>bTfJa_Qb5T0</t>
  </si>
  <si>
    <t>13 Clever Ways to Fake High-end Looks in Your Home</t>
  </si>
  <si>
    <t>Hometalk</t>
  </si>
  <si>
    <t>diy|"hometalk"|"home"|"talk"|"howto"|"fakehighend"|"highend"|"homedecor"|"highendhomedecor"|"waystofakehighendhomedecor"</t>
  </si>
  <si>
    <t>BrqFTswejpU</t>
  </si>
  <si>
    <t>When You Throw This Ball.. IT MAKES ICE CREAM ~ v2</t>
  </si>
  <si>
    <t>guava juice|"guava juice youtube"|"youtube guava juice"|"roi"|"challenges"|"tutorials"|"funny"|"comedy"|"comedian"|"guava"|"juice"|"roi wassabi"|"kid friendly"|"family friendly"|"ICE CREAM"|"DIY ICE CREAM"|"ball"|"ice cream ball"|"kicking"|"dryer"|"ice"|"cream"|"chocolate"|"diy"|"dessert"|"ice cream (food)"|"learn"|"ice cream (dish)"|"sweet"|"cake"|"vanilla"|"fun"|"playing"|"toss"|"kick"|"kicks"|"ice cream in a ball"|"kinetic energy"|"shoot dance"|"shoot"|"throw"|"ball of ice cream"|"ball makes ice cream"|"making ice cream"</t>
  </si>
  <si>
    <t>wgW2z_wXyOA</t>
  </si>
  <si>
    <t>Prince Death Scene Video Released by Cops | TMZ</t>
  </si>
  <si>
    <t>TMZ|"Hollywood"|"Celebrity"|"Entertainment"|"Famous"|"Hollywood News"|"Fame"|"Entertainment News"|"TMZ Sports"|"TMZ Live"|"TMZ TV"|"prince"|"prince dead"|"prince dies"|"prince interview"|"prince music"|"prince purple rain"|"prince video"|"prince live"|"prince footage"|"price death"|"prince best"|"tmz 2018"|"tmz 2017"|"raw video"</t>
  </si>
  <si>
    <t>bPZFQ6i759g</t>
  </si>
  <si>
    <t>Is the hot hand real? - Numberphile</t>
  </si>
  <si>
    <t>numberphile|"basketball"|"hot hand"|"warriors"|"golden state"|"permutations"|"statistics"</t>
  </si>
  <si>
    <t>1lCnG9hWC6w</t>
  </si>
  <si>
    <t>Vintage Vibrating Exercise Belt | RETURN IT OR BURN IT</t>
  </si>
  <si>
    <t>rhett and link|"gmm"|"good mythical morning"|"rhett and link good mythical morning"|"good mythical morning rhett and link"|"mythical morning"|"gmm food"|"Season 13"|"rhett"|"link"|"mythical"|"rhett vintage vibrating exercise belt"|"link vintage vibrating exercise belt"|"vintage vibrating exercise belt"|"rhett link return it or burn it"|"return it or burn it"|"retro exercise"|"vintage exercise"|"retro"|"vintage"|"fad exercise equipment"|"fad"|"fad exercise"|"vintage workout"|"retro workout"</t>
  </si>
  <si>
    <t>Hgiu9cqph5Y</t>
  </si>
  <si>
    <t>A Japanese Take on American Sushi</t>
  </si>
  <si>
    <t>oJ2faqXlU1s</t>
  </si>
  <si>
    <t>Mirror-Polished Japanese Foil Ball Challenge Crushed in a Hydraulic Press-What's Inside?</t>
  </si>
  <si>
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</si>
  <si>
    <t>f4FuOi9rvKw</t>
  </si>
  <si>
    <t>clickbait</t>
  </si>
  <si>
    <t>clickbait|"pedro pascal"|"wonder woman 2"|"game of thrones"|"sequel"|"joins cast"|"actor"|"superhero"|"film"|"movie"|"news"|"headline"|"headlines"</t>
  </si>
  <si>
    <t>jYuQzAxBVZU</t>
  </si>
  <si>
    <t>Benedict Cumberbatch, Tom Hiddleston and Tom Holland dish on 'Avengers: Infinity War'</t>
  </si>
  <si>
    <t>GMA|"Good Morning America"|"Benedict Cumberbatch"|"Tom Hiddleston"|"Tom Holland"|"Avengers: Infinity War"|"live"|"interview"|"actors"</t>
  </si>
  <si>
    <t>Dwc27Lsr1EY</t>
  </si>
  <si>
    <t>MANIFEST | Official Trailer | NBC Fall Shows 2018</t>
  </si>
  <si>
    <t>Manifest</t>
  </si>
  <si>
    <t>NBC|"2018"|"New Show"|"trailer"|"promo"|"plane"|"plane crash"|"flight"|"drama"|"nbc manifest"|"manifest official trailer"|"robert zemeckis"|"watch manifest video"|"melissa roxburgh"|"michaela stone"|"josh dallas"|"ben stone"|"athena karkanis"|"grace stone"|"jr ramirez"|"detective jared vasquez"|"luna blaise"|"olive stone"|"parveen kaur"|"cal stone"|"jack messina"</t>
  </si>
  <si>
    <t>ksjWPxFPsos</t>
  </si>
  <si>
    <t>Can you Shrek it? (YIAY #414)</t>
  </si>
  <si>
    <t>uxbQATBAXf8</t>
  </si>
  <si>
    <t>Deadpool 2 | With Apologies to David Beckham</t>
  </si>
  <si>
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movie"|"celine dion"|"david beckham"</t>
  </si>
  <si>
    <t>m6lY1GXTu5M</t>
  </si>
  <si>
    <t>Ariana Grande, Jimmy &amp; The Roots Sing No Tears Left to Cry w/ Nintendo Labo Instruments</t>
  </si>
  <si>
    <t>Jimmy Fallon|"Tonight Show Starring Jimmy Fallon"|"The Tonight Show"|"NBC"|"NBC TV"|"Television"|"Funny"|"Talk Show"|"comedic"|"humor"|"stand-up"|"snl"|"Fallon Stand-up"|"Fallon monologue"|"tonight"|"show"|"jokes"|"funny video"|"interview"|"variety"|"comedy sketches"|"talent"|"celebrities"|"music"|"musical performance"|"The Roots"|"video"|"clip"|"highlight"|"talking"|"youtube"|"sketch comedy"|"music comedy"|"Sweetener"|"Nintendo LABO"|"Sam &amp; Cat"|"No Tears Left To Cry"|"Dangerous Woman"|"Victorious"|"pop"</t>
  </si>
  <si>
    <t>xhs8tf1v__w</t>
  </si>
  <si>
    <t>Terry Crews Answers the Web's Most Searched Questions | WIRED</t>
  </si>
  <si>
    <t>autocomplete|"deadpool 2"|"google autocomplete"|"ott autocomplete"|"terry crews"|"wired autocomplete interview"|"terry cruise"|"crews"|"terry crews deadpool"|"terry crews deadpool 2"|"bedlam deadpool 2"|"terry crews bedlam"|"terry crews interview"|"terry crews funny"|"terry crews funny moments"|"terry crews autocomplete"|"terry crews wired autocomplete"|"terry crews google interview"|"terry crews wired"|"terry"|"terry crews art"|"wired"|"wired.com"</t>
  </si>
  <si>
    <t>3rApMBPh15M</t>
  </si>
  <si>
    <t>Anything for a Klondike</t>
  </si>
  <si>
    <t>1RZYOeQeIXE</t>
  </si>
  <si>
    <t>Sarah Paulson Gets Scared During '5 Second Rule'</t>
  </si>
  <si>
    <t>ellen|"ellen degeneres"|"the ellen show"|"season 15 episode 155"|"sarah Paulson"|"actress"|"scare"|"five second rule"|"ellentube"|"game"|"cher"|"sarah paulson girlfriend"|"sarah paulson movies and tv shows"|"sarah"|"paulson"|"sarah paulson american horror story"|"sarah paulson partner"|"sarah paulson emmy speech"|"actress sarah paulson"|"sarah paulson gif"|"ellen audience"|"ellen fans"|"ellen tickets"|"season 15"|"ahs"|"5 second rule"|"scares"|"hilarious"|"funny"</t>
  </si>
  <si>
    <t>xTrwT0jSUg0</t>
  </si>
  <si>
    <t>Mother Knows Best - SNL</t>
  </si>
  <si>
    <t>SNL|"Saturday Night Live"|"SNL Season 43"|"SNL Episode 1745"|"Amy Schumer"|"Pete Davidson"|"Cecily Strong"|"Aidy Bryant"|"Chris Redd"|"Leslie Jones"|"Mikey Day"|"Kate McKinnon"|"s43"|"s43e20"|"episode 20"|"live"|"new york"|"comedy"|"sketch"|"funny"|"hilarious"|"late night"|"host"|"music"|"guest"|"laugh"|"impersonation"|"actor"|"improv"|"musician"|"comedian"|"stand up comedian"|"female comedian"|"feminist"|"Amy Schumer and friends"|"i feel pretty"|"snatched"|"trainwreck"|"Kacey Musgraves"</t>
  </si>
  <si>
    <t>q1jzwV_s8_Y</t>
  </si>
  <si>
    <t>Christina Aguilera - Twice (Audio)</t>
  </si>
  <si>
    <t>Christina Aguilera|"Pop"|"RCA Records Label"|"Twice"</t>
  </si>
  <si>
    <t>mkz1zoo15zI</t>
  </si>
  <si>
    <t>Richard Jefferson and Tracy McGrady have strong reactions to Dwane Casey firing | The Jump | ESPN</t>
  </si>
  <si>
    <t>espn|"espn live"|"dwane casey"|"raptors"|"toronto raptors"|"demar derozan"|"toronto"|"kyle lowry"|"dwane casey fired"|"cavaliers sweep raptors"|"cavaliers vs raptors"|"lebron james"|"the jump"|"espn the jump"|"the jump nba"|"nba the jump"|"rachel nichols"|"rachel"|"nichols"|"tracy mcgrady"|"richard jefferson"</t>
  </si>
  <si>
    <t>p8npDG2ulKQ</t>
  </si>
  <si>
    <t>ZnvGy6pcGxs</t>
  </si>
  <si>
    <t>Top 5 Plays of the Night | May 06, 2018</t>
  </si>
  <si>
    <t>nba|"highlights"|"basketball"|"plays"|"amazing"|"sports"|"hoops"|"finals"|"games"|"game"|"Anthony Davis"|"James Harden"|"Donovan Mitchell"|"Royce O'Neale"|"Top 5 plays"|"NBA playoffs"</t>
  </si>
  <si>
    <t>9fKALFSxX_Q</t>
  </si>
  <si>
    <t>ThreadBanger: Do or DIY Trailer</t>
  </si>
  <si>
    <t>Corinne Leigh|"Rob Czar"|"how to"|"man vs pin"|"pinterest"|"pinterest fails"|"Giant Birthday Cake"|"ThreadBanger"|"Giant Food"|"DIY"|"Man Vs Pin"|"Corinne vs Pin"|"How To"|"Baking"|"Cake"|"Giant Cake"|"Galaxy Cake"|"Do or DIY"</t>
  </si>
  <si>
    <t>1XY8dPnIORc</t>
  </si>
  <si>
    <t>Honest Trailers - Honest Trailers (Written by a Robot)</t>
  </si>
  <si>
    <t>screenjunkies|"screen junkies"|"honest trailers"|"honest trailer"|"robot ai"|"movie fights"|"artificial intelligence"|"ai writes"|"ai writer"|"ai written book"|"robot writer"|"robot writes"|"robot writes honest trailer"|"written by a robot"|"memes"</t>
  </si>
  <si>
    <t>hQA0oWZpgAQ</t>
  </si>
  <si>
    <t>People who had ONE JOB and failed miserably</t>
  </si>
  <si>
    <t>AzzyLand</t>
  </si>
  <si>
    <t>azzyland|"azzy"|"reaction"|"reacting"|"funny"|"people"|"who"|"had"|"one"|"job"|"and"|"failed"|"miserably"</t>
  </si>
  <si>
    <t>r2ys-AimNbE</t>
  </si>
  <si>
    <t>xffS8n-M0Jg</t>
  </si>
  <si>
    <t>How To Be Petty 101</t>
  </si>
  <si>
    <t>iisuperwomanii|"superwoman"|"team super"|"comedy"|"skit"|"rant"|"lilly singh"|"youtube superwoman"|"manjeet"|"paramjeet"|"parents"|"types of people"|"superwoman youtube"|"how to be petty 101"|"how"|"to"|"be"|"petty"|"101"|"how to"|"how to be"|"petty 101"|"be petty"|"how petty"|"to be"</t>
  </si>
  <si>
    <t>IcDI1iWmIp8</t>
  </si>
  <si>
    <t>Hotel Restaurant Refuses To Serve Ice-Cream Samples | Hotel Hell</t>
  </si>
  <si>
    <t>Gordon Ramsay</t>
  </si>
  <si>
    <t>Gordon|"Gordon Ramsay"|"Ramsay"|"Ramsey"|"Chef Ramsay"|"Recipe"|"Recipes"|"Food"|"Cooking"|"Cookery"|"Hotel hell"|"hotel hell usa"|"hotel hell episode"|"hotel hell full"|"hotel hell watch online"|"hotel hell gordon Ramsay"|"hotel hell clip"|"gordon"|"gordon Ramsay"|"chef gordon"|"chef Ramsay"|"hotel hell new"|"hotel hell new episode"|"Gordon Ramsay hotel hell"|"hotel hell season 3"|"hotel hell best moments"|"gordon Ramsay hotel hell best moments"</t>
  </si>
  <si>
    <t>HrQNdClwMs4</t>
  </si>
  <si>
    <t>mcdonalds hashbrown|"mcdonalds"|"hash brown"|"mcdonalds hash browns"|"giant hash brown"|"giant hashbrown"|"world's largest hash brown"|"diy mcdonalds hash brown"|"diy mcdonald's french fries"|"mcdonald's fries"|"secret mcdonald's recipe"|"mcdonald's recipe"|"diy mcdonalds"</t>
  </si>
  <si>
    <t>MT7RQ0gu8ak</t>
  </si>
  <si>
    <t>DO PARENTS KNOW MODERN MUSIC? #17 (REACT: Do They Know It?)</t>
  </si>
  <si>
    <t>Modern music|"Do parents know modern music"|"new music"|"DO PARENTS KNOW MODERN MUSIC? #17 (REACT: Do They Know It?)"|"do they know it"|"react"|"reaction"|"thefinebros"|"fine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Know"|"drake"|"ariana grande"|"j cole"|"react channel"</t>
  </si>
  <si>
    <t>1U1u5aKU3AY</t>
  </si>
  <si>
    <t>New lava fissures fuel fears of eruption in Hawaii</t>
  </si>
  <si>
    <t>latest News|"Happening Now"|"CNN"|"lava"|"hawaii"|"volcano"|"dianne gallagher"|"us news"|"big island"</t>
  </si>
  <si>
    <t>mAfkkgw_-68</t>
  </si>
  <si>
    <t>We Tried To Re-Create This Giant Cinnamon Roll</t>
  </si>
  <si>
    <t>Buzzfeed|"eating your feed"|"viral food"|"cinnamon roll"|"giant"|"bun"|"cinnamon"|"niki ang"|"annie jeong"|"adam bianchi"|"andrew ilnyckyj"|"BuzzFeed"|"Tasty"|"BuzzFeed Tasty"|"giant food"|"breakfast"|"brunch"|"dessert"</t>
  </si>
  <si>
    <t>LtBpvxdI1yQ</t>
  </si>
  <si>
    <t>Gabrielle Union Finds James a College Football Team</t>
  </si>
  <si>
    <t>The Late Late Show|"Late Late Show"|"James Corden"|"Corden"|"late night"|"late night show"|"comedy"|"comedian"|"celebrity"|"celeb"|"celebrities"|"CBS"|"joke"|"jokes"|"funny"|"funny videos"|"funny video"|"humor"|"hollywood"|"famous"|"Gabrielle Union"|"Interview"|"Entertainment"|"Nonrecurring"|"Evergreen"</t>
  </si>
  <si>
    <t>5ek2W8hUvGw</t>
  </si>
  <si>
    <t>My Sister in Real Life</t>
  </si>
  <si>
    <t>its alex clark|"itsalexclark"|"alex clark"|"itsalexclark youtube"|"youtube itsalexclark"|"itsalexclark channel"|"animation channel"|"animated"|"animated videos"|"alex clark youtube"|"youtube alex clark"|"alex clark channel"|"alex clark evil sister"|"evil sister alex clark"|"alex clark evil sister playlist"|"evil sister"|"sister"|"itsalexclark cartoons"|"itsalexclark sister"|"sister itsalexclark"|"evil sister itsalexclark"|"alex clark sister"|"sister alex clark"|"alexclark"|"brian hull"</t>
  </si>
  <si>
    <t>6mkLWGy6Y3k</t>
  </si>
  <si>
    <t>Shawn Mendes: The Tour - Official Trailer</t>
  </si>
  <si>
    <t>D_CZ8v9uZJY</t>
  </si>
  <si>
    <t>FULL FACE OF MAKEUP IM THROWING OUT 2018</t>
  </si>
  <si>
    <t>Laura88Lee|"full face"|"full face using products i hate"|"products i hate"|"makeup i hate"|"full face of makeup i hate"|"full face of makeup"|"makeup tutorial"|"makeup challenge"|"full face using makeup i hate"|"makeup im throwing out"|"full face makeup"|"get ready with me"|"full face of makeup i'm throwing out"|"using products i hate"|"products i hate makeup tutorial"|"make up"|"full face using makeup products i hate"|"full face of products im throwing out"|"full face using"</t>
  </si>
  <si>
    <t>8bNu6Ktj858</t>
  </si>
  <si>
    <t>Cardi B Sued for $10 Million</t>
  </si>
  <si>
    <t>The Wendy Williams Show</t>
  </si>
  <si>
    <t>cardi b|"blake shelton"|"miranda lambert"|"nina parker"|"wendy williams"|"the wendy williams show"|"#youtubeblack"</t>
  </si>
  <si>
    <t>0zMSMJZc9EA</t>
  </si>
  <si>
    <t>Historical Misconceptions For You to Bring Up during Family Dinner</t>
  </si>
  <si>
    <t>Sam O'Nella Academy</t>
  </si>
  <si>
    <t>tpa4kp4lK60</t>
  </si>
  <si>
    <t>I have a brain tumor.</t>
  </si>
  <si>
    <t>qSKOPBVkpJk</t>
  </si>
  <si>
    <t>Tom Hiddleston's spot-on Korg impression.</t>
  </si>
  <si>
    <t>infinity war|"marvel"|"tom hiddleston"|"sebastian stan"|"letitia wright"|"thor"|"rangarok"|"taika waititi"|"captain america"|"winter soldier"|"black panther"|"loki"|"james barnes"|"bucky"|"white wolf"|"shuri"|"korg"|"avengers"</t>
  </si>
  <si>
    <t>ssk48FCVolk</t>
  </si>
  <si>
    <t>Drop the Mic: Seth Rogen vs Joseph Gordon-Levitt - FULL BATTLE | TBS</t>
  </si>
  <si>
    <t>TBS|"TBS Network"|"Comedy"|"TBS Shows"|"Shows"|"TBS Funny"|"TBS New"|"New TBS"|"drop the mic"|"drop the mic tbs"|"rap battle"|"drop the mic rap battle"|"james corden"|"the late late show"|"terry crews"|"hailey baldwin"|"method man"|"seth rogen"|"joseph gordon levitt lip sync"|"joseph gordon levitt"|"drop the mic seth rogen"|"drop the mic joseph gordon-levitt"|"Seth Rogen vs Joseph Gordon-Levitt"</t>
  </si>
  <si>
    <t>13xFL17XmYU</t>
  </si>
  <si>
    <t>Little Kid Runs in Slow Motion During Baseball Game - 988585</t>
  </si>
  <si>
    <t>Kw0ih4jPOBo</t>
  </si>
  <si>
    <t>Kacey Musgraves - Space Cowboy (Official Music Video)</t>
  </si>
  <si>
    <t>Kacey|"Musgraves"|"Space"|"Cowboy"|"MCA"|"Nashville"|"Country"</t>
  </si>
  <si>
    <t>Es9CfWMmPRU</t>
  </si>
  <si>
    <t>$120 McGriddle Taste Test | FANCY FAST FOOD</t>
  </si>
  <si>
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food"|"mcdonald's"|"mcgriddle taste test"|"expensive fast food gmm"|"fancy fast food gmm"</t>
  </si>
  <si>
    <t>HTTpDGDAxtg</t>
  </si>
  <si>
    <t>YANNY or LAUREL: What do you hear? (REACT)</t>
  </si>
  <si>
    <t>laurel yanny|"laurel or yanny"|"laurel vs yanny"|"YANNY or LAUREL: What do you hear? (REACT)"|"yanny laurel"|"react"|"reaction"|"thefinebros"|"fine brothers"|"fine brothers entertainment"|"finebros"|"fine bros"|"FBE"|"laugh challenge"|"try not to laugh"|"try to watch without laughing or grinning"|"staff reacts"|"kids versus food"|"do they know it"|"lyric breakdown"|"gaming"|"the 10s"|"the 10"|"Yanny"|"Laurel"|"What do you hear"|"do you hear"|"yanny or laurel"|"yanny vs laurel"|"laurel vs yanny debate"</t>
  </si>
  <si>
    <t>2tDKp41nrw8</t>
  </si>
  <si>
    <t>DZJod5hUqx4</t>
  </si>
  <si>
    <t>Michael B. Jordan Kept A Killmonger Diary</t>
  </si>
  <si>
    <t>The Late Show|"Late Show"|"Stephen Colbert"|"Steven Colbert"|"Colbert"|"celebrity"|"celeb"|"celebrities"|"late night"|"talk show"|"comedian"|"comedy"|"CBS"|"joke"|"jokes"|"funny"|"funny video"|"funny videos"|"humor"|"hollywood"|"famous"|"Michael B. Jordan"|"Interview"|"Entertainment"|"Nonrecurring"|"Evergreen"</t>
  </si>
  <si>
    <t>RMWTNik9i_8</t>
  </si>
  <si>
    <t>Film Theory: Is Deadpool Trolling Us? (Deadpool 2)</t>
  </si>
  <si>
    <t>deadpool 2|"deadpool 2 trailer"|"deadpool"|"deadpool full movie"|"deadpool 2 teaser"|"marvel"|"pete wisdom deadpool 2"|"peter wisdom deadpool 2"|"wolverine"|"x-men"|"pete wisdom"|"ryan reynolds"|"deadpool movie"|"xmen"|"peter wisdom"|"marvel comics"|"pete wisdom marvel"|"film theory"|"matpat"|"film theorists"|"film theory deadpool"|"matpat deadpool"|"deadpool 2 matpat"|"film theory deadpool reaction"|"film theory deadpool hemingway"|"film theory deadpool 2"</t>
  </si>
  <si>
    <t>NgloGi5xEa8</t>
  </si>
  <si>
    <t>Binging with Babish: Pies from Waitress</t>
  </si>
  <si>
    <t>waitress|"pie"|"new york"|"style"|"cheesecake"|"musical"|"strawberry"|"chocolate"|"oasis"|"bad"|"baby"|"quiche"|"brie"|"ham"|"crust"|"graham"|"cracker"|"oreo"|"cookie"|"pecans"|"brandy"|"waitress musical"|"pies from waitress"|"waitress pies"|"waitress movie pies"|"waitress broadway"|"strawberry oasis pie"|"ham and cheese quiche"|"new york style cheesecake"|"new york cheesecake recipe"|"new york style cheesecake recipe"|"strawberry oasis pie recipe"|"ham and cheese quiche recipe"|"binging with babish"|"babbish"|"cooking with babish"</t>
  </si>
  <si>
    <t>qOioqgPyCwE</t>
  </si>
  <si>
    <t>abc|"dancing"|"with"|"the"|"stars"|"dwts"|"Sissy That Walk"|"Dancing with the Stars"|"Cha Cha"|"Adam Rippon"|"Jenna Johnson"|"Season 26"|"RuPaul"|"drag race"|"olympics"</t>
  </si>
  <si>
    <t>THCVReSmm90</t>
  </si>
  <si>
    <t>Portia de Rossi on Why She Quit Acting</t>
  </si>
  <si>
    <t>ellen|"ellen degeneres"|"the ellen show"|"portia de rossi"|"ellen degeneres wife"|"ellen degeneres wildlife fund"|"arrested development"|"ellentube"|"ellen birthday surprise"|"gift"|"ellen60"|"quit"|"acting"|"scandal"|"lindsey bluth"|"lindsey"|"tobias"|"donation"|"portia"|"de rossi"|"ellen and portia"|"ellen degeneres and portia de rossi"|"portia de rossi and ellen"|"season 15"|"ellen's wife"|"interview"|"new"|"jeffrey tambor"|"wildlife fund"|"twitch"|"surprise"|"shocking"|"ellen surprised"</t>
  </si>
  <si>
    <t>2c9fXDI2EYE</t>
  </si>
  <si>
    <t>Avengers' Josh Brolin Tries Out Different Voices for Thanos</t>
  </si>
  <si>
    <t>tonight show|"talk"|"Jimmy Fallon"|"the tonight show"|"the tonight show starring jimm"|"jimmy fallon"|"the roots"|"josh brolin"|"avengers"|"infinity war"|"thanos"|"robin"|"NBC"|"NBC TV"|"Television"|"Funny"|"Talk Show"|"comedic"|"humor"|"snl"|"Fallon Stand-up"|"Fallon monologue"|"tonight"|"show"|"jokes"|"funny video"|"interview"|"variety"|"comedy sketches"|"talent"|"celebrities"|"video"|"clip"|"highlight"|"Sicario"|"Goonies"|"Hail Caesar"|"Inherent Vice"|"Deadpool 2"|"Cable"</t>
  </si>
  <si>
    <t>X-eRc9PF3TU</t>
  </si>
  <si>
    <t>Set It Up | Official Trailer [HD] | Netflix</t>
  </si>
  <si>
    <t>Netflix|"Trailer"|"Netflix Original Series"|"Netflix Series"|"television"|"movies"|"streaming"|"movies online"|"television online"|"documentary"|"comedy"|"drama"|"08282016NtflxUSCAN"|"PLvahqwMqN4M1VvGtFng3qLuz13DiSbOoy"|"PLvahqwMqN4M0_eOsCRg4rInOe-yxm0uAr"|"Netflix Original Films"|"Set It Up"|"official trailer"|"netflix may 2018"|"movies 2018 full movies"|"setitup2018!!t"|"glen powell"|"Zoey Deutsch"|"Lucy Lui"|"Taye Diggs"|"assistants"|"New York"|"Lucy Liu"|"Harper"</t>
  </si>
  <si>
    <t>4k9bXpi1tU4</t>
  </si>
  <si>
    <t>Parked In My Spot</t>
  </si>
  <si>
    <t>domics|"animation"|"parking"|"lot"|"mercedes"|"home"|"cars"|"audible"|"driving"</t>
  </si>
  <si>
    <t>8fbyfDbi-MI</t>
  </si>
  <si>
    <t>Lift Yourself</t>
  </si>
  <si>
    <t>Kanye West - Topic</t>
  </si>
  <si>
    <t>Kanye West|"Lift Yourself"|"Lift Yourself"</t>
  </si>
  <si>
    <t>lD1mPectYOM</t>
  </si>
  <si>
    <t>ondQYFBvk6M</t>
  </si>
  <si>
    <t>Summit of Hawaii's Kilauea volcano erupts</t>
  </si>
  <si>
    <t>latest News|"Happening Now"|"CNN"|"weather"|"US"|"Scott McLean"|"Wolf"</t>
  </si>
  <si>
    <t>jO7Ysq0m050</t>
  </si>
  <si>
    <t>KIDS TRY 90s SNACKS! | Kids Vs. Food</t>
  </si>
  <si>
    <t>90s snacks|"90s candy"|"Hubba Bubba Tape"|"KIDS TRY 90s SNACKS! | Kids Vs. Food"|"people vs food"|"vs food"|"react"|"reaction"|"thefinebros"|"fine brothers"|"fine brothers entertainment"|"finebros"|"fine bros"|"FBE"|"laugh challenge"|"try not to laugh"|"try to watch without laughing or grinning"|"react gaming"|"do they know it"|"staff reacts"|"lyric breakdown"|"Dunkaroos"|"Power Rangers"|"Pez"|"Dinosaur Oatmeal"|"taste test"|"90s"|"90's"|"react channel"|"kids vs food"|"react try not to laugh"|"kids react"</t>
  </si>
  <si>
    <t>f2kesmAO8VU</t>
  </si>
  <si>
    <t>The Art Of Making Noodles By Hand</t>
  </si>
  <si>
    <t>tasty|"how its made"|"how noodles are made"|"noodle masters"|"asian noodle master"|"chinese noodle master"|"hand pulled noodles"|"chinese noodles"|"japanese noodles"|"ramen"|"soba"|"how soba is made"|"soba master"|"japanese noodle master"|"master of noodles"|"street food noodles"|"handmade noodles"|"how noodles are made by hand"|"how handmade noodles are made"|"noodles from scratch"|"BuzzFeed"|"Tasty"|"BuzzFeed Tasty"</t>
  </si>
  <si>
    <t>yqnr91FFV4U</t>
  </si>
  <si>
    <t>Hawaii on red alert as Kilauea volcano eruption plumes of ash grounds planes</t>
  </si>
  <si>
    <t>kilauea eruption 2018|"volcano in hawaii 2018"|"volcano eruption 2018"|"Hawaii"|"Kilauea"|"hawaii volcano"|"red alert"|"airplanes"|"volcanic ash"|"eruption"|"volcanic eruption"|"volcanic fissues"|"CBC News"|"CBC"</t>
  </si>
  <si>
    <t>wamF2KUQKLA</t>
  </si>
  <si>
    <t>Tina Fey Returns to SNL</t>
  </si>
  <si>
    <t>snl|"tina fey"|"snl season finale"|"saturday night live season fin"|"snl promo"|"tina fey snl promo"|"snl host tina fey"|"season finale"|"tina fey and nicki minaj"|"host tina fey"|"s43"|"s43e21"|"episode 21"|"live"|"new york"|"comedy"|"sketch"|"funny"|"hilarious"|"late night"|"host"|"music"|"guest"|"laugh"|"impersonation"|"actor"|"improv"|"musician"|"Tina Fey"|"comedian"|"female comedian"|"sarah palin"|"whisky tango foxtrot"|"wine country"|"30 rock"|"great news"|"mean girls"|"second city"|"animated"|"book"|"story"|"tina fey history"</t>
  </si>
  <si>
    <t>DZAiRufPx9A</t>
  </si>
  <si>
    <t>SOLVED: Yanny or Laurel</t>
  </si>
  <si>
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Parody"|"meme"</t>
  </si>
  <si>
    <t>G7yP4-ofcFQ</t>
  </si>
  <si>
    <t>Detective Bittenbinder Takes Issue with John Mulaney's Standup</t>
  </si>
  <si>
    <t>The Late Late Show|"Late Late Show"|"James Corden"|"Corden"|"late night"|"late night show"|"comedy"|"comedian"|"celebrity"|"celeb"|"celebrities"|"CBS"|"joke"|"jokes"|"funny"|"funny videos"|"funny video"|"humor"|"hollywood"|"famous"|"John Mulaney"|"Zooey Deschanel"|"Interview"|"Entertainment"|"Nonrecurring"|"Evergreen"|"bittenbinder"|"kid gorgeous"|"horse in the hospital"</t>
  </si>
  <si>
    <t>6ijnv-jNhUA</t>
  </si>
  <si>
    <t>Make a Glowing Announcement Board</t>
  </si>
  <si>
    <t>how to make a brilliant board|"bright board"|"glow writing"|"window writing"|"glow sign board"|"glow sign"|"light up sign"|"life hacks"|"do it yourself"|"king of random"|"grant thompson"|"the king of random"|"grant thompson king of random"|"random happens"|"weekend project"|"how to make"|"diy projects"|"glow"|"markers"|"light board"|"glowing sign"|"glow writing board"|"glowing"|"how to make a bright board"|"glow slime"|"design"|"decoration"|"glow board"|"glowing writing"|"glow markers"|"bright"|"drawing"</t>
  </si>
  <si>
    <t>_iGAptGAweo</t>
  </si>
  <si>
    <t>Timed Mile in P.E. | Hannah Stocking &amp; Anwar Jibawi</t>
  </si>
  <si>
    <t>timed mile in pe|"hannah"|"stocking"|"anwar"|"jibawi"|"timed"|"mile"|"in"|"pe"|"my summer crush"|"inside the teenage brain"|"dating a dj"|"My Summer Crush | Hannah Stocking"|"lelepons"|"hannahstocking"|"rudymancuso"|"inanna"|"sarkis"|"shots"|"shotsstudios"|"alesso"|"anitta"|"brazil"</t>
  </si>
  <si>
    <t>BfawmhUVXVo</t>
  </si>
  <si>
    <t>britain's got talent|"britains got talent"|"britain's"|"got"|"talent"|"britains"|"bgt"|"ant and dec"|"ant"|"dec"|"simon cowell"|"david walliams"|"alesha dixon"|"amanda holden"|"2018"|"auditions"|"golden buzzer"|"lifford"|"artful dodger"|"please don't turn me on"</t>
  </si>
  <si>
    <t>DGdSlnw4D_M</t>
  </si>
  <si>
    <t>Fortnite | Real Life Battle Royale!!</t>
  </si>
  <si>
    <t>kids games|"family games"|"challenges"|"competition"|"family fun"|"kid friendly"|"giant games"|"bottle flip"|"battle"|"trick shots"|"fortnite"|"fortnight"|"outside game"|"slurp juice"|"family friendly"|"team edge"|"team edge challenge"|"matthias"|"teamedge"|"edge games"|"battle royal"|"nerf"|"Fortnite battle IRL"|"fortnite battle"|"outdoor battle"|"no swearing"|"battle royale"|"nerf fight"|"videos for kids"|"epic nerf battle"|"fortnite battle royale"|"fortnite funny moments"</t>
  </si>
  <si>
    <t>LtpqdJkoKm8</t>
  </si>
  <si>
    <t>COLLEGE KIDS REACT TO THIS IS AMERICA - CHILDISH GAMBINO</t>
  </si>
  <si>
    <t>this is america|"childish gambino"|"donald glover"|"COLLEGE KIDS REACT TO THIS IS AMERICA - CHILDISH GAMBINO"|"college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react"|"america music video"</t>
  </si>
  <si>
    <t>UQkBcHLZOqU</t>
  </si>
  <si>
    <t>Wearing Fashion Nova Outfits For A Week</t>
  </si>
  <si>
    <t>wearing fashion nova outfits for a week|"fashion nova"|"fashion nova outfits"|"cardi b fashion nova"|"cardi b"|"kylie jenner fashion nova"|"kylie jenner"|"nova babe"|"online clothing haul"|"fashion nova haul"|"haul"|"clothing haul"|"safiya fashion nova"|"safiya wish"|"safiya romwe"|"romwe"|"wish"|"safiya nygaard"|"safiya fashion"|"safiya"|"safiya clothes"|"safiya and tyler"</t>
  </si>
  <si>
    <t>Am6NHDbj6XA</t>
  </si>
  <si>
    <t>Donald Glover on This is America Music Video</t>
  </si>
  <si>
    <t>abc|"network"|"tv"|"television"|"late"|"night"|"talk"|"show"|"interviews"|"jokes"|"celebrities"|"monologue"|"jackhole"|"jimmy"|"kimmel"|"live"|"funny"|"comedic"|"comedy"|"clip"|"comedian"|"donald"|"glover"|"childish"|"gambino"|"this"|"is"|"america"|"hip"|"hop"|"rap"|"music"|"video"|"reactions"|"donald glover"|"childish gambino"|"this is america"|"hip hop"|"music video"</t>
  </si>
  <si>
    <t>4ykXguKWqy4</t>
  </si>
  <si>
    <t>People Living With Disabilities Review Characters With Disabilities</t>
  </si>
  <si>
    <t>disability|"disabilities"|"inclusion"|"hollywood"|"#metoo"|"diversity"|"casting"|"ruderman"|"ruderman family foundation"|"ruderman foundation"|"white pages"|"glee"|"breaking bad"|"whats eating gilbert grape"|"what's eating gilbert grape"|"game of thrones"|"arnie"|"artie"|"becky"|"walt jr"|"tyrion"|"peter dinklage"|"leondardo dicaprio"|"rj mitte"|"BuzzFeed"|"BuzzFeedVideo"</t>
  </si>
  <si>
    <t>CT-orZzuN2A</t>
  </si>
  <si>
    <t>Ryan Reynolds Explains the Deadpool Leak | Best of The Graham Norton Show</t>
  </si>
  <si>
    <t>Graham Norton|"Graham Norton Show Official"|"Entertainment"|"Chat Show"|"ryan reynolds interview"|"ryan reynolds funny moments"|"ryan reynolds deadpool"|"ryan reynolds graham norton"|"ryan reynolds graham norton full episode"|"ryan reynolds graham norton trailer voice"|"ryan reynolds graham norton canadian accent"|"ryan reynolds graham norton deadpool"|"ryan reynolds graham norton canada"|"ryan reynolds graham norton best"|"ryan reynolds deadpool 2"|"deadpool 2"|"deadpool ryan reynolds"</t>
  </si>
  <si>
    <t>t8aPNtKYABk</t>
  </si>
  <si>
    <t>Why did young voters pick a 92-year-old? - BBC News</t>
  </si>
  <si>
    <t>bbc|"bbc news"|"news"|"Mahathir Mohamad"|"Malaysian voters"|"Malaysia"</t>
  </si>
  <si>
    <t>iGD4bBgWPcY</t>
  </si>
  <si>
    <t>Hzk1bM2vVFU</t>
  </si>
  <si>
    <t>True Facts : Carnivorous Plants</t>
  </si>
  <si>
    <t>vug4bROR79I</t>
  </si>
  <si>
    <t>Cleveland Cavaliers vs Toronto Raptors Full Game Highlights / Game 4 / 2018 NBA Playoffs</t>
  </si>
  <si>
    <t>nba|"2018 nba playoffs"|"mlg highlights"|"mlg"|"basketball"|"highlights"|"nba playoffs"|"nba highlights"|"game highlights"|"cleveland cavaliers"|"toronto raptors"|"cavaliers"|"raptors"|"cleveland vs toronto"|"cavaliers vs raptors game 4"|"raptors vs cavaliers game 4"|"toronto"|"cavaliers vs raptors full game highlights"|"raptors vs cavaliers full game highlights"|"cleveland cavaliers vs toronto raptors highlights"|"cleveland cavaliers vs toronto raptors full game highlights"</t>
  </si>
  <si>
    <t>sw-l5SW5hik</t>
  </si>
  <si>
    <t>David Blaine - David Blaine Live &amp; the Ice Pick Trick | The Daily Show</t>
  </si>
  <si>
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comedians"|"comedian"|"david blaine"|"david blaine live"|"ice pick trick"|"magic trick"|"speechless"|"gross"|"magician"|"live magic trick"|"the daily show interviews"</t>
  </si>
  <si>
    <t>ife5Zij94_E</t>
  </si>
  <si>
    <t>Evanescence - Together Again (Official Audio)</t>
  </si>
  <si>
    <t>EvanescenceVEVO</t>
  </si>
  <si>
    <t>Evanescence|"Together"|"Again"|"The"|"Bicycle"|"Music"|"Company"|"Rock"</t>
  </si>
  <si>
    <t>2jSWMme12ik</t>
  </si>
  <si>
    <t>2018 Kentucky Derby I FULL RACE I NBC Sports</t>
  </si>
  <si>
    <t>horses|"horse"|"horse racing"|"2018"|"Kentucky Derby"|"2018 Kentucky Derby"|"Kentucky"|"Derby"|"Justify"|"Mike Smith"|"replay"|"race"|"highlights"|"full race"|"Bob Bafford"|"Bob Baffert"|"Baffert"</t>
  </si>
  <si>
    <t>Wpm07-BGJnE</t>
  </si>
  <si>
    <t>Nicki Minaj - Chun-Li</t>
  </si>
  <si>
    <t>NickiMinajAtVEVO</t>
  </si>
  <si>
    <t>Nicki|"Minaj"|"Chun-Li"|"Minaj/Cash"|"Money"|"Rap"</t>
  </si>
  <si>
    <t>xf4iv4ic70M</t>
  </si>
  <si>
    <t>GOOGLE PICKS MY MAKEUP CHALLENGE! Carli Bybel</t>
  </si>
  <si>
    <t>carli|"bybel"|"google picks my makeup"|"challenge"|"google makeup"|"nikkie tutorials"|"foundation routine"|"contour and highlight"|"sunset makeup"|"dramatic"|"glam"|"carli bybel"|"carlibel55"|"google picks makeup"|"GOOGLE"|"CONTOUR HIGHLIGHT ROUTINE"|"FULL COVERAGE FOUNDATION ROUTINE"|"MAKEUP TUTORIAL"</t>
  </si>
  <si>
    <t>iJz5jURaEBc</t>
  </si>
  <si>
    <t>MY GLOWING Natural MAKEUP ROUTINE</t>
  </si>
  <si>
    <t>YouTube|"Beauty"|"Makeup"|"Tutorial"|"Review"|"vlogger"|"blogger"|"Tati"|"Westbrook"|"GlamLifeGuru"|"how to"|"makeup tutorial"|"Beauty expert"|"drugstore"|"luxury"|"Haul"|"favorites"|"Best"|"worst"|"cosmetics"|"GLOWING SKIN TUTORIAL"|"EFFORTLESS GLOWING MAKEUP TUTORIAL"|"Clarisonic"|"Promo Code"</t>
  </si>
  <si>
    <t>qTJs_9Ckc60</t>
  </si>
  <si>
    <t>CATHY'S Awksome Adventure! ft. Domics</t>
  </si>
  <si>
    <t>animation|"domics"|"d0mics"|"cartoon"|"pixar"|"awkward"|"awksome"|"adventure"|"Jomm"|"ehlboy"|"disney"|"anime"|"stop motion"</t>
  </si>
  <si>
    <t>jQS_kpH9xfA</t>
  </si>
  <si>
    <t>Christina Aguilera</t>
  </si>
  <si>
    <t>Christina Aguilera|"Accelerate"|"Xtina"|"Ty Dolla $ign"|"2 Chainz"|"New Christina"|"Liberation"|"XXXXXX"|"New Xtina"|"New Music"|"Aguilera"</t>
  </si>
  <si>
    <t>jC4NNUYIIdM</t>
  </si>
  <si>
    <t>DgaC0ytqdv4</t>
  </si>
  <si>
    <t>Solo: A Star Wars Story | 190 Years Old Clip</t>
  </si>
  <si>
    <t>star wars|"han solo"|"solo movie"|"lucasfilm"|"solo a star wars story"|"lando calrissian"|"donald glover"|"alden ehrenreich"|"chewbacca"|"190 years old"|"chewie age"|"chewbacca age"</t>
  </si>
  <si>
    <t>qCSu-X_aEvo</t>
  </si>
  <si>
    <t>Priyanka Chopra Dispels a Big Misconception About Bollywood</t>
  </si>
  <si>
    <t>Late Night|"Seth Meyers"|"Priyanka Chopra"|"Dispels"|"Big Misconception"|"Bollywood"|"NBC"|"NBC TV"|"television"|"funny"|"talk show"|"comedy"|"humor"|"stand-up"|"parody"|"snl seth meyers"|"host"|"promo"|"seth"|"meyers"|"weekend update"|"news satire"|"satire"|"Quantico"|"Tuscany"|"Ireland"|"Alex Parrish"|"Baywatch"|"Bajirao Mastani"|"Barfi!"|"Kaminey"</t>
  </si>
  <si>
    <t>_pP_C7HEy3g</t>
  </si>
  <si>
    <t>The Coin Hexagon - Numberphile</t>
  </si>
  <si>
    <t>numberphile|"coins"|"hexagon"|"dudeney"</t>
  </si>
  <si>
    <t>ZUSPD9zOyJs</t>
  </si>
  <si>
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</si>
  <si>
    <t>_wNZbgBPz1Q</t>
  </si>
  <si>
    <t>Thanos has a great plan</t>
  </si>
  <si>
    <t>Yiq8YjQC6Rw</t>
  </si>
  <si>
    <t>Density Ball</t>
  </si>
  <si>
    <t>dong|"lut"|"vsauce"|"vsauce2"|"vsauce3"|"michael stevens"|"kevin lieber"|"jake roper"|"density ball"|"science"|"physics"|"chemistry"|"water"|"wet"</t>
  </si>
  <si>
    <t>TmzVBGf6uKk</t>
  </si>
  <si>
    <t>Shawn Mendes - Lost in Japan - Choreography by Jake Kodish ft Sean Lew, Kaycee Rice, Jade Chynoweth</t>
  </si>
  <si>
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</si>
  <si>
    <t>4nq0tT_SAD0</t>
  </si>
  <si>
    <t>singing the same song 6 years later..</t>
  </si>
  <si>
    <t>Tiffany Day</t>
  </si>
  <si>
    <t>S1O4kia_Iog</t>
  </si>
  <si>
    <t>The TODAY Show|"TODAY Show"|"TODAY"|"NBC"|"NBC News"|"Celebrity Interviews"|"TODAY Show Recipes"|"Fitness"|"Lifestyle"|"TODAY Show Interview"|"Ambush Makeover"|"Kathie Lee and Hoda"|"KLG and Hoda"|"News"|"U.S. News"|"Big News"|"Editor's picks"|"The Royals"|"Royal Wedding 2018"|"royal wedding"|"royal wedding broadcast"|"royal wedding ceremony"|"royal wedding guests"|"royal wedding harry meghan"|"royal wedding latest news"|"royal wedding live stream"|"royal wedding meghan"|"Karen Gibson"|"Kingdom Choir"</t>
  </si>
  <si>
    <t>mLQJgecd5x0</t>
  </si>
  <si>
    <t>Royal wedding:  Meghan and Harry are married! - BBC News</t>
  </si>
  <si>
    <t>bbc|"bbc news"|"news"|"Royal wedding"|"breaking news"|"meghan markle"|"prince harry"|"the wedding"</t>
  </si>
  <si>
    <t>15uSD6tHi2I</t>
  </si>
  <si>
    <t>Stephen A.: Cavs 'were an absolute disgrace' in 2nd half of Game 2 vs. Celtics | SportsCenter | ESPN</t>
  </si>
  <si>
    <t>espn|"espn live"|"stephen a"|"cavs"|"were"|"an"|"absolute"|"disgrace"|"in"|"2nd"|"half"|"of"|"game 2"|"vs"|"celtics"|"nba on espn"|"espn nba"|"sportscenter"|"stephen a smith"|"celtics vs cavaliers"|"celtics vs cavs"|"celtics vs cavaliers game 2"|"celtics vs cavs game 2"|"lebron james"</t>
  </si>
  <si>
    <t>WF82ABLw8s4</t>
  </si>
  <si>
    <t>Gabby Barrett Sings I Have Nothing by Whitney Houston - Top 5 - American Idol 2018 on ABC</t>
  </si>
  <si>
    <t>3g5O-kT9m8k</t>
  </si>
  <si>
    <t>$1000 Survival Kit in a Case</t>
  </si>
  <si>
    <t>$1000 Survival Kit|"Survival Kit in a Case"|"pelican case"|"pelican case survival kit"|"emergency survival kit"|"emergency kit"|"$1000"|"$1000 mystery box"|"$1000 survival case"|"unboxing survival box"|"Survival Kit Unboxing"|"unboxing"|"crazyrussianhacker"|"taras kul"</t>
  </si>
  <si>
    <t>JefYnYIXY_8</t>
  </si>
  <si>
    <t>The Strange (But True) History of Hysteria</t>
  </si>
  <si>
    <t>SciShow|"science"|"Hank"|"Green"|"education"|"learn"|"Jean-Martin Charcot"|"Sigmund Freud"|"women's health"|"hysteria"|"Hippocrates"|"uterus"|"wandering uterus"|"early medicine"|"smelling salts"|"fainting"|"conversion disorder"|"DSM"|"Diagnostic and Statistical Manual of Mental Disorders"|"psychology"</t>
  </si>
  <si>
    <t>FUQexMOrDBI</t>
  </si>
  <si>
    <t>How Do We Stop Asteroids From Destroying Us? | Life Noggin On Stage!</t>
  </si>
  <si>
    <t>life noggin|"life noggin youtube"|"youtube life noggin"|"life noggin channel"|"education"|"education channel"|"life noggin face reveal"|"edutainment"|"blocko"|"blocko life noggin"|"science"|"life noggin on stage"|"asteroid"|"bennu"|"nasa"|"near earth asteroid"|"Asteroids"|"stop asteroid"|"asteroid 2018"|"life noggin irl"|"life noggin in real life"|"asteroid threatening earth"|"asteroid threats"|"how do we stop asteroids from destroying earth"|"bennu asteroid"|"bennu asteroid 2018"|"stop asteroids"</t>
  </si>
  <si>
    <t>azUbCdcAeFM</t>
  </si>
  <si>
    <t>Tesla 2018</t>
  </si>
  <si>
    <t>Tesla</t>
  </si>
  <si>
    <t>tesla|"model s"|"model x"|"model 3"|"powerwall"|"electric car"|"elon musk"|"ludicrous"|"battery"</t>
  </si>
  <si>
    <t>M-wat3TSQqY</t>
  </si>
  <si>
    <t>NJu6uMYQWAE</t>
  </si>
  <si>
    <t>We Gave This Mom A Makeover // Presented By Life Of The Party</t>
  </si>
  <si>
    <t>buzzfeed|"as/is"|"buzzfeed as/is"|"mom makeover"|"makeover"|"mother's day"|"life of the party"|"movie"</t>
  </si>
  <si>
    <t>ijwHj2HaOT0</t>
  </si>
  <si>
    <t>CNET|"Technology"|"CNETTV"|"News"|"google"|"google io 2018"|"io18"|"google event"|"google i o"|"io"|"duplex"|"google duplex"|"google assistant"|"ok google"|"assistant"|"google home"|"google assistant commands"|"ok google tricks"|"android"|"siri"|"google assistant features"|"voice assistant"|"google now"|"pixel"|"google assistant hidden features"|"google assistant beta"|"bixby"|"artificial intelligence"|"machine learning"|"deep learning"|"robotics"|"robot"|"technology"|"what is duplex"|"what is google duplex"|"human or robot"</t>
  </si>
  <si>
    <t>bK0TEqDtkK4</t>
  </si>
  <si>
    <t>Ghost Pepper: Day 2</t>
  </si>
  <si>
    <t>markiplier</t>
  </si>
  <si>
    <t>a6D9ksDanh0</t>
  </si>
  <si>
    <t>TALK THROUGH GET READY WITH ME! NEW PRODUCTS &amp; SOME FAVORITES! | Casey Holmes</t>
  </si>
  <si>
    <t>casey holmes|"itsbl0ndie"|"talk through"|"grwm"|"get ready with me"|"first impressions"|"favorites"|"new products"|"highend makeup.drugstore makeup"|"cosmetics"|"affordable"|"test it out"</t>
  </si>
  <si>
    <t>0IaG9oM4O4s</t>
  </si>
  <si>
    <t>Speechless Thoughts with Charles Barkley - Closed Captioned</t>
  </si>
  <si>
    <t>yt:cc=on</t>
  </si>
  <si>
    <t>5VGxDEh3F0g</t>
  </si>
  <si>
    <t>Iron Man: How It All Began</t>
  </si>
  <si>
    <t>Iron Man|"Marvel"|"Marvel Cinematic Universe"|"MCU"|"Iron Man 2008"|"Robert Downey Jr"|"Jon Favreau"|"Tony Stark"|"Pepper Potts"|"Jeff Bridges"|"Gwyneth Paltrow"|"Avengers"|"Avengers Infinity War"|"Iron Man 2"|"Iron Man 3"</t>
  </si>
  <si>
    <t>sxyotaytAS0</t>
  </si>
  <si>
    <t>Hawaii's Kilauea volcano eruption forces evacuations</t>
  </si>
  <si>
    <t>kilauea|"Hawaii"|"Volcano"|"Eruption"</t>
  </si>
  <si>
    <t>gVutHEKBzHs</t>
  </si>
  <si>
    <t>Maddie Poppe Sings Landslide by Fleetwood Mac - Finale - American Idol 2018 on ABC</t>
  </si>
  <si>
    <t>o7f1HVFpRPI</t>
  </si>
  <si>
    <t>Terry Crews - The Resurrection of Brooklyn Nine-Nine &amp; Redefining Masculinity | The Daily Show</t>
  </si>
  <si>
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comedians"|"terry crews"|"the daily show interviews"|"brooklyn nine nine"|"brooklyn 99"|"deadpool"|"metoo"|"toxic masculinity"|"actor"|"TV"|"internet"|"NBC"|"movies"|"sexual misconduct"|"growing up"|"violence"|"parenting"</t>
  </si>
  <si>
    <t>eiudTjsGM7g</t>
  </si>
  <si>
    <t>Spill Your Guts or Fill Your Guts w/ Steven Tyler</t>
  </si>
  <si>
    <t>e9NOwaiXqqA</t>
  </si>
  <si>
    <t>What's Behind Me? with Tina Fey</t>
  </si>
  <si>
    <t>The Tonight Show|"Jimmy Fallon"|"What's Behind Me?"|"Tina Fey"|"NBC"|"NBC TV"|"Television"|"Funny"|"Talk Show"|"comedic"|"humor"|"snl"|"Fallon Stand-up"|"Fallon monologue"|"tonight"|"show"|"jokes"|"funny video"|"interview"|"variety"|"comedy sketches"|"talent"|"celebrities"|"video"|"clip"|"highlight"|"30 Rock"|"SNL"|"Saturday Night Live"|"Weekend Update"|"Sisters"|"Date Night"|"Mean Girls"|"Unbreakable Kimmy Schmidt"</t>
  </si>
  <si>
    <t>_iRBspjg2pw</t>
  </si>
  <si>
    <t>Lilly Singh on YouTube, The Rock &amp; Her Parents</t>
  </si>
  <si>
    <t>jimmy|"kimmel"|"live"|"late"|"night"|"talk"|"show"|"funny"|"comedic"|"comedy"|"clip"|"comedian"|"lily"|"singh"|"youtube"|"hbo"|"Fahrenheit"|"451"|"canada"|"wrestling"|"the"|"rock"|"michelle"|"obama"|"movie"|"lilly singh"|"fahrenheit 451"|"michael b. jordan"|"michelle obama"|"the rock"</t>
  </si>
  <si>
    <t>YvjhDjUbFyU</t>
  </si>
  <si>
    <t>The Voice 2018 Kyla Jade - Semi-Finals: Let It Be</t>
  </si>
  <si>
    <t>the voice season 14|"the voice semifinal performanc"|"live semifinal"|"semifinal"|"team adam"|"adam levine"|"team alicia"|"alicia keys"|"team kelly"|"kelly clarkson"|"team blake"|"blake shelton"|"kyla jade"|"the beatles"|"let it be"|"the voice"|"the voice nbc"|"the voice new season"|"The Voice 2018"|"The Voice USA"|"The Voice Season 14"|"The voice winners"|"Alicia Keys"|"Kelly Clarkson"|"carson daly"|"the voice auditions"|"NBC"|"tv"|"television"</t>
  </si>
  <si>
    <t>D2mxKEa2xmA</t>
  </si>
  <si>
    <t>10 Most Devastating Cyber Attacks in History</t>
  </si>
  <si>
    <t>computer hacks|"cyber attack"|"computer virus"|"computer viruses"|"best hackers"|"cyber attacks"|"internet hacks"|"social engineering"|"shadow brokers"|"cyber attack documentary"|"cyber attack movie"|"cyber attack live"|"cyber attack on power grid"|"vpn"|"nordvpn"|"nordvpn review"|"nordvpn premium for free"|"nord vpn router"|"nordvpn free"</t>
  </si>
  <si>
    <t>HOxylh5runs</t>
  </si>
  <si>
    <t>Reacting To POSITIVE COMMENTS ASMR ! | Jackie Aina</t>
  </si>
  <si>
    <t>asmr|"asmr beauty guru"|"asmr reaction"|"asmr reading positive comments"</t>
  </si>
  <si>
    <t>EQ748TZcuqs</t>
  </si>
  <si>
    <t>When Trees Go Nuts</t>
  </si>
  <si>
    <t>MinuteEarth|"Minute Earth"|"MinutePhysics"|"Minute Physics"|"earth"|"history"|"science"|"environment"|"environmental science"|"earth science"|"mast seeding"|"mast year"|"pollination"|"acorns"|"predator satiation"|"wind pollination"|"resource matching"</t>
  </si>
  <si>
    <t>FepIkIILumA</t>
  </si>
  <si>
    <t>Fortnite with Ninja | Dude Perfect</t>
  </si>
  <si>
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spinners"|"dude"|"fortnite"|"ninja"|"duos"|"battle royale"|"victory royale"|"win"|"duo win"|"squad"|"season 4"|"meteor"|"tilted towers"|"dude perfect fortnite"</t>
  </si>
  <si>
    <t>lpFEpDPf490</t>
  </si>
  <si>
    <t>MET GALA 2018 FASHION REVIEW // Grace Helbig</t>
  </si>
  <si>
    <t>grace|"helbig"|"grace helbig"|"gracehelbig"|"graceinabox"|"youtube grace helbig"|"grace helbig youtube"|"grace helbig channel"|"met gala"|"2018"|"fashion review"|"met gala fashion 2018"|"met gala fashion review"|"met gala 2018"|"met gala 2018 fashion review"|"met gala 2018 fashion"|"metgala2018"|"fashion review met gala"|"fashion review met gala 2018"|"2018 met gala"|"grace helbig fashion review"|"grace helbig fashion review 2018"|"grace fashion review"|"grace helbig met gala"|"met gala review"</t>
  </si>
  <si>
    <t>JwivtxQEmc8</t>
  </si>
  <si>
    <t>Brad Pitt Returns as the Weatherman - The Jim Jefferies Show</t>
  </si>
  <si>
    <t>The Jim Jefferies Show|"Jim Jefferies"|"Jim Jeffries"|"Brad Pitt"|"brad pitt weatherman"|"comedy central"|"cc"|"late-night show"|"political talk show"|"LeBron James"|"legacy"|"jokes"|"weather"|"weather report"|"forecast"|"climate"|"climate change"|"science"|"global warming"|"apocalypse"|"end of the world"|"death"|"sun"|"solar"|"heat"|"guest"|"surprise"|"comedians"|"comedy central comedians"|"comedy"|"funny"|"comedian"|"funny video"|"comedy videos"|"funny clips"|"hilarious videos"|"laugh"|"severe weather"|"weatherman fails"</t>
  </si>
  <si>
    <t>2KuqjW0WtZg</t>
  </si>
  <si>
    <t>FASHION PHOTO RUVIEW: Mermaid Fantasy with Raja and Aja</t>
  </si>
  <si>
    <t>world of wonder|"world of wonder productions"|"wow report"|"mermaid"|"fantasy"|"toot"|"boot"|"noot"|"glasses"|"bodysuit"|"fashion"|"wig snatched"|"season 10"|"rupaul"|"drag race"|"runway"|"model"|"main stage"|"episode 7"|"miss vanjie"</t>
  </si>
  <si>
    <t>00mdcc9o28A</t>
  </si>
  <si>
    <t>Emilia Clarke Shows Off Her Embarrassing Wookiee Impression</t>
  </si>
  <si>
    <t>The Tonight Show|"Jimmy Fallon"|"Emilia Clarke"|"Shows Off"|"Embarrassing"|"Wookiee Impression"|"NBC"|"NBC TV"|"Television"|"Funny"|"Talk Show"|"comedic"|"humor"|"snl"|"Fallon Stand-up"|"Fallon monologue"|"tonight"|"show"|"jokes"|"funny video"|"interview"|"variety"|"comedy sketches"|"talent"|"celebrities"|"video"|"clip"|"highlight"|"Game of Thrones"|"Queen of Dragons"|"Daenerys Targaryen"|"Terminator Genisys"|"Sarah Connor"|"Me Before You"|"Dom Hemingway"|"Solo: A Star Wars Story"|"Qi'ra"</t>
  </si>
  <si>
    <t>UDByuFJ2nDg</t>
  </si>
  <si>
    <t>espn|"espn live"|"stephen a"|"reacts"|"to"|"warriors"|"game 3"|"blowout"|"over"|"rockets"|"stephen a smith"|"stephen a smith first take"|"stephen a first take"|"stephen a."|"espn first"|"first take daily"|"first take stephen a smith"|"stephen a smith on rockets game 3"|"stephen a. smith on houston rockets"|"stephen a smith on houston rockets"|"stephen a on game 3 espn"|"stephen a on sportscenter"|"rockets vs warriors game 3"|"rockets warriors"</t>
  </si>
  <si>
    <t>Dv4Ph97jv44</t>
  </si>
  <si>
    <t>tWitch Surprises a High School Senior for His Prom</t>
  </si>
  <si>
    <t>inspiring|"ellen"|"ellen degeneres"|"the ellen show"|"ellen fans"|"ellen tickets"|"ellentube"|"ellen audience"|"twitch"|"dancer"|"stephen boss"|"twitch please help me dance"|"help me dance"|"sytycd"|"prom"|"promposal"|"surprise"|"degeneres"|"ellen and twitch"|"ellen dancing"|"original series"|"twitch and allison"|"high school"|"isaaiah"|"dance routine"|"prom dance"|"prom dance choreography"|"performance"|"break dancing"|"dancing"|"buick"|"twitch please"|"fonda theatre"</t>
  </si>
  <si>
    <t>xNGFSEcRSZI</t>
  </si>
  <si>
    <t>Kids Pitch A New TV Show: 'Strangest Things: The Golden Mysteries'</t>
  </si>
  <si>
    <t>WyuPSLj_6aw</t>
  </si>
  <si>
    <t>Christina Aguilera - Fall In Line (Lyric Video) ft. Demi Lovato</t>
  </si>
  <si>
    <t>Christina Aguilera feat. Demi Lovato|"Fall In Line"|"Pop"|"RCA Records Label"</t>
  </si>
  <si>
    <t>uBYzYji4rmE</t>
  </si>
  <si>
    <t>Honest Trailers - Black Panther</t>
  </si>
  <si>
    <t>screenjunkies|"screen junkies"|"honest trailers"|"honest trailer"|"black panther"|"black panther trailer"|"black panther review"|"honest trailers marvel"|"marvel"|"mcu"|"marvel cinematic universe"|"infinity war"|"avengers"|"chadwick boseman"|"ryan coogler"|"shuri"|"tchalla"|"honest trailers black panther"|"wakanda"|"michael b jordan"|"killmonger"|"m'baku"</t>
  </si>
  <si>
    <t>N7HFXgyTya0</t>
  </si>
  <si>
    <t>My Dinosaur Is a Service Animal (with Chris Pratt and Bryce Dallas Howard!)</t>
  </si>
  <si>
    <t>Collegehumor|"CH originals"|"comedy"|"sketch comedy"|"internet"|"humor"|"funny"|"sketch"|"chris pratt"|"bryce dallas howard"|"appearances"|"celebrities"|"Jurassic World"|"pets"|"animals"|"flying"|"dinosaurs"|"feels"|"anxiety"|"action movies"|"customer service"|"raphael chestang"|"CH Shorts"|"jurassic park"|"jurassic"|"service animals"|"service animal"|"chris pratt jurassic park"|"chris pratt jurassic park world"|"bryce dallas howard kiss"|"bryce dallas howard movies"|"chris bryce service dinosaur"|"latest"</t>
  </si>
  <si>
    <t>0lr497GhD04</t>
  </si>
  <si>
    <t>10,000 Calorie Baconator Challenge!! (11 Burgers)</t>
  </si>
  <si>
    <t>Matt Stonie|"Megatoad"|"Competitive Eating"|"Food Challenge"|"Speed Eating"|"Eating Challenge"|"Baconator"|"Wendys"|"Bacon"|"Burgers"|"Burger Challenge"|"Bacon Challenge"|"Big Burgers"</t>
  </si>
  <si>
    <t>rQEqKZ7CJlk</t>
  </si>
  <si>
    <t>Bangabandhu Satellite-1 Mission</t>
  </si>
  <si>
    <t>TuPT8ZF0Vl4</t>
  </si>
  <si>
    <t>Will the Rockets finally dethrone the Warriors in the West? | NBA | UNDISPUTED</t>
  </si>
  <si>
    <t>fox|"fox sports"|"fs1"|"fox sports 1"|"undisputed"|"skip bayless"|"shannon sharpe"|"skip and shannon"|"fs1 undisputed"|"skip"|"bayless"|"shannon"|"sharpe"|"joy taylor"|"sports"|"news"|"nba"|"basketball"|"2018 nba playoffs"|"nba playoffs"|"nba playoffs 2018"|"golden state"|"warriors"|"golden state warriors"|"houston"|"rockets"|"houston rockets"|"2018 Western Conference"|"Warriors in the West"|"2018 NBA"|"2018 Western Conference Finals"</t>
  </si>
  <si>
    <t>eP33TkuI9vI</t>
  </si>
  <si>
    <t>genius|"rap genius"|"verified"|"official lyrics"|"lyrics"|"lyric video"|"Lyric videos"|"pop music"|"hip hop"|"rap"|"new pop music"|"childish gambino"|"donald glover"|"this is america"|"childish gambino this is america"|"man on the streets"|"donald glover this is america"|"this is america music video"|"donald glover music video"|"childish gambino music video"|"mcdj recording/rca records"</t>
  </si>
  <si>
    <t>WbgIREVg2JU</t>
  </si>
  <si>
    <t>PHYSICIANS FORMULA BUTTER PALETTE | REVIEW + DEMO</t>
  </si>
  <si>
    <t>klpolish|"physicians"|"formula"|"butter"|"palette"|"paradise"|"perfume"|"bronzer"|"blush"|"higlight"|"review"|"demo"|"application"|"drugstore"|"affordable"|"alamar"|"cosmetics"|"beauty"|"guru"|"kathleenlights"</t>
  </si>
  <si>
    <t>ogfYd705cRs</t>
  </si>
  <si>
    <t>Keynote (Google I/O '18)</t>
  </si>
  <si>
    <t>Google I/O 2018 keynote|"Google I/O 2018 livestream"|"Google I/O 2018"|"Google IO keynote"|"Google I/O livestream"|"Google I/O"|"Google IO"|"I/O"|"io18"|"io 18"|"#io18"|"IO"|"google livestream"|"IO Google"|"google"</t>
  </si>
  <si>
    <t>Bs-Hr-gEJAU</t>
  </si>
  <si>
    <t>Shawn Mendes - Youth (Lyric Video) ft. Khalid</t>
  </si>
  <si>
    <t>Shawn|"Mendes"|"Youth"|"Island"|"Records"|"Pop"</t>
  </si>
  <si>
    <t>RxlSl-kG3qg</t>
  </si>
  <si>
    <t>We Are So Blessed | Acacia Kersey</t>
  </si>
  <si>
    <t>acaciacutie</t>
  </si>
  <si>
    <t>acacia|"brinley"|"acaciacutie"|"acaciabrinley"|"clark"|"kshaclark"|"ksha"|"acaciaclark"</t>
  </si>
  <si>
    <t>jiZfc0b2t3Q</t>
  </si>
  <si>
    <t>Adam Dunn had the weirdest career in MLB history | Dorktown</t>
  </si>
  <si>
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</si>
  <si>
    <t>fDRrqJU4-Tk</t>
  </si>
  <si>
    <t>SEASON 4 | ANNOUNCE TRAILER</t>
  </si>
  <si>
    <t>3SqtO2VXsPI</t>
  </si>
  <si>
    <t>Mark Wahlberg Takes the Audience by Surprise</t>
  </si>
  <si>
    <t>ellen|"ellen degeneres"|"the ellen show"|"season 15"|"season 15 episode 162"|"plm"|"mark wahlberg"|"game"|"morning workout"|"ellentube"|"mark wahlberg movies"|"mark wahlberg new movie"|"ellen fans"|"ellen tickets"|"ellen audience"|"royal wedding"|"prince harry and meghan markle"|"surprise guest"|"ellen surprise guest"|"shocking"|"mark"|"wahlberg"|"shirtless"|"sexy"|"transformers"|"ted"|"interview"|"new"|"strong"|"mark wahlberg workout routine"</t>
  </si>
  <si>
    <t>kATuE1S5qk0</t>
  </si>
  <si>
    <t>Drew Barrymore Confronted Sarah Paulson About Her Impression</t>
  </si>
  <si>
    <t>The Tonight Show|"Jimmy Fallon"|"Drew Barrymore"|"Confronted"|"Sarah Paulson"|"About"|"Impression"|"Martha Marcy May Marlene"|"NBC"|"NBC TV"|"Television"|"Funny"|"Talk Show"|"comedic"|"humor"|"snl"|"Fallon Stand-up"|"Fallon monologue"|"tonight"|"show"|"jokes"|"funny video"|"interview"|"variety"|"comedy sketches"|"talent"|"celebrities"|"video"|"clip"|"highlight"|"Carol"|"Serenity"|"American Crime Story"|"American Horror Story"|"Studio 60 on the Sunset Strip"|"12 Years A Slave"</t>
  </si>
  <si>
    <t>lRj5d35ePvw</t>
  </si>
  <si>
    <t>15-Year-Old Deadpool 2 Actor Julian Dennison Can't See His Own Movie</t>
  </si>
  <si>
    <t>jimmy|"kimmel"|"live"|"late"|"night"|"talk"|"show"|"funny"|"comedic"|"comedy"|"clip"|"comedian"|"julian"|"dennison"|"new"|"zealand"|"hunt"|"for"|"the"|"wilderpeople"|"deadpool"|"movie"|"star"|"x-men"|"actor"|"julian dennison"|"hunt for the wilderpeople"|"deadpool 2"</t>
  </si>
  <si>
    <t>kuw3yQqhe8M</t>
  </si>
  <si>
    <t>Chris Paul gets emotional talking about bringing 2-2 series back to Houston | ESPN</t>
  </si>
  <si>
    <t>espn|"espn live"|"chris"|"paul"|"gets"|"emotional"|"talking"|"about"|"bringing"|"2-2"|"series"|"back"|"to"|"houston"|"nba on espn"|"espn nba"|"chris paul"|"cp3"|"houston rockets"|"rockets vs warriors"|"rockets vs warriors game 4"|"chris paul interview"</t>
  </si>
  <si>
    <t>OU21H6-Y6Y8</t>
  </si>
  <si>
    <t>Trevor Chats with a French Audience Member | The Daily Show</t>
  </si>
  <si>
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comedians"|"comedian"|"audience interaction"|"between the scenes"|"behind the scenes"|"exclusives"|"France"|"marriage"|"food"|"Atlanta"|"translations"|"french"|"the daily show between the scenes"|"behind the scenes daily show"|"funny bts"</t>
  </si>
  <si>
    <t>y_WoOYybCro</t>
  </si>
  <si>
    <t>How I Became The Fresh Prince of Bel-Air | STORYTIME</t>
  </si>
  <si>
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channel"|"fresh prince"|"fresh prince of bel air"|"quincy jones"|"arsenio hall"|"nbc"</t>
  </si>
  <si>
    <t>A2dIL4sf4TQ</t>
  </si>
  <si>
    <t>Kris Jenner - Introducing My Kris Jenner Collection</t>
  </si>
  <si>
    <t>Kylie Jenner|"Kylie Cosmetics"|"Kris Jenner"|"Makeup"|"Cosmetics"|"Tutorial"|"Kylie"</t>
  </si>
  <si>
    <t>UE-kaxIiNPQ</t>
  </si>
  <si>
    <t>Rihanna on Her Divine Dress and Co-Hosting With Anna Wintour | Met Gala 2018 With Liza Koshy</t>
  </si>
  <si>
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gala"|"koshy"|"rihanna"|"rihanna met gala"|"rihanna dress"|"rihanna interview"|"rihanna vogue"|"rihanna liza koshy"|"vogue"|"vogue.com"</t>
  </si>
  <si>
    <t>STVXHhTdjW4</t>
  </si>
  <si>
    <t>How a Met Gown is Made | 2018 | Karlie Kloss</t>
  </si>
  <si>
    <t>met gala|"karlie kloss"|"met gala 2018"|"karlie"|"met ball"|"brandon maxwell"|"maxell"|"maxwell gown"|"gown"|"atilier"|"ANNALORA"|"annalora von pentz"|"jack coyne"|"atelier"|"victoria's secret angel"|"met 2018"|"get ready with me"|"harry josh hair"|"klossy"</t>
  </si>
  <si>
    <t>D52qnC7dJcQ</t>
  </si>
  <si>
    <t>Snow Patrol - What If This Is All The Love You Ever Get? (Official Video)</t>
  </si>
  <si>
    <t>SnowPatrolVEVO</t>
  </si>
  <si>
    <t>Snow|"Patrol"|"What"|"If"|"This"|"Is"|"All"|"The"|"Love"|"You"|"Ever"|"Get?"|"Polydor"|"Records"|"Alternative"</t>
  </si>
  <si>
    <t>JZ2fRE_nkak</t>
  </si>
  <si>
    <t>Chocolate Expert Guesses Cheap vs. Expensive Chocolate | Price Points | Epicurious</t>
  </si>
  <si>
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</si>
  <si>
    <t>vYb4_ARPNfo</t>
  </si>
  <si>
    <t>David Cross Walks Out Of His Interview</t>
  </si>
  <si>
    <t>a7JQzSn8Ptg</t>
  </si>
  <si>
    <t>Ashton Kutcher Shocks Ellen with Huge Donation</t>
  </si>
  <si>
    <t>ellen|"ellen degeneres"|"the ellen show"|"season 15 episode 162"|"plm"|"ashton kutcher"|"the ellen degeneres wildlife fund"|"ellentube"|"ashton"|"kutcher"|"ashton kutcher and mila kunis"|"ashton kutcher net worth"|"ashton kutcher movies"|"ripple"|"donation"|"ellen fans"|"ellen tickets"|"ellen audience"|"season 15"|"mila kunis"|"ashton talks about mila"|"incredible"|"surprise"|"shocking"|"ashton surprises ellen"|"ellen surprised"|"portia de rossi"|"wildlife fund"|"4 million"|"inspiring"|"new"</t>
  </si>
  <si>
    <t>Y0KgYB3wIGo</t>
  </si>
  <si>
    <t>James Corden Explains His Resting Royal Wedding Face</t>
  </si>
  <si>
    <t>PYDu-q6mFeg</t>
  </si>
  <si>
    <t>Ariana Grande - No Tears Left To Cry (Live From The Billboard Music Awards / 2018)</t>
  </si>
  <si>
    <t>Ariana Grande new music|"Ariana Grande No Tears Left To Cry"|"Ariana Grande new songs"|"Ariana Grande TV performances"|"Billboard Music Awards performances"</t>
  </si>
  <si>
    <t>5YgluF8VTWg</t>
  </si>
  <si>
    <t>Texas school shooting suspect identified</t>
  </si>
  <si>
    <t>latest News|"Happening Now"|"CNN"|"US News"|"The Lead"|"Jake Tapper"|"Drew Griffin"</t>
  </si>
  <si>
    <t>TQ1O0YdH54M</t>
  </si>
  <si>
    <t>Avengers 4 Title (YIAY #416)</t>
  </si>
  <si>
    <t>s3tz_mNg6NQ</t>
  </si>
  <si>
    <t>Jennifer Lopez - Dinero (Audio) ft. DJ Khaled, Cardi B</t>
  </si>
  <si>
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</si>
  <si>
    <t>M-E5wDgptQA</t>
  </si>
  <si>
    <t>How Black Panther's Visual Effects Were Made | WIRED</t>
  </si>
  <si>
    <t>avengers|"black panther"|"chadwick boseman"|"computer animation"|"danai gurira"|"design fx"|"marvel"|"marvel comics"|"michael b. jordan"|"special effects"|"visual effects"|"ryan coogler"|"okoye"|"wakanda"|"shuri"|"kilmonger"|"letitia wright"|"method studios"|"kilmonger suit"|"michael b jordan bts"|"black panther behind the scenes"|"black panther making of"|"making of black panther"|"black panther movie"|"black panther visual effects"|"black panther bts"|"wired"|"wired.com"</t>
  </si>
  <si>
    <t>vY_5EvoL1Is</t>
  </si>
  <si>
    <t>NEW AMSTERDAM | Official Trailer | NBC Fall Shows 2018</t>
  </si>
  <si>
    <t>New Amsterdam</t>
  </si>
  <si>
    <t>New Amsterdam|"NBC"|"2018"|"New Show"|"trailer"|"promo"|"medical"|"drama"|"ryan eggold"|"freema agyeman"|"Janet Montgomery"|"Jocko Sims"|"full episode"|"episode"|"fall show"|"fall trailer"|"nbc new amsterdam"|"watch new amsterdam video"|"new amsterdam trailer"|"bellevue hospital"|"dr. max goodwin"|"janet montgomery"|"jocko sims"|"anupam kher"|"tyler labine"|"dr. helen sharpe"|"dr. lauren bloom"|"dr. floyd reynolds"|"dr. iggy frome"|"bellevue"</t>
  </si>
  <si>
    <t>1csFTDXXULY</t>
  </si>
  <si>
    <t>Can you solve the false positive riddle? - Alex Gendler</t>
  </si>
  <si>
    <t>TED|"TED-Ed"|"Ted Education"|"Teded"|"TED Ed"|"Alex Gendler"|"Artrake Studio"|"Brilliant Riddles"|"Riddles"|"math"|"problem solving"|"false positive paradox"</t>
  </si>
  <si>
    <t>DkeiKbqa02g</t>
  </si>
  <si>
    <t>Calvin Harris, Dua Lipa - One Kiss (Official Video)</t>
  </si>
  <si>
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</si>
  <si>
    <t>B3qT1k0r9pw</t>
  </si>
  <si>
    <t>Julia Michaels, Trippie Redd - Jump (Lyric Video) ft. Trippie Redd</t>
  </si>
  <si>
    <t>JuliaMichaelsVEVO</t>
  </si>
  <si>
    <t>Julia|"Michaels"|"Jump"|"Michaels/Republic"|"Pop"</t>
  </si>
  <si>
    <t>WXTNngJsBrI</t>
  </si>
  <si>
    <t>Power | Season 5 Official Trailer | STARZ</t>
  </si>
  <si>
    <t>STARZ</t>
  </si>
  <si>
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</si>
  <si>
    <t>rxmtHVSVjdo</t>
  </si>
  <si>
    <t>Troye Sivan - Bloom (Lyric Video)</t>
  </si>
  <si>
    <t>Troye|"Sivan"|"Bloom"|"EMI"|"Recorded"|"Music"|"Australia"|"Pty"|"Ltd"|"Pop"|"troy"|"sivann"|"sivam"|"bloom just for you"|"blom"|"blomm"|"blooom"|"my my my"|"the good side"|"youth"|"wild"|"blue neighbourhood"|"blue neighborhood"|"flowers"</t>
  </si>
  <si>
    <t>AshvBTw5Z84</t>
  </si>
  <si>
    <t>Homemade Hydraulic Hulkbuster</t>
  </si>
  <si>
    <t>colin|"furze"|"colinfurze"|"homemade"|"hulkbuster"|"hydraulic"|"huge"|"massive"|"powerful"|"marvel"|"avengers"|"infinity war"|"tony stark"|"the hulk"|"ebay"|"crazy"</t>
  </si>
  <si>
    <t>zxwfDlhJIpw</t>
  </si>
  <si>
    <t>kanye west / charlamagne interview</t>
  </si>
  <si>
    <t>Kanye West</t>
  </si>
  <si>
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</si>
  <si>
    <t>o6XERmXsP-U</t>
  </si>
  <si>
    <t>Arrested Development: Star Wars with Ron Howard! | The Star Wars Show</t>
  </si>
  <si>
    <t>The Star Wars Show|"Star Wars Show"|"Andi Gutierrez"|"Anthony Carboni"|"Lucasfilm"|"Star Wars"|"Solo: A Star Wars Story"|"Ron Howard"|"Arrested Development"</t>
  </si>
  <si>
    <t>OAGfx7eB3gA</t>
  </si>
  <si>
    <t>How to pick up a cat like a pro - Vet advice on cat handling.</t>
  </si>
  <si>
    <t>Helpful Vancouver Vet</t>
  </si>
  <si>
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</si>
  <si>
    <t>E2qtPth2W6w</t>
  </si>
  <si>
    <t>Killer Food Taste Test</t>
  </si>
  <si>
    <t>rhett and link|"good mythical more"|"rhett and link good mythical more"|"good mythical more rhett and link"|"season 13"|"rhett"|"link"|"killer food taste test"|"link killer food taste test"|"rhett link taste test"|"rhett link killer food taste test"</t>
  </si>
  <si>
    <t>UUkn-enk2RU</t>
  </si>
  <si>
    <t>Marvel Studios' Ant-Man and The Wasp - Official Trailer</t>
  </si>
  <si>
    <t>marvel|"comics"|"comic books"|"nerd"|"geek"|"superhero"|"super hero"|"marvel studios"|"ant-man"|"the wap"|"ant-man and the wasp"|"antman"|"ant man"</t>
  </si>
  <si>
    <t>jE2VvGZktJo</t>
  </si>
  <si>
    <t>Jake Paul - Randy Savage (FT. Team 10 + Jitt &amp; Quan) Prod. By MORTEN</t>
  </si>
  <si>
    <t>Jake Paul</t>
  </si>
  <si>
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new"|"rapper"|"rap"|"genure"|"music"|"track"|"beat"|"release"|"leak"|"sunny"|"malouf"|"anthony"|"trujillo"|"quan"|"jitt"</t>
  </si>
  <si>
    <t>Zxj4WT40yLM</t>
  </si>
  <si>
    <t>Can you name 3 characters from Avatar? (YIAY #417)</t>
  </si>
  <si>
    <t>gB_7KBTfaw8</t>
  </si>
  <si>
    <t>Shailene Woodley Reveals Everyone Vomited on Set</t>
  </si>
  <si>
    <t>jimmy|"kimmel"|"live"|"late"|"night"|"talk"|"show"|"funny"|"comedic"|"comedy"|"clip"|"comedian"|"shailene"|"woodley"|"adrift"|"movie"|"sailing"|"figi"|"seasick"|"sailboat"|"boats"|"navy"|"ocean"|"shailene woodley"</t>
  </si>
  <si>
    <t>cSFfxxVYpxk</t>
  </si>
  <si>
    <t>BEAUTY ROOM TOUR ... (REAL AF)</t>
  </si>
  <si>
    <t>YouTube|"Beauty"|"Makeup"|"Tutorial"|"Review"|"vlogger"|"blogger"|"Tati"|"Westbrook"|"GlamLifeGuru"|"how to"|"makeup tutorial"|"Beauty expert"|"drugstore"|"luxury"|"Haul"|"favorites"|"Best"|"worst"|"cosmetics"|"Beauty Room"|"tour"|"declutter"|"organizing"</t>
  </si>
  <si>
    <t>iN8zmmCRqUA</t>
  </si>
  <si>
    <t>$3 Fries Vs. $100 Fries</t>
  </si>
  <si>
    <t>steven lim|"andrew ilnyckyj"|"adam bianchi"|"fries"|"top round"|"montreal"|"LOV"|"kimchi"|"fry challenge"|"food"|"$$"|"$$$"|"cheap vs. expensive"|"BuzzFeed"|"BuzzFeedVideo"|"BuzzFeedWorthIt"|"Worth It"|"foodie"|"BuzzFeedSteven"|"BuzzFeedAndrew"|"BuzzFeedAdam"|"travel"|"ben coleman"|"cheap vs expensive"|"lifestyle"|"experience"</t>
  </si>
  <si>
    <t>HIwirSk4RjE</t>
  </si>
  <si>
    <t>Thank You So Much.</t>
  </si>
  <si>
    <t>guava juice|"guava juice youtube"|"youtube guava juice"|"roi"|"challenges"|"tutorials"|"funny"|"comedy"|"comedian"|"guava"|"juice"|"roi wassabi"|"kid friendly"|"family friendly"|"10000000"|"10 million subscribers"|"10 million"|"wassabi productions"|"wassabi guava collab"|"collab"|"journey"|"fans"|"surprise"|"montage"|"guava juice rewind"|"thank you"|"official video"|"diamond"|"diamond play button"</t>
  </si>
  <si>
    <t>sOmVqjuUHAM</t>
  </si>
  <si>
    <t>I Tried To Make This Chocolate Crepe Cake</t>
  </si>
  <si>
    <t>buzzfeed|"tasty"|"eating your feed"|"crepe"|"crepe cake"|"chocolate"|"whipped cream"|"food try"|"foodie"|"BuzzFeed Tasty"|"dessert"|"baking"|"food"|"chocolate crepe cake"|"cake"</t>
  </si>
  <si>
    <t>AV1SWIPxxFM</t>
  </si>
  <si>
    <t>YouTubers React to Try to Watch This Without Laughing or Grinning #16</t>
  </si>
  <si>
    <t>Laugh Challenge|"Try not to laugh"|"CaptainSparklez"|"YouTubers React to Try to Watch This Without Laughing or Grinning #16"|"reaction"|"react"|"reactions"|"reacts"|"laugh challenge"|"laughing challenge"|"thefinebros"|"fine brothers"|"fine brothers entertainment"|"FBE"|"laugh or grin while watching this"|"try to watch this"|"viral"|"funny"|"comedy"|"react gaming"|"kids versus food"|"do they know it"|"staff reacts"|"lyric breakdown"</t>
  </si>
  <si>
    <t>JGo_a82jfj8</t>
  </si>
  <si>
    <t>ADULTS REACT TO EUROVISION SONG CONTEST 2018</t>
  </si>
  <si>
    <t>Try Not To Sing|"Try Not To Sing Challenge"|"Sing Challenge"|"ADULTS REACT TO EUROVISION SONG CONTEST 2018"|"adults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</t>
  </si>
  <si>
    <t>T_Fskj6ihT4</t>
  </si>
  <si>
    <t>Playing Rudy Giuliani on SNL Came Naturally to Kate McKinnon</t>
  </si>
  <si>
    <t>Late Night|"Seth Meyers"|"Playing"|"Rudy Giuliani"|"SNL"|"Came Naturally"|"Kate McKinnon"|"NBC"|"NBC TV"|"television"|"funny"|"talk show"|"comedy"|"humor"|"stand-up"|"parody"|"snl seth meyers"|"host"|"promo"|"seth"|"meyers"|"weekend update"|"news satire"|"satire"|"Ghostbusters"|"Jillian Holtzmann"|"Saturday Night Live"|"Hillary Clinton"|"Rough Night"|"Office Christmas Party"|"The Angry Birds Movie"|"headphones"|"jogging"</t>
  </si>
  <si>
    <t>YMdo_0H1thU</t>
  </si>
  <si>
    <t>Unbreakable Kimmy Schmidt: Season 4 | Official Trailer [HD] | Netflix</t>
  </si>
  <si>
    <t>Netflix|"Trailer"|"Netflix Original Series"|"Netflix Series"|"television"|"movies"|"streaming"|"movies online"|"television online"|"documentary"|"comedy"|"drama"|"08282016NtflxUSCAN"|"watch movies"|"Netflix Originals"|"Kimmy"|"Kimmy Schmidt"|"Unbreakable Kimmy Schmidt"|"Ellie Kemper"|"Titus Andromedon"|"Tituss Burgess"|"Jane Krakowski"|"Carol Kane"|"UKS4MTDeb516!"|"PLvahqwMqN4M0MGkARAHH7sCVVEepIBVYe"|"PLvahqwMqN4M3NPQ841SlPkNbHQOgqMkBX"|"pretty"|"turning"|"bunker"|"grind"|"gang"|"back"|"rise"|"lever"|"big"|"tina fey"|"robert carlock"</t>
  </si>
  <si>
    <t>883Omd2YqXE</t>
  </si>
  <si>
    <t>Top 5 Plays of the Night | May 15, 2018</t>
  </si>
  <si>
    <t>nba|"highlights"|"basketball"|"plays"|"amazing"|"sports"|"hoops"|"finals"|"games"|"game"|"Lebron James"|"Terry Rozier"|"Kevin Love"|"Jeff Green"|"Al Horford"</t>
  </si>
  <si>
    <t>x_joMJBrT34</t>
  </si>
  <si>
    <t>10 of the World's Smallest Working Products!</t>
  </si>
  <si>
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</si>
  <si>
    <t>RBbkCEHBw_I</t>
  </si>
  <si>
    <t>How to make the KELP SHAKE from Spongebob Squarepants!</t>
  </si>
  <si>
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</si>
  <si>
    <t>5GHXEGz3PJg</t>
  </si>
  <si>
    <t>Florence + The Machine - Hunger</t>
  </si>
  <si>
    <t>Florence|"The"|"Machine"|"Hunger"|"Virgin"|"EMI"|"Alternative"</t>
  </si>
  <si>
    <t>tJfDBSWYqU8</t>
  </si>
  <si>
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</si>
  <si>
    <t>s1APv5uO2VU</t>
  </si>
  <si>
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</si>
  <si>
    <t>NtmvX1T4cU0</t>
  </si>
  <si>
    <t>We Tried $32 Bottled Air</t>
  </si>
  <si>
    <t>buzzfeedvideo|"buzzfeed"|"air"|"taste test"|"vitality air"|"vitalityair"|"canadian air"|"expensive air"|"expensive taste test"|"expensive test"|"weird products"|"weird product"|"strange product"|"strange products"|"crazy products"|"crazy product"|"clean air"|"air pollution"|"smog"|"air hazard"|"pollution"|"yellow dust"|"china"</t>
  </si>
  <si>
    <t>Fj3euSYAtnc</t>
  </si>
  <si>
    <t>1HBvOZlvj_w</t>
  </si>
  <si>
    <t>First Take makes predictions for Warriors vs. Rockets Game 5 | First Take | ESPN</t>
  </si>
  <si>
    <t>espn|"espn live"|"warriors vs rockets game 5"|"rockets vs warriors"|"warriors"|"rockets"|"james harden"|"western conference finals"|"golden state warriors"|"houston rockets"|"first take"|"espn first"|"first take today"|"first take daily"|"first take live"|"stephen a. smith"|"stephen a smith"|"stephen a."|"stephen a"|"max kellerman"|"first"|"take"|"stephen"|"smith"|"first take espn"|"espn first take"|"first take stephen a smith"|"discussion"|"debate"|"morning show"|"steph curry"|"klay thompson"|"cp3"|"chris paul"</t>
  </si>
  <si>
    <t>Yz_VzJ4_OOo</t>
  </si>
  <si>
    <t>10 Mythical Heroes that Actually Existed</t>
  </si>
  <si>
    <t>mythical creatures that actually existed|"mythological creatures"|"greek mythology"|"top ten mythical creatures"|"top mythical creatures"|"mythical creature"|"mythical beasts"|"10 mythical creatures that actually existed"|"top 10 mythological creatures"|"top 10 mythical creatures that actually exist"|"mythology creatures"|"top 10 mythical creatures"|"fairy tale"|"strange mysteries"|"real mythical creatures"|"legendary creature"|"10 mythical creatures were glad dont exist"|"game of thrones"</t>
  </si>
  <si>
    <t>PTQMog9u2Zo</t>
  </si>
  <si>
    <t>Gruffydd wows with OUT OF THIS WORLD vocals and bags a GOLDEN BUZZER! | Auditions | BGT 2018</t>
  </si>
  <si>
    <t>britain's got talent|"britains got talent"|"britain's"|"got"|"talent"|"britains"|"bgt"|"ant and dec"|"ant"|"dec"|"simon cowell"|"david walliams"|"alesha dixon"|"amanda holden"|"2018"|"GOLDEN BUZZER"|"GRUFFYDD"|"WYN"</t>
  </si>
  <si>
    <t>e5bernQdWiE</t>
  </si>
  <si>
    <t>I Tried Meghan Markle's Pre-Royal Wedding Rituals</t>
  </si>
  <si>
    <t>royal|"as/is"|"buzzfeed as/is"|"royal wedding"|"royal wedding 2018"|"wedding dresses"|"meghan markle"|"markle"|"bridal fashion"|"princess"|"meghan markle wedding"|"american princess"|"wedding"|"bridal skincare"|"bridal makeup"|"bridal facial"|"wedding prep"|"wedding preparation"|"bridal prep"|"royal family"|"royals"|"meghan markle prince harry"|"skincare"|"style"|"fashion"|"bridal style"|"bridal"|"duchess"|"british"|"prince harry"|"american"|"beauty"</t>
  </si>
  <si>
    <t>3eQP6JoxtKk</t>
  </si>
  <si>
    <t>Film Theory: Thanos Was RIGHT!! (Avengers Infinity War)</t>
  </si>
  <si>
    <t>marvel|"infinity war"|"avengers"|"avengers infinity war"|"thanos fortnite"|"infinity war marvel"|"marvel infinity war"|"thanos in fortnite"|"thanos"|"marvel avengers"|"fortnite thanos gameplay"|"marvel avengers infinity war"|"infinity war theories"|"infinity war thanos"|"marvel studios"|"mcu"|"film theorists"|"film theory"|"film theory marvel"|"matpat"|"matpat marvel"|"film theory thanos"|"film theory infinity war"|"film theory avengers"|"fortnite avengers"|"matpat thanos"</t>
  </si>
  <si>
    <t>MWb2vazaD28</t>
  </si>
  <si>
    <t>BTS On Their Favorite Body Parts &amp; Their Fan-Organized Purple Ribbon Army | Access</t>
  </si>
  <si>
    <t>Access|"hollywood"|"access hollywood"|"music"|"k-pop"|"rm"|"jungkook"|"pop"|"access"|"bts"|"j-hope"|"korean"|"suga"|"jimin"|"jin"|"bts army"|"pop music"|"korean pop"|"purple ribbon army"</t>
  </si>
  <si>
    <t>loWpbevW9xg</t>
  </si>
  <si>
    <t>Charmed | Extended First Look | The CW</t>
  </si>
  <si>
    <t>The CW|"The CW Network"|"television"|"shows"|"TV"|"episodes"|"network"|"drama"|"Series"|"Show"|"Trailer"|"Episode"|"2016"|"CW"|"Extended First Look"|"Charmed"|"CW Seed"|"cwseed"|"MADtv"|"The O.C"|"O.C."|"originals"|"The Flash Fan Talk"|"comedy"|"funny"|"laugh"|"humor"|"watch"|"new"|"webisode"|"parody"|"music"|"celebrity"|"movies"|"TV shows"|"variety show"|"online streaming"</t>
  </si>
  <si>
    <t>rYnmrkMizdc</t>
  </si>
  <si>
    <t>DIY CURLY MOZZARELLA STICKS - VERSUS</t>
  </si>
  <si>
    <t>curly mozzarella sticks|"curly fries"|"diy curly fries"|"curly fry recipe"|"curly fry"|"mozzarella sticks"|"how to make mozzarella"|"giant mozzarella stick"|"simple mozz stick recipe"|"mozz sticks recipe"|"how to make mozz sticks"</t>
  </si>
  <si>
    <t>OUBx_raReDw</t>
  </si>
  <si>
    <t>Amanda Nunes vs Raquel Pennington | HIGHLIGHTS | UFC 224</t>
  </si>
  <si>
    <t>mma|"ufc"|"amanda nunes"|"main event"|"raquel pennington"|"rio"|"brazil"|"highlights"|"champ"|"bantamweight"|"fs1"|"fox"|"fox sports"|"Amanda Nunes vs Raquel Pennington"|"Raquel"|"Pennington"|"Amanda"|"Nunes"|"UFC on FOX"|"UFC on FOX crew"|"Nunes' dominant"|"TKO"|"TKO victory"|"victory"|"victory over Pennington"|"Saturday"|"Amanda vs Raquel"</t>
  </si>
  <si>
    <t>zcEE8J2Bqa8</t>
  </si>
  <si>
    <t>The Goblin - JACK AND DEAN</t>
  </si>
  <si>
    <t>Jack and Dean|"OMFGItsJackAndDean"|"Jack Howard"|"Dean Dobbs"|"Fac-e-book"|"The Stairs"|"sketch"|"funny"|"skit"|"jackanddean"</t>
  </si>
  <si>
    <t>USXoINPEhoA</t>
  </si>
  <si>
    <t>Let's Talk About Google Duplex!</t>
  </si>
  <si>
    <t>Google Duplex|"google phone calls"|"google calls"|"assistant phone calls"|"google assistant"|"google assistant phoen calls"|"google assistant calls"|"duplex"|"google io"|"google i/o"|"google io 2018"|"MKBHD"</t>
  </si>
  <si>
    <t>ESKmRiLjNpg</t>
  </si>
  <si>
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</si>
  <si>
    <t>GuKSrYux-Is</t>
  </si>
  <si>
    <t>Cole Sprouse on Interning at the Met and His Artistic Aspirations | Met Gala 2018 With Liza Koshy</t>
  </si>
  <si>
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gala"|"koshy"|"cole sprouse"|"cole sprouse interview"|"cole sprouse vogue"|"cole sprouse riverdale"|"cole sprouse met gala"|"cole sprouse met"|"vogue"|"vogue.com"</t>
  </si>
  <si>
    <t>feYykx3Fq-k</t>
  </si>
  <si>
    <t>Stretched Out - Simon's Cat | SHORTS</t>
  </si>
  <si>
    <t>rjh6CbETwn8</t>
  </si>
  <si>
    <t>Giant Aluminum Ball Vs Oobleck from 250cm!</t>
  </si>
  <si>
    <t>Oobleck|"how ridiculous"|"giant anvil vs"|"anvil vs"|"giant anvil"|"basketball"|"anvil"|"magnus effect"|"anvil vs fridge"|"dropping an anvil"|"anvil drop"|"drop test"|"darts"|"basket"|"anvil drop test"|"dart"|"epic"|"funny"|"giant ice block"|"bowling ball"|"guava juice"|"guava juice youtube"|"youtube guava juice"|"roi"|"guava"|"juice"|"roi wassabi"|"kid friendly"|"family friendly"|"tutorials"|"comedy"|"comedian"</t>
  </si>
  <si>
    <t>IZNAp5g-nPQ</t>
  </si>
  <si>
    <t>A Plunger For Your Face</t>
  </si>
  <si>
    <t>YKkp4jZlIfQ</t>
  </si>
  <si>
    <t>PARENTS REACT TO 6IX9INE (Tekashi69)</t>
  </si>
  <si>
    <t>6ix9ine|"Tekashi"|"Tekashi69"|"PARENTS REACT TO 6IX9INE Tekashi69"|"adults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react"|"Gummo"|"Billy"|"Gotti"|"Kooda"|"Keke"|"tekashi 6ix9ine"|"tekashi69"|"6ix9ine gummo"|"6ix9ine billy"|"hip hop"|"6ix9ine music"|"mom reacts"|"music video"|"dad reacts"|"tekashi 69"</t>
  </si>
  <si>
    <t>Ut7e-0X8lds</t>
  </si>
  <si>
    <t>30-year-old evicted from parents' home speaks to CNN</t>
  </si>
  <si>
    <t>latest News|"Happening Now"|"CNN"|"US"|"Newsroom"|"Brooke Baldwin"</t>
  </si>
  <si>
    <t>yZG0wggoEqI</t>
  </si>
  <si>
    <t>Royal Wedding: Prince Harry and Meghan Markle Exchange First Kiss as Husband and Wife</t>
  </si>
  <si>
    <t>2018 royal wedding Royal wedding live|"news"|"harry &amp; meghan: a royal romance"|"Kate middleton"|"Meghan harry"|"queen Elizabeth"|"Entertainment tonight"|"meghan markle"|"Etonline"|"Givenchy Meghan markle"|"meghan markle video"|"Royal wedding 2018"|"royal wedding"|"meghan markle and harry"|"meghan markle prince harry"|"Royal wedding"|"meghan harry first kiss"|"meghan harry kiss"|"harry meghan kiss"|"harry meghan first kiss"|"royal kiss"|"kiss"</t>
  </si>
  <si>
    <t>jzLlsbdrwQk</t>
  </si>
  <si>
    <t>$17 Pet vs. $100,000 Pet</t>
  </si>
  <si>
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</si>
  <si>
    <t>4lm75v4Ndlg</t>
  </si>
  <si>
    <t>Rainbow Paint on a Speaker - 12,500fps - The Slow Mo Guys</t>
  </si>
  <si>
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</si>
  <si>
    <t>4qcLz8M7L7k</t>
  </si>
  <si>
    <t>Stephen A. Smith: Warriors' Game 6 win vs. Rockets was an 'unbelievable show' | SportsCenter | ESPN</t>
  </si>
  <si>
    <t>stephen a. smith|"espn"|"espn live"|"stephen a."|"stephen a"|"stephen a smith rockets"|"kevin durant"|"rockets vs warriors"|"warriors vs rockets"|"warriors"|"sportscenter"|"stephen a reaction"|"first take"|"chris paul"|"first take espn"|"espn first take"|"klay thompson"|"steph curry"|"steph"|"curry"|"klay"|"thompson"|"western conference finals"|"western conference finals game 6"|"rockets warriors game 6"|"nba"|"stephen curry"|"james harden"|"rockets"</t>
  </si>
  <si>
    <t>ovgMFFBV8X4</t>
  </si>
  <si>
    <t>Shameer Rayes brings ALL of the moves to our stage! | Auditions | BGT 2018</t>
  </si>
  <si>
    <t>britain's got talent|"britains got talent"|"britain's"|"got"|"talent"|"britains"|"bgt"|"ant and dec"|"ant"|"dec"|"simon cowell"|"david walliams"|"alesha dixon"|"amanda holden"|"2018"|"Shameer"|"Shameer Rayes"|"dancing"|"brother"</t>
  </si>
  <si>
    <t>8uArRFr7_YY</t>
  </si>
  <si>
    <t>The Break with Michelle Wolf | Featuring a Strong Female Lead | Netflix</t>
  </si>
  <si>
    <t>Netflix|"Trailer"|"Netflix Original Series"|"Netflix Series"|"television"|"movies"|"streaming"|"movies online"|"television online"|"documentary"|"comedy"|"drama"|"08282016NtflxUSCAN"|"watch movies"|"The Break with Michelle Wolf"|"Michelle Wolf"|"White House Correspondents Dinner"|"The Daily Show with Trevor Noah"|"Late Night with Seth Meyers"|"comedian"|"female comedian"|"sketch comedy"|"sketch"|"celebrities"|"funny"|"parody"|"PLvahqwMqN4M1VvGtFng3qLuz13DiSbOoy"|"PLvahqwMqN4M0MGkARAHH7sCVVEepIBVYe"</t>
  </si>
  <si>
    <t>aTYkKrhj5pE</t>
  </si>
  <si>
    <t>Royal Wedding arrivals: Guests gather to celebrate Prince Harry and Meghan Markle</t>
  </si>
  <si>
    <t>royal wedding|"prince harry"|"meghan markle"|"st. georges chapel"|"windsor"|"england"|"arrival"|"family"|"friends"|"celebration"|"uk"|"abc news"|"royal wedding 2018"|"British royal wedding"|"royal wedding live"|"live coverage"|"George Clooney"|"Oprah"|"Amal Clooney"|"royal wedding fashion"|"hats"|"British hats"</t>
  </si>
  <si>
    <t>uQWuC7L4_DQ</t>
  </si>
  <si>
    <t>Spectacular and sobering view of Hawaii volcano from above</t>
  </si>
  <si>
    <t>CBS News|"CBS This Morning"|"Hawaii"|"volcano"|"eruption"|"Kilauea volcano"</t>
  </si>
  <si>
    <t>Z2ttpo7c95s</t>
  </si>
  <si>
    <t>NBC Nightly News|"Nightly News"|"NBC"|"Lester Holt"|"NBC News"|"Breaking News"|"US News"|"World News"|"Politics News"|"Current Events"|"Top Stories"|"U.S. News"|"Politics"|"volcano eruption 2018"|"volcanic eruptions"|"volcano eruption lava"|"volcano eruption accident"|"volcano eruption attack"|"imminent"|"imminent crisis"|"imminent threat"|"Hawaii Volcano Eruption"|"hawaii volcano eruption 2018"|"hawaii volcano eruption news report"|"hawaii volcano eruption video"|"hawaii volcano eruption today"</t>
  </si>
  <si>
    <t>oRexsyztGS0</t>
  </si>
  <si>
    <t>Exciting iPhone 11 Leaks &amp; Round Apple Watch!</t>
  </si>
  <si>
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</si>
  <si>
    <t>oWw1BcFhk-k</t>
  </si>
  <si>
    <t>Liam Payne &amp; J Balvin - Familiar (Official Video)</t>
  </si>
  <si>
    <t>Liam|"Payne"|"Familiar"|"Capitol"|"Pop"</t>
  </si>
  <si>
    <t>vjI4Alon-3Q</t>
  </si>
  <si>
    <t>Maluma - Marinero (Official Video)</t>
  </si>
  <si>
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</si>
  <si>
    <t>TI5bEf-BULU</t>
  </si>
  <si>
    <t>INSIDER|"marvel"|"black panther"|"movie makeup"|"FX artist"|"makeup artist"|"michael b jordan"|"killmonger"|"prosthetic"|"scar makeup"|"morphology"|"fx artist"</t>
  </si>
  <si>
    <t>Duc3F700lgE</t>
  </si>
  <si>
    <t>NERF Hide Your Weapon Challenge!</t>
  </si>
  <si>
    <t>Battle Universe</t>
  </si>
  <si>
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</si>
  <si>
    <t>iQp1_GfDhwQ</t>
  </si>
  <si>
    <t>Jess Glynne - I'll Be There [Official Video]</t>
  </si>
  <si>
    <t>Jess Glynne</t>
  </si>
  <si>
    <t>jess glynne|"jess"|"glynne"|"i'll be there"|"ill be there"|"official"|"these days"|"rudimental"|"macklemore"|"hold my hand"|"clean bandit"|"rather be"</t>
  </si>
  <si>
    <t>CX11yw6YL1w</t>
  </si>
  <si>
    <t>CelineDionVEVO</t>
  </si>
  <si>
    <t>GKJQ5J1jXFw</t>
  </si>
  <si>
    <t>Heavy flooding ravages Baltimore-metro city</t>
  </si>
  <si>
    <t>latest News|"Happening Now"|"CNN"|"Weather"|"Newsroom"|"Ryan Nobles"|"Tom Sater"</t>
  </si>
  <si>
    <t>Aopb6YZyeFU</t>
  </si>
  <si>
    <t>giant ring pop|"diy giant ring pop"|"ring pop"|"ring pop diy"|"how to make candy"|"diy candy"|"hard candy recipe"|"how to make hard candy"|"how to make ring pops"|"ring pop recipe"</t>
  </si>
  <si>
    <t>9sRQQRiltrE</t>
  </si>
  <si>
    <t>BTS Get Scared by a Fangirl</t>
  </si>
  <si>
    <t>ellen|"ellen degeneres"|"the ellen show"|"season 15 episode 164"|"bts on ellen"|"bts members"|"bts"|"ellentube bts"|"rap monster"|"bts videos"|"bts comeback"|"bts news"|"bts jimin"|"bts v"|"bts suga"|"bts jungkook"|"bts dna"|"bts army"|"scare"|"friends"|"surprised fans"|"friend sets"|"dream come true"|"ama performance"|"army I love you"|"ellen fans"|"ellen audience"|"season 15"|"bts scared"|"bts scare"|"bts fangirl"|"hilarious"|"funny"|"jungkook"|"jimin"|"suga"|"jin"|"rm"|"j-hope"|"bts and friends"</t>
  </si>
  <si>
    <t>7IUWv-GmGQg</t>
  </si>
  <si>
    <t>Dylan Minnette on 13 Reasons Why, High School &amp; Looking Like Jimmy Kimmel</t>
  </si>
  <si>
    <t>jimmy|"kimmel"|"live"|"late"|"night"|"talk"|"show"|"funny"|"comedic"|"comedy"|"clip"|"comedian"|"dylan"|"minette"|"13"|"reasons"|"why"|"indiana"|"high"|"school"|"netflix"|"doppelganger"|"actor"|"strip"|"mall"|"high school"|"strip mall"|"13 reasons why"|"dylan minette"</t>
  </si>
  <si>
    <t>s1RxsMYi2xw</t>
  </si>
  <si>
    <t>fox|"fox sports"|"fs1"|"fox sports 1"|"undisputed"|"skip bayless"|"shannon sharpe"|"skip and shannon"|"fs1 undisputed"|"skip"|"bayless"|"shannon"|"sharpe"|"joy taylor"|"sports"|"news"|"nba"|"basketball"|"cleveland cavaliers"|"cavs"|"boston celtics"|"celtics"|"lebron james"|"lebron"|"james"|"2018 nba western conference finals"|"west"|"game 5"|"rob parker"|"rob"|"parker"|"LeBron Raymone James Sr"|"American basketball player"|"National Basketball Association"|"Star-less Celtics"|"LeBron's legacy"|"series loss"|"100% of the blame"</t>
  </si>
  <si>
    <t>8rbE3RssSEY</t>
  </si>
  <si>
    <t>Hawaii's Slow-Moving Natural Disaster &amp; Google Home's Etiquette Lesson | The Daily Show</t>
  </si>
  <si>
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comedians"|"comedian"|"hawaii"|"volcano"|"lava"|"google"|"google home"|"manners"|"etiquette"|"parenting"|"natural disasters"|"volcanoes"|"technology"|"tourists"|"tourist"|"natural disaster"|"hawaii lava"|"hawaii volcano"|"idiots"</t>
  </si>
  <si>
    <t>vFQ8hsZsDkA</t>
  </si>
  <si>
    <t>Honest Trailers - Star Wars Spinoffs (Holiday Special &amp; More!)</t>
  </si>
  <si>
    <t>screenjunkies|"screen junkies"|"honest trailers"|"honest trailer"|"honest trailers star wars"|"star wars"|"disney"|"lucasfilm"|"star wars trailer"|"star wars special"|"star wars tv"|"star wars christmas"|"star wars chrismas special"|"star wars spin off"|"star wars ewoks movie"|"star wars ewok special"|"star wars special edition trailer"|"star wars holiday special"|"ewok adventures"|"battle of endor"|"caravan of courage"|"caravan of courage an ewok adventure"|"solo"|"solo a star wars story"</t>
  </si>
  <si>
    <t>9WXQr3WVrbU</t>
  </si>
  <si>
    <t>Royal Wedding: See Meghan Markle Walk Down The Aisle | TODAY</t>
  </si>
  <si>
    <t>The TODAY Show|"TODAY Show"|"TODAY"|"NBC"|"NBC News"|"TODAY Show Interview"|"KLG and Hoda"|"U.S. News"|"Big News"|"Editor's picks"|"The Royals"|"Royal Wedding 2018"|"royal wedding"|"royal wedding broadcast"|"royal wedding ceremony"|"royal wedding guests"|"royal wedding latest news"|"royal wedding live stream"|"meghan markle"|"meghan markle an american princess"|"meghan markle and harry"|"meghan markle wedding"|"royal wedding meghan"|"meghan markle walking down the aisle"|"meghan markle aisle walk"</t>
  </si>
  <si>
    <t>Uy7yJdq1yhg</t>
  </si>
  <si>
    <t>I GOT MY HOARDING ROOM PROFESSIONALLY ORGANIZED!</t>
  </si>
  <si>
    <t>i got my apartment professionally organized|"professional organizer"|"clean"|"cleaning"|"hoarder"|"hoarders"|"hoarding room"|"poshmark"|"mess"|"vlog"|"michelle khare"|"buzzfeed"</t>
  </si>
  <si>
    <t>JfQ3W0wjGh4</t>
  </si>
  <si>
    <t>My Dad Hustled Me Hard</t>
  </si>
  <si>
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cartoons"|"dad"|"father"|"pool shark"|"father and son"|"fathers day"|"hustled in pool"|"alex clark family"|"dad video"|"dad jokes"|"dads plan"|"bonding with dad"|"bonding moment"|"bonding"|"with"</t>
  </si>
  <si>
    <t>CQQit01HHLY</t>
  </si>
  <si>
    <t>BLIND GIRL DOES MY MAKEUP ft. MOLLY BURKE</t>
  </si>
  <si>
    <t>james|"james charles"|"makeup artist"|"mua"|"covergirl"|"coverboy"|"cute"|"jeffree star"|"manny mua"|"easy makeup"|"how-to"|"reviews"|"tutorials"|"funny videos"|"beauty tips"|"hacks"|"beauty"|"blind girl"|"molly burke"|"molly burke shane"|"shane dawson"|"blind"|"blindfolded makeup challenge"|"blindfold"</t>
  </si>
  <si>
    <t>4HX6R88QZB0</t>
  </si>
  <si>
    <t>Original 2007 iPhone Unboxing!!!</t>
  </si>
  <si>
    <t>ijustine|"original iphone"|"iphone unboxing"|"original iphone unboxing"|"first generation iphone"|"iphone first gen"|"first gen iphone"|"iphone bill"|"iphone x"</t>
  </si>
  <si>
    <t>KUUjtUP2CrE</t>
  </si>
  <si>
    <t>Carrie Underwood - Cry Pretty (Official Music Video)</t>
  </si>
  <si>
    <t>Carrie Underwood|"Cry Pretty"|"new song"|"official"|"official music video"|"carrie underwood new"|"american idol"|"2018"|"new album"|"music video"|"country music"|"female country"|"pop country"|"country hits"|"summer country songs"</t>
  </si>
  <si>
    <t>SoKQzAhXkbw</t>
  </si>
  <si>
    <t>Things Not To Say To Amputees</t>
  </si>
  <si>
    <t>amputees|"amputations"|"fetish"|"bionic"|"arms"|"legs"|"body parts"|"things not to say"|"awkward"|"stereotypes"|"funny"|"cliche"|"bbc3"|"bbc 3"|"bbc three"|"prosthetic"</t>
  </si>
  <si>
    <t>xrMfUeOPWto</t>
  </si>
  <si>
    <t>EVERY MUSEUM EVER</t>
  </si>
  <si>
    <t>every blank ever|"every museum ever"|"every blank ever smosh"|"every ever"|"smosh every ever"|"every instagram ever"|"instagram"|"museum"|"museums"|"every art exhibit ever"|"art exhibit"|"smosh"|"ian hecox"|"ian"|"smosh ian"|"every"|"ever"|"ianh"</t>
  </si>
  <si>
    <t>0l35jAGQPOI</t>
  </si>
  <si>
    <t>Are we ready to get married?</t>
  </si>
  <si>
    <t>PewDiePie</t>
  </si>
  <si>
    <t>SATIRE</t>
  </si>
  <si>
    <t>Of9GOMM9HPg</t>
  </si>
  <si>
    <t>Nintendo Labo</t>
  </si>
  <si>
    <t>dunkey|"videogamedunkey"|"nintendo labo"|"dunkey labo"|"dunkey nintendo labo"|"labo"</t>
  </si>
  <si>
    <t>CJRw18MtRPg</t>
  </si>
  <si>
    <t>Whats inside a Mexican Jumping Bean?</t>
  </si>
  <si>
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</si>
  <si>
    <t>pl-DjiO8das</t>
  </si>
  <si>
    <t>marzia|"marzipans"|"proposal"|"engagement"|"couple"|"felix and marzia"|"story"</t>
  </si>
  <si>
    <t>df7PZIVe1lw</t>
  </si>
  <si>
    <t>BOWLING BALL Vs. OOBLECK from 45m!</t>
  </si>
  <si>
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</si>
  <si>
    <t>q8DkyFH9jXI</t>
  </si>
  <si>
    <t>Stephen A.: 'I'd be shocked' if Cavaliers win more than one game vs. Warriors | SportsCenter | ESPN</t>
  </si>
  <si>
    <t>espn|"espn live"|"stephen a"|"i'd"|"be"|"shocked"|"if"|"cavaliers"|"win"|"more"|"than"|"one"|"game"|"vs"|"warriors"|"sportscenter"|"nba on espn"|"espn nba"|"stephen a smith"|"warriors vs rockets game 7"|"warriors vs rockets"|"warriors vs rockets game 7 2018"|"western conference finals"|"lebron james"|"nba finals"</t>
  </si>
  <si>
    <t>s1yV1kTrVGA</t>
  </si>
  <si>
    <t>Rivers of fast-moving lava flow from Hawaii's volcano</t>
  </si>
  <si>
    <t>ABC News (Australia)</t>
  </si>
  <si>
    <t>Hawaii|"volcano"|"Kilauea volcano"|"lava"|"lava flow"|"rivers of lava"|"lava river"|"eruption"|"erupt"|"Hawaii volcano 2018"|"hawaii volcano"</t>
  </si>
  <si>
    <t>2-tzlBFotjA</t>
  </si>
  <si>
    <t>My Summer Crush | Hannah Stocking</t>
  </si>
  <si>
    <t>my summer crush|"hannah"|"stocking"|"my"|"summer"|"crush"|"wait my crush is watching"|"timed mile in pe"|"inside the teenage brain"|"Wait"|"My Crush is Watching? | Hannah Stocking"|"lelepons"|"hannahstocking"|"rudymancuso"|"inanna"|"anwar"|"sarkis"|"shots"|"shotsstudios"|"alesso"|"anitta"|"brazil"</t>
  </si>
  <si>
    <t>je_0dC12gOs</t>
  </si>
  <si>
    <t>SbjnIK6VEjc</t>
  </si>
  <si>
    <t>Yanny or Laurel: Which do you hear?</t>
  </si>
  <si>
    <t>CBS News|"CBS This Morning"|"Yanny VS Lauren"|"viral audio clip"|"internet"|"audio frequencies"|"talking robot"|"online debate"</t>
  </si>
  <si>
    <t>6fyE0B430Rc</t>
  </si>
  <si>
    <t>Chocolate &amp; Banana Half Birthday Cake | How To Cake It</t>
  </si>
  <si>
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</si>
  <si>
    <t>mmP1aHJjJ-U</t>
  </si>
  <si>
    <t>Black Panther's Costume Designer Breaks Down T'Challa's Entrance Scene | Vanity Fair</t>
  </si>
  <si>
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</si>
  <si>
    <t>VY_77F8TXe8</t>
  </si>
  <si>
    <t>Stephen A.: Kyrie Irving was tired of being treated like less than a superstar | First Take | ESPN</t>
  </si>
  <si>
    <t>espn|"espn live"|"espn first"|"first take"|"first take live"|"stephen a. smith"|"stephen a smith"|"stephen a."|"stephen a"|"max kellerman"|"max"|"first"|"take"|"stephen"|"smith"|"first take espn"|"espn first take"|"first take stephen a smith"|"discussion"|"debate"|"morning show"|"kyrie"|"irving"|"kyrie irving"|"kyrie irving leaving cavs"|"stephen a on kyrie"|"stephen a on kyrie irving"|"kyrie irving lebron james drama"|"kyrie irving first take"|"kyrie irving nba finals"</t>
  </si>
  <si>
    <t>ZAD3JJvMWjA</t>
  </si>
  <si>
    <t>The Kissing Booth Cast Kisses A Hairless Cat &amp; Other Weird Stuff | Kiss &amp; Tell | Netflix</t>
  </si>
  <si>
    <t>Netflix|"Trailer"|"Netflix Original Series"|"Netflix Series"|"television"|"movies"|"streaming"|"movies online"|"television online"|"documentary"|"comedy"|"drama"|"08282016NtflxUSCAN"|"watch movies"|"The Kissing Booth"|"Cast Kisses"|"Hairless Cat"|"Weird Stuff"|"Joey King"|"Jacob Elordi"|"Joel Courtney"|"salt lamp"|"sushi"|"kissing booth"|"PLvahqwMqN4M1VvGtFng3qLuz13DiSbOoy"|"Netflix Original Films"|"PLvahqwMqN4M0_eOsCRg4rInOe-yxm0uAr"|"random"|"new trailer"|"molly ringwald"|"joey king age"|"jacob elordi girlfriend"</t>
  </si>
  <si>
    <t>zJ9kMg08Yds</t>
  </si>
  <si>
    <t>Women Who Never Went To Prom Choose Prom Dresses</t>
  </si>
  <si>
    <t>BuzzFeed|"As/Is"|"prom fashion"|"prom 2018"|"prom season"|"makeover"|"dance"|"teenagers"|"teens"|"fashion"|"dress codes"|"style"|"beauty"|"clothes"|"prom"|"prom dresses"|"high school prom"|"prom dance"|"school dance"|"women try"|"high school"|"prom dress"|"dress"|"women"|"adults choose prom dresses"|"women try on prom dresses"|"women who never went to prom pick prom dresses"</t>
  </si>
  <si>
    <t>H08xgoXkpa8</t>
  </si>
  <si>
    <t>Snoop Dogg Weighs In On Kanye's Controversial Comments, Friendship With Martha Stewart | The View</t>
  </si>
  <si>
    <t>Snoop Dogg|"Kanye West"|"slavery"|"race"|"love"|"Dr. Dre"|"Tupac"|"relationships"|"friendship"|"hot topics"|"the view"|"Bible Of Love"|"Martha Stewart"</t>
  </si>
  <si>
    <t>2XQPTtTv_O4</t>
  </si>
  <si>
    <t>Why Are Self-Driving Cars Taking So Long?</t>
  </si>
  <si>
    <t>SciShow|"science"|"Hank"|"Green"|"education"|"learn"|"Why Are Self-Driving Cars Taking So Long?"|"stefan chin"|"brilliant"|"tesla"|"autopilot"|"car"|"self-driving"|"autonomous"|"crash"|"lidar"|"perception"|"prediction"|"planning"|"grand theft auto"|"freezing robot problem"</t>
  </si>
  <si>
    <t>3eY394uqk9Q</t>
  </si>
  <si>
    <t>5 Tips on Cooking for One</t>
  </si>
  <si>
    <t>xqj7XOv9mC8</t>
  </si>
  <si>
    <t>PAPILLON | Official Trailer</t>
  </si>
  <si>
    <t>raJMFayG5UA</t>
  </si>
  <si>
    <t>Royal wedding 2018: Lip-reader on what Meghan and Harry said - BBC News</t>
  </si>
  <si>
    <t>bbc|"bbc news"|"news"|"Royal wedding"|"Royal wedding 2018"</t>
  </si>
  <si>
    <t>7C2z4GqqS5E</t>
  </si>
  <si>
    <t>pTysrwci0pU</t>
  </si>
  <si>
    <t>I Got A Perfect Makeover Based On My Features</t>
  </si>
  <si>
    <t>i got a perfect makeover based on my features|"perfect makeover"|"perfect"|"makeover"|"head to toe makeover"|"hair cut"|"hair cut based on face shape"|"face shape"|"skin undertone"|"hair color"|"outfit"|"body type"|"body shape"|"season"|"fruit"|"complexion"|"eye shape"|"eye color"|"safiya makeover"|"safiya"|"safiya nygaard"|"safiya hair"|"makeup"</t>
  </si>
  <si>
    <t>yDiXQl7grPQ</t>
  </si>
  <si>
    <t>Do You Hear Yanny or Laurel? (SOLVED with SCIENCE)</t>
  </si>
  <si>
    <t>AsapSCIENCE|"audio illusion"|"yanny"|"laurel"|"solved"|"what do you hear"|"explain yanny or laurel"|"science of yanny or laurel"|"the science of yanny vs. laurel"|"cloe feldman"|"jacksfilms"|"SOLVED: Yanny or Laurel"|"the science of audio illusions"|"frequency"|"pitch"|"audio tricks"|"yanny or laurel"|"casey neistat tech review"|"yaurel"|"which do you hear"|"the science of yanny"|"the science of laurel"|"the dress"|"what colour is this dress"|"Do you hear yanny or laurel"|"don't flinch"|"why i'm so scared"</t>
  </si>
  <si>
    <t>7DbslbKsQSk</t>
  </si>
  <si>
    <t>Introducing Microsoft Surface Hub 2</t>
  </si>
  <si>
    <t>Microsoft Surface</t>
  </si>
  <si>
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</si>
  <si>
    <t>oSEeK9yDNQI</t>
  </si>
  <si>
    <t>Clash Royale: Meet the Rascals! (New Card!)</t>
  </si>
  <si>
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</si>
  <si>
    <t>0fepqIO57f8</t>
  </si>
  <si>
    <t>The Black Dot of Death Crashes iPhones! Beware</t>
  </si>
  <si>
    <t>black dot crash|"iphone crash"|"iphone crash text"|"text"|"crash"|"glitch"|"bug"|"iphone text crash"|"iphone black dot crash"|"black circle crash"|"iphone emoji crash"|"crash iphone text"|"crash iphone with text"|"iphone prank"|"prank"|"ios 11 crash"|"ios 11.4"|"ios 11.4 crash"|"ios 11 bug"|"ios 11 crash text"|"iphone crash text black dot"|"iphone crash text ios 11"|"iphone crash prank"|"iphone crash fix"|"crash iphone glitch"|"apple"|"iphone"|"freeze"|"iphone freeze text"|"crash any iphone"|"effective power"</t>
  </si>
  <si>
    <t>nd4cLL_MP7M</t>
  </si>
  <si>
    <t>Mamma Mia! Here We Go Again - Final Trailer</t>
  </si>
  <si>
    <t>qmDsgGKHBEo</t>
  </si>
  <si>
    <t>Final full sequence that sent Cavaliers vs. Warriors to OT [Game 1, 2018 NBA Finals] | ESPN</t>
  </si>
  <si>
    <t>espn|"nba finals game 1"|"espn live"|"jr smith"|"jr smith game 1 finals"|"jr smith rebound"|"nba finals"|"cavs vs warriors jr smith"|"warrriors vs cavs"|"jr smith game 1"|"lebron james"|"cavs vs warriors"|"game 1 nba finals"|"george hill free throw"|"lebron"|"james"|"game 1"|"jr smith play"|"jr smith mistake"|"jr smith lebron james"|"jr smith lebron look"|"lebron mad jr smith"|"lebron jr smith"|"lebron game 1"|"nba finals 2018"|"nba highlights"|"Game 1"|"2018 NBA Finals"</t>
  </si>
  <si>
    <t>12m1rG0Tj7U</t>
  </si>
  <si>
    <t>Jimmy Kimmel on Roseanne Cancellation</t>
  </si>
  <si>
    <t>jimmy|"jimmy kimmel"|"jimmy kimmel live"|"late night"|"talk show"|"funny"|"comedic"|"comedy"|"clip"|"comedian"|"mean tweets"|"roseanne"|"roseanne barr"|"roseanne conner"|"john goodman"|"dan conner"|"roseanne cancellation"|"abc"|"sitcom"|"roseanne reboot"|"trump"|"obama"</t>
  </si>
  <si>
    <t>tgMxQ4qCANg</t>
  </si>
  <si>
    <t>YOUTUBERS REACT TO THIS IS AMERICA MEMES</t>
  </si>
  <si>
    <t>this is america memes|"this is america"|"childish gambino"|"YOUTUBERS REACT TO THIS IS AMERICA MEMES"|"reacts"|"reaction"|"reactions"|"youtubers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react"|"donald glover"|"america memes"|"spongebob"|"call me maybe"|"carly rae jepsen"|"Anthony Padilla"|"DANGMATTSMITH"|"Andrea Russett"</t>
  </si>
  <si>
    <t>4VDylTCCzOY</t>
  </si>
  <si>
    <t>abc|"dancing"|"with"|"the"|"stars"|"dwts"|"Freestyle"|"Dancing with the Stars"|"Adam Rippon"|"Jenna Johnson"|"Scooby Doo Pa Pa (DJ Kass Official 2018 Mix)"|"DJ Kass"|"season 26"</t>
  </si>
  <si>
    <t>MEcc8e7WwXg</t>
  </si>
  <si>
    <t>First kiss, epic carriage ride! | Prince Harry and Meghan Markle - The Royal Wedding - BBC</t>
  </si>
  <si>
    <t>harry and meghan weddingq|"Prince Harry"|"prince harry meghan markle kiss"|"bbc one"|"Meghan Markle"|"state landau"|"royal family"|"royal wedding highlights"|"uk"|"royal wedding clips"|"prince harry and meghan markle wedding"|"britain"|"bbc1"|"prince harry and meghan markle kiss"|"bbc 1"|"special coverage"|"carriage parade"|"the royal wedding"|"BBC iPlayer"|"monarchy"|"highlights"|"royal"|"Live from Windsor"|"british"|"wedding"|"britains royal wedding"|"british pageantry"</t>
  </si>
  <si>
    <t>2v4-L4PkV9U</t>
  </si>
  <si>
    <t>I pranked him... then I BOUGHT him his DREAM CAR!! **emotional surprise**</t>
  </si>
  <si>
    <t>faze rug|"rug"|"rugfaze"|"emotional"|"emotional surprise"|"dream car"|"dream car surprise"|"the ace family surprising my fiance with his dream car"|"dream car prank"|"new car prank"|"buying my dream car"|"faze rug emotional"|"new car surprise"|"surprising him with his dream car"|"emotional surprise gift"|"new car surprise prank"|"getting my friend his dream car"|"dream car best friend"|"bought best friend car"|"surprising best friend with dream car"</t>
  </si>
  <si>
    <t>HorugBalutw</t>
  </si>
  <si>
    <t>Edgeland | Battle for The Trophy! pt.2</t>
  </si>
  <si>
    <t>family friendly|"kids games"|"family games"|"challenges"|"competition"|"family fun"|"kid friendly"|"giant games"|"bottle flip"|"battle"|"trick shots"|"edgeland"|"giant"|"blind"|"boardgame"|"giant board game"|"team edge challenge"|"edge games"|"team edge"|"teamedge"|"matthias"|"team edge gaming"|"team edge matthias"|"board game"|"family friendly content"|"family fun for everyone"|"team edge challenges with matthias"</t>
  </si>
  <si>
    <t>LzuDyq0-1LM</t>
  </si>
  <si>
    <t>Why it's not a British royal wedding without fancy hats</t>
  </si>
  <si>
    <t>pop culture|"royal wedding"|"fancy hats"|"prince harry"|"angela merkel"|"Queen Elizabeth"|"england"|"great britain"|"Vox.com"|"vox"|"explain"|"explainer"|"meghan markle"|"princess beatrice"|"princess eugenie"|"formal hats"|"crazy hats"|"best hats"|"best hats to wear"|"fashionable hats"|"elegant hats"|"bbc three"|"bbcthree"|"bbc three hats"|"history of hats"|"hat history"|"stylish hats"|"stylish hats for men"|"stylish hats for women"|"headwear"|"headwear history"|"princess diana"|"royal fashion"</t>
  </si>
  <si>
    <t>4oqvNR1o3Zo</t>
  </si>
  <si>
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</si>
  <si>
    <t>OXVm3fhYsEo</t>
  </si>
  <si>
    <t>KYLIE COSMETICS X KRIS JENNER COLLECTION | SWATCHES &amp; DEMO</t>
  </si>
  <si>
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</si>
  <si>
    <t>VYOjWnS4cMY</t>
  </si>
  <si>
    <t>Childish Gambino - This Is America (Official Video)</t>
  </si>
  <si>
    <t>ChildishGambinoVEVO</t>
  </si>
  <si>
    <t>Childish Gambino|"Rap"|"This Is America"|"mcDJ Recording/RCA Records"</t>
  </si>
  <si>
    <t>86ysRAffCpI</t>
  </si>
  <si>
    <t>VLOG 8 l Weekend Night Routine l Olivia Jade</t>
  </si>
  <si>
    <t>Olivia Jade</t>
  </si>
  <si>
    <t>olivia jade|"olivia jade vlogs"|"vlog 8 episode"|"olivia jade vlog 8"|"night routine"|"vlog style night routine"|"night routine vlog"|"hair tutorial"|"conair hair tutorial"|"hair tutorial + night routine"|"weekend night routine"</t>
  </si>
  <si>
    <t>JckuMy_aYso</t>
  </si>
  <si>
    <t>Papa jake|"papa jake box fort"|"box fort"|"papa"|"jake"|"vlog"|"video"|"fort"|"kids"|"funny"|"fun"|"no swears"|"challenge"|"funny challenge"|"fort challenge"|"kids fort"|"trending"|"viral"|"kid"|"how to"|"survival"|"base"|"family friendly"|"ultimate"|"building"|"24 hour"|"guava juice"|"challenges"|"tutorials"|"comedy"|"kid friendly"|"water balloon"|"swimming pool"|"swimming"|"pool"|"i filled my pool"|"pool party"|"water balloons"|"funk bros"|"filling my pool with floaties"|"floaties"|"play"|"prison"|"toys"|"box"|"1000"</t>
  </si>
  <si>
    <t>zNZJNlx4P80</t>
  </si>
  <si>
    <t>WE TRIED TO MAKE TASTY'S GIANT MACARON (VERSUS)</t>
  </si>
  <si>
    <t>giant macaron|"macaroon"|"how to make macaroons"|"how to make macarons"|"diy macaron"|"diy macaroon"|"macaroon recipe"|"macaron recipe"|"world's largest macaron"|"world's largest macaroon"</t>
  </si>
  <si>
    <t>TgSDDY0b1tU</t>
  </si>
  <si>
    <t>britain's got talent|"britains got talent"|"britain's"|"got"|"talent"|"britains"|"bgt"|"ant and dec"|"ant"|"dec"|"simon cowell"|"david walliams"|"alesha dixon"|"amanda holden"|"2018"|"comedy"|"stand up"|"funny"</t>
  </si>
  <si>
    <t>VhI2EpAIcm4</t>
  </si>
  <si>
    <t>$10 Cheesesteak Vs. $120 Cheesesteak</t>
  </si>
  <si>
    <t>buzzfeed|"BuzzFeed Worth It"|"worth it"|"BuzzFeedVideo"|"cheap vs. expensive"|"Food &amp; drinks"|"philly"|"philly cheesesteak"|"adam bianchi"|"quinta"|"steven lim"|"food"|"andrew ilnyckyj"|"buzzfeed adam"|"buzzfeed steven"|"buzzfeed andrew"|"camera guy"|"foodie"|"taste test"|"travel"|"food lovers"|"cheesesteak"|"philadelphia"</t>
  </si>
  <si>
    <t>YpUDblEURdY</t>
  </si>
  <si>
    <t>We Tried To Make The Most Intimidating Pasta Dish (Timpano)</t>
  </si>
  <si>
    <t>BuzzFeed|"BuzzFeed Tasty"|"Tasty"|"pasta"|"timpano"|"eating your feed"|"how to cook pasta"|"eggs"|"sausage"|"lasagna"|"marinara"</t>
  </si>
  <si>
    <t>EqeIRzY7hIU</t>
  </si>
  <si>
    <t>6 Cheese Gadgets put to the Test!</t>
  </si>
  <si>
    <t>Cheese Gadgets|"Gadgets"|"Cheese"|"kitchen gadgets"|"10 Kitchen Gadgets put to the Test"|"kitchen gadgets review"|"unboxing"|"cheese melter"|"Cheese Curler"|"Marble Cheese Slicer"|"Cheese Slicer"|"10 Corn Gadgets Test"|"6 Instant Drink Chiller Test"</t>
  </si>
  <si>
    <t>zFPEOG1Yxvw</t>
  </si>
  <si>
    <t>Kilauea volcano lava cuts off key escape route in Hawaii, man injured</t>
  </si>
  <si>
    <t>Kilauea volcano lava cuts off key escape route in Hawaii|"man injured"|"Kilauea volcano"|"Kilauea"|"volcano"|"lava"|"Hawaii"|"lava flow"|"Hawaii volcano"|"eruption"|"volcano eruption"|"CBC"|"CBC News"</t>
  </si>
  <si>
    <t>ZhEz1cvC1rc</t>
  </si>
  <si>
    <t>Game Theory: How RICH is a Pokemon Master?</t>
  </si>
  <si>
    <t>WBxwX1myxqc</t>
  </si>
  <si>
    <t>Fifa World Cup 2018 launch trailer - BBC Sport</t>
  </si>
  <si>
    <t>BBC Sport</t>
  </si>
  <si>
    <t>S9ibNh16xfs</t>
  </si>
  <si>
    <t>mdTv3V4ALzg</t>
  </si>
  <si>
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magazine"|"celebrities"|"celeb"</t>
  </si>
  <si>
    <t>EGV9Ms9EHcg</t>
  </si>
  <si>
    <t>LIGHTS OUT CHALLENGE IN FAZE RUG'S HAUNTED HOUSE | OmarGoshTV</t>
  </si>
  <si>
    <t>OmarGoshTV</t>
  </si>
  <si>
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</si>
  <si>
    <t>Gallant - Doesn't Matter (Official Video)</t>
  </si>
  <si>
    <t>Gallant</t>
  </si>
  <si>
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</si>
  <si>
    <t>Kc6CIwBVo5s</t>
  </si>
  <si>
    <t>Australia|"Kilauea"|"Hawai'i"|"Hawaii"|"Leilani Estates"|"lava"|"volcano"|"Big Island"</t>
  </si>
  <si>
    <t>behWkJPCkLI</t>
  </si>
  <si>
    <t>Stephen A.: Kevin Durant looked like he wanted no part of LeBron James in Game 1 | First Take | ESPN</t>
  </si>
  <si>
    <t>first take|"lebron james"|"kevin durant"|"stephen a. smith"|"stephen a smith"|"espn first take"|"first take stephen a smith"|"first take daily"|"lebron"|"first take today"|"espn"|"espn live"|"first take espn"|"game 1"|"cleveland cavaliers"|"espn first"|"golden state warriors"|"stephen a."|"stephen a"|"max kellerman"|"first"|"take"|"stephen"|"smith"|"debate"|"jr smith"|"nba finals"|"nba playoffs 2018"|"steph curry"|"stephen curry"|"warriors"|"cavs"|"warriors vs. cavs"|"nba playoffs"|"golden state"|"kd"</t>
  </si>
  <si>
    <t>Qesuc8orTUY</t>
  </si>
  <si>
    <t>Kevin Hart is Killing It</t>
  </si>
  <si>
    <t>jimmy|"jimmy kimmel"|"jimmy kimmel live"|"late night"|"talk show"|"funny"|"comedic"|"comedy"|"clip"|"comedian"|"mean tweets"|"nba"|"nba finals"|"basketball"|"cleveland cavaliers"|"golden state warriors"|"steph curry"|"lebron james"|"kevin hart"|"night school"|"stand up comedian"|"beyonce"|"bruno mars"|"tour"</t>
  </si>
  <si>
    <t>ys6KVWA4okw</t>
  </si>
  <si>
    <t>Will It Slip-N-Slide? (EXPERIMENT)</t>
  </si>
  <si>
    <t>gmm|"good mythical morning"|"rhett and link good mythical morning"|"good mythical morning rhett and link"|"mythical morning"|"gmm food"|"good mythical summer"|"rhett"|"link"|"rhett and link"|"will it slip n slide"|"will it"|"will it gmm"|"gmm will it"|"slip n slide"|"slip n slide meme"|"slip n slide fails"|"slip n slide extreme"|"extreme slip n slide"|"extreme slip and slide"|"slip and slide"|"will it slip and slide"|"will it good mythical morning"|"experiment"|"gmm experiment"|"gmm crew"|"gmm games"</t>
  </si>
  <si>
    <t>ZEqWh6fl_sA</t>
  </si>
  <si>
    <t>Man scales building to save dangling child</t>
  </si>
  <si>
    <t>latest News|"Happening Now"|"CNN"|"world news"|"newsroom"|"paris france"|"paris"</t>
  </si>
  <si>
    <t>3shrder58iU</t>
  </si>
  <si>
    <t>$150 Bed Vs. $159,000 Bed</t>
  </si>
  <si>
    <t>buzzfeed|"BuzzFeed Blue"|"BuzzFeedBlue"|"worth it"|"worth it lifestyle"|"best beds"|"beds"|"bed"|"hammock"|"mattress"|"miami"|"steven lim"|"$$"|"$$$"|"eight sleep"|"la siesta"|"BuzzFeed Video"|"Zach Kornfeld"|"Try Guy Zach"|"cheap vs. expensive"|"most expensive bed"|"best beds ever"|"cheap bed"|"comfortable bed"|"comfy beds"|"beds reviews"</t>
  </si>
  <si>
    <t>P21a5Uty-uc</t>
  </si>
  <si>
    <t>What is dust made of? - Michael Marder</t>
  </si>
  <si>
    <t>TED|"TED-Ed"|"TED Ed"|"Ted Education"|"Teded"|"Michael Marder"|"Mette Ilene Holmriis"|"dust"|"dust mites"|"sand"|"mineral"|"particles"|"stars"|"skin cell"|"pollen"|"pollution"</t>
  </si>
  <si>
    <t>e7sIvcYmuk0</t>
  </si>
  <si>
    <t>When Molten Salt hits a Watermelon</t>
  </si>
  <si>
    <t>molten salt vs watermelon|"molten salt vs fruit"|"pouring molten salt into watermelon"|"pouring molten salt into fruit"|"molten salt watermelon"|"molten salt fruit"|"molten salt"|"salt"|"molten"|"fruit"|"watermelon"|"exploding watermelon"|"salty"|"explosion"|"propane furnace"|"grant thompson"|"the king of random"|"king of random"|"grant thompson king of random"|"random happens"|"weekend project"|"science experiment"|"science experiments"|"metal melting furnace"|"melting salt"|"molten metal"|"reaction"</t>
  </si>
  <si>
    <t>pwGbwYAfSmg</t>
  </si>
  <si>
    <t>5 books worth reading this summer</t>
  </si>
  <si>
    <t>nNZrc_XvF30</t>
  </si>
  <si>
    <t>Meghan Trainor - Can't Dance (Audio)</t>
  </si>
  <si>
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</si>
  <si>
    <t>pojXEFDFMw8</t>
  </si>
  <si>
    <t>2018 FIFA World Cup | Forget | ITV</t>
  </si>
  <si>
    <t>ITV</t>
  </si>
  <si>
    <t>tv|"television"|"ITV"|"Britain"|"British"|"UK"|"United Kingdom"|"watch"|"live"|"ITV Player"|"programme"|"show"|"itv.com"|"ITV (TV Network)"|"world cup 2018"|"world cup russia"|"england football"|"itv football"|"itv world cup"|"harry kane"|"maradonna"|"fifa world cup"|"world cup"|"russia 2018"|"cristiano ronaldo"|"world cup prediction"|"fox sports 1"|"world cup song"|"lionel messi"|"coca cola"|"fifa song"|"2018 fifa world cup"|"world cup anthem"|"world cup england"|"britain's got talent"</t>
  </si>
  <si>
    <t>ouWuzQb9vNg</t>
  </si>
  <si>
    <t>Introducing: The Players! - Super Smash Bros. Invitational 2018</t>
  </si>
  <si>
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</si>
  <si>
    <t>qfqVkEYQ1Ls</t>
  </si>
  <si>
    <t>Breaking down 'This Is America,' Childish Gambino's chilling new video</t>
  </si>
  <si>
    <t>a:entertainment|"t:Original"|"s:Entertainment"|"Washington Post Video"|"News"|"WaPo Video"|"Washington Post YouTube"|"The Washington Post"|"donald glover"</t>
  </si>
  <si>
    <t>HDYJVmoWoyA</t>
  </si>
  <si>
    <t>Just Like You Left It</t>
  </si>
  <si>
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</si>
  <si>
    <t>EJjh19zO1lk</t>
  </si>
  <si>
    <t>Zurcaroh: Golden Buzzer Worthy Aerial Dance Group Impresses Tyra Banks - America's Got Talent 2018</t>
  </si>
  <si>
    <t>America's Got Talent</t>
  </si>
  <si>
    <t>America's Got Talent 2018|"america's got talent"|"america's got talent fails"|"america's got talent best"|"america's got talent auditions"|"AGT"|"AGT 2018 Auditions"|"AGT best auditions"|"NBC"|"TV"|"TV Shows"|"Highlights"|"Previews"|"Simon Cowell"|"Howie Mandel"|"Tyra Banks"|"Heidi Klum"|"Mel B"|"season 13"|"America's"|"Got"|"Talent"|"funny"|"judge"|"vote"|"clips"|"talent"|"entertainment"|"competition"|"biggest talent show"|"talent show"</t>
  </si>
  <si>
    <t>ZAzk_L70t1s</t>
  </si>
  <si>
    <t>Sean Hayes Kicks Off the Show with an Amazing Dance</t>
  </si>
  <si>
    <t>ellen|"ellen degeneres"|"the ellen show"|"ellen tickets"|"season 15 episode 181"|"plm"|"sean hayes"|"ellentube"|"sean"|"hayes"|"ellen fans"|"ellen audience"|"season 15"|"dance"|"meghan trainor"|"no excuses"|"flash mob"|"sytycd"|"no"|"excuses"|"meghan trainor no excuses"|"no excuses dance"|"sean hayes dance"|"sean hayes guest host"|"sean hayes on ellen"|"no excuses choreography"|"meghan trainor choreography"|"amazing dance"|"opening monologue"|"ellen dance"|"teddy forance"|"nick lazzarini"</t>
  </si>
  <si>
    <t>CZkUNPBlJIQ</t>
  </si>
  <si>
    <t>Carpool Karaoke w/ Adam Levine</t>
  </si>
  <si>
    <t>The Late Late Show|"Late Late Show"|"James Corden"|"Corden"|"late night"|"late night show"|"comedy"|"comedian"|"celebrity"|"celeb"|"celebrities"|"CBS"|"joke"|"jokes"|"funny"|"funny videos"|"funny video"|"humor"|"hollywood"|"famous"|"carpool"|"karaoke"|"carpool karaoke"</t>
  </si>
  <si>
    <t>qmvj7ijV0Q0</t>
  </si>
  <si>
    <t>Anne Hathaway Rewatches Her First Commercial</t>
  </si>
  <si>
    <t>The Late Show|"Late Show"|"Stephen Colbert"|"Steven Colbert"|"Colbert"|"celebrity"|"celeb"|"celebrities"|"late night"|"talk show"|"comedian"|"comedy"|"CBS"|"joke"|"jokes"|"funny"|"funny video"|"funny videos"|"humor"|"hollywood"|"famous"|"interviews"|"Anne Hathaway"|"Interview"|"Entertainment"|"Nonrecurring"|"Evergreen"</t>
  </si>
  <si>
    <t>6wGj89GE6aQ</t>
  </si>
  <si>
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music"|"clique track"|"for my clique"</t>
  </si>
  <si>
    <t>9m9oO84Q2fk</t>
  </si>
  <si>
    <t>Giant Darts Battle | Dude Perfect</t>
  </si>
  <si>
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spinners"|"dude"|"darts"|"bullseye"|"fun"|"giant game"</t>
  </si>
  <si>
    <t>GpxCT36DxKg</t>
  </si>
  <si>
    <t>MOWGLI - Official 1st Trailer</t>
  </si>
  <si>
    <t>Mowgli|"Jungle Book"|"Rudyard Kipling"|"Christian Bale"|"Cate Blanchett"|"Benedict Cumberbatch"|"Naomie Harris"|"Matthew Rhys"|"Freida Pinto"|"Rohan Chand"|"Andy Serkis"|"Peter Mullan"|"Jack Reynor"|"Eddie Marsan"|"Tom Hollander"|"Steve Kloves"|"Callie Kloves"|"Warner Bros."|"Warner Brothers"|"WB"|"Imaginarium Productions"</t>
  </si>
  <si>
    <t>v0e9MS26QmA</t>
  </si>
  <si>
    <t>XiHiW4N7-bo</t>
  </si>
  <si>
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</si>
  <si>
    <t>MBR2kxt7RK8</t>
  </si>
  <si>
    <t>Taylor Swift - Delicate (Vertical Version)</t>
  </si>
  <si>
    <t>Taylor|"Swift"|"Delicate"|"Big"|"Machine"|"Records"|"LLC"|"Pop"</t>
  </si>
  <si>
    <t>96oKlWv5wSo</t>
  </si>
  <si>
    <t>AMAZING All You Can Eat  BBQ KEBAB Buffet in India!</t>
  </si>
  <si>
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</si>
  <si>
    <t>QDk-xa1oBXw</t>
  </si>
  <si>
    <t>GRAPEFRUIT PEEL STEAK Bistec de Toronja | HARD TIMES - recipes from times of food scarcity</t>
  </si>
  <si>
    <t>bistek|"toronja"|"grapefruit"|"peel"|"pith"|"fried"|"cutlet"|"vega"|"Cuba"|"Cuban"|"rationing"|"scarce"|"1990s"|"crispy"|"taste test"|"hard times"|"emmy"|"emmymade"|"emmymadeinjapan"|"bistec"</t>
  </si>
  <si>
    <t>c0bsKc4tiuY</t>
  </si>
  <si>
    <t>Why you should make useless things | Simone Giertz</t>
  </si>
  <si>
    <t>TEDTalk|"TEDTalks"|"creativity"|"demo"|"design"|"funny"|"personal growth"|"robots"|"technology"</t>
  </si>
  <si>
    <t>l884wKofd54</t>
  </si>
  <si>
    <t>Enrique Iglesias - MOVE TO MIAMI (Official Video) ft. Pitbull</t>
  </si>
  <si>
    <t>Enrique Iglesias feat. Pitbull|"MOVE TO MIAMI"|"Pop"|"RCA Records/Sony Music International/Sony Music Latin"</t>
  </si>
  <si>
    <t>XvHSlHhh1gk</t>
  </si>
  <si>
    <t>lego movie 2|"lego movie"|"lego"|"emmet"|"wyldstyle"|"chris pratt"|"elixabeth banks"|"warner bros"|"animation"|"trailer"|"official trailer"|"will arrnett"|"lord miller"|"wb"|"lego life"</t>
  </si>
  <si>
    <t>9Rr9u6QGgVc</t>
  </si>
  <si>
    <t>STRANGERS DO MY MAKEUP IN AUSTRALIA</t>
  </si>
  <si>
    <t>james|"james charles"|"makeup artist"|"mua"|"covergirl"|"coverboy"|"cute"|"jeffree star"|"manny mua"|"easy makeup"|"how-to"|"reviews"|"tutorials"|"funny videos"|"beauty tips"|"hacks"|"beauty"|"strangers do my makeup"|"hollywood boulevard"|"strangers"|"do my makeup"|"makeup challenge"|"australia"|"james charles australia"</t>
  </si>
  <si>
    <t>eZSAIm_pzv4</t>
  </si>
  <si>
    <t>Cleveland Cavaliers vs Boston Celtics Full Game Highlights / Game 6 / 2018 NBA Playoffs</t>
  </si>
  <si>
    <t>nba|"2018 nba playoffs"|"mlg highlights"|"mlg"|"basketball"|"highlights"|"nba playoffs"|"nba highlights"|"game highlights"|"cleveland cavaliers"|"boston celtics"|"cavaliers"|"celtics"|"cleveland vs boston"|"cavaliers vs celtics game 6"|"celtics vs cavaliers game 6"|"cavs vs celtics"|"cavaliers vs celtics full game highlights"|"celtics vs cavaliers full game highlights"|"cleveland cavaliers vs boston celtics highlights"|"cleveland cavaliers vs boston celtics full game highlights"</t>
  </si>
  <si>
    <t>37R2_bvJjGM</t>
  </si>
  <si>
    <t>I MISS YOU GUYS | Update.</t>
  </si>
  <si>
    <t>klpolish</t>
  </si>
  <si>
    <t>AkCLxl3MzNA</t>
  </si>
  <si>
    <t>Taking A Colour Blind Test With Colour Blind Glasses</t>
  </si>
  <si>
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</si>
  <si>
    <t>CPjWgk0UXps</t>
  </si>
  <si>
    <t>I Got My Apartment Professionally Organized</t>
  </si>
  <si>
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</si>
  <si>
    <t>V6ElE2xs48c</t>
  </si>
  <si>
    <t>Game of Zones - S5:E5: The Isle of Van Gundy</t>
  </si>
  <si>
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</si>
  <si>
    <t>4LlQwTgB5Rc</t>
  </si>
  <si>
    <t>Dave Matthews Band - Samurai Cop (Oh Joy Begin) (Visualizer)</t>
  </si>
  <si>
    <t>davematthewsbandVEVO</t>
  </si>
  <si>
    <t>Dave Matthews Band|"RCA Records Label"|"Rock"|"Samurai Cop (Oh Joy Begin)"</t>
  </si>
  <si>
    <t>beb8zCGMsbI</t>
  </si>
  <si>
    <t>Conan O'Brien Conan Conan (TV Series) TBS (TV Channel) Team Coco Highlights Stand-Up James Veitch</t>
  </si>
  <si>
    <t>Jodbdj52Vc0</t>
  </si>
  <si>
    <t>Shawn Mendes Carpool Karaoke -- #LateLateShawn</t>
  </si>
  <si>
    <t>F0ZdMq0n8-Y</t>
  </si>
  <si>
    <t>Sandra Bullock on Being a Cheerleader in High School</t>
  </si>
  <si>
    <t>jimmy|"jimmy kimmel"|"jimmy kimmel live"|"late night"|"talk show"|"funny"|"comedic"|"comedy"|"clip"|"comedian"|"mean tweets"|"basketball"|"nba"|"nba finals"|"cleveland cavaliers"|"golden state warriors"|"steph curry"|"lebron james"|"kevin durant"|"game night"|"jimmy kimmel live game night"|"sandra bullock"|"oceans 8"|"cheerleader"|"high school"</t>
  </si>
  <si>
    <t>C0KnxhQMLBU</t>
  </si>
  <si>
    <t>Stephen A. Smith goes off after Game 2: It's time to bench JR Smith | SportsCenter | ESPN</t>
  </si>
  <si>
    <t>stephen a smith|"jr smith"|"stephen a smith jr smith"|"stephen a. smith"|"stephen a."|"warriors vs cavs game 2"|"cavs vs warriors game 2"|"espn"|"espn live"|"espn first take"|"first take"|"stephen a"|"stephen a smith rant"|"cavaliers"|"first take espn"|"espn nba"|"first take stephen a smith"|"cleveland cavaliers"|"first take nba"|"cavs"|"stephen a on cavs"|"nba on espn"|"sportscenter"|"warriors vs cavs"|"jr smith blows game"|"nba finals"|"2018 nba finals"|"nba finals reaction"</t>
  </si>
  <si>
    <t>rFAddL8g8mw</t>
  </si>
  <si>
    <t>I Went To Japan To Make The Most Difficult Omelet</t>
  </si>
  <si>
    <t>Eating Your Feed|"Tasty"|"Adam Bianchi"|"Andrew Ilnyckyj"|"omurice"|"omelette"|"japan"|"difficult"|"foodie"|"viral food"|"challenge"|"BuzzFeed"|"BuzzFeed Tasty"|"Japan"</t>
  </si>
  <si>
    <t>bV_3HQplzRw</t>
  </si>
  <si>
    <t>There's Always a Bully</t>
  </si>
  <si>
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cartoons"|"bully"|"bullies"|"youtube bully"|"bully youtube"|"don't let the bullies win"|"how to deal with a bully"|"how to deal with bullies"|"online bully"|"online bullying"|"itsalexclark videos"|"alex clark videos"|"animating"|"animations"</t>
  </si>
  <si>
    <t>1MGNw-Y2QPk</t>
  </si>
  <si>
    <t>We Should Talk About What James Harrison Did...</t>
  </si>
  <si>
    <t>James Harrison|"Australia"|"HDN"|"Philip DeFranco"|"babies"</t>
  </si>
  <si>
    <t>dn4CKtiwxSA</t>
  </si>
  <si>
    <t>Bonus Scenes: LA Rams Push Kevin to the Limit | Kevin Hart: What The Fit | Laugh Out Loud Network</t>
  </si>
  <si>
    <t>pKkf2KCc6xo</t>
  </si>
  <si>
    <t>Royal Weddings, Then and Now: Princess Diana, Kate Middleton, and Meghan Markle | The New Yorker</t>
  </si>
  <si>
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</si>
  <si>
    <t>4_aR3HqFrr0</t>
  </si>
  <si>
    <t>Nikki Bella's Love for Niece Makes Her Want Kids Even More | Total Bellas | E!</t>
  </si>
  <si>
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</si>
  <si>
    <t>hiBPUpCJ7MQ</t>
  </si>
  <si>
    <t>MBCentertainment</t>
  </si>
  <si>
    <t>Q2hqcPnIWiQ</t>
  </si>
  <si>
    <t>Why does the Hawaii Kilauea volcano keep erupting?</t>
  </si>
  <si>
    <t>Kilauea volcano|"hawaii"|"hawaii volcano eruption"|"kilauea eruption 2018"|"kilauea lava flow 2018"|"kilauea explosion"|"volcano"|"volcanoes"|"volcanic eruption"|"volcano scene"|"volcano science"|"tectonic plates"|"geology"|"bob mcdonald"|"quirks and quarks"|"CBC News"|"CBC"</t>
  </si>
  <si>
    <t>JSpnYEOf0A4</t>
  </si>
  <si>
    <t>Can These Chefs Create A Kid's Dream Dessert?</t>
  </si>
  <si>
    <t>BuzzFeed|"Tasty"|"BuzzFeed Tasty"|"dessert"|"kids"|"drawing"|"challenge"|"chef challenge"|"baking"|"desserts"|"food"|"cooking"</t>
  </si>
  <si>
    <t>KyB0zVHm2P0</t>
  </si>
  <si>
    <t>Shawn Mendes Destroys James In a Cover Battle - #LateLateShawn</t>
  </si>
  <si>
    <t>The Late Late Show|"Late Late Show"|"James Corden"|"Corden"|"late night"|"late night show"|"comedy"|"comedian"|"celebrity"|"celeb"|"celebrities"|"CBS"|"joke"|"jokes"|"funny"|"funny videos"|"funny video"|"humor"|"hollywood"|"famous"|"Shawn Mendes"|"Segment"|"Music"|"Nonrecurring"|"Evergreen"|"Story Sketch"</t>
  </si>
  <si>
    <t>equJbwmh7DI</t>
  </si>
  <si>
    <t>Dozens dead after Guatemala volcano erupts</t>
  </si>
  <si>
    <t>latest News|"Happening Now"|"CNN"|"guatemala"|"volcano eruption"|"fuego"|"fuego volcano"|"weather"|"international"</t>
  </si>
  <si>
    <t>Queer Eye | Theme Song (All Things) Feat. Betty Who | Netflix</t>
  </si>
  <si>
    <t>Netflix|"Trailer"|"Netflix Original Series"|"Netflix Series"|"television"|"movies"|"streaming"|"movies online"|"television online"|"documentary"|"comedy"|"drama"|"08282016NtflxUSCAN"|"watch movies"|"Queer Eye"|"Betty Who"|"Pride"|"Happy Pride"|"Pride Month"|"LGBTQ"|"LGBTQIA"|"Queer"|"Fab 5"|"Fab Five"|"Antoni"|"Karamo"|"Bobby"|"Tan"|"Jonathan"|"JVN"|"music video"|"Bobby Berk"|"Karamo Brown"|"Antoni Porowski"|"Jonathan Van Ness"|"Tan France"|"pop"|"dance"|"SOTS"|"song of the summer"|"PLvahqwMqN4M0_eOsCRg4rInOe-yxm0uAr"</t>
  </si>
  <si>
    <t>2SJ0hgdciNE</t>
  </si>
  <si>
    <t>Marshmello x Juicy J - You Can Cry (Ft. James Arthur) (Official Video)</t>
  </si>
  <si>
    <t>you can cry|"you can cry music video"|"you can cry lyrics"|"you can cry lyric video"|"marshmello"|"juicy j"|"james arthur"|"marshmello you can cry"|"james arthur you can cry"|"juicy j you can cry"|"marshmello juicy j"|"marshmallow"|"pop"|"pop music"|"hip hop"|"r&amp;b"|"hip-hop"|"marshmello wolves"|"marshmello friends"|"marshmello silence"|"anne-marie"|"selena gomez"|"columbia"|"joytime collective"|"canciones en ingles"|"musica"|"music"|"vevo"|"drake"|"childish gambino"|"diplo"|"x-factor"|"migos"|"danger"|"everyday"|"ye"|"kanye"</t>
  </si>
  <si>
    <t>kFMZUxX6K6o</t>
  </si>
  <si>
    <t>Live It Up - Nicky Jam feat. Will Smith &amp; Era Istrefi (2018 FIFA World Cup Russia) (Official Audio)</t>
  </si>
  <si>
    <t>NickyJamTV</t>
  </si>
  <si>
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</si>
  <si>
    <t>WemDKlmMAIs</t>
  </si>
  <si>
    <t>Wildlife - Official Teaser I HD I IFC Films</t>
  </si>
  <si>
    <t>IFC Films|"ifc"|"film"|"trailer"|"2018"|"Paul Dano"|"Jake Gyllenhaal"|"Carey Mulligan"|"Bill Camp"|"Ex Oxenbould"|"drama"|"sundance"|"premiere"|"Zoe Kazan"|"novel"|"Richard Ford"|"1960s"|"Montana"|"Wildlife"|"working class"|"emotion"|"Zoe Margaret Colletti"|"debut"|"director"|"love"|"romance"|"infidelity"|"there will be blood"|"little miss sunshine"|"love &amp; mercy"|"prisoners"|"donnie darko"|"brokeback mountain"|"nightcrawler"|"Mudbound"|"suffragette"|"inside llewyn davis"|"the great gatsby"|"shame"|"drive"|"family"</t>
  </si>
  <si>
    <t>E21NATEP9QI</t>
  </si>
  <si>
    <t>Why Stradivarius violins are worth millions</t>
  </si>
  <si>
    <t>vox.com|"vox"|"explain"|"stradivarius"|"violin"|"stradivarius violin"|"most expensive violin"|"why are stradivarius violins so expensive"|"why are stradivariuses so expensive"|"best violin"|"most expensive instruments"|"stradivarius price"|"stradivarius violin price"|"new york philharmonic"|"stradivarius secret"|"stradivarius sound"|"why are stradivarius violins the best"|"most expensive violins"|"italy"|"cremona"|"music"|"classical music"|"philippe quint"|"michelle kim"|"yo yo ma"</t>
  </si>
  <si>
    <t>tjA7nAHOAww</t>
  </si>
  <si>
    <t>LSD - Audio (Official Video) ft. Sia, Diplo, Labrinth</t>
  </si>
  <si>
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</si>
  <si>
    <t>vjSohj-Iclc</t>
  </si>
  <si>
    <t>Getting some air, Atlas?</t>
  </si>
  <si>
    <t>Dynamic robots|"Boston Dynamics"|"humanoid robot"|"legged locomotion"</t>
  </si>
  <si>
    <t>2PH7dK6SLC8</t>
  </si>
  <si>
    <t>John Mayer - New Light</t>
  </si>
  <si>
    <t>johnmayerVEVO</t>
  </si>
  <si>
    <t>John|"Mayer"|"New"|"Light"|"Snack"|"Money"|"Pop"|"boy in your other phone"|"Pushin 40 in the friend zone"|"I want a take two"|"I wanna break through"|"I wanna know the real thing about you"|"give me just one night"</t>
  </si>
  <si>
    <t>0zZ0Y_UZRBw</t>
  </si>
  <si>
    <t>THE GREEN MAKEUP CHALLENGE! | NikkieTutorials</t>
  </si>
  <si>
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</si>
  <si>
    <t>8h--kFui1JA</t>
  </si>
  <si>
    <t>Sam Smith - Pray (Official Video) ft. Logic</t>
  </si>
  <si>
    <t>Sam|"Smith"|"Pray"|"Capitol"|"Pop"</t>
  </si>
  <si>
    <t>WIV3xNz8NoM</t>
  </si>
  <si>
    <t>Cobra Kai Season 2</t>
  </si>
  <si>
    <t>z7BOWQihC7M</t>
  </si>
  <si>
    <t>CNN's Anthony Bourdain dead at 61</t>
  </si>
  <si>
    <t>latest News|"Happening Now"|"CNN"|"New Day"|"US"</t>
  </si>
  <si>
    <t>2qzrjzN5ns0</t>
  </si>
  <si>
    <t>Stephen A. hyped over Kevin Durant's Game 3: He was an absolute superstar | NBA at the Mic | ESPN</t>
  </si>
  <si>
    <t>espn|"espn live"|"stephen a"|"hyped"|"over"|"kevin"|"durant"|"game 3"|"he"|"was"|"an"|"absolute"|"superstar"|"nba on espn"|"espn nba"|"stephen a smith"|"kevin durant"|"kevin durant vs cavs"|"kevin durant vs cavaliers"|"warriors vs cavs"|"warriors vs cavaliers"|"warriors vs cavs game 3"|"warriors vs cavaliers game 3"|"warriors vs cavs game 3 2018"</t>
  </si>
  <si>
    <t>0TNVthqZ3uc</t>
  </si>
  <si>
    <t>I could NOT RESIST! This track is Ridiculous. Congrats, Jaden.</t>
  </si>
  <si>
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music"|"icon"|"remix"|"nicky jam"|"jaden smith"|"reggaeton remix"|"reggaeton"</t>
  </si>
  <si>
    <t>nfuXbnmdpRE</t>
  </si>
  <si>
    <t>$40 Gym Vs. $10,000 Gym</t>
  </si>
  <si>
    <t>BuzzFeed|"BuzzFeed Worth It"|"$$"|"Worth It Lifestyle"|"Worth It"|"cheap vs. expensive"|"steven lim"|"kate sosa"|"gyms"|"la palestra"|"laac"|"wellness"|"physical activity"|"ac4"|"eco friendly"|"lifestyle"|"health"|"fitness"|"health &amp; fitness"|"gym"|"$$$"|"workout"|"working out"|"equipment"|"exercise equipment"|"gym memberships"|"buzzfeed steven"|"high vs low"|"fit"</t>
  </si>
  <si>
    <t>aJOTlE1K90k</t>
  </si>
  <si>
    <t>Maroon 5 - Girls Like You ft. Cardi B</t>
  </si>
  <si>
    <t>Maroon|"Girls"|"Like"|"You"|"Interscope"|"Records*"|"Pop"</t>
  </si>
  <si>
    <t>CTFZoz-mB5k</t>
  </si>
  <si>
    <t>Tia Mowry|"Tia Mowry's Quick Fix"|"Tia Mowry Quick Fix"|"Quick Fix Tia Mowry"|"Quick Fix"|"hacks"|"recipes"|"diy"|"lifestyle how to"|"tips"|"tricks"|"Tia Mowry YouTube channel"|"Tia Mowry YouTube"|"baby girl nursery"|"nursery reveal"|"baby girl"|"second baby"|"baby number 2"|"nursery tour"|"nursery"|"baby girl nursery tour"|"nursery ideas"|"girl nursery tour"|"baby girl nursery decor"|"baby girl nursery ideas"|"baby nursery tour"|"baby room tour"|"newborn essentials"|"newborn clothes"|"nursery decor"</t>
  </si>
  <si>
    <t>Ji_4dH_FXzw</t>
  </si>
  <si>
    <t>2018 Preakness Stakes I FULL RACE I NBC Sports</t>
  </si>
  <si>
    <t>Horse racing|"horses"|"full race"|"Justify"|"2018"|"Preakness Stakes"|"Preakness"|"Kentucky Derby"|"NBC"|"NBCSN"|"NBC Sports"|"Triple Crown"|"Maryland"|"2018 Preakness Stakes"|"2018 Kentucky Derby"|"race replay"|"Good Magic"|"horse trainer"|"Triple Crown of Thoroughbred Racing"|"Triple Crown 2018"|"Triple Crown Justify"|"The Triple Crown"|"Belmont Stakes 2018"|"Justify Belmont Stakes"|"Justify Belmont"|"Kentucky Derby 2018"|"Preakness 2018"|"Horse Racing"|"Sports"</t>
  </si>
  <si>
    <t>YI3tsmFsrOg</t>
  </si>
  <si>
    <t>bacteriophage|"phage"|"endolysin"|"phage therapy"|"therapy"|"medicine"|"antibiotics"|"antibiotic"|"resistence"|"antibiotic resistance"|"survival"|"healing"|"bacteria"|"satire"|"education"|"human progress"|"animation"|"kurzgesagt"|"in a nutshell"</t>
  </si>
  <si>
    <t>Xpv-sEKl1B4</t>
  </si>
  <si>
    <t>Why You Should Wake Up at 4:30 AM Every Day, According To A Navy SEAL</t>
  </si>
  <si>
    <t>Business Insider|"Business News"|"scheduling"|"bed time"|"way of the warrior kid"|"jocko willink"|"navy seals"|"army schedule"|"army"|"military schedule"|"waking up early"|"early morning"|"success how i did it"|"success podcast"</t>
  </si>
  <si>
    <t>BspHjvU11y4</t>
  </si>
  <si>
    <t>Kelly Clarkson - Meaning of Life [Official Video]</t>
  </si>
  <si>
    <t>Kelly Clarkson|"Meaning of Life"|"mol"|"Official Video"|"love so soft"|"i dont think about you"|"idtay"|"kelly"|"clarkson"|"the voice"|"atlantic"|"atlantic records"|"pop music"</t>
  </si>
  <si>
    <t>oMCijY1XGlQ</t>
  </si>
  <si>
    <t>Playing Deadpool With Ryan Reynolds!</t>
  </si>
  <si>
    <t>jacksepticeye|"ryan reynolds"|"deadpool"|"deadpool 2"|"playing deadpool with ryan reynolds"|"videogame"|"deadpool game"|"jacksepticeye meeting ryan reynolds"|"ryan reynolds interview"|"ryan reynolds deadpool 2 interview"|"jacksepticeye ryan reynolds interview"|"lets play"|"deadpool 2 jacksepticeye"|"ryan reynolds funny moments"|"ryan reynolds deadpool"|"reaction"</t>
  </si>
  <si>
    <t>nRc0kmOYgzQ</t>
  </si>
  <si>
    <t>We built the Infinity Gauntlet with 25,000 magnets!</t>
  </si>
  <si>
    <t>Vat19</t>
  </si>
  <si>
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</si>
  <si>
    <t>UfKmSfgFxi8</t>
  </si>
  <si>
    <t>FORTNITE The Movie (Official Fake Trailer)</t>
  </si>
  <si>
    <t>ryan|"higa"|"higatv"|"nigahiga"|"fortnite"|"the movie"|"battle royale"|"epic games"|"gaming"|"fortnite in real life"</t>
  </si>
  <si>
    <t>mdWcaWBxxcY</t>
  </si>
  <si>
    <t>Rita Ora - Girls ft. Cardi B, Bebe Rexha &amp; Charli XCX (Official Lyric Video)</t>
  </si>
  <si>
    <t>Rita Ora|"Rita"|"Ora"|"Your Song"|"Anywhere"|"Official Video"|"Rita Ora Girls"|"Girls"</t>
  </si>
  <si>
    <t>iILJvqrAQ_w</t>
  </si>
  <si>
    <t>Charlie Puth - BOY [Official Audio]</t>
  </si>
  <si>
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</si>
  <si>
    <t>ulNswX3If6U</t>
  </si>
  <si>
    <t>Selena Gomez - Back To You (Lyric Video)</t>
  </si>
  <si>
    <t>Selena Gomez</t>
  </si>
  <si>
    <t>selena gomez|"13 reasons why"|"back to you"|"selena"|"gomez"|"13 reasons"|"netflix"</t>
  </si>
  <si>
    <t>QUP8vf18oWA</t>
  </si>
  <si>
    <t>I Tried To Make A Pie With Zero Waste</t>
  </si>
  <si>
    <t>zero waste|"tasty"|"pie"|"apple"|"dessert"|"challenge"|"trash"|"no trash"|"environment"|"food"|"waste"|"rie"|"adam"|"andrew"|"niki"|"auri"|"no waste"|"reuse"|"reduce"|"recycle"|"sustainability"|"sustainable"|"plastic"|"buzzfeed"|"buzzfeed tasty"</t>
  </si>
  <si>
    <t>v_0WNLAmSaE</t>
  </si>
  <si>
    <t>Game Theory: FNAF STUMPED Me! (FNAF 6 Ultimate Custom Night)</t>
  </si>
  <si>
    <t>fnaf|"five nights"|"New Fnaf"|"custom night"|"Fnaf 6"|"fnaf 6 custom night"|"five nights at freddy's"|"fnaf pizza simulator"|"FNAF sister location"|"FNAF 2"|"fnaf 3"|"FNAF 4"|"fnaf 5"|"Sister location"|"FNAF timeline"|"jumpscare"|"jumpscares"|"fnaf theory"|"matpat fnaf"|"matpat five nights at freddys"|"game theory FNAF"|"game theory five nights at freddys"|"matpat game theory"|"fnaf game theory"|"matpat"|"markiplier fnaf"|"fnaf markiplier"|"fnaf ending"|"five nights at freddys custom night"</t>
  </si>
  <si>
    <t>M79o2UejYKo</t>
  </si>
  <si>
    <t>DOLLAR STORE DIY CHALLENGE</t>
  </si>
  <si>
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</si>
  <si>
    <t>btE8mDfEF34</t>
  </si>
  <si>
    <t>Stephen A. on Cavaliers' NBA Finals Game 4: 'It was an embarrassing effort' | SC with SVP | ESPN</t>
  </si>
  <si>
    <t>espn|"espn live"|"stephen a"|"on"|"cavaliers"|"nba"|"finals"|"game 4"|"it"|"was"|"an"|"embarrassing"|"effort"|"nba on espn"|"espn nba"|"warriors vs cavs"|"warriors vs cavaliers"|"warriors vs cavs game 4"|"warriors vs cavaliers game 4"|"warriors vs cavs game 4 2018"|"warriors vs cavaliers game 4 2018"|"2018 nba finals"|"2018 finals"|"nba finals"|"stephen a smith"|"lebron james"|"cavs"</t>
  </si>
  <si>
    <t>MidgYgFwgTI</t>
  </si>
  <si>
    <t>Blind Ice Cream Taste Test</t>
  </si>
  <si>
    <t>gmm|"good mythical morning"|"rhett and link good mythical morning"|"good mythical morning rhett and link"|"mythical morning"|"gmm food"|"good mythical summer"|"rhett"|"link"|"rhett and link"|"blind ice cream taste test"|"ice cream taste test"|"gmm blind ice cream taste test"|"blind ice creram taste test gmm"|"gmm taste test"|"gmm taste tests"|"ice cream taste test gmm"|"good mythical morning taste test"|"ice cream"|"vanilla ice cream"|"best ice cream"|"best vanilla ice cream"</t>
  </si>
  <si>
    <t>-0CMnp02rNY</t>
  </si>
  <si>
    <t>Mindy Kaling's Daughter Had the Perfect Reaction to Entering Oprah's House</t>
  </si>
  <si>
    <t>ellen|"ellen degeneres"|"the ellen show"|"ellentube"|"ellen audience"|"season 15 episode 165"|"mindy kaling"|"mindy kaling baby"|"oprah"|"mindy"|"kaling"|"mindy kaling the office"|"mindy kaling a wrinkle in time"|"mindy kaling and b.j. novak"|"katherine"|"oprahs house"|"ellen fans"|"ellen tickets"|"season 15"|"daughter"|"mindy kaling daughter"|"bj novak"|"baby daddy"|"ocean's 8"|"oceans 8 movie"|"the office"|"interview"|"new"|"funny"|"hilarious"|"sandra bullock"|"anne hathaway"|"wrinkle in time"</t>
  </si>
  <si>
    <t>Wzq4qbNRFrw</t>
  </si>
  <si>
    <t>HIGH SCHOOL IN 2008 VS 2018</t>
  </si>
  <si>
    <t>high school then and now|"high school"|"2008 vs 2018"|"2008 vs 2018 smosh"|"smosh old vs new"|"2008"|"2018"|"smosh vs"|"smosh"|"smosh vs 2018"|"smosh high school"|"highschool"|"then and now"</t>
  </si>
  <si>
    <t>Yg8jdBLTtfo</t>
  </si>
  <si>
    <t>Try to Watch This Without Laughing or Grinning #78 (ft. Laurie Hernandez) (REACT)</t>
  </si>
  <si>
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</si>
  <si>
    <t>SKV6h_5XFbk</t>
  </si>
  <si>
    <t>royal wedding|"lip sync"|"lip dub"|"funny"|"humor"|"prince harry"|"meghan markle"|"sussex"|"marriage"|"ceremony"|"preacher"|"black"|"choir"|"british"|"england"|"mother"|"brider"|"groom"|"queen"</t>
  </si>
  <si>
    <t>NjMd89dggAk</t>
  </si>
  <si>
    <t>Shawn Mendes - In My Blood (Live From The Billboard Music Awards / 2018)</t>
  </si>
  <si>
    <t>Shawn Mendes|"Khalid"|"Youth"|"In My Blood"|"Billboard Music Awards"|"BBMAs"|"Billboard"|"Mendes"|"live"</t>
  </si>
  <si>
    <t>KObL442PWhQ</t>
  </si>
  <si>
    <t>Fish | Basics with Babish</t>
  </si>
  <si>
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</si>
  <si>
    <t>zLuhCfBqf5U</t>
  </si>
  <si>
    <t>Coconut Macaroons - You Suck at Cooking (episode 76)</t>
  </si>
  <si>
    <t>ysac|"you suck at cooking"|"coconut"|"macaroons"|"coconut macaroons"|"chocolate"|"cooking"|"recipe"|"chef"|"how to"|"turorial"|"funny"|"comedy"|"dessert"</t>
  </si>
  <si>
    <t>5PR3Hn6cQ60</t>
  </si>
  <si>
    <t>FULL FACE OF SEPHORA CLEARANCE MAKEUP</t>
  </si>
  <si>
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</si>
  <si>
    <t>pFc6I0rgmgY</t>
  </si>
  <si>
    <t>BLACKkKLANSMAN - Official Trailer [HD] - In Theaters August 10</t>
  </si>
  <si>
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</si>
  <si>
    <t>t4pRQ0jn23Q</t>
  </si>
  <si>
    <t>YoungBoy Never Broke Again Goes Sneaker Shopping With Complex</t>
  </si>
  <si>
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</si>
  <si>
    <t>MAjY8mCTXWk</t>
  </si>
  <si>
    <t>QBL8IRJ5yHU</t>
  </si>
  <si>
    <t>Why I'm So Scared (being myself and crying too much)</t>
  </si>
  <si>
    <t>h3umdwK-oPs</t>
  </si>
  <si>
    <t>Riverdale Cast Competes in a Compliment Battle | Teen Vogue</t>
  </si>
  <si>
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</si>
  <si>
    <t>8XBLuU_4Qgo</t>
  </si>
  <si>
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</si>
  <si>
    <t>1purAy2MsOc</t>
  </si>
  <si>
    <t>22 Years of Life Milestone</t>
  </si>
  <si>
    <t>TheOdd2sOut</t>
  </si>
  <si>
    <t>Birthday|"rice"|"cake"|"one million"|"Milestone"</t>
  </si>
  <si>
    <t>um-1fAVU1OQ</t>
  </si>
  <si>
    <t>WE GOT INTEL'S PROTOTYPE GRAPHICS CARD!!</t>
  </si>
  <si>
    <t>intel|"larrabee"|"prototype"|"gpu"|"video"|"card"|"unboxing"|"overview"|"xeon"|"phi"|"coprocessor"|"cpu"|"x86"|"core"|"supercomputer"</t>
  </si>
  <si>
    <t>j4KvrAUjn6c</t>
  </si>
  <si>
    <t>WE MADE OUR MOM CRY...HER DREAM CAME TRUE!</t>
  </si>
  <si>
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</si>
  <si>
    <t>NBSAQenU2Bk</t>
  </si>
  <si>
    <t>Rooster Teeth Animated Adventures - Millie So Serious</t>
  </si>
  <si>
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</si>
  <si>
    <t>r-3iathMo7o</t>
  </si>
  <si>
    <t>The ULTIMATE $30,000 Gaming PC Setup</t>
  </si>
  <si>
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</si>
  <si>
    <t>cYkDfWdlLak</t>
  </si>
  <si>
    <t>Firefighting with Niecy Nash | Kevin Hart: What The Fit Episode 14 | Laugh Out Loud Network</t>
  </si>
  <si>
    <t>ldmDBJRARB4</t>
  </si>
  <si>
    <t>Guillermo at 2018 NBA Media Day</t>
  </si>
  <si>
    <t>jimmy|"jimmy kimmel"|"jimmy kimmel live"|"late night"|"talk show"|"funny"|"comedic"|"comedy"|"clip"|"comedian"|"mean tweets"|"guillermo"|"nba media day"|"nba finals"|"basketball"|"nba"|"lebron james"|"steph curry"|"rj smith"|"kevin durant"|"draymond green"|"kevin love"|"sports"|"jimmy kimmel live game night"|"game night"|"cleveland cavaliers"|"golden state warriors"</t>
  </si>
  <si>
    <t>AJUiQU8-w8E</t>
  </si>
  <si>
    <t>Which is Worse For You: Sugar or Fat?</t>
  </si>
  <si>
    <t>SciShow|"science"|"Hank"|"Green"|"education"|"learn"|"Which is Worse For You: Sugar or Fat?"|"Olivia"|"Gordon"|"Nutrition"|"saturated fat"|"fat"|"unsaturated fat"|"sugar"|"food"|"health"|"diet"|"obesity"|"Ancel Keys"|"heart attack"|"diet-heart htpothesis"|"coronary artery disease"|"cholesterol"|"Seven Countries Study"|"Framungham Heart Study"|"lipoproteins"|"tryolycerides"|"low-density lipoproteins"|"LDL"|"high density lipoproteins"|"HDL"|"diabetes"|"carbs"</t>
  </si>
  <si>
    <t>5DsBQiYNwuk</t>
  </si>
  <si>
    <t>Scuba Diving and Fishing Underwater in a Crystal Clear Pond! (Caught a Fish 26ft Deep)</t>
  </si>
  <si>
    <t>river treasure|"fishing videos"|"new fishing"|"scuba diving"|"fishing underwater challenge"|"river treasure finds"|"dallmyd"|"catching fish"|"nbelievable fishing"|"fish pond"|"funny fishing videos"|"New Fishing"</t>
  </si>
  <si>
    <t>BJ2yzCRPonA</t>
  </si>
  <si>
    <t>This Season On The Bachelorette</t>
  </si>
  <si>
    <t>the bachelor|"the bachelorette"|"bachelor nation"|"abc"|"abc television"|"reality tv"|"chris harrison"|"bachelor in paradise"|"the bachelor winter games"|"becca kufrin"|"bachelorette 2018"|"season 14"|"Supertease"</t>
  </si>
  <si>
    <t>1Xgm5R4eMao</t>
  </si>
  <si>
    <t>The Voice 2018 - The Season 14 Voice Champion Is...</t>
  </si>
  <si>
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</si>
  <si>
    <t>6S9c5nnDd_s</t>
  </si>
  <si>
    <t>Bohemian Rhapsody | Teaser Trailer [HD] | 20th Century FOX</t>
  </si>
  <si>
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</si>
  <si>
    <t>FchkqXEg0qs</t>
  </si>
  <si>
    <t>Nintendo @ E3 2018: Day 1</t>
  </si>
  <si>
    <t>nintendo|"play"|"play nintendo"|"game"|"gameplay"|"fun"|"video game"|"kids"|"action"|"E3 2018"|"Treehouse Live"|"THL"|"Splatoon 2"|"Super Smash Bros"|"Nintendo Switch"|"Nintendo 3DS"</t>
  </si>
  <si>
    <t>UbmGPOHJYpA</t>
  </si>
  <si>
    <t>Kevin Durant on J.R. Smith Blunder, LeBron James &amp; Partying After Finals Win</t>
  </si>
  <si>
    <t>jimmy|"kimmel"|"live"|"late"|"night"|"talk"|"show"|"funny"|"comedic"|"comedy"|"clip"|"comedian"|"kevin"|"durant"|"nba"|"finals"|"jr"|"smith"|"lebron"|"james"|"golden"|"state"|"warriors"|"cleveland"|"cavaliers"|"golden state warriors"|"cleveland cavaliers"|"jr smith"|"lebron james"|"kevin durant"|"mvp"|"nba finals"|"nba finals mvp"</t>
  </si>
  <si>
    <t>3tYpfAPVEs0</t>
  </si>
  <si>
    <t>Stephen A. and Max react to LeBron James' broken hand | First Take | ESPN</t>
  </si>
  <si>
    <t>espn|"espn live"|"lebron broken hand"|"lebron james"|"lebron"|"cavs"|"cleveland cavaliers"|"lebron white board"|"lebron injured hand punching board"|"lebron white board injury"|"lebron punches board"|"lebron james interview"|"lebron james postgame interview"|"lebron james broken hand"|"first take"|"first take today"|"first take daily"|"first take live"|"stephen a. smith"|"stephen a smith"|"stephen a."|"stephen a"|"max kellerman"|"first take espn"|"espn first take"|"first take stephen a smith"</t>
  </si>
  <si>
    <t>K5lmXgKi6V0</t>
  </si>
  <si>
    <t>Sandra Bullock, Sarah Paulson &amp; Awkwafina's Secret Skills</t>
  </si>
  <si>
    <t>The Late Late Show|"Late Late Show"|"James Corden"|"Corden"|"late night"|"late night show"|"comedy"|"comedian"|"celebrity"|"celeb"|"celebrities"|"CBS"|"joke"|"jokes"|"funny"|"funny videos"|"funny video"|"humor"|"hollywood"|"famous"|"Sandra Bullock"|"Sarah Paulson"|"Awkwafina"|"Interview"|"Entertainment"|"Nonrecurring"|"Evergreen"</t>
  </si>
  <si>
    <t>nSbzyEJ8X9E</t>
  </si>
  <si>
    <t>A STAR IS BORN - Official Trailer 1</t>
  </si>
  <si>
    <t>A Star Is Born|"Warner Bros."|"WB Pics."|"Lady Gaga"|"Bradley Cooper"|"Eddie Griffin"|"Greg Grunberg"|"Dave Chappelle"|"DJ Shangela Pierce"|"William Belli"|"Anthony Ramos"|"Andrew Dice Clay"|"Michael Harney"|"Bonnie Somerville"|"Rafi Gavron"|"Rebecca Field"|"Lukas Nelson"|"Brandi Carlile"|"Halsey"|"WB"|"Metro Goldwyn Mayer"|"MGM"</t>
  </si>
  <si>
    <t>41PTANtZFW0</t>
  </si>
  <si>
    <t>Troye Sivan - Bloom</t>
  </si>
  <si>
    <t>Troye|"Sivan"|"Bloom"|"EMI"|"Recorded"|"Music"|"Australia"|"Pty"|"Ltd"|"Pop"|"troye sivan"|"troye"|"sivan"|"troy"|"sivann"|"sivam"|"bloom"|"bloom just for you"|"blom"|"blomm"|"blooom"|"my my my"|"the good side"|"youth"|"wild"|"blue neighbourhood"|"the today show"|"troye live"|"live"|"performance"</t>
  </si>
  <si>
    <t>qFy5XyZsUeo</t>
  </si>
  <si>
    <t>Michael Ketterer: Father Of 6 Scores Golden Buzzer From Simon Cowell - America's Got Talent 2018</t>
  </si>
  <si>
    <t>TudhYwBrgYg</t>
  </si>
  <si>
    <t>CahQhevkcCM</t>
  </si>
  <si>
    <t>We Mastered That Shiny Dirt Ball</t>
  </si>
  <si>
    <t>BuzzFeedVideo|"BuzzFeed"|"dirt ball"|"tin foil ball"|"dorodango"|"zen"|"arts and crafts"|"homemade"|"eric tabach"|"trend"|"sand paper"|"shiny"|"beautiful"|"shiny dirt ball"|"AARP"|"sand"|"how to"|"DIY"|"people try"|"sanding paper"|"craft projects"|"diy projects"|"how to make"</t>
  </si>
  <si>
    <t>irHqI9fUc4I</t>
  </si>
  <si>
    <t>France's Migrant Hero - Between the Scenes | The Daily Show</t>
  </si>
  <si>
    <t>the daily show|"trevor noah"|"daily show with trevor noah"|"the daily show episodes"|"comedy central"|"comedians"|"french rescue"|"dangling toddler"|"migrant hero"|"between the scenes"|"french citizen"|"immigrant"|"france"|"mamoudou gassama"|"mali"|"spider-man"|"rescue"|"balcony"|"suspicious"|"paris"|"comedian"|"funny video"|"comedy videos"|"funny clips"|"noah trevor"|"trevor noah latest episode"|"daily show latest episode"|"daily show"|"trevor"|"news"|"politics"|"daily show trump"|"french spiderman"|"migrant"|"hero"</t>
  </si>
  <si>
    <t>jD83QaWy8LI</t>
  </si>
  <si>
    <t>Film Theory: Willy Wonka and the Golden Ticket SCAM! (Willy Wonka and the Chocolate Factory)</t>
  </si>
  <si>
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</si>
  <si>
    <t>0URpDxIjZrQ</t>
  </si>
  <si>
    <t>Christopher Robin Official Trailer</t>
  </si>
  <si>
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</si>
  <si>
    <t>mHbWgIy3wmo</t>
  </si>
  <si>
    <t>Are Jessica Chastain &amp; Bryce Dallas Howard The Same Person!? | The Graham Norton Show</t>
  </si>
  <si>
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</si>
  <si>
    <t>6SuMbFuKDf8</t>
  </si>
  <si>
    <t>Backstreet Boys - Don't Go Breaking My Heart (Official Video)</t>
  </si>
  <si>
    <t>BackstreetBoysVEVO</t>
  </si>
  <si>
    <t>Backstreet Boys|"Don't Go Breaking My Heart"|"Pop"|"RCA Records Label"</t>
  </si>
  <si>
    <t>z6A2LHGx8_A</t>
  </si>
  <si>
    <t>Sigrid - High Five (Official Video)</t>
  </si>
  <si>
    <t>Sigrid|"High"|"Five"|"Universal-Island"|"Records"|"Ltd."|"Pop"</t>
  </si>
  <si>
    <t>H7gh2fmdjCU</t>
  </si>
  <si>
    <t>Calum Scott - What I Miss Most (Official Video)</t>
  </si>
  <si>
    <t>Calum|"Scott"|"What"|"Miss"|"Most"|"Capitol"|"Records"|"(US1A)"|"Pop"</t>
  </si>
  <si>
    <t>TjXQzRWmb_I</t>
  </si>
  <si>
    <t>Destination Wedding Trailer #1 (2018) | Movieclips Trailers</t>
  </si>
  <si>
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</si>
  <si>
    <t>We Bought A House</t>
  </si>
  <si>
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</si>
  <si>
    <t>Q5KmA3Xbmqo</t>
  </si>
  <si>
    <t>The Spider and The Butterfly - Animated Short</t>
  </si>
  <si>
    <t>Dragonfoxgirl</t>
  </si>
  <si>
    <t>animation|"thesis film"|"dragonfoxgirl"|"animated music video"|"amv"|"spider"|"butterfly"|"anthro"|"anthropomorphic"|"animated short"|"cartoons"|"cartoon"|"white spider"</t>
  </si>
  <si>
    <t>Dumbo Official Teaser Trailer</t>
  </si>
  <si>
    <t>Disney|"Walt Disney Studios"|"Dumbo"|"Flying Elephant"|"Tim Burton"|"Colin Farrell"|"Eva Green"|"Movie"|"Film"|"Preview"|"Trailer"|"Official"|"HD"|"Cute"|"Adorable"|"Amazing"|"Alice"|"Michael Keaton"|"Dan DeVito"|"Jumbo"|"Baby Mine"|"Aurora"|"Song"|"Singing"</t>
  </si>
  <si>
    <t>gPHVLxm8U-0</t>
  </si>
  <si>
    <t>Courtney Hadwin: 13-Year-Old Golden Buzzer Winning Performance - America's Got Talent 2018</t>
  </si>
  <si>
    <t>8O-ZUXGcuWU</t>
  </si>
  <si>
    <t>Nintendo @ E3 2018: Day 2</t>
  </si>
  <si>
    <t>qPEIPu0V8GQ</t>
  </si>
  <si>
    <t>Fortnite Celebrity Pro-Am | #FortniteProAm</t>
  </si>
  <si>
    <t>r5Kd7ltWS9w</t>
  </si>
  <si>
    <t>Everything Wrong With Ratatouille In 15 Minutes Or Less</t>
  </si>
  <si>
    <t>ratatouille|"brad bird"|"cinemasins"|"cinema sins"|"everything wrong with"|"eww"|"movie"|"mistakes"|"review"</t>
  </si>
  <si>
    <t>pzD9zGcUNrw</t>
  </si>
  <si>
    <t>THE NUN - Official Teaser Trailer [HD]</t>
  </si>
  <si>
    <t>James Wan|"The Conjuring"|"The Conjuring 2"|"Corin Hardy"|"The Nun"|"Peter Safran"|"Demian Bichir"|"Taissa Farmiga"|"Jonas Bloquet"|"Charlotte Hope"|"Ingrid Bisu"|"Bonnie Aarons"|"Gary Dauberman"|"Todd Williams"|"Michael Clear"|"Annabelle"|"New Line"|"New Line Cinema"|"Warner Bros."|"WB"</t>
  </si>
  <si>
    <t>-9rdDeWzvsU</t>
  </si>
  <si>
    <t>Stampede - Alexander Jean Ft. Lindsey Stirling</t>
  </si>
  <si>
    <t>lindsey|"lindsay"|"violin"|"dubstep"|"electronic"|"sterling"|"stirling"|"lindsey stirling"|"stampede"|"alexander jean"|"stark"|"team stark"|"mark ballas"</t>
  </si>
  <si>
    <t>MrMAfMbZOmg</t>
  </si>
  <si>
    <t>Troye Sivan - Dance To This (Official Audio) ft. Ariana Grande</t>
  </si>
  <si>
    <t>Troye|"Sivan"|"Dance"|"To"|"This"|"EMI"|"Recorded"|"Music"|"Australia"|"Pty"|"Ltd"|"Pop"|"troy sivan"|"troy"|"sivann"|"Ariana"|"grande"|"arian"|"grand"|"dance to this"|"dance"|"dnce"|"to"|"this"|"bloom"|"blooom"|"pop"|"my my my"|"no tears left to cry"|"no tears"|"youth"|"wild"|"blue neighbourhood"|"blu"|"dangerous woman"</t>
  </si>
  <si>
    <t>ZHbT3LWwsQ0</t>
  </si>
  <si>
    <t>Film Theory: How To SAVE Jurassic Park (Jurassic World)</t>
  </si>
  <si>
    <t>Jurassic|"jurassic world"|"jurassic park"|"jurassic world 2"|"jurassic world 2 trailer"|"Jurassic world fallen kingdom trailer"|"jurassic world fallen kingdom"|"fallen kingdom"|"fallen kingdom trailer"|"jurassic park 2"|"dino"|"dinosaur"|"dinosaurs"|"t rex"|"trex"|"chris pratt"|"film theory"|"jurassic world film theory"|"film theorists"|"matpat"|"jurassic world matpat"|"jurassic world theory"|"jurassic park theory"|"film theory fallen kingdom"|"film theory jurassic world fallen kingdom"</t>
  </si>
  <si>
    <t>uHRwMmwbFnA</t>
  </si>
  <si>
    <t>Super Smash Bros. Ultimate - Everyone is Here Trailer (E3 2018)</t>
  </si>
  <si>
    <t>Smash|"Super Smash Bros."|"Smash Bros."|"Super Smash Bros. Ultimate"|"Smash Ultimate"|"Brawl"|"Melee"|"Smash 64"|"everyone is here"|"Nintendo"|"Switch"|"Nintendo Switch"|"fighting game"|"party game"|"FGC"|"characters"|"gaming"|"video games"|"Capcom"|"Konami"|"Square Enix"|"PlatinumGames"|"Bayonetta"|"Cloud"|"Mega Man"|"Snake"|"Solid Snake"|"Ryu"|"Mario"|"Link"|"Kirby"|"Pichu"|"Wolf"|"Ice Climbers"</t>
  </si>
  <si>
    <t>Gi56dSh8Fq8</t>
  </si>
  <si>
    <t>Gourmet Chef Makes A Big Mac Super Fancy</t>
  </si>
  <si>
    <t>mcdonalds|"big mac"|"fancy"|"fast food"|"jacques la merde"|"hamburger"|"fine dining"|"fries"|"plating"|"cooking"|"chef"|"gourmet"|"ice"|"culinary institution"|"buzzfeed"|"buzzfeed video"|"food"|"restaurant"|"burger"|"eat"|"eating show"|"recipe"|"cook"|"foodie"</t>
  </si>
  <si>
    <t>dS5Thrl-4Kc</t>
  </si>
  <si>
    <t>CRAYOLA MAKEUP | HIT OR MISS?</t>
  </si>
  <si>
    <t>Laura88Lee|"crayola"|"crayon makeup"|"crayola beauty"|"crayola crayons makeup review"|"asos"|"crayons"|"cheap makeup"|"crayola crayon makeup"|"honest review"|"crayola beauty review"|"crayola makeup review"|"box of crayons eyeshadow palette"|"box of crayons palette"|"crayola asos crayons makeup"|"makeup releases 2018"|"new makeup releases 2018"|"new makeup releases"|"trying crayola crayons makeup"|"laura lee"|"hit or miss"</t>
  </si>
  <si>
    <t>JGm9Y_hFqNk</t>
  </si>
  <si>
    <t>First Take reacts: Kyrie Irving says contract extension doesn't make sense | First Take | ESPN</t>
  </si>
  <si>
    <t>espn|"espn live"|"boston celtics"|"kyrie irving"|"kyrie"|"irving"|"kyrie irving celtics"|"kyrie irving lebron james"|"lebron james kyrie irving"|"lebron james celtics"|"lebron james kyrie irving celtics"|"kyrie lebron"|"first take"|"espn first"|"first take today"|"first take daily"|"first take live"|"stephen a. smith"|"stephen a smith"|"stephen a."|"stephen a"|"max kellerman"|"max"|"stephen"|"smith"|"first take espn"|"espn first take"|"first take stephen a smith"|"discussion"|"debate"|"morning show"</t>
  </si>
  <si>
    <t>6h8QgZF5Qu4</t>
  </si>
  <si>
    <t>Drop the Mic w/ Ashton Kutcher &amp; Sean Diddy Combs</t>
  </si>
  <si>
    <t>The Late Late Show|"Late Late Show"|"James Corden"|"Corden"|"late night"|"late night show"|"comedy"|"comedian"|"celebrity"|"celeb"|"celebrities"|"CBS"|"joke"|"jokes"|"funny"|"funny videos"|"funny video"|"humor"|"hollywood"|"famous"|"Drop the Mic"|"Ashton Kutcher"|"Sean Diddy Combs"|"Segment"|"Game"|"Music"|"Recurring"|"Evergreen"</t>
  </si>
  <si>
    <t>nBpxVdpMBZk</t>
  </si>
  <si>
    <t>Loaded Baked Potato - You Suck at Cooking (episode 77)</t>
  </si>
  <si>
    <t>potatoes|"baked potatoes"|"loaded potato"|"loaded baked potato"|"you suck at cooking"|"ysac"|"chef"|"recipe"|"how to"|"tutorial"|"comedy"|"funny"|"audible"|"audio books"|"cheese"|"broccoli"|"chives"|"sour cream"|"cheddar"|"cumin"|"stuffed potato"|"slow cooker"</t>
  </si>
  <si>
    <t>mpnshdmtE2Y</t>
  </si>
  <si>
    <t>PPWDwBrUNyY</t>
  </si>
  <si>
    <t>YouTube Live at E3 2018: Monday with Ninja, Marshmello, PlayStation, Ubisoft, Todd Howard</t>
  </si>
  <si>
    <t>gameslice</t>
  </si>
  <si>
    <t>youtube live at E3|"geoff keighley"|"e3 live"|"e3 2018"|"e3 gameplay"|"electronic entertainment expo"|"playstation"|"death stranding"|"hideo kojima"|"spider-man"|"spiderman"|"the last of us part 2"|"ghost of tsushima"|"ninja"|"let's play"|"marshmello"|"ali-a"|"vikkstar"|"e3 livestream"|"press conference"|"gameplay"|"videogames"|"youtube e3 show"|"e3 stream"|"live press conference"|"e3 news"</t>
  </si>
  <si>
    <t>yz7Xq3T0YPs</t>
  </si>
  <si>
    <t>Katherine Langford on 13 Reasons Why, Australia &amp; Doctor Parents</t>
  </si>
  <si>
    <t>jimmy|"kimmel"|"live"|"late"|"night"|"talk"|"show"|"funny"|"comedic"|"comedy"|"clip"|"comedian"|"katherine"|"langford"|"13"|"reasons"|"why"|"australia"|"doctor"|"parents"|"netflix"|"actress"|"actor"|"katherine langford"|"13 reasons why"</t>
  </si>
  <si>
    <t>s_SJZSAtLBA</t>
  </si>
  <si>
    <t>Assassin's Creed Odyssey: E3 2018 Official World Premiere Trailer | Ubisoft [NA]</t>
  </si>
  <si>
    <t>Ubisoft North America</t>
  </si>
  <si>
    <t>Assassin's Creed Odyssey|"Assassin's Creed Odyssey Trailer"|"Ancient Greece"|"Open World Game"|"Release Date"|"Ubisoft"|"Assassin's Creed Odyssey Gameplay"|"Gameplay"|"Xbox"|"PlayStation"|"PC"|"Action"|"Assassins Creed"|"New Assassins Creed"|"assassin's creed greece"|"greece"|"kassandra"|"alexios"|"spartan"|"rpg"|"role playing game"|"E3"|"E3 2018"|"E3 Assassin's Creed"|"E3 Assassin's Creed presentation"|"E3 Reveal"|"E3 Assassin's Creed Reveal"|"E3 2018 New Games"|"4k"|"Ubisoft 2018"|"ubisoft e3 2018"|"ubie3"|"ubie3 2018"</t>
  </si>
  <si>
    <t>Gv1xjf8BUrY</t>
  </si>
  <si>
    <t>CHRIS PRATT is on our Game Show!</t>
  </si>
  <si>
    <t>chris pratt|"chris pratt game show"|"chriss pratt jurassic world"|"jurassic world chris pratt"|"pratt"|"you posted that"|"smosh"|"you posted that chris pratt"|"jurassic world"|"jurassic world 2"|"game show"|"game"|"show"|"chris pratt funny moments"|"funny"|"celebrity game show"|"gameshow"</t>
  </si>
  <si>
    <t>rAH8qm5oQHg</t>
  </si>
  <si>
    <t>Town Hall 12 Update is Here! (Clash of Clans Official)</t>
  </si>
  <si>
    <t>Clash of Clans</t>
  </si>
  <si>
    <t>clash of clans|"COC"|"Clash of Clans Gameplay"|"Clash of Clans Strategy"|"Clash of Clans Animation"|"Clash of Clans Commercial"|"Clash of Clans Attacks"|"Clash of Clans Town Hall"|"Hog Rider"|"PEKKA"|"Clan Wars"|"town hall 12"|"electro dragon"|"siege machines"|"battle blimp"|"wall wrecker"|"clash of clans new update"</t>
  </si>
  <si>
    <t>ZCNyOsPh2ng</t>
  </si>
  <si>
    <t>Kardashian Vs West! Let's meet the teams! | Celebrity Family Feud</t>
  </si>
  <si>
    <t>FamilyFeud</t>
  </si>
  <si>
    <t>family feud|"family fued"|"family feud funny"|"steve harvey"|"game show bloopers"|"funny family feud"|"funny"|"bloopers"|"funny video"|"funny videos"|"game show"|"gameshow"|"game"|"prize"|"money"|"win"|"winning"|"tv"|"tv show"|"survey says"|"audition"|"auditions"|"fast money"|"Kim Kardashian"|"Kanye West"|"Kendall Jenner"|"Khloe Kardashian"|"Kris Jenner"</t>
  </si>
  <si>
    <t>4V3Y8Sbz9HI</t>
  </si>
  <si>
    <t>TEENS GUESS THAT SONG CHALLENGE #8 (REACT)</t>
  </si>
  <si>
    <t>Guess that song|"Usher"|"Halsey"|"TEENS GUESS THAT SONG CHALLENGE #8"|"Guess that"|"staff react"|"fbe staff"|"react"|"reaction"|"fbe"|"employees"|"coworkers"|"co-workers"|"laugh challenge"|"try not to laugh"|"try to watch without laughing or grinning"|"react gaming"|"kids versus food"|"do they know it"|"lyric breakdown"|"Imagine Dragons"|"Kelly Clarkson"|"Chris Brown"|"fine brothers entertainment"|"fine brothers"|"react channel"|"staff reacts"</t>
  </si>
  <si>
    <t>srkj63VBSHM</t>
  </si>
  <si>
    <t>Marjory Stoneman Douglas High School Students Perform At The 2018 Tony Awards</t>
  </si>
  <si>
    <t>tony|"awards"|"broadway"|"musical"</t>
  </si>
  <si>
    <t>08vIy0y1N9I</t>
  </si>
  <si>
    <t>NBA|"bad lip reading"|"lip dub"|"lip sync"|"funny"|"player"|"finals"|"lebron"|"curry"|"comedy"|"basketball"|"2018"|"harden"|"kanter"|"rondo"|"green"|"westbrook"</t>
  </si>
  <si>
    <t>XQSvN2Wd5MQ</t>
  </si>
  <si>
    <t>International Dunkin Donuts Taste Test</t>
  </si>
  <si>
    <t>gmm|"good mythical morning"|"rhettandlink"|"rhett and link"|"mythical morning"|"mythical"|"good mythical summer"|"taste test"|"gmm taste test"|"taste test gmm"|"international dunkin donuts taste test"|"dunkin donuts"|"dunkin donuts taste test"|"gmm international dunkin donuts"|"gmm international dunkin donuts taste test"|"rhett link taste test"|"rhett and link international taste test"|"dunkin donut"|"donut taste test gmm"|"doughnut taste test"|"dunkin donuts menu"|"dunkin' donuts"|"dunkin"|"dunkin'"</t>
  </si>
  <si>
    <t>6fi1RZNWCDI</t>
  </si>
  <si>
    <t>OkFdqqyI8y4</t>
  </si>
  <si>
    <t>Bethesda Softworks</t>
  </si>
  <si>
    <t>Bethesda Softworks|"The Elder Scrolls"|"TESVI"|"The Elder Scrolls VI"|"The Elder Scrolls 6"</t>
  </si>
  <si>
    <t>DjLr06pne6Q</t>
  </si>
  <si>
    <t>Jorja Smith Gets Ready for Bed | Beauty Secrets | Vogue</t>
  </si>
  <si>
    <t>beauty|"beauty secrets"|"celebrity"|"celebrity makeup"|"getting ready"|"how to"|"how-to"|"makeup"|"makeup tutorial"|"women's lifestyle"|"makeup how to"|"beauty secret"|"grwm"|"jorja smith"|"jorja smith interview"|"jorja smith music"|"jorja smith style"|"jorja smith makeup"|"jorja"|"jorja smith tut"|"jorja smith fashion"|"model makeup"|"jorja smith getting ready"|"getting ready for bed"|"bed makeup"|"taking off makeup"|"makeup remover"|"removing makeup"|"vogue"|"vogue.com"</t>
  </si>
  <si>
    <t>DGzy8FE1Rhk</t>
  </si>
  <si>
    <t>Shawn Mendes - Nervous</t>
  </si>
  <si>
    <t>Shawn|"Mendes"|"Nervous"|"Island"|"Records"|"Pop"</t>
  </si>
  <si>
    <t>0bXCbVGb04A</t>
  </si>
  <si>
    <t>Game Theory: FNAF, The Theory That Changed EVERYTHING!! (FNAF 6 Ultimate Custom Night)</t>
  </si>
  <si>
    <t>fnaf|"five nights"|"New Fnaf"|"fnaf cassidy"|"custom night"|"Fnaf 6"|"fnaf 6 custom night"|"five nights at freddy's"|"fnaf pizza simulator"|"FNAF sister location"|"FNAF 2"|"fnaf 3"|"FNAF 4"|"fnaf 5"|"Sister location"|"FNAF timeline"|"jumpscare"|"jumpscares"|"fnaf theory"|"matpat fnaf"|"matpat five nights at freddys"|"game theory FNAF"|"game theory five nights at freddys"|"matpat game theory"|"fnaf game theory"|"matpat"|"markiplier fnaf"|"fnaf markiplier"|"fnaf ending"</t>
  </si>
  <si>
    <t>hKNRieaN0ZI</t>
  </si>
  <si>
    <t>Shaq's Babysitting Gig Led to His Google Riches</t>
  </si>
  <si>
    <t>ellen|"ellen degeneres"|"the ellen show"|"season 15 episode 169"|"shaquille o neal"|"shaq"|"plm"|"starbucks"|"google"|"investment"|"ellentube"|"babysitting"|"hall of fame ring"|"house"|"big"|"two degrees"|"kazaam"|"lakers"|"uncle drew"|"film"|"atl"|"atlanda"|"nba"|"basketball"|"ellen fans"|"ellen tickets"|"ellen audience"|"season 15"|"shaq o neal"|"shaq's daughters"|"children"|"huge"|"tall"|"babysitter"|"new"|"interview"</t>
  </si>
  <si>
    <t>8X2kIfS6fb8</t>
  </si>
  <si>
    <t>Cyberpunk 2077</t>
  </si>
  <si>
    <t>Cyberpunk|"Cyberpunk 2077"|"CP"|"CP77"|"CP2077"|"2077"|"E3"|"E3 2018"|"trailer"|"official"|"E3 Cyberpunk"|"E3 Cyberpunk 2077"|"video game"|"game"|"RPG"|"Night City"|"FPP"|"cd projekt"|"cd projekt red"|"CDPR"|"cd project"|"cd project red"|"Mike Pondsmith"|"Xbox"|"Xbox One"|"PlayStation"|"PlayStation 4"|"PS4"|"PC"</t>
  </si>
  <si>
    <t>sBMOXHrXJtI</t>
  </si>
  <si>
    <t>Cuphead DLC Announcement Trailer | Xbox One | Windows 10 | Steam | GOG</t>
  </si>
  <si>
    <t>Studio MDHR</t>
  </si>
  <si>
    <t>gPtU_-N6dMg</t>
  </si>
  <si>
    <t>Kingdom Hearts</t>
  </si>
  <si>
    <t>Kingdom Hearts|"KH3"|"Kingdom Hearts 3"|"Frozen"|"Square Enix"|"Microsoft"|"Nomura Testuya"|"Anna"|"Elsa"|"Olaf"|"JRPG"|"Kristoff"|"Aqua"|"Sora"|"Microsoft E3 Conference"|"E3 2018"</t>
  </si>
  <si>
    <t>L8gV7LSt6sI</t>
  </si>
  <si>
    <t>Fallout 76 Trailer - E3 2018</t>
  </si>
  <si>
    <t>E3|"PC"|"IGN"|"RPG"|"PS4"|"games"|"Xbox One"|"Fallout 76"|"Bethesda Softworks"|"Bethesda Game Studios"|"microsoft e3"|"e3"|"e3 2018"|"e3trailer 2018"</t>
  </si>
  <si>
    <t>Fmdb-KmlzD8</t>
  </si>
  <si>
    <t>Halo Infinite - E3 2018 - Announcement Trailer</t>
  </si>
  <si>
    <t>HALO</t>
  </si>
  <si>
    <t>Halo Infinite|"Halo E3"|"Halo Infinite Trailer"|"Halo Infinite announcement trailer"|"Master Chief"|"Slip Space Engine"|"Slip Space"|"New Halo Trailer"|"343 Industries"|"343i"|"Halo"</t>
  </si>
  <si>
    <t>qQn6TsbYrH8</t>
  </si>
  <si>
    <t>BIG SHAQ - MAN DON'T DANCE (OFFICIAL MUSIC VIDEO)</t>
  </si>
  <si>
    <t>man don't dance|"man dont dance"|"BIG SHAQ - MAN DON'T DANCE (MUSIC VIDEO)"|"BIG SHAQ - MAN DON'T DANCE"|"mans not hot"|"man's not hot"|"big shaq"|"michael dapaah"|"michael dapper"|"michael dappah"|"directed by daps"|"daps"|"dubai"|"marv brown films"|"marvbrownfilms"|"#SWIL"|"SWIL"|"SWIL2"|"dr ofori"|"roadman shaq"|"ksi"|"stevo the madman"|"chunkz"|"asznee"|"loveisland"</t>
  </si>
  <si>
    <t>L4pkD78oKSo</t>
  </si>
  <si>
    <t>Belmont Stakes 2018 I FULL RACE I Justify's Pursuit of the Triple Crown I NBC Sports</t>
  </si>
  <si>
    <t>Horse racing|"horses"|"horse"|"racing"|"Triple Crown of Thoroughbred R"|"Triple Crown 2018"|"Triple Crown Justify"|"Justify"|"The Triple Crown"|"Triple Crown"|"Belmont Stakes 2018"|"Justify Belmont Stakes"|"Justify Belmont"|"Kentucky Derby 2018"|"Preakness 2018"|"Preakness Stakes"|"Sports"|"NBC"|"NBCSN"|"NBC Sports"|"Full Race"|"Bob Baffert"|"Mike Smith"</t>
  </si>
  <si>
    <t>NBupCHcJ914</t>
  </si>
  <si>
    <t>DIY MASTER EP 3: Boho Shibori Tie Dye</t>
  </si>
  <si>
    <t>DIY|"do it yourself"|"how to"|"laurDIY"|"lauren riihimaki"|"diy master"|"laurdiy diy master"|"laurdiy diy master episode 3"|"diy master ep 3"|"diy master episode 3"|"laurdiy tie dye"|"diy room decor"|"room decor"|"how to shibori"|"shibori"|"shibori tie dye"|"shibori tie dye technique"|"how to shibori tie dye"|"laurdiy challenge"|"shibori dye"|"shibori shirt"|"shibori room decor"|"diy pillow"|"diy pillow cover"|"diy blanket"|"diy clothing"|"diy shirt"|"diy tie dye shirt"|"how to tie dye"</t>
  </si>
  <si>
    <t>ZFwylDNpgFc</t>
  </si>
  <si>
    <t>Anthem Official Cinematic Trailer (2018)</t>
  </si>
  <si>
    <t>Anthem Game</t>
  </si>
  <si>
    <t>Anthem|"Anthem game"|"Anthem ea"|"Anthem trailer"|"Anthem gameplay"|"Anthem trailer 2018"|"Anthem gameplay 2018 Anthem 4K"|"Anthem gameplay 4k"|"Anthem ps4"|"Anthem Xbox"|"Anthem PC"|"Anthem Origin"|"Anthem bioware"|"Bioware"|"Anthem release date"|"Anthem trailer 4K Anthem video game"|"Anthem official trailer"|"Anthem EA play"|"Anthem E3"|"EA Play press conference"|"EA press conference"</t>
  </si>
  <si>
    <t>VlZ1SWLBfPE</t>
  </si>
  <si>
    <t>The Truth About Where Hair Extensions Come From | Shady | Refinery29</t>
  </si>
  <si>
    <t>refinery29|"refinery 29"|"r29"|"r29 video"|"video"|"refinery29 video"|"female"|"empowerment"|"shady"|"natural hair"|"curly"|"synthetic hair"|"sew in"|"lace wig"|"remy hair"|"weave"|"hair extensions"|"good hair"|"wig review"|"lace front wigs"|"wig tutorial"|"full lace wig"|"fiber"|"clip in extensions"|"the hair shop"|"human hair wigs"|"how to style hair"|"hair care"|"best hair"|"hair growth"|"red hair"|"long wig"|"indian hair"|"raw indian hair"|"real hair"|"hair journey"|"big chop"|"dan choi"|"sustainable"</t>
  </si>
  <si>
    <t>SPYzQplG_YI</t>
  </si>
  <si>
    <t>Buzzfeed|"Ladylike"|"Bedroom"|"Makeover"|"furniture"|"interior design"|"design"|"decor"|"buzzfeed freddie"|"room tour"</t>
  </si>
  <si>
    <t>Js04hvdVUA8</t>
  </si>
  <si>
    <t>EA SPORTS</t>
  </si>
  <si>
    <t>madden|"madden 19"|"madden nfl 19"|"nfl madden 19"|"madden 19 trailer"|"madden nfl 19 trailer"|"madden 19 teaser"|"madden nfl 19 teaser"|"madden 19 gameplay"|"madden nfl 19 gameplay"|"madden 19 terrell owens"|"madden nfl 19 terrell owens"|"terrell owens"|"dallas cowboys"|"madden 19 frostbite"|"madden frostbite"|"madden 19 ultimate team"|"nfl"|"madden 19 ps4"|"madden 19 xbox"|"madden 18"|"madden 18 ultimate team"|"football"|"gameplay"</t>
  </si>
  <si>
    <t>SWVtV59mczk</t>
  </si>
  <si>
    <t>Battlefield 5 Official Multiplayer Trailer</t>
  </si>
  <si>
    <t>Battlefield</t>
  </si>
  <si>
    <t>iKI6z9dcjMg</t>
  </si>
  <si>
    <t>I Tried To Re-Create This Giant Ramen</t>
  </si>
  <si>
    <t>eating your feed|"tasty"|"buzzfeed"|"adam bianchi"|"andrew ilnyckyj"|"niki"|"ramen"|"giant ramen"|"buzzfeed tasty"|"japanese food"|"japan"|"japanese cuisine"</t>
  </si>
  <si>
    <t>ek1ePFp-nBI</t>
  </si>
  <si>
    <t>Halloween - Official Trailer (HD)</t>
  </si>
  <si>
    <t>halloween|"horror"|"horror movie"|"scary movie"|"michael myers"|"jamie lee curtis"|"judy greer"|"nick castle"|"john carpenter"|"david gordon green"|"danny mcbride"|"jeff fradley"|"jason blum"|"blumhouse"|"trailer"|"blumhouse trailer"|"universal movies"|"movie trailers"|"halloween trailer"|"michael meyers"|"halloween movie"|"laurie strode"</t>
  </si>
  <si>
    <t>qF7SRQFd49E</t>
  </si>
  <si>
    <t>latest News|"Happening Now"|"CNN"|"Entertainment"|"AC360"|"US News"|"Anderson Cooper"</t>
  </si>
  <si>
    <t>mUYsp5baMXo</t>
  </si>
  <si>
    <t>Maroon 5 - Three Little Birds</t>
  </si>
  <si>
    <t>Maroon 5|"Adam Levine"|"3 Little Birds"|"Girls Like You"|"Bob Marley"|"Hyundai"</t>
  </si>
  <si>
    <t>KRc50VFUsTk</t>
  </si>
  <si>
    <t>FASHION PHOTO RUVIEW: Evil Twin with Raja and Raven</t>
  </si>
  <si>
    <t>world of wonder|"world of wonder productions"|"wow report"|"raven"|"raja"|"toot"|"boot"|"season 10"|"vh1"|"rupauls"|"drag"|"race"</t>
  </si>
  <si>
    <t>36QMyiRAv-Y</t>
  </si>
  <si>
    <t>Jaiden &amp; Boyinaband - Empty (Official Music Video)</t>
  </si>
  <si>
    <t>jaiden|"animations"|"jaidenanimation"|"jaidenanimations"|"boyinaband"|"dave boyinaband"|"empty music video"|"empty official music video"|"eating disorder"|"anorexia"|"bulimia"|"eating disorder help"</t>
  </si>
  <si>
    <t>V15BYnSr0P8</t>
  </si>
  <si>
    <t>Live It Up (Official Video) - Nicky Jam feat. Will Smith &amp; Era Istrefi (2018 FIFA World Cup Russia)</t>
  </si>
  <si>
    <t>hIyqLdKBAlc</t>
  </si>
  <si>
    <t>The Mystical Villa Montezuma Mansion</t>
  </si>
  <si>
    <t>Buzzfeed unsolved|"BuzzFeed"|"unsolved"|"mystery"|"cold-case"|"Unsolved"|"haunted"|"ghost"|"demon"|"supernatural"|"paranormal"|"EVP"|"San Diego"|"Villa Montezuma"|"secret passage"|"treasure"|"piano"|"music"|"spiritualist"|"season finale"|"Mystery"|"investigation"|"Ryan bergara"|"Shane madej"|"Mini doc"|"Murder"|"Cold case"|"Creepy"|"theories"|"unsolved mysteries"</t>
  </si>
  <si>
    <t>n2wIqXBz4os</t>
  </si>
  <si>
    <t>Waking Up With Ariana Grande | British Vogue</t>
  </si>
  <si>
    <t>British Vogue</t>
  </si>
  <si>
    <t>Vogue|"Vogue Video"|"British Vogue"|"Vogue Magazine"|"Fashion"|"Style"|"British Style"|"British Fashion"|"British"|"Behind The Scenes"|"ariana grande"</t>
  </si>
  <si>
    <t>L8RxxVYWTIQ</t>
  </si>
  <si>
    <t>Shootout with Ronaldinho at Nicky Jam World Cup Video Shoot</t>
  </si>
  <si>
    <t>SkcucKDrbOI</t>
  </si>
  <si>
    <t>HOW TO TRAIN YOUR DRAGON: THE HIDDEN WORLD | Official Trailer</t>
  </si>
  <si>
    <t>DreamWorksTV</t>
  </si>
  <si>
    <t>DreamWorksTV|"DreamWorks Animation"|"YouTube Kids"|"Official Trailer"|"Trailer"|"Official"|"Dragon"|"Hiccup"|"Toothless"|"Gerard Butler"|"Jonah Hill"|"Christopher Mintz-Plasse"|"T.J. Miller"|"Kristen Wiig"|"animation"|"movie"|"film"|"How To Train Your Dragon"|"How To Train Your Dragon 2"|"Teaser Trailer"|"Dragons 3"|"How To Train Your Dragon trailer"|"HTTYD"|"HTTYD3"|"Dragons 3 trailer"|"Jay Baruchel"|"America Ferrera"|"Cate Blanchett"|"Kit Harrington"|"Craig Ferguson"|"F. Murray Abraham"</t>
  </si>
  <si>
    <t>T_o9bDu_srU</t>
  </si>
  <si>
    <t>Marshmello - TELL ME</t>
  </si>
  <si>
    <t>ObDgFUTP0PA</t>
  </si>
  <si>
    <t>Ghosts (Official Video) - Mike Shinoda</t>
  </si>
  <si>
    <t>Mike Shinoda|"Ghosts"|"Other"|"Post Traumatic"|"Music Video"|"New Song"|"New Album"|"Boris"|"Miss Oatmeal"|"Sock Puppets"|"Official"|"Linkin Park"|"Sock Puppet Video"|"Sock Puppet Music Video"|"Ghost Song"|"Alternative Music"|"Rock Music"|"Hip Hop Music"</t>
  </si>
  <si>
    <t>SbrOMrjhyvI</t>
  </si>
  <si>
    <t>SERENITY Official Trailer (2018) Matthew McConaughey, Anne Hathaway Movie HD</t>
  </si>
  <si>
    <t>Cinema|"Trailer"|"Official"|"Movie"|"Film"|"Serenity"|"Matthew McConaughey"|"Anne Hathaway"|"Aviron"</t>
  </si>
  <si>
    <t>qgYvfE5PkQI</t>
  </si>
  <si>
    <t>Liza On Demand - Official Trailer</t>
  </si>
  <si>
    <t>Liza On Demand|"Liza Koshy"|"Travis Coles"|"Kimiko Glenn"|"Gig Economy"|"Comedy"|"Freakish"|"Violet Adams"|"Aday Walker"|"Double Dare"|"LizaKoshy"|"Lizza"|"lizzza"|"lizzzavine"|"lizzzak"|"lizzzako"|"koshy"|"comedian"|"female"|"david dobrik"|"comic"|"we broke up"</t>
  </si>
  <si>
    <t>GnGPAYvve1A</t>
  </si>
  <si>
    <t>#ProudToCreate: Pride 2018</t>
  </si>
  <si>
    <t>#Pride|"#ProudToCreate"|"#ProudToBe"|"#ProudToLove"|"#Pride2018"|"Pride"|"Pride 2018"|"#PrideMonth"|"Adam Rippon"|"Tyler Oakley"|"Janelle Monae"|"Lena Waithe"|"PatrickStarrr"|"ConnerFranta"|"MyHarto"|"Jay Versace"|"Mykki Blanco"|"Big Freedia"|"ASAPScience"|"Hayley Kiyoko"|"Team2Moms"|"TodrickHall"|"Sasha Velour"|"Peppermint"|"Alexis Michelle"|"Aja Kween"|"LGBTQ"|"LGBTQPride"|"youtube"|"proud"|"trans"|"queer"|"lesbian"|"gay"|"pride"</t>
  </si>
  <si>
    <t>4wIBCoxuOJ0</t>
  </si>
  <si>
    <t>How one scientist averted a national health crisis - Andrea Tone</t>
  </si>
  <si>
    <t>TED|"TED-Ed"|"Teded"|"Ted Education"|"TED Ed"|"Andrea Tone"|"Frances Kelsey"|"Food and Drug Administration"|"public health"|"medicine"|"thalidomide"|"drug"|"pregnancy"|"babies"|"hero"|"scientific breakthrough"|"women in STEM"</t>
  </si>
  <si>
    <t>Nd3zqXro_P0</t>
  </si>
  <si>
    <t>baking|"maillard reaction"|"s pen"|"Vox.com"|"vox"|"explain"|"explainer"|"cookies"|"chocolate chip cookies baking temperature"|"cookie baking temperature"|"cookie baking tips"|"how to bake perfect cookies"|"why 350 degrees is good for baking"|"food chemistry"|"baking food chemistry"|"baking chemistry"|"baking chemistry for kids"|"baking cookies temperature"|"best temperature for baking"|"best temperature for baking cookies"|"best baking temperature"|"how to bake a perfect cake"</t>
  </si>
  <si>
    <t>g4Hbz2jLxvQ</t>
  </si>
  <si>
    <t>SPIDER-MAN: INTO THE SPIDER-VERSE - Official Trailer (HD)</t>
  </si>
  <si>
    <t>Shameik Moore|"Hailee Steinfeld"|"Mahershala Ali"|"Jake Johnson"|"Liev Schreiber"|"SONY PICTURES"|"SPIDER-MAN"|"SPIDER-MAN: INTO THE SPIDER-VERSE"|"Phil Lord"|"Chris Miller"|"Miles Morales"|"Peter Parker"|"Spider-man: Homecoming"|"Spider-man animated"|"Spiderman"|"Marvel Cinematic Universe"|"Marvel"|"Stan Lee"|"Ultimate Spider-man"|"Spiderverse"|"Spider-man sequel"|"Spider Gwen"|"Official Trailer"|"Spider-verse Trailer"|"Lily Tomlin"|"Brian Tyree Henry"</t>
  </si>
  <si>
    <t>QDr9YTkFNO4</t>
  </si>
  <si>
    <t>Apartment Atrocities</t>
  </si>
  <si>
    <t>shgurr</t>
  </si>
  <si>
    <t>shgurr|"animations"|"animation"|"flooding"|"flood"|"scams"|"apartments"|"bad apartments"|"roommates"|"stop stalking my tags you perv"</t>
  </si>
  <si>
    <t>4iRJDDjejCI</t>
  </si>
  <si>
    <t>Gordon Ramsay vs Madelaine Petsch In VEGAN MASTERCHEF COOK OFF!</t>
  </si>
  <si>
    <t>Gordon|"Gordon Ramsay"|"Ramsay"|"Ramsey"|"Chef Ramsay"|"Recipe"|"Recipes"|"Food"|"Cooking"|"Cookery"|"gordon"|"gordon Ramsay"|"chef gordon"|"chef Ramsay"|"hotel hell best moments"|"gordon Ramsay hotel hell best moments"|"gordon ramsay vegan"|"gordon ramsay vegan recipes"|"gordon ramsay vegan burger"|"gordon ramsay vegan dishes"|"madelaine petsch"</t>
  </si>
  <si>
    <t>97Gh0LRdKu4</t>
  </si>
  <si>
    <t>Queer Eye: Season 2 | Trailer [HD] | Netflix</t>
  </si>
  <si>
    <t>Netflix|"Trailer"|"Netflix Original Series"|"Netflix Series"|"television"|"movies"|"streaming"|"movies online"|"television online"|"documentary"|"comedy"|"drama"|"08282016NtflxUSCAN"|"watch movies"|"PLvahqwMqN4M0MGkARAHH7sCVVEepIBVYe"|"PLvahqwMqN4M1UKRcgA1IxWjzeYw8owRDe"|"Queer Eye"|"antoni porowski"|"tan france"|"bobby berk"|"karamo brown"|"social commentary"|"pop culture"|"season episode"|"music video"|"entertainment tonight"|"betty who"|"entertainment news"|"CRYING"|"YOU'RE CRYING"|"lady"|"friends"|"queereyes2!!"</t>
  </si>
  <si>
    <t>UXNnAB3ugPU</t>
  </si>
  <si>
    <t>How My Makeup Looks Under a Microscope</t>
  </si>
  <si>
    <t>Tina yong|"Tina Tries It"|"Microscope Makeup"|"Microscope"|"Tinascope"|"Tina Young"|"Mark and Scribe"|"Petite Cosmetics"|"blackheads"|"pimple pop"</t>
  </si>
  <si>
    <t>L9FA9U4s3Tg</t>
  </si>
  <si>
    <t>Josh Groban - Granted (Official Lyric Video)</t>
  </si>
  <si>
    <t>josh groban|"granted"|"new song"|"new single"|"lyric video"|"bridges tour"|"the tony awards"|"CBS"|"latest song"|"new video"|"josh groban video"|"josh groban new"</t>
  </si>
  <si>
    <t>1HLMi1s6Tho</t>
  </si>
  <si>
    <t>there's something we've been hiding from you.</t>
  </si>
  <si>
    <t>pregnant|"candice"|"baby"</t>
  </si>
  <si>
    <t>NB3gWkhLkxM</t>
  </si>
  <si>
    <t>The Internet - Come Over (Official Video)</t>
  </si>
  <si>
    <t>TheInternetVEVO</t>
  </si>
  <si>
    <t>Columbia|"Come Over"|"R&amp;B/Soul"|"The Internet"</t>
  </si>
  <si>
    <t>T9UHD30MSGk</t>
  </si>
  <si>
    <t>Knife Expert Guesses Cheap vs. Expensive Knives | Price Points | Epicurious</t>
  </si>
  <si>
    <t>best knife|"boning knife"|"cheap"|"cheap vs expensive"|"chef knife"|"chef knives"|"expensive"|"expert"|"how to make a knife"|"kitchen knife"|"kitchen knives"|"knife"|"knife making"|"knives"|"paring knife"|"knife expert"|"geoff fader"|"paring knives"|"boning knives"|"best knives"|"cheap knives"|"cheap knife"|"expensive knives"|"expensive knife"|"expensive knife vs cheap knife"|"cheap knife vs expensive knife"|"cheap vs expensive kitchen knife"|"epicurious"|"cooking"|"recipes"</t>
  </si>
  <si>
    <t>jWkOwC7vMb4</t>
  </si>
  <si>
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cartoons"|"grandma"|"grandpa"|"grandmas"|"bonding with grandma"|"bonding with grandpa"|"itsalexclark family"|"alex clark family"|"alex clark sister"|"alex clark girlfriend"|"alex clark pam"|"itsalexclark videos"|"alex clark videos"|"grandmother"</t>
  </si>
  <si>
    <t>VGykknw9eCM</t>
  </si>
  <si>
    <t>VY1eFxgRR-k</t>
  </si>
  <si>
    <t>Selena Gomez - Back To You</t>
  </si>
  <si>
    <t>Selena|"Gomez"|"Back"|"To"|"You"|"PS"|"Pop"</t>
  </si>
  <si>
    <t>J2HytHu5VBI</t>
  </si>
  <si>
    <t>we broke up</t>
  </si>
  <si>
    <t>David Dobrik</t>
  </si>
  <si>
    <t>lizzza|"lizza"|"liza"|"koshy"|"david"|"dobrik"|"vlog"|"vlogger"|"how"|"to"|"realtionship"|"boyfriend"|"girlfriend"|"dating"|"date"|"first"|"time"|"funny"|"kiss"|"break"|"up"|"slpit"|"serious"|"youtuber"|"challenge"|"try"|"not"|"love"|"you"</t>
  </si>
  <si>
    <t>MsQb18nU2hA</t>
  </si>
  <si>
    <t>MY APARTMENT TOUR!!</t>
  </si>
  <si>
    <t>james|"james charles"|"makeup artist"|"mua"|"covergirl"|"coverboy"|"cute"|"jeffree star"|"manny mua"|"easy makeup"|"how-to"|"reviews"|"tutorials"|"funny videos"|"beauty tips"|"hacks"|"beauty"|"apartment tour"|"room tour"|"house tour"|"tour"|"decor"|"home decor"|"decorating"|"home tour"|"los angeles"|"downtown"|"la"|"nyc"|"mr kate"|"james charles vogue"|"diy"</t>
  </si>
  <si>
    <t>fAIX12F6958</t>
  </si>
  <si>
    <t>Bumblebee (2018) - Official Teaser Trailer - Paramount Pictures</t>
  </si>
  <si>
    <t>_BcYBFC6zfY</t>
  </si>
  <si>
    <t>Ralph Breaks the Internet: Wreck-It Ralph 2 Official Trailer</t>
  </si>
  <si>
    <t>Disney|"Walt Disney Animation Studios"|"Disney Animation"|"Walt Disney"|"Animation"</t>
  </si>
  <si>
    <t>v-dfygYIfLs</t>
  </si>
  <si>
    <t>Old School Trick Shots | Dude Perfect</t>
  </si>
  <si>
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spinners"|"dude"|"old"|"man"|"school"|"elder"|"uncle"|"drew"|"movie"|"kyrie"|"irving"|"shaq"|"85 year old"|"old man"|"UNT"|"north"|"texas"|"uncle drew"</t>
  </si>
  <si>
    <t>5y0owYFTMno</t>
  </si>
  <si>
    <t>Ethan Hawke Knows To Seek Knowledge From Masters</t>
  </si>
  <si>
    <t>The Late Show|"Late Show"|"Stephen Colbert"|"Steven Colbert"|"Colbert"|"celebrity"|"celeb"|"celebrities"|"late night"|"talk show"|"comedian"|"comedy"|"CBS"|"joke"|"jokes"|"funny"|"funny video"|"funny videos"|"humor"|"hollywood"|"famous"|"interviews"|"Ethan Hawke"|"Interview"|"Entertainment"|"Nonrecurring"|"Evergreen"</t>
  </si>
  <si>
    <t>sxS9h8mU2Yk</t>
  </si>
  <si>
    <t>Sabrina Carpenter - Almost Love (Official Lyric Video)</t>
  </si>
  <si>
    <t>sabrina carpenter|"almost love"|"wango tango"|"kiis fm"|"sabrina live"|"almost love live"|"almost live lyric video"|"almost live karaoke"|"sabrina carpenter karaoke"|"sabrina carpenter jonas blue"|"sabrina carpenter alien"</t>
  </si>
  <si>
    <t>2wJESCSvFU8</t>
  </si>
  <si>
    <t>Live PD: Can I Text My Mom? (Season 2) | A&amp;E</t>
  </si>
  <si>
    <t>A&amp;E</t>
  </si>
  <si>
    <t>a&amp;e|"a&amp;e (tv network)"|"aetv"|"a&amp;e tv"|"ae"|"a&amp;e television"|"a and e"|"a+e"|"full episodes"|"clips"|"episodes"|"series"|"a&amp;e shows"|"live pd"|"cops"|"live cops"|"live cop show"|"police"|"law enforcement"|"ride along"|"ridealong"|"police car"|"police ridealong"|"live pd drugs"|"live pd k9"|"PLcviVtB85dLxQdcwUe-BK2AtfEO9Zlbw7"|"rich emberlin"|"rich emberlin live pd"|"rich emberlin dallas swat"|"kevin jackson"|"kevin jackson live pd"|"kevin jackson and rich emberlin"|"live pd season 2 episode 40"|"live pd season 2"</t>
  </si>
  <si>
    <t>J2m7EUwnqGg</t>
  </si>
  <si>
    <t>Apple|"iphone"|"iphone x"|"animoji"|"apple animoji"|"iphone x animoji"|"hyukoh"|"citizen kane"|"hyukoh citizen kane"|"hyukoh animoji"|"citizen kane animoji"|"bear animoji"|"dragon animoji"|"chicken animoji"|"iphone hyukoh"|"iphone citizen kane"|"emojis"|"iphone emojis"|"iphone x emojis"|"apple emojis"|"apple hyukoh"</t>
  </si>
  <si>
    <t>3uGIEY7tdg8</t>
  </si>
  <si>
    <t>Suspiria - Teaser Trailer | Amazon Studios</t>
  </si>
  <si>
    <t>Amazon Studios|"Amazon"|"amazon prime"|"amazon video"|"original"|"trailer"|"episode"|"season"|"streaming"|"Amazon Original Series"|"Amazon instant video"|"Prime Video"|"Prime Instant Video"|"Suspiria"|"Teaser Trailer"|"darkness"|"artistic"|"psychotherapist"|"nightmare"|"theaters"|"Luca Guadagnino"|"Dakota Johnson"|"Tilda Swinton"|"Mia Goth"|"Jessica Harper"|"Chloe Grace Moretz"|"horror film"|"David Kajganich"|"Dakota"|"witchcraft"|"gruesome deaths"|"deaths"|"dance"|"dance company"|"artistic director"</t>
  </si>
  <si>
    <t>tN_8CwE8ULI</t>
  </si>
  <si>
    <t>Meghan Trainor - Let You Be Right</t>
  </si>
  <si>
    <t>meghan trainor|"no excuses"|"no excuses official video"|"all about that bass"|"like i'm gonna lose you"|"me too"|"no"|"dear future husband"|"better when i'm dancin'"|"fifth harmony"|"rixton"|"ariana grande"|"tori kelly"|"nick jonas"|"shawn mendes"|"selena gomez"|"let you be right video"|"let you be right official video"|"let you be right song"|"Epic"|"Let You Be Right"|"Meghan Trainor"|"Pop"</t>
  </si>
  <si>
    <t>cKbl19xeSIQ</t>
  </si>
  <si>
    <t>Niall Horan, Maren Morris - Seeing Blind (Acoustic)</t>
  </si>
  <si>
    <t>Niall|"Horan"|"Maren"|"Morris"|"Seeing"|"Blind"|"Capitol"|"Records"|"(US1A)"|"Pop"</t>
  </si>
  <si>
    <t>Len0qLhmhL0</t>
  </si>
  <si>
    <t>Bullet For My Valentine - Letting You Go</t>
  </si>
  <si>
    <t>bulletvalentineVEVO</t>
  </si>
  <si>
    <t>Bullet|"For"|"My"|"Valentine"|"Letting"|"You"|"Go"|"Spinefarm"|"Records"|"UK"|"Rock"</t>
  </si>
  <si>
    <t>sfxilYIycTc</t>
  </si>
  <si>
    <t>GET READY WITH ME FOR THE MILITARY BALL! | Casey Holmes</t>
  </si>
  <si>
    <t>casey holmes|"itsbl0ndie"|"military ball"|"get ready with me"|"gettin ready"|"chit chat grwm"|"military"|"makeup"|"hair"|"tutorial"|"cosmetics"|"drybar"|"smashbox"|"tarte"|"ysl"|"la girl"|"married"|"husband"</t>
  </si>
  <si>
    <t>wW4JB9tjlik</t>
  </si>
  <si>
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break"|"jail"|"escape"|"secret"|"papa jake"|"jake"|"underwater"|"underwater box fort"|"tunnel"</t>
  </si>
  <si>
    <t>lBbSzQXQknw</t>
  </si>
  <si>
    <t>britain's got talent|"britains got talent"|"britain's"|"got"|"talent"|"britains"|"bgt"|"ant and dec"|"ant"|"dec"|"simon cowell"|"david walliams"|"alesha dixon"|"amanda holden"|"2018"|"winner"|"result"|"final"|"lost"|"voice"|"guy"|"lost voice"|"lost voice guy"|"lvg"</t>
  </si>
  <si>
    <t>qhuKvMRqsk8</t>
  </si>
  <si>
    <t>I Trained Like A Pop Star For 60 Days</t>
  </si>
  <si>
    <t>maroon 5|"girls like you"|"cardi b"|"carly rae jepsen"|"michelle khare"|"buzzfeed michelle"|"singing"|"pop"|"pop song"|"billboard"|"rebecca black"|"rebecca black friday"|"victoria's secret"|"concert"|"try"|"for the first time"|"records"|"trending"|"youtube trending"|"rock"|"kanye west"|"new song"|"trends"|"how to sing"|"review"|"sing off"|"the four"|"american idol"|"the voice"|"america's got talent"|"golden buzzer"|"singing competition"|"x factor"|"got talent"|"tell me i can't"|"tell me i can't michelle khare"</t>
  </si>
  <si>
    <t>vRWH9GQ2J90</t>
  </si>
  <si>
    <t>100 layers|"pizza"|"100 layers of pizza"|"deep fried pizza"|"fried pizza"|"diy deep fried pizza"</t>
  </si>
  <si>
    <t>DMlITdf3w-o</t>
  </si>
  <si>
    <t>Eating With My DAD!</t>
  </si>
  <si>
    <t>Mark Wiens</t>
  </si>
  <si>
    <t>23andme|"Dad"|"Fathers Day"|"Ghana"|"Kenya"|"Ghana food"|"Kenyan food"|"Ghanaian food"|"waakye"|"Accra"|"Nairobi"|"Mark Wiens"|"street food"|"local food"|"food travel"|"travel guide"|"food"|"chapati"|"DNA"|"dna report"|"ancestry"</t>
  </si>
  <si>
    <t>n-DTjpde9-0</t>
  </si>
  <si>
    <t>Spinning a Record to Pieces at 12,500fps - The Slow Mo Guys</t>
  </si>
  <si>
    <t>slomo|"slow"|"mo"|"super"|"motion"|"Slow Motion"|"1000"|"1000fps"|"gav"|"dan"|"slowmoguys"|"phantom"|"guys"|"HD"|"flex"|"gavin"|"free"|"gavin free"|"high speed camera"|"the slow mo guys"|"2000"|"2000fps"|"5000"|"5000fps"|"spinning"|"record"|"lp"|"pieces"|"vinyl"|"12500fps"|"12500"|"v2640"</t>
  </si>
  <si>
    <t>UTVpWVO4vZU</t>
  </si>
  <si>
    <t>SIDEMEN FC VS YOUTUBE ALLSTARS 2018 (Goals &amp; Highlights)</t>
  </si>
  <si>
    <t>sidemen|"sidemen fc"|"youtube allstars"|"sidemen vs youtube allstars"|"sidemen fc vs youtube allstars"|"sidemen charity match"|"sidemen fc charity match"|"sdmn fc charity match"|"sdmn fc"|"sidemen fc highlights"</t>
  </si>
  <si>
    <t>lG8fWx982Qs</t>
  </si>
  <si>
    <t>I Got A New Puppy</t>
  </si>
  <si>
    <t>New Puppy|"Puppy"|"We Got A New Puppy"|"alaskan malamute puppy"|"malamute puppy"|"malamute puppy howling"|"crazyrussianhacker new pet"|"new pet"|"crazyrussianhacker new dog"|"I got new dog"|"we got another dog"|"dog"|"dogs"</t>
  </si>
  <si>
    <t>Wz_YwUpNOcw</t>
  </si>
  <si>
    <t>Wouldn't Leave</t>
  </si>
  <si>
    <t>Kanye West|"PARTYNEXTDOOR"|"ye"|"Wouldn't Leave"</t>
  </si>
  <si>
    <t>Zq5ESvmKagc</t>
  </si>
  <si>
    <t>BTS So Happy Challenge with Brent Rivera | Radio Disney Music Awards</t>
  </si>
  <si>
    <t>radiodisney</t>
  </si>
  <si>
    <t>let go|"bts"|"bangtan boys"|"brent rivera"|"rdma"|"radio disney"|"radio disney music awards"|"disney"|"so happy challenge"</t>
  </si>
  <si>
    <t>1ZXWwIjQnHs</t>
  </si>
  <si>
    <t>Don't Open The Wrong Mystery Door!!</t>
  </si>
  <si>
    <t>family friendly|"kids games"|"family games"|"challenges"|"competition"|"family fun"|"kid friendly"|"giant games"|"bottle flip"|"battle"|"trick shots"|"Mystery door"|"mystery"|"soccer"|"wedding"|"canon"|"What's Behind the Mystery Door?"|"whats behind"|"messy"|"team edge"|"edge games"|"team edge challenge"|"teamedge"|"matthias"|"team edge gaming"</t>
  </si>
  <si>
    <t>52pwYD_rxmE</t>
  </si>
  <si>
    <t>TRY NOT TO Slip 'N Slide Through the Wrong MYSTERY BOX!!</t>
  </si>
  <si>
    <t>faze rug|"rug"|"rugfaze"|"mystery box"|"don't water slide through the wrong mystery box"|"cam and jeff"|"cam and jeff don't water slide through the wrong mystery box"|"do not slip n slide through the wrong mystery box"|"slip n slide gone wrong"|"slip n slide challenge"|"box challenge"|"whats in the box"|"backyard waterslide"|"box fort"|"mystery games"|"slip and slide"</t>
  </si>
  <si>
    <t>t_bnyOOFDNM</t>
  </si>
  <si>
    <t>COLLEGE KIDS REACT TO ROSEANNE CANCELED?! (Twitter Controversy)</t>
  </si>
  <si>
    <t>roseanne twitter controversy|"roseanne cancelled"|"cancel roseanne"|"COLLEGE KIDS REACT TO ROSEANNE CANCELED?! (Twitter Controversy)"|"college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react"|"roseanne racism"|"valerie jarrett"</t>
  </si>
  <si>
    <t>E5yFcdPAGv0</t>
  </si>
  <si>
    <t>Gorillaz - Humility (Official Video)</t>
  </si>
  <si>
    <t>Gorillaz</t>
  </si>
  <si>
    <t>humility|"Gorillaz Humanz"|"the now now"|"george benson"|"Venice Beach"|"jamie hewlett"|"damon albarn"|"new album"|"Los Angeles"|"Jack Black"|"Free Murdoc"|"Hollywood"|"Demon Dayz"|"Gorillaz The Now Now"|"g is the magic number"|"lake zurich"|"Gorillaz Leak"|"gorillaz"|"jack black"</t>
  </si>
  <si>
    <t>a30K69hUJyo</t>
  </si>
  <si>
    <t>Jurassic World Meets Parkour in Real Life</t>
  </si>
  <si>
    <t>fallen kingdom|"jurassic world"|"jurassic"|"jurassic park"|"jurassic parkour"|"parkour meets real life"|"devinsupertramp"|"devin graham"|"kualoa ranch"|"dino"|"dinosaur"|"parkour"|"assassins creed"|"assassins creed meets parkour"</t>
  </si>
  <si>
    <t>oR9gIJjMyis</t>
  </si>
  <si>
    <t>REACTING TO MY FIRST YOUTUBE VIDEO | Jaclyn Hill</t>
  </si>
  <si>
    <t>jaclynhill1|"jaclyn hill"|"makeup tutorial"|"smokey eye tutorial"|"contour face"|"morning routine"|"how-to"|"everyday makeup"|"cat eye makeup"|"cat makeup"|"drugstore makeup"|"react"|"reacting to my first video"|"my first youtube video"|"jaclyn hill reacts"</t>
  </si>
  <si>
    <t>zUzBfBqbSmc</t>
  </si>
  <si>
    <t>The 1975 - Give Yourself A Try</t>
  </si>
  <si>
    <t>The1975VEVO</t>
  </si>
  <si>
    <t>the 1975|"give"|"yourself"|"try"|"dirty"|"hit"</t>
  </si>
  <si>
    <t>D_6QmL6rExk</t>
  </si>
  <si>
    <t>8JnfIa84TnU</t>
  </si>
  <si>
    <t>Clean Bandit - Solo feat. Demi Lovato [Official Video]</t>
  </si>
  <si>
    <t>Clean Bandit</t>
  </si>
  <si>
    <t>clean bandit|"solo"|"demi lovato"|"I do it solo"|"Official Video"|"I Miss You"|"Julia Michaels"|"Symphony"|"Zara Larsson"|"Rockabye"|"Anne-Marie"|"Sean Paul"|"Tears"|"Louisa Johnson"|"Rather Be"|"Jess Glynne"|"Real Love"|"Extraordinary"|"Stronger"|"Come Over"|"New Eyes"</t>
  </si>
  <si>
    <t>LfeEu4_vtfQ</t>
  </si>
  <si>
    <t>Trying $1 Makeup From Wish</t>
  </si>
  <si>
    <t>trying $1 makeup from wish|"wish makeup"|"full face of wish makeup"|"wish"|"cheap makeup"|"$1 makeup"|"fake makeup"|"fenty beauty"|"fake fenty"|"fake cover fx"|"coverfx"|"safiya wish"|"$5 clothing"|"safiya nygaard"|"safiya"|"safiya makeup"|"safia"</t>
  </si>
  <si>
    <t>2nVPFdqejD0</t>
  </si>
  <si>
    <t>Wait, My Crush is Watching? | Hannah Stocking &amp; Lele Pons</t>
  </si>
  <si>
    <t>wait my crush is watching|"hannah"|"stocking"|"lele"|"pons"|"wait"|"my"|"crush"|"is"|"watching"|"high school picture day"|"my summer crush"|"timed mile in pe"|"High School Picture Day | Hannah Stocking"|"lelepons"|"hannahstocking"|"rudymancuso"|"inanna"|"anwar"|"sarkis"|"shots"|"shotsstudios"|"alesso"|"anitta"|"brazil"</t>
  </si>
  <si>
    <t>36DAv_m8Mlw</t>
  </si>
  <si>
    <t>MNEK - Colour (Lyric Video) ft. Hailee Steinfeld</t>
  </si>
  <si>
    <t>MNEKVEVO</t>
  </si>
  <si>
    <t>MNEK|"Colour"|"Virgin"|"EMI"|"Pop"</t>
  </si>
  <si>
    <t>vL2-H_0V7nw</t>
  </si>
  <si>
    <t>You're Not Edgy, You're Just Lazy</t>
  </si>
  <si>
    <t>Collegehumor|"CH originals"|"comedy"|"sketch comedy"|"internet"|"humor"|"funny"|"sketch"|"faulty logic"|"philosophy"|"douchebags"|"horrible people"|"bad dates"|"lazy"|"red flags"|"dating"|"that guy"|"fuck this"|"communism"|"socialism"|"politics"|"rekha shankar"|"anna rajo"|"CH Shorts"|"anarchy"|"anarchist"|"fringe"|"faux intellectual"|"rekha anarchist sketch"|"rekha lazy anarchist"|"lazy anarchist"|"rekha politics"|"political philosophy"</t>
  </si>
  <si>
    <t>iC7wWFQUUqU</t>
  </si>
  <si>
    <t>Keith Urban - Coming Home ft. Julia Michaels</t>
  </si>
  <si>
    <t>592KTCoUuUg</t>
  </si>
  <si>
    <t>Kesha - Hymn (Official Video)</t>
  </si>
  <si>
    <t>Hymn|"Kemosabe Records/RCA Records"|"Kesha"|"Pop"</t>
  </si>
  <si>
    <t>O6epKIw7W5M</t>
  </si>
  <si>
    <t>What If You Only Drank Energy Drinks?</t>
  </si>
  <si>
    <t>Energy Drinks|"Caffeine"|"Caffeine Intoxication"|"Caffeine Overdose"|"Red Bull"|"Monster Energy Drink"|"Rockstar Energy Drinks"|"Guarana"|"Coke"|"Are Energy Drinks Bad For You"|"Energy Drink Health Risks"|"Hospitalization energy drinks"|"dopamine"|"your body on energy drinks"|"your brain on energy drinks"|"Tuarine"|"Do Energy Drinks Work"|"which drink has the most caffeine"|"your brain on caffeine"|"Drake"|"Pusha T"|"Rosanne Barr"|"Racist Tweets"|"Simone Giertz"</t>
  </si>
  <si>
    <t>Qofj8MKO6mk</t>
  </si>
  <si>
    <t>Frozen The Broadway Musical's Caissie Levy Performs 'Let It Go'</t>
  </si>
  <si>
    <t>Frozen|"Broadway"|"Let It Go"|"Caissie Levy"|"The View"|"hot topics"|"entertainment"|"theatre"</t>
  </si>
  <si>
    <t>N39uwTykTQk</t>
  </si>
  <si>
    <t>THE BICYCLE OF SPRINGS</t>
  </si>
  <si>
    <t>colin|"furze"|"colinfurze"|"bicycle of springs"|"bike"|"bicycle"|"springs"|"suspension"|"flex"|"weird"|"crazy"|"making of"|"how to"|"building"|"welding"|"workshop"|"invention"|"creation"|"project"|"madness"|"insane"|"mountian bike"|"retro"</t>
  </si>
  <si>
    <t>u429Qgvoxw4</t>
  </si>
  <si>
    <t>Never Do a Superhero Landing</t>
  </si>
  <si>
    <t>Nerdist|"Fvid"|"Because Science"|"Kyle Hill"|"deadpool"|"batman"|"the dark knight"|"iron man"|"mcu"|"marvel"|"dc"|"physics"|"body anatomy"|"skeleton"|"bone density"|"impact"</t>
  </si>
  <si>
    <t>asiRHYuOP08</t>
  </si>
  <si>
    <t>5 Seconds Of Summer - Youngblood (Acoustic)</t>
  </si>
  <si>
    <t>Seconds|"Of"|"Summer"|"Youngblood"|"Capitol"|"Pop"</t>
  </si>
  <si>
    <t>sdL70wkf_H0</t>
  </si>
  <si>
    <t>Peppermint | Official Trailer | In Theaters September 7th, 2018</t>
  </si>
  <si>
    <t>STX|"STX Movies"|"trailer"|"movie trailers"|"official trailer"|"Peppermint"|"Peppermint Movie"|"Peppermint Trailer"|"Jennifer Garner"|"John Ortiz"|"John Gallagher Jr."|"Juan Pablo Raba"|"Chad St. John"|"Pierre Morel"|"LADP"|"Action"|"FBI"</t>
  </si>
  <si>
    <t>xTlNMmZKwpA</t>
  </si>
  <si>
    <t>Cardi B, Bad Bunny &amp; J Balvin - I Like It [Official Music Video]</t>
  </si>
  <si>
    <t>Cardi B|"I Like It"|"Invasion of Privacy"|"Bad Bunny"|"J Balvin"|"Bronx"|"New York"|"Rap"|"Hip Hop"|"Bodak Yellow"|"Bartier Cardi"|"8zSRkr1nQNw"|"Cardi"|"Bardi"</t>
  </si>
  <si>
    <t>Dan2YMDCpms</t>
  </si>
  <si>
    <t>Blind Girl Describes My Face to a Police Sketch Artist!</t>
  </si>
  <si>
    <t>the gabbie show|"thegabbieshow"|"shane"|"shane dawson"|"molly"|"molly burke"|"sketch"|"sketch artist"|"makeup"|"nose"</t>
  </si>
  <si>
    <t>yFRPhi0jhGc</t>
  </si>
  <si>
    <t>Why this skateboarding trick should be IMPOSSIBLE ft. Rodney Mullen</t>
  </si>
  <si>
    <t>Rodney Mullen|"skating"|"skate"|"skateboard"|"skateboarding"|"science"|"physics"|"tricks"|"casper"|"impossible"|"360"|"intermediate axis theorem"|"space"|"lever"|"physics girl"|"dianna cowern"</t>
  </si>
  <si>
    <t>gS1DbvHHVH0</t>
  </si>
  <si>
    <t>Going in to brain surgery</t>
  </si>
  <si>
    <t>vfHd8MF0ExU</t>
  </si>
  <si>
    <t>Dan Harmon Breaks Down the Biggest 'Rick and Morty' Moments Ever | GQ</t>
  </si>
  <si>
    <t>rick and morty|"dan harmon"|"rick and morty 2018"|"rick and morty funny"|"rick and morty gq"|"dan harmon interview"|"dan harmon rick and morty"|"dan harmon 2018"|"dan harmon gq"|"dan harmon rant"|"dan harmon writing"|"rick and morty season"|"rick and morty episode"|"rick and morty theories"|"rick and morty conspiracy"|"season 3 rick and morty"|"pickle rick"|"dan harmon pickle rick"|"fan theories"|"rick and morty fan theories"|"rick"|"morty"|"gq"|"gq magazine"</t>
  </si>
  <si>
    <t>9jRtpMKLsts</t>
  </si>
  <si>
    <t>1J76wN0TPI4</t>
  </si>
  <si>
    <t>Sanju | Official Trailer | Ranbir Kapoor | Rajkumar Hirani | Releasing on 29th June</t>
  </si>
  <si>
    <t>Sanju|"Official Trailer"|"sanju official trailer"|"sanju official trailer 2018"|"biopic of sanjay dutt"|"biopic of sanjay dutt trailer"|"biopic of sanjay dutt movie trailer"|"Sanjay dutt biopic"|"Ranbir Kapoor"|"ranbir kapoor sanjay dutt biopic trailer"|"ranbir kapoor movies"|"ranbir kapoor new movies"|"Rajkumar Hirani"|"new bollywood movies 2018"|"new bollywood movies"|"latest bollywood movies"|"latest biopic movies"|"new biopic"|"new biopic movies"|"bollywood movies trailers 2018"</t>
  </si>
  <si>
    <t>Tn8hOPeAnIM</t>
  </si>
  <si>
    <t>Erika Costell - Chitty Bang ft. Jake Paul (Official Music Video)</t>
  </si>
  <si>
    <t>Erika Costell</t>
  </si>
  <si>
    <t>erika costell|"team 10"|"erika team 10"|"erika jake paul"|"jerika"|"jake paul vlog"|"erika costell vlog"|"jake paul girlfriend"|"tessa brooks"|"chance and anthony"|"martinez twins"|"tristan tales"|"nick crompton"|"kade speiser"|"uncle kade"|"chad tepper"|"costellars"|"erika costell jake paul news"|"team 10 house news"|"daily vlog"|"daily vlogs"|"daily vlogger"|"travel vlog"|"travel vlogs"|"travel vlogger"</t>
  </si>
  <si>
    <t>nLXCutcsoKQ</t>
  </si>
  <si>
    <t>'Roseanne' Cast and Crew React to Cancellation News</t>
  </si>
  <si>
    <t>sara gilbert|"roseanne"|"et"|"etonline"|"roseanne reboot"|"roseanne canceled"|"Sandra bernhard roseanne"|"et tonight"|"sara gilbert on roseanne cancellation"|"sandra bernhard"|"celebrity"|"roseanne show"|"Hollywood"|"channing dungey"|"roseanne show cancelled"|"sara gilbert twitter"|"ABC"|"trending"|"wanda sykes"|"Entertainment Tonight"|"et online"|"news"|"sara gilbert roseanne"|"roseanne barr"</t>
  </si>
  <si>
    <t>tsM6kq-7nmw</t>
  </si>
  <si>
    <t>Does LeBron need a 4th title to pass Jordan as the GOAT? | NBA | UNDISPUTED</t>
  </si>
  <si>
    <t>fox|"fox sports"|"fs1"|"fox sports 1"|"undisputed"|"skip bayless"|"shannon sharpe"|"skip and shannon"|"fs1 undisputed"|"skip"|"bayless"|"shannon"|"sharpe"|"joy taylor"|"sports"|"news"|"nba"|"basketball"|"Philadelphia 76ers"|"76ers"|"joel emiid"|"joel"|"emiid"|"bryan colangelo"|"bryan"|"colangelo"|"twitter"|"fake twitter"|"LeBron Raymone James Sr"|"American professional basketball player"|"Michael Jeffrey Jordan"|"Michael"|"Jordan"|"4th title"|"Jordan as the GOAT"|"title to pass Jordan"|"Rob Parker"|"Rob"|"Parker"|"Joy"|"Taylor"|"Finals"</t>
  </si>
  <si>
    <t>bR1d8l92Q8Q</t>
  </si>
  <si>
    <t>Maggie Rogers - Fallingwater</t>
  </si>
  <si>
    <t>MaggieRogersVEVO</t>
  </si>
  <si>
    <t>maggie rogers fallingwater|"fallingwater maggie rogers"|"fallingwater"|"falling water"|"falling water maggie rogers"|"maggie rogers falling water"|"maggie rogers alaska"|"maggie rogers split stones"|"maggie rogers"|"maggie"</t>
  </si>
  <si>
    <t>E4c7EE8_IX0</t>
  </si>
  <si>
    <t>Weezer - Africa</t>
  </si>
  <si>
    <t>weezer</t>
  </si>
  <si>
    <t>mHd8Ug4ljN4</t>
  </si>
  <si>
    <t>Broadway's 'Frozen' cast performs 'For the First Time in Forever'</t>
  </si>
  <si>
    <t>broadway|"frozen"|"cast"|"performs"|"for"|"the"|"first"|"time"|"in"|"forever"|"musical"|"fan-favorite"|"song"|"disney"|"gma"|"Frozen play"|"Disney"|"Frozen on broadway"|"tickets"|"preview"|"review"|"good morning america"|"Frozen characters"|"Frozen songs"</t>
  </si>
  <si>
    <t>3V_rqb6Nuc4</t>
  </si>
  <si>
    <t>Starbucks Shuts Down for Racial Bias Training | The Daily Show</t>
  </si>
  <si>
    <t>the daily show|"trevor noah"|"daily show with trevor noah"|"the daily show episodes"|"comedy central"|"comedians"|"comedian"|"funny video"|"comedy videos"|"funny clips"|"noah trevor"|"trevor noah latest episode"|"daily show latest episode"|"daily show"|"trevor"|"news"|"politics"|"roy wood jr"|"daily show correspondents"|"starbucks"|"racial bias training"|"discrimination"|"coffee shop"|"starbucks coffee"|"starbucks video"|"starbucks close"</t>
  </si>
  <si>
    <t>TfiTsqa2LB0</t>
  </si>
  <si>
    <t>HOW WELL DOES MY MOM KNOW ME?</t>
  </si>
  <si>
    <t>markiplier|"how well does my mom know me"|"how well do we know each other"|"parent tag"|"friend tag"|"funny moments"|"funniest"|"hilarious"|"momiplier"|"family friendly"</t>
  </si>
  <si>
    <t>LU86T12xBQQ</t>
  </si>
  <si>
    <t>Artist Vs. Designer: DIY Prom Dress</t>
  </si>
  <si>
    <t>BuzzFeed|"As/Is"|"Prom Season"|"video"|"prom"|"curly velasquez"|"pero like"|"dresses"|"diy"|"craft"|"fun"|"quirky"|"cute"|"competition"|"project runway"|"challenge"|"DIY"|"design"|"fashion"|"beauty"|"designer"|"artist"|"prom dress"|"prom fashion"|"designer vs artist"|"DIY Prom dress"|"crafts"</t>
  </si>
  <si>
    <t>wI6a1t-M_48</t>
  </si>
  <si>
    <t>Yale Graduation Speaker Breaks Up with Boyfriend During Speech | Rebecca Shaw and Ben Kronengold</t>
  </si>
  <si>
    <t>Ben Kronengold</t>
  </si>
  <si>
    <t>commencement|"commencement speech"|"yale"|"yale commencement speech"|"valedictorian speech"|"valedictorian"|"graduation speech"|"best graduation speech"|"funny graduation speech"|"funny speech"|"2018 graduation"|"graduation"|"rebecca shaw"|"rebecca shaw yale"|"ben kronengold"|"ben kronengold yale"|"viral"|"viral video"|"university"|"college"|"relationships"|"break up"|"dumped"|"humor"|"funny"|"comedy"|"hillary clinton"|"hillary"|"breakup"|"fail"|"epic"|"boyfriend"|"girlfriend"|"dating"|"liza and david"|"david and liza"</t>
  </si>
  <si>
    <t>IpN_wAlYZSs</t>
  </si>
  <si>
    <t>Honest Trailers - Every Christopher Nolan Movie</t>
  </si>
  <si>
    <t>screenjunkies|"screen junkies"|"christopher nolan"|"christopher nolan movie"|"screenjunkies christopher nolan"|"every christopher nolan movie"|"honest trailers"|"honest trailer"|"dark knight"|"dark knight rises"|"dunkirk"|"tom hardy"|"christopher nolan honest trailer"|"inception"</t>
  </si>
  <si>
    <t>sV7eDd1d7LI</t>
  </si>
  <si>
    <t>Cooking birthday presents for my wife!</t>
  </si>
  <si>
    <t>CFa-pa0-VqI</t>
  </si>
  <si>
    <t>Kim Kardashian Princess Jasmine Transformation</t>
  </si>
  <si>
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tutorial"|"kanye west"</t>
  </si>
  <si>
    <t>AoswyJLilgo</t>
  </si>
  <si>
    <t>ASKING ALEXANDRIA - Someone, Somewhere (Acoustic)</t>
  </si>
  <si>
    <t>SUMERIAN</t>
  </si>
  <si>
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</si>
  <si>
    <t>m9sR3Z0vVOc</t>
  </si>
  <si>
    <t>The Smallest House In The World</t>
  </si>
  <si>
    <t>X9Qh8vsSE-c</t>
  </si>
  <si>
    <t>I Filled My Swimming Pool with 10,000 Water Balloons!</t>
  </si>
  <si>
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</si>
  <si>
    <t>Hh-YcWJTt7Y</t>
  </si>
  <si>
    <t>10 Surprising Things That Exist Inside Black Holes</t>
  </si>
  <si>
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</si>
  <si>
    <t>w9JrUVI_h4I</t>
  </si>
  <si>
    <t>Crow - Simon's Cat | SHORTS</t>
  </si>
  <si>
    <t>2ybeU5JUoK4</t>
  </si>
  <si>
    <t>Real Madrid vs. Liverpool | 2017-18 UEFA Champions League Final Highlights</t>
  </si>
  <si>
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</si>
  <si>
    <t>X9fHoWLf1w0</t>
  </si>
  <si>
    <t>The Best BBQ Meat | Great Taste</t>
  </si>
  <si>
    <t>All Def Digital</t>
  </si>
  <si>
    <t>The Best BBQ Meat|"barbecue"|"barbeque"|"doboy"|"hamburger"|"cheese burger"|"precious"|"kevonstage"|"tahir moore"|"megscoop"|"hot link"|"rib"|"chicken"|"brisket"|"black bbq"|"patrick cloud"|"hot dog"|"great taste"|"all def digital great taste"|"add great taste"|"great taste add"|"good taste"|"all def digital the best"|"best taste"|"all def digital best"|"the great taste"|"add the best"|"great taste playlist"|"add best"|"add best taste"|"great taste all def digital"|"who has great taste"|"all def"|"add"</t>
  </si>
  <si>
    <t>nQySbNGu4g0</t>
  </si>
  <si>
    <t>ZKZwrlNHMkk</t>
  </si>
  <si>
    <t>TRY NOT TO LAUGH CHALLENGE!! - KNOCK KNOCK DAD JOKES EDITION</t>
  </si>
  <si>
    <t>Eh Bee Family</t>
  </si>
  <si>
    <t>eh bee|"vine"|"vlog"|"family"|"fun"|"ehbeefamily"|"eh bee family"|"dad jokes"|"try not to laugh"|"you laugh"|"try not to laugh challenge"</t>
  </si>
  <si>
    <t>hQW_9ws8OhA</t>
  </si>
  <si>
    <t>10 of the Most GIANT Products that Actually Work!</t>
  </si>
  <si>
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</si>
  <si>
    <t>XbxRqlHtKUE</t>
  </si>
  <si>
    <t>Catching a SHARK by HAND!</t>
  </si>
  <si>
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</si>
  <si>
    <t>w8AJBlmLMZM</t>
  </si>
  <si>
    <t>So This is Basically Fire Emblem</t>
  </si>
  <si>
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</si>
  <si>
    <t>JyG5hdbQpDM</t>
  </si>
  <si>
    <t>FILMING A VIDEO FOR KIM KARDASHIAN'S APP!</t>
  </si>
  <si>
    <t>kim kardashian|"kkw beauty"|"everyday makeup"|"amber scholl"|"tutorial"|"how to"|"highlight"|"natural"|"easy"|"first impressions"|"review"</t>
  </si>
  <si>
    <t>jxWJLs7_doc</t>
  </si>
  <si>
    <t>SUNNY - WAVE ft. Lil Jamez (Official Music Video)</t>
  </si>
  <si>
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</si>
  <si>
    <t>HdusPnywwPI</t>
  </si>
  <si>
    <t>SIRI PICKS MY MAKEUP</t>
  </si>
  <si>
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</si>
  <si>
    <t>9JBKuNrd5m8</t>
  </si>
  <si>
    <t>I WENT TO PIXAR ANIMATION STUDIOS!! (The Incredibles 2)</t>
  </si>
  <si>
    <t>dantdm|"dantdm the incredibles"|"the incredibles"|"the incredibles 2"|"pixar"|"dantdm vlog"|"vlog dantdm"|"thediamondminecart"|"minecart"|"no swearing"|"no cursing"|"dr trayaurus"|"tdm"|"the diamond minecart"|"trayaurus"|"grim"|"app"</t>
  </si>
  <si>
    <t>fYUXvrF85uQ</t>
  </si>
  <si>
    <t>Guess the movie in 4 words! (YIAY #418)</t>
  </si>
  <si>
    <t>p1jllz43xZE</t>
  </si>
  <si>
    <t>Ellie Kemper and Mindy Kaling Reminisce About The Office</t>
  </si>
  <si>
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</si>
  <si>
    <t>aEM2kOrrNJI</t>
  </si>
  <si>
    <t>Jennifer Lopez - Dinero ft. DJ Khaled, Cardi B</t>
  </si>
  <si>
    <t>mQ055hHdxbE</t>
  </si>
  <si>
    <t>John Mayer - New Light (Premium Content!)</t>
  </si>
  <si>
    <t>John Mayer</t>
  </si>
  <si>
    <t>John Mayer|"New Light"|"Music Video"|"Official"|"Premium Content"|"Funny"|"Comedy"</t>
  </si>
  <si>
    <t>au8QGTiPhEw</t>
  </si>
  <si>
    <t>Azealia Banks - Anna Wintour</t>
  </si>
  <si>
    <t>AzealiaBanksVEVO</t>
  </si>
  <si>
    <t>Azealia|"Banks"|"Anna"|"Wintour"|"eOne"|"Music"|"Dance"|"Alternative/Indie"|"Electronic"|"Club/Dance"|"Pop"</t>
  </si>
  <si>
    <t>flLc6LmAG6c</t>
  </si>
  <si>
    <t>H O N N E</t>
  </si>
  <si>
    <t>HONNE|"Location Unknown"|"Georgia"|"306"|"Me &amp; You"|"me and you"|"tom misch"|"I just wanna Go Back"|"Day 1"|"Sometimes"|"Love Me Love Me Not"|"Warm On A Cold Night"</t>
  </si>
  <si>
    <t>tn0hCTyj2Kc</t>
  </si>
  <si>
    <t>The Sims 4 Seasons: Official Reveal Trailer</t>
  </si>
  <si>
    <t>The Sims</t>
  </si>
  <si>
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</si>
  <si>
    <t>UKserM-i0_A</t>
  </si>
  <si>
    <t>Panic! At The Disco: High Hopes (Audio)</t>
  </si>
  <si>
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</si>
  <si>
    <t>vRf3azp1pak</t>
  </si>
  <si>
    <t>Ariana Grande - No Tears Left To Cry (Live On The Tonight Show Starring Jimmy Fallon)</t>
  </si>
  <si>
    <t>Ariana|"Grande"|"No"|"Tears"|"Left"|"To"|"Cry"|"Republic"|"Records"|"Pop"</t>
  </si>
  <si>
    <t>PV_GHHXy7Po</t>
  </si>
  <si>
    <t>Joey Graceffa's Enchanted Gaming Room Makeover! | OMG We're Coming Over</t>
  </si>
  <si>
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</si>
  <si>
    <t>JNyZ49q4vrU</t>
  </si>
  <si>
    <t>Buying Used Things 2</t>
  </si>
  <si>
    <t>domics|"animation"|"kijiji"|"nordvpn"|"buying"|"used"|"things"|"craigslist"|"cintiq"|"13hd"|"wacom"|"avengers"|"thanos"</t>
  </si>
  <si>
    <t>99t4EBwIAt8</t>
  </si>
  <si>
    <t>Shawn Mendes Answers the Web's Most Searched Questions | WIRED</t>
  </si>
  <si>
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</si>
  <si>
    <t>UhiXEgqhBWs</t>
  </si>
  <si>
    <t>Lauv - Bracelet [Official Audio]</t>
  </si>
  <si>
    <t>Lauv|"IMYWIW18"|"Bracelet"|"I met you when I was 18."</t>
  </si>
  <si>
    <t>voG07pt-KYI</t>
  </si>
  <si>
    <t>ZAYN - Entertainer (Official Video)</t>
  </si>
  <si>
    <t>Entertainer|"Pop"|"RCA Records Label"|"ZAYN"</t>
  </si>
  <si>
    <t>vDyYMcjf500</t>
  </si>
  <si>
    <t>The History of Fortnite Battle Royale - Did You Know Gaming? Feat. Remix</t>
  </si>
  <si>
    <t>DidYouKnowGaming?</t>
  </si>
  <si>
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</si>
  <si>
    <t>3Q2j5ApzSqs</t>
  </si>
  <si>
    <t>Christina Aguilera - Fall In Line (Official Video) ft. Demi Lovato</t>
  </si>
  <si>
    <t>GfxNGjfSKRY</t>
  </si>
  <si>
    <t>James Bay - Delicate (Taylor Swift cover) in the Live Lounge</t>
  </si>
  <si>
    <t>James Bay|"Taylor Swift"|"Delicate"|"BBC"|"Radio 1"|"Live Lounge"</t>
  </si>
  <si>
    <t>amtC28yfYCM</t>
  </si>
  <si>
    <t>Mindy Kaling Is Mad She Wasn't Invited to the Royal Wedding</t>
  </si>
  <si>
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</si>
  <si>
    <t>9NC2saE5MbQ</t>
  </si>
  <si>
    <t>camelsandfriends</t>
  </si>
  <si>
    <t>XdNOI-q70q4</t>
  </si>
  <si>
    <t>GIANT Bowl of Lucky Charms CHALLENGE (5,000+ Calories)</t>
  </si>
  <si>
    <t>Matt Stonie|"Megatoad"|"Competitive Eating"|"Food Challenge"|"Speed Eating"|"Eating Challenge"|"Lucky Charms"|"Cereal"|"Cereal Challenge"|"Lucky Charms Challenge"|"Fortnite"|"Fortnite Promo"|"Twitch"</t>
  </si>
  <si>
    <t>QgOXIEhHU1Y</t>
  </si>
  <si>
    <t>Diplo, French Montana &amp; Lil Pump ft. Zhavia - Welcome To The Party (Official Video)</t>
  </si>
  <si>
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</si>
  <si>
    <t>SQsPvrev_bQ</t>
  </si>
  <si>
    <t>Tyler, The Creator</t>
  </si>
  <si>
    <t>tyler the creator|"435"|"nice toenails"|"golf le fleur"|"st ettiene"|"water bagel"|"freestyle"</t>
  </si>
  <si>
    <t>_1LdMWlNYS4</t>
  </si>
  <si>
    <t>That Time It Rained for Two Million Years</t>
  </si>
  <si>
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</si>
  <si>
    <t>AFbu21AGSho</t>
  </si>
  <si>
    <t>Watch a Hercules Beetle Metamorphose Before Your Eyes | Nat Geo Wild</t>
  </si>
  <si>
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</si>
  <si>
    <t>hHaUQh6Gx-Q</t>
  </si>
  <si>
    <t>Mustard, Nick Jonas - Anywhere</t>
  </si>
  <si>
    <t>MustardVEVO</t>
  </si>
  <si>
    <t>Mustard|"Nick"|"Jonas"|"Anywhere"|"10"|"Summers"|"Interscope"|"PS"|"Pop"</t>
  </si>
  <si>
    <t>wI89nVn6LHk</t>
  </si>
  <si>
    <t>Maddie Poppe Wins American Idol 2018 - Finale - American Idol 2018 on ABC</t>
  </si>
  <si>
    <t>oLDbO545aKQ</t>
  </si>
  <si>
    <t>Terrible Magicians | Rudy Mancuso &amp; Juanpa Zurita</t>
  </si>
  <si>
    <t>terrible magicians|"rudy"|"mancuso"|"juanpa"|"zurita"|"terrible"|"magicians"|"everything is alright"|"rudy mancuso maia mitchell magic acoustic version"|"racist superman"|"Everything is Alright | Rudy Mancuso"|"lelepons"|"hannahstocking"|"rudymancuso"|"inanna"|"anwar"|"sarkis"|"shots"|"shotsstudios"|"alesso"|"anitta"|"brazil"</t>
  </si>
  <si>
    <t>tiF9SzzzX_o</t>
  </si>
  <si>
    <t>The Voice 2018 Brynn Cartelli - Finale: Skyfall</t>
  </si>
  <si>
    <t>the voice season 14|"the voice finale performances"|"live finale"|"finale"|"team adam"|"adam levine"|"team alicia"|"alicia keys"|"team kelly"|"kelly clarkson"|"team blake"|"blake shelton"|"brynn cartelli"|"adele"|"skyfall"|"the voice"|"the voice nbc"|"the voice new season"|"The Voice 2018"|"The Voice USA"|"The Voice Season 14"|"The voice winners"|"Alicia Keys"|"Kelly Clarkson"|"carson daly"|"the voice auditions"|"NBC"|"tv"|"television"|"music"</t>
  </si>
  <si>
    <t>Gs26bZTRkdU</t>
  </si>
  <si>
    <t>8 Survival Myths That Will Definitely Make Things Worse</t>
  </si>
  <si>
    <t>SciShow|"science"|"Hank"|"Green"|"education"|"learn"|"snow"|"hydration"|"survival"|"water"|"exposure"|"blizzard"|"desert"|"food"|"heat"|"body"|"cactus"|"CAM photosynthesis"|"malic acid"|"oxalic acid"|"calcium oxalate"|"alkaloid"|"urine"|"blood"|"toxic"|"moss"|"direction"|"navigation"|"alcohol"|"frostbite"|"snakebite"|"venom"|"snake"|"bite"|"antivenom"|"jellyfish"|"sting"|"pee"|"cnidocyte"|"acetic acid"|"vinegar"</t>
  </si>
  <si>
    <t>Qcj15vHJTtk</t>
  </si>
  <si>
    <t>Royal Wedding - SNL</t>
  </si>
  <si>
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</si>
  <si>
    <t>2in8XqiElwc</t>
  </si>
  <si>
    <t>Nicki Minaj - Chun-Li (Live on SNL / 2018)</t>
  </si>
  <si>
    <t>Nicki Minaj new music|"Nicki Minaj Queen"|"Nicki Minaj new album"|"Nicki Minaj TV performance"|"Nicki Minaj Live"|"Nicki Minaj Chun-li"|"Chun-li"|"SNL performances"|"SNL live performances"</t>
  </si>
  <si>
    <t>Xr2rgT9uEnA</t>
  </si>
  <si>
    <t>LIE DETECTOR TEST WITH MY GIRLFRIEND!</t>
  </si>
  <si>
    <t>miniminter</t>
  </si>
  <si>
    <t>miniminter|"mm7games"|"simon"|"random"|"lie detector"|"test"|"girlfriend"|"lol"</t>
  </si>
  <si>
    <t>v7H_Or9Nr5I</t>
  </si>
  <si>
    <t>Lucas the Spider - Giant Spider</t>
  </si>
  <si>
    <t>LucastheSpider|"Animation"|"3D Animation"|"Cute"</t>
  </si>
  <si>
    <t>n_W54baizX8</t>
  </si>
  <si>
    <t>Daddy Yankee - Hielo (Video Oficial)</t>
  </si>
  <si>
    <t>Daddy Yankee</t>
  </si>
  <si>
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</si>
  <si>
    <t>pcJo0tIWybY</t>
  </si>
  <si>
    <t>SZA - Garden (Say It Like Dat) (Official Video)</t>
  </si>
  <si>
    <t>Garden (Say It Like Dat)|"R&amp;B"|"SZA"|"Top Dawg Entertainment/RCA Records"</t>
  </si>
  <si>
    <t>_QWZvU7VCn8</t>
  </si>
  <si>
    <t>Brad Pitt Bid $120k For A Night With Emilia Clarke!  | The Graham Norton Show</t>
  </si>
  <si>
    <t>Graham Norton|"Graham Norton Show Official"|"Entertainment"|"Chat Show"|"Gloria Estefan"|"Emilia Clarke"|"Phoebe Waller-Bridge"|"David Tennant"|"Leon Bridges"|"Star Wars"|"doctor who"|"dr who"</t>
  </si>
  <si>
    <t>7UoP9ABJXGE</t>
  </si>
  <si>
    <t>Dan + Shay - Speechless (Wedding Video)</t>
  </si>
  <si>
    <t>Dan And Shay</t>
  </si>
  <si>
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</si>
  <si>
    <t>ju_inUnrLc4</t>
  </si>
  <si>
    <t>Fifth Harmony - Don't Say You Love Me</t>
  </si>
  <si>
    <t>FifthHarmonyVEVO</t>
  </si>
  <si>
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</si>
  <si>
    <t>1PhPYr_9zRY</t>
  </si>
  <si>
    <t>BTS Plays With Puppies While Answering Fan Questions</t>
  </si>
  <si>
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</si>
  <si>
    <t>BZt0qjTWNhw</t>
  </si>
  <si>
    <t>The Cat Who Caught the Laser</t>
  </si>
  <si>
    <t>aarons animals|"aarons"|"animals"|"cat"|"cats"|"kitten"|"kittens"|"prince michael"|"prince"|"michael"|"laser"|"olympics"|"red"|"dream"</t>
  </si>
  <si>
    <t>1h7KV2sjUWY</t>
  </si>
  <si>
    <t>True Facts : Ant Mutualism</t>
  </si>
  <si>
    <t>D6Oy4LfoqsU</t>
  </si>
  <si>
    <t>I GAVE SAFIYA NYGAARD A PERFECT HAIR MAKEOVER BASED ON HER FEATURES: BTS! |bradmondo</t>
  </si>
  <si>
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</si>
  <si>
    <t>oV0zkMe1K8s</t>
  </si>
  <si>
    <t>How Black Panther Should Have Ended</t>
  </si>
  <si>
    <t>How It Should Have Ended</t>
  </si>
  <si>
    <t>Black Panther|"HISHE"|"Marvel"|"Infinity War"|"How It Should Have Ended"|"parody"|"comedy"|"entertainment"|"wakanda"|"Chadwick Boseman"|"Michael B Jordan"|"movies"|"animation"|"fortnite"|"azerrz"|"movie"|"plothole"|"review"|"childish gambino"|"donald glover"|"this is america"|"ending explained"</t>
  </si>
  <si>
    <t>ooyjaVdt-jA</t>
  </si>
  <si>
    <t>call of duty|"cod"|"activision"|"Black Ops 4"</t>
  </si>
  <si>
    <t>Row Labels</t>
  </si>
  <si>
    <t>Average of views</t>
  </si>
  <si>
    <t>Count of video_id</t>
  </si>
  <si>
    <t>category_name</t>
  </si>
  <si>
    <t>ID</t>
  </si>
  <si>
    <t>Category name</t>
  </si>
  <si>
    <t>Film &amp; Animation</t>
  </si>
  <si>
    <t>Autos &amp; Vehicles</t>
  </si>
  <si>
    <t>Music</t>
  </si>
  <si>
    <t>Pets &amp; Animals</t>
  </si>
  <si>
    <t>Sports</t>
  </si>
  <si>
    <t>Travel &amp; Events</t>
  </si>
  <si>
    <t>Gaming</t>
  </si>
  <si>
    <t>People &amp; Blogs</t>
  </si>
  <si>
    <t>Comedy</t>
  </si>
  <si>
    <t>Entertainment</t>
  </si>
  <si>
    <t>News &amp; Politics</t>
  </si>
  <si>
    <t>Howto &amp; Style</t>
  </si>
  <si>
    <t>Education</t>
  </si>
  <si>
    <t>Science &amp; Technology</t>
  </si>
  <si>
    <t>Nonprofits &amp; Activism</t>
  </si>
  <si>
    <t>Shows</t>
  </si>
  <si>
    <t>Short Movies</t>
  </si>
  <si>
    <t>Videoblogging</t>
  </si>
  <si>
    <t>Movies</t>
  </si>
  <si>
    <t>Anime/Animation</t>
  </si>
  <si>
    <t>Action/Adventure</t>
  </si>
  <si>
    <t>Classics</t>
  </si>
  <si>
    <t>Documentary</t>
  </si>
  <si>
    <t>Drama</t>
  </si>
  <si>
    <t>Family</t>
  </si>
  <si>
    <t>Horror</t>
  </si>
  <si>
    <t>Foreign</t>
  </si>
  <si>
    <t>Sci-Fi/Fantasy</t>
  </si>
  <si>
    <t>Thriller</t>
  </si>
  <si>
    <t>Shorts</t>
  </si>
  <si>
    <t>Trailers</t>
  </si>
  <si>
    <t>Make sure to refer to the separate instructions document for additional context for the questions in the workbook.</t>
  </si>
  <si>
    <t>How many videos are there in the dataset?</t>
  </si>
  <si>
    <t>What is the average number of views on a trending video in this dataset?</t>
  </si>
  <si>
    <t>What is the total number of likes across all trending videos in the dataset?</t>
  </si>
  <si>
    <t>How many trending videos were published before 2010? (Use a sort or filter on the publish_time column.)</t>
  </si>
  <si>
    <t>What is the name of the video with the most views that is NOT from the Music or Entertainment categories?</t>
  </si>
  <si>
    <t>-RmUADCWI4A</t>
  </si>
  <si>
    <t>-BQJo3vK8O8</t>
  </si>
  <si>
    <t>How many videos in the Gaming category have more than 10 million views?</t>
  </si>
  <si>
    <t>How many videos in the Nonprofits &amp; Activism category have more than the average number of views?</t>
  </si>
  <si>
    <t>Based on what you've observed about view counts in trending videos, would you think of a video with 2 million views as being a particularly exceptional video? Why or why not?</t>
  </si>
  <si>
    <t>SkillBuilder Workbook Tips</t>
  </si>
  <si>
    <t>SkillBuilder Questions</t>
  </si>
  <si>
    <t>All of your answers should be typed or pasted into the gray or yellow boxes.</t>
  </si>
  <si>
    <t>Questions with gray answer boxes expect a specific answer. When the correct answer is input, the question number box highlighting will change from pink to green.</t>
  </si>
  <si>
    <t>Questions with yellow answer boxes are free response questions. There will be no change in the question number boxes (in blue), regardless of answer.</t>
  </si>
  <si>
    <t>description</t>
  </si>
  <si>
    <t>Mayo Clinic's first face transplant patient meets donor’s family</t>
  </si>
  <si>
    <t>Mean Tweets – Country Music Edition #3</t>
  </si>
  <si>
    <t>What Are Diminutives – and Why We Like Them</t>
  </si>
  <si>
    <t>the school of life|"school"|"life"|"education"|"relationships"|"mood"|"alain de botton"|"sermon"|"philosophy"|"lecture"|"wisdom"|"London"|"talk"|"secular"|"self"|"improvement"|"curriculum"|"big questions"|"love"|"wellness"|"mindfullness"|"psychology"|"language"|"shipping"|"diminutives"|"origins"|"etymology"|"origin"|"understanding"|"learn languages"|"teaching"|"PL-SELF"|"Diminateurs"|"爱称"|"Diminutivos"|"Diminutive"|"Sprache verstehen"|"lenguaje de comprensión"|"समझ भाषा"|"理解语言"|"entendendo linguagem"|"comprendre la langue"|"vocabulary"|"school of life"</t>
  </si>
  <si>
    <t>GWR|"Guinness World Records"|"Guinness Records"|"Guinness"|"World Record"|"Guinness Book"|"World Record Book"|"record book"|"record breakers"|"Record"|"Officially Amazing"|"2017"|"guinness buch der rekorde"|"ギネス世界記録"|"ギネス"|"ギネスブック"|"fire"|"fire breathing"|"flame"|"backflip"|"back flip"|"fire breathing backflip"|"twist backflips"|"full twist backflips"|"backflip tutorial"|"how to backflip"|"flip"|"fire flip"|"house fire flip"|"fire flips"|"steve-o"|"slomo"|"the slow mo guys"|"slowmoguys"|"slow motion"|"australia"|"australian"</t>
  </si>
  <si>
    <t>Ozuna - Música Sin Fronteras (A YouTube Documentary)</t>
  </si>
  <si>
    <t>Ozuna|"Reggaeton"|"Odisea"|"Odisea The Album"|"Música Sin Fronteras"|"Documentary"|"YouTube Documentary"|"Documental"|"Musica Sin Fronteras"</t>
  </si>
  <si>
    <t>Mean Tweets – Jimmy Kimmel Edition</t>
  </si>
  <si>
    <t>Why the rise of the robots won’t mean the end of work</t>
  </si>
  <si>
    <t>NBA Highlights · YouTube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</si>
  <si>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10"|"Stone Cold Steve Austin"|"Undertaker"|"Kurt Angle"|"Kofi Kingston"|"Xavier Woods"|"Big E"|"Christian"|"Dean Ambrose"|"John Cena"|"Boogeyman"|"top 10"|"wwe distraction"|"wwe best distractions"|"wwe clips"|"wwe youtube"|"best of wwe"|"best wrestling distractions"</t>
  </si>
  <si>
    <t>Inside the Cheese-Aging Caves 30 Feet Under Brooklyn | I Got a Guy | Bon Appétit</t>
  </si>
  <si>
    <t>Bon Appétit</t>
  </si>
  <si>
    <t>cave|"cheese"|"goat"|"rind"|"sheep's milk"|"crown finish caves"|"brooklyn"|"crown heights"|"aging cheese"|"affinage"|"artisanal food"|"benton brown"|"how to age cheese"|"cheese aging"|"cheese caves"|"how cheese is made"|"how to make cheese"|"how cheese is aged"|"cheese recipe"|"cheese making"|"best cheese"|"cheeses"|"how cheese aging works"|"cheese is aged"|"i got a guy"|"food"|"bon appetit"|"bon appétit"</t>
  </si>
  <si>
    <t>Japan|"Japanese"|"yt:cc=on"|"idiot's"|"guide"|"squat"|"toilets"|"washiki"|"toilet"|"japanese toilets"|"how to"|"use"|"bathroom"|"japanese bathroom"|"idiot's guide"|"和式"|"使い方"|"rachel"|"jun"|"rachel &amp; jun"|"rachel and jun"|"日本"|"ガイド"|"面白"|"海外"|"おもしろ"|"アメリカ"|"英会話"|"英語"|"外国"|"レイチェル"|"ジュン"|"トイレ"|"ネタ"|"様式"|"便所"</t>
  </si>
  <si>
    <t>H&amp;M Holiday 2017 starring Nicki Minaj – official teaser</t>
  </si>
  <si>
    <t>11-8-17</t>
  </si>
  <si>
    <t>cbs|"late show"|"david letterman"|"dave letterman"|"letterman clips"|"celebrity guests"|"celebrity interviews"|"celebrities"|"late night"|"late night talk show"|"talk show"|"paul shaffer"|"Biff"|"the"|"late"|"show"|"david"|"letterman"|"comedy"|"“top 10”"|"top ten"|"list"|"celebrity"|"paul"|"shaffer"|"stupid"|"tricks"</t>
  </si>
  <si>
    <t>cartoon|"simons cat"|"simon's cat"|"simonscat"|"simon tofield"|"simon the cat"|"funny cats"|"cute cats"|"cat fails"|"family friendly"|"animated animals"|"animated cats"|"tofield"|"simon's katze"|"simon"|"cat"|"black and white"|"kitty"|"black and white cat"|"Кот Саймона"|"cat lovers"|"animal (film character)"|"fail"|"funny cat"|"cats"|"cute"|"kitten"|"kittens"|"pets"|"simons cats"|"Cat"|"Simon"|"Tofield"|"cartoons"|"Toons"|"Animated"|"Animation"|"Kitten"|"Funny"|"Humour"|"videos"|"Guide to Birthdays"|"Birthdays Simon's Cat"|"Cat Birthday"</t>
  </si>
  <si>
    <t>I Trained To Become Batman 🦇 (Justice League)</t>
  </si>
  <si>
    <t>MØ - When I Was Young (Official Video)</t>
  </si>
  <si>
    <t>Chess Club/RCA Victor|"MØ"|"Pop"|"When I Was Young"</t>
  </si>
  <si>
    <t>Larry David Outtakes – Mean Tweets About Jimmy Kimmel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</si>
  <si>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कुश्ती"|"مصارعه"|"SmackDown LIVE"|"AJ Styles"|"Daniel Bryan"|"survivor series"|"sdl"|"smackdown results"|"smackdown winners"</t>
  </si>
  <si>
    <t>tobeornottobethatisthequestion|"Justice League"|"DC"|"DCEU"|"Zack Snyder"|"Joss Whedon"|"Warner Bros."|"WB"|"Comic Book"|"Superhero"|"Batman"|"Superman"|"Flash"|"Aquaman"|"Cyborg"|"Wonder Woman"|"Steppenwolf"|"Mother Box"|"Ben Afleck"|"Gal Gadot"|"Ezra Miller"|"Jason Momoa"|"Henry Cavill"|"Amy Adams"|"J.K. Simmons"|"Robin Wright"|"Amber Heard"|"Diane Lane"|"Ciarán Hinds"|"Jeremy Irons"</t>
  </si>
  <si>
    <t>Justice League | “Come Together” | Todrick Hall, J.Fla, Mario Bautista, Samantha Harvey, Clara Marz</t>
  </si>
  <si>
    <t>Watch Norman Reedus Come Face to Face with his ‘Walking Dead’ Double</t>
  </si>
  <si>
    <t>Kellyanne Conway on Roy Moore This Week Abc: Trump’s Not Being Briefed On This Bit By Bit 11/12/17</t>
  </si>
  <si>
    <t>bkav|"iphonex"|"iphone x"|"face id"|"faceid"|"iphone10"|"face id beaten"|"bphone2017"|"bphone"|"apple"|"Nguyen Tu Quang"|"Ngo Tuan Anh"|"Nguyễn Tử Quảng"|"Ngô Tuấn Anh"</t>
  </si>
  <si>
    <t>-OK9i1_YYYc</t>
  </si>
  <si>
    <t>5 Strange Things That Happened to Stranger Things’ Joe Keery on His GQ Photo Shoot</t>
  </si>
  <si>
    <t>Alan Walker|"DJ Walkzz"|"K-391"|"House"|"Techno"|"Behind the senes"|"All Falls Down"|"Noah Cyrus"|"World Of Walker"|"WoW"|"Alan"|"Walker"|"EDM"|"Alone"|"Faded"|"Tired"|"The making of"|"unmasked"|"production"|"whats the trick"|"hello hello"|"Norway"|"Buzludzha"|"Bulgaria"|"Digital Farm Animals"|"electro"|"cryptogram"|"trilogy"|"walkers"|"walkers join"|"drone"|"ill be fine"|"kristian berg"|"juliander"|"allan"|"valker"|"croatia"|"Robin Bøe"</t>
  </si>
  <si>
    <t>Rosé Facial in New York City</t>
  </si>
  <si>
    <t>Willie Reed and Joel Embiid Fight！Embiid saying HE CANT FUCKIN GUARD ME!</t>
  </si>
  <si>
    <t>Estée Lalonde</t>
  </si>
  <si>
    <t>essiebutton|"Estée Lalonde"|"Estee Lalonde"|"Essie Button"|"Essie"|"No Makeup Makeup"|"Drugstore Makeup Tutorial"|"Fashion"|"Cute Outfits"|"Makeup Tutorials"|"Healthy Foods"|"Eye Makeup"|"Outfit Ideas"|"Natural Makeup"|"Easy Healthy Recipes"|"Skin Care Products"|"Best Makeup"|"beauty"|"favourites"|"favorites"|"november"|"2017"|"haul"|"new in"|"glossier"|"you"|"perfume"|"review"|"ouai"|"messy hair"|"charlotte tilbury"|"skincare"|"lancome"|"highlighter"|"glow"|"scandinavian"|"rupi kaur"|"fashion"</t>
  </si>
  <si>
    <t>-JVITToppE0</t>
  </si>
  <si>
    <t>Taylor Swift - “New Year’s Day” Fan Performance</t>
  </si>
  <si>
    <t>Rosie O’Donnell On Donald Trump’s Hostility Toward Her | WWHL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</si>
  <si>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कुश्ती"|"مصارعه"|"Total Divas"|"The Miz"|"Maryse"</t>
  </si>
  <si>
    <t>Jordan​ and​ ​Lindsay’s - Iconic Dance - Dancing with the Stars</t>
  </si>
  <si>
    <t>abc|"dancing"|"stars"|"dwts"|"Dancing with the Stars"|"Jordan Fisher"|"Lindsay Arnold"|"Paige VanZant"|"Mark Ballas"|"Jive"|"Proud​ ​Mary"|"Tina​ ​Turner"|"Season 25"</t>
  </si>
  <si>
    <t>bbc|"bbc news"|"news"|"iran"|"irak"|"iraq"|"زلزال العراق"|"زلزال ايران"|"هزة ارضية"|"هزة ارضية ايران"|"زلزله"|"زلزله ايران"|"زمين لرزه ايران"|"iran news"|"iran quake"|"earthquake"|"Iran-Iraq border earthquake"|"bbc world news"|"bbc news coverage"|"bbc news live"|"breaking news"</t>
  </si>
  <si>
    <t>Eminem - Walk On Water (Audio) ft. Beyoncé</t>
  </si>
  <si>
    <t>Why a New York Ice Cream Shop is Releasing Ham Ice Cream — The Meat Show</t>
  </si>
  <si>
    <t>SNL|"Saturday Night Live"|"SNL Season 43"|"Episode 1731"|"Chance the Rapper"|"Leslie Jones"|"Kenan Thompson Pete Davidson"|"Cecily Strong"|"Kate McKinnon"|"Heidi Gardner"|"Luke Null"|"Kyle Mooney"|"Thanksgiving"|"Chance the Rapper Monologue"|"Beck Bennett"|"Melissa Villasenor"|"s43"|"s43e6"|"episode 6"|"live"|"new york"|"comedy"|"sketch"|"funny"|"hilarious"|"late night"|"host"|"music"|"guest"|"laugh"|"impersonation"|"actor"|"improv"|"musician"|"Chance"|"Chicago"|"Coloring Book"|"I’m the One"</t>
  </si>
  <si>
    <t>Lindsey and​ Mark’s - Iconic Dance - Dancing with the Stars</t>
  </si>
  <si>
    <t>abc|"dancing"|"stars"|"dwts"|"Lindsey Stirling"|"Maksim Chmerkovskiy"|"Meryl Davis"|"Tango"|"Feel​ ​So​ ​Close"|"Calvin​ ​Harris"|"Season 25"|"Mark Ballas"|"Dancing with the Stars"</t>
  </si>
  <si>
    <t>Aly Raisman On Dr. Larry Nassar’s Medical Treatment: I Didn’t Know It Was Abuse | Megyn Kelly TODAY</t>
  </si>
  <si>
    <t>SNL|"Saturday Night Live"|"SNL Season 43"|"Episode 1731"|"Chance the Rapper"|"Weekend Update"|"Colin Jost"|"Michael Che"|"s43"|"s43e6"|"episode 6"|"live"|"new york"|"comedy"|"sketch"|"funny"|"hilarious"|"late night"|"host"|"music"|"guest"|"laugh"|"impersonation"|"actor"|"improv"|"musician"|"Chance"|"Chicago"|"Coloring Book"|"I’m the One"|"rapper"|"rap"|"Eminem"|"Marshall Mathers"|"Walk on Water"|"Beyonce"</t>
  </si>
  <si>
    <t>access hollywood|"blake shelton and gwen stefani"|"“you make it feel like chris"|"gwen stefani"|"television"|"gwen stefani 2017"|"gwen stefani and blake shelton"|"hollywood"|"interviews"|"people magazine"|"celebrity news"|"access"|"entertainment"|"celebrity"|"gossip"|"wednesday"|"november 15."|"breaking news"|"gwen stefani new album sexiest"|"entertainment news"|"gwen stefani latest"|"gwen stefani christmas album"</t>
  </si>
  <si>
    <t>corgi|"doctor"|"welsh corgi"|"dog"|"pet"|"husky"|"gatsby"|"pembroke"|"funny"|"dogtor"|"appointment"|"loki"|"gohan"|"lääkäri"|"koira"|"koiranpentu"|"söpö"|"cutest"|"costume"|"short movie"</t>
  </si>
  <si>
    <t>♡ SILVER PLAYBUTTON UNBOXING (and making it cute) ♡</t>
  </si>
  <si>
    <t>Devin Booker And Julius Randle Wildcats Fight！“You The Full Of Shit”！</t>
  </si>
  <si>
    <t>Andy Makes Ultra-Creamy Mashed Potatoes | Bon Appétit</t>
  </si>
  <si>
    <t>mashed potatoes|"thanksgiving"|"dinner"|"side dish"|"potato"|"creamy"|"ultra creamy mashed potatoes"|"yukon gold"|"best side dish"|"best thanksgiving classics"|"mashed potatoes recipe"|"how to make mashed potatoes"|"mashed potatoes thanksgiving"|"thanksgiving recipes"|"thanksgiving side dishes"|"potato recipes"|"mashed potato"|"mashed potato recipe"|"how to make mashed potato"|"thanksgiving sides"|"thanksgiving ideas"|"food"|"bon appetit"|"bon appétit"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</si>
  <si>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10"|"Roman Reigns"|"Randy Orton"|"Aja Kong"|"Beth Phoenix"|"Kofi Kingston"|"André the Giant"|"Ultimate Warrior"|"Ken Shamrock"|"Dolph Ziggler"|"Dwayne The Rock"|"Johnson"|"wwe top matches"|"survivor series"|"wwe top 10"</t>
  </si>
  <si>
    <t>lie detector|"anwar"|"jibawi"|"lie"|"detector"|"the walking dead no mans land by anwar jibawi hannah stocking inanna sarkis"|"aladdin gets a car"|"alesso anitta is that for me anwar jibawi dance"|"The Walking Dead: No Man’s Land by Anwar Jibawi"|"Hannah Stocking &amp; Inanna Sarkis"|"lelepons"|"hannahstocking"|"rudymancuso"|"inanna"|"sarkis"|"shots"|"shotsstudios"|"alesso"|"anitta"|"brazil"</t>
  </si>
  <si>
    <t>-oXybog2IuI</t>
  </si>
  <si>
    <t>Tegan and Sara present The Con X: Covers – Floorplan – Sara Bareilles [OFFICIAL VIDEO]</t>
  </si>
  <si>
    <t>[MV] Samuel(사무엘) _ Candy(캔디)</t>
  </si>
  <si>
    <t>1theK (원더케이)</t>
  </si>
  <si>
    <t>Kpop|"1theK"|"원더케이"|"loen"|"로엔"|"뮤비"|"티져"|"MV"|"Teaser"|"신곡"|"new"|"song"|"한류"|"hallyu"|"ロエン"|"ミュージック"|"ミュージックビデオ"|"ケーポップ"|"韓国の歌"|"アイドル"|"韓流"|"韓国"|"아이돌"|"idol"|"Samuel"|"사무엘"|"Candy"|"캔디"|"프로듀스 101"|"용감한형제"|"무엘이"|"사무엘 신곡"|"사무엘 컴백"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</si>
  <si>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कुश्ती"|"مصارعه"|"Raw"|"WWE Top 10"|"Matt Hardy"|"Elias"|"Mustafa Ali"|"Sheamus"|"Dean Ambrose"|"Dana Brooke"|"Asuka"|"Bo Dallas"|"Curtis Axel"|"Seth Rollins"|"cesaro"|"enzo amore"|"roman reigns"|"sasha banks"|"bayley"|"monday night raw"|"braun strowman"|"raw top 10"|"alexa bliss"|"finn bálor"|"Paige"|"Paige returns"|"Mandy Rose"|"Sonya Deville"|"Debut"|"NXT"</t>
  </si>
  <si>
    <t>Lindsey and​ Mark’s - Freestyle - Dancing with the Stars</t>
  </si>
  <si>
    <t>BTS (방탄소년단) 'MIC Drop (Steve Aoki Remix)' Official Teaser</t>
  </si>
  <si>
    <t>BIGHIT|"빅히트"|"방탄소년단"|"BTS"|"BANGTAN"|"방탄"</t>
  </si>
  <si>
    <t>diy|"electric drill"|"cats"|"cartoon"|"simons cat"|"simon's cat"|"simonscat"|"simon tofield"|"simon the cat"|"funny cats"|"cute cats"|"cat fails"|"family friendly"|"animated animals"|"short animation"|"animated cats"|"tofield"|"simon's katze"|"simon"|"cat"|"black and white"|"kitty"|"black and white cat"|"Кот Саймона"|"cat lovers"|"animal (film character)"|"fail"|"funny cat"|"cute"|"kitten"|"kittens"|"pets"|"simons cats"|"Cat"|"Simon"|"Tofield"|"cartoons"|"Toons"|"Animated"|"Animation"|"Kitten"|"Funny"|"Humour"|"fun"|"videos"|"shelf"|"ledge"|"drill"</t>
  </si>
  <si>
    <t>björk: blissing me</t>
  </si>
  <si>
    <t>Björk</t>
  </si>
  <si>
    <t>blissing me|"björk"|"Alternative"|"Indie Pop"|"utopia"|"one little indian records"|"bjork"</t>
  </si>
  <si>
    <t>Fall Out Boy - HOLD ME TIGHT OR DON’T</t>
  </si>
  <si>
    <t>Fall Out Boy|"Hold Me Tight Or Don’t"|"Hold Me Tight"|"MANIA"|"FOB"|"Patrick Stump"|"Pete Wentz"|"Joe Trohman"|"Andy Hurley"|"Fall"|"Out"|"Boy"|"HOLD"|"ME"|"TIGHT"|"OR"|"DON’T"|"Island"|"Records"|"Alternative"</t>
  </si>
  <si>
    <t>lovelaurenelizabeth|"livelaurenelizabeth"|"lolufullyloaded"|"lauren"|"elizabeth"|"violet benson"|"chloe parr"|"lauren elizabeth"|"daddyissues"|"awesomenesstv"|"macy's"|"holiday"|"gift exchange"|"white elephant"|"christmas"|"haul"|"gift guide"|"how to"|"friends"|"party"|"intense"|"Macy’s"|"unboxed"|"holidays"|"unboxing"|"unbox"|"gift"|"gifting"|"presents"|"best gift"|"shopping guide"|"xmas"|"hanukkah"|"shopping"|"jewelry"</t>
  </si>
  <si>
    <t>Diplo - Get It Right (Feat. MØ) (Official Lyric Video)</t>
  </si>
  <si>
    <t>Get It Right Diplo feat. Mø|"Get it Right"|"Get It Right Song"|"Major Lazer"|"Give Me Future Soundtrack"|"Give Me Future Documentary"|"Get It Right Mø"|"Get it right momomoyouth"|"Get It Right Diplo"|"Diplo"|"Major Lazer Documentary Soundtrack"|"Momomoyouth"|"Mø new song"|"Diplo new song"|"Mayor lazor"|"Mayor lasor"|"mØ"|"moe"|"official lyric video diplo"|"mØ official lyric video"|"major laser"|"get it right lyric video"|"diplo get it right"|"diplo"|"mo"|"major lazer"|"walshy fire"</t>
  </si>
  <si>
    <t>alt-j|"alt j"|"altj"|"band"|"official"|"video"|"guitar"|"music"|"album"|"an awesome"|"wave"|"this is all yours"|"relaxer"|"∆"|"Relaxer"|"Pleader"|"Deadcrush"</t>
  </si>
  <si>
    <t>The Making of a Song: “Delicate” – watch more on Taylor Swift NOW</t>
  </si>
  <si>
    <t>how|"trained"|"cat"|"cats"|"train"|"how to"|"how i trained my cats"|"cook"|"Jun"|"Rachel"|"Japanese"|"food"|"training"|"paw"|"trick"|"cooking"|"ジュン"|"キッチン"|"料理"|"ねこ"|"ぬこ"|"お手"|"日本"|"英語"|"Juns kitchen"|"Jun's kitchen"|"yt:cc=on"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</si>
  <si>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कुश्ती"|"مصارعه"|"SmackDown LIVE"|"Ruby Riot"|"Liv Morgan"|"Sarah Logan"|"Becky Lynch"|"Naomi"|"sp:ty=high"|"sp:st=wrestling"|"sp:scp=athlete_in_match"|"sp:dt=2017-11-21T20:00:00-04:00"|"sp:ev=wwe-smack"|"sp:ath=wwe-beckly"|"sp:ath=wwe-naomi"|"sp:ath=wwe-rubri"|"sp:ath=wwe-livm"|"ruby"|"riot"|"liv"|"morgan"|"sarah"|"logan"|"smackdown"|"NXT"</t>
  </si>
  <si>
    <t>Tove Lo - cycles “Audio”</t>
  </si>
  <si>
    <t>Deadpool’s “Wet on Wet” Teaser</t>
  </si>
  <si>
    <t>12 Strong|"12 Strong Movie"|"Chris Hemsworth"|"Michael Shannon"|"Michael Peña"|"Navid Negahban"|"Trevante Rhodes"|"Rob Riggle"|"Elsa Pataky"|"Geoff Stults"|"Nicolai Fuglsig"|"Jerry Bruckheimer"|"Movies"|"Film"|"Action"|"Drama"|"War Movies"|"True Story"|"Alcon"|"Alcon Entertainment"|"Black Label Media"|"Lionsgate"|"Warner Bros"|"Warner Bros Pictures"|"WB"|"WB Pictures"|"Horse Soldiers"|"U.S. Army"|"U.S. Special Forces"|"Task Force Dagger"|"Green Berets"</t>
  </si>
  <si>
    <t>Red Velvet 레드벨벳 '피카부 (Peek-A-Boo)' MV</t>
  </si>
  <si>
    <t>Red Velvet|"레드벨벳"|"피카부"|"PeekABoo"|"Peek-A-Boo"|"아이린"|"웬디"|"슬기"|"조이"|"예리"|"IRENE"|"WENDY"|"SEULGI"|"JOY"|"YERI"|"Perfect Velvet"|"smtown"|"sm entertainment"|"sment"</t>
  </si>
  <si>
    <t>Macklemore’s Naked Justin Bieber Painting | WWHL</t>
  </si>
  <si>
    <t>Emergence – How Stupid Things Become Smart Together</t>
  </si>
  <si>
    <t>Kurzgesagt – In a Nutshell</t>
  </si>
  <si>
    <t>Verizon 360 Live: The Macy’s Thanksgiving Day Parade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</si>
  <si>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कुश्ती"|"مصارعه"|"SmackDown LIVE"|"AJ Styles"|"Jinder Mahal"|"Samir Singh"|"Sunil Singh"|"sp:ty=high"|"sp:st=wrestling"|"sp:scp=athlete_in_match"|"sp:dt=2017-11-21T20:00:00-04:00"|"sp:ev=wwe-smack"|"sp:ath=wwe-girsi"|"sp:ath=wwe-harsi"|"sp:ath=wwe-ajst"|"sp:ath=wwe-jinma"|"jinder"|"mahal"|"champion"|"smackdown"|"rematch"|"styles"|"aj"|"wwe smackdown"|"aj styles vs jinder mahal"|"wwe smackdown live"</t>
  </si>
  <si>
    <t>real life lore|"real life lore maps"|"real life lore geography"|"real life maps"|"world map"|"world map is wrong"|"world map with countries"|"world map real size"|"map of the world"|"world geography"|"geography"|"geography (field of study)"|"facts you didn’t know"|"computer"|"upload your brain"|"upload your mind"|"mind uploading"|"mind upload"|"upload"|"immortality"|"upload consciousness"|"upload memory"|"what happens to you if"|"computers"</t>
  </si>
  <si>
    <t>Pitch Perfect 3 x The Voice Freedom! ’90 x Cups</t>
  </si>
  <si>
    <t>-El8z4uy5Ac</t>
  </si>
  <si>
    <t>movie hells|"hercules"|"bedazzled"|"all dogs go to heaven"|"bill and ted bogus journey"|"Swaim"|"Michael Swaim"|"Mike Swaim"|"Dan O’brien"|"Dan Obrien"|"Katy Willert"|"Katie Willert"|"Willert"|"Soren"|"Soren Bowie"|"Bowie"|"Fan Theory"|"After Hours Original Cast"|"After Hours Original crew"|"Hot Takes"|"After Hours"|"DOB"|"types of hell"|"funny hell"|"dog hell"|"robot hell"|"hades"|"satan"|"south park hell"|"south park heaven"|"futurama heaven"|"entertaining hell"</t>
  </si>
  <si>
    <t>Luis Fonsi, Demi Lovato - Échame La Culpa</t>
  </si>
  <si>
    <t>Luis|"Fonsi"|"Demi"|"Lovato"|"Échame"|"La"|"Culpa"|"UMLE"|"Latino"|"Latin"|"Pop"</t>
  </si>
  <si>
    <t>bbc|"bbc news"|"news"|"Ratko Mladic"|"Mladic"|"genocide"|"guilty of genocide"|"Bosnia war"|"Bosnia"|"Butcher of Bosnia"|"the hague"|"the sentence of mladic"|"serbia"|"serbian"|"bbc latest news"|"bbc breaking news"|"mladić"|"Ratko Mladić"</t>
  </si>
  <si>
    <t>This Is the Most Expensive Steak in New York City — The Meat Show</t>
  </si>
  <si>
    <t>Gordon is Served “The Weirdest Pizza I’ve Ever Seen!” | Kitchen Nightmares</t>
  </si>
  <si>
    <t>Gordon|"Gordon Ramsay"|"Ramsay"|"Ramsey"|"Chef Ramsay"|"Kitchen Nightmares"|"Hotel Hell"|"gordon Ramsay it’s raw"|"gordon Ramsay best insults"|"kitchen nightmares full episode"|"kitchen nightmares watch online"|"gordon ramsay likes the food"|"gordon ramsay donkey"|"gordon Ramsay idiot sandwich"|"gordon Ramsay steak"|"gordon Ramsay caviar"|"Gordon Ramsey"</t>
  </si>
  <si>
    <t>2017|"Cars"|"NSFW – Language"|"viralhog"|"Australia"|"bike"|"bicycle"|"bikes"|"dominos"|"pizza"|"delivery"</t>
  </si>
  <si>
    <t>Mcdonalds|"Wendys"|"Burger king"|"hardees"|"kfc"|"chick fil a"|"carl's jr"|"jack in the box"|"dairy queen"|"sonic"|"taco bell"|"in-and-out burger"|"rally's"|"checker's"|"arby's"|"ketchup"|"bbq sauce"|"mustard"|"hot sauce"|"sauce"|"condiments"|"french fries"|"nuggets"|"fry"|"fries"|"mcnuggets"|"tenders"|"chicken"|"dipping"|"car"|"vent"|"holder"|"road trip"|"ranch"|"#safesauce"|"dipclip"|"milkmen"|"sweet and sour"|"rick and morty"|"spicy chicken"|"szechuan sauce"|"popeyes"|"honey mustard"|"s’awesome sauce"|"sriracha"|"buffalo"|"mac sauce."</t>
  </si>
  <si>
    <t>j.t. barrett|"j.t."|"barrett"|"john o’korn"|"john"|"o’korn"|"chris evans"|"chris"|"evans"|"urban meyer"|"urban"|"meyer"|"jim harbaugh"|"jim"|"harbaugh"|"ohio state buckeyes"|"ohio"|"state"|"buckeyes"|"Michigan wolverines"|"Michigan"|"wolverines"|"cfb"|"ncaa football"|"cfb highlights"|"ncaa highlights"|"college football"|"college"|"football"|"fox"|"fox sports"|"fs1"|"highlights"|"highlight"|"sports"|"news"|"sp:ty=play"|"sp:dt=2017-11-25T12:00:00-05:00"|"sp:vl=en-US"|"sp:st=football"|"sp:li=cfb"|"sp:ti:home=Mich"|"sp:ti:away=OhioSt"</t>
  </si>
  <si>
    <t>cartoon|"simons cat"|"simon's cat"|"simonscat"|"simon tofield"|"simon the cat"|"funny cats"|"cute cats"|"cat fails"|"family friendly"|"animated animals"|"short animation"|"animated cats"|"tofield"|"simon's katze"|"simon"|"cat"|"black and white"|"traditional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cats"|"Cat"|"Simon"|"Tofield"|"cartoons"|"Toons"|"Animated"|"Animation"|"Kitten"|"Funny"|"Humour"|"fun"|"thanksgiving"|"fast food"</t>
  </si>
  <si>
    <t>iisuperwomanii|"superwoman"|"team"|"woman"|"skit"|"lilly"|"singh"|"“lilly"|"singh”"|"“youtube"|"superwoman”"|"karlie"|"kloss"|"karlie kloss"|"carlie"|"when you meet your exs new girlfriend"|"girlfriend kloss"|"lilly singh"|"lily"|"lily sing"|"lilly karlie kloss"|"superwoman karlie kloss"|"ex new girlfriend"|"new girlfirend karlie kloss"|"lilly karlie"|"karly kloss"|"when you meet karlie"|"meet my ex"|"12 collabs of christmas"|"12 christmas collab"|"christmas collabs lilly singh"|"christmas lilly"|"superwoman 12 collabs"</t>
  </si>
  <si>
    <t>The Voice 2017 - Pitch Perfect 3 x The Voice Freedom! ’90 x Cups” (Digital Exclusive)</t>
  </si>
  <si>
    <t>The Walking Dead: No Man’s Land by Hannah Stocking, Anwar Jibawi &amp; Inanna Sarkis</t>
  </si>
  <si>
    <t>The Walking Dead: No Man’s Land by Inanna Sarkis, Hannah Stocking &amp; Anwar Jibawi</t>
  </si>
  <si>
    <t>the walking dead no mans land by inanna sarkis hannah stocking anwar jibawi|"the"|"walking"|"dead"|"no"|"mans"|"land"|"by"|"inanna"|"sarkis"|"hannah"|"stocking"|"anwar"|"jibawi"|"wonder woman vs superwoman"|"secret life 2"|"The Walking Dead: No Man’s Land by Inanna Sarkis"|"Hannah Stocking &amp; Anwar Jibawi"|"lelepons"|"hannahstocking"|"rudymancuso"|"shots"|"shotsstudios"|"alesso"|"anitta"|"brazil"</t>
  </si>
  <si>
    <t>NASA|"Jet Propulsion Laboratory"|"JPL"|"space"|"exploration"|"planets"|"asteroid"|"asteroids"|"interstellar"|"object"|"weird"|"science"|"solar system"|"ʻOumuamua"|"Oumuamua"|"1I/2017 U1"|"C/1980 E1"|"lindley johnson"|"NEO"|"CNEOS"|"kelly fast"|"paul chodas"|"chodas"</t>
  </si>
  <si>
    <t>Victoria’s Secret Model Sara Sampaio’s Easy Bombshell Makeup Look | Beauty Secrets | Vogue</t>
  </si>
  <si>
    <t>Disney•Pixar</t>
  </si>
  <si>
    <t>360° Norwegian Kelp Forest Soundscape #OurBluePlanet - BBC Earth</t>
  </si>
  <si>
    <t>BBC|"BBC Worldwide"|"Nature"|"Natural History"|"Animals"|"Wildlife"|"Wild"|"bbc earth"|"blue planet"|"blue planet 2"|"blue planet II"|"scubadiving"|"scuba"|"kelp forest"|"360°"|"360° Norwegian Kelp Forest Soundscape"|"#OurBluePlanet"|"soundscape"|"nature"|"underwater"|"water"|"ocean"|"sea"|"bbc documentary"|"nature documentary"</t>
  </si>
  <si>
    <t>SNL|"Saturday Night Live"|"SNL Season 43"|"Episode 1731"|"Chance the Rapper"|"Kenan Thompson"|"Chris Redd"|"Barack Obama"|"President Obama"|"s43"|"s43e6"|"episode 6"|"live"|"new york"|"comedy"|"sketch"|"funny"|"hilarious"|"late night"|"host"|"music"|"guest"|"laugh"|"impersonation"|"actor"|"improv"|"musician"|"Chance"|"Chicago"|"Coloring Book"|"I’m the One"|"rapper"|"rap"|"Eminem"|"Marshall Mathers"|"Walk on Water"|"Beyonce"</t>
  </si>
  <si>
    <t>Billboard|"billboard channel"|"official"|"billboard magazine"|"music"|"official billboard channel"|"bts"|"bts interview"|"bangtan"|"bangtan boys"|"rap monster"|"k-pop"|"kpop"|"방탄소년단"|"빅히트"|"방탄"|"jin"|"jungkook"|"bighit"|"jimin"|"suga"|"beyond the scene"|"bts funny moments"|"camila cabello"|"camila"|"cabello"|"camila cabello havana"|"interview"|"american music awards"|"amas"|"awards"|"ama"|"america music awards 2017"|"2017 amas"|"amas 2017"|"red carpet"|"american music awards red carpet"|"live"|"dance"|"funny"|"dance moves"|"2017"</t>
  </si>
  <si>
    <t>John Mayer On Andy Cohen’s Annoying Habit | WWHL</t>
  </si>
  <si>
    <t>What What Happens live|"reality"|"interview"|"fun"|"celebrity"|"Andy Cohen"|"talk"|"show"|"program"|"dead-end company"|"colorful fans"|"dancing bear"|"John Mayer"|"Brazil"|"annoying travel"|"collaborate"|"The Shady Bear"|"singer"|"habit"|"travel habit"|"John Mayer on Andy Cohen’s"|"Andy Cohen’s Annoying Habit"|"thriller"|"Dead and Co"|"John Mayer wwhl"|"John Mayer and Andy Cohen"|"John Mayer on watch what happens live"|"wwhl"|"bravo andy"|"plead the fifth"|"katy perry"|"Katy Perry and John Mayer"|"Bob Saget"</t>
  </si>
  <si>
    <t>The TODAY Show|"TODAY Show"|"TODAY"|"NBC"|"NBC News"|"Celebrity Interviews"|"TODAY Show Recipes"|"Fitness"|"Lifestyle"|"TODAY Show Interview"|"Ambush Makeover"|"Kathie Lee and Hoda"|"KLG and Hoda"|"prince harry engaged"|"prince harry meghan markle engaged"|"prince harry"|"meghan markle"|"engagement"|"engaged"|"harry"|"royal wedding"|"prince"|"meghan"|"markle"|"prince harry and meghan markle"|"harry and meghan"|"royal"|"actress"|"british royals"|"proposed"|"meghan markle’s engagement ring"|"engagement ring"</t>
  </si>
  <si>
    <t>Marvel’s Agents of S.H.I.E.L.D. | Season 5 Premiere Special Preview</t>
  </si>
  <si>
    <t>Lady|"Gaga"|"The"|"Cure"|"AMAs"|"American"|"Music"|"Awards"|"Joanne"|"World"|"Tour"|"will"|"be"|"right"|"by"|"your"|"side"|"I’ll"|"fix"|"you"|"with"|"my"|"love"</t>
  </si>
  <si>
    <t>Neymar|"Neymar entrevista"|"Neymar fala"|"Neymar se irrita"|"Neymar abandona a entrevista"|"PSG"|"Celtic"|"Neymar caneta"|"Neymar goal"|"Neymar gol"|"Neymar PSG"|"Real Madrid"|"Neymar Real Madrid"|"Paris Saint Germain vs Celtic"|"UEFA"|"champions league"|"Liga dos campeões"</t>
  </si>
  <si>
    <t>CHICKEN GIRLS | Annie &amp; Hayden in “Broken” | Ep. 8</t>
  </si>
  <si>
    <t>긴박했던 상황...'판문점 귀순' CCTV·TOD 영상 공개 / YTN</t>
  </si>
  <si>
    <t>YTN|"뉴스"|"정치"|"Panmunjeom"|"North Korea CCTV"|"JSA"|"North Korea South Korea"|"North Korean defector"</t>
  </si>
  <si>
    <t>Brad and Sean Evans Make Cast-Iron Pizza | It's Alive | Bon Appétit</t>
  </si>
  <si>
    <t>hot sauce|"hot ones"|"first we feast"|"pizza"|"cast-iron"|"what is"|"brad"|"brad leone"|"it's alive"|"alive"|"fermented"|"live food"|"test kitchen"|"how to make"|"fermentation"|"probiotics"|"make"|"sean evans"|"sean in the wild"|"pizza recipe"|"cast iron pizza"|"how to make pizza"|"best pizza recipe"|"sean in the wild pizza"|"first we feast brad"|"sean in the wild brad"|"cast iron skillet pizza"|"hot sauce challenge"|"cast iron"|"first we feast hot ones"|"food"|"bon appetit"|"bon appétit"</t>
  </si>
  <si>
    <t>-SIp6xSP7ds</t>
  </si>
  <si>
    <t>Shawn Mendes|"There’s Nothing Holdin Me Back"|"There’s Nothing Holding Me Back"|"American Music Awards"|"Mendes"|"TNHMB"|"AMAs"</t>
  </si>
  <si>
    <t>-xt_j2aIAkg</t>
  </si>
  <si>
    <t>🎃 How to make Pumpkin Pie Mistakes</t>
  </si>
  <si>
    <t>Jordan​ and​ ​Lindsay’s - Repeat - Dancing with the Stars</t>
  </si>
  <si>
    <t>abc|"dancing"|"stars"|"dwts"|"Dancing with the Stars"|"Repeat"|"Jordan Fisher"|"Lindsay Arnold"|"Mi​ ​Gente"|"Season 25"|"J​ ​Balvin​ ​&amp;​ ​Willy​ ​William"</t>
  </si>
  <si>
    <t>First we feast|"fwf"|"firstwefeast"|"food"|"food porn"|"cook"|"cooking"|"chef"|"kitchen"|"recipe"|"cocktail"|"bartender"|"craft beer"|"complex"|"complex media"|"Cook (Profession)sean evans"|"nachos"|"sean in the wild"|"bon appétit"|"how to make nachos"|"brad leone"</t>
  </si>
  <si>
    <t>clothmap|"drew scanlon"|"são paulo"|"sao paulo"|"Santa Ifigênia"|"Santa Efigenia"|"pirated games"|"pirated game consoles"|"grey market"|"andré campos"|"jogabilidade"|"gus lanzetta"|"Rafael Quina"|"bootleg"|"brazilian game consoles"|"brazilian games"|"documentary"|"sega"|"telejogo"|"dynavision"|"telegame"|"guitar idol"|"smash mouth all star"|"clones"|"turbo game"|"nes clone"|"master system clone"|"dactar"|"chapolim x dracula"|"ghost house"|"mortal kombat nes"|"street fighter nes"|"sonic 4 snes"</t>
  </si>
  <si>
    <t>Armie Hammer and Timothée Chalamet Talk Passionate First Rehearsal</t>
  </si>
  <si>
    <t>How to take a screenshot on your iPhone or iPad — Apple Support</t>
  </si>
  <si>
    <t>Thanksgiving|"candy"|"jolly ranchers"|"turkey"|"how to make your own candy"|"can you cast jolly ranchers"|"random happens"|"tkor"|"grant Thompson"|"hard candy"|"suckers"|"make your own"|"lollipop"|"giant candy"|"big lollipop"|"world’s biggest"|"chicken mould"|"silicone mold"|"for kids"|"lollipop recipe"|"diy jolly rancher candy"|"candy recipes"|"jolly rancher shot glasses"|"funny"|"world's largest"|"huge"|"giant"|"candy casting"|"thumbsuckers"|"candy play buttons"|"edible shapes"|"rainbow"|"giant lollipop"|"diy"</t>
  </si>
  <si>
    <t>Українська армія звільнила одразу два села на Сході</t>
  </si>
  <si>
    <t>ТСН</t>
  </si>
  <si>
    <t>news|"новости"|"ТСН"|"TSN"|"АТО"|"Майское"|"Гладосово"|"Светлодарская дуга"</t>
  </si>
  <si>
    <t>Bending water|"controlling elements"|"Avatar"|"Plasma"|"physics"|"Science"|"Discovery"|"High Voltage"|"“High Voltage”"|"“Voltage multiplier”"|"Tesla Coil"|"Vandergraff Generator"|"“Vandergraff Generator”"|"Electrostatic"|"“static electricity”"|"Lightning"|"Electronics"|"Plasma globe"|"“plasma globe”"|"DIY"|"How to"|"how-to"|"Tabletop"|"table top"|"mini"|"3v"|"3 volt tesla coil"|"mico coil"|"spark"|"arc"|"bug zapper"|"instructions"</t>
  </si>
  <si>
    <t>Holiday — Sway — Apple</t>
  </si>
  <si>
    <t>The Walking Dead: No Man’s Land by Anwar Jibawi, Hannah Stocking &amp; Inanna Sarkis</t>
  </si>
  <si>
    <t>the walking dead no mans land by anwar jibawi hannah stocking inanna sarkis|"the"|"walking"|"dead"|"no"|"mans"|"land"|"by"|"anwar"|"jibawi"|"hannah"|"stocking"|"inanna"|"sarkis"|"lie detector"|"aladdin gets a car"|"alesso anitta is that for me anwar jibawi dance"|"The Walking Dead: No Man’s Land by Anwar Jibawi"|"Hannah Stocking &amp; Inanna Sarkis"|"lelepons"|"hannahstocking"|"rudymancuso"|"shots"|"shotsstudios"|"alesso"|"anitta"|"brazil"</t>
  </si>
  <si>
    <t>SiggasNation™</t>
  </si>
  <si>
    <t>fail compilation|"domino fail"|"domino fail compilation"|"chain reaction"|"rube goldberg machine"|"marble run"|"marble machine"|"massive chain reaction"|"2 story chain reaction"|"domino fall"|"marble track"|"rube goldberg"|"chain reactions"|"domino"|"dominos"|"dominoes"|"hevesh5"|"domino tricks"|"insane domino tricks"|"Domino Rally (Brand)"|"amazing triple spiral"|"domino spiral"|"骨牌"|"ドミノ"|"Dominostein"|"домино"|"ντόμινο"|"각설탕"|"Pitagora"|"Suichi"|"ピタゴラスイッチ"</t>
  </si>
  <si>
    <t>Keeping Up With The Gonzalez’s (Pt. 3) | Lele Pons, Rudy Mancuso &amp; Inanna Sarkis</t>
  </si>
  <si>
    <t>keeping up with the gonzalezs pt 3|"lele"|"pons"|"rudy"|"mancuso"|"inanna"|"sarkis"|"keeping"|"up"|"with"|"the"|"gonzalezs"|"pt"|"getting my drivers license"|"terrible soccer players"|"halloween costume contest"|"Keeping Up With The Gonzalez’s (Pt. 3) | Lele Pons"|"Rudy Mancuso &amp; Inanna Sarkis"|"lelepons"|"hannahstocking"|"rudymancuso"|"anwar"|"shots"|"shotsstudios"|"alesso"|"anitta"|"brazil"</t>
  </si>
  <si>
    <t>BTS (방탄소년단) 'MIC Drop (Steve Aoki Remix)' Official MV</t>
  </si>
  <si>
    <t>二贵摔跤 - tienghoa.net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</si>
  <si>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कुश्ती"|"مصارعه"|"Kalisto"|"Sasha Banks"|"Triple H"|"Fandango"|"Alicia Fox"|"Goldberg"|"Roman Reigns"|"Jerry the King"|"Lawler"|"Charlotte Flair"|"Paul Heyman"|"wwe superstars"|"raw"|"wwe quiz"|"smackdown"|"wwe wrestlers"|"game"|"wwe trivia"|"guessing game"|"john cena"|"wwe top 10"|"funny games"</t>
  </si>
  <si>
    <t>HihoKids|"hiho"|"HiHoKids"|"Hiho"|"kids"|"forkids"|"kidsvideos"|"kidstry"|"children"|"kidsdescribe"|"food"|"ernie"|"ernietries"|"unboxing"|"kidfriendly"|"family"|"familyfriendly"|"Maddox"|"Maddoxweddle"|"kidactivities"|"games"|"experiment"|"kidsplay"|"fun"|"toys"|"friends"|"kidsmakefriends"|"trynewthings"|"kidsguess"|"what’sinthebox"|"kidsfun"|"Cut"|"WatchCut"|"Desmond"|"Crystal"|"Justin"|"GG"|"Austin"|"Jayque"|"Steven"|"Carolina"</t>
  </si>
  <si>
    <t>Mike Weber|"Mike"|"Weber"|"j.t. barrett"|"j.t."|"barrett"|"Dwayne Haskins"|"Dwayne"|"Haskins"|"john o’korn"|"john"|"o’korn"|"j.k. dobbins"|"urban meyer"|"urban"|"meyer"|"jim harbaugh"|"jim"|"harbaugh"|"ohio state buckeyes"|"ohio"|"state"|"buckeyes"|"Michigan wolverines"|"Michigan"|"wolverines"|"cfb"|"ncaa football"|"cfb highlights"|"ncaa highlights"|"college football"|"football"|"fox"|"fox sports"|"fs1"|"sports"|"news"|"sp:ty=high"|"sp:dt=2017-11-25T12:00:00-05:00"|"sp:vl=en-US"|"sp:st=football"|"sp:li=cfb"|"sp:ti:home=Mich"|"sp:ti:away=OhioSt"</t>
  </si>
  <si>
    <t>Collegehumor|"CH originals"|"comedy"|"sketch comedy"|"internet"|"humor"|"funny"|"sketch"|"failed pitches"|"writers’ room"|"meetings"|"illuminati eye"|"crying"|"insults"|"fuck you"|"passive aggressive"|"katie marovitch"|"siobhan thompson"|"mike trapp"|"raphael chestang"|"grant o’brien"|"Hardly Working"|"sketch is too real"|"sketch hits close to home"|"hardly working is this about me"|"katie does mean sketch"</t>
  </si>
  <si>
    <t>Maggie Smith Kühn</t>
  </si>
  <si>
    <t>Ray J. and Princess Love’s Big News!</t>
  </si>
  <si>
    <t>Darren Criss - I Don’t Mind (Official Music Video)</t>
  </si>
  <si>
    <t>Darren Criss I Don’t Mind|"I Don’t Mind Darren Criss"|"New music Darren Criss"|"I Don’t Mind Official Video"|"Darren Criss I Don’t Mind video"|"Darren Criss Official Video"|"Darren Criss"|"Darren Criss music"|"Darren Criss Homework"|"Homework Darren Criss"|"Darren Criss Dance"|"Dance Darren Cris"|"Darren Cris"|"Darren Chris"|"Darren Criss Glee"|"I Don’t Mind"|"I don't mind offiical music video"|"darren criss official videos"|"don't mind music video"|"i don't mind music video"</t>
  </si>
  <si>
    <t>Hillary Clinton On Why She’s Not Running For President Again | Teen Vogue</t>
  </si>
  <si>
    <t>How to add and send attachments in Mail on your iPhone or iPad — Apple Support</t>
  </si>
  <si>
    <t>Freeze! NZ Police’s most entertaining recruitment video, yet!</t>
  </si>
  <si>
    <t>-py2awmME8s</t>
  </si>
  <si>
    <t>Ed Sheeran on His Girlfriend and Working with Beyoncé</t>
  </si>
  <si>
    <t>Dog Cries Every Time He's Touched — Until He Meets This Woman | The Dodo</t>
  </si>
  <si>
    <t>John Mayer And Nicki Minaj’s Twitter Flirting | WWHL</t>
  </si>
  <si>
    <t>What What Happens live|"reality"|"interview"|"fun"|"celebrity"|"Andy Cohen"|"talk"|"show"|"program"|"John Mayer"|"Nicki Minaj’s"|"Minaj offline"|"guys flirted"|"DM relationship"|"the membrane"|"Twitter"|"puncturing"|"little flirt"|"famous person"|"real life"|"spoken to singer"|"tweeted"|"semi-flirtatious"|"singer John Mayer"|"Nicki Minaj’s Twitter Flirting"|"John Mayer And Nicki Minaj’s"|"Nicki Minaj and John Mayer tweets"|"Nicki Minaj and John Mayer"|"John Mayer wwhl"|"John Mayer watch what happens live"</t>
  </si>
  <si>
    <t>PREGNANCY ANNOUNCEMENT After Two Miscarriages | Our Baby Has A Heart Beat! 👶🏼</t>
  </si>
  <si>
    <t>Timothée Chalamet's first time meeting Andy Cohen</t>
  </si>
  <si>
    <t>Timothée chalamet|"madonna"|"andy cohen"|"lourdes"|"lola"|"call me by your name"</t>
  </si>
  <si>
    <t>simonscat|"Simon's Cat"|"funny cats"|"simon's katze"|"black and white cat"|"Кот Саймона"|"cat lovers"|"cats"|"cute"|"pets"|"Cat"|"Kitten"|"Funny"|"Humour"|"fun"|"Simon's Cat Logic"|"Cats"|"Simon's"|"#simonscatlogic"|"simonscatlogic"|"logic"|"Simons Katze Logik"|"Logika Kota Simon"|"кот Саймона логика"|"lógica gato de simon"|"la logique de chat de Simon"|"cats protection"|"cat behaviour"|"cat tips"|"cat owner help"|"cat welfare"|"cat observation"|"festive"|"safety"|"seasonal"|"feline festive"|"christmas"|"holidays"|"season"|"facts"</t>
  </si>
  <si>
    <t>Los Angeles’s Dangerous Obsession with Car Chases | The New Yorker</t>
  </si>
  <si>
    <t>방탄소년단|"BTS"|"2017 MAMA"|"2017마마"|"MAMA"|"마마"|"Mnet"|"엠넷"|"Mnet Asian Music Awards"</t>
  </si>
  <si>
    <t>iisuperwomanii|"superwoman"|"team"|"super”"|"super"|"woman"|"comedy"|"skit"|"rant"|"lilly"|"singh"|"“lilly"|"singh”"|"“youtube"|"superwoman”"|"manjeet"|"paramjeet"|"parents”"|"“types"|"of"|"people”"|"llsuperwomanll"|"lily singh"|"lily sing"|"nick jonas"|"Nick Jonas"|"Nick Jonus"|"lilly and nick"|"12collabsofxmas"|"12 collabs"|"collabs of christmas"|"lilly singh christmas collabs"|"when"|"you"|"catch"|"your"|"boyfriend"|"when you catch your boyfriend"|"when your boyfriend"|"nick jonas boyfriend"|"catch nick jonas"|"betrayal"|"trustworthy nick"</t>
  </si>
  <si>
    <t>Joe Rogan|"Eddie Bravo"|"Bobb Sapp"|"Antônio Rodrigo Nogueira"|"The Joe Rogan Experience"</t>
  </si>
  <si>
    <t>the school of life|"education"|"alain de botton"|"philosophy"|"wisdom"|"talk"|"secular"|"improvement"|"curriculum"|"big questions"|"wellness"|"mindfullness"|"psychology"|"botton"|"self love"|"putting yourself first"|"priorities"|"parent"|"parents"|"how to parent yourself"|"growth"|"what do I want to do"|"help"|"PL-SELF"|"self parenting tips"|"نصائح الأبوة والأمومة النفس"|"dicas de auto-educação"|"स्वयं पैरेन्टिंग टिप्स"|"conseils d'auto-parentalité"|"自我教育技巧"|"selbst erziehende Tipps"|"parenting"|"family"|"reparenting"|"raising kids"</t>
  </si>
  <si>
    <t>Adriana Lima’s Victoria’s Secret Sleepover | Vogue</t>
  </si>
  <si>
    <t>QUARTZ – The World's First Self-Cleaning Water Bottle</t>
  </si>
  <si>
    <t>Poppy “Moshi Moshi” Official Lyrics &amp; Meaning | Verified</t>
  </si>
  <si>
    <t>almazan kitchen|"cooking"|"food"|"camping"|"campfire"|"fire"|"therapy"|"relax"|"meditation"|"asmr"|"best"|"best recipe"|"best cooking"|"recipe"|"recept"|"рецепт"|"serbian food"|"AlmazanKitchen"|"knife"|"Almazan knife"|"The Godlike Steak"|"YOU WON'T BELIEVE!"|"ULTIMATE STEAK"|"stone fried in the forest"|"how to make best steak"|"1000$ steak"|"1000$ vs 2$"|"medium rare"|"rare steak"|"raw meat"|"ramsey"|"barbeque"|"t bone"|"meat"|"4K cooking"|"4k resolution"|"best steak ever"</t>
  </si>
  <si>
    <t>-v-_Z11T5L4</t>
  </si>
  <si>
    <t>Tracee Ellis Ross’ Children’s Book for Handsy Men</t>
  </si>
  <si>
    <t>See Meghan Markle on ‘90s Nickelodeon Show After Protesting Sexist Commercial</t>
  </si>
  <si>
    <t>Jolly|"JOLLY"|"jolly"|"졸리"|"조쉬"|"조시"|"올리"|"josh"|"ollie"|"korean"|"englishman"|"외국인"|"영국남자"|"새로운"|"채널"|"second"|"사생활"|"new"|"channel"|"한국말"|"UK"|"영국"|"런던"</t>
  </si>
  <si>
    <t>Matt Lauer: ‘There Are No Words To Express My Sorrow And Regret’ | TODAY</t>
  </si>
  <si>
    <t>Pokémon Challenge: Watch GAME FREAK’s Kazumasa Iwao Guess the Pokémon!</t>
  </si>
  <si>
    <t>The Official Pokémon YouTube Channel</t>
  </si>
  <si>
    <t>-gfGtIHfU7A</t>
  </si>
  <si>
    <t>FIFA|"official"|"Football"|"Soccer"|"Futbol"|"Futebol"|"Fußball"|"Fussball"|"Calcio"|"Voetbal"|"كرة"|"فوتبول"</t>
  </si>
  <si>
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</si>
  <si>
    <t>After Show: Patti LaBelle’s Advice For Mariah Carey | WWHL</t>
  </si>
  <si>
    <t>2017-11-30-中國文化大學彩虹縮時(Taiwan,Taipei,CCU)   Three hour time-lapse photography of the rainbow</t>
  </si>
  <si>
    <t>郭韋辰</t>
  </si>
  <si>
    <t>-rZkKvRZ0UE</t>
  </si>
  <si>
    <t>Karlie Kloss|"Klossy"|"klossy office"|"nyc"|"victoria secret model"|"kode with klossy"|"code with klossy"|"collab"|"collaboration"|"molly burke"|"braille"|"learning"|"decording"|"code"|"teaching"|"––learning"|"accessibility"</t>
  </si>
  <si>
    <t>Ed Sheeran - Perfect Duet (with Beyoncé) [Official Audio]</t>
  </si>
  <si>
    <t>『ニンジャバットマン』 New York Comic Con公開映像【2018年劇場公開予定】</t>
  </si>
  <si>
    <t>ワーナー ブラザース 公式チャンネル</t>
  </si>
  <si>
    <t>ニンジャバットマン|"batman ninja"|"batman"|"神風動画"|"水﨑淳平"|"中島かずき"|"岡崎能士"|"DC"|"バットマン"</t>
  </si>
  <si>
    <t>BTS|"방탄소년단"|"2017 MAMA"|"2017마마"|"MAMA"|"마마"|"Mnet"|"엠넷"|"Mnet Asian Music Awards"</t>
  </si>
  <si>
    <t>snl|"saturday night live"|"invisible box challenge"|"chris redd"|"melissa villasenor"|"kyle mooney"|"beck bennett"|"alex moffat"|"s43"|"live"|"new york"|"comedy"|"sketch"|"funny"|"hilarious"|"late night"|"host"|"music"|"guest"|"laugh"|"impersonation"|"actor"|"improv"|"musician"|"challenge"|"Chris Redd"|"Melissa Villaseñor"|"Kyle Mooney"|"box"|"box challenge"|"step challenge"|"invisible step challenge"|"bts"</t>
  </si>
  <si>
    <t>Men’s Fashion Tips &amp; Winter 2017 Style Guide | Doctor Mike</t>
  </si>
  <si>
    <t>Men’s Fashion Tips &amp; Winter 2017 Style Guide|"Doctor Mike"|"Dr. Mike"|"doctor"|"Instagram doctor"|"doctor.mike"|"Mikhail Varshavski"|"physician"|"medicine"|"men’s fashion"|"men’s fashion tips"|"tips"|"fashion"|"style guide"|"winter 2017 style guide"|"lookbook"|"men’s fashion lookbook"|"men’s lookbook"|"winter lookbook"|"winter style guide"|"winter 2017"|"style"|"mens fashion"</t>
  </si>
  <si>
    <t>When dad hijacks elf on a shelf 😉🎄</t>
  </si>
  <si>
    <t>real life lore|"real life lore maps"|"real life lore geography"|"real life maps"|"world map"|"world map is wrong"|"world map with countries"|"world map real size"|"map of the world"|"world geography"|"geography"|"geography (field of study)"|"facts you didn’t know"|"what if"|"moon"|"the moon"|"destroy the moon"|"moon exploded"|"moon blew up"|"no more moon"|"astronomy"|"physics"|"what if the moon exploded"|"can we destroy the moon"</t>
  </si>
  <si>
    <t>The Big Ugly - Dramatic Rescue of a Fallen Big Wave Surfer - #Drone - Nazaré, Portugal</t>
  </si>
  <si>
    <t>Máquina Voadora</t>
  </si>
  <si>
    <t>big|"wave"|"waves"|"big wave"|"big waves"|"huge"|"monster"|"nazare"|"nazaré"|"praia do norte"|"portugal"|"2017"|"surf"|"surfing"|"surfer"|"storm"|"winter"|"ocean"|"drone"|"drone footage"|"los angeles drone film festival"|"vice"|"motherboard"|"official nominee"|"water"|"amazing"|"towin"|"rescue"|"fail"|"accident"|"jetski"|"jet"|"ski"|"swell"|"capsize"|"flip"|"injured"|"danger"|"documentary"</t>
  </si>
  <si>
    <t>satisfying|"oddly satisfying"|"dominoes falling"|"domino"|"satisfying videos"|"satisfying domino video"|"most satisfying video"|"most oddly satisfying"|"dominoes"|"dominos"|"domino tricks"|"most satisfying video in the world"|"insane domino tricks"|"Domino Rally"|"domino fall"|"1000000 dominoes"|"chain reaction"|"chain reactions"|"rube goldberg"|"rube goldberg machine"|"marble run"|"amazing triple spiral"|"hevesh5"|"domino spiral"|"骨牌"|"ドミノ"|"Dominostein"|"домино"|"ντόμινο"|"각설탕"|"Pitagora"|"Suichi"|"ピタゴラスイッチ"</t>
  </si>
  <si>
    <t>Claire Foy And Matt Smith’s Netflix And Chill Picks | WWHL</t>
  </si>
  <si>
    <t>the school of life|"relationships"|"alain de botton"|"philosophy"|"wisdom"|"wellness"|"mindfullness"|"psychology"|"lonely"|"loneliness"|"intelligence"|"why am i lonely"|"how not to be lonely"|"it's hard being smart"|"c'est dur d'être intelligent"|"es ist schwer"|"schlau zu sein"|"很聪明很难"|"यह मुश्किल हो रहा है स्मार्ट"|"es difícil ser inteligente"|"é difícil ser inteligente"|"meetup"|"intelligent"|"cleverness"|"smart"|"high iq"|"school of life"|"genius"|"iq"|"intelligent people"|"facts"|"science"|"people"|"intellect"|"arrogant"</t>
  </si>
  <si>
    <t>Matt Hardy vows to “delete” Bray Wyatt: Raw, Dec. 4, 2017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</si>
  <si>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कुश्ती"|"مصارعه"|"Raw"|"Matt Hardy"|"Bray Wyatt"|"sp:ty=high"|"sp:st=wrestling"|"sp:scp=athlete_in_match"|"sp:dt=2017-12-04T20:00:00-04:00"|"sp:ev=wwe-raw"|"sp:ath=wwe-maha"|"sp:ath=wwe-brwy"|"hardy"|"matt"|"bray"|"wyatt"|"wwe raw"|"broken matt hardy"|"wwe monday night raw"|"delete"|"broken"|"monday night raw"|"wwe raw results"|"hardy boyz"|"matt hardy delete"|"the hardy boyz"|"awoken"|"woken"</t>
  </si>
  <si>
    <t>EXO|"엑소"|"エクソ"|"COUNTDOWN"|"Electric Kiss"|"SUHO"|"CHANYEOL"|"D.O."|"BAEKHYUN"|"KAI"|"XIUMIN"|"CHEN"|"SEHUN"|"수호"|"찬열"|"디오"|"백현"|"카이"|"시우민"|"첸"|"세훈"</t>
  </si>
  <si>
    <t>TWICE Heart Shaker|"TWICE 하트셰이커"|"트와이스 Heart Shaker"|"트와이스 하트셰이커"|"Heart Shaker"|"하트셰이커"|"TWICE teaser"|"TWICE 티저"|"트와이스 teaser"|"트와이스 티저"|"Heart Shaker teaser"|"Heart Shaker 티저"|"하트셰이커 teaser"|"하트셰이커 티저"|"TWICE Merry Happy"|"트와이스 Merry Happy"|"트와이스 메리 해피"|"TWICE 리패키지"|"트와이스 리패키지"|"TWICE repackage"|"TWICE MV"|"TWICE Music Video"|"TWICE 뮤직비디오"|"TWICE 뮤비"|"트와이스 MV"|"트와이스 뮤직비디오"|"트와이스 뮤비"|"Heart Shaker MV"|"Heart Shaker Music Video"|"Heart Shaker 뮤직비디오"|"하트셰이커 MV"|"하트셰이커 뮤직비디오"|"하트셰이커 뮤비"|"JYP"</t>
  </si>
  <si>
    <t>Cracked|"cracked.com"|"sketch"|"comedy"|"funny"|"spoof"|"laugh"|"satire"|"parody"|"hilarious"|"spoofs"|"Roger"|"Horton"|"Honest Ad"|"Honest Ads"|"Honest"|"commercial Parody"|"commercial parodies"|"commercial spoof"|"commercial spoofs"|"I’m roger by the way"|"Hi I’m roger"|"tampon myth"|"periods"|"cycles"|"tampon commercials"|"period commercials"|"tampax"|"kotex"|"moon cup"|"period kit"|"tampon vs pads"</t>
  </si>
  <si>
    <t>U2: Live in der Berliner U-Bahnlinie U2: „Get Out Of Your Own Way“, „Sunday Bloody Sunday“ und „One“</t>
  </si>
  <si>
    <t>Pelican Invades Director's Tent On The Galápagos Islands - Blue Planet II Behind The Scenes</t>
  </si>
  <si>
    <t>blue planet|"blue planet II"|"blue planet 2"|"planet earth"|"planet earth 2"|"planet earth II"|"sir david attenborough"|"pelican"|"pelican invades tent in the galapagos"|"Galápagos islands"|"blue planet II behind the scenes"|"nature"|"wild"|"wilderness"|"animals"|"bbc documentary"|"nature documentary"|"animal documentary"|"animal film"|"bird"|"bbc"|"bbc earth"|"bbc worldwide"</t>
  </si>
  <si>
    <t>Alessandra Ambrosio’s Wax Sculpture</t>
  </si>
  <si>
    <t>björk: utopia</t>
  </si>
  <si>
    <t>utopia|"björk"|"Alternative"|"Indie Pop"|"bjork"|"official video"|"nick and warren"|"Warren Du Preez"|"Nick Thornton Jones"</t>
  </si>
  <si>
    <t>Carla Makes Granola Cluster Cookies | From the Test Kitchen | Bon Appétit</t>
  </si>
  <si>
    <t>granola|"cookies"|"christmas"|"holidays"|"holiday cookies"|"christmas cookies"|"from the test kitchen"|"bon appetit"|"granola cluster"|"baking"|"easy cookies"|"test kitchen"|"granola cookie"|"granola cookie recipe"|"granola recipe"|"how to make granola"|"best granola"|"crunchy granola"|"granola cluster cookies"|"granola cluster cookie recipe"|"granola bar"|"granola bar recipe"|"how to make granola bars"|"food"|"bon appétit"</t>
  </si>
  <si>
    <t>FCC’s Guide To Ruining The Internet</t>
  </si>
  <si>
    <t>‘The Grand Tour’ Café</t>
  </si>
  <si>
    <t>Michael Bublé - White Christmas (ft. Shania Twain) [Official HD]</t>
  </si>
  <si>
    <t>Michael Bublé</t>
  </si>
  <si>
    <t>Michael|"Bublé;"|"Warner"|"Bros."|"Records;"|"Reprise"|"WBR;"|"Michael Bublé"|"Michael Buble"|"Christmas"|"Christmas Music"|"Official"|"Full Album"|"Full"|"Holiday Music"|"Holidays"|"Shania Twain"|"White Christmas"|"deluxe"</t>
  </si>
  <si>
    <t>Talking to Fans Undercover for a Week…</t>
  </si>
  <si>
    <t>WHAT I GOT MY GIRLFRIEND FOR CHRISTMAS 👀💕</t>
  </si>
  <si>
    <t>The Legend of Zelda: Breath of the Wild - Expansion Pass: DLC Pack 2 The Champions’ Ballad Trailer</t>
  </si>
  <si>
    <t>JUST FAKE IT 'TILL YOU MAKE IT 👊🏼</t>
  </si>
  <si>
    <t>gordon Ramsay it’s raw|"gordon Ramsay best insults"|"kitchen nightmares full episode"|"kitchen nightmares watch online"|"gordon ramsay likes the food"|"gordon ramsay donkey"|"gordon Ramsay idiot sandwich"|"gordon Ramsay steak"|"gordon Ramsay caviar"|"Gordon Ramsey"|"gordon"|"Ramsay"|"Ramsey"|"chef Ramsay"|"raw"|"it’s raw"|"its raw"|"chicken"|"shrimp"|"raw chicken"|"Nino"|"kitchen nightmares"|"kitchen nightmares us"</t>
  </si>
  <si>
    <t>Pokémon GO - More Pokémon, More Adventure. Now with Dynamic Weather Gameplay!</t>
  </si>
  <si>
    <t>Pokémon GO</t>
  </si>
  <si>
    <t>Pokémon|"Pokémon GO"|"Niantic"|"Niantic Labs"|"Pikachu"|"The Pokémon Company"|"The Pokémon Company International"</t>
  </si>
  <si>
    <t>A Train Runs Through It: Thailand’s Most Dangerous Market</t>
  </si>
  <si>
    <t>runaway bride|"hannah"|"stocking"|"runaway"|"bride"|"finding a boyfriend for the holidays"|"the walking dead no mans land by hannah stocking anwar jibawi inanna sarkis"|"lelepons"|"hannahstocking"|"rudymancuso"|"inanna"|"anwar"|"sarkis"|"shots"|"shotsstudios"|"alesso"|"anitta"|"Keeping Up With The Gonzalez’s"|"The Perfect Proposal"|"Whose Dog Is It?"|"Latino Hunger Games"</t>
  </si>
  <si>
    <t>70 People Try 70 Tongue-Twisters From 70 Countries | Condé Nast Traveler</t>
  </si>
  <si>
    <t>Condé Nast Traveler</t>
  </si>
  <si>
    <t>-QxZv_wJ1aA</t>
  </si>
  <si>
    <t>The Legend of Zelda: Breath of the Wild Expansion Pass - The Champions’ Ballad Trailer</t>
  </si>
  <si>
    <t>nintendo|"play"|"play nintendo"|"game"|"gameplay"|"fun"|"video game"|"kids"|"action"|"adventure"|"rpg"|"nintendo switch"|"pro controller"|"joy con"|"game of the year"|"breath of the wild"|"the legend of zelda"|"dlc"|"dlc 2"|"the champions ballad"|"motorcycle"|"lozbotw"|"expansion pass"|"revali"|"mipha"|"urbosa"|"daruk"|"shrine"|"equips"|"kass"|"champions' ballad"|"ancient"|"Divine Beast Tamer’s Trial"|"Tamer’s Trial"</t>
  </si>
  <si>
    <t>Rewind|"Rewind 2017"|"youtube rewind 2017"|"#YouTubeRewind"|"Rewind 2016"|"Dan and Phil"|"Grace Helbig"|"HolaSoyGerman"|"Lilly Singh"|"Markiplier"|"Swoozie"|"Rhett Link"|"Liza Koshy"|"Dolan Twins"|"Lele Pons"|"Jake Paul"|"Logan Paul"|"KSI"|"Joey Graceffa"|"Casey Neistat"|"Poppy"|"Niana Guerrero"|"Daddy Yankee"|"Luis Fonsi"|"Ed Sheeran"|"Kendrick Lamar"|"Stephen Colbert"|"Fidget Spinners"|"Slime"|"Backpack Kid"|"April the Giraffe"|"#Rewind"|"Despacito"|"Shape of you"|"YouTubeRewind"|"I’m the One"|"Humble"</t>
  </si>
  <si>
    <t>Universal Basic Income Explained – Free Money for Everybody? UBI</t>
  </si>
  <si>
    <t>Interview with Clarice Lispector - São Paulo, 1977 (English subtitles)</t>
  </si>
  <si>
    <t>Trailer|"alita"|"battle angel"|"alita: battle angel"|"james cameron"|"Robert Rodriguez"|"Avatar"|"Sin City"|"Rosa Salazar"|"Christoph Waltz"|"Keean Johnson"|"Jon Landau"|"Yukito Kishiro"|"manga"|"Michelle Rodriguez"|"Jackie Earle Haley"|"Eiza González"|"Mahershala Ali"|"Ed Skrein"|"Casper Van Dien"|"Jeff Fahey"</t>
  </si>
  <si>
    <t>I DEFIED GOOGLE 😱 Hacked an Audio Port onto Google Home Mini Then This Happened...</t>
  </si>
  <si>
    <t>AOL Advertising|"BUILDseriesNYC"|"AOL Inc"|"AOL"|"AOLBUILD"|"#Aolbuild"|"build speaker series"|"build"|"aol build"|"content"|"aolbuildlive"|"BUILDSeriesNYC"|"Noah Galvin"|"Steven Levenson"|"Dear Evan Hansen"|"Tony Winner"|"Broadway"|"Real O’Neals"|"RickyC"|"2017"|"theater"|"Grammy Nomination"|"Ben Platt"|"Play"|"Book"|"Musical"|"Comedy"|"Psychological"|"Hamilton"</t>
  </si>
  <si>
    <t>Do You Need a Dedicated Avocado Slicer? — You Can Do This!</t>
  </si>
  <si>
    <t>17+ MOMENTS WE’RE LEAVING BEHIND IN 2017 (ft. Kingsley) | Collabmas Day 1</t>
  </si>
  <si>
    <t>-o7zywbiFVI</t>
  </si>
  <si>
    <t>-t5YLGn3VHQ</t>
  </si>
  <si>
    <t>Taylor Swift - ‘Look What You Made Me Do’ (Live At Capital’s Jingle Bell Ball 2017)</t>
  </si>
  <si>
    <t>capitalfmofficial|"capital"|"capital fm"|"capital radio"|"radio"|"official"|"remix"|"lyrics"|"official video"|"live"|"capital tv"|"interview"|"Jingle Bell Ball 2017"|"Jingle Bell Ball"|"JBB"|"Capital"|"FM"|"Capital FM"|"Capital’s Jingle Bell Ball"|"2017"|"Live performance"|"Live show"|"Live"|"Music"|"Live music"|"London"|"O2"|"Arena"|"Concert"|"Gig"|"JBB2017"|"Coca-Cola"|"Christmas"|"Jingle Bells Ball"|"Jingle Bells"|"Jingle Ball"|"Song"|"Artist"|"Musician"|"Band"|"Music Video"|"Live Music Video"|"Taylor Swift"|"Look What You Made Me Do"</t>
  </si>
  <si>
    <t>-W6v2_0evUU</t>
  </si>
  <si>
    <t>Jennifer Hudson: “Burden Down” - The Voice 2017</t>
  </si>
  <si>
    <t>iisuperwomanii|"superwoman"|"team"|"super”"|"comedy"|"skit"|"rant"|"lilly"|"singh"|"“lilly"|"singh”"|"“youtube"|"superwoman”"|"manjeet"|"paramjeet"|"parents"|"“types"|"of"|"people”"|"vision"|"vision boards"|"jenna"|"jenna dewan"|"jenna dewan tatum"|"superwoman jenna"|"lilly singh jenna dewan"|"past"|"short"|"tatum"|"dewan"|"boards"|"embarrassing"|"embarrasing vid"|"embarassing past"|"channing"|"channing tatum"|"channing and jenna"|"jenna channing tatum"|"Collabs"|"12CollabsofXmas"|"Xmas Collabs"|"superwoman collabs"|"embarrassing past"</t>
  </si>
  <si>
    <t>rey|"fin"|"finn"|"star wars"|"movie"|"the last jedi"|"the force awakens"|"swtfa"|"swtlj"|"clip"|"preview"|"how to"|"basic"|"simple"|"easy"|"step by step"|"guide"|"tutorial"|"baking"|"cooking"|"chef"|"pastry"|"how to cook"|"how to bake"|"mug cake"|"microwave"|"no bake"|"quick"|"delicious"|"perfect"|"tasty"|"try"|"green tea"|"tea"|"from scratch"|"costume"|"cosplay"|"outfit"|"hairstyle"|"bun"|"up do"|"force"|"character"|"review"|"disney"|"premiere"|"no cook"|"at home"|"scifi"|"girl"|"baker"|"food"|"Biscocho"|"Azúcar"|"Receta"|"Hornear"|"Pastel"|"bb-8"</t>
  </si>
  <si>
    <t>TWICE Heart Shaker|"TWICE 하트셰이커"|"트와이스 Heart Shaker"|"트와이스 하트셰이커"|"Heart Shaker"|"하트셰이커"|"TWICE"|"트와이스"|"Heart Shaker M/V"|"Heart Shaker MV"|"Heart Shaker Music Video"|"Heart Shaker 뮤직비디오"|"Heart Shaker 뮤비"|"하트셰이커 M/V"|"하트셰이커 MV"|"하트셰이커 뮤직비디오"|"하트셰이커 뮤비"|"하트셰이커 Music Video"|"TWICE M/V"|"TWICE MV"|"TWICE Music Video"|"TWICE 뮤직비디오"|"TWICE 뮤비"|"트와이스 M/V"|"트와이스 MV"|"트와이스 Music Video"|"트와이스 뮤직비디오"|"트와이스 뮤비"|"TWICE Merry Happy"|"트와이스 Merry Happy"|"트와이스 메리 해피"|"Merry Happy"|"Merry &amp; Happy"|"메리해피"</t>
  </si>
  <si>
    <t>“Santa Baby” ft. Ciara | TARAJI’S WHITE HOT HOLIDAYS</t>
  </si>
  <si>
    <t>björk - the gate deconstructed</t>
  </si>
  <si>
    <t>the gate deconstructed|"björk"|"Alternative"|"Indie Pop"|"One Little Indian Records"|"bjork"|"Andrew Huang"|"the gate"|"utopia"</t>
  </si>
  <si>
    <t>-oOlAGKBXnA</t>
  </si>
  <si>
    <t>The Voice 2017 Chloe Kohanski - Finale: “Wish I Didn't Love You”</t>
  </si>
  <si>
    <t>iisuperwomanii|"superwoman"|"team"|"super”"|"comedy"|"skit"|"rant"|"lilly"|"singh"|"“lilly"|"singh”"|"“youtube"|"superwoman”"|"manjeet"|"paramjeet"|"parents"|"“types"|"of"|"people”"|"lillysingh shane dawson"|"lilly singh shane dawson collab"|"superwoman shane dawson collab"|"superwoman shane dawson"|"lilly shane dawson"|"really offensive video"|"lillysingh really offensive video"|"iisuperwomanii shane daeson"|"shane dawson offensive"|"shane dawson really offensive video"|"2017 lilly singh"|"lilly singh collab"</t>
  </si>
  <si>
    <t>-RUbNqpwOt8</t>
  </si>
  <si>
    <t>You Make It Feel Like Christmas (Live From “Gwen Stefani’s You Make It Feel Like Christ...</t>
  </si>
  <si>
    <t>Ascend Thailand’s Temple of the Rising Dragon</t>
  </si>
  <si>
    <t>EVENING SKINCARE ROUTINE WITH ESTÉE! | Vlogmas Day 13</t>
  </si>
  <si>
    <t>amelialiana|"amelia liana"|"evening skincare routine"|"Estée Lalonde"|"vlogmas"|"vlogmas 2017"|"inthefrow"|"uk vloggers"|"vlogger"|"daily vlogger"|"skincare routine"|"acne"</t>
  </si>
  <si>
    <t>Chili Klaus + Herning Boys Choir 🔥 wait for it!</t>
  </si>
  <si>
    <t>L.A. Vlog • Thrifting with Damon and Jo!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</si>
  <si>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कुश्ती"|"مصارعه"|"Raw"|"Stephanie McMahon"|"Bayley"|"Paige"|"Dana Brooke"|"Asuka"|"Mandy Rose"|"Sasha Banks"|"Mickie James"|"Nia Jax"|"Alex Reyes"|"sp:ty=high"|"sp:st=wrestling"|"sp:scp=athlete_in_match"|"sp:dt=2017-12-18T20:00:00-04:00"|"sp:ev=wwe-raw"|"sp:ath=wwe-stephm"|"royal"|"rumble"|"first"|"women"|"royal rumble"|"wwe raw"|"#raw"|"monday night raw"|"wwe raw highlights"|"royal rumble 2018"</t>
  </si>
  <si>
    <t>Chaka Khan’s Diva Makeup Ritual | Beauty Secrets | Vogue</t>
  </si>
  <si>
    <t>Jolly|"JOLLY"|"jolly"|"졸리"|"조쉬"|"조시"|"올리"|"josh"|"ollie"|"korean"|"englishman"|"외국인"|"영국남자"|"새로운"|"채널"|"second"|"사생활"|"new"|"channel"|"한국말"|"UK"|"영국"|"런던"|"chicago"|"시카고"|"딥"|"딥디쉬"|"디쉬"|"치즈"|"피자"|"pizza"|"deep"|"dish"|"giordano"|"giordano's"|"lou"</t>
  </si>
  <si>
    <t>Mannequin Skywalker’s ride to space onboard Crew Capsule 2.0</t>
  </si>
  <si>
    <t>Taylor Swift, BloodPop® - …Ready For It? (BloodPop® Remix)(Lyric Video)</t>
  </si>
  <si>
    <t>Taylor Swift|"…Ready For It?"|"BloodPop®"|"Remix"|"reputation"</t>
  </si>
  <si>
    <t>I Trained Like Rey From Star Wars For A Month ⚔️</t>
  </si>
  <si>
    <t>Mark Hamill Didn’t Tell Carrie Fisher the Big Star Wars Secret | The Graham Norton Show</t>
  </si>
  <si>
    <t>How Masterchef Hugo Ortega Went from Dishwasher to James Beard Award Winner — SFA</t>
  </si>
  <si>
    <t>cook|"cat"|"Jun"|"Rachel"|"Japanese"|"food"|"cooking"|"rice"|"pop"|"popcorn"|"cuisine"|"ポップコーン"|"米"|"日本"|"ジュン"|"レイチェル"|"海外"|"英語"|"英会話"|"猫"|"ねこ"|"ぬこ"|"料理"|"クッキング"|"キッチン"|"yt:cc=on"|"puffed"|"junskitchen"|"Jun's Kitchen"|"juns Kitchen"|"recipe"</t>
  </si>
  <si>
    <t>WWE’s 20 million subscribers get a special message from the Superstars!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</si>
  <si>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कुश्ती"|"مصارعه"|"Cathy Kelley"|"Michael Cole"|"John Cone"|"Corey Graves"|"Heath Slater"|"Alexa Bliss"|"Santino Marella"|"Tom Phillips"|"Tyler Breeze"|"Dolph Ziggler"|"youtube milestone"|"20 million subscribers"|"wwe youtube channel"|"best youtube channels"|"most viewed youtube channel"|"youtube celebration"</t>
  </si>
  <si>
    <t>The Bánh Mì</t>
  </si>
  <si>
    <t>DELIT DE FUITE - le Justicier de Noël</t>
  </si>
  <si>
    <t>winter|"first snow"|"makeup"|"trang diem"|"jessica vu"|"jessyluxe"|"luxejessy"|"jessicavu"|"jesica vu"|"bio clarity"|"everyday"|"every day"|"routine"|"snow"|"dry skin"|"dry"|"skin"|"skincare"|"skincare routine"|"skin care"|"trang điểm tự nhiên"|"trang điểm"|"tự nhiên"|"christmas"|"christmas makeup"|"natural"|"sparkly"|"shimmer"|"shimmery"|"peach"|"peachy"|"pink"|"blush"|"holidays"|"flushed"|"makeup tutorial"|"tutorial"|"make up"|"soft"|"clear"|"bright"|"k-beauty"|"etude house"|"bioclarity"|"cosmetics"|"jessy luxe"|"korean makeup"|"o-lens"|"glowy"</t>
  </si>
  <si>
    <t>[BREAKING] SHINee’s Jonghyun is found dead in his apartment</t>
  </si>
  <si>
    <t>top korean news|"korea news"|"korean stars"|"korean celebrities"|"SHINee’s Jonghyun"|"Jonghyun"</t>
  </si>
  <si>
    <t>The Kids in ‘It’ Couldn’t Stop Crying During the Movie’s Final Emotional Scenes</t>
  </si>
  <si>
    <t>the school of life|"education"|"relationships"|"alain de botton"|"philosophy"|"London"|"talk"|"secular"|"self"|"improvement"|"curriculum"|"big questions"|"love"|"wellness"|"mindfullness"|"psychology"|"of"|"hack"|"how to"|"news"|"breaking news"|"latest news"|"news live"|"watch"|"watching"|"addiction"|"strange addiction"|"PL-WORKCAPITALISM"|"cnn"|"television"|"fox news"|"nbc"|"tv"|"school of life"|"fake news"|"假消息"|"noticias falsas"|"gefälschte Nachrichten"|"नकली समाचार"|"notícias falsas"|"fausses nouvelles"|"ne regarde pas les nouvelles"</t>
  </si>
  <si>
    <t>HOSTILES ON THE HILL — A Bad Lip Reading of The Empire Strikes Back</t>
  </si>
  <si>
    <t>björk: arisen my senses</t>
  </si>
  <si>
    <t>bjork|"arisen my senses"|"utopia"|"björk"|"jesse kanda"|"music video"|"independent music"|"one little indian records"|"official video"|"arca"</t>
  </si>
  <si>
    <t>Collegehumor|"CH originals"|"comedy"|"sketch comedy"|"internet"|"humor"|"funny"|"sketch"|"holidays"|"christmas"|"partying"|"gifts"|"manipulation"|"charity"|"apologies"|"horrible people"|"useless"|"Hardly Working"|"raphael chestang"|"katie marovitch"|"ally beardsley"|"grant o’brien"|"mike trapp"|"rekha shankar"|"hardly working"</t>
  </si>
  <si>
    <t>Netflix|"Trailer"|"Netflix Original Series"|"Netflix Series"|"television"|"movies"|"streaming"|"movies online"|"television online"|"documentary"|"comedy"|"drama"|"08282016NtflxUSCAN"|"watch movies"|"seven seconds"|"7 seconds"|"seconds"|"seven"|"Clare-Hope Ashitey"|"Nadia Alexander"|"Raúl Castillo"|"Jersey City"|"Cops"|"Police"</t>
  </si>
  <si>
    <t>Jonghyun Lonely (Feat. 태연) - Piano Cover</t>
  </si>
  <si>
    <t>종현|"태연"|"jonghyun"|"lonely"|"taeyeon"|"shinee"|"jonghyun lonely"|"hope you rest in peace"</t>
  </si>
  <si>
    <t>-TQpVg4vcrk</t>
  </si>
  <si>
    <t>EXO 엑소 'Universe' MV</t>
  </si>
  <si>
    <t>EXO|"엑소"|"エクソ"|"SUHO"|"CHANYEOL"|"D.O."|"BAEKHYUN"|"KAI"|"XIUMIN"|"CHEN"|"SEHUN"|"수호"|"찬열"|"디오"|"백현"|"카이"|"시우민"|"첸"|"Universe"|"Cafe Universe"</t>
  </si>
  <si>
    <t>Stefano Sollima|"SICARIO 2: SOLDADO"|"Official Teaser Trailer"|"Taylor Sheridan"|"Josh Brolin"|"Benicio Del Toro"|"Matthew Modine |"|"Catherine Keener"|"Isabela Moner"|"SICARIO"|"SICARIO 2"|"Official Trailer"|"Trailer"|"Sicario saga"|"Sony Pictures"|"drug war"|"US – Mexico border"|"cartel"|"drug cartel"|"Jeffrey Donovan"|"Manuel Garcia-Rulfo"|"federal agent"|"war on drugs"|"mexico and us border"|"border drug war"|"SOLDADO"|"next chapter of the Sicario saga"|"SoldadoMovie"|"SicarioNeverDies"</t>
  </si>
  <si>
    <t>The Path Season 3 Trailer (Official) • The Path on Hulu</t>
  </si>
  <si>
    <t>Merry Christmas in Dominoes! 🎅🏻 (Christmas Card)</t>
  </si>
  <si>
    <t>christmas|"christmas domino"|"merry christmas"|"merry christmas in dominoes"|"christmas card"|"christmas video"|"7000 dominoes"|"holiday card"|"ornaments"|"santa"|"christmas lights"|"mistletoe"|"domino"|"dominos"|"dominoes"|"domino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</t>
  </si>
  <si>
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cats"|"Cat"|"Simon"|"Tofield"|"cartoons"|"Toons"|"Animated"|"Animation"|"Kitten"|"Funny"|"Humour"|"fun"|"videos"|"new year"|"resolutions"</t>
  </si>
  <si>
    <t>Disney|"The Nutcracker"|"Mackenzie Foy"|"Morgan Freeman"|"Helen Mirren"|"Keira Knightley"|"Misty Copeland"|"Lasse Hallström"|"Christmas Eve"|"Christmas"|"Holidays"</t>
  </si>
  <si>
    <t>bbc|"news"|"UFO"|"UFO spotted"|"US fighter jet pilots"|"New York Times"|"US Department of Defense"|"ufo bratislava"|"la grande recre"|"ufo fiyatları"|"US UFO"|"UFO programme"</t>
  </si>
  <si>
    <t>K-pop stars carry Jonghyun’s coffin after suicide</t>
  </si>
  <si>
    <t>simonandmartina|"simon"|"martina"|"simon and martina"|"Tokyo"|"Japan"|"eatyourkimchi"|"eat your kimchi"|"eat your sushi"|"eatyoursushi"|"kyoto"|"kitcho"|"arashiyama"|"3 michelin star"|"Japanese Food"|"Kaiseki"|"most expensive restaurant"|"Kunio Tokuoka"|"京都吉兆"|"懐石"|"懐石料理"|"茶懐石"</t>
  </si>
  <si>
    <t>‘Shape of You’: How Ed Sheeran Made 2017’s Biggest Track</t>
  </si>
  <si>
    <t>House Speaker Paul Ryan: ‘Don’t Forget This Is A Big Tax Cut For Families As Well’ | TODAY</t>
  </si>
  <si>
    <t>Foot Locker x Jordan - “#BoldLikeKawhi” feat. Kawhi Leonard</t>
  </si>
  <si>
    <t>How Miz’s disastrous TV debut led him to Maryse: WWE Photo Shoot!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</si>
  <si>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कुश्ती"|"مصارعه"|"The Miz"|"R-Truth"|"Vince McMahon"|"Calgary Kid"|"Big Show"|"Maryse"|"Dolph Ziggler"|"Christian"|"Damien Mizdow"|"John Cena"|"Nikki Bella"|"wwe network shows"|"wwe shows"|"wwe tv"|"the miz wwe"|"wwe photo shoot"</t>
  </si>
  <si>
    <t>How to Make an Elephant Explode with Science – The Size of Life 2</t>
  </si>
  <si>
    <t>The Rock’s Make a Wish Surprise</t>
  </si>
  <si>
    <t>Real Madrid players warm up before the Clásico!</t>
  </si>
  <si>
    <t>Real Madrid C.F.|"Real Madrid"|"Madrid"|"Clásico"|"El Clásico"|"Barcelona"</t>
  </si>
  <si>
    <t>The 75th Annual Golden Globes - There’s a Lot to Talk About! (Promo)</t>
  </si>
  <si>
    <t>70 People from 70 Countries Imitate Americans | Condé Nast Traveler</t>
  </si>
  <si>
    <t>gourmet|"pastry"|"desserts"|"gushers"|"candy"|"homemade"|"diy"|"kitchen"|"experiments"|"gourmet gushers"|"cheap vs expensive"|"homemade gushers"|"homemade candy"|"how to make a gusher"|"gusher challenge"|"fruit gushers"|"gushers review"|"gusher"|"fruit gusher"|"gushers candy"|"make gushers"|"diy gushers"|"how to make gushers"|"what are gushers"|"betty crocker"|"gushers ingredients"|"claire saffitz"|"gushers recipe"|"make your own gushers"|"gushers filling"|"food"|"bon appetit"|"bon appétit"</t>
  </si>
  <si>
    <t>Honey Butter Smashed Potato 🎄Asian at Home Holiday Special Recipe🎄</t>
  </si>
  <si>
    <t>Freak Show – Official Trailer l HD l IFC Films</t>
  </si>
  <si>
    <t>FULL STREAM | Real Madrid - FC Barcelona warm-up #ElClásico</t>
  </si>
  <si>
    <t>bernabeu|"Madrid"|"Barça"|"Messi"|"Suárez"|"directo"|"live"|"gol"|"goles"|"Luis Suárez"|"paulinho"|"Ter Stegen"|"iniesta"|"Piqué"|"Vermaelen"|"Sergi Roberto"|"Alba"|"Sergio Busquets"|"Valverde"|"Line-up"|"alineacion"|"laLiga"|"El Clásico"|"warm up"|"clasico"|"calentamiento"</t>
  </si>
  <si>
    <t>TWICE Merry &amp; Happy|"TWICE Merry Happy"|"TWICE 메리앤해피"|"트와이스 Merry &amp; Happy"|"트와이스 Merry Happy"|"트와이스 메리앤해피"|"Merry &amp; Happy"|"Merry and Happy"|"Merry&amp;Happy"|"메리앤해피"|"메리해피"|"메리 &amp; 해피"|"메리앤드해피"|"매리앤해피"|"TWICE"|"트와이스"|"Merry &amp; Happy M/V"|"Merry &amp; Happy MV"|"Merry &amp; Happy Music Video"|"Merry &amp; Happy 뮤직비디오"|"Merry &amp; Happy 뮤비"|"메리앤해피 M/V"|"메리앤해피 MV"|"메리앤해피 뮤직비디오"|"메리앤해피 뮤비"|"Heart Shaker"|"하트셰이커"|"TWICE M/V"|"TWICE MV"|"TWICE Music Video"|"TWICE 뮤비"|"트와이스 M/V"|"트와이스 MV"|"트와이스 뮤직비디오"|"트와이스 뮤비"|"JYP"|"TWICE carol"</t>
  </si>
  <si>
    <t>What’s driving the deadly protests in Iran?</t>
  </si>
  <si>
    <t>TERRIBLE $900 Party Trick – Jibo Review</t>
  </si>
  <si>
    <t>SPOILERS! The Twelfth Doctor Regenerates – Peter Capaldi to Jodie Whittaker - Doctor Who - BBC</t>
  </si>
  <si>
    <t>巨大なうさぎを癒すねこ。-Maru heals the huge rabbit.-</t>
  </si>
  <si>
    <t>Maru|"cat"|"kitty"|"pets"|"まる"|"猫"|"ねこ"</t>
  </si>
  <si>
    <t>Onur Altuğ Sever</t>
  </si>
  <si>
    <t>Eminem - Walk On Water (Official Video) ft. Beyoncé</t>
  </si>
  <si>
    <t>Eminem|"Walk"|"On"|"Water"|"Aftermath"|"Shady"|"Interscope"|"Rap"|"Eminem Walk On Water"|"Walk on Water video"|"Walk on Water official"|"Eminem videos"|"Beyonce videos"|"Eminem Beyoncé"|"Beyoncé Walk On Water"|"Eminem featuring Beyoncé"|"Eminem 2017"|"New Eminem"|"New Beyoncé"|"Beyoncé 2017"|"New Eminem 2017"|"Revival 2017"|"Eminem Revival"|"Eminem single"|"Eminem single 2017"|"Eminem Songs"|"Eminem album"|"Eminem all songs"</t>
  </si>
  <si>
    <t>What’s In Zooey In The City’s Bag | Spill It | Refinery29</t>
  </si>
  <si>
    <t>Dunkirk re-edited as a Silent Film – The Power of Visual Storytelling</t>
  </si>
  <si>
    <t>45 Beauty Secrets in 5 Minutes—Here’s Everything We Learned in 2017 | Vogue</t>
  </si>
  <si>
    <t>Meng Jia &amp; Jackson Wang (孟佳 &amp; 王嘉尔）- MOOD Official Music Video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</si>
  <si>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कुश्ती"|"مصارعه"|"Raw"|"Kane"|"Brock Lesnar"|"Paul Heyman"|"sp:ath=wwe-kane"|"sp:ath=wwe-brle"|"sp:ty=high"|"sp:st=wrestling"|"sp:scp=athlete_in_match"|"sp:dt=2018-01-01T20:00:00-04:00"|"sp:ev=wwe-raw"|"raw clips"|"raw highlights"|"raw winners"|"monday night raw"</t>
  </si>
  <si>
    <t>cartoon|"simons cat"|"simon's cat"|"simonscat"|"simon tofield"|"simon the cat"|"funny cats"|"cute cats"|"cat fails"|"family friendly"|"animated animals"|"short animation"|"animated cats"|"simon's katze"|"cat"|"black and white"|"black and white cat"|"Кот Саймона"|"cat lovers"|"animal (film character)"|"fail"|"funny cat"|"cats"|"cute"|"kitten"|"kittens"|"pets"|"simons cats"|"Cat"|"Simon"|"Tofield"|"cartoons"|"Toons"|"Animated"|"Animation"|"Kitten"|"Funny"|"Humour"|"fun"|"videos"|"eating"|"habits"|"messy"|"greedy"|"crunch time"|"game"|"app"</t>
  </si>
  <si>
    <t>PONY THE GLOBETROTTER + GRWM (With subs) - Milan 포니 더 글로브 트롯터 - 밀라노 편</t>
  </si>
  <si>
    <t>pony makeup|"pony syndrome"|"kpopmakeup"|"kbeauty"|"makeuptutorial"|"포니메이크업"|"메이크업튜토리얼"|"메이크업강좌"|"포니화장법"|"포니신드롬"|"밀라노 여행"|"밀란 여행"|"이탈리아 여행"|"연말 메이크업"|"파티 메이크업"|"스모키 메이크업"|"milan trip"|"party makeup"|"smoky makeup"</t>
  </si>
  <si>
    <t>Introducing a New Cheetah! – Day 81 | Safari Live</t>
  </si>
  <si>
    <t>BTS Special / 방탄소년단 스페셜 [2017 KBS Song Festival | 2017 KBS 가요대축제 / 2017.12.29]</t>
  </si>
  <si>
    <t>KBS|"KBSWorld"|"eng sub"|"eng"|"sub"|"kbs live"|"kbs on air"|"kbs world live"|"korean drama"|"news"|"드라마"|"실시간tv"|"실시간뉴스"|"실시간"|"interview"|"2017 KBS song Festival"|"song festival"|"kbs song festival"|"k-pop"|"korea music"|"music"|"BTS"|"방탄소년단"|"seventeen"|"EXO"|"Wanna One"|"Red Velvet"|"GFRIEND"|"TWICE"|"MAMAMOO"|"HyunA"|"Hwang ChiYeul"|"kpop"|"아이돌"|"festival"|"KBS 가요대축제"|"가요대축제"|"가요"|"gayo"|"kbs song festial bts"|"kbs song festival 2017"|"KSF 2017"|"B.T.S"|"song festival b.t.s"|"BTS DNA"|"DNA"</t>
  </si>
  <si>
    <t>2017 KBS가요대축제 Music Festival - 방탄소년단 - DNA (DNA - BTS). 20171229</t>
  </si>
  <si>
    <t>Korean|"Music"|"Show"|"K-pop"|"KBS"|"방탄소년단"|"BTS"|"DNA"|"2017 KBS가요대축제"|"20171229"|"Music Feastival"|"Festival"|"음악"|"music"|"k-pop"|"idol"</t>
  </si>
  <si>
    <t>˗ˏˋ Girl Friday • Julia Ling Kelleher ˎˊ˗</t>
  </si>
  <si>
    <t>How I got Rich on Bitcoin💰  Cryptocurrency for Beginners</t>
  </si>
  <si>
    <t>CHRISTMAS IS HERE! — A Bad Lip Reading of Donald Trump</t>
  </si>
  <si>
    <t>Weather ‘Bomb Cyclone’ Threatens East Coast, Bringing Snow, Cold, Ice | NBC News</t>
  </si>
  <si>
    <t>Tips for a Fun New Year’s Eve</t>
  </si>
  <si>
    <t>Collegehumor|"CH originals"|"comedy"|"sketch comedy"|"internet"|"humor"|"funny"|"sketch"|"holidays"|"new year’s eve"|"advice"|"lists"|"partying"|"awkward"|"being single"|"FML"|"cringeworthy"|"desperate"|"fails"|"well that’s disappointing"|"fomo"|"thirsty"|"siobhan thompson"|"CH Shorts"|"latest"</t>
  </si>
  <si>
    <t>Guinness World Record For World’s Largest Aerial Firework Shell</t>
  </si>
  <si>
    <t>Les Amazones d'Afrique|"Nneka"|"Real World Records"|"Mali"|"West African music"|"World Music"|"Hip Hop"|"Angelique Kidjo"|"Mamani Keïta"|"Oumou Sangare"|"Rokia Koné"</t>
  </si>
  <si>
    <t>Family Feud - Jay Z Ft. Beyoncé (Explicit)</t>
  </si>
  <si>
    <t>beyonce|"family feud"|"family feud jay z"|"jay z"|"beyonce family feud"|"jay z cheating beyonce"|"jay z family feud"|"family feud beyonce"|"family feud official video"|"family feud jay z official video"|"family feud video tidal"|"beyoncé"|"beyonce halo"|"beyonce crazy in love"|"beyonce superbowl"|"beyonce jay z"|"jay z beyonce"</t>
  </si>
  <si>
    <t>16 Philly Cheesesteaks in 12 Hours. Which Is the Best? | Bon Appétit</t>
  </si>
  <si>
    <t>philadelphia|"cheesesteaks"|"cheese whiz"|"steak"|"philly"|"pennsylvania"|"cheesesteak"|"philly cheesesteak"|"philly cheesesteaks"|"best cheesesteak"|"best cheesesteak in philly"|"best philly cheesesteak"|"best philadelphia cheesesteak"|"how to make a cheesesteak"|"cheese steak"|"philly cheese steak"|"philadelphia cheese steak"|"steak sandwich"|"cheese steak review"|"cheesesteak review"|"how to make philly cheese steak"|"taste test"|"food"|"bon appetit"|"bon appétit"</t>
  </si>
  <si>
    <t>Polish Girl buys Sail Boat for €1 !!      ......    Yes, that is ONE EURO. Ep. 122</t>
  </si>
  <si>
    <t>**Multi-Award-Winning** CGI 3D Animated Short Film: HEY DEER! - by Örs Bárczy</t>
  </si>
  <si>
    <t>domino|"dominos"|"dominoes"|"best of hevesh5"|"domino compilation"|"sastisfying video"|"satisfying 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spiral"|"骨牌"|"ドミノ"|"Dominostein"|"домино"|"ντόμινο"|"각설탕"|"Pitagora"|"Suichi"|"ピタゴラスイッチ"|"best of hevesh5 8"|"best of hevesh5 (3)"</t>
  </si>
  <si>
    <t>Matty Matheson Reviews The Internet's Most Popular Food Videos | Bon Appétit</t>
  </si>
  <si>
    <t>matty matheson|"gordon ramsay"|"instagram"|"buzzfeed"|"pizza dip"|"pizza dip recipe"|"cheeseburger ice cream"|"tacos"|"karrueche tran"|"kylie jenner"|"most popular food videos"|"cooking"|"cooking steak with lava"|"tiny blt sandwich"|"whirly dirly chicken cooker"|"brad leone"|"it's alive with brad"|"most viewed food videos"|"viceland"|"it's suppertime"|"matty matheson 2018"|"matty matheson interview"|"food"|"bon appetit"|"bon appétit"</t>
  </si>
  <si>
    <t>L.A.’s Best Indian Food Is in This Gas Station</t>
  </si>
  <si>
    <t>What’s Hiding Deep Within The Rainforest?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</si>
  <si>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Mixed Match Challenge"|"Daniel Bryan"|"Jimmy Uso"|"Naomi"|"wwe tag teams"|"wwe mixed tag teams"|"wwe women men tag"|"wwe news"</t>
  </si>
  <si>
    <t>Khloé Kardashian Reveals Pregnancy &amp; Delivery Details</t>
  </si>
  <si>
    <t>jimmy|"kimmel"|"live"|"late"|"night"|"talk"|"show"|"funny"|"comedic"|"comedy"|"clip"|"comedian"|"khloe"|"kardashian"|"kourtney"|"kuwtk"|"tristan"|"thompson"|"baby"|"pregnant"|"mother"|"cleveland"|"khloe kardashian"|"tristan thompson"|"Khloé Kardashian"</t>
  </si>
  <si>
    <t>Jerry Van Dyke, star of ‘Coach,’ dead at 86</t>
  </si>
  <si>
    <t>North-South Korea talks set for Tuesday 🇰🇵</t>
  </si>
  <si>
    <t>other areas of common interest|"al jazeera"|"aljazeera english"|"al jazeera english"|"southkorea"|"south korea"|"kim jong un"|"aljazeera"|"youtube"|"news"|"north korea"|"korea"|"south"|"north"|"seoul"|"korean"|"talks"|"winter olympic games"|"olympics"|"northkorea"|"pyongyang"|"arirang"|"arirangnews"|"arirangtv"|"아리랑tv"|"아리랑뉴스"|"뉴스"|"🇰🇵"|"북한"|"nuclear"|"east asia"|"al jazeera live"|"kim jong-un"</t>
  </si>
  <si>
    <t>[STATION] 엠버 (AMBER) X 루나 (LUNA) 'Lower' MV</t>
  </si>
  <si>
    <t>AMBER|"LUNA"|"엠버"|"루나"|"SM STATION"|"Lower"|"f(x)"|"에프엑스"</t>
  </si>
  <si>
    <t>“Mystery of Love” by Sufjan Stevens from the Call Me By Your Name Soundtrack</t>
  </si>
  <si>
    <t>howtocookthat|"how to cook that"|"ann reardon"|"chocolate"|"dessert"|"HOW TO COOK THAT ANN REARDON"|"How To Cook That Ann Reardon 🍰🍫🍨🍭"|"how to make"|"how to bake"|"how to cake"|"vanilla mousse"|"strawberry sauce"|"choux pastry recipe"|"rose jelly"|"pretty dessert"|"best"|"yummy"|"surprise inside"|"dessert recipe"|"how to cook"|"purple"|"jelly"|"jello"|"bomb"|"pretty purple delight"|"anne"</t>
  </si>
  <si>
    <t>NBC Nightly News|"Nightly News"|"NBC"|"Lester Holt"|"NBC News"|"Breaking News"|"US News"|"Celebrity"|"What To Expect At The 2018"|"Golden Globes"|"At The 2018 Golden Globes"|"Several stars"|"promising to wear all black"|"sexual harassment"|"year’s Golden Globes award ceremony"|"wake of the Harvey Weinstein allegations"|"Harvey Weinstein allegations"|"MeToo movement"|"show is sure to strike a more serious tone"|"news stories"|"technology"|"politics"|"health"|"entertainment"|"science"</t>
  </si>
  <si>
    <t>Katy Perry - Making Of “Hey Hey Hey” Music Video</t>
  </si>
  <si>
    <t>TEDTalk|"TEDTalks"|"TEDx"|"TED en Español"|"Art"|"Books"|"Communication"|"Creativity"|"Design"</t>
  </si>
  <si>
    <t>Gordon|"Gordon Ramsay"|"Ramsay"|"Ramsey"|"Chef Ramsay"|"Kitchen Nightmares"|"Hotel Hell"|"gordon Ramsay it’s raw"|"gordon Ramsay best insults"|"kitchen nightmares full episode"|"kitchen nightmares watch online"|"gordon ramsay likes the food"|"gordon ramsay donkey"|"gordon Ramsay idiot sandwich"|"gordon Ramsay steak"|"gordon Ramsay caviar"|"Gordon Ramsey"|"gordon"|"chef Ramsay"|"raw"|"it’s raw"|"its raw"|"Nino"|"Volatile Owner Tears into Customer Over Microwaved Lamb"</t>
  </si>
  <si>
    <t>Homemade Nut Butter ☆ 自家製ナッツバターの作り方</t>
  </si>
  <si>
    <t>almond|"cashew nut"|"butter"|"homemade"|"ナッツバター"|"アーモンド"|"カシューナッツ"|"自家製"|"手作り"|"作り方"</t>
  </si>
  <si>
    <t>OjO Commuter Scooter®- Light Electric Vehicle for the Bike Lane &amp; Beyond!</t>
  </si>
  <si>
    <t>barça|"traning"|"session"|"fc barcelona"|"lionel"|"messi"|"luis"|"suarez"|"ousmane"|"dembele"|"open"|"doors"|"fans"|"miniestadi"</t>
  </si>
  <si>
    <t>[MV] MAMAMOO (마마무) _ Paint Me (칠해줘)</t>
  </si>
  <si>
    <t>Kpop|"1theK"|"원더케이"|"loen"|"로엔"|"뮤비"|"티져"|"MV"|"Teaser"|"신곡"|"new"|"song"|"한류"|"hallyu"|"ロエン"|"ミュージック"|"ミュージックビデオ"|"ケーポップ"|"韓国の歌"|"アイドル"|"韓流"|"韓国"|"아이돌"|"idol"|"MAMAMOO"|"Paint Me"|"마마무"|"칠해줘"|"솔라"|"문별"|"화사"|"휘인"|"Solar"|"MoonByul"|"MoonStar"|"문스타"|"Hwasa"|"Hwiin"|"김용선"|"마마무신곡"</t>
  </si>
  <si>
    <t>Dovetails for Drawers – the European Way</t>
  </si>
  <si>
    <t>One Thing Arnold Schwarzenegger Told Me That I’ll Never Forget | Will Smith Vlogs</t>
  </si>
  <si>
    <t>한국 치맥 왕중왕전: 외국인 입맛에 제일 잘 맞는 한국 치킨은?!</t>
  </si>
  <si>
    <t>영국남자 Korean Englishman</t>
  </si>
  <si>
    <t>Korean|"영국남자"|"영국"|"조쉬"|"올리"|"Josh"|"Ollie"|"KoreanEnglish"|"English"|"Man"|"englishman"|"food"|"음식"|"외국인"|"반응"|"영상"|"웃긴"|"남자"|"외국"|"도전"|"매운"|"조니"|"조엘"|"댄"|"단"|"신부님"|"크리스"|"올리아빠"|"해물"|"치킨"|"삼겹살"|"korean"|"BBQ"|"fried"|"chicken"|"라면"|"불닭볶음면"|"미친남자"|"치맥"|"관광객"|"올림픽"|"olympics"|"winter"|"tourist"|"foreigner"|"chimaek"|"chimek"|"beer"|"맥주"</t>
  </si>
  <si>
    <t>BØRNS, Lana Del Rey - God Save Our Young Blood (Audio)</t>
  </si>
  <si>
    <t>BØRNSmusicVEVO</t>
  </si>
  <si>
    <t>BØRNS|"Lana"|"Del"|"Rey"|"God"|"Save"|"Our"|"Young"|"Blood"|"Interscope"|"Alternative"</t>
  </si>
  <si>
    <t>-HrakxB4Klo</t>
  </si>
  <si>
    <t>“Developer Update |Happy New Year | Overwatch”|"“Happy New Year”"|"2017"|"2018"|"Jeff Kaplan"|"Developer Update"|"Overwatch"|"Blizzard Entertainment"|"Blizzard"|"FPS"|"First-Person Shooter"|"Team-Based Shooter"|"Objective-Based Shooter"|"Shooter"|"Action Game"|"Team Game"|"Objective-Based Game"|"Multiplayer Game"|"Hero Shooter"|"Hero"|"Heroes"|"Hero Abilities"|"Future"|"Near-Future"|"Sci-Fi"</t>
  </si>
  <si>
    <t>bundesliga|"football"|"soccer"|"fútbol"|"germany"|"german football league"|"Alemania"|"fútbol alemán"|"liga alemana"|"FC Bayern München"|"Borussia Dortmund"|"Borussia Mönchengladbach"|"Loyalty Test"|"football loyalty"|"fan"|"fan test"|"supporter"|"fan loyalty"|"rivalry"|"experiment"|"social experiment"|"betray your colors"|"money"|"what would you do for money"|"NTBM"|"TW"|"KW1"|"Jan18"|"what would you've done"|"what would you do"|"prank"|"candid camera"|"hidden camera"</t>
  </si>
  <si>
    <t>Attn: Michelle Bolen!  My TLC Special is airing Jan 3rd 10/9c ✌🏼❤️💥</t>
  </si>
  <si>
    <t>I Gave Myself A Kim Kardashian Hair Makeover 💇</t>
  </si>
  <si>
    <t>NEW YEAR'S EVE | PARIS vs. NYC 🍾</t>
  </si>
  <si>
    <t>-a12nTEcoqE</t>
  </si>
  <si>
    <t>When mum puts dad on a January detox 🥗🥕</t>
  </si>
  <si>
    <t>e-mobility|"transport"|"logistics"|"robotics"|"alternative"|"energy"|"green-energy"|"sustainable"|"invention"|"innovation"|"automatisation"|"electromagnetism"|"contactless"|"batteryfree"|"Erfindung"|"Austria"|"Germany"|"alternative Antriebe"|"saubere Mobilität"|"environment"|"Umwelt"|"umweltfreundlich"|"nachhaltig"|"Sauber"|"Generationenübergreifend"|"Automatisation"</t>
  </si>
  <si>
    <t>ALIENS THE RIDE【Planet Coaster】</t>
  </si>
  <si>
    <t>JAY-Z - Family Feud ft. Beyoncé</t>
  </si>
  <si>
    <t>Checking Out the New McDonald’s Dollar Menu</t>
  </si>
  <si>
    <t>marshmello|"marshmallow"|"you and me"|"keep it mello"|"edm"|"dance"|"wolves selena gomez"|"Marshmello - Love U (Official Music Video)"|"love you marshmello"|"love u marshmello"|"love u music video"|"marshmello music video"|"marshmello alone"|"mashimello"|"animated music video"|"marshmello love u"|"marshmello love u music video"|"love you music video"|"marshmello you and me"|"alan walker"|"alan walker vs marshmello"|"let me love you"|"cartoon"|"music"|"new music"|"маршмеллоу"</t>
  </si>
  <si>
    <t>Brita|"brita stream"|"brita filter"|"water filter"|"rudy"|"rudy mancuso"|"rudy brita"|"steph curry"|"birta"|"stephen curry"|"new year resolution"|"new year’s resolution"|"goals"|"music video"|"parody video"|"filtered life"|"filteredlife"|"stephen curry singing"|"steph curry singing"|"rudy singing"|"rudy mancuso singing"|"parody music video"|"comedy"|"humor"|"nba"|"pizza delivery"|"oakland"|"warriors"|"rudy girlfriend"|"rudy mancuso girlfriend"|"rudy gf"|"filter"|"sketch"|"basketball"|"Golden State"</t>
  </si>
  <si>
    <t>MOVE OF THE WEEK #5 | Messi’s amazing goal in training match</t>
  </si>
  <si>
    <t>FC Barcelona|"برشلونة،"|"Fútbol"|"FUTBOL"|"soccer"|"FUTEBOL"|"Sepakbola"|"サッカー"|"كرة القدم"|"football"|"FCB"|"Barça"|"Sport"|"Club"|"Barcelona"|"Camp"|"Nou"|"move"|"of"|"the"|"week"|"lionel"|"messi"|"ivan"|"rakitc"|"ter stegen"|"training"|"match"|"golazo"|"amazing"|"goal"</t>
  </si>
  <si>
    <t>Stray Kids Grrr 총량의 법칙 Performance Video</t>
  </si>
  <si>
    <t>Stray Kids|"스트레이 키즈"|"방찬"|"김우진"|"이민호"|"서창빈"|"황현진"|"한지성"|"필릭스"|"김승민"|"양정인"|"찬"|"우진"|"민호"|"창빈"|"현진"|"지성"|"FELIX"|"승민"|"정인"|"BANGCHAN"|"KIMWOOJIN"|"LEEMINHO"|"SEOCHANGBIN"|"HWANGHYUNJIN"|"HANJISUNG"|"KIMSEUNGMIN"|"YANGJEONGIN"|"CHAN"|"WOOJIN"|"MINHO"|"CHANGBIN"|"HYUNJIN"|"JISUNG"|"Stray Kids teaser"|"Stray Kids 티저"|"스트레이 키즈 teaser"|"스트레이 키즈 티저"|"Mixtape"|"Hellevator"|"Grrr 총량의 법칙"|"총량의 법칙"|"BEWARE"|"믹스테이프"|"헬리베이터"|"Stray Kids Grrr 총량의 법칙"|"스트레이 키즈 Grrr 총량의 법칙"|"Stray Kids 퍼포먼스 비디오"|"스트레이 키즈 퍼포먼스 비디오"</t>
  </si>
  <si>
    <t>THE MOST IMPORTANT THINGS IN LIFE! | VLOG² 129</t>
  </si>
  <si>
    <t>[MV] OH MY GIRL(오마이걸) _ Secret Garden(비밀정원)</t>
  </si>
  <si>
    <t>Kpop|"1theK"|"원더케이"|"loen"|"로엔"|"뮤비"|"티져"|"MV"|"Teaser"|"신곡"|"new"|"song"|"한류"|"hallyu"|"ロエン"|"ミュージック"|"ミュージックビデオ"|"ケーポップ"|"韓国の歌"|"アイドル"|"韓流"|"韓国"|"아이돌"|"idol"|"오마이걸"|"비밀정원"|"oh my girl"|"secret garden"|"효정"|"미미"|"유아"|"승희"|"지호"|"비니"|"아린"</t>
  </si>
  <si>
    <t>California mudslides: At least 13 killed, thousands evacuated 🇺🇸</t>
  </si>
  <si>
    <t>Watch the ALL-NEW BMW M5 refuel mid-drift to take TWO GUINNESS WORLD RECORDS™ titles</t>
  </si>
  <si>
    <t>-IqpbDJFbZA</t>
  </si>
  <si>
    <t>GoPro: BMW Sets GUINNESS WORLD RECORDS™ Title for Drifting - 4K</t>
  </si>
  <si>
    <t>News|"newsfeed"|"clevver news"|"entertainment"|"trophy life"|"golden globes"|"golden globes 2018"|"Big Little Lies"|"The Handmaid’s Tale"|"seth Meyers"|"natalie portman"|"Jennifer aniston"|"carol burnett"|"sterling k brown"|"aziz Ansari"|"james franco"|"hugh Jackman"|"oprah"</t>
  </si>
  <si>
    <t>Netflix|"Trailer"|"Netflix Original Series"|"Netflix Series"|"television"|"movies"|"streaming"|"movies online"|"television online"|"documentary"|"comedy"|"drama"|"08282016NtflxUSCAN"|"watch movies"|"gloria allred"|"news"|"politics"|"famous"|"allred"|"lawyer"|"newspaper"|"current events"|"world news"|"law"|"harvey weinstein"|"politics news"|"progressive"|"women’s rights attorney"|"PLvahqwMqN4M2N01FfQy2wXkyVyucAL86b"|"PLvahqwMqN4M0fmh2gjEqNbUA3uCVMZbDB"|"trump"|"president trump"|"bill cosby"|"Harvey Weinstein"</t>
  </si>
  <si>
    <t>EXO|"엑소"|"일렉트릭키스"|"Electric Kiss"|"엑소 일본"|"KPOP"|"JPOP"|"SM"|"AVEX"|"COUNTDOWN"</t>
  </si>
  <si>
    <t>KUWTK | Khloé Kardashian Sees the Positive in Rob &amp; Chyna's Drama | E!</t>
  </si>
  <si>
    <t>Kardashians|"Real Time"|"Positive"|"Rob &amp; Chyna's Drama"|"Keeping Up With the Kardashians"|"Kim"|"Kim Kardashian"|"Kourtney Kardashian"|"Kanye West"|"Scott Disick"|"Kardashian"|"KUWTK"|"family"|"Kendall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Lately"|"Comedians"|"Comedy"|"Khloé Kardashian"|"Khloé"</t>
  </si>
  <si>
    <t>Fishing on SKETCHY Ice ❄️</t>
  </si>
  <si>
    <t>3 awkward moments from Hoekstra’s Dutch news conference</t>
  </si>
  <si>
    <t>Robot Muscle, Photovoltaic Roads, Milking Platypus, Hero Rats… Mind Blow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</si>
  <si>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कुश्ती"|"مصارعه"|"SmackDown LIVE"|"AJ Styles"|"Kevin Owens"|"Sami Zayn"|"Renee Young"|"Shane McMahon"|"sp:ty=high"|"sp:st=wrestling"|"sp:scp=athlete_in_match"|"sp:dt=2018-01-09T20:00:00-04:00"|"sp:ev=wwe-smack"|"sp:ath=wwe-danbry"|"sp:ath=wwe-renyo"|"sp:ath=wwe-shmc"|"royal"|"rumble"|"smackdown"|"royal rumble 2018"|"wwe royal rumble 2018"|"wwe smackdown live"|"royal rumble"</t>
  </si>
  <si>
    <t>Introducing the Peloton Tread™</t>
  </si>
  <si>
    <t>Trying The FRUITARIAN Raw Vegan Diet For A Week 🍎🍌🍍</t>
  </si>
  <si>
    <t>Chihuahua Won’t Leave Owner’s Gravesite</t>
  </si>
  <si>
    <t>FULL STREAM | Yerry Mina's unveiling as a Barça player</t>
  </si>
  <si>
    <t>presentación|"colombia"|"colombianos"|"Camp Nou"|"Barça"|"Barcelona"|"Directo"|"Live"|"Yerry Mina"|"yerry"|"mina"|"defender"|"colombian"|"palmeiras"</t>
  </si>
  <si>
    <t>nintendo|"play"|"game"|"gameplay"|"fun"|"video game"|"kids"|"action"|"adventure"|"rpg"|"nintendo direct"|"nintendo switch"|"TWEWY"|"Pokken Tournament DX"|"Kirby Star Allies"|"Kirby"|"DQ Builders Dragon Quest Builders"|"Hyrule Warriors"|"Mario Tennis"|"Ys8"|"SMO"|"Super Mario Odyssey"|"SNK HEROINES"|"Mario Rabbids"|"Mario + Rabbids Kingdom Battle"|"PAYDAY 2"|"Fe"|"Celeste"|"Donkey Kong"|"Donkey Kong Country Tropical Freeze"|"Dark Souls"|"Dark Souls Remastered"|"Nintendo Direct Mini"|"1.11.2018"|"luigi"|"Luigi’s Balloon World"</t>
  </si>
  <si>
    <t>Collegehumor|"CH originals"|"comedy"|"sketch comedy"|"internet"|"humor"|"funny"|"sketch"|"social media"|"social profiles"|"death"|"podcasts"|"bad ideas"|"mortality"|"cringeworthy"|"Facebook"|"grieving"|"lonely"|"no chill"|"terrible things"|"fails"|"well that’s disappointing"|"ally beardsley"|"mike trapp"|"Hardly Working"|"latest"|"raph facebook profile"|"facebook profiles"|"facebook"|"raph facebook"|"mike and ally raph facebook"|"remebering by facebook"</t>
  </si>
  <si>
    <t>Kids Try 100 Years of the Most Expensive Foods | Bon Appétit</t>
  </si>
  <si>
    <t>evolution of food|"food"|"history of food"|"kids"|"kids eat"|"kids react"|"kids try"|"kids try 100 years"|"kids try 100 years of food"|"kids try food"|"most expensive foods"|"taste test"|"kids react to food"|"kids try 100 years of"|"kids taste test food"|"kids food taste test"|"kids taste food"|"kids taste test"|"expensive foods"|"kids try food from 100 years ago"|"kids react to expensive foods"|"history of expensive foods"|"bon appetit"|"bon appétit"</t>
  </si>
  <si>
    <t>Hailee Steinfeld, BloodPop® - Capital Letters (Audio)</t>
  </si>
  <si>
    <t>Hailee|"Steinfeld"|"BloodPop®"|"Capital"|"Letters"|"Republic/Universal/FSF"|"Soundtrack"</t>
  </si>
  <si>
    <t>fx|"amber"|"amber liu"|"kpop"|"luna"|"lower"|"smtown"|"엠버"|"루나"|"에프엑스"</t>
  </si>
  <si>
    <t>Despierta América</t>
  </si>
  <si>
    <t>말차 까눌레 만들기 | 한세</t>
  </si>
  <si>
    <t>HANSE 한세</t>
  </si>
  <si>
    <t>CookingASMR|"FoodASMR"|"베이킹"|"ASMR"|"ZOOMH6"|"ASMRSound"|"RealCookingSound"|"노토킹ASMR"|"クッキングサウンド"</t>
  </si>
  <si>
    <t>TRUMP ANTHEM — A Bad Lip Reading of Donald Trump</t>
  </si>
  <si>
    <t>Did Kyle Richards See Kylie Jenner’s Baby Bump? | RHOBH | WWHL</t>
  </si>
  <si>
    <t>What What Happens live|"reality"|"interview"|"fun"|"celebrity"|"Andy Cohen"|"talk"|"show"|"program"|"Kyle Richards"|"Kylie Jenner’s"|"Baby Bump"|"The Real Housewives of Beverly Hills"|"Kylie Jenner’s baby"|"pal Kris Jenner’s"|"holiday party"|"past December"|"kris Jenner's Christmas"|"she pregnant"|"it was a beautiful"|"Bethany"|"Scott Disick"|"Paris"|"crew"|"Bethenny"|"camera"|"crew Bethany's"|"Paris comes"|"hottest party"|"kept going"|"people like"|"I wish"|"beautiful"|"Mellisa"</t>
  </si>
  <si>
    <t>[MV] JBJ _ My Flower (꽃이야)</t>
  </si>
  <si>
    <t>Kpop|"1theK"|"원더케이"|"loen"|"로엔"|"뮤비"|"티져"|"MV"|"Teaser"|"신곡"|"new"|"song"|"한류"|"hallyu"|"ロエン"|"ミュージック"|"ミュージックビデオ"|"ケーポップ"|"韓国の歌"|"アイドル"|"韓流"|"韓国"|"아이돌"|"idol"|"꽃이야"|"My Flower"|"JBJ"|"노태현"|"켄타"|"김상균"|"김용국"|"권현빈"|"김동한"|"프로듀스 101"|"Produce 101"|"제이비제이"|"제비제"</t>
  </si>
  <si>
    <t>College Advice from Harvard &amp; UC Berkeley Grads! 🎓</t>
  </si>
  <si>
    <t>Joan Kim|"joankeem"|"조은"|"College"|"University"|"College Tips"|"College Advice"|"Advice"|"Harvard"|"UC Berkeley"|"CAL"|"yt:cc=on"</t>
  </si>
  <si>
    <t>today i found out|"tifovidz12"|"tifo"|"awesome"|"facts"|"didn't know"|"Why Does Vladimir Putin Walk So Weird?"|"Vladimir Putin"|"KGB Alpha Team Training Manual"|"Arm Swing in Human"|"Human Locomotion"|"Dmitry Medvedev"|"Gunslinger’s gait"|"Putin’s Peculiar Walk"|"Putin's walk"</t>
  </si>
  <si>
    <t>Trump - S**thole Countries - shithole statement by NAMIBIA💩💩</t>
  </si>
  <si>
    <t>Danny MacAskill trial biking in Düsseldorf. | Straight from the athletes</t>
  </si>
  <si>
    <t>North &amp; South Koreans are OBSESSED with bitcoin|"bitcoin south korea"|"bitcoin korea"|"cryptocurrency"|"korea cryptocurrency"|"south korea cryptocurrency"|"Is South Korea Banning Cryptocurrencies?"|"cryptocurrency future"|"bitcoin price"|"bitcoin vs ethereum"|"how to buy bitcoin"|"how to buy cryptocurrency"|"blockchain"|"what is bitcoin"|"what is blockchain"|"north korea bitcoin"|"koreans obsessed with bitcoin"|"김프"|"김치 프리미엄"|"비트코인"|"거래소 폐쇄"|"가상화폐"|"가상화폐 거래소"|"이더리움"|"알트코인"|"가상화폐 추천"|"한국인 비트코인"</t>
  </si>
  <si>
    <t>Diplo - Get It Right (Feat. Mø) (Official Video)</t>
  </si>
  <si>
    <t>Get It Right Diplo feat. Mø|"Get it Right"|"Get It Right Song"|"Get It Right Mø"|"Get it right momomoyouth"|"Get It Right Diplo"|"Diplo"|"Momomoyouth"|"Diplo new song"|"Mayor lazor"|"Mayor lasor"|"mØ"|"moe"|"official lyric video diplo"|"mØ official lyric video"|"get it right lyric video"|"diplo get it right"|"diplo"|"mo"|"get it right music video"|"Diplo - Get It Right (Feat. Mø) (Official Video)"|"Get it right music video mø"|"major lazer"</t>
  </si>
  <si>
    <t>Kristen Bell’s Dumb Fight with Dax Shepard</t>
  </si>
  <si>
    <t>Ronaldinho's most jaw-dropping plays with Barça</t>
  </si>
  <si>
    <t>FC Barcelona|"برشلونة،"|"Fútbol"|"FUTBOL"|"soccer"|"FUTEBOL"|"Sepakbola"|"サッカー"|"كرة القدم"|"football"|"FCB"|"Barça"|"Sport"|"Club"|"Barcelona"|"Camp"|"Nou"|"ronaldinho"|"gaucho"|"best"|"skills"|"regates"|"magia"|"magic"|"ronnie"</t>
  </si>
  <si>
    <t>What’s In Jessica Clements’ Bag | Spill It | Refinery29</t>
  </si>
  <si>
    <t>-mvfLtZTe3Q</t>
  </si>
  <si>
    <t>We recycle so much trash, it’s created an international crisis</t>
  </si>
  <si>
    <t>turkish domino record|"300000 dominoes"|"domino record"|"domino world record"|"domino day"|"new domino record"|"turkey"|"Türkiye Domino Rekoru"|"domino"|"dominos"|"dominoes"|"domino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spiral"|"骨牌"|"ドミノ"|"Dominostein"|"домино"|"ντόμινο"|"각설탕"|"Pitagora"|"Suichi"|"ピタゴラスイッチ"|"turkish domino record part 2"</t>
  </si>
  <si>
    <t>RAPID EYE MOVEMENT⎪Official Teaser Trailer</t>
  </si>
  <si>
    <t>Pokémon|"Pokemon"|"Detective Pikachu"|"Pokémon game"|"Video Games"|"Nintendo"</t>
  </si>
  <si>
    <t>Jamie Dornan Had an Awkward ‘James Bond’ Moment | The Graham Norton Show</t>
  </si>
  <si>
    <t>Stefon Diggs Makes Miracle TD Catch on Last Play, Vikings Win! 🦄 | Can't-Miss Play | NFL HLs</t>
  </si>
  <si>
    <t>-Q5pHm2Cfq4</t>
  </si>
  <si>
    <t>SNL|"Saturday Night Live"|"SNL Season 43"|"Episode 1736"|"Jessica Chastain"|"Kate McKinnon"|"Cecily Strong"|"Aidy Bryant"|"Leslie Jones"|"Beck Bennett"|"Pete Davidson"|"Melissa Villasenor"|"Heidi Gardner"|"Women's March"|"Jessica Chastain Monologue"|"s43"|"s43e11"|"episode 11"|"live"|"new york"|"comedy"|"sketch"|"funny"|"hilarious"|"late night"|"host"|"music"|"guest"|"laugh"|"impersonation"|"actor"|"improv"|"musician"|"actress"|"Zero Dark Thirty"|"The Help"|"X Men"|"Molly’s Game"</t>
  </si>
  <si>
    <t>2019 Toyota Avalon – Redline: First Look – 2018 NAIAS</t>
  </si>
  <si>
    <t>Marcus Williams explains what happened on Vikings’ game-winner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</si>
  <si>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Reigns"|"Titus O'Neil"|"Apollo Crews"|"Sasha Banks"|"Mark Henry"|"Alexa Bliss"|"Seth Rollins"|"national"|"civil"|"rights"|"museum"|"raw highlights"|"wwe raw"</t>
  </si>
  <si>
    <t>SRAM DUB™ Technology | A Single Solution</t>
  </si>
  <si>
    <t>“Realizing A Wrinkle in Time” Behind-the-Scenes Featurette</t>
  </si>
  <si>
    <t>tom scott|"tomscott"|"12tone"|"solresol"|"language"|"music"|"sign language"|"Solfège"|"accessibility"|"Jean-François Sudre"|"things you might not know"</t>
  </si>
  <si>
    <t>[STATION] Siedah Garrett X 보아 (BoA) 'Man in the Mirror (LIVE)' Live Performance</t>
  </si>
  <si>
    <t>BoA|"보아"|"Siedah Garrett"|"Man in the Mirror"|"Michael Jackson"|"Live Performance"|"SM STATION"</t>
  </si>
  <si>
    <t>Timothée Chalamet Donates Woody Allen Movie Salary To Time's Up | News Flash | Entertainment Weekly</t>
  </si>
  <si>
    <t>timothee chalamet woody allen|"woody allen"|"timothee chalamet"|"call me by your name"|"a rainy day in new york"|"new york"|"movies"|"timothée chalamet"|"mia farrow"|"rebecca hall"|"dylan farrow"|"chalamet"|"lgbt"|"salary"|"day"|"timothee chalamet woody allen movie"|"timotheechalamet"|"timothee chalamet donates salary"|"timesup"|"rainn"|"donates salary from"|"timothee chalamet donates"|"chalamet donates salary"|"greta gerwig"|"timothee chalamet donates entire salary"|"Entertainment Weekly"|"EW"|"film"</t>
  </si>
  <si>
    <t>The Handmaid’s Tale Season 2 First Look (Official) • Only on Hulu</t>
  </si>
  <si>
    <t>-ppaazmNIgA</t>
  </si>
  <si>
    <t>❤️ The Half Off Sale Called Out to Me, and I Went.❤️</t>
  </si>
  <si>
    <t>Inside Issa Rae’s LIT Malibu Pool Party! (Part 1/2)</t>
  </si>
  <si>
    <t>-yMXWp-Fh3g</t>
  </si>
  <si>
    <t>-oCQn2VkStI</t>
  </si>
  <si>
    <t>Don’t Worry, He Won’t Get Far On Foot - Teaser Trailer [HD] | Amazon Studios</t>
  </si>
  <si>
    <t>Amazon Studios|"Amazon"|"amazon prime"|"amazon video"|"original"|"trailer"|"episode"|"season"|"streaming"|"Amazon Original Series"|"Amazon instant video"|"Prime Video"|"Prime Instant Video"|"Don’t Worry"|"He Won’t Get Far On Foot"|"dontworry"|"Don’t Worry He Won’t Get Far On Foot"|"Jack Black"|"Carrie Brownstein"|"Beth Ditto"|"Kim Gordon"|"Jonah Hill"|"Rooney Mara"|"Joaquin Phoenix"|"Gus Van Sant"|"gus"|"van"|"sant"|"elephant"|"film"|"school"|"cinema"|"mystery"|"director"</t>
  </si>
  <si>
    <t>€20 IN PARIS vs $20 IN NY</t>
  </si>
  <si>
    <t>생후 60일 된 새끼가 사라졌다!!?</t>
  </si>
  <si>
    <t>SBS TV동물농장x애니멀봐</t>
  </si>
  <si>
    <t>애니멀봐|"동물농장"|"TV동물농장"|"동물농장 애니멀봐"|"애니멀봐 동물농장"</t>
  </si>
  <si>
    <t>Jane Fonda And Lily Tomlin On ‘Grace And Frankie,’ Friendship, Female Equality | TODAY</t>
  </si>
  <si>
    <t>Breaking Bad cumple 10 años y AMC le rinde tributo</t>
  </si>
  <si>
    <t>nbc news|"breaking news"|"us news"|"world news"|"politics"|"nightly news"|"current events"|"top stories"|"pop culture"|"business"|"health"|"women's march"|"protest"|"rally"|"rallies"|"women's march live stream"|"women march us"|"us women's march"|"donald trump"|"womens march"|"women's rights"|"when is the women's march in las vegas"|"women's march power to the polls"|"women's march sam boyd stadium"|"my body my choice"|"women's march las vegas"|"women’s march live stream"|"women's march live"</t>
  </si>
  <si>
    <t>ASMR Lushful Spa Treatment ✨ Facial and Massage</t>
  </si>
  <si>
    <t>Joan Kim|"joankeem"|"조은"|"Korean Beauty"|"Korean Skincare"|"Skincare"|"Skincare Routine"|"Night Routine"|"yt:cc=on"</t>
  </si>
  <si>
    <t>-kETYvHON_I</t>
  </si>
  <si>
    <t>Brad Makes Honey | It's Alive | Bon Appétit</t>
  </si>
  <si>
    <t>bees|"honey"|"what is"|"brad"|"brad leone"|"it's alive"|"alive"|"fermented"|"live food"|"test kitchen"|"how to make"|"fermentation"|"probiotics"|"make"|"how to make honey"|"how honey is made"|"brad makes honey"|"bon appetit brad"|"brad bon appetit"|"bee"|"honey bee"|"honey making"|"making honey"|"how to make honey bee"|"how bees make honey"|"how do bees make honey"|"beekeeping"|"extracting honey"|"extract honey"|"collecting honey"|"food"|"bon appetit"|"bon appétit"</t>
  </si>
  <si>
    <t>FC Barcelona|"برشلونة،"|"Fútbol"|"FUTBOL"|"soccer"|"FUTEBOL"|"Sepakbola"|"サッカー"|"كرة القدم"|"football"|"FCB"|"Barça"|"Sport"|"Club"|"Barcelona"|"Camp"|"Nou"|"coutinho"|"philippe"|"mago"|"wizard"|"training"|"recovery"|"recuperacion"</t>
  </si>
  <si>
    <t>Techmoan|"4K"|"Denon DP-47F"|"Denon"|"DP—47F"|"DP47F"|"Turntable"|"Record"|"Player"|"Vinyl"|"Vinil"|"HiFi"|"Hi-Fi"|"Fully"|"Automatic"|"Review"|"Demo"|"Buyers"|"Guide"</t>
  </si>
  <si>
    <t>[MV] SUNMI (선미) _ Heroine (주인공)</t>
  </si>
  <si>
    <t>Kpop|"1theK"|"원더케이"|"loen"|"로엔"|"뮤비"|"티져"|"MV"|"Teaser"|"신곡"|"new"|"song"|"한류"|"hallyu"|"ロエン"|"ミュージック"|"ミュージックビデオ"|"ケーポップ"|"韓国の歌"|"アイドル"|"韓流"|"韓国"|"아이돌"|"idol"|"Heroine"|"SUNMI"|"선미"|"주인공"|"가시나"|"Gashina"</t>
  </si>
  <si>
    <t>-m3L9lA5_tA</t>
  </si>
  <si>
    <t>THE ‘BUY NOTHING’ EVERYDAY MAKEUP TUTORIAL #buynothing</t>
  </si>
  <si>
    <t>D-Generation X and Scott Hall share a Too Sweet moment with The Bálor Club: Raw 25, Jan. 22, 2018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</si>
  <si>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कुश्ती"|"مصارعه"|"Raw"|"Finn Bálor"|"Luke Gallows"|"Karl Anderson"|"Razor Ramon"|"Triple H"|"Shawn Michaels"|"Road Dogg"|"Billy Gunn"|"X-Pac"|"sp:ty=high"|"sp:st=wrestling"|"sp:scp=athlete_in_match"|"sp:dt=2018-01-22T20:00:00-04:00"|"sp:ev=wwe-raw"|"sp:ath=wwe-finba"|"sp:ath=wwe-karan"|"sp:ath=wwe-lukga"|"sp:ath=wwe-shmic"|"sp:ath=wwe-trplh"|"too sweet"|"hall"|"generation"|"wwe raw"|"dx"</t>
  </si>
  <si>
    <t>Volcano’s Spectacular Fiery Display Threatens 56K In The Philippines | NBC News</t>
  </si>
  <si>
    <t>Ján Ilavský</t>
  </si>
  <si>
    <t>Hamilton – “Wrote My Way Out” (Nas, Dave East, Lin-Manuel Miranda &amp; Aloe Blacc) [Official Video]</t>
  </si>
  <si>
    <t>Lester Holt Reports From North Korea On Rogue Nation’s Olympic Ambitions | Sunday TODAY</t>
  </si>
  <si>
    <t>Sturm Friederike - Grandiose Pilotenleistung am Airport Düsseldorf bei bis zu 110 km/h Seitenwind</t>
  </si>
  <si>
    <t>HvdH|"HvdH-Film"|"Hans van den Hoevel"|"HvdH.info"|"HvdH-Film.de"|"HvdH-Time-Lapse"|"HvdH-Plane-Spotter"|"Aviation"|"Plane-Spotter"|"Plane-Spotting"|"Strum Friederike"|"Seitenwind Landungen"|"Crosswind"|"Orkan"|"Düsseldorf Flughafen"|"Airport Düsseldorf"|"Storm"|"Crosswind Landing"</t>
  </si>
  <si>
    <t>Paweł Zadrożniak</t>
  </si>
  <si>
    <t>Zedd|"Maren"|"Morris"|"Grey"|"The"|"Middle"|"Interscope"|"Records"|"Dance"|"Zedd The Middle"|"The Middle Zedd"|"The Middle Zedd Maren Morris Grey"|"Maren Morris Zedd Grey The Middle"|"The Middle"|"The Middle lyrics"|"Zedd The Middle Lyrics"|"Why don’t you meet me in the middle"|"Maren morris Zedd the Middle"|"The Middle Maren Morris Zedd"|"Maren Morris"|"Marren Morris"|"Maren Moris"|"Gray"|"Grey Zedd"|"Grey The Middle"|"The Middle Grey"|"Im"|"losing"|"my"|"mind"|"in"</t>
  </si>
  <si>
    <t>Sean “Diddy” Combs On Janet Jackson And Justin Timberlake | WWHL</t>
  </si>
  <si>
    <t>What What Happens live|"reality"|"interview"|"fun"|"celebrity"|"Andy Cohen"|"talk"|"show"|"program"|"Bravo"|"Watch What Happens Live"|"WWHL"|"bravo andy"|"Watch"|"What"|"Happens"|"Sean “Diddy” Combs"|"Janet Jackson"|"Justin Timberlake"|"Spill the Indus-Tea"|"mogul"|"Super Bowl"|"appearance"|"Jay Z"|"Beyonce"|"Beyonce’s twins"|"American rapper"|"Music industry"|"performing"|"surprise"|"great place"|"special"|"combination"|"beautiful family"|"young game"|"musical"|"problem"|"Music Group"|"twins"|"upset"|"Sean Combs"</t>
  </si>
  <si>
    <t>Quentin Tarantino’s Star Trek (Nerdist Presents)</t>
  </si>
  <si>
    <t>SNL|"Saturday Night Live"|"SNL Season 43"|"Episode 1736"|"Jessica Chastain"|"Kate McKinnon"|"Cecily Strong"|"Kenan Thompson"|"s43"|"s43e11"|"episode 11"|"live"|"new york"|"comedy"|"sketch"|"funny"|"hilarious"|"late night"|"host"|"music"|"guest"|"laugh"|"impersonation"|"actor"|"improv"|"musician"|"actress"|"Zero Dark Thirty"|"The Help"|"X Men"|"Molly’s Game"|"Troye Sivan"|"Blue Neighbuorhood"|"Boy Erased"</t>
  </si>
  <si>
    <t>rocket|"jump"|"rc"|"car"|"Rocket jump rc car"|"remote control"|"control"|"remote"|"world record"|"jato"|"Mythbusters"|"FPV"|"rcexplorer"|"windestal"|"windestål"|"david"|"hobbyking"|"desert fox"|"desert"|"fox"|"fast"|"crash"|"air"|"highest"|"ramp"|"impact"|"traxxas"|"slow motion"|"high speed"|"lipo"|"First person view"|"rockets"|"strapped"|"world"|"record"|"high"</t>
  </si>
  <si>
    <t>ATV attempt to pull out the car ││ Any Rubbish</t>
  </si>
  <si>
    <t>iPhone X – Selfies on iPhone X – Apple</t>
  </si>
  <si>
    <t>Apple|"apple muhammad ali"|"apple selfies"|"cassius clay"|"gary belkin"|"I am the greatest"|"iphone"|"iphone cassius clay"|"iphone muhammad ali"|"iphone portrait lighting"|"iphone portrait mode"|"iphone stage light"|"iphone stage light mono"|"iphone x"|"iphone x cassius clay"|"iphone x portrait mode"|"iphone x stage light"|"iphone x stage light mono"|"muhammad ali"|"muhammad ali round 2"|"people’s champion"|"peter matz"|"portrait lighting"|"selfies"|"selfies on iphone"|"selfies on iphone x"</t>
  </si>
  <si>
    <t>grammy|"grammys"|"grammy awards"|"grammy award"|"music"|"the grammys"|"Tyler Oakley"|"grammy winners"|"music videos"|"music clips"|"music video"|"top songs"|"pop music"|"top music"|"all music"|"music search"|"bands"|"band"|"singers"|"musician"|"music news"|"grammies"|"grammy award winners"|"grammys winners"|"red carpet"|"fashion"|"carpet"|"red dresses"|"red carpet dresses”"|"celebrity dresses"|"grammy red carpet"|"dress"|"dresses"|"celebrity"|"CBS"|"news"</t>
  </si>
  <si>
    <t>Christina Aguilera Watches Erika Jayne Crush “Fighter” | Lip Sync Battle</t>
  </si>
  <si>
    <t>James Corden Almost Named His Daughter Beyoncé</t>
  </si>
  <si>
    <t>STUDIO TOUR 2018! (Makeup collection, camera equipment &amp; more)✨💛🌼</t>
  </si>
  <si>
    <t>God of War – Story Trailer | PS4</t>
  </si>
  <si>
    <t>This Robot Can Walk and Swim — Inside You | ScienceTake</t>
  </si>
  <si>
    <t>How to Become TripAdvisor’s #1 Fake Restaurant</t>
  </si>
  <si>
    <t>M&amp;M’s Super Bowl Teaser 2018 (featuring Danny DeVito) :15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</si>
  <si>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कुश्ती"|"مصارعه"|"Raw"|"Undertaker"|"sp:ty=high"|"sp:st=wrestling"|"sp:scp=athlete_in_match"|"sp:dt=2018-01-22T20:00:00-04:00"|"sp:ev=wwe-raw"|"sp:ath=wwe-undtkr"|"raw 25th anniversary"|"raw 25"|"first"|"the undertaker"|"returns"|"raw 25th anniversary returns"|"undertaker returns"|"undertaker raw 25th anniversary"|"wwe raw"|"wwe raw 25th anniversary highlights"|"raw 25th year anniversary"</t>
  </si>
  <si>
    <t>360°, Eruption of Volcano Klyuchevskaya Sopka, Kamchatka, Russia. 4K aerial video</t>
  </si>
  <si>
    <t>airpano|"аирпано"|"360 video"|"360 видео"|"виртуальная реальность"|"путешествие"|"virtual reality"|"vr"|"Eruption of Volcano Klyuchevskaya Sopka"|"Klyuchevskaya Sopka"|"Volcano Klyuchevskaya Sopka"|"Eruption of Volcano"|"Kamchatka"|"Russia"|"Извержение вулкана Ключевская Сопка"|"Камчатка"|"Извержение вулкана"|"Ключевская Сопка"|"Россия"|"Вулкан"|"360 видео вулкана"|"volcano 360 degree"</t>
  </si>
  <si>
    <t>JONGHYUN 종현 '빛이 나 (Shinin’)' MV</t>
  </si>
  <si>
    <t>JONGHYUN|"종현"|"SHINee"|"샤이니"|"빛이 나"|"Shinin'"|"Poet | Artist"</t>
  </si>
  <si>
    <t>Lady Gaga - Joanne/Million Reasons (LIVE From The 60th GRAMMYs ®)</t>
  </si>
  <si>
    <t>Skittles ))) Possible Super Bowl Ad – Floating</t>
  </si>
  <si>
    <t>Jhené Aiko - Sativa ft. Rae Sremmurd</t>
  </si>
  <si>
    <t>Jhené|"Aiko"|"Sativa"|"Def"|"Jam"|"Recordings"|"Jhene Aiko"|"Swae Lee"|"slim jimmy"|"slim jxmmi"|"Rae Sremmurd"|"complicated"|"Trip"</t>
  </si>
  <si>
    <t>japan|"thin"|"fat"|"why are japanese people"|"tokyo"|"food"|"cuisine"|"health"|"外国人"|"日本人"|"america"|"obese"|"obesity"|"nutrition"|"diabetes"|"japanese food"|"weight loss"|"weight"|"healthy"|"calories"|"united states"|"sugar"|"soda"|"healthy food"|"facts"|"junk food"|"fast food"|"japanese"|"carbs"|"green tea"|"japanese culture"|"belly fat"|"japanese people"|"american diet"|"japanese diet"|"obesity in america"|"childhood obesity"|"unhealthy"|"statistics"|"snacks"|"epidemic"|"tea"|"body"|"eating"|"food environment"|"processed food"|"food desert"|"fit"</t>
  </si>
  <si>
    <t>AusOpen|"Australian Open"|"tennis"|"men's singles"|"tournament"|"ausopen 2018"|"sui"|"association of tennis professionals"|"melbourne park"|"singles"|"grand slam"|"ausopen"|"ao2018"|"atp"|"marin čilić"|"2018"|"final"|"ao 2018"|"cro"|"melbourne"|"roger federer"|"atp world tour"|"ao"|"men's final"|"men's tennis"|"australia"|"australian open"|"australian open 2018"|"australian open tournament"|"slam"|"5721151386001"</t>
  </si>
  <si>
    <t>Chloe Kim wins Women’s Snowboard SuperPipe gold | X Games Aspen 2018</t>
  </si>
  <si>
    <t>yt:quality=high|"X Games"|"XGames"|"X-Games"|"action sports"|"extreme sports"|"chloe"|"kim"|"chloe kim"|"chloe kim snowboarding"|"gold"|"medal"|"X Games Aspen"|"X Games Aspen 2018"|"snowboarding"|"snow boarding"|"snowboarding video"|"snow boarding video"|"Women’s superpipe"|"Women’s half pipe"|"women’s super pipe"</t>
  </si>
  <si>
    <t>bts|"korean band"|"bts band"|"bts band members"|"bts vogue"|"bts style"|"bts dance"|"bts singing"|"bts dancing"|"dna"|"dna bts"|"bts dna"|"kpop"|"k-pop"|"bts kpop"|"jin"|"suga"|"j-hope"|"rm"|"jimin"|"jungkook"|"jin dancing"|"suga dancing"|"bts behind the scenes"|"bts boy band"|"방탄소년단"|"防彈少年團"|"dna song"|"bts live"|"bts korean"|"bts pop band"|"bts songs"|"bts video"|"bts mv"|"'피 땀 눈물"|"bts interview"|"bts funny"|"bts funny moments"|"jin interview"|"bts official mv"|"vogue"|"vogue.com"</t>
  </si>
  <si>
    <t>BLACKPINK - INTRO +  ‘마지막처럼 (AS IF IT’S YOUR LAST)’ in 2018 Seoul Music Awards</t>
  </si>
  <si>
    <t>sous vide|"steak"|"meat"|"cooking technique"|"cooking techniques"|"brad"|"brad leone"|"brad bon appetit"|"bon appetit brad"|"sous vide recipes"|"how to use sous vide"|"sous vide steak"|"steak sous vide"|"brad sous vide"|"what is sous vide"|"sous vide everything"|"sous vide meat"|"sous vide recipe"|"sous vide cooking"|"cooking basics"|"kitchen basics"|"basics"|"basics with"|"test kitchen"|"how sous vide works"|"sous"|"vide"|"sou vide"|"food"|"bon appetit"|"bon appétit"</t>
  </si>
  <si>
    <t>Fifth Harmony’s Ally Brooke is Selena AND J-Lo | Lip Sync Battle Preview</t>
  </si>
  <si>
    <t>#MeToo|"Grammys 2018"|"Janelle Monáe"|"Kesha"</t>
  </si>
  <si>
    <t>BLOOD SUGAR ❤️ PALETTE &amp; LOVE SICK COLLECTION REVEAL | Jeffree Star Cosmetics</t>
  </si>
  <si>
    <t>[BANGTAN BOMB] 'MIC Drop' Special Stage (BTS focus) @MAMA - BTS (방탄소년단)</t>
  </si>
  <si>
    <t>방탄소년단|"BTS"|"BANGTAN"|"HIPHOP"|"랩몬스터"|"RapMonster"|"슈가"|"SUGA"|"제이홉"|"jhope"|"지민"|"JIMIN"|"뷔"|"정국"|"JUNGKOOK"|"진"|"JIN"</t>
  </si>
  <si>
    <t>Celebs at Grammys to Wear White Roses in Solidarity with 'Times Up’ Movement</t>
  </si>
  <si>
    <t>Lexus LS 500 F SPORT / Marvel Studios’ Black Panther Commercial—Full Length</t>
  </si>
  <si>
    <t>iKON - ‘사랑을 했다(LOVE SCENARIO)’ M/V</t>
  </si>
  <si>
    <t>BOBBY|"SONG"|"JUNE"|"DK"|"CHAN"|"BI"|"iKON"|"바비"|"김바비"|"JAY"</t>
  </si>
  <si>
    <t>Skittles ))) Possible Super Bowl Ad – Sandwich</t>
  </si>
  <si>
    <t>Sharon Stone As SATC’s Samantha Jones? | WWHL</t>
  </si>
  <si>
    <t>What What Happens live|"reality"|"interview"|"fun"|"celebrity"|"Andy Cohen"|"talk"|"show"|"program"|"Bravo"|"Watch What Happens Live"|"WWHL"|"bravo andy"|"Watch"|"What"|"Happens"|"Sharon Stone"|"SATC’s"|"Samantha Jones"|"Actress Sarah Jessica Parker"|"thinks"|"idea"|"idea of Sharon Stone"|"assuming"|"role of Samantha Jones"|"movie"|"Sex and the City 3"|"record"|"Stephen Colbert"|"interested"|"assuming the role of Samantha"|"really interesting idea"|"tweeted"|"kim cattrall"|"passed away"|"Michael Patrick"|"question"|"better answer"</t>
  </si>
  <si>
    <t>call me by your name|"armie hammer"|"timothée chalamet"|"interview"|"luca guadagnino"</t>
  </si>
  <si>
    <t>Collegehumor|"CH originals"|"comedy"|"sketch comedy"|"internet"|"humor"|"funny"|"sketch"|"fantasies"|"adventures"|"bored"|"rules"|"confused"|"well that’s disappointing"|"seems legit"|"suspicious"|"rekha shankar"|"raphael chestang"|"siobhan thompson"|"ally beardsley"|"mike trapp"|"ch shorts"|"latest"|"magic"|"wizards"|"fantasy tropes"|"cliches"|"movie cliches"|"lord of the rings"|"trapp as gandalf"|"trapp as a wizard"</t>
  </si>
  <si>
    <t>HE'S GONE....WE CANT BE WITHOUT HIM ANY LONGER 💔😔</t>
  </si>
  <si>
    <t>Shakira ft. Maluma|"Shakira ft. Maluma Music"|"Shakira ft. Maluma Official Video"|"Shakira ft. Maluma Video"|"Shakira ft. Maluma Video Oficial"|"Trap Official Video"|"Official Video"|"Trap Single"|"Single"|"Shakira ft. Maluma New Single"|"Shakira ft. Maluma Single"|"Shakira ft. Maluma Song"|"Trap new song"|"Trap nueva canción"|"Shakira ft. Maluma nuevo sencillo"|"Shakira ft. Maluma Trap"|"Latin Pop"|"Shakira feat. Maluma"|"Sony Music Latin"|"Trap"</t>
  </si>
  <si>
    <t>Budweiser 2018 Super Bowl Commercial | “Stand By You”</t>
  </si>
  <si>
    <t>-p2lhxUqMMQ</t>
  </si>
  <si>
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</t>
  </si>
  <si>
    <t>WET N WILD vs. YSL 💕😍 Foundation Dupe Battle! 🔪 WEAR TEST</t>
  </si>
  <si>
    <t>Lady Gaga - Joanne (Where Do You Think You’re Goin’?) (Piano Version)</t>
  </si>
  <si>
    <t>Lady|"Gaga"|"Joanne"|"(Where"|"Do"|"You"|"Think"|"You’re"|"Goin’?)"|"Interscope"|"Pop"|"Lady Gaga"</t>
  </si>
  <si>
    <t>Doritos®</t>
  </si>
  <si>
    <t>-V1Oo7srGf0</t>
  </si>
  <si>
    <t>SNL|"Saturday Night Live"|"SNL Season 43"|"Episode 1737"|"Will Ferrell"|"George W. Bush"|"President George W. Bush"|"Condoleezza Rice"|"Leslie Jones"|"President Donald Trump"|"Donald Trump"|"s43"|"s43e12"|"episode 12"|"live"|"new york"|"comedy"|"sketch"|"funny"|"hilarious"|"late night"|"host"|"music"|"guest"|"laugh"|"impersonation"|"actor"|"improv"|"musician"|"Daddy’s Home 2"|"Zeroville"|"Holmes and Watson"|"Backseat"|"Succession"|"LA to Vegas"|"anchorman"|"elf"|"Chris Stapleton"|"Say Something"|"from a room"</t>
  </si>
  <si>
    <t>Conan’s Haitian History Lesson  - CONAN on TBS</t>
  </si>
  <si>
    <t>Henrik Harlaut wins Men’s Ski Big Air gold | X Games Aspen 2018</t>
  </si>
  <si>
    <t>WEEI: Alex Reimer calls Tom Brady’s daughter an “Annoying Little Pissant” 1/25/18</t>
  </si>
  <si>
    <t>Castle Rock Teaser #2 (Official) • A Hulu Original</t>
  </si>
  <si>
    <t>Hyundai|"Hyundai Kona"|"new Hyundai Kona"|"Kona"|"red Kona"|"SUV"|"small SUV"|"first-ever Hyundai Kona"|"Hyundai Blue Link"|"Kona Blue Link"|"Hyundai tech"|"Super Bowl LLI"|"Tinny Legs"|"Super Bowl Commercial"|"2018 Super Bowl"|"Red Card"|"High Five"|"POI Search"|"Point of Interest"|"Ref"|"Referee"|"Search"|"soccer"|"kids"|"parents"|"red cards"|"red card"|"super bowl"|"super bowl 52"|"game over"|"save the day"|"charley’s sports grill"|"too cute"|"you know what you did"|"twins"|"can’t tell them apart either"|"NFL"</t>
  </si>
  <si>
    <t>Do You Need a $350 Rice Cooker? — You Can Do This</t>
  </si>
  <si>
    <t>rice cooker|"best rice cooker"|"which is the best rice cooker"|"rice"|"cooker"|"밥솥"|"aroma rice cooker"|"zojirushi rice cooker"|"rice cooker test"|"电饭锅"|"炊飯器"|"most expensive rice cooker"|"best deal rice cooker"|"how to use a rice cooker"|"how to make sushi rice"|"rice cooker pot"|"Zojirushi"|"rice cooker review"|"review"|"how to cook rice"|"best rice cooking method"|"how to cook brown rice"|"how to cook jasmine rice"|"how to cook wild rice"|"cooking tools"|"sushi"|"recipe"|"cooking (interest)"|"rice steamer"</t>
  </si>
  <si>
    <t>Red Velvet 레드벨벳 'Bad Boy' MV</t>
  </si>
  <si>
    <t>Red Velvet|"레드벨벳"|"Bad Boy"|"The Perfect Red Velvet"|"IRENE"|"WENDY"|"SEULGI"|"JOY"|"YERI"|"아이린"|"웬디"|"슬기"|"조이"|"예리"|"배드보이"|"밷보이"|"kpop"|"k-pop"|"MV"|"music video"</t>
  </si>
  <si>
    <t>M&amp;M’S Super Bowl Commercial 2018 (featuring Danny DeVito) – ‘Human’ :30</t>
  </si>
  <si>
    <t>Rooftop POV Escape from Hong Kong security! 🇭🇰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</si>
  <si>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कुश्ती"|"مصارعه"|"Royal Rumble"|"Rey Mysterio"|"sp:ty=high"|"sp:st=wrestling"|"sp:scp=athlete_in_match"|"sp:dt=2018-01-28T19:00:00-04:00"|"sp:ev=wwe-rumble"|"sp:ath=wwe-thmiz"|"royal"|"rumble"|"network"|"royal rumble 2018"|"wwe royal rumble 2018"|"mysterio"|"returns"|"wwe returns 2018"|"royal rumble returns"|"royal rumble 2018 entry predictions"|"royal rumble match"|"rey mysterio returns"</t>
  </si>
  <si>
    <t>Here’s what you missed at the 2018 Grammy Awards</t>
  </si>
  <si>
    <t>SPOILER ALERT! 🌹🏁 Krystal, Will You Accept This Ride? | The Bachelor Insider</t>
  </si>
  <si>
    <t>dinosaurs|"dinos"|"paleo"|"paleontology"|"scishow"|"eons"|"pbs"|"pbs digital studios"|"hank green"|"john green"|"complexly"|"fossils"|"natural history"|"Nebraska"|"Harrison Formation"|"Miocene Epoch"|"Devil’s Corkscrews"|"Daemonelix"|"trace fossils"|"Erwin Hinckley Barbour"|"rhizome"|"beavers"|"burrows"|"burrowers"|"Palaeocastor"|"Zodiolestes"|"Miocene America"|"spiral burrow"|"non-aquatic beavers"</t>
  </si>
  <si>
    <t>Cutest Rat taking a shower like a Human / Rata bañandose ( Full HD )</t>
  </si>
  <si>
    <t>rat|"taking"|"shower"|"rat taking a shower"|"pets"|"rats"|"mouse taking a shower"|"mouse"|"Rata bañandose"|"rata"|"bañandose"|"soap"|"rat taking a bath"|"bath"|"human"|"like"|"with"|"rath taking a bath like a human"|"bathing"|"himself"|"rat bathing himself like a human"|"itself"|"rat washing itself"|"rat shower"|"rat showering"|"rat takes shower"|"rat takes shower like human"|"rat showers like human"|"rat washing"|"rat taking shower like human"|"showering rat"|"rat bathes like human"|"rat has a shower"|"snopes"</t>
  </si>
  <si>
    <t>U2 - Get Out Of Your Own Way (LIVE From The 60th GRAMMYs ®)</t>
  </si>
  <si>
    <t>Baking a Mini Unicorn Cake in an EASY BAKE OVEN!! 💖</t>
  </si>
  <si>
    <t>AusOpen|"Australian Open"|"tennis"|"men's singles"|"tournament"|"ausopen 2018"|"sui"|"association of tennis professionals"|"championship ceremony"|"winner"|"20th grandslam"|"melbourne park"|"singles"|"title"|"grand slam"|"ausopen"|"ao2018"|"atp"|"marin čilić"|"2018"|"final"|"ao 2018"|"cro"|"melbourne"|"roger federer"|"atp world tour"|"ao"|"men's final"|"men's tennis"|"australia"|"australian open"|"australian open 2018"|"australian open tournament"|"slam"|"5721099324001"</t>
  </si>
  <si>
    <t>Wendy’s|"deliciously different"|"Wendy’s menu"|"Wendy’s restaurant"|"Wendy’s food"|"Wendy’s fast food"|"Wendy’s lunch"|"fresh beef"|"fresh never frozen beef"|"Wendy’s ad"|"Wendy’s commercial"|"Wendy’s beef"|"Wendy’s meat"|"beef"|"refrigeration"|"quality beef"|"hamburgers"|"cheeseburgers"|"Hamburger to go"|"Game day food"|"Easy game day food"|"Easy party food"|"Food for large groups"</t>
  </si>
  <si>
    <t>CLOVES|"Bringing"|"The"|"House"|"Down"|"Island"|"Australia"|"Alternative"|"Bringing The House Down"|"COLVES"|"Ariel Rechtshaid"|"Sophie Muller"|"California Numb"|"Don’t Forget About Me"|"Me"</t>
  </si>
  <si>
    <t>-cQoGwpDBPs</t>
  </si>
  <si>
    <t>Fifth Harmony’s Normani Kordei Performs 'Bootylicious' by Destiny's Child  | Lip Sync Battle Preview</t>
  </si>
  <si>
    <t>Singing|"Lip Sync Battle"|"Dancing"|"Lip Syncing"|"LL"|"Cool"|"Chrissy Teigen"|"Music"|"Comedy"|"lip sync"|"battle"|"dance"|"Lip Sync Show"|"lsb"|"Fifth Harmony"|"Normani Kordei"|"Beyoncé"|"Destiny's Child"|"Bootylicious"|"preview"|"Lauren Jauregui"|"pop group"|"pop"|"singer"|"Ally Brooke"|"Camila Cabello"|"Dinah Jane"|"twerk"</t>
  </si>
  <si>
    <t>President Donald Trump’s State of the Union Address 2018 (Full) | NBC News</t>
  </si>
  <si>
    <t>Water bending|"“Bending water”"|"Bending water"|"controlling elements"|"Avatar"|"Plasma"|"physics"|"Science"|"Discovery"|"High Voltage"|"“High Voltage”"|"“Voltage multiplier”"|"Tesla Coil"|"Vandergraff Generator"|"“Vandergraff Generator”"|"Electrostatic"|"“static electricity”"|"Lightning"|"Electronics"|"Plasma globe"|"“plasma globe”"|"motor"|"DIY"|"how to"|"how-to"|"do it yourself"|"simple electric motor"|"wire"|"magnet wire"|"engine"|"science project"|"science fair"|"homemade"|"Plasma Channel"</t>
  </si>
  <si>
    <t>Enter Japan’s Bizarre Museum of Rocks With Faces</t>
  </si>
  <si>
    <t>バーレルなねこ。-Maru Bucket.-</t>
  </si>
  <si>
    <t>Netflix|"Trailer"|"Netflix Original Series"|"Netflix Series"|"television"|"movies"|"streaming"|"movies online"|"television online"|"documentary"|"comedy"|"drama"|"08282016NtflxUSCAN"|"watch movies"|"on netflix"|"THE CLOVERFIELD PARADOX"|"cloverfield"|"10 cloverfield lane"|"cloverfield paradox"|"monster"|"cloverfield movie"|"cloverfield prequel"|"bad robot"|"jj abrams"|"cloverfield anniversary"|"cloverfield lane"|"Julius Onah"|"sci fi"|"horror"|"Daniel Brühl"|"Elizabeth Debicki"|"Aksel Hennie"|"sci fi horror"</t>
  </si>
  <si>
    <t>Kendrick Lamar, U2, Dave Chappelle - Performance (LIVE From The 60th GRAMMYs ®)</t>
  </si>
  <si>
    <t>😱 $1,145 iPhone Case!!</t>
  </si>
  <si>
    <t>Hailee Steinfeld, BloodPop® - Capital Letters</t>
  </si>
  <si>
    <t>Hailee|"Steinfeld"|"BloodPop®"|"Capital"|"Letters"|"Republic/Universal/FSF"|"Soundtrack"|"Hailee Steinfeld Fifty Shades Freed"|"Hailee Steinfeld new song"|"Bloodpop Fifty Shades Freed"|"Bloodpop new song"|"Fifty Shades Freed songs"|"Fifty Shades Soundtrack"|"Fifty Shades movie"</t>
  </si>
  <si>
    <t>These cops will pull you over for literally anything 🙄🙄🙄</t>
  </si>
  <si>
    <t>“Why can’t i stop dreaming about waffles” 🤣😂🤣</t>
  </si>
  <si>
    <t>My Houzz: Gordon Ramsay’s Surprise Renovation</t>
  </si>
  <si>
    <t>Tom Clancy’s Jack Ryan – Super Bowl Commercial [HD] | Prime Video</t>
  </si>
  <si>
    <t>the school of life|"education"|"relationships"|"alain de botton"|"philosophy"|"London"|"talk"|"self"|"improvement"|"big questions"|"love"|"mindfullness"|"psychology"|"how to"|"difficult"|"why is my partner so difficult"|"valentine's day"|"relationship advice"|"anger management (medical treatment)"|"PL-RELATIONSHIPS"|"my girlfriend annoys me"|"pourquoi mon partenaire est difficile"|"मेरे साथी मुश्किल क्यों है"|"Warum ist mein Partner schwierig?"|"为什么我的伴侣很难"|"¿Por qué mi compañero es difícil?"|"minha esposa é difícil"</t>
  </si>
  <si>
    <t>Bruno Mars and Cardi B - Finesse (LIVE From The 60th GRAMMYs ®)</t>
  </si>
  <si>
    <t>Here’s Why the 2018 Lincoln Navigator is Worth $100,000</t>
  </si>
  <si>
    <t>-NEhvlJA5q8</t>
  </si>
  <si>
    <t>Michael Wolff, “Fire and Fury | theSkimm Sip 'n Skimm</t>
  </si>
  <si>
    <t>nintendo|"play"|"play nintendo"|"game"|"gameplay"|"fun"|"video game"|"kids"|"action"|"adventure"|"rpg"|"nintendo switch"|"pro controller"|"joy con"|"game of the year"|"breath of the wild"|"the legend of zelda"|"dlc"|"dlc 2"|"the champions ballad"|"motorcycle"|"lozbotw"|"expansion pass"|"revali"|"mipha"|"urbosa"|"daruk"|"shrine"|"equips"|"kass"|"champions' ballad"|"ancient"|"Divine Beast Tamer’s Trial"|"Tamer’s Trial"|"Mr. Aonuma"|"Mr. Fujibayashi"|"Producer"|"Director"|"Talk"|"insight"|"chat"|"discussion"|"panel"</t>
  </si>
  <si>
    <t>Olympian Simone Biles: Larry Nassar ‘Took A Part Of Me That I Can’t Get Back’ | Megyn Kelly TODAY</t>
  </si>
  <si>
    <t>힐링쿠킹♥ 빙글빙글 회오리젤리 만들기! - Ari Kitchen(아리키친)</t>
  </si>
  <si>
    <t>ARIKITCHEN (아리키친)</t>
  </si>
  <si>
    <t>아리키친|"arikitchen"|"아리키친 젤리"|"회오리젤리"|"jello rollup"</t>
  </si>
  <si>
    <t>-WedqN1iYbM</t>
  </si>
  <si>
    <t>Justin Timberlake’s FULL Pepsi Super Bowl LII Halftime Show! | NFL Highlights</t>
  </si>
  <si>
    <t>NFL|"Football"|"offense"|"defense"|"afc"|"nfc"|"American Football"|"highlight"|"highlights"|"sports"|"action"|"2017"|"2018"|"touchdown"|"td"|"AFC"|"NFC"|"champ"|"champion"|"championship"|"super bowl"|"super bowl 52"|"SB"|"new england"|"patriots"|"pats"|"eagles"|"philly"|"Justin Timberlake"|"halftime show"|"sexyback"|"sexy back"|"can’t stop the feeling"|"cry me a river"|"rock your body"|"filthy"|"singing"|"dancing"|"sp:dt=2018-02-04T18:30:00-05:00"|"sp:vl=en-US"|"sp:st=football"|"sp:li=nfl"|"sp:ti:home=NE"|"sp:ti:away=PHI"|"sp:ty=play"|"sp:or=9"|"prince"|"JT"</t>
  </si>
  <si>
    <t>Marvel Studios’ Avengers: Infinity War - Big Game Spot</t>
  </si>
  <si>
    <t>Introverts vs. Extroverts: What’s The Difference? Ft. Anthony Padilla</t>
  </si>
  <si>
    <t>Brad Makes Chocolate in Ecuador: Part 1 | It's Alive | Bon Appétit</t>
  </si>
  <si>
    <t>chocolate|"fermentation"|"what is"|"brad"|"brad leone"|"it's alive"|"alive"|"fermented"|"live food"|"test kitchen"|"how to make"|"probiotics"|"make"|"how to make chocolate"|"how chocolate is made"|"chocolate recipe"|"chocolate ingredients"|"brad makes chocolate"|"it's alive bon appetit"|"bon appetit brad"|"brad bon appetit"|"chocolate making"|"making chocolate"|"brad chocolate"|"ecuador"|"brad ecuador"|"ecuador chocolate"|"food"|"bon appetit"|"bon appétit"</t>
  </si>
  <si>
    <t>cartoon|"simon's cat"|"simonscat"|"simon the cat"|"funny cats"|"cat fails"|"animated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cats"|"Cat"|"Simon"|"Tofield"|"cartoons"|"Toons"|"Animated"|"Animation"|"Kitten"|"Funny"|"Humour"|"fun"|"videos"|"box"|"pizza"|"bird"|"dressing up"|"jack in the"|"pandora's"|"hilarious"|"flat pack"|"boxes"</t>
  </si>
  <si>
    <t>M&amp;M’S – ‘M&amp;M’S Again’, :15</t>
  </si>
  <si>
    <t>WeatherTech Super Bowl® Commercial: American Factory</t>
  </si>
  <si>
    <t>-txKpma65ZU</t>
  </si>
  <si>
    <t>2018 Kia Stinger  |  Steven Tyler Big Game Ad – Feel something again</t>
  </si>
  <si>
    <t>Sarah Jessica Parker On Kim Cattrall’s Diss | WWHL</t>
  </si>
  <si>
    <t>MassMutual “I'll Stand By You” 2018 Commercial</t>
  </si>
  <si>
    <t>-BDImdAfodA</t>
  </si>
  <si>
    <t>Amy Schumer Debuts Her New Film ‘I Feel Pretty’</t>
  </si>
  <si>
    <t>Johnny Weir Slays Celine Dion’s “My Heart Will Go On” | Lip Sync Battle Preview</t>
  </si>
  <si>
    <t>will.i.am’s Mother Wouldn’t Let Him Be In Michael Jackson’s Music Video | The Graham Norton Show</t>
  </si>
  <si>
    <t>Graham Norton|"Graham Norton Show Official"|"Entertainment"|"Chat Show"|"will.i.am’s Mother Wouldn’t Let Him Be In Michael Jackson’s ‘Thriller’ Music Video"|"will.i.am"|"imelda staunton"|"cuba gooding jr"|"george ezra"</t>
  </si>
  <si>
    <t>Alexa Loses Her Voice – Leslie Jones and JB Smoove - “calling Ashley”</t>
  </si>
  <si>
    <t>Pokémon|"Pokemon"|"Pokémon GO"|"Stephen Fry"|"documentary"</t>
  </si>
  <si>
    <t>-sXnoM6rDB4</t>
  </si>
  <si>
    <t>Rediscover the Love: Big Mac® Trio | McDonald's</t>
  </si>
  <si>
    <t>CNN’s Alisyn Camerota Confronts Literal Nazi Running For GOP Congressional Seat in Insane Interview</t>
  </si>
  <si>
    <t>Watch SpaceX Launch A Tesla Roadster To Mars On The Falcon Heavy Rocket — And Why It Matters</t>
  </si>
  <si>
    <t>Nancy Pelosi’s eight-hour speech, in three minutes</t>
  </si>
  <si>
    <t>Team USA Dances Into Olympics ‘Gangnam Style’</t>
  </si>
  <si>
    <t>North Korea’s ‘Army of Beauties’ | NYT</t>
  </si>
  <si>
    <t>national geographic|"nat geo"|"natgeo"|"animals"|"wildlife"|"science"|"explore"|"discover"|"survival"|"nature"|"documentary"|"wild ice skating"|"nordic skating"|"black ice"|"winter"|"sound"|"sports"|"PLivjPDlt6ApRfQqtRw7JkGCLvezGeMBB2"|"PLivjPDlt6ApRiBHpsyXWG22G8RPNZ6jlb"|"PLivjPDlt6ApS5FeUq8c-I7WWPVx3W0blc"|"Hear the Otherworldly"|"Otherworldly"|"Sounds of Skating"|"Skating"|"Skating on Thin Ice"|"small lake outside"|"outside Stockholm"|"Stockholm"|"Sweden"|"Mårten Ajne"|"art and a science"|"skater seeks"|"smoothness"</t>
  </si>
  <si>
    <t>Hair Stylists React to Trump’s Hair Flapping in the Wind</t>
  </si>
  <si>
    <t>Marvel’s Jessica Jones - Season 2 | Official Trailer [HD] | Netflix</t>
  </si>
  <si>
    <t>Netflix|"Trailer"|"Netflix Original Series"|"Netflix Series"|"television"|"streaming"|"movies online"|"television online"|"drama"|"08282016NtflxUSCAN"|"watch movies"|"jj2main"|"Jessica Jones"|"Krysten Ritter"|"Marvel"|"David Tennant"|"Kilgrave"|"JR Ramirez"|"Rachael Taylor"|"Trish Walker"|"Eka Darville"|"Malcolm Ducasse"|"Carrie-Anne Moss"|"Jeri Hogarth"|"Wil Traval"|"Will Simpson"|"New York City"|"Hell’s Kitchen"|"PLvahqwMqN4M0p96GdBdDGDAP-pW4vKT2t"|"PLvahqwMqN4M09L4sQuTfb7xZLnOur4uxL"|"super hero"</t>
  </si>
  <si>
    <t>NFL 2018 — A Bad Lip Reading of the NFL</t>
  </si>
  <si>
    <t>Does Melania Trump Like Cecily Strong’s SNL Impersonation? | WWHL</t>
  </si>
  <si>
    <t>Majorlazer|"majorlazer"|"Major Lazer"|"Major"|"Lazer"|"Cashmerecat"|"cashmerecat"|"Cashmere Cat"|"Cashmere"|"Cat"|"Torylanez"|"torylanez"|"Tory Lanez"|"Tory"|"Lanez"|"cashmere cat ‘miss you’ with major lazer &amp; tory lanez"|"official music video miss you"|"miss you official music video"|"major lazer official video"|"major lazer cashmere cat"|"major lazer tory lanez"|"cashmere cat tory lanez"|"majorlaser"|"major laser"|"miss you major lazer"|"miss you cashmere cat"|"miss you tory lanez"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</si>
  <si>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कुश्ती"|"مصارعه"|"Raw"|"John Cena"|"Elias"|"Braun Strowman"|"sp:ty=high"|"sp:st=wrestling"|"sp:scp=athlete_in_match"|"sp:dt=2018-02-05T20:00:00-04:00"|"sp:ev=wwe-raw"|"sp:ath=wwe-brst"|"sp:ath=wwe-elsa"|"sp:ath=wwe-jonce"|"elimination chamber"|"elimination"|"chamber"|"elimination chamber 2018"|"wwe elimination chamber 2018"|"strowman"|"wwe raw highlights"|"raw highlights"|"monday night raw"</t>
  </si>
  <si>
    <t>nyfw|"new york fashion week"|"goodwill"|"thrift store"|"haul"|"nyc"|"new york city"|"damon and jo"|"damon dominique"|"jo franco"|"going to fashion week"|"getting into fashion week"|"ootd"|"what to wear"|"who wore what"|"what are you wearing"|"red carpet"|"vintage"|"thrift store vlog"|"mercedes-benz"|"fall"|"spring"|"2017"|"2018"|"2019"|"nyc youtubers"|"paris fashion week"|"top fashion shows"|"défilé"|"runway"|"catwalk"|"high fashion"|"haute couture"|"DIY"|"do it yourself"|"clothing hacks"|"fashion hacks"|"thrifting tips"</t>
  </si>
  <si>
    <t>cook|"cat"|"Jun"|"Rachel"|"Japanese"|"food"|"cuisine"|"sukiyaki"|"knife"|"recipe"|"cooking"|"kitchen"|"junskitchen"|"Japan"|"日本"|"料理"|"すき焼き"|"作ってみた"|"猫"|"ねこ"|"ぬこ"|"英語"|"海外"|"ジュン"|"日本人"|"アメリカ"|"外国"|"英会話"|"yt:cc=on"|"nabe"|"dish"</t>
  </si>
  <si>
    <t>Noah Cyrus - We Are... (Lyric Video) ft. MØ</t>
  </si>
  <si>
    <t>Noah Cyrus feat. MØ|"Pop"|"Records/Columbia"|"We Are..."</t>
  </si>
  <si>
    <t>How Chloe Kim Became America’s Snowboarding Superstar | NBC Nightly News</t>
  </si>
  <si>
    <t>cartoon|"simons cat"|"simon's cat"|"simonscat"|"simon the cat"|"funny cats"|"cute cats"|"cat fails"|"family friendly"|"animated animals"|"short animation"|"simon's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cats"|"Cat"|"Simon"|"Tofield"|"cartoons"|"Toons"|"Animated"|"Animation"|"Kitten"|"Funny"|"Humour"|"fun"|"videos"|"love"|"valentines"|"head over heels"|"heart"|"crush"|"balloon"|"pop"</t>
  </si>
  <si>
    <t>How to Make 29 Handmade Pasta Shapes With 4 Types of Dough | Handcrafted | Bon Appétit</t>
  </si>
  <si>
    <t>handcrafted|"pasta"|"pasta dough"|"how to make pasta"|"pasta recipes"|"make pasta"|"pasta recipe"|"cook pasta"|"how to cook pasta"|"pastas"|"spaghetti"|"italian pasta"|"pasta making"|"pasta maker"|"penna pasta"|"pasta shapes"|"handmade pasta shapes"|"pasta making by hand"|"pasta making at home"|"pasta making process"|"handcrafted pasta"|"handmade pasta video"|"homemade pasta"|"homemade pasta recipe"|"making pasta"|"la pasta"|"pasta making machine"|"food"|"bon appetit"|"bon appétit"</t>
  </si>
  <si>
    <t>Hang with Timothée Chalamet and Armie Hammer Before the Oscars // Omaze</t>
  </si>
  <si>
    <t>Timothée Chalamet|"Armie Hammer"|"Call Me By Your Name"|"CMBYN"|"Oscars"|"Academy Awards"|"Los Angeles"|"Celebrity"|"Movies"|"Film"|"Star"|"Actor"|"Trevor Project"|"The AIDS Monument"|"Donate"|"Charity"|"Omaze"|"Win"|"Sweepstakes"|"Timothée"|"Armie"|"Chalamet"|"Hammer"</t>
  </si>
  <si>
    <t>“Developer Update | Year of the Dog | Overwatch|"” Overwatch Developer Update Year of the Dog"|"Overwatch Developer Update Lunar New Year"|"Overwatch Capture the Flag"|"Competitive Capture the Flag"|"Lunar New Year"|"Blizzard Entertainment"|"Blizzard"|"FPS"|"First-Person Shooter"|"Team-Based Shooter"|"Objective-Based Shooter"|"Shooter"|"Action Game"|"Team Game"|"Objective-Based Game"|"Multiplayer Game"|"Hero Shooter"|"Hero"|"Heroes"|"Hero Abilities"|"Future"|"Near-Future"|"Sci-Fi"</t>
  </si>
  <si>
    <t>Who Is Kim Jong Un's Sister — Kim Yo Jong?</t>
  </si>
  <si>
    <t>Ed Sheeran Tattooed Saoirse Ronan’s Handwriting Onto Himself! | The Graham Norton Show</t>
  </si>
  <si>
    <t>-YRlVB6Qgug</t>
  </si>
  <si>
    <t>Pence sits near Kim Jong Un’s sister, doesn't applaud unified Korean Olympians</t>
  </si>
  <si>
    <t>Valentine's Day OMBRÉ Heart Cake | Cupcake Jemma</t>
  </si>
  <si>
    <t>-L4RYm9Tq7I</t>
  </si>
  <si>
    <t>Amazon HQ2: The Winner Is…</t>
  </si>
  <si>
    <t>🍫달콤 쌉사름~ 리얼 초콜릿 우유 만들기 Real Chocolate Milk | 한세</t>
  </si>
  <si>
    <t>Marvel Studios 10th Anniversary Announcement – Class Photo Video</t>
  </si>
  <si>
    <t>Яхты, олигархи, девочки: охотница на мужчин разоблачает взяточника</t>
  </si>
  <si>
    <t>Алексей Навальный</t>
  </si>
  <si>
    <t>Навальный|"Навальный2018"|"Фонд борьбы с коррупцией"|"ФБК"|"Приходько"|"Рыбка"|"Дерипаска"|"Нуланд"</t>
  </si>
  <si>
    <t>LIVE 🔴 - PyeongChang 2018 Olympic Winter Games</t>
  </si>
  <si>
    <t>tom scott|"tomscott"|"built for science"|"lutger mintrop"|"earthquake station"|"Wiechert'sche Erdbebenwarte Göttingen"|"emil wiechert"|"Weirchert's earthquake observatory"|"p-waves"|"s-waves"|"artificial earthquakes"|"seismograph"|"reflection seismology"|"smoked paper"|"Göttingen"</t>
  </si>
  <si>
    <t>Andy Cohen Weighs In on Kim Cattrall’s Feud with Sarah Jessica Parker</t>
  </si>
  <si>
    <t>The Making Of “Wakanda” With Ludwig Göransson | Presented By Marvel Studio’s Black Panther</t>
  </si>
  <si>
    <t>genius|"rap genius"|"verified"|"official lyrics"|"lyrics"|"lyric video"|"Lyric videos"|"pop music"|"hip hop"|"rap"|"new pop music"|"black panther"|"black panther the album"|"kendrick lamar"|"ryan coogler"|"Ludwig Göransson"|"disney"|"black panther movie"|"black panther score"|"black panther music"</t>
  </si>
  <si>
    <t>Netflix|"Trailer"|"Netflix Original Series"|"Netflix Series"|"television"|"movies"|"streaming"|"movies online"|"television online"|"documentary"|"comedy"|"drama"|"08282016NtflxUSCAN"|"watch movies"|"A Series of Unfortunate Events"|"ASOUE"|"Lemony"|"Snicket"|"Lemony Snicket"|"Season 2"|"Unfortunate"|"Baudelaire"|"Baudelaires"|"Baudelaire Orphans"|"Violet"|"Klaus"|"Sunny"|"Orphans"|"Olaf"|"Count Olaf"|"Neil Patrick Harris"|"NPH"|"Family Entertainment"|"New Release"|"Miserable"|"Lucy Punch"|"Esmé Squalor"|"Worse"|"Bad to Worse"</t>
  </si>
  <si>
    <t>When mum gets dad's car wrapped for Valentines Day 🚗❤️</t>
  </si>
  <si>
    <t>Alto's Odyssey Trailer – Launching February 22nd. Pre-order now!</t>
  </si>
  <si>
    <t>Range Rover Sport – Dragon Challenge</t>
  </si>
  <si>
    <t>God of War – War On The Floor Event | PS4</t>
  </si>
  <si>
    <t>I Gave Myself A Kylie Jenner Makeover 💋</t>
  </si>
  <si>
    <t>-hg9t3PdhFE</t>
  </si>
  <si>
    <t>Watch Rosenstein’s full announcement of the indictment of 13 Russians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</si>
  <si>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कुश्ती"|"مصارعه"|"Raw"|"Elias"|"Braun Strowman"|"sp:ty=high"|"sp:st=wrestling"|"sp:scp=athlete_in_match"|"sp:dt=2018-02-12T20:00:00-04:00"|"sp:ev=wwe-raw"|"sp:ath=wwe-brst"|"sp:ath=wwe-elsa"|"strowman"|"braun"|"monday night raw"|"wwe raw"|"wwe raw highlights"|"wwe monday night raw"|"raw highlights"|"#raw"|"wwe elimination chamber"|"strowman theme song"</t>
  </si>
  <si>
    <t>joey|"graceffa"|"Joey Graceffa"|"Google"|"Google Home"|"#GoogleHome"|"Google Home Mini"|"GoogleHome"|"GoogleHome Mini"|"Made by Google"|"#MadeByGoogle"|"Made with Google"|"#MadeWithGoogle"|"tech"|"technology"|"best new tech"|"new tech"|"smart speaker"|"smartspeaker"|"valentine’s day"|"valentines day"|"v-day"|"v day"|"galentine"|"galentine’s day"|"singles day"|"single awareness day"|"flower"|"flowers"|"floral"|"floral arrangement"|"decor"|"home decor"|"decoration"|"rose"|"roses"|"surprise"|"romance"|"romantic"|"love"|"contest"|"challenge"</t>
  </si>
  <si>
    <t>-hg_VRwS5RI</t>
  </si>
  <si>
    <t>The Weirdest Unsolved Internet Mysteries|"unsolved"|"mystery"|"mysterious"|"unexplained"|"creepy"|"strange"|"unsolved mysteries"|"top 10"|"unsolved mystery"|"unexplained mysteries"|"mysteries"|"dark web"|"black hole"|"internet black hole"|"Oct282011.com"|"Who created Bitcoin"|"Valor por Tamaulipas"|"Mariana’s Web"|"Markovian Parallax Denigrate"|"Unfavorable Semicircle"|"Cicada 3301"|"oct 28"|"oct 28 2011"|"10 28 2011"|"theories"|"investigation"</t>
  </si>
  <si>
    <t>Janelle Monáe - Dirty Computer [Trailer]</t>
  </si>
  <si>
    <t>Janelle Monáe</t>
  </si>
  <si>
    <t>What’s the Longest Train in the World?</t>
  </si>
  <si>
    <t>K.Flay - Run For Your Life (From The Original Motion Picture “Tomb Raider”/Audio)</t>
  </si>
  <si>
    <t>BØRNS - I Don't Want U Back</t>
  </si>
  <si>
    <t>BØRNS|"Don't"|"Want"|"Back"|"Interscope"|"Alternative"</t>
  </si>
  <si>
    <t>-_jlqATo9eo</t>
  </si>
  <si>
    <t>Padma Lakshmi On A #TopChef’s Cancer Diagnosis | WWHL</t>
  </si>
  <si>
    <t>What What Happens live|"reality"|"interview"|"fun"|"celebrity"|"Andy Cohen"|"talk"|"show"|"program"|"Bravo"|"Watch What Happens Live"|"WWHL"|"bravo andy"|"Watch"|"What"|"Happens"|"Padma Lakshmi"|"TopChef’s"|"Cancer Diagnosis"|"TopChef tells"|"Season 15"|"contestant"|"Fatima Ali"|"went into surgery"|"remove a cancerous tumor"|"Who was eliminated from the show"|"Great Spirit"|"Did the host"|"She is great"|"In the hospital"|"She is so fun"|"so many people come out"|"She has diagnosed"</t>
  </si>
  <si>
    <t>♡ VALENTINES DAY HEART FRECKLES MAKEUP TUTORIAL ♡</t>
  </si>
  <si>
    <t>Paris Hilton - “I Need You” (Official Music Video)</t>
  </si>
  <si>
    <t>Paris Hilton - “I Need You” (Official Music Video)|"Paris"|"Hilton"|"Paris Hilton I need you"|"Paris Hilton music"|"Paris Hilton"|"Music"|"Video"|"by"|"performing"|"I Need You"|"©2018"|"Heiress"|"Records"|"Get"|"Hilton's"|"latest"|"Single"|"Pink"|"Paris Hilton stars are blind"</t>
  </si>
  <si>
    <t>Dua Lipa - IDGAF ft. Charli XCX, Zara Larsson, MØ, Alma, in the Live Lounge</t>
  </si>
  <si>
    <t>-CS84oCtjvc</t>
  </si>
  <si>
    <t>cartoon|"simons cat"|"simon's cat"|"simonscat"|"simon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cats"|"Cat"|"Simon"|"Tofield"|"cartoons"|"Toons"|"Animated"|"Animation"|"Kitten"|"Funny"|"Humour"|"fun"|"videos"|"territorial"|"behaviour"|"logic"|"turf war"|"fights"</t>
  </si>
  <si>
    <t>Billboard|"billboard channel"|"official"|"billboard magazine"|"music"|"official billboard channel"|"2018"|"BTS"|"cover"|"bts"|"interview"|"bangtan"|"jimin"|"suga"|"bts mic drop"|"jin"|"jungkook"|"rm"|"jhope"|"kpop"|"bts eng sub"|"방탄소년단"|"진"|"정국"|"슈가"|"빅히트"|"지민"|"bts dance"|"photo shoot"|"funny"|"subtitled"|"rapmonster"|"english"|"korean"|"eng sub"|"bangtan boys"|"k-pop"|"bts kpop"|"bts funny"|"eng"|"rapmon"|"hiphop"|"뷔"|"rap monster"|"taehyung"|"랩몬스터"|"bts 2018"</t>
  </si>
  <si>
    <t>Uncle Drew (2018 Movie) Teaser Trailer – Kyrie Irving, Shaquille O’Neal, Tiffany Haddish</t>
  </si>
  <si>
    <t>original color|"Uncle Drew"|"LIONSGATE"|"Kyrie Irving"|"Lil Rel Howery"|"Shaquille O’Neal"|"Reggie Miller"|"Nate Robinson"|"Chris Webber"|"Erica Ash"|"Lisa Leslie"|"Tiffany Haddish"|"Nick Kroll"|"sports"|"basketball"|"Boston Celtics"|"NBA"|"National Basketball Association"|"NBA All Star"|"the legend returns"|"life savings"|"Rucker Classic"|"Harlem"|"cash prize"|"tournament"|"court"|"bball"|"comedy"|"myth"|"official teaser"|"teaser trailer"|"movie"|"2018"|"interviews"</t>
  </si>
  <si>
    <t>real life lore|"real life lore maps"|"real life lore geography"|"real life maps"|"world map"|"world map is wrong"|"world map with countries"|"world map real size"|"map of the world"|"world geography"|"geography"|"geography (field of study)"|"facts you didn’t know"|"mysterious star"|"most mysterious star"|"star"|"space"|"sun"|"strange star"|"strangest star"|"weirdest star"|"dyson sphere"|"dyson spheres"|"freeman dyson"|"tabby's star"|"KIC 8462852"|"astronomy"|"universe"|"weird"|"mysterious"|"space is scary"</t>
  </si>
  <si>
    <t>Brad Makes Chocolate: Part 2 | It's Alive | Bon Appétit</t>
  </si>
  <si>
    <t>chocolate|"fermentation"|"what is"|"brad"|"brad leone"|"it's alive"|"alive"|"fermented"|"live food"|"test kitchen"|"how to make"|"probiotics"|"make"|"how to make chocolate"|"how chocolate is made"|"chocolate recipe"|"chocolate ingredients"|"brad makes chocolate"|"it's alive bon appetit"|"bon appetit brad"|"brad bon appetit"|"chocolate making"|"making chocolate"|"brad chocolate"|"brad ecuador"|"food"|"bon appetit"|"bon appétit"|"brad san francisco"</t>
  </si>
  <si>
    <t>Alina Zagitova’s gold medal free skate in PyeongChang</t>
  </si>
  <si>
    <t>Weitsprung: Alyn Camara im T-Rex Kostüm | Teil 2 | Beginner gegen Gewinner | ProSieben</t>
  </si>
  <si>
    <t>Weitsprung:|"Weitsprung: Alyn Camara im T-Rex Kostüm"|"Alyn Camara im T-Rex Kostüm"|"Weitsprung Alyn Camara"|"Weitsprung Dino Kostüm"|"T-Rex Kostüm"|"Dino Kostüm"|"Weitsprung-Profi"|"Wiesprung Profisportler"|"Beginner gegen Gewinner"|"Beginner"|"Gewinner"|"Profisportler"|"Hobbysportler"|"Handicap"|"Joko Show"|"Joko und Klaas"|"Circus HalliGalli"|"Joko"|"Joko Winterscheidt"|"Klaas"|"ProSieben"|"Klaas Heufer Umlauf"|"show"|"tv show"|"sendung"|"tv sendung"|"tv"</t>
  </si>
  <si>
    <t>Why Black Panther’s box office success matters</t>
  </si>
  <si>
    <t>Cobra Kai|"Karate Kid"|"YouTube Red Original Series"|"YouTube Red Originals"|"YouTube Red"|"Ralph Macchio"|"Billy Zabka"|"Xolo Maridueña"|"Courtney Henggeler"|"Mary Mouser"|"Tanner Buchanan"|"Ed Asner"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</si>
  <si>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Reigns"|"Seth Rollins"|"sp:ty=high"|"sp:st=wrestling"|"sp:scp=athlete_in_match"|"sp:dt=2018-02-19T20:00:00-04:00"|"sp:ev=wwe-raw"|"sp:ath=wwe-romanr"|"seven"|"man"|"gauntlet"|"wwe raw"|"highlights"|"wwe raw highlights"|"roman reigns (american football player)"|"raw videos"|"raw video"|"monday night raw"|"seth rollins curb stomp"|"elimination chamber"</t>
  </si>
  <si>
    <t>choreography|"1million dance studio"|"원밀리언 댄스 스튜디오"|"1million"|"원밀리언"|"1m"|"Dance"|"hiphop"|"music"|"urban dance"|"안무"|"댄스"|"안무가"</t>
  </si>
  <si>
    <t>Descendants 3 Official Teaser 💚💜</t>
  </si>
  <si>
    <t>wrestling|"submission wrestling"|"wwe"|"professional wrestling"|"Combat Sport"|"finishing moves"|"कुश्ती"|"पहलवान"|"डब्लू डब्लू ई"|"मैच"|"सुपरस्टार"|"व्यावसायिक कुश्ती"|"مصارعه"|"elimination chamber"|"elimination chamber 2018"|"elimination chamber full match"|"elimination chamber 2018 full show"|"elimination chamber match"|"elimination chamber card"|"elimination chamber 2018 results"|"elimination chamber 2018 predictions"|"elimination chamber 2018 matches"|"Renee Young"|"Jerry lawler"|"Booker T"</t>
  </si>
  <si>
    <t>-WRcZ9xHMuE</t>
  </si>
  <si>
    <t>The Voice 2018 Blind Audition - Kyla Jade: “See Saw”</t>
  </si>
  <si>
    <t>It’s not you. Phones are designed to be addicting.</t>
  </si>
  <si>
    <t>-knTMViJqMU</t>
  </si>
  <si>
    <t>The C37 – 2018 Alfa Romeo Sauber F1 Team Launch</t>
  </si>
  <si>
    <t>Olympic Games|"Olympics"|"IOC"|"Sport"|"Champion"|"Highlights Listicles"|"Winter Games"|"Olympic"|"Pyeonchang"|"Pyeonchang 2018"|"Korea"|"South Korea"|"التزلج السريع على مسار قصير"|"短道速滑"|"Patinage de vitesse sur piste courte"|"Short Track"|"ショートトラック"|"쇼트트랙 스케이팅"|"Patinação de velocidade em pista curta"|"Шорт-трек"|"Patinaje de velocidad en pista corta"|"Speed Skating"|"Apolo Ohno"|"USA"|"Marc Gagnon"|"Canada"|"Salt Lake City"|"2002"|"Ahn Hyun-Soo"|"canada"|"relay"|"Italy"|"Lillehammer"|"top 5"|"best of"|"highlights"|"lillyhammer"</t>
  </si>
  <si>
    <t>360° view of Renault R.S.18</t>
  </si>
  <si>
    <t>-HoAafTYR9w</t>
  </si>
  <si>
    <t>I just drank 2 redbulls (Sweden is Dänk...here’s why)</t>
  </si>
  <si>
    <t>Kathy Bates Slides Into “That’s What I Like” by Bruno Mars | Lip Sync Battle Preview</t>
  </si>
  <si>
    <t>Joan Smalls Performs Luis Fonsi’s “Despacito” | Lip Sync Battle Preview</t>
  </si>
  <si>
    <t>Singing|"Lip Sync Battle"|"Dancing"|"Lip Syncing"|"LL"|"Cool"|"Chrissy Teigen"|"Music"|"Comedy"|"lip sync"|"battle"|"dance"|"Lip Sync Show"|"lsb"|"joan smalls"|"model"|"puerto rico"|"victoria's secret"|"img models"|"fashion week"|"vogue"|"model of the year"|"black beatles"|"rae sremmurd"|"gucci mane"|"luis fonsi"|"despacito"|"daddy yankee"|"justin bieber"|"musician"|"Águeda López"|"it's gonna be me"|"nsync"</t>
  </si>
  <si>
    <t>Kathie Lee And Hoda Audition For ‘The Voice’ And Nail It Sort Of | TODAY</t>
  </si>
  <si>
    <t>The TODAY Show|"TODAY Show"|"TODAY"|"NBC"|"NBC News"|"Celebrity Interviews"|"TODAY Show Recipes"|"Fitness"|"Lifestyle"|"TODAY Show Interview"|"Ambush Makeover"|"Kathie Lee and Hoda"|"KLG and Hoda"|"klg and hoda the voice"|"the voice"|"voice"|"carson daly"|"the voice winner"|"blake shelton"|"kathy lee &amp; hoda"|"hoda kotb"|"blind audition for “The Voice”"|"Kris Jenner"|"Curtis Stone"|"kathie lee singing"|"hoda singing"|"klg and hoda singing"|"kathie lee gifford singing"|"klg on the voice"</t>
  </si>
  <si>
    <t>-AY-HC4sUGU</t>
  </si>
  <si>
    <t>desimpedidos|"bolivia"|"fred boiola"|"futebol humor"|"futebol comedia"|"engraçado"|"futebol"|"zueira"|"gol"|"golaço"|"tricks"|"soccer"|"mitagem"|"dibre"|"drible"|"time"|"disimpedidos"|"disimpididos"|"desimpididos"|"Cristiano Ronaldo"|"CR7"|"CR7 da vida Real"</t>
  </si>
  <si>
    <t>-KB5QbOS4s4</t>
  </si>
  <si>
    <t>the daily show|"trevor noah"|"daily show with trevor noah"|"new trevor noah show"|"comedy central politics"|"the daily show episodes"|"Lupita Nyong'o - Why"|"Lupita Nyong’o"|"The Daily Show interview"|"Black Panther"|"Born a Crime"|"Africa"|"books"|"late night talk show hosts"|"comedy central"|"stand up comedy"|"comedians"|"comedy central comedians"|"comedy"|"funny"|"comedian"|"funny video"|"comedy videos"|"stand up videos"|"hilarious videos"|"hilarious clips"</t>
  </si>
  <si>
    <t>-nbm90xAhWY</t>
  </si>
  <si>
    <t>Janelle Monáe – Make Me Feel [Official Music Video]</t>
  </si>
  <si>
    <t>Margot Robbie HEART RATE MONITOR ft. Cara Delevingne, Alexander Skarsgård &amp; Bullet For My Valentine</t>
  </si>
  <si>
    <t>Margot Robbie|"Cara Delevingne"|"Alexander Skarsgård"|"Bullet For My Valentine"|"Slipknot"|"Corey Taylor"|"Nick Grimshaw"|"BBC"|"Radio 1"|"Heart"|"Rate"|"Monitor"|"I Tonya"</t>
  </si>
  <si>
    <t>-C_rvt0SwLE</t>
  </si>
  <si>
    <t>-QR-TB_k20M</t>
  </si>
  <si>
    <t>Ricky Martin Music|"Ricky Martin Official Video"|"Ricky Martin Video"|"Ricky Martin Video Oficial"|"Fiebre Official Video"|"Official Video"|"Fiebre Single"|"Single"|"Ricky Martin New Single"|"Ricky Martin Single"|"Ricky Martin Song"|"Fiebre new song"|"Fiebre nueva canción"|"Ricky Martin nuevo sencillo"|"Ricky Martin Fiebre"|"Fiebre"|"Latin Pop"|"Ricky Martin"|"Sony Music Latin"</t>
  </si>
  <si>
    <t>Joan Kim|"joankeem"|"조은"|"Korean Beauty"|"Korean Skincare"|"Korean Makeup"|"K-Beauty"|"Glass Skin"|"Tips &amp; Tricks"</t>
  </si>
  <si>
    <t>Olympic Games|"Olympics"|"IOC"|"Sport"|"Champion"|"Winter Games"|"Winter Olympics"|"Why"|"Questions"|"Q&amp;A"|"PyeongChang"|"PyeongChang 2018"|"Burning Questions"|"Did you know"|"fact"|"funfacts"|"PLBurningQuestions"|"yt:cc=on"|"الكيرلنج"|"冰壶"|"Curling"|"カーリング"|"컬링"|"Керлинг"|"why do"|"faq"|"curlers"|"shout"|"yell"|"what do"|"scream"|"what are they saying"</t>
  </si>
  <si>
    <t>DIY POCKY - VERSUS 東京 ft. Simon &amp; Martina</t>
  </si>
  <si>
    <t>-p-PToD2URA</t>
  </si>
  <si>
    <t>The “Mailman” Karl Malone Goes Undercover to Prank Anthony Davis</t>
  </si>
  <si>
    <t>Trilha Submersa no Recanto Ecológico Rio da Prata</t>
  </si>
  <si>
    <t>Recanto Ecológico Rio da Prata</t>
  </si>
  <si>
    <t>j-hope 'Daydream (백일몽)' MV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</si>
  <si>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Rousey"|"Stephanie McMahon"|"Triple H"|"Kurt Angle"|"sp:ty=high"|"sp:st=wrestling"|"sp:scp=athlete_in_match"|"sp:dt=2018-02-26T20:00:00-04:00"|"sp:ev=wwe-raw"|"sp:ath=wwe-trplh"|"sp:ath=wwe-stephm"|"sp:ath=wwe-kuan"|"mcmahon"|"stephanie"|"ronda"|"rousey"|"monday night raw"|"wwe raw"|"wwe raw highlights"|"#raw"|"wwe monday night raw"|"raw highlights"</t>
  </si>
  <si>
    <t>the school of life|"education"|"alain de botton"|"philosophy"|"improvement"|"big questions"|"wellness"|"mindfullness"|"psychology"|"hack"|"how to"|"The Most Amazing Thing You Will Ever Do"|"how to be a good parent"|"the meaning of life"|"purpose"|"vocation"|"meaning"|"parenting"|"parenting tips"|"children"|"PL-SELF"|"amazing"|"top 10"|"school of life"|"video"|"greatest"|"biggest"|"best"|"你會做的最令人驚奇的事情"|"das Erstaunlichste"|"was du jemals tun wirst"|"lo más increíble que harás"|"la chose la plus incroyable que vous ferez jamais"</t>
  </si>
  <si>
    <t>FACING DEATH: What Doctors Don’t Talk About</t>
  </si>
  <si>
    <t>Red Velvet 레드벨벳 '봐 (Look)' Dance Practice</t>
  </si>
  <si>
    <t>Red Velvet|"레드벨벳"|"Bad Boy"|"The Perfect Red Velvet"|"IRENE"|"WENDY"|"SEULGI"|"JOY"|"YERI"|"아이린"|"웬디"|"슬기"|"조이"|"예리"|"배드보이"|"밷보이"|"kpop"|"봐"|"Look"|"Dance Practice"|"Kpop dance"|"Choreography"</t>
  </si>
  <si>
    <t>First we feast|"fwf"|"firstwefeast"|"food"|"food porn"|"cook"|"cooking"|"chef"|"kitchen"|"recipe"|"cocktail"|"bartender"|"craft beer"|"complex"|"complex media"|"Cook (Profession)sean evans"|"david chang"|"ugly delicious"|"netflix"|"bing bread"|"chinese bread"|"momofuku"|"majordōmo"|"chickpea hozon"</t>
  </si>
  <si>
    <t>real life lore|"real life lore maps"|"real life lore geography"|"real life maps"|"world map"|"world map is wrong"|"world map with countries"|"world map real size"|"map of the world"|"world geography"|"geography"|"geography (field of study)"|"facts you didn’t know"|"coastline paradox"|"coastline paradox explained"|"coastline"|"paradox"|"paradoxes"|"paradox explained"|"crazy paradox"</t>
  </si>
  <si>
    <t>Wolfgang Puck’s Oscar Worthy Dishes</t>
  </si>
  <si>
    <t>What it's Like to be a Line Cook at a Top-Rated NYC Restaurant | Bon Appétit</t>
  </si>
  <si>
    <t>chef|"cook"|"fine dining"|"restaurant"|"food industry"|"sous chef"|"sous-chef"|"line cook"|"line cooks"|"line chef"|"assistant chef"|"professional cook"|"professional chef"|"what is a line cook"|"how restaurants work"|"fancy restaurant"|"fancy restaurants"|"line cooking"|"what it's like"|"life of a line cook"|"nana wilmot"|"nyc restaurant"|"chef documentary"|"short doc restarurant"|"what its like to be a line cook"|"line cook nyc"|"french cuisine"|"food"|"bon appetit"|"bon appétit"</t>
  </si>
  <si>
    <t>✨ FEBRUARY FAVIES 💘 Lazy Oaf, Too Faced, Magical Girls and TUNES 🔥</t>
  </si>
  <si>
    <t>How ‘Garlic Girls’ Turned South Korea Into a Curling Country</t>
  </si>
  <si>
    <t>SURPRISE MARRIAGE PROPOSAL! Our 5 Year Love Story ♥</t>
  </si>
  <si>
    <t>Никита Ордынский</t>
  </si>
  <si>
    <t>кино|"короткий метр"|"короткометражка"|"short film"|"short"|"film"|"papers please"|"papers please game"|"lucas pope"|"Mikey Murphy"|"FLOAT"|"directed"|"shot"|"produced"|"festival"|"drama"|"thriller"|"horror"|"entertainment"|"короткометражный"|"Short Film (Film Genre)"|"Noah"|"Lalonde"|"Oats"|"OatsStudios"|"Neill Blomkamp"|"neillblomkamp"|"rakka"|"Sci-Fi"|"District 9"|"district9"|"chappie"|"Trump"|"Bieber"|"movie"|"jacksepticeye"|"animation"|"cartoon"|"reaction"|"sped up"|"funny"|"loadingreadyrun"|"Куплинов"|"Kuplinov"|"mega64"|"borders"|"laws"|"passport"|"immigration"</t>
  </si>
  <si>
    <t>Waymo 360° Experience: A Fully Self-Driving Journey</t>
  </si>
  <si>
    <t>The 🍎 Ecosystem: Explained!</t>
  </si>
  <si>
    <t>iMessage|"Apple ecosystem"|"ecosystem"|"the ecosystem"|"walled garden"|"tech ecosystem"|"MKBHD"|"🍎"|"animoji"|"airpods"|"homepod"|"using iphones"|"using an iphone"</t>
  </si>
  <si>
    <t>Oscars 2018: Timothée Chalamet and stars arrive on the red carpet</t>
  </si>
  <si>
    <t>The Most Famous Actor You’ve Never Seen</t>
  </si>
  <si>
    <t>DIY TACO PIZZA 🌮🍕</t>
  </si>
  <si>
    <t>東京サム|"jvlog"|"jvlogger"|"tkyosam"|"tokyo"|"sam"|"japan"|"gaijin"|"vlog"|"japan vlog"|"real talk"|"english"|"teaching"|"in"|"asia"|"black black"|"stay black"|"Tokyo"|"study japanese"|"東京"|"外人"|"tokyosam"|"japanese sushi"|"jiro loves sushi"|"viral japanese video"|"ikebukuro"|"stupid tourists"|"fun in japan"|"japanese conveyor belt sushi"|"eating food"|"japanese food"|"japanese street food"|"seafood"|"sashimi"|"トータルテンボス"|"sushi★boys"|"gopro"|"japanese tourism"</t>
  </si>
  <si>
    <t>Mean Tweets – Music Edition #4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</si>
  <si>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Rousey"|"Triple H"|"Kurt Angle"|"Stephanie McMahon"|"sp:ty=high"|"sp:st=wrestling"|"sp:scp=athlete_in_match"|"sp:dt=2018-03-05T20:00:00-04:00"|"sp:ev=wwe-raw"|"sp:ath=wwe-kuan"|"sp:ath=wwe-stephm"|"sp:ath=wwe-trplh"|"ronda"|"rousey"|"wrestlemania"|"stephanie"|"mcmahon"|"ronda rousey wwe"|"wwe raw"|"wwe monday night raw"|"wwe raw highlights"|"ronda rousey wrestling"</t>
  </si>
  <si>
    <t>The Moiré Effect Lights That Guide Ships Home</t>
  </si>
  <si>
    <t>tom scott|"tomscott"|"moiré effect"|"moiré beacon"|"moiré"|"southampton water"|"inogon"|"inogon light"|"inogen light"|"navigation"|"shipping"|"things you might not know"</t>
  </si>
  <si>
    <t>Kim Kardashian’s Makeup Artist Mario Breaks Down Her Makeup Looks | Allure</t>
  </si>
  <si>
    <t>Gotta Catch ‘Em All!</t>
  </si>
  <si>
    <t>Pokémon|"Pokemon"|"Pokémon Animation"|"Gotta Catch ‘Em All!"|"Pokémon anime"</t>
  </si>
  <si>
    <t>ASMR|"[ASMR]"|"asmr"|"whisper"|"Maria"|"gentlewhispering"|"New"|"Latest"|"Sleep"|"Best"|"Sweet"|"Darling"|"Russian"|"relaxing"|"soothing"|"girl"|"lady"|"entertainment"|"comfort"|"gentle"|"tutorial"|"caring"|"meditation"|"nails"|"star"|"game"|"funny"|"sexy"|"calming"|"voice"|"tingles"|"chills"|"pleasant"|"insomnia"|"peace"|"love"|"hair"|"make"|"up"|"fashion"|"beautiful"|"асмр"|"АСМР"|"шепот"|"нежный"|"мягкий"|"голос"|"девушка"|"приятно"|"сон"|"расслабление"|"покой"|"стресс"|"Bob"|"Ross"</t>
  </si>
  <si>
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</si>
  <si>
    <t>Miss Mary’s House</t>
  </si>
  <si>
    <t>anime|"otaku"|"tentacles"|"BLACK BUTLER"|"ciel phantomhive"|"i'm just one hell of a butler"|"otome"|"otome road"|"ikebukuro"|"sebastian butler"|"claude butler"|"swallowtail butler cafe"|"review"|"jvlog"|"experience"|"roleplay"|"boys love"|"butler cafe"|"black butler cafe"|"black butler scene"|"fujoshi"|"otome game"|"butler restaurant"|"real butler"|"footman butler"|"japanese cafe"|"maid cafe"|"anime cafe"|"anime in real life"|"bishounen"|"bishie"|"黒執事"|"Kuroshitsuji"|"いけぶくろ"|"池袋"|"アニメ"|"butlers"|"scene"|"yaoi"</t>
  </si>
  <si>
    <t>CrossFit®</t>
  </si>
  <si>
    <t>String Theory Explained – What is The True Nature of Reality?</t>
  </si>
  <si>
    <t>I tried following a Kylie Jenner Makeup Tutorial... Realizing things😂...</t>
  </si>
  <si>
    <t>ELDERS REACT AND TRY McDONALD’S SZECHUAN SAUCE (Rick and Morty)</t>
  </si>
  <si>
    <t>mcdonald's szechuan sauce|"rick and morty"|"szechuan sauce"|"ELDERS REACT TO McDONALD’S SZECHUAN SAUCE Rick and Morty"|"elders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react"|"mcdonald's"|"sauce riot"|"rick and morty szechuan sauce"|"szechuan"|"sauce"|"mcdonalds"|"rick"|"morty"|"mcdonald"</t>
  </si>
  <si>
    <t>世界で一番切れるパスタの包丁を作りたい！</t>
  </si>
  <si>
    <t>圧倒的不審者の極み!</t>
  </si>
  <si>
    <t>kiwami|"作ってみた"|"作り方"|"作成"|"作製"|"自作"|"How"|"to"|"Make"|"stropping"|"Lignum vitae"|"Wood"|"kitchen knife"|"sharpest"|"sharp"|"Sharpen"|"包丁"|"研ぐ"|"砥石"|"Whetstone"|"圧倒的不審者の極み"|"研ぎ方"|"研ぎ"|"Pasta"|"パスタ"|"スパゲッティ"</t>
  </si>
  <si>
    <t>worlds smallest cat|"small cat"|"tiny cat"|"rusty spotted cat"|"smallest cat in the world"|"world’s smallest cat video"|"world’s smallest cat ever"|"world’s smallest cat species"|"smallest cats ever"|"smallest cat breed"|"smallest cat species"|"smallest"|"smallest animals in the world"|"smallest animals ever"|"smallest animals"|"tiniest"|"smallest things ever"|"world’s smallest animals"|"smallest animal"|"small animals"|"smallest animal on earth"|"smallest animals on earth"|"themeankitty"</t>
  </si>
  <si>
    <t>LA vs NY Kids – Who's Smarter?</t>
  </si>
  <si>
    <t>Andy Makes the Crispiest Saffron Rice Cake | From the Test Kitchen | Bon Appétit</t>
  </si>
  <si>
    <t>recipe|"andy"|"andy bon appetit"|"bon appetit andy"|"iranian food"|"iranian recipe"|"iranian cuisine"|"how to make rice"|"rice recipe"|"best rice recipe"|"easy rice recipe"|"how to cook rice"|"test kitchen"|"from the test kitchen"|"how to make iranian rice"|"andy recipe"|"test kitchen andy"|"andy test kitchen"|"bon appetit test kitchen"|"test kitchen recipe"|"test kitchen recipes"|"rice cake"|"rice cake recipe"|"persian food"|"tahdig"|"tadigh"|"food"|"bon appetit"|"bon appétit"</t>
  </si>
  <si>
    <t>cartoon|"simons cat"|"simon's cat"|"simonscat"|"simon tofield"|"simon the cat"|"funny cats"|"cute cats"|"cat fails"|"family friendly"|"animated animals"|"short animation"|"animated cats"|"tofield"|"simon's katze"|"simon"|"kitty"|"traditional animation"|"black and white cat"|"Кот Саймона"|"cat lovers"|"animal (film character)"|"fail"|"funny cat"|"cats"|"cute"|"kitten"|"kittens"|"pets"|"simons cats"|"Cat"|"cartoons"|"Animation"|"Kitten"|"Funny"|"Humour"|"fun"|"videos"|"purrthday"|"party animal"|"happy birthday"|"cake"|"SimonsCat10Years"</t>
  </si>
  <si>
    <t>movies|"awards"|"reviews"|"acting"|"Academy Awards"|"LGBTQ"|"useless"|"lazy"|"Star Wars"|"feminism"|"ignorance"|"idiots"|"nailed it"|"predictions"|"commentary"|"not at the movies"|"awards season"|"the florida project"|"snap judgments"|"the ending sucks"|"lady bird"|"from what i’ve heard"|"judging movies you haven’t seen"|"the shape of water"|"guillermo del toro"|"call me by your name"|"the last jedi"|"get out"|"not racist"|"ally beardsley"|"grant o’brien"|"CH Shorts"|"CollegeHumor Originals"|"Oscars"</t>
  </si>
  <si>
    <t>the food ranger|"trevor james"|"food ranger"|"food"|"street food"|"mexico"|"mexican street food"|"street food mexico"|"mexico street food"|"street food in mexico"|"oaxaca"|"oaxacan food"|"oaxaca street food"|"street"|"best street food"|"street food videos"|"best"|"try"|"deep"|"spicy"|"cheap"|"ranger"|"mexican food"|"mexican"|"heaven"|"breakfast"|"tour"|"vlog"|"salsa"|"amazing"|"mexican breakfast"|"cooking"|"street food around the world"|"oaxaca food"|"mexican cuisine"|"comida oaxaqueña"|"food ranger mexico"|"trevor james mexico"</t>
  </si>
  <si>
    <t>Instant classic: Relive UMBC’s incredible win over Virginia in 8 minutes</t>
  </si>
  <si>
    <t>Couple Tours A $4 Million Dollar Dream House • Ned &amp; Ariel</t>
  </si>
  <si>
    <t>-s3j-ptJD10</t>
  </si>
  <si>
    <t>antarctica|"arctic"|"south pole"|"south"|"pole"|"living"|"life"|"plane"|"planes"|"airplanes"|"aviation"|"logistics"|"shipping"|"mcmurdo"|"Amundsen–Scott South Pole Station"|"station"|"research"|"operation deep freeze"|"united states antarctic program"|"lc-130"|"C-17"|"south pole traverse"|"polar night"|"wendover"|"productions"|"half as interesting"|"animated"|"interesting"|"educational"|"learn"|"learning"|"brilliant"</t>
  </si>
  <si>
    <t>HIGH PROTEIN VEGAN MEAL PREP » + printable guide</t>
  </si>
  <si>
    <t>Don Diablo|"Betty Who"|"Higher"|"Future"|"Cats"|"Animals"|"City"|"Wildlife"|"Fox"|"Rats"|"Don Diablo Higher"|"Don Diablo - Higher ft Betty Who"|"Official Music Video"|"edm 2018"|"Everybody's somebody"|"people say"|"Don Diablo People Say"|"Don Diablo Future"|"Future House"|"Wild Amsterdam"|"Dutch"|"Cinema"|"electronic music"|"electronicas"|"electronique"|"video"|"дон диабло"|"hits"|"don"|"music"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</si>
  <si>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कुश्ती"|"مصارعه"|"Raw"|"Vince McMahon"|"Roman Reigns"|"Renee Young"|"sp:ty=high"|"sp:st=wrestling"|"sp:scp=athlete_in_match"|"sp:dt=2018-03-12T20:00:00-04:00"|"sp:ev=wwe-raw"|"sp:ath=wwe-renyo"|"roman"|"reigns"|"wwe news"|"wwe monday night raw"|"wwe raw (recurring competition)"|"wrestlemania 34"|"the authority"|"brock lesnar"|"mr. mcmahon"|"monday night raw"|"wwe raw highlights"</t>
  </si>
  <si>
    <t>-NcG4L0pwvE</t>
  </si>
  <si>
    <t>HomePod — Welcome Home by Spike Jonze — Apple</t>
  </si>
  <si>
    <t>Taste Hawaii’s Famous Mochi</t>
  </si>
  <si>
    <t>Gordon|"Gordon Ramsay"|"Ramsay"|"Ramsey"|"Chef Ramsay"|"Kitchen Nightmares"|"Hotel Hell"|"kitchen nightmares"|"kitchen nightmares (tv program)"|"gordon ramsay"|"kitchen"|"nightmares"|"gordon"|"us"|"ramsay"|"Nino"|"it’s raw"|"gordon Ramsay raw"|"kitchen nightmares us"|"amy's baking company"|"amy's baking company full episode"|"amy's baking company kitchen nightmares"|"amy's baking company closed"|"amy's baking company revisited"</t>
  </si>
  <si>
    <t>Kristin Gets A Desk Makeover • Ladylike</t>
  </si>
  <si>
    <t>Video Сhat. The cat is looking for Daddy</t>
  </si>
  <si>
    <t>videochat|"video chat"|"cat video chat"|"cat video"|"Video Сhat. The cat is looking for Daddy"|"cat pusic"|"catpusic"|"pusic"|"react catpusic"|"master cat"</t>
  </si>
  <si>
    <t>Brad and Claire Make Sourdough Bread | It's Alive | Bon Appétit</t>
  </si>
  <si>
    <t>bread|"sourdough"|"fermentation"|"baking"|"brad"|"brad leone"|"it's alive"|"alive"|"fermented"|"test kitchen"|"how to make"|"probiotics"|"bon appetit brad"|"brad bon appetit"|"sourdough bread"|"sourdough bread recipe"|"how to make sourdough bread"|"sourdough bread recipes"|"homemade sourdough bread"|"sourdough recipe"|"make sourdough bread"|"sourdough bread starter"|"sourdough starter recipe"|"baking sourdough bread"|"claire saffitz"|"claire"|"food"|"bon appetit"|"bon appétit"</t>
  </si>
  <si>
    <t>DJ Khaled - I Believe (from Disney’s A WRINKLE IN TIME) ft. Demi Lovato</t>
  </si>
  <si>
    <t>dj khaled|"demi lovato"|"i believe"|"i believe video"|"a wrinkle in time"|"a wrinkle in time movie"|"sade"|"wild thoughts"|"i'm the one"|"top off"|"all i do is win"|"do you mind"|"demi lovato song"|"demi lovato music"|"dj khaled song"|"dj khaled music"|"dj khaled hit"|"dj khaled disney"|"demi lovato disney"|"oprah disney"|"oprah"|"disney"|"from Disney's A Wrinkle In Time"|"Oprah Winfrey"|"Oprah Winfrey Disney"|"Oprah Disney"|"Ava DuVernay"|"Madeleine L’Engle"|"DJ"|"feat."</t>
  </si>
  <si>
    <t>Penguin selfie offers bird’s eye view</t>
  </si>
  <si>
    <t>The Handmaid’s Tale Season 2 Teaser (Official) • The Handmaid's Tale on Hulu</t>
  </si>
  <si>
    <t>The Cast of ‘All That’ Is Here &amp; No One Can Handle It | Wild 'N Out | MTV</t>
  </si>
  <si>
    <t>Jason Derulo - Colors (Coca-Cola® Anthem for the 2018 FIFA World CupTM)</t>
  </si>
  <si>
    <t>Official Call of Duty®: Black Ops 4 Teaser</t>
  </si>
  <si>
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ali"|"Vince McMahon"|"trailer # 2"|"Arnold Schwarzenegger"</t>
  </si>
  <si>
    <t>VH1|"celebrity"|"pop culture"|"VH+1"|"reality tv"|"reality show"|"gossip"|"celebrity news"|"fashion"|"movies"|"television"|"artists"|"classic"|"music"|"season 10"|"ruveal"|"queens"|"Aquaria"|"Asia T. O'Hara"|"Blair St. Clair"|"Dusty Ray Bottoms"|"Eureka O'Hara"|"Kalorie K. Williams"|"Kameron Michaels"|"Mayhem Miller"|"Miz Cracker"|"Monét X Change"|"Monique Heart"|"The Vixen"|"Vanessa Vanjie Mateo"|"Yuhua Hamasaki"|"rprd"|"rupaul's drag race"|"Sasha Velour"|"facebook"|"runway"|"Drag Race Season 10"|"Trailer"</t>
  </si>
  <si>
    <t>PRETTYMUCH Ain’t Scared Of Nick - They’ve Got Simon Cowell | Wild 'N Out | #Wildstyle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</si>
  <si>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Reigns"|"Brock Lesnar"|"Paul Heyman"|"Kurt Angle"|"sp:ty=high"|"sp:st=wrestling"|"sp:scp=athlete_in_match"|"sp:dt=2018-03-19T20:00:00-04:00"|"sp:ev=wwe-raw"|"sp:ath=wwe-romanr"|"sp:ath=wwe-kuan"|"sp:ath=wwe-brle"|"reigns"|"wwe raw"|"wwe raw highlights"|"monday night raw"|"roman reigns vs brock lesnar"|"wwe monday night raw"|"wrestlemania 34"|"brock lesnar wwe"</t>
  </si>
  <si>
    <t>marshmello|"marshmello fly"|"fly"|"fly marshmello"|"i can fly"|"marshmello i can fly"|"i can fly marshmello"|"alone"|"friends"|"marshmello friends"|"keep it mello"|"marshmello summer"|"marshmello remix"|"marshmello hello"|"dance music"|"marshmello wolves"|"marshmello silence"|"march 2018"|"new edm"|"electronic music"|"sweet nothing remix"|"logic everyday"|"dance"|"lyrics"|"pop music"|"dance mix"|"edm"|"faded"|"Marshmello alone"|"spectre"|"маршмеллоу"|"Eu posso voar"|"vevo 2018"|"musique 2018"|"nouveauté 2018"</t>
  </si>
  <si>
    <t>Couple Buys A House For The First Time • Ned &amp; Ariel</t>
  </si>
  <si>
    <t>Maluma - El Préstamo (Official Video)</t>
  </si>
  <si>
    <t>Maluma Music|"Maluma Official Video"|"Maluma Video"|"Maluma Video Oficial"|"Maluma Nuevo Video"|"Maluma New Video"|"El Prestamo"|"El Prestamo Official Video"|"El Prestamo Official Remix Video"|"El Prestamo Single"|"Maluma New Single"|"Maluma Single"|"Maluma Song"|"El Prestamo new song"|"El Prestamo nueva canción"|"Maluma nueva cancion"|"Maluma sencillo"|"Maluma nuevo sencillo"|"Maluma El Prestamo"|"Maluma F.A.M.E"|"Maluma F.A.M.EF.A.M.E"|"El Prestamo BTS"|"El"|"the"</t>
  </si>
  <si>
    <t>Sumo Wrestling with Conan O’Brien | Kevin Hart: What The Fit Episode 1 | Laugh Out Loud Network</t>
  </si>
  <si>
    <t>What the Fit|"YouTube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Khaled"|"LOL"|"Laugh Out Loud Network"|"Kevin Hart’s Laugh Out Loud Network"|"Fitness"|"Fun"|"Funny"|"Comedy"|"Laugh"|"kevin hart's what the fit"|"kevin hart"</t>
  </si>
  <si>
    <t>Pastry Chef Attempts To Make Gourmet Cheetos | Bon Appétit</t>
  </si>
  <si>
    <t>cheetos|"pastry chef"|"make me a cheeto"|"gourmet cheetos"|"homemade"|"homemade cheetos"|"cheeto recipe"|"how to make cheetos"|"make cheetos at home"|"at home"|"diy"|"kitchen experiment"|"gourmet makes"|"making cheetos"|"how cheetos are made"|"cheetos recipe"|"make your own cheetos"|"cheap vs expensive"|"gourmet food"|"pastry"|"claire"|"claire saffitz"|"bon appetit claire"|"claire bon appetit"|"experiment"|"hot cheetos"|"cheeto"|"eating cheetos"|"food"|"bon appetit"|"bon appétit"</t>
  </si>
  <si>
    <t>BIGBANG - 꽃 길 (Flower Road) (ENG SUB ADDED)</t>
  </si>
  <si>
    <t>BIGBANG|"(Flower"|"Road)"|"BIGBANG - 꽃 길 (Flower Road)"|"BIGBANG 꽃 길"|"BIGBANG Flower Road"</t>
  </si>
  <si>
    <t>NCT 127 엔시티 127 'TOUCH' MV</t>
  </si>
  <si>
    <t>NCT|"NCT 2018"|"TAEYONG"|"JAEHYUN"|"JUNGWOO"|"KUN"|"CHENLE"|"TEN"|"RENJUN"|"YUTA"|"DOYOUNG"|"JOHNNY"|"JAEMIN"|"JENO"|"LUCAS"|"MARK"|"WINWIN"|"JISUNG"|"TAEIL"|"HAECHAN"|"태용"|"재현"|"정우"|"쿤"|"천러"|"텐"|"런쥔"|"유타"|"도영"|"쟈니"|"재민"|"제노"|"루카스"|"마크"|"윈윈"|"지성"|"태일"|"해찬"|"YEARBOOK"|"엔시티"|"엔이칠"|"엔드림"|"NCT 127"|"NCT DREAM"|"엔씨티"|"kpop"|"엔시티 드림"|"엔시티 일이칠"|"엔시티 유"|"TOUCH"|"터치"</t>
  </si>
  <si>
    <t>IT'S NOT A MOON — A Bad Lip Reading of Star Wars</t>
  </si>
  <si>
    <t>Tommy Wiseau’s Joker Audition Tape (Nerdist Presents)</t>
  </si>
  <si>
    <t>JYP Entertainment|"JYP"|"GOT7"|"갓세븐"|"GOT7 JB"|"GOT7 잭슨"|"GOT7 진영"|"GOT7 유겸"|"GOT7 영재"|"GOT7 마크"|"GOT7 뱀뱀"|"GOT7 Jackson"|"GOT7 Jinyoung"|"GOT7 Yugyeom"|"GOT7 Youngjae"|"GOT7 Mark"|"GOT7 BamBam"|"갓세븐 JB"|"갓세븐 잭슨"|"갓세븐 진영"|"갓세븐 유겸"|"갓세븐 영재"|"갓세븐 마크"|"갓세븐 뱀뱀"|"JB"|"잭슨"|"진영"|"유겸"|"영재"|"마크"|"뱀뱀"|"Jackson"|"Jinyoung"|"Yugyeom"|"Youngjae"|"Mark"|"BamBam"|"갓세븐 뮤비"|"GOT7 Look"|"갓세븐 룩"|"갓세븐 look"|"Look"|"룩"|"룩 뮤비"|"got7 mv"|"look mv"|"look music video"|"eyes on you"|"아이즈온유"|"got7 eyes on you"|"got7 music video"|"got7 look mv"</t>
  </si>
  <si>
    <t>TRYING A DRUGSTORE MAGNETIC MASK! ⚡️</t>
  </si>
  <si>
    <t>Inside FC Barcelona’s ambitious plan to reinvent the Camp Nou, by Wired and Audifootball</t>
  </si>
  <si>
    <t>FC Barcelona|"برشلونة،"|"Fútbol"|"FUTBOL"|"soccer"|"FUTEBOL"|"Sepakbola"|"サッカー"|"كرة القدم"|"football"|"FCB"|"Barça"|"Sport"|"Club"|"Barcelona"|"Camp"|"Nou"|"wired"|"audi"|"espai"</t>
  </si>
  <si>
    <t>“truTv|"Shows”"|"”truTV"|"New"|"Series”"|"“trutv"|"episode"|"clips”"|"youtube”"|"“true"|"tv”"|"“truetv”"|"youtube"|"channel”"|"“the"|"new"|"trutv”"|"adam ruins everything"|"ruins everything"|"truTV"|"adam ruins"|"truTv adam ruins everything"|"adam conover"|"adam ruins everything truTV"|"adam conover runis everything"|"Truth"</t>
  </si>
  <si>
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Khaled"|"wtf"</t>
  </si>
  <si>
    <t>cartoon|"simons cat"|"simon's cat"|"simonscat"|"simon the cat"|"funny cats"|"cute cats"|"cat fails"|"family friendly"|"animated animals"|"short animation"|"animated cats"|"tofield"|"simon's katze"|"simon"|"cat"|"black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cats"|"Cat"|"Simon"|"Tofield"|"cartoons"|"Toons"|"Animated"|"Animation"|"Kitten"|"Funny"|"Humour"|"fun"|"videos"|"tree"|"stuck"|"rescue"|"true story"</t>
  </si>
  <si>
    <t>A Selfish Argument for Making the World a Better Place – Egoistic Altruism</t>
  </si>
  <si>
    <t>Wanna One (워너원) - 'BOOMERANG (부메랑)' M/V</t>
  </si>
  <si>
    <t>CJ E&amp;M|"CJENM"|"CJENMMUSIC"|"K-CULTURE"|"korean Music"|"MV"|"Music Video"|"K-Pop"|"Kpop"|"뮤비"|"뮤직비디오"|"Wanna One"|"워너원"|"BOOMERANG"|"부메랑"|"강다니엘"|"박지훈"|"이대휘"|"김재환"|"옹성우"|"박우진"|"라이관린"|"윤지성"|"황민현"|"배진영"|"하성운"|"프로듀스101"|"프듀101"</t>
  </si>
  <si>
    <t>Top breeder 🐕</t>
  </si>
  <si>
    <t>Goat Yoga with Khloé Kardashian | Kevin Hart: What The Fit Episode 4 | Laugh Out Loud Network</t>
  </si>
  <si>
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Rapper"|"Chance"|"DJ Khaled"|"LOL"|"Laugh Out Loud Network"|"Kevin Hart’s Laugh Out Loud Network"|"wtf"</t>
  </si>
  <si>
    <t>Meet the World’s Most Terrifying Caterpillar</t>
  </si>
  <si>
    <t>the school of life|"alain de botton"|"philosophy"|"wellness"|"psychology"|"school of life"|"childhood"|"adulthood"|"childhood trauma and brain development"|"developmental disorders"|"why we are the way we are"|"PL-SELF"|"कैसे खराब हो जाता है बचपन आपको वयस्कता में प्रभावित कर सकता है"|"Cómo la infancia puede afectarlo en la edad adulta"|"Wie Kindheit dich im Erwachsenenalter beeinflussen kann"|"Comment l'enfance peut vous affecter à l'âge adulte"|"Como a infância pode afetá-lo como adulto"|"童年如何影响你作为一个成年人"</t>
  </si>
  <si>
    <t>LeBron James and Dwyane Wade’s Top 25 Plays As Teammates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</si>
  <si>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10"|"Undertaker"|"Jeff Hardy"|"Matt Hardy"|"Yokozuna"|"John Cena"|"Road Warrior Hawk"|"Road Warrior Animal"|"Scott Hall"|"Kevin Nash"|"Elizabeth"|"nWo"|"Road Warriors"|"Hardy Boyz"|"WrestleMania"|"top 10"|"top"|"10"|"wrestlemania highlights"|"The Ultimate Warrior"|"Roddy Piper"|"Rowdy Roddy Piper"|"The Hardy Boyz"</t>
  </si>
  <si>
    <t>70 People from 70 Countries Sing Their Country's National Anthem | Condé Nast Traveler</t>
  </si>
  <si>
    <t>-wuvYC0x5lc</t>
  </si>
  <si>
    <t>Camila Cabello WINS Favorite Breakout Artist 🎤!! | Kids' Choice Awards 2018 | Nick</t>
  </si>
  <si>
    <t>Kids’ Choice Awards|"2018"|"music"|"video games"|"celebs"|"celebrities"|"perform"|"performers"|"performance"|"blimp"|"blimp award"|"challenges"|"updates"|"clips"|"pics"|"pictures"|"slime"|"John Cena"|"WWE"|"JoJo Siwa"|"N.E.R.D"|"Lemon"|"exclusive"|"Avengers"|"Avengers: Inifinity War"|"Smallfoot"|"Zendaya"|"Channing Tatum"|"Yara Shahidi"|"Cena family"|"Hailee Steinfeld"|"Laurie Hernandez"|"Nick Cannon"|"Storm Reid"|"Alex Wassabi"|"Grant Gustin"|"KCA 2018"|"Shawn Mendes"|"Camila Cabello"|"Miranda Sings"|"LaurDIY"|"Breakout Artist"</t>
  </si>
  <si>
    <t>Watch ‘Pacific Rim Uprising’ Destroy Sydney | Anatomy of a Scene</t>
  </si>
  <si>
    <t>video|"snl"|"saturday night live"|"pete davidson"|"tan france"|"queer eye"|"netflix queer eye"|"heidi gardner"|"saks fifth avenue"|"queer eye for the straight guy"|"tv show"|"bts"|"exclusive"|"girlfriend"|"fashion"|"clothes"|"confidence"|"sweatpants"|"trendy"|"trend"|"calvin klein"|"ball"|"balls"|"basics"|"funny"|"comedy"|"hilarious"|"live"|"new york"|"style"|"jacket"|"super marios"|"family"|"season 43"|"Timothée Chalamet"|"intro"|"cool"|"bobby"|"karamo"|"antoni"|"johnathan"</t>
  </si>
  <si>
    <t>Rita Ora Owns “I’m Too Sexy” by Right Said Fred | Lip Sync Battle Preview</t>
  </si>
  <si>
    <t>Singing|"Lip Sync Battle"|"Dancing"|"Lip Syncing"|"LL"|"Cool"|"Chrissy Teigen"|"Music"|"Comedy"|"lip sync"|"battle"|"dance"|"Lip Sync Show"|"lsb"|"charli xcx"|"british"|"musician"|"artist"|"boys"|"singer"|"boom clap"|"break the rules"|"Dua Lipa"|"Zara Larsson"|"MØ"|"IDGAF"|"Alma"|"ed sheeran"|"shape of you"|"rita ora"|"anywhere"|"your song"|"for you"|"x factor"|"liam payne"|"wannabe"|"spice girls"|"Boy George"|"Right Said Fred"|"I’m Too Sexy"</t>
  </si>
  <si>
    <t>The Spy Who Dumped Me (2018 Movie) Teaser Trailer – Mila Kunis, Kate McKinnon, Sam Heughan</t>
  </si>
  <si>
    <t>Stranger Things’ Noah Schnapp Goes Sneaker Shopping With Complex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</si>
  <si>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कुश्ती"|"مصارعه"|"Raw"|"Stephanie McMahon"|"Triple H"|"Ronda Rousey"|"Kurt Angle"|"wwe raw"|"wwe raw highlights"|"wwe ronda rousey"|"stephanie mcmahon ronda rousey"|"ronda rousey wrestlemania 34 promo"|"wrestlemania 34"|"sp:ty=high"|"sp:st=wrestling"|"sp:scp=athlete_in_match"|"sp:dt=2018-04-02T20:00:00-04:00"|"sp:ev=wwe-raw"|"sp:ath=wwe-stephm"|"sp:ath=wwe-trplh"|"sp:ath=wwe-kuan"</t>
  </si>
  <si>
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everything"|"Truth"|"Cuban Missile Crisis"|"JFK"|"John F. Kennedy"|"Soviets"|"Misleading"|"Story"|"Cuban Missile"|"Adam debunks"|"Cuban Missile Crisis."</t>
  </si>
  <si>
    <t>-NIP2zgVsRY</t>
  </si>
  <si>
    <t>Saints WR Michael Thomas “Tries Out” For Astros</t>
  </si>
  <si>
    <t>How Do You Know If You’re A Genius?</t>
  </si>
  <si>
    <t>MØ - Nostalgia (Lyric Video)</t>
  </si>
  <si>
    <t>Nostalgia Mø|"Nostalgia Song"|"Mø"|"Nostalgia momomoyouth"|"Nøstalgia"|"Momomoyouth Nostalgia"|"Mø new song"|"New Song Mo"|"Moe"|"mØ"|"moe"|"official lyric video mø"|"mo official lyric video"|"nostalgia lyric video"|"mø nostalgia lyric video"|"mø nostalgia"|"mo"|"get it right music video"|"Mø - Nostalgia (Lyric Video)"|"Nostalgia music video mø"|"Momomoyouth nostalgia new lyric video"|"Chess Club/RCA Victor"|"MØ"|"Nostalgia"|"Pop"</t>
  </si>
  <si>
    <t>Charli XCX Transforms Into Ed Sheeran for “Shape of You” | Lip Sync Battle Preview</t>
  </si>
  <si>
    <t>Singing|"Lip Sync Battle"|"Dancing"|"Lip Syncing"|"LL"|"Cool"|"Chrissy Teigen"|"Music"|"Comedy"|"lip sync"|"battle"|"dance"|"Lip Sync Show"|"lsb"|"charli xcx"|"british"|"musician"|"artist"|"boys"|"singer"|"boom clap"|"break the rules"|"Dua Lipa"|"Zara Larsson"|"MØ"|"IDGAF"|"Alma"|"ed sheeran"|"shape of you"|"rita ora"|"anywhere"|"your song"|"for you"|"x factor"|"liam payne"|"wannabe"|"spice girls"|"Boy George"</t>
  </si>
  <si>
    <t>Stray Kids|"스트레이 키즈"|"방찬"|"김우진"|"이민호"|"서창빈"|"황현진"|"한지성"|"필릭스"|"김승민"|"양정인"|"찬"|"우진"|"민호"|"리노"|"창빈"|"현진"|"지성"|"한"|"FELIX"|"승민"|"정인"|"아이엔"|"BANGCHAN"|"KIMWOOJIN"|"LEEMINHO"|"SEOCHANGBIN"|"HWANGHYUNJIN"|"HANJISUNG"|"KIMSEUNGMIN"|"YANGJEONGIN"|"CHAN"|"WOOJIN"|"MINHO"|"LEEKNOW"|"CHANGBIN"|"HYUNJIN"|"JISUNG"|"HAN"|"JEONGIN"|"I.N"|"Stray Kids MV"|"Stray Kids Music Video"|"스트레이 키즈 MV"|"I am NOT"|"Stray Kids I am NOT"|"District 9"|"Stray Kids District 9"|"스트레이 키즈 District 9"|"스트레이 키즈 디스트릭트 9"|"District 9 MV"|"District 9 뮤비"|"JYP"|"JYP Entertainment"|"Stray Kids Debut"|"스트레이 키즈 데뷔"</t>
  </si>
  <si>
    <t>bean|"kidney bean"|"soil cross section"|"germination"|"timelapse"|"time lapse"|"Bean Time-Lapse - 25 days | Soil cross section"|"Blue Danube by Strauss"|"vegetable"|"roots"|"plant"|"plant growing"|"plant timelapse"|"bean timelapse"|"sprout"|"in door garden"|"feijão"|"фасоль"|"インゲン豆"|"राजमा"|"Gartenbohne"|"haricot rouge"|"poroto"</t>
  </si>
  <si>
    <t>Jersey Shore Cast Reacts To Pauly D’s OG Casting Tape | Jersey Shore: Family Vacation | MTV</t>
  </si>
  <si>
    <t>Conan &amp; Jordan Schlansky’s Italian Road Trip</t>
  </si>
  <si>
    <t>Miz Cracker’s Drag Transformation Tutorial | Allure</t>
  </si>
  <si>
    <t>Liverpool FC|"LFC"|"Liverpool"|"Anfield"|"Melwood"|"Liverpool Football Club"|"Mo Salah"|"Mohamed Salah"|"Salah prank"|"prank"|"surprise"|"kop kids"|"subtitles"|"arabic subtitles"|"liverpool youtube"|"thailand liverpool"|"thai subtitles"|"liverpool indonesia"|"premier league"|"pl"|"epl"|"mohamed sala"|"mo sala"|"moh salah"|"أهداف محمد صلاح"</t>
  </si>
  <si>
    <t>Binging with Babish Reviews The Internet's Most Popular Food Videos | Bon Appétit</t>
  </si>
  <si>
    <t>binging|"food videos"|"most popular food videos"|"binging with babish"|"babish"|"andrew rea"|"binging with babish chef"|"basics with babish"|"popular food"|"most popular food"|"andrew rea binging with babish"|"andrew rea interview"|"andrew rea babish"|"babish bon appetit"|"bon appetit babish"|"babish reviews"|"babish reviews videos"|"babish reacts"|"binging with babish bon appetit"|"babish food videos"|"binging with"|"babish brad"|"food"|"bon appetit"|"bon appétit"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</si>
  <si>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कुश्ती"|"مصارعه"|"Raw"|"Paige"|"sp:ty=high"|"sp:st=wrestling"|"sp:scp=athlete_in_match"|"sp:dt=2018-04-09T20:00:00-04:00"|"sp:ev=wwe-raw"|"sp:ath=wwe-paige"|"paige returns"|"raw after wrestlemania"|"raw after wrestlemania 34"|"paige retired wwe"|"paige retirement speech"|"paige retired 2018"|"paige retired wwe 2018"</t>
  </si>
  <si>
    <t>2ne1|"73 questions"|"celeb style"|"celebrity"|"homes"|"kpop"|"style"|"vogue"|"cl"|"kpop star"|"73 questions interview"|"73"|"cl 73"|"cl kpop"|"lee chae-rin"|"씨엘"|"twenty one"|"korean pop star"|"cl music"|"cl video"|"cl interview"|"cl 73 questions"|"kpop cl"|"cl 2ne1"|"cl rapper"|"cl singer"|"singer cl"|"yg entertainment"|"cl goodbye"|"cl song"|"cl olympics"|"이채린"|"cl vogue"|"cl mv"|"cl 2018"|"cl interview 2018"|"cl fashion"|"cl style"|"cl hair"|"cl funny moments"|"cl dabbing"|"cl dab"|"vogue.com"</t>
  </si>
  <si>
    <t>The Handmaid’s Tale Season 2 Trailer (Official) • The Handmaid's Tale on Hulu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</si>
  <si>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Power Rankings"|"Tom Phillips"|"Rowan"|"Harper"|"Ronda Rousey"|"Brock Lesnar"|"Daniel Bryan"|"Carmella"|"Nia Jax"|"AJ Styles"|"Seth Rollins"|"Bludgeon Brothers"|"power rankings"|"wwe ranks"|"wwe rankings"|"wm 34"|"wm 34 entrance"|"seth rollins entrance wm 34"</t>
  </si>
  <si>
    <t>Janelle Monáe - PYNK [Official Video]</t>
  </si>
  <si>
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</t>
  </si>
  <si>
    <t>-Qv6p6pTz5I</t>
  </si>
  <si>
    <t>Zlatan Ibrahimović on Playing for LA Galaxy, His Nicknames &amp; The World Cup</t>
  </si>
  <si>
    <t>jimmy|"kimmel"|"live"|"late"|"night"|"talk"|"show"|"funny"|"comedic"|"comedy"|"clip"|"comedian"|"zlatan"|"ibrahimovic"|"soccer"|"football"|"la"|"galaxy"|"world"|"cup"|"confidence"|"sports"|"athlete"|"mls"|"zlatan ibrahimović"|"la galaxy"|"world cup"|"ibra"</t>
  </si>
  <si>
    <t>Updated Everyday Makeup Routine 💋</t>
  </si>
  <si>
    <t>-zrJwYFJtZo</t>
  </si>
  <si>
    <t>Don Diablo|"Ansel Elgort"|"Don Diablo ft. Ansel Elgort - Believe | Lyric Video"|"Ansel"|"дон диабло"|"don diablo believe"|"Believe"|"believe lyric video"|"Music Video"|"Lyric Video"|"hexagon"|"Future"|"Album"|"Electronic"|"House"|"Dance"|"Pop"|"EDM"|"Baby Driver"|"Gold Finch"|"Chemicals"|"Cutting Shapes"|"Take Her Place"|"On My Mind"|"believe don diablo"|"believe lyrics"|"don diablo future"|"head up"|"everybody's somebody"|"future house"|"diablo"|"shuffle dance"|"canciones"|"lo mas nuevo"|"believe in me"|"lyrics"|"don"</t>
  </si>
  <si>
    <t>You Won’t Believe What Obama Says In This Video! 😉</t>
  </si>
  <si>
    <t>“Overwatch Seasonal Event| Overwatch Archives|"Overwatch Retribution"|"Overwatch Uprising"|"Retribution Mission"|"Uprising Mission"|"OW Retribution"|"OW Uprising"|"Overwatch Archives Trailer"|"Blizzard Entertainment"|"Blizzard"|"FPS"|"First-Person Shooter"|"Team-Based Shooter"|"Objective-Based Shooter"|"Shooter"|"Action Game"|"Team Game"|"Objective-Based Game"|"Multiplayer Game"|"Hero Shooter"|"Hero"|"Heroes"|"Hero Abilities"|"Future"|"Near-Future"|"Sci-Fi"</t>
  </si>
  <si>
    <t>Why Does My Cat Sleep With Me? - 5 Reasons You’ll Love to Know</t>
  </si>
  <si>
    <t>WINNER - ‘EVERYDAY’ M/V</t>
  </si>
  <si>
    <t>위너|"WINNER"|"이승훈"|"송민호"|"김진우"|"강승윤"|"JINU"|"MINO"|"HOONY"|"YOONY"</t>
  </si>
  <si>
    <t>Professional Makeup Artist Watching Me Do my Makeup — WHAT DID WE LEARN??</t>
  </si>
  <si>
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Khaled"|"LOL"|"wtf"</t>
  </si>
  <si>
    <t>24 HOUR BOX FORT PRISON ESCAPE ROOM!! 📦🚔 Secret Tunnel, SPY GADGETS &amp; More!</t>
  </si>
  <si>
    <t>Marc Spelmann gets the first Golden Buzzer of 2018 | Auditions Week 1 | Britain’s Got Talent 2018</t>
  </si>
  <si>
    <t>Time: The History &amp; Future of Everything – Remastered</t>
  </si>
  <si>
    <t>BTS (방탄소년단) 'Euphoria : Theme of LOVE YOURSELF 起 Wonder'</t>
  </si>
  <si>
    <t>-t1q78GYNww</t>
  </si>
  <si>
    <t>Lily Marston’s Cozy, Gray-Toned Living &amp; Dining Room Makeover | OMG We're Coming Over | Mr. Kate</t>
  </si>
  <si>
    <t>alex|"frenchguycooking"|"french guy cooking"|"french cooking"|"french cuisine"|"jacques pépin"|"reacts to"|"reaction"|"omelette challenge"|"how to make an omelet"|"omelet challenge"|"pepinchallenge"|"perfect omelette"</t>
  </si>
  <si>
    <t>What I Eat In A Day Being Vegan! 🌈🌻 | MyLifeAsEva</t>
  </si>
  <si>
    <t>John Legend, BloodPop® - A Good Night ft. BloodPop®</t>
  </si>
  <si>
    <t>A Good Night|"Columbia"|"John Legend x BloodPop®"|"R&amp;B"</t>
  </si>
  <si>
    <t>poo bear ft justin bieber jay electronica hard 2 face reality lyric video|"poo"|"bear"|"ft"|"justin"|"bieber"|"jay"|"electronica"|"hard"|"face"|"reality"|"lyric"|"video"|"the greatest babysitters ever"|"what happens after a breakup"|"separated at birth"|"We're Your Babysitters! | Hannah Stocking &amp; Kára McCullough"|"lelepons"|"hannahstocking"|"rudymancuso"|"inanna"|"anwar"|"sarkis"|"shots"|"shotsstudios"|"alesso"|"anitta"|"brazil"</t>
  </si>
  <si>
    <t>CHEESEBURGER 🍔 INSIDE OF 🍟 FRENCH FRIES</t>
  </si>
  <si>
    <t>Rose Namajunas vs Joanna Jędrzejczyk | HIGHLIGHTS | UFC 223</t>
  </si>
  <si>
    <t>fox|"fox sports"|"fs1"|"fox sports 1"|"ufc"|"ufc tonight"|"ufc on fox"|"fox sports ufc"|"sports"|"news"|"ufc 223"|"tko"|"finish"|"Rose Namajunas"|"Joanna Jędrzejczyk"|"Karyn Bryant"|"Michael Bisping"|"Rashad Evans"|"interview"|"megan olivi"|"FOX crew"|"Rose"|"Namajunas"|"Joanna"|"Jędrzejczyk"|"Saturday"|"wild fight"|"Rose Namajunas vs Joanna Jędrzejczyk"|"Highlights"</t>
  </si>
  <si>
    <t>the school of life|"alain de botton"|"self"|"improvement"|"big questions"|"schooloflife"|"people pleaser syndrome"|"how to stop being a people pleaser and take control of your life"|"stop people pleasing"|"personal development"|"life coaching"|"self improvement"|"如何过你自己的生活"|"PL-SELF"|"como parar de tentar agradar os outros"|"comment arrêter d'essayer de faire plaisir aux autres"|"wie man aufhört"|"anderen zu gefallen"|"cómo dejar de complacer a los demás"|"कैसे दूसरों को खुश करने के लिए चाहते रोकना"</t>
  </si>
  <si>
    <t>-xAMnJgc3oA</t>
  </si>
  <si>
    <t>Janelle Monáe – I Like That [Official Audio]</t>
  </si>
  <si>
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</si>
  <si>
    <t>MAINE COON – Characteristics, Character and Care</t>
  </si>
  <si>
    <t>TWICE What is Love|"TWICE What is Love?"|"TWICE 왓이즈러브"|"트와이스 왓이즈러브"|"트와이스 What is Love"|"What is Love?"|"What is Love"|"왓이즈러브"|"웟이즈러브"|"What's Love"|"왓츠러브"|"TWICE What's Love"|"트와이스 What's Love"|"트와이스 왓츠러브"|"TWICE"|"트와이스"|"What is Love M/V"|"What is Love MV"|"What is Love Music Video"|"What is Love 뮤비"|"What is Love 뮤직비디오"|"TWICE M/V"|"TWICE MV"|"TWICE Music Video"|"TWICE 뮤비"|"TWICE 뮤직비디오"|"트와이스 M/V"|"트와이스 MV"|"트와이스 Music Video"|"트와이스 뮤비"|"트와이스 뮤직비디오"|"박진영"|"JYP"|"트와이스 남장"|"트와이스 영화 패러디"</t>
  </si>
  <si>
    <t>This Giant Kielbasa Helped a Michelin-starred Restaurant Start Buying Whole Animals — Prime Time</t>
  </si>
  <si>
    <t>kielbasa|"michelin starred"|"michelin"|"michelin star"|"michelin star restaurants"|"michelin star food"|"michelin star chef"|"sausage"|"polish sausage"|"polish"|"kielbasa sausage"|"how to make kielbasa"|"michelin guide"|"polska kiełbasa"|"sausage making"|"michelin food"|"gramercy tavern"|"the meat hook"|"the meat show"|"ben turley"|"brent young"|"eater"|"eater.com"|"food"|"restaurant"|"dining"|"dish"|"foodie"|"chef"|"food porn"</t>
  </si>
  <si>
    <t>-EL8TuMsb-k</t>
  </si>
  <si>
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</si>
  <si>
    <t>Cats always find a way \ Разошлись</t>
  </si>
  <si>
    <t>Did Tyler Predict Khloe Kardashian’s Drama With Tristan? | Hollywood Medium with Tyler Henry | E!</t>
  </si>
  <si>
    <t>-l7TOYJZBtI</t>
  </si>
  <si>
    <t>wrestling|"submission wrestling"|"wwe"|"professional wrestling"|"Combat Sport"|"finishing moves"|"कुश्ती"|"पहलवान"|"डब्लू डब्लू ई"|"मैच"|"सुपरस्टार"|"व्यावसायिक कुश्ती"|"مصارعه"|"Greatest Royal Rumble"|"Royal Rumble"|"Kickoff"|"Pre-SHow"|"preshow"|"kickoff show"</t>
  </si>
  <si>
    <t>SNL’s Kate McKinnon and Beth Kobliner talk money with kids. Fun with financial literacy!</t>
  </si>
  <si>
    <t>-lgcAySBbTA</t>
  </si>
  <si>
    <t>🍒 april favs 🍒 (music, clothes, life)</t>
  </si>
  <si>
    <t>Mean Tweets – Avengers Edition</t>
  </si>
  <si>
    <t>-hI5Ds3IgVM</t>
  </si>
  <si>
    <t>The Men Of Avengers: Infinity War” Compare Themselves To Different Meats  - CONAN on TBS</t>
  </si>
  <si>
    <t>Uncle Drew (2018 Movie) Official Trailer – Kyrie Irving, Shaquille O’Neal, Tiffany Haddish</t>
  </si>
  <si>
    <t>Uncle Drew|"LIONSGATE"|"Kyrie Irving"|"Lil Rel Howery"|"Shaquille O’Neal"|"Reggie Miller"|"Nate Robinson"|"Chris Webber"|"Erica Ash"|"Lisa Leslie"|"Tiffany Haddish"|"Nick Kroll"|"sports"|"basketball"|"Boston Celtics"|"NBA"|"National Basketball Association"|"NBA All Star"|"the legend returns"|"life savings"|"Rucker Classic"|"Harlem"|"cash prize"|"tournament"|"court"|"bball"|"comedy"|"myth"|"movie"|"2018"|"Official Trailer"|"Trailer"|"get buckets"|"old school"</t>
  </si>
  <si>
    <t>Hailey Baldwin’s 5-Step Guide to Faking a California Glow | Beauty Secrets | Vogue</t>
  </si>
  <si>
    <t>Story Time: Coachella is cancelled 🙅🏻‍♀️</t>
  </si>
  <si>
    <t>The Storytellers Reading to Cuba’s Cigar Factory Workers</t>
  </si>
  <si>
    <t>Cobra Kai Ep 1 - “Ace Degenerate” - The Karate Kid Saga Continues</t>
  </si>
  <si>
    <t>Cobra Kai|"Karate Kid"|"YouTube Red Original Series"|"YouTube Red Originals"|"YouTube Red"|"Ralph Macchio"|"Billy Zabka"|"Xolo Maridueña"|"Courtney Henggeler"|"Mary Mouser"|"Tanner Buchanan"|"Ed Asner"|"karate kid series"|"johnny lawrence"|"daniel larusso"|"miyagi"|"cobra kai series"|"cobra kai youtube"|"wax on wax off"|"cobra kai karate kid"</t>
  </si>
  <si>
    <t>70 People Reveal How to Tell If Someone Is From Their Country | Condé Nast Traveler</t>
  </si>
  <si>
    <t>WASHING MY EYEBALLS... OMG 🙈 TINA TRIES IT</t>
  </si>
  <si>
    <t>DIY DOUBLE DEEP FRIED PIZZA 🍕</t>
  </si>
  <si>
    <t>hbo|"originals"|"mini series"|"Amy Adams"|"Patricia Clarkson"|"Chris Messina"|"Eliza Scanlen"|"Elizabeth Perkins and Matt Craven"|"Gillian Flynn"|"Gone Girl"|"Dark Places"|"psychological"|"puzzle"|"victims"|"reporter"|"Jean-Marc Vallée"|"Camille Preaker"|"Marti Noxon"|"murders"|"Blumhouse"|"crime"|"drama"|"thriller"|"mystery"|"Official Teaser"|"tease"|"teaser trailer"</t>
  </si>
  <si>
    <t>Barcelona|"Campions"|"Campeones"|"#7heChamp10ns"|"BCN"|"victory parade"|"2018"|"Champions"|"World Trade Center"|"bus"|"descapotable"|"Liga"|"laLiga"|"Copa"|"Copa del rey"|"Copa del rei"|"Spanish Cup"|"Lionel"|"leo"|"Messi"|"Suárez"|"iniesta"|"piqué"|"Dembélé"|"fans"|"aficionados"|"celebrating"|"fiesta"|"BEER"|"Gerard"</t>
  </si>
  <si>
    <t>24 HOUR BOX FORT PRISON ESCAPE ROOM!! 📦🚔 Secret UNDERGROUND Tunnel, SPY GADGETS &amp; More!</t>
  </si>
  <si>
    <t>Deadpool 2 | Behind The Scenes of Ashes with Céline Dion | 20th Century FOX</t>
  </si>
  <si>
    <t>Castle Rock - ‘This Place’ Teaser Trailer (Official) • Castle Rock on Hulu</t>
  </si>
  <si>
    <t>billboard|"billboard channel"|"official"|"billboard magazine"|"music"|"official billboard channel"|"nct 127"|"nct 127 interview"|"nct 127 interview english"|"nct"|"127"|"nct 127 touch"|"interview"|"english"|"black on black"|"nct 127 black on black"|"yuta"|"taeyong"|"haechan"|"jaehyun"|"taeil"|"doyoung"|"jungwoo"|"mark"|"johnny"|"winwin"|"kpop"|"k pop"|"kcon"|"kcon 2018"|"nct 2018"|"ten"|"엔시티"|"nct dream"|"마크"|"태용"|"유타"|"천러"|"런쥔"|"루카스"|"pop"|"korean"|"korean music"|"2018"|"korean times music festival 2018"|"chelsea briggs"|"empathy"|"album"|"eng"</t>
  </si>
  <si>
    <t>Generation Gap – 91-Year-Old Woman vs 14-Year-Old Boy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</si>
  <si>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Reigns"|"Jinder Mahal"|"Sunil Singh"|"Sami Zayn"|"Kevin Owens"|"Samoa Joe"|"Bobby Lashley"|"Braun Strowman"|"roman reigns vs brock lesnar"|"brock lesnar"|"wwe raw highlights"|"wwe raw"|"roman reigns vs brock lesnar greatest royal rumble"|"brock lesnar vs roman reigns"|"greatest royal rumble highlights"|"greatest royal rumble"</t>
  </si>
  <si>
    <t>FORTNITE BOX FORT BATTLE IRL!! 📦⛏ Thanos Infinity Gauntlet</t>
  </si>
  <si>
    <t>DIY 16 POUND SUSHI DONUT 🍣 🍩 + EATING CHALLENGE!!!</t>
  </si>
  <si>
    <t>-pCzLbCCppo</t>
  </si>
  <si>
    <t>SciShow|"science"|"Hank"|"Green"|"education"|"learn"|"5 Times Scientists Were Very Wrong About New Discoveries"|"scientific method"|"athological science"|"Martian Canals"|"Mars"|"Space"|"Giovanni Schiaparelli"|"Percival Lowel"|"N-rays"|"radiiation"|"X-rays"|"René Blondlot"|"Robert Wood"|"Polywater"|"polymerized water"|"heavy water"|"water memory"|"Jacques Benveniste"|"allergen"|"antibody"|"white blood cell"|"Cold Fusion"|"nuclear reaction"|"temperature"|"helium"|"tritium"|"Low Energy Nuclear Reactions"|"SR Foxley"</t>
  </si>
  <si>
    <t>-SJywvgaJEI</t>
  </si>
  <si>
    <t>Watch This Video When You’re Feeling Down</t>
  </si>
  <si>
    <t>Pastry Chef Attempts To Make Gourmet Kit Kats | Gourmet Makes | Bon Appétit</t>
  </si>
  <si>
    <t>candy|"chocolate"|"gourmet"|"gourmet recipe"|"kit kat"|"kit kats"|"test kitchen"|"kit kat bar"|"how to make candy"|"how to make kit kats"|"gourmet kit kats"|"wafer"|"how to make wafer"|"diy chocolate"|"how to temper chocolate"|"tempering chololate"|"how to make a wafer"|"claire"|"claire saffitz"|"claire bon appetit"|"bon appetit claire"|"how to make kit kat"|"kit kat recipe"|"claire makes kit kats"|"gourmet kit kat"|"gourmet makes"|"claire makes"|"food"|"bon appetit"|"bon appétit"</t>
  </si>
  <si>
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</si>
  <si>
    <t>INTERROGATING ZUCKERBERG — A Bad Lip Reading</t>
  </si>
  <si>
    <t>TWICE「Wake Me Up」Music Video</t>
  </si>
  <si>
    <t>TWICE|"トワイス"|"トゥワイス"|"ナヨン"|"ジョンヨン"|"モモ"|"サナ"|"ジヒョ"|"ミナ"|"ダヒョン"|"チェヨン"|"ツウィ"</t>
  </si>
  <si>
    <t>Janelle Monáe - I Like That [Official Video]</t>
  </si>
  <si>
    <t>Nothing Compares To You|"Sinead O’Connor"|"Nothing Compares 2 U"|"NothingComparesToYou"|"Purple Rain"|"PurpleRain"|"When Doves Cry"|"Warner Bros"|"Warner Bros Records"|"Raspberry Beret"</t>
  </si>
  <si>
    <t>We Wore Hoopskirts For A Day • Ladylike</t>
  </si>
  <si>
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कुश्ती"|"مصارعه"|"Raw"|"Natalya"|"Mandy Rose"|"Sonya Deville"|"Ronda Rousey"|"sp:ty=high"|"sp:st=wrestling"|"sp:scp=athlete_in_match"|"sp:dt=2018-04-16T20:00:00-04:00"|"sp:ev=wwe-raw"|"sp:ath=wwe-natal"|"sp:ath=wwe-mrose"|"wwe raw"|"monday night raw"|"raw clips"|"raw highlights"|"wwe raw clips"|"wwe raw highlights"|"ronda wwe"|"ronda match wwe"|"ronda rousey wwe"</t>
  </si>
  <si>
    <t>We Tried The Zero Waste Lifestyle For A Week 🗑️♻️</t>
  </si>
  <si>
    <t>Collegehumor|"CH originals"|"comedy"|"sketch comedy"|"internet"|"humor"|"funny"|"sketch"|"useless"|"political satire"|"guns"|"fires"|"babies"|"kids"|"inspirational"|"politics"|"screaming"|"rescues"|"feels"|"emergencies"|"dangerous"|"grant o’brien"|"katie marovitch"|"raphael chestang"|"noelle louie"|"ashlyn begley"|"stephon aragon"|"CH Shorts"|"parody"|"satire"|"political activism"|"irl"|"ch nursery on fire"|"ch day care on fire"|"ch daycare on fire"|"collegehumor day care sketch"|"daycare fire"|"day care fire"</t>
  </si>
  <si>
    <t>Tonya and Sasha's Foxtrot – Dancing with the Stars</t>
  </si>
  <si>
    <t>Former police officer is suspected ‘Golden State Killer,’ ‘East Area Rapist’</t>
  </si>
  <si>
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</si>
  <si>
    <t>Abraham Mateo, Yandel, Jennifer Lopez - Se Acabó el Amor</t>
  </si>
  <si>
    <t>Abraham Mateo|"Yandel"|"Jennifer Lopez"|"Pop"|"Se Acabó el Amor"|"Sony Music Entertainment"</t>
  </si>
  <si>
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</si>
  <si>
    <t>BTS (방탄소년단) LOVE YOURSELF 轉 Tear 'Singularity' Comeback Trailer</t>
  </si>
  <si>
    <t>“First Burn” [Official Video]</t>
  </si>
  <si>
    <t>DIY GIANT McDONALDS HASH BROWN 🍟 - VERSUS</t>
  </si>
  <si>
    <t>BTS (방탄소년단) 'FAKE LOVE' Official Teaser 2</t>
  </si>
  <si>
    <t>Adam and Jenna's Cha Cha – Dancing with the Stars</t>
  </si>
  <si>
    <t>Town of Reston: “Small Town, Big Mystery” - Impulse</t>
  </si>
  <si>
    <t>‘A Change Is Gonna Come’ for Lifford after he gets a GOLDEN BUZZER! | Auditions | BGT 2018</t>
  </si>
  <si>
    <t>[BEHIND THE SCENES] Havana – Pentatonix</t>
  </si>
  <si>
    <t>Where’s Maria? (Liberation by Christina Aguilera)</t>
  </si>
  <si>
    <t>⚫ How The Black Point Message Crashes Android Apps</t>
  </si>
  <si>
    <t>tom scott|"tomscott"|"bugs"|"exploits"|"computer minutiae"|"black point"|"_If you touch the👇black point then your whatsapp will hang_"|"⚫"|"whatsapp"|"android"|"crash"|"unicode"|"bidirectional text"|"ltr"|"rtl"</t>
  </si>
  <si>
    <t>“Infinity War” Cast Reacts To Fan Tweets</t>
  </si>
  <si>
    <t>Royal Wedding: ‘Stand By Me’ Performed By Karen Gibson And The Kingdom Choir | TODAY</t>
  </si>
  <si>
    <t>Molly Makes Egg-in-a-Hole Sandwich with Bacon and Cheddar | From the Test Kitchen | Bon Appétit</t>
  </si>
  <si>
    <t>breakfast|"egg"|"sandwich"|"from the test kitchen"|"test kitchen"|"egg in the hole"|"egg in a hole"|"how to make egg in a hole"|"egg in a hole recipe"|"egg in the hole recipe"|"egg sandwich"|"egg sandwich recipe"|"breakfast sandwich"|"breakfast sandwich recipe"|"egg in the hole sandwich"|"molly bon appetit"|"molly baz"|"molly baz bon appetit"|"breakfast recipes"|"breakfast sandwich recipes"|"egg sandwich breakfast"|"molly makes"|"make"|"food"|"bon appetit"|"bon appétit"</t>
  </si>
  <si>
    <t>Google’s Duplex Assistant phone call blew my mind!</t>
  </si>
  <si>
    <t>Stephen A. reacts to Warriors’ Game 3 blowout over Rockets | SportsCenter | ESPN</t>
  </si>
  <si>
    <t>What New Yorkers Think Childish Gambino's “This Is America” Means | Genius News</t>
  </si>
  <si>
    <t>Robin Hood (2018 Movie) Teaser Trailer – Taron Egerton, Jamie Foxx, Jamie Dornan</t>
  </si>
  <si>
    <t>[ASMR] Scratching Different Objects ♡</t>
  </si>
  <si>
    <t>BTS (방탄소년단) - Airplane pt.2 @BTS COMEBACK SHOW</t>
  </si>
  <si>
    <t>An Expert's Take On The Symbolism In Childish Gambino’s Viral ‘This Is America’ Video | TIME</t>
  </si>
  <si>
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</si>
  <si>
    <t>Officials Warn Largest Hawaii Volcano Eruption Is ‘Imminent’ | NBC Nightly News</t>
  </si>
  <si>
    <t>How Michael B. Jordan's Black Panther Makeup Was Done — Exclusive Behind The Scenes</t>
  </si>
  <si>
    <t>Céline Dion - Ashes (from the Deadpool 2 Motion Picture Soundtrack)</t>
  </si>
  <si>
    <t>Ashes|"Columbia"|"Céline Dion"|"Soundtracks"</t>
  </si>
  <si>
    <t>DIY GIANT RING POP (not watermelon 🍉 )</t>
  </si>
  <si>
    <t>A series loss to ‘Star-less Celtics’ will tarnish LeBron’s legacy | NBA | UNDISPUTED</t>
  </si>
  <si>
    <t>THE PROPOSAL | Felix &amp; Marzia 💍</t>
  </si>
  <si>
    <t>Andrés Iniesta substituted for the final time in an FC Barcelona shirt</t>
  </si>
  <si>
    <t>FC Barcelona|"برشلونة،"|"Fútbol"|"FUTBOL"|"soccer"|"FUTEBOL"|"Sepakbola"|"サッカー"|"كرة القدم"|"football"|"FCB"|"Barça"|"Sport"|"Club"|"Barcelona"|"Camp"|"Nou"|"Andrés Iniesta"|"paco Alcácer"|"Real Sociedad"|"last substitution"|"último cambio"|"Infinit"|"infinito Iniesta"|"#Infinit8Iniesta"</t>
  </si>
  <si>
    <t>Collegehumor|"CH originals"|"comedy"|"sketch comedy"|"internet"|"humor"|"funny"|"sketch"|"advice"|"being single"|"cooking"|"food"|"lonely"|"FML"|"desperate"|"depression"|"alcohol"|"dark"|"feels"|"disturbing"|"mental health"|"self help"|"grant o’brien"|"CH Shorts"|"loneliness"|"grant cooks alone"|"grant cooking tips"|"grant lonely cooking"|"grant cooking for one"|"cooking tips"|"life hacks"|"life pro tips"|"existential dread"|"being alone"|"grant existential crisis"|"latest"</t>
  </si>
  <si>
    <t>BTS (방탄소년단) 'FAKE LOVE' Official MV</t>
  </si>
  <si>
    <t>BIGHIT|"빅히트"|"방탄소년단"|"BTS"|"BANGTAN"|"방탄"|"FAKE LOVE"|"FAKE_LOVE"|"fake love"</t>
  </si>
  <si>
    <t>Adam and Jenna's - Freestyle – Dancing with the Stars</t>
  </si>
  <si>
    <t>24 HOUR BOX FORT PRISON ESCAPE ROOM!! 📦🚔 Digging A Secret UNDERGROUND Tunnel</t>
  </si>
  <si>
    <t>I FILLED MY SWIMMING POOL WITH 1,000 POOL FLOATIES!! 💧🦄</t>
  </si>
  <si>
    <t>Lost Voice Guy brings ALL the laughs to the BGT Semi’s! | Semi-Finals | BGT 2018</t>
  </si>
  <si>
    <t>pokemon|"pokemon go"|"pikachu"|"pokemon sun and moon"|"pokemon ultra sun and moon"|"pokedex"|"pokemon pokedex"|"pokemon theme song"|"pokemon full episodes"|"pokemon master"|"pokemon go song"|"economics"|"pokemon champion"|"money"|"get rich quick"|"make money"|"how to make money"|"ultra moon"|"ultra sun"|"ultra sun and moon"|"sun and moon"|"game theory"|"matpat"|"game theorists"|"Pokemon Theory"|"pokemon game theory"|"matpat pokemon"|"pokedex game theory"|"pokédex"|"pokemon switch"|"pokémon"</t>
  </si>
  <si>
    <t>BBC Sport|"map it up"|"world cup"|"russia"|"fifa"|"fifa world cup"|"russia 2018"|"2018"|"moscow"|"lampard"|"kane"|"messi"|"ronaldo"|"iniesta"|"neymar"|"maradona"|"tapestry"|"loom"|"embroidery"|"animation"|"goetze"|"germany"|"goal"|"salah"|"gotze"|"mario gotze"|"götze"|"cristiano ronaldo"|"football"|"zidane"|"gascoigne"|"milla"|"lineker"|"BBC"|"trail"|"trailer"|"advert"|"oche cheryne"|"london metropolitan orchestra"|"Sir John Tomlinson"</t>
  </si>
  <si>
    <t>Jhené Aiko &amp; Her Daughter Namiko Love Perform 'Sing To Me' | Dear Mama</t>
  </si>
  <si>
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</si>
  <si>
    <t>Inside Zachary Quinto’s $3.2 Million NYC Loft | Open Door | Architectural Digest</t>
  </si>
  <si>
    <t>-e-xXN-tcFU</t>
  </si>
  <si>
    <t>Hawaiian lava flows ‘faster than a turtle’</t>
  </si>
  <si>
    <t>Messing around in the studio…</t>
  </si>
  <si>
    <t>Brad Makes Whole Hog BBQ with Rodney Scott | It's Alive | Bon Appétit</t>
  </si>
  <si>
    <t>bbq|"what is"|"brad"|"brad leone"|"it's alive"|"alive"|"fermented"|"live food"|"test kitchen"|"how to make"|"fermentation"|"probiotics"|"make"|"bon appetit brad"|"brad bon appetit"|"brad makes bbq"|"brad bbq"|"brad makes hold hog"|"whole hog bbq"|"whole hog cooking"|"whole hog roast"|"barbecue"|"brad barbecue"|"how to cook a whole hog"|"rodney scott"|"whole hog"|"bar-b-que"|"scotts bbq"|"rodney scott bbq"|"how to bbq"|"whole pig"|"whole pig roast"|"whole pig bbq"|"food"|"bon appetit"|"bon appétit"</t>
  </si>
  <si>
    <t>The LEGO Movie 2: The Second Part – Official Teaser Trailer [HD]</t>
  </si>
  <si>
    <t>James Veitch’s Elaborate Wrong Number Prank  - CONAN on TBS</t>
  </si>
  <si>
    <t>[King of masked singer] 복면가왕 - 'unicorn' special performance - Tommorrow 20180513</t>
  </si>
  <si>
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</si>
  <si>
    <t>-VgOGzBcMIg</t>
  </si>
  <si>
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</si>
  <si>
    <t>Tia Mowry’s Baby Girl Nursery Reveal | Quick Fix</t>
  </si>
  <si>
    <t>The Deadliest Being on Planet Earth – The Bacteriophage</t>
  </si>
  <si>
    <t>ROYAL WEDDING — A Bad Lip Reading</t>
  </si>
  <si>
    <t>周杰倫 Jay Chou【不愛我就拉倒 If You Don't Love Me, It's Fine】Official MV 發燒影片華語地區蟬聯第一 美國直衝前二</t>
  </si>
  <si>
    <t>杰威爾音樂 JVR Music</t>
  </si>
  <si>
    <t>周杰倫|"Jay"|"Chou"|"周董"|"周杰伦"|"周傑倫"|"杰威尔"|"周周"|"袁詠琳"|"cindy"|"yen"|"官方"|"高清"|"不愛我就拉倒"|"繁體"|"浩克"|"彈頭"</t>
  </si>
  <si>
    <t>John Cena On His Split From Nikki Bella: ‘I Had My Heart Broken Out Of Nowhere’ | TODAY</t>
  </si>
  <si>
    <t>Pastry Chef Attempts To Make Gourmet Skittles | Gourmet Makes | Bon Appétit</t>
  </si>
  <si>
    <t>candy|"claire saffitz"|"gourmet"|"skittles"|"claire bon appetit"|"claire makes"|"claire makes skittles"|"gourmet skittles"|"skittle"|"gourmet recipe"|"how to make skittles"|"how to make candy"|"skittles recipe"|"skittle recipe"|"homemade skittles"|"claire gourmet skittles"|"gourmet skittle"|"gourmet candy"|"gourmet makes"|"skittles touch"|"skittles bon appetit"|"bon appetit skittles"|"skittles taste the rainbow"|"making skittles"|"food"|"bon appetit"|"bon appétit"</t>
  </si>
  <si>
    <t>-kTWIm7m4Uw</t>
  </si>
  <si>
    <t>-QPdRfqTnt4</t>
  </si>
  <si>
    <t>Carla Makes BA Smashburgers | From the Test Kitchen | Bon Appétit</t>
  </si>
  <si>
    <t>bon appetit|"burgers"|"cheeseburgers"|"how to cook"|"test kitchen"|"cast iron"|"smashburgers"|"how to make cheeseburgers"|"how to make smashburgers"|"how to make a smashburger"|"burger recipe"|"smashburger recipe"|"diy smashburger"|"grilling burgers"|"carla"|"carla music"|"carla bon appetit"|"from the test kitchen"|"hamburger"|"carla makes smashburgers"|"best smashburgers"|"hamburger recipe"|"how to make hamburgers"|"best hamburger"|"food"|"bon appétit"</t>
  </si>
  <si>
    <t>THE NBA — A Bad Lip Reading</t>
  </si>
  <si>
    <t>It’s Just Water Weight | Kevin Hart: What The Fit | Laugh Out Loud Network</t>
  </si>
  <si>
    <t>The Elder Scrolls VI – Official E3 Announcement Teaser</t>
  </si>
  <si>
    <t>Cyberpunk 2077 – official E3 2018 trailer</t>
  </si>
  <si>
    <t>KINGDOM HEARTS III – E3 2018 Frozen Trailer</t>
  </si>
  <si>
    <t>Freddie Gets A Bedroom Makeover • Ladylike</t>
  </si>
  <si>
    <t>Madden NFL 19 – Official Reveal Trailer</t>
  </si>
  <si>
    <t>battlefield 5|"battlefield trailer"|"BF5"|"BFV"|"battlefield V"|"battlefield 5 trailer"|"battlefield V trailer"|"battlefield ps4"|"battlefield xbox"|"battlefield pc"|"battlefield WW2"|"battlefield 5 WW2"|"battlefield official"|"battlefield 5 official"|"battlefield V official"|"WW2"|"WW2 gameplay"|"battlefield 5 reveal"|"battlefield 5 gameplay"|"battlefield 5 leak"|"battlefield 5 2018"|"battlefield 5 release date"|"батлфилд 5"|"battlefield 5 multiplayer"|"battlefield V multiplayer"|"battlefield 2018"</t>
  </si>
  <si>
    <t>Anderson Cooper’s tribute to his friend Anthony Bourdain</t>
  </si>
  <si>
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music"|"nicky jam"|"era istrefi"|"diplo"|"live it up"|"one life"|"fifa"|"soccer"|"futbol"|"world cup"|"fifa world cup"|"ronaldinho"|"Ronaldo de Assis Moreira"|"Ronaldinho Gaúcho"|"brazil"</t>
  </si>
  <si>
    <t>marshmello|"Tell Me"|"marshmello tell me"|"marshmallow"|"you and me"|"keep it mello"|"dance"|"tomorrowland"|"Marshmello friends"|"tell me marshmello"|"new marshmello"|"marshmello alone"|"alone marshmello"|"marshmello summer"|"EDC"|"EDM"|"MArshmello EDC"|"alan walker"|"NCS"|"Monstercat"|"dame tu cosita"|"cooking with Marshmello"|"Skrillex"|"Diplo"|"Calvin harris"|"alone"|"маршмеллоу"|"ninja"|"machimelo"|"friends"|"trap music"|"fly"|"joytime"|"mello"|"fortnite"|"gaming music"|"e3"|"jauz"|"slushii"|"ookay"|"ghastly"|"drake"|"kanye"|"pop"|"bass"</t>
  </si>
  <si>
    <t>Why 350°F is the magic number for baking</t>
  </si>
  <si>
    <t>“Bonding” with Grandma</t>
  </si>
  <si>
    <t>Made Defiant: The Mixtape ft. Neymar Jr., Kane, Özil and Mendy | Beats by Dre</t>
  </si>
  <si>
    <t>iPhone X — Animoji: Taxi Driver — Apple</t>
  </si>
  <si>
    <t>24 HOUR BOX FORT PRISON ESCAPE ROOM!! 📦🚔 UNDERWATER PRISON, Scuba &amp; More!</t>
  </si>
  <si>
    <t>And the WINNER of Britain’s Got Talent 2018 is... LOST VOICE GUY! | The Final | BGT 2018</t>
  </si>
  <si>
    <t>100 LAYERS OF DEEP FRIED PIZZA 🍕CHALLENGE!!!</t>
  </si>
  <si>
    <t>BTS (방탄소년단) 'FAKE LOVE' Official MV (Extended ver.)</t>
  </si>
  <si>
    <t>BIGHIT|"빅히트"|"방탄소년단"|"BTS"|"BANGTAN"|"방탄"|"fake love"|"FAKE LOVE"</t>
  </si>
  <si>
    <t>Pokémon: Let's Go, Pikachu! and Pokémon: Let's Go, Eevee! Trailer</t>
  </si>
  <si>
    <t>The Official Pokémon YouTube channel</t>
  </si>
  <si>
    <t>Pokémon|"Pokemon"|"Pokémon Let's Go"|"Pokémon Lets Go"|"Pokemon Lets Go"|"Pokemon Let's Go"|"Pikachu"|"Eevee"|"Pokémon Let's Go Pikachu"|"Pokémon Let's Go Eevee"|"Pokémon Let's Go Pikachu and Eevee"|"Pokémon game"|"New Pokémon game"|"Nintendo Switch"|"Pokémon Nintendo Switch"|"Pokémon video game"|"Nintendo"|"Pokémon for Switch"</t>
  </si>
  <si>
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</si>
  <si>
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</si>
  <si>
    <t>[CHOREOGRAPHY] BTS (방탄소년단) 'FAKE LOVE' Dance Practice</t>
  </si>
  <si>
    <t>HONNE - Location Unknown ◐ (feat. Georgia)</t>
  </si>
  <si>
    <t>Camels vs. Cactus!!!   جمل</t>
  </si>
  <si>
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</si>
  <si>
    <t>435</t>
  </si>
  <si>
    <t>Official Call of Duty®: Black Ops 4 — Multiplayer Reveal Trailer</t>
  </si>
  <si>
    <t>Question</t>
  </si>
  <si>
    <t>Value</t>
  </si>
  <si>
    <t>Tolerance</t>
  </si>
  <si>
    <t>column</t>
  </si>
  <si>
    <t>comments</t>
  </si>
  <si>
    <r>
      <t xml:space="preserve">This SkillBuilder uses data about trending videos on YouTube in the USA, from late 2017 to mid-2018, found in the table  </t>
    </r>
    <r>
      <rPr>
        <b/>
        <sz val="12"/>
        <color rgb="FF000000"/>
        <rFont val="Calibri"/>
        <family val="2"/>
        <scheme val="minor"/>
      </rPr>
      <t>YouTubeVideos</t>
    </r>
    <r>
      <rPr>
        <sz val="11"/>
        <color theme="1"/>
        <rFont val="Calibri"/>
        <family val="2"/>
        <scheme val="minor"/>
      </rPr>
      <t xml:space="preserve"> on its tab below.</t>
    </r>
  </si>
  <si>
    <t>List of topic tags for the video, each tag separated by a pipe ("|") symbol.</t>
  </si>
  <si>
    <t>Number of views on the video on its listed trending date.</t>
  </si>
  <si>
    <t>Number of likes on the video on its listed trending date.</t>
  </si>
  <si>
    <t>Number of dislikes on the video on its listed trending date.</t>
  </si>
  <si>
    <t>Number of comments on the video on its listed trending date.</t>
  </si>
  <si>
    <t>Unique identifier code for each video.</t>
  </si>
  <si>
    <t>The last day in which the video appeared in the daily top trending list.</t>
  </si>
  <si>
    <t>Timestamp of when the video was published to YouTube.</t>
  </si>
  <si>
    <t>Title of the video.</t>
  </si>
  <si>
    <t>Name of the channel on which the video appears.</t>
  </si>
  <si>
    <t>Numeric ID for the video's category.</t>
  </si>
  <si>
    <t>Plain-language name for the video's category. A complete list of encodings can be found in the VideoCategories table.</t>
  </si>
  <si>
    <t>Boolean whether or not comments are disabled for the video.</t>
  </si>
  <si>
    <t>Boolean whether or not likes and dislikes are disabled for the video.</t>
  </si>
  <si>
    <t>Boolean whether or not the video was accessible at time of data collection.</t>
  </si>
  <si>
    <t>To start, let's look at a few questions about how the dataset is structured. You might want to refer to the Data Dictionary tab for more information about the data columns in the dataset.</t>
  </si>
  <si>
    <t>How many columns take on numeric values?</t>
  </si>
  <si>
    <t>Are there any numeric columns that should NOT be treated like standard numbers? If so, which ones are these?</t>
  </si>
  <si>
    <t>How many columns take on text values?</t>
  </si>
  <si>
    <t>How many columns take on boolean values?</t>
  </si>
  <si>
    <t>Now it's time to look into the actual data. Use functions to answer the following questions:</t>
  </si>
  <si>
    <t>Use sorting and filtering to help you answer the following questions:</t>
  </si>
  <si>
    <t>This final question does not require any specific parts of the data, but you might want to use the histogram and summary table on the right to help you formulate a response!</t>
  </si>
  <si>
    <t>Use this summary table for question 13!</t>
  </si>
  <si>
    <t>Use this chart for question 13!</t>
  </si>
  <si>
    <t>Are there any text columns that have some inherent ordering that lets them be interpreted as more than just text? If so, which ones are these?</t>
  </si>
  <si>
    <t>The publish time and trending date columns  are numeric values, however, they should be treated as calendar dates instead.</t>
  </si>
  <si>
    <t xml:space="preserve">The tags column should not be interpreted as one single text string but rather as many individual text strings seperated by the pipe symbol. </t>
  </si>
  <si>
    <t>Whether or not a video with 2 million views is exceptional really depends on the criteria used to compare the number of views. 2 million views is approximately the total average number of views for trending videos so I would not say a video with 2 million views is an exceptional video based on this criteria alone. A video with 2 million views  in the Education or News &amp; Politics category will be expectional since the average number of views within these categories is significantly less (about 3-4 times less) than the total average. In a broader sense, 2 million views for a single video is exceptional when considering the total number of views per video (see histogram) since a large majority (about 80%) of trending videos receive less than the total average number of views and about half (53%) of all trending videos barely recieve a half-million views. In this case, the average is skewed higher.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</si>
</sst>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1"/>
      <color theme="9" tint="0.79998168889431442"/>
      <name val="Calibri"/>
      <family val="2"/>
      <scheme val="minor"/>
    </font>
    <font>
      <sz val="11"/>
      <color theme="9" tint="0.59999389629810485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5DBB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theme="0"/>
      </top>
      <bottom/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3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8" fillId="0" borderId="0" xfId="0" applyFont="1"/>
    <xf numFmtId="0" fontId="18" fillId="0" borderId="0" xfId="0" applyFont="1" applyFill="1" applyBorder="1" applyAlignment="1">
      <alignment vertical="center" wrapText="1"/>
    </xf>
    <xf numFmtId="0" fontId="0" fillId="0" borderId="0" xfId="0" applyFont="1" applyFill="1" applyBorder="1" applyAlignment="1">
      <alignment vertical="center" wrapText="1"/>
    </xf>
    <xf numFmtId="0" fontId="18" fillId="0" borderId="10" xfId="0" applyFont="1" applyFill="1" applyBorder="1" applyAlignment="1">
      <alignment vertical="center" wrapText="1"/>
    </xf>
    <xf numFmtId="0" fontId="0" fillId="35" borderId="14" xfId="0" applyFill="1" applyBorder="1"/>
    <xf numFmtId="0" fontId="0" fillId="36" borderId="15" xfId="0" applyFill="1" applyBorder="1"/>
    <xf numFmtId="0" fontId="0" fillId="35" borderId="17" xfId="0" applyFill="1" applyBorder="1"/>
    <xf numFmtId="1" fontId="0" fillId="36" borderId="18" xfId="0" applyNumberFormat="1" applyFill="1" applyBorder="1"/>
    <xf numFmtId="0" fontId="0" fillId="35" borderId="12" xfId="0" applyFill="1" applyBorder="1"/>
    <xf numFmtId="0" fontId="0" fillId="35" borderId="20" xfId="0" applyFill="1" applyBorder="1"/>
    <xf numFmtId="0" fontId="0" fillId="0" borderId="0" xfId="0" quotePrefix="1"/>
    <xf numFmtId="0" fontId="16" fillId="38" borderId="13" xfId="0" applyFont="1" applyFill="1" applyBorder="1" applyAlignment="1">
      <alignment horizontal="center"/>
    </xf>
    <xf numFmtId="0" fontId="16" fillId="38" borderId="16" xfId="0" applyFont="1" applyFill="1" applyBorder="1" applyAlignment="1">
      <alignment horizontal="center"/>
    </xf>
    <xf numFmtId="0" fontId="16" fillId="38" borderId="13" xfId="0" applyFont="1" applyFill="1" applyBorder="1" applyAlignment="1">
      <alignment horizontal="center" vertical="center"/>
    </xf>
    <xf numFmtId="0" fontId="16" fillId="38" borderId="19" xfId="0" applyFont="1" applyFill="1" applyBorder="1" applyAlignment="1">
      <alignment horizontal="center" vertical="center"/>
    </xf>
    <xf numFmtId="0" fontId="16" fillId="38" borderId="19" xfId="0" applyFont="1" applyFill="1" applyBorder="1" applyAlignment="1">
      <alignment horizontal="center"/>
    </xf>
    <xf numFmtId="0" fontId="16" fillId="38" borderId="16" xfId="0" applyFont="1" applyFill="1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36" borderId="21" xfId="0" applyFill="1" applyBorder="1"/>
    <xf numFmtId="0" fontId="0" fillId="36" borderId="18" xfId="0" applyFill="1" applyBorder="1"/>
    <xf numFmtId="0" fontId="17" fillId="39" borderId="0" xfId="0" applyFont="1" applyFill="1"/>
    <xf numFmtId="0" fontId="21" fillId="40" borderId="0" xfId="0" applyFont="1" applyFill="1"/>
    <xf numFmtId="0" fontId="22" fillId="41" borderId="0" xfId="0" applyFont="1" applyFill="1"/>
    <xf numFmtId="0" fontId="19" fillId="33" borderId="0" xfId="0" applyFont="1" applyFill="1" applyAlignment="1">
      <alignment horizontal="center" vertical="center"/>
    </xf>
    <xf numFmtId="0" fontId="0" fillId="34" borderId="11" xfId="0" applyFill="1" applyBorder="1" applyAlignment="1">
      <alignment horizontal="center" vertical="center" wrapText="1"/>
    </xf>
    <xf numFmtId="0" fontId="0" fillId="34" borderId="12" xfId="0" applyFill="1" applyBorder="1" applyAlignment="1">
      <alignment horizontal="center" vertical="center" wrapText="1"/>
    </xf>
    <xf numFmtId="0" fontId="0" fillId="37" borderId="11" xfId="0" applyFill="1" applyBorder="1" applyAlignment="1">
      <alignment vertical="top" wrapText="1"/>
    </xf>
    <xf numFmtId="0" fontId="0" fillId="37" borderId="0" xfId="0" applyFill="1" applyBorder="1" applyAlignment="1">
      <alignment vertical="top" wrapText="1"/>
    </xf>
    <xf numFmtId="0" fontId="0" fillId="35" borderId="20" xfId="0" applyFill="1" applyBorder="1" applyAlignment="1">
      <alignment wrapText="1"/>
    </xf>
    <xf numFmtId="0" fontId="16" fillId="38" borderId="19" xfId="0" applyFont="1" applyFill="1" applyBorder="1" applyAlignment="1">
      <alignment horizontal="center" vertical="center"/>
    </xf>
    <xf numFmtId="0" fontId="0" fillId="36" borderId="21" xfId="0" applyFill="1" applyBorder="1" applyAlignment="1">
      <alignment vertical="center"/>
    </xf>
    <xf numFmtId="0" fontId="19" fillId="33" borderId="13" xfId="0" applyFont="1" applyFill="1" applyBorder="1" applyAlignment="1">
      <alignment horizontal="center" vertical="center" wrapText="1"/>
    </xf>
    <xf numFmtId="0" fontId="19" fillId="33" borderId="14" xfId="0" applyFont="1" applyFill="1" applyBorder="1" applyAlignment="1">
      <alignment horizontal="center" vertical="center" wrapText="1"/>
    </xf>
    <xf numFmtId="0" fontId="19" fillId="33" borderId="15" xfId="0" applyFont="1" applyFill="1" applyBorder="1" applyAlignment="1">
      <alignment horizontal="center" vertical="center" wrapText="1"/>
    </xf>
    <xf numFmtId="0" fontId="0" fillId="34" borderId="13" xfId="0" applyFill="1" applyBorder="1" applyAlignment="1">
      <alignment horizontal="center"/>
    </xf>
    <xf numFmtId="0" fontId="0" fillId="34" borderId="14" xfId="0" applyFill="1" applyBorder="1" applyAlignment="1">
      <alignment horizontal="center"/>
    </xf>
    <xf numFmtId="0" fontId="0" fillId="34" borderId="15" xfId="0" applyFill="1" applyBorder="1" applyAlignment="1">
      <alignment horizontal="center"/>
    </xf>
    <xf numFmtId="0" fontId="0" fillId="34" borderId="11" xfId="0" applyFill="1" applyBorder="1" applyAlignment="1">
      <alignment horizontal="center" vertical="top" wrapText="1"/>
    </xf>
    <xf numFmtId="0" fontId="0" fillId="34" borderId="0" xfId="0" applyFill="1" applyBorder="1" applyAlignment="1">
      <alignment horizontal="center" vertical="top" wrapText="1"/>
    </xf>
    <xf numFmtId="0" fontId="0" fillId="35" borderId="20" xfId="0" applyFill="1" applyBorder="1" applyAlignment="1">
      <alignment vertical="top" wrapText="1"/>
    </xf>
    <xf numFmtId="0" fontId="0" fillId="35" borderId="21" xfId="0" applyFill="1" applyBorder="1" applyAlignment="1">
      <alignment vertical="top" wrapText="1"/>
    </xf>
    <xf numFmtId="0" fontId="16" fillId="35" borderId="19" xfId="0" applyFont="1" applyFill="1" applyBorder="1" applyAlignment="1">
      <alignment horizontal="center" vertical="center"/>
    </xf>
    <xf numFmtId="0" fontId="0" fillId="35" borderId="21" xfId="0" applyFill="1" applyBorder="1" applyAlignment="1">
      <alignment wrapText="1"/>
    </xf>
    <xf numFmtId="0" fontId="0" fillId="35" borderId="17" xfId="0" applyFill="1" applyBorder="1" applyAlignment="1">
      <alignment wrapText="1"/>
    </xf>
    <xf numFmtId="0" fontId="16" fillId="38" borderId="16" xfId="0" applyFont="1" applyFill="1" applyBorder="1" applyAlignment="1">
      <alignment horizontal="center" vertical="center"/>
    </xf>
    <xf numFmtId="0" fontId="0" fillId="36" borderId="18" xfId="0" applyFill="1" applyBorder="1" applyAlignment="1">
      <alignment vertical="center"/>
    </xf>
    <xf numFmtId="0" fontId="0" fillId="34" borderId="13" xfId="0" applyFill="1" applyBorder="1" applyAlignment="1">
      <alignment horizontal="center" wrapText="1"/>
    </xf>
    <xf numFmtId="0" fontId="0" fillId="34" borderId="14" xfId="0" applyFill="1" applyBorder="1" applyAlignment="1">
      <alignment horizontal="center" wrapText="1"/>
    </xf>
    <xf numFmtId="0" fontId="0" fillId="34" borderId="15" xfId="0" applyFill="1" applyBorder="1" applyAlignment="1">
      <alignment horizontal="center" wrapText="1"/>
    </xf>
    <xf numFmtId="0" fontId="0" fillId="34" borderId="19" xfId="0" applyFill="1" applyBorder="1" applyAlignment="1">
      <alignment horizontal="center" wrapText="1"/>
    </xf>
    <xf numFmtId="0" fontId="0" fillId="34" borderId="20" xfId="0" applyFill="1" applyBorder="1" applyAlignment="1">
      <alignment horizontal="center" wrapText="1"/>
    </xf>
    <xf numFmtId="0" fontId="0" fillId="34" borderId="21" xfId="0" applyFill="1" applyBorder="1" applyAlignment="1">
      <alignment horizontal="center" wrapText="1"/>
    </xf>
    <xf numFmtId="0" fontId="0" fillId="35" borderId="22" xfId="0" applyFill="1" applyBorder="1" applyAlignment="1">
      <alignment wrapText="1"/>
    </xf>
    <xf numFmtId="0" fontId="16" fillId="38" borderId="23" xfId="0" applyFont="1" applyFill="1" applyBorder="1" applyAlignment="1">
      <alignment horizontal="center" vertical="center"/>
    </xf>
    <xf numFmtId="1" fontId="0" fillId="36" borderId="18" xfId="0" applyNumberFormat="1" applyFill="1" applyBorder="1" applyAlignment="1">
      <alignment vertical="center"/>
    </xf>
    <xf numFmtId="1" fontId="0" fillId="36" borderId="24" xfId="0" applyNumberFormat="1" applyFill="1" applyBorder="1" applyAlignment="1">
      <alignment vertical="center"/>
    </xf>
    <xf numFmtId="0" fontId="0" fillId="34" borderId="0" xfId="0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rgb="FF000000"/>
        </left>
        <right style="medium">
          <color rgb="FF000000"/>
        </right>
        <top/>
        <bottom/>
      </border>
    </dxf>
    <dxf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0" formatCode="General"/>
    </dxf>
    <dxf>
      <numFmt numFmtId="164" formatCode="yyyy/mm/dd"/>
    </dxf>
    <dxf>
      <numFmt numFmtId="164" formatCode="yyyy/mm/dd"/>
    </dxf>
    <dxf>
      <numFmt numFmtId="1" formatCode="0"/>
    </dxf>
    <dxf>
      <alignment wrapText="1"/>
    </dxf>
    <dxf>
      <numFmt numFmtId="1" formatCode="0"/>
    </dxf>
    <dxf>
      <numFmt numFmtId="2" formatCode="0.00"/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ont>
        <color auto="1"/>
      </font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rgb="FF97DA75"/>
        </patternFill>
      </fill>
    </dxf>
  </dxfs>
  <tableStyles count="0" defaultTableStyle="TableStyleMedium2" defaultPivotStyle="PivotStyleLight16"/>
  <colors>
    <mruColors>
      <color rgb="FF97DA75"/>
      <color rgb="FFFF5DB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Views </a:t>
            </a:r>
            <a:r>
              <a:rPr lang="en-US" sz="11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(M=millions)</a:t>
            </a:r>
          </a:p>
        </cx:rich>
      </cx:tx>
    </cx:title>
    <cx:plotArea>
      <cx:plotAreaRegion>
        <cx:series layoutId="clusteredColumn" uniqueId="{3D62F7F3-7ADA-4230-8A1B-D1840101EC88}">
          <cx:tx>
            <cx:txData>
              <cx:f>_xlchart.v1.0</cx:f>
              <cx:v>views</cx:v>
            </cx:txData>
          </cx:tx>
          <cx:dataPt idx="0"/>
          <cx:dataId val="0"/>
          <cx:layoutPr>
            <cx:binning intervalClosed="r" underflow="200000" overflow="5000000">
              <cx:binSize val="200000"/>
            </cx:binning>
          </cx:layoutPr>
        </cx:series>
      </cx:plotAreaRegion>
      <cx:axis id="0">
        <cx:catScaling gapWidth="0"/>
        <cx:tickLabels/>
        <cx:numFmt formatCode="0.0,,&quot;M&quot;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</xdr:colOff>
      <xdr:row>39</xdr:row>
      <xdr:rowOff>0</xdr:rowOff>
    </xdr:from>
    <xdr:to>
      <xdr:col>9</xdr:col>
      <xdr:colOff>0</xdr:colOff>
      <xdr:row>54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134BBAD1-97F3-4846-8FF8-91CF4DA67D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75601" y="7823200"/>
              <a:ext cx="5499099" cy="2921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4609.627447222221" createdVersion="7" refreshedVersion="7" minRefreshableVersion="3" recordCount="6351" xr:uid="{00000000-000A-0000-FFFF-FFFF04000000}">
  <cacheSource type="worksheet">
    <worksheetSource name="YouTubeVideos"/>
  </cacheSource>
  <cacheFields count="15">
    <cacheField name="video_id" numFmtId="0">
      <sharedItems/>
    </cacheField>
    <cacheField name="trending_date" numFmtId="14">
      <sharedItems containsSemiMixedTypes="0" containsNonDate="0" containsDate="1" containsString="0" minDate="2017-11-14T00:00:00" maxDate="2018-06-15T00:00:00"/>
    </cacheField>
    <cacheField name="title" numFmtId="0">
      <sharedItems containsMixedTypes="1" containsNumber="1" containsInteger="1" minValue="435" maxValue="435"/>
    </cacheField>
    <cacheField name="channel_title" numFmtId="0">
      <sharedItems/>
    </cacheField>
    <cacheField name="category_id" numFmtId="0">
      <sharedItems containsSemiMixedTypes="0" containsString="0" containsNumber="1" containsInteger="1" minValue="1" maxValue="43" count="16">
        <n v="17"/>
        <n v="1"/>
        <n v="25"/>
        <n v="24"/>
        <n v="28"/>
        <n v="23"/>
        <n v="10"/>
        <n v="26"/>
        <n v="22"/>
        <n v="27"/>
        <n v="2"/>
        <n v="15"/>
        <n v="20"/>
        <n v="19"/>
        <n v="29"/>
        <n v="43"/>
      </sharedItems>
    </cacheField>
    <cacheField name="category_name" numFmtId="0">
      <sharedItems count="16">
        <s v="Sports"/>
        <s v="Film &amp; Animation"/>
        <s v="News &amp; Politics"/>
        <s v="Entertainment"/>
        <s v="Science &amp; Technology"/>
        <s v="Comedy"/>
        <s v="Music"/>
        <s v="Howto &amp; Style"/>
        <s v="People &amp; Blogs"/>
        <s v="Education"/>
        <s v="Autos &amp; Vehicles"/>
        <s v="Pets &amp; Animals"/>
        <s v="Gaming"/>
        <s v="Travel &amp; Events"/>
        <s v="Nonprofits &amp; Activism"/>
        <s v="Shows"/>
      </sharedItems>
    </cacheField>
    <cacheField name="publish_time" numFmtId="14">
      <sharedItems containsSemiMixedTypes="0" containsNonDate="0" containsDate="1" containsString="0" minDate="2006-07-23T08:24:11" maxDate="2018-06-14T01:31:53"/>
    </cacheField>
    <cacheField name="tags" numFmtId="0">
      <sharedItems containsDate="1" containsMixedTypes="1" minDate="2011-08-17T00:00:00" maxDate="2011-08-18T00:00:00" longText="1"/>
    </cacheField>
    <cacheField name="views" numFmtId="0">
      <sharedItems containsSemiMixedTypes="0" containsString="0" containsNumber="1" containsInteger="1" minValue="559" maxValue="225211923"/>
    </cacheField>
    <cacheField name="likes" numFmtId="0">
      <sharedItems containsSemiMixedTypes="0" containsString="0" containsNumber="1" containsInteger="1" minValue="0" maxValue="5613827"/>
    </cacheField>
    <cacheField name="dislikes" numFmtId="0">
      <sharedItems containsSemiMixedTypes="0" containsString="0" containsNumber="1" containsInteger="1" minValue="0" maxValue="1674420"/>
    </cacheField>
    <cacheField name="comment_count" numFmtId="0">
      <sharedItems containsSemiMixedTypes="0" containsString="0" containsNumber="1" containsInteger="1" minValue="0" maxValue="1361580"/>
    </cacheField>
    <cacheField name="comments_disabled" numFmtId="0">
      <sharedItems/>
    </cacheField>
    <cacheField name="ratings_disabled" numFmtId="0">
      <sharedItems/>
    </cacheField>
    <cacheField name="video_error_or_remov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51">
  <r>
    <s v="9wRQljFNDW8"/>
    <d v="2017-11-14T00:00:00"/>
    <s v="Dion Lewis' 103-Yd Kick Return TD vs. Denver! | Can't-Miss Play | NFL Wk 10 Highlights"/>
    <s v="NFL"/>
    <x v="0"/>
    <x v="0"/>
    <d v="2017-11-13T02:05:26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2017&quot;|&quot;rookie&quot;|&quot;rookies&quot;|&quot;recap&quot;|&quot;run&quot;|&quot;sprint&quot;|&quot;catch&quot;|&quot;huge&quot;|&quot;amazing&quot;|&quot;touchdown&quot;|&quot;td&quot;|&quot;week 9&quot;|&quot;wk 9&quot;|&quot;new england&quot;|&quot;patriots&quot;|&quot;pats&quot;|&quot;denver&quot;|&quot;broncos&quot;|&quot;lewis&quot;|&quot;kickoff&quot;|&quot;kick return&quot;|&quot;return td&quot;|&quot;special teams&quot;|&quot;sp:dt=2017-11-12T20:30:00-05:00&quot;|&quot;sp:vl=en-US&quot;|&quot;sp:st=football&quot;|&quot;sp:li=nfl&quot;|&quot;sp:ti:home=Den&quot;|&quot;sp:ti:away=NE&quot;|&quot;sp:scp=athlete_in_match&quot;|&quot;sp:ty=high&quot;|&quot;nfl-lewdio&quot;"/>
    <n v="81377"/>
    <n v="655"/>
    <n v="25"/>
    <n v="177"/>
    <b v="0"/>
    <b v="0"/>
    <b v="0"/>
  </r>
  <r>
    <s v="Om_zGhJLZ5U"/>
    <d v="2017-11-14T00:00:00"/>
    <s v="TL;DW - Every DCEU Movie Before Justice League"/>
    <s v="Screen Junkies"/>
    <x v="1"/>
    <x v="1"/>
    <d v="2017-11-12T18:00:03"/>
    <s v="screenjunkies|&quot;screen junkies&quot;|&quot;sj news&quot;|&quot;honest trailers&quot;|&quot;honest trailer&quot;|&quot;wonder woman&quot;|&quot;batman&quot;|&quot;superman&quot;|&quot;the joker jared leto&quot;|&quot;man of steel&quot;|&quot;justice league&quot;|&quot;justice league review&quot;|&quot;batman vs superman&quot;|&quot;bvs&quot;|&quot;dceu&quot;|&quot;dc movie plot&quot;|&quot;justice league plot&quot;|&quot;wonder woman plot&quot;|&quot;batman plot&quot;|&quot;motherbox&quot;|&quot;justice league trailer&quot;|&quot;suicide squad&quot;|&quot;will smith&quot;|&quot;deadshot&quot;|&quot;joker harley quinn&quot;|&quot;margot robbie&quot;|&quot;suicide squad review&quot;|&quot;dc marvel&quot;"/>
    <n v="288922"/>
    <n v="7515"/>
    <n v="792"/>
    <n v="2111"/>
    <b v="0"/>
    <b v="0"/>
    <b v="0"/>
  </r>
  <r>
    <s v="goP4Z5wyOlM"/>
    <d v="2017-11-14T00:00:00"/>
    <s v="Iraq-Iran earthquake: Deadly tremor hits border region - BBC News"/>
    <s v="BBC News"/>
    <x v="2"/>
    <x v="2"/>
    <d v="2017-11-12T21:16:40"/>
    <s v="bbc|&quot;bbc news&quot;|&quot;news&quot;|&quot;iran&quot;|&quot;iran news&quot;|&quot;iraq&quot;|&quot;iraq news&quot;|&quot;earthquake&quot;|&quot;breaking news&quot;|&quot;Iraq-Iran earthquake&quot;"/>
    <n v="34785"/>
    <n v="308"/>
    <n v="26"/>
    <n v="413"/>
    <b v="0"/>
    <b v="0"/>
    <b v="0"/>
  </r>
  <r>
    <s v="8NHA23f7LvU"/>
    <d v="2017-11-14T00:00:00"/>
    <s v="Jason Momoa Wows Hugh Grant With Some Dothraki | The Graham Norton Show"/>
    <s v="The Graham Norton Show"/>
    <x v="3"/>
    <x v="3"/>
    <d v="2017-11-10T19:06:23"/>
    <s v="Graham Norton|&quot;Graham Norton Show Official&quot;|&quot;Entertainment&quot;|&quot;Chat Show&quot;|&quot;Graham Norton full episodes&quot;|&quot;the graham Norton show full eps&quot;|&quot;graham Norton full eps&quot;|&quot;watch graham Norton online&quot;|&quot;jason momoa&quot;|&quot;hugh grant&quot;|&quot;sarah millican&quot;|&quot;kelly clarkson&quot;|&quot;graham norton red chair&quot;|&quot;game of thrones&quot;"/>
    <n v="1496225"/>
    <n v="16116"/>
    <n v="236"/>
    <n v="605"/>
    <b v="0"/>
    <b v="0"/>
    <b v="0"/>
  </r>
  <r>
    <s v="IE-xepGLVt8"/>
    <d v="2017-11-14T00:00:00"/>
    <s v="Mayo Clinic's first face transplant patient meets donor・・s family"/>
    <s v="Mayo Clinic"/>
    <x v="4"/>
    <x v="4"/>
    <d v="2017-11-10T12:04:17"/>
    <s v="Mayo Clinic|&quot;Health Care (Issue)&quot;|&quot;Healthcare Science (Field Of Study)&quot;|&quot;organ transplant&quot;|&quot;Essam and Dalal Obaid Center for Reconstructive Transplant Surgery&quot;|&quot;face transplant&quot;|&quot;plastic surgery&quot;|&quot;reconstructive surgery&quot;"/>
    <n v="237307"/>
    <n v="1896"/>
    <n v="74"/>
    <n v="260"/>
    <b v="0"/>
    <b v="0"/>
    <b v="0"/>
  </r>
  <r>
    <s v="cOc3tsFWoRs"/>
    <d v="2017-11-14T00:00:00"/>
    <s v="Jason Momoa &amp; Lisa Bonet: Love at First Sight"/>
    <s v="The Late Late Show with James Corden"/>
    <x v="3"/>
    <x v="3"/>
    <d v="2017-11-10T09:35:00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1497519"/>
    <n v="15504"/>
    <n v="353"/>
    <n v="1084"/>
    <b v="0"/>
    <b v="0"/>
    <b v="0"/>
  </r>
  <r>
    <s v="wnwF1FHybDQ"/>
    <d v="2017-11-14T00:00:00"/>
    <s v="Mark Wahlberg's Kids Use Him for His Celeb Connections"/>
    <s v="Late Night with Seth Meyers"/>
    <x v="5"/>
    <x v="5"/>
    <d v="2017-11-10T11:00:04"/>
    <s v="Late Night|&quot;Seth Meyers&quot;|&quot;Mark Wahlberg&quot;|&quot;Kids&quot;|&quot;Celeb Connections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Boogie Nights&quot;|&quot;Ted&quot;|&quot;Lone Survivor&quot;|&quot;Transformers&quot;|&quot;Daddy's Home&quot;|&quot;The Fighter&quot;|&quot;The Departed&quot;"/>
    <n v="225286"/>
    <n v="1731"/>
    <n v="193"/>
    <n v="206"/>
    <b v="0"/>
    <b v="0"/>
    <b v="0"/>
  </r>
  <r>
    <s v="pz95u3UVpaM"/>
    <d v="2017-11-14T00:00:00"/>
    <s v="Camila Cabello - Havana (Vertical Video) ft. Young Thug"/>
    <s v="CamilaCabelloVEVO"/>
    <x v="6"/>
    <x v="6"/>
    <d v="2017-11-10T05:01:00"/>
    <s v="camila cabello|&quot;camila&quot;|&quot;young thug&quot;|&quot;havana&quot;|&quot;fifth harmony&quot;|&quot;5h&quot;|&quot;harmonizers&quot;|&quot;crying in the club&quot;|&quot;omg&quot;|&quot;i have questions&quot;|&quot;know no better&quot;|&quot;lauren jauregui&quot;|&quot;dinah jane&quot;|&quot;normandi kordei&quot;|&quot;ally brooke&quot;|&quot;lele&quot;|&quot;pons&quot;|&quot;lelepons&quot;|&quot;shawn mendes&quot;|&quot;LeLe Pons&quot;|&quot;LuJuan James&quot;|&quot;influencers&quot;|&quot;instagram influencer&quot;|&quot;lele instagram&quot;|&quot;latina influencer&quot;|&quot;lelepons dance videos&quot;|&quot;lele pons dance battle&quot;|&quot;Camila Cabello feat. Young Thug&quot;|&quot;Havana&quot;|&quot;Pop&quot;|&quot;Syco Music/Epic&quot;"/>
    <n v="5476737"/>
    <n v="286268"/>
    <n v="4083"/>
    <n v="12254"/>
    <b v="0"/>
    <b v="0"/>
    <b v="0"/>
  </r>
  <r>
    <s v="yuBqWcSKrCk"/>
    <d v="2017-11-14T00:00:00"/>
    <s v="Owen Wilson on Meeting Julia Roberts, and Tandem Biking"/>
    <s v="TheEllenShow"/>
    <x v="3"/>
    <x v="3"/>
    <d v="2017-11-10T14:00:10"/>
    <s v="owen wilson|&quot;owen&quot;|&quot;wilson&quot;|&quot;julia roberts&quot;|&quot;tandem biking&quot;|&quot;wonder&quot;|&quot;wonder the movie&quot;|&quot;Ellen&quot;|&quot;degeneres&quot;|&quot;ellen degeneres&quot;|&quot;the ellen show&quot;|&quot;ellen fans&quot;|&quot;ellen tickets&quot;|&quot;ellentube&quot;|&quot;ellen audience&quot;"/>
    <n v="304926"/>
    <n v="3305"/>
    <n v="130"/>
    <n v="275"/>
    <b v="0"/>
    <b v="0"/>
    <b v="0"/>
  </r>
  <r>
    <s v="dW4wpGg64pE"/>
    <d v="2017-11-14T00:00:00"/>
    <s v="Meryl Streep Meets Anna Wintour at Vogue"/>
    <s v="Vogue"/>
    <x v="3"/>
    <x v="3"/>
    <d v="2017-11-09T18:20:27"/>
    <s v="anna wintour|&quot;meryl streep&quot;|&quot;meryl streep interview&quot;|&quot;meryl streep harvey weinstein&quot;|&quot;harvey weinstein&quot;|&quot;meryl streep interview vogue&quot;|&quot;meryl streep vogue&quot;|&quot;anna wintour interview&quot;|&quot;anna wintour meryl streep&quot;|&quot;miranda priestly&quot;|&quot;meryl streep miranda priestly&quot;|&quot;anna&quot;|&quot;devil wears prada&quot;|&quot;vogue&quot;|&quot;the post&quot;|&quot;the post meryl streep&quot;|&quot;katharine graham&quot;|&quot;katharine graham meryl streep&quot;|&quot;the devil wears prada&quot;|&quot;vogue.com&quot;"/>
    <n v="1017803"/>
    <n v="25122"/>
    <n v="628"/>
    <n v="1504"/>
    <b v="0"/>
    <b v="0"/>
    <b v="0"/>
  </r>
  <r>
    <s v="k29YnfttqEU"/>
    <d v="2017-11-14T00:00:00"/>
    <s v="Mean Tweets ・・ Country Music Edition #3"/>
    <s v="Jimmy Kimmel Live"/>
    <x v="5"/>
    <x v="5"/>
    <d v="2017-11-09T04:58:04"/>
    <s v="jimmy|&quot;jimmy kimmel&quot;|&quot;jimmy kimmel live&quot;|&quot;late night&quot;|&quot;talk show&quot;|&quot;funny&quot;|&quot;comedic&quot;|&quot;comedy&quot;|&quot;clip&quot;|&quot;comedian&quot;|&quot;mean tweets&quot;|&quot;country music&quot;|&quot;cma awards&quot;|&quot;Zac Brown Band&quot;|&quot;Cassadee Pope&quot;|&quot;Blake Shelton&quot;|&quot;Luke Combs&quot;|&quot;Randy Houser&quot;|&quot;Old Dominion&quot;|&quot;Trace Adkins&quot;|&quot;Darius Rucker&quot;|&quot;Dan + Shay&quot;|&quot;Jana Kramer&quot;|&quot;Chris Young&quot;|&quot;Florida Georgia Line&quot;|&quot;Lady Antebellum&quot;|&quot;Chris Stapleton&quot;|&quot;Jake Owen&quot;|&quot;Little Big Town&quot;|&quot;justin moore&quot;|&quot;twitter&quot;"/>
    <n v="1315873"/>
    <n v="9312"/>
    <n v="584"/>
    <n v="769"/>
    <b v="0"/>
    <b v="0"/>
    <b v="0"/>
  </r>
  <r>
    <s v="htvR_dBs3eg"/>
    <d v="2017-11-14T00:00:00"/>
    <s v="Sam Smith - The Thrill of It All ALBUM REVIEW"/>
    <s v="theneedledrop"/>
    <x v="6"/>
    <x v="6"/>
    <d v="2017-11-10T21:38:57"/>
    <s v="album|&quot;review&quot;|&quot;music&quot;|&quot;reviews&quot;|&quot;indie&quot;|&quot;underground&quot;|&quot;new&quot;|&quot;latest&quot;|&quot;lyrics&quot;|&quot;full song&quot;|&quot;listen&quot;|&quot;track&quot;|&quot;concert&quot;|&quot;live&quot;|&quot;performance&quot;|&quot;update&quot;|&quot;the needle drop&quot;|&quot;anthony fantano&quot;|&quot;vlog&quot;|&quot;talk&quot;|&quot;discussion&quot;|&quot;music nerd&quot;|&quot;pop&quot;|&quot;soul&quot;|&quot;sam smith&quot;|&quot;the thrill of it all&quot;|&quot;in the lonely hour&quot;|&quot;too good at goodbyes&quot;|&quot;say it first&quot;|&quot;pray&quot;|&quot;london&quot;"/>
    <n v="98422"/>
    <n v="2926"/>
    <n v="106"/>
    <n v="798"/>
    <b v="0"/>
    <b v="0"/>
    <b v="0"/>
  </r>
  <r>
    <s v="5x1FAiIq_pQ"/>
    <d v="2017-11-14T00:00:00"/>
    <s v="Alicia Keys - When You Were Gone"/>
    <s v="Alicia Keys"/>
    <x v="6"/>
    <x v="6"/>
    <d v="2017-11-09T15:49:21"/>
    <s v="[none]"/>
    <n v="95944"/>
    <n v="1354"/>
    <n v="181"/>
    <n v="117"/>
    <b v="0"/>
    <b v="0"/>
    <b v="0"/>
  </r>
  <r>
    <s v="vd4zwINEcLY"/>
    <d v="2017-11-14T00:00:00"/>
    <s v="Live in the now!"/>
    <s v="poofables"/>
    <x v="3"/>
    <x v="3"/>
    <d v="2011-03-27T04:31:25"/>
    <s v="cash|&quot;Wayne's&quot;|&quot;World&quot;|&quot;wayne&quot;|&quot;waynes&quot;|&quot;fender&quot;|&quot;strat&quot;|&quot;stratocaster&quot;|&quot;cassandra&quot;"/>
    <n v="95085"/>
    <n v="909"/>
    <n v="52"/>
    <n v="193"/>
    <b v="0"/>
    <b v="0"/>
    <b v="0"/>
  </r>
  <r>
    <s v="7fm7mll2qvg"/>
    <d v="2017-11-14T00:00:00"/>
    <s v="Sigrid - Strangers (Lyric Video)"/>
    <s v="SigridVEVO"/>
    <x v="6"/>
    <x v="6"/>
    <d v="2017-11-10T00:00:00"/>
    <s v="Sigrid|&quot;Strangers&quot;|&quot;Island&quot;|&quot;Records&quot;|&quot;Pop&quot;"/>
    <n v="91776"/>
    <n v="4604"/>
    <n v="46"/>
    <n v="357"/>
    <b v="0"/>
    <b v="0"/>
    <b v="0"/>
  </r>
  <r>
    <s v="q-WipZ9p0wk"/>
    <d v="2017-11-14T00:00:00"/>
    <s v="Three meals that cost me $1.50 each"/>
    <s v="Brothers Green Eats"/>
    <x v="7"/>
    <x v="7"/>
    <d v="2017-11-09T14:00:08"/>
    <s v="brothers green eats|&quot;budget cooking&quot;|&quot;cooking for the price of coffee&quot;|&quot;banana pancakes&quot;|&quot;falafel&quot;|&quot;cabbage rolls&quot;|&quot;steamed cabbage rolls&quot;|&quot;homemade almond milk&quot;|&quot;oat flour&quot;|&quot;homemade&quot;|&quot;recipe&quot;|&quot;cooking&quot;|&quot;simple cooking&quot;|&quot;simple recipes&quot;|&quot;budget cooking recipes&quot;|&quot;budget recipes&quot;|&quot;apple compote&quot;|&quot;apple jam&quot;|&quot;pear compote&quot;"/>
    <n v="77630"/>
    <n v="1991"/>
    <n v="83"/>
    <n v="208"/>
    <b v="0"/>
    <b v="0"/>
    <b v="0"/>
  </r>
  <r>
    <s v="zy0b9e40tK8"/>
    <d v="2017-11-14T00:00:00"/>
    <s v="Dark | Official Trailer [HD] | Netflix"/>
    <s v="Netflix"/>
    <x v="3"/>
    <x v="3"/>
    <d v="2017-11-09T09:00:07"/>
    <s v="Netflix|&quot;Baran Bo Odar&quot;|&quot;Jantje Friese&quot;|&quot;DARK&quot;|&quot;darkmain&quot;|&quot;Netflix Original Series&quot;|&quot;Netflix Series&quot;|&quot;television&quot;|&quot;movies streaming&quot;|&quot;movies online&quot;|&quot;television online&quot;|&quot;documentary&quot;|&quot;comedy&quot;|&quot;drama&quot;|&quot;08282016NtflxUKIE&quot;|&quot;watch movies&quot;|&quot;featured&quot;|&quot;Dark&quot;|&quot;Louis Hofmann&quot;|&quot;Oliver Masucci&quot;|&quot;Netflix Dark&quot;|&quot;Netflix Drama&quot;|&quot;Crime Series&quot;|&quot;PLvahqwMqN4M35d1XdbUEWZT_r36Z6tIz3&quot;|&quot;PLvahqwMqN4M2N01FfQy2wXkyVyucAL86b&quot;|&quot;PLvahqwMqN4M0MGkARAHH7sCVVEepIBVYe&quot;"/>
    <n v="378750"/>
    <n v="5642"/>
    <n v="146"/>
    <n v="675"/>
    <b v="0"/>
    <b v="0"/>
    <b v="0"/>
  </r>
  <r>
    <s v="rL4WkebTT_U"/>
    <d v="2017-11-14T00:00:00"/>
    <s v="Where is TOKYO'S GREATEST View?"/>
    <s v="Abroad in Japan"/>
    <x v="3"/>
    <x v="3"/>
    <d v="2017-11-09T15:06:34"/>
    <s v="tokyo|&quot;japan&quot;|&quot;skytree&quot;|&quot;metropolitan&quot;|&quot;tower&quot;|&quot;japanese&quot;|&quot;observation&quot;|&quot;odaiba&quot;"/>
    <n v="151709"/>
    <n v="9210"/>
    <n v="71"/>
    <n v="1103"/>
    <b v="0"/>
    <b v="0"/>
    <b v="0"/>
  </r>
  <r>
    <s v="Y6eKxjMA9ek"/>
    <d v="2017-11-14T00:00:00"/>
    <s v="Dropping And CATCHING A Paper Airplane At 2,000 Feet!"/>
    <s v="Tucker Gott"/>
    <x v="3"/>
    <x v="3"/>
    <d v="2017-11-09T16:00:09"/>
    <s v="paramotor|&quot;tucker&quot;|&quot;gott&quot;|&quot;tucker gott&quot;|&quot;paramotor crash&quot;|&quot;paramotor accident&quot;|&quot;paramotor training&quot;|&quot;paravlog&quot;|&quot;vlog&quot;|&quot;vlogging&quot;|&quot;motovlog&quot;|&quot;adventure&quot;|&quot;gopro&quot;|&quot;hero&quot;|&quot;flying&quot;|&quot;airplane&quot;|&quot;paragliding&quot;|&quot;people are awesome&quot;|&quot;adrenaline&quot;|&quot;flight&quot;|&quot;fly&quot;|&quot;extreme&quot;|&quot;pilot&quot;|&quot;av geek&quot;|&quot;aviation&quot;|&quot;extreme sports&quot;|&quot;action sports&quot;|&quot;flying car&quot;|&quot;take off&quot;|&quot;landing&quot;|&quot;fail&quot;|&quot;aviator ppg&quot;|&quot;team fly halo&quot;|&quot;scout&quot;|&quot;flying to mcdonalds&quot;|&quot;15000&quot;"/>
    <n v="175852"/>
    <n v="15909"/>
    <n v="200"/>
    <n v="852"/>
    <b v="0"/>
    <b v="0"/>
    <b v="0"/>
  </r>
  <r>
    <s v="Q6Usd3_fbq8"/>
    <d v="2017-11-14T00:00:00"/>
    <s v="Improvising in the style of different classical composers | Practice Notes 34"/>
    <s v="Nahre Sol"/>
    <x v="6"/>
    <x v="6"/>
    <d v="2017-11-10T04:08:31"/>
    <s v="improvise classical music|&quot;improvisation&quot;|&quot;classical music improv&quot;|&quot;debussy improv&quot;|&quot;whole tone scale&quot;|&quot;bach improv&quot;|&quot;chopin&quot;|&quot;chopin improv&quot;|&quot;classical music&quot;|&quot;piano improv&quot;|&quot;nahre sol&quot;|&quot;nahre sol music&quot;|&quot;classical composers imitation&quot;|&quot;classical music funny&quot;|&quot;music funny&quot;|&quot;music satire&quot;|&quot;music imitation&quot;|&quot;piano improviser&quot;"/>
    <n v="5149"/>
    <n v="242"/>
    <n v="0"/>
    <n v="54"/>
    <b v="0"/>
    <b v="0"/>
    <b v="0"/>
  </r>
  <r>
    <s v="44NYFvhXmW8"/>
    <d v="2017-11-14T00:00:00"/>
    <s v="Thirty Seconds To Mars - Walk On Water (Official Music Video)"/>
    <s v="ThirtySecondsToMarsVEVO"/>
    <x v="6"/>
    <x v="6"/>
    <d v="2017-11-08T13:00:00"/>
    <s v="Thirty|&quot;Seconds&quot;|&quot;To&quot;|&quot;Mars&quot;|&quot;Walk&quot;|&quot;On&quot;|&quot;Water&quot;|&quot;to&quot;|&quot;Mars/Interscope&quot;|&quot;Records&quot;|&quot;Alternative&quot;|&quot;Thirty Seconds To Mars&quot;|&quot;Thirty Seconds to Mars Ellen&quot;|&quot;30 seconds to mars ellen&quot;|&quot;mars ellen&quot;|&quot;ellen&quot;|&quot;Walk On Water&quot;|&quot;Thirty Seconds to Mars&quot;|&quot;30 seconds to mars walk on water&quot;|&quot;thirty seconds to mars walk on water&quot;|&quot;mars&quot;|&quot;mars walk on water&quot;|&quot;walk on water vid&quot;|&quot;30 sec to mars&quot;|&quot;30 secs to mars walk on water&quot;|&quot;walk on water video&quot;|&quot;official video&quot;|&quot;vid&quot;"/>
    <n v="1905487"/>
    <n v="65854"/>
    <n v="2442"/>
    <n v="4490"/>
    <b v="0"/>
    <b v="0"/>
    <b v="0"/>
  </r>
  <r>
    <s v="9wg3v-01yKQ"/>
    <d v="2017-11-14T00:00:00"/>
    <s v="Harry Styles - Kiwi"/>
    <s v="HarryStylesVEVO"/>
    <x v="6"/>
    <x v="6"/>
    <d v="2017-11-08T13:00:01"/>
    <s v="Columbia|&quot;Harry Styles&quot;|&quot;Kiwi&quot;|&quot;Pop&quot;"/>
    <n v="9632678"/>
    <n v="810895"/>
    <n v="16139"/>
    <n v="59473"/>
    <b v="0"/>
    <b v="0"/>
    <b v="0"/>
  </r>
  <r>
    <s v="F-j_6IuaYfw"/>
    <d v="2017-11-14T00:00:00"/>
    <s v="I Miss the Old Taylor"/>
    <s v="Wong Fu Productions"/>
    <x v="3"/>
    <x v="3"/>
    <d v="2017-11-08T21:05:20"/>
    <s v="taylor swift|&quot;swiftie&quot;|&quot;reputation&quot;|&quot;ready for it&quot;|&quot;gorgeous&quot;|&quot;are you ready for it&quot;|&quot;speak now&quot;|&quot;sparks fly&quot;|&quot;call it what you want&quot;|&quot;look what you made me do&quot;|&quot;boyfriend&quot;|&quot;relationship&quot;|&quot;new taylor swift&quot;|&quot;joe alwyn&quot;|&quot;tom hiddleston&quot;|&quot;john mayer&quot;|&quot;our song&quot;|&quot;aclu&quot;|&quot;twsift&quot;|&quot;clean&quot;|&quot;wildest dreams&quot;|&quot;break up&quot;|&quot;SNL&quot;"/>
    <n v="476389"/>
    <n v="16106"/>
    <n v="950"/>
    <n v="2077"/>
    <b v="0"/>
    <b v="0"/>
    <b v="0"/>
  </r>
  <r>
    <s v="afgvlR9WmIQ"/>
    <d v="2017-11-14T00:00:00"/>
    <s v="Maroon 5 - What Lovers Do (Live On The Ellen DeGeneres Show/2017)"/>
    <s v="Maroon5VEVO"/>
    <x v="6"/>
    <x v="6"/>
    <d v="2017-11-09T02:21:31"/>
    <s v="Maroon 5 SZA What Lovers Do Red Pill Blues Ellen show Ellen DeGeneres"/>
    <n v="762616"/>
    <n v="20159"/>
    <n v="336"/>
    <n v="899"/>
    <b v="0"/>
    <b v="0"/>
    <b v="0"/>
  </r>
  <r>
    <s v="P4YJwy_T9pM"/>
    <d v="2017-11-14T00:00:00"/>
    <s v="I Picked My Girlfriend's Outfit Blindfolded"/>
    <s v="Tyler Williams"/>
    <x v="8"/>
    <x v="8"/>
    <d v="2017-11-09T03:16:36"/>
    <s v="i picked my girlfriend's outfit blindfolded|&quot;blindfolded outfit shopping&quot;|&quot;blindfolded outfit challenge&quot;|&quot;blindfolded outfit&quot;|&quot;safiya and tyler&quot;|&quot;picking my girlfriends outfit&quot;|&quot;i picked my girlfriends outfit&quot;|&quot;boyfriend picks my outfit&quot;|&quot;shopping&quot;|&quot;couples&quot;|&quot;boyfriend and girlfriend&quot;|&quot;couples shopping&quot;|&quot;tyler and safiya&quot;|&quot;tyler williams&quot;|&quot;safiya nygaard&quot;|&quot;thrift store outfit&quot;|&quot;thrift store&quot;|&quot;thrifting&quot;"/>
    <n v="691229"/>
    <n v="31892"/>
    <n v="197"/>
    <n v="1404"/>
    <b v="0"/>
    <b v="0"/>
    <b v="0"/>
  </r>
  <r>
    <s v="YqH4eWR7jDQ"/>
    <d v="2017-11-14T00:00:00"/>
    <s v="The Oak Beams of New College, Oxford"/>
    <s v="Stewart Brand"/>
    <x v="9"/>
    <x v="9"/>
    <d v="2012-06-10T19:24:38"/>
    <s v="googlevideo"/>
    <n v="6412"/>
    <n v="49"/>
    <n v="0"/>
    <n v="2"/>
    <b v="0"/>
    <b v="0"/>
    <b v="0"/>
  </r>
  <r>
    <s v="B4gXsobd_ao"/>
    <d v="2017-11-14T00:00:00"/>
    <s v="What Are Diminutives ・・ and Why We Like Them"/>
    <s v="The School of Life"/>
    <x v="9"/>
    <x v="9"/>
    <d v="2017-11-09T14:00:01"/>
    <s v="the school of life|&quot;school&quot;|&quot;life&quot;|&quot;education&quot;|&quot;relationships&quot;|&quot;mood&quot;|&quot;alain de botton&quot;|&quot;sermon&quot;|&quot;philosophy&quot;|&quot;lecture&quot;|&quot;wisdom&quot;|&quot;London&quot;|&quot;talk&quot;|&quot;secular&quot;|&quot;self&quot;|&quot;improvement&quot;|&quot;curriculum&quot;|&quot;big questions&quot;|&quot;love&quot;|&quot;wellness&quot;|&quot;mindfullness&quot;|&quot;psychology&quot;|&quot;language&quot;|&quot;shipping&quot;|&quot;diminutives&quot;|&quot;origins&quot;|&quot;etymology&quot;|&quot;origin&quot;|&quot;understanding&quot;|&quot;learn languages&quot;|&quot;teaching&quot;|&quot;PL-SELF&quot;|&quot;Diminateurs&quot;|&quot;・・ｱ・ｧｰ&quot;|&quot;Diminutivos&quot;|&quot;Diminutive&quot;|&quot;Sprache verstehen&quot;|&quot;lenguaje de comprensiﾃｳn&quot;|&quot;・､ｸ・､ｮ・､・ ・､ｭ・､ｾ・､ｷ・､ｾ&quot;|&quot;・・・・ｧ｣・ｯｭ・ｨ&quot;|&quot;entendendo linguagem&quot;|&quot;comprendre la langue&quot;|&quot;vocabulary&quot;|&quot;school of life&quot;"/>
    <n v="79306"/>
    <n v="3809"/>
    <n v="127"/>
    <n v="670"/>
    <b v="0"/>
    <b v="0"/>
    <b v="0"/>
  </r>
  <r>
    <s v="x8eLIJAM58M"/>
    <d v="2017-11-14T00:00:00"/>
    <s v="KUWTK | Scott Gets Upset Over Being Uninvited to Khloe K.'s Party | E!"/>
    <s v="E! Entertainment"/>
    <x v="3"/>
    <x v="3"/>
    <d v="2017-11-08T14:00:05"/>
    <s v="Kardashians|&quot;Real Time&quot;|&quot;Kim Kardashian&quot;|&quot;Kourtney Kardashian&quot;|&quot;Scott Disick&quot;|&quot;Khloe Kardashian&quot;|&quot;New Season&quot;|&quot;E! Entertainment Schedule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|&quot;Kanye West&quot;|&quot;Keeping Up with the Kardashians&quot;|&quot;Kardashian&quot;|&quot;KUWTK&quot;|&quot;family&quot;|&quot;Kendall Jenner&quot;|&quot;Kylie Jenner&quot;"/>
    <n v="812007"/>
    <n v="5894"/>
    <n v="951"/>
    <n v="851"/>
    <b v="0"/>
    <b v="0"/>
    <b v="0"/>
  </r>
  <r>
    <s v="6V_aZsATDsM"/>
    <d v="2017-11-14T00:00:00"/>
    <s v="Chapter 28: I Love My Baby But, I Miss My Dad"/>
    <s v="Whitney Port"/>
    <x v="7"/>
    <x v="7"/>
    <d v="2017-11-09T17:22:40"/>
    <s v="Whitney Port|&quot;I Love My Baby But&quot;|&quot;Grief&quot;|&quot;Grieving&quot;|&quot;Death of a Parent&quot;|&quot;Parenting&quot;"/>
    <n v="55398"/>
    <n v="1170"/>
    <n v="22"/>
    <n v="336"/>
    <b v="0"/>
    <b v="0"/>
    <b v="0"/>
  </r>
  <r>
    <s v="qg0GdM60syI"/>
    <d v="2017-11-14T00:00:00"/>
    <s v="Huffy Metaloid Bicycle Commercial 1997"/>
    <s v="90s Commercials"/>
    <x v="9"/>
    <x v="9"/>
    <d v="2017-03-31T21:46:53"/>
    <s v="90s commercials|&quot;Huffy&quot;"/>
    <n v="773"/>
    <n v="2"/>
    <n v="0"/>
    <n v="0"/>
    <b v="0"/>
    <b v="0"/>
    <b v="0"/>
  </r>
  <r>
    <s v="8j_BYfVEyhA"/>
    <d v="2017-11-14T00:00:00"/>
    <s v="O.T. Genasis Talks About His Come Up, Opens Up About His Son's Autism  + More"/>
    <s v="Breakfast Club Power 105.1 FM"/>
    <x v="3"/>
    <x v="3"/>
    <d v="2017-11-08T13:34:23"/>
    <s v="the breakfast club|&quot;power1051&quot;|&quot;celebrity news&quot;|&quot;radio&quot;|&quot;video&quot;|&quot;interview&quot;|&quot;angela yee&quot;|&quot;charlamagne tha god&quot;|&quot;dj envy&quot;"/>
    <n v="581288"/>
    <n v="5075"/>
    <n v="725"/>
    <n v="1780"/>
    <b v="0"/>
    <b v="0"/>
    <b v="0"/>
  </r>
  <r>
    <s v="9ymjcSvEyhk"/>
    <d v="2017-11-14T00:00:00"/>
    <s v="Enter Shikari - The Sights (Official Video)"/>
    <s v="Enter Shikari"/>
    <x v="6"/>
    <x v="6"/>
    <d v="2017-11-09T14:00:04"/>
    <s v="enter|&quot;shikari&quot;|&quot;Enter Shikari&quot;|&quot;The Sights&quot;|&quot;The Spark&quot;|&quot;Ally Pally&quot;|&quot;Radio 1&quot;|&quot;Lower Than Atlantis&quot;|&quot;Twenty one pilots&quot;|&quot;Pvris&quot;|&quot;royal blood&quot;|&quot;Pierce the veil&quot;|&quot;neck deep&quot;|&quot;don broco&quot;|&quot;sleeping with sirens&quot;|&quot;sorry you're not a winner&quot;"/>
    <n v="99619"/>
    <n v="3959"/>
    <n v="158"/>
    <n v="335"/>
    <b v="0"/>
    <b v="0"/>
    <b v="0"/>
  </r>
  <r>
    <s v="oB3SAI2oCqk"/>
    <d v="2017-11-14T00:00:00"/>
    <s v="Caterham Chris Hoy 60 Second Donut Challenge"/>
    <s v="Caterham Cars"/>
    <x v="10"/>
    <x v="10"/>
    <d v="2017-11-09T09:59:31"/>
    <s v="Caterham|&quot;Chris Hoy&quot;|&quot;Caterham Seven&quot;|&quot;Avon Tyres&quot;|&quot;Caterham 7&quot;|&quot;Seven 620R&quot;|&quot;Caterham 620R&quot;"/>
    <n v="4850"/>
    <n v="22"/>
    <n v="1"/>
    <n v="1"/>
    <b v="0"/>
    <b v="0"/>
    <b v="0"/>
  </r>
  <r>
    <s v="HNa_UWX51_s"/>
    <d v="2017-11-14T00:00:00"/>
    <s v="Last Friday Night - Katy Perry ('40s Jazz Vibes Style Cover) ft. Olivia Kuper Harris"/>
    <s v="PostmodernJukebox"/>
    <x v="6"/>
    <x v="6"/>
    <d v="2017-11-09T18:46:37"/>
    <s v="last friday night|&quot;ella fitzgerald&quot;|&quot;jazz&quot;|&quot;swing&quot;|&quot;olivia kuper harris&quot;|&quot;katy perry&quot;|&quot;katie perry&quot;|&quot;cover&quot;|&quot;pmj&quot;|&quot;katy perry cover&quot;|&quot;last friday night cover&quot;|&quot;katy perry last friday night&quot;|&quot;last friday night katy perry&quot;|&quot;katy perry last friday night cover&quot;|&quot;last friday night katy perry cover&quot;|&quot;katy perry cover last friday night&quot;|&quot;last friday night cover katy perry&quot;|&quot;cover katy perry&quot;|&quot;cover last friday night&quot;|&quot;cover last friday night katy perry&quot;|&quot;olivia kuper harris cover&quot;|&quot;olivia kuper harris live&quot;"/>
    <n v="226088"/>
    <n v="10844"/>
    <n v="302"/>
    <n v="555"/>
    <b v="0"/>
    <b v="0"/>
    <b v="0"/>
  </r>
  <r>
    <s v="08nkwgZIE4I"/>
    <d v="2017-11-14T00:00:00"/>
    <s v="P!nk - Barbies (Audio)"/>
    <s v="PinkVEVO"/>
    <x v="6"/>
    <x v="6"/>
    <d v="2017-11-08T22:04:53"/>
    <s v="Barbies|&quot;P!nk&quot;|&quot;Pop&quot;|&quot;RCA Records Label&quot;"/>
    <n v="651036"/>
    <n v="23338"/>
    <n v="442"/>
    <n v="1101"/>
    <b v="0"/>
    <b v="0"/>
    <b v="0"/>
  </r>
  <r>
    <s v="5Smb3tZD1Qc"/>
    <d v="2017-11-14T00:00:00"/>
    <s v="Tamar Braxton Talks Divorce In First Interview"/>
    <s v="Tamar Chronicles"/>
    <x v="3"/>
    <x v="3"/>
    <d v="2017-11-08T18:00:00"/>
    <s v="tamar|&quot;tamar braxton&quot;|&quot;tamar braxton vince herbert&quot;|&quot;tamar and vince&quot;|&quot;vince herbert&quot;|&quot;tamar braxton talk show&quot;|&quot;tamar vince interview&quot;|&quot;tamar vince season 5&quot;|&quot;tamar braxton marriage&quot;|&quot;tamar vince divorce&quot;|&quot;tamar chronicles&quot;|&quot;the braxtons&quot;|&quot;braxton family values&quot;|&quot;tamar and vince trailer&quot;|&quot;tamar braxton interview&quot;|&quot;tamar and vince premiere&quot;"/>
    <n v="451356"/>
    <n v="3454"/>
    <n v="284"/>
    <n v="623"/>
    <b v="0"/>
    <b v="0"/>
    <b v="0"/>
  </r>
  <r>
    <s v="YHDbsyyjld0"/>
    <d v="2017-11-14T00:00:00"/>
    <s v="A Tropical Island with 500 CATS!"/>
    <s v="Kitten Lady"/>
    <x v="11"/>
    <x v="11"/>
    <d v="2017-11-09T23:44:18"/>
    <s v="lanai|&quot;sanctuary&quot;|&quot;feral&quot;|&quot;hawaii&quot;|&quot;hawaiian&quot;|&quot;lenai&quot;|&quot;island&quot;|&quot;tropical&quot;|&quot;travel&quot;|&quot;tourist&quot;|&quot;destination&quot;|&quot;visit&quot;|&quot;best&quot;"/>
    <n v="46571"/>
    <n v="4250"/>
    <n v="16"/>
    <n v="408"/>
    <b v="0"/>
    <b v="0"/>
    <b v="0"/>
  </r>
  <r>
    <s v="uyl6WtHEYOQ"/>
    <d v="2017-11-14T00:00:00"/>
    <s v="Fire breathing full twist backflips in one minute - Guinness World Records Day"/>
    <s v="Guinness World Records"/>
    <x v="3"/>
    <x v="3"/>
    <d v="2017-11-10T20:39:51"/>
    <s v="GWR|&quot;Guinness World Records&quot;|&quot;Guinness Records&quot;|&quot;Guinness&quot;|&quot;World Record&quot;|&quot;Guinness Book&quot;|&quot;World Record Book&quot;|&quot;record book&quot;|&quot;record breakers&quot;|&quot;Record&quot;|&quot;Officially Amazing&quot;|&quot;2017&quot;|&quot;guinness buch der rekorde&quot;|&quot;・・ｮ・・・・・ｹ・ｸ・・・・・ｨ・・・ｲ&quot;|&quot;・・ｮ・・・・・ｹ&quot;|&quot;・・ｮ・・・・・ｹ・・・・・・・・ｯ&quot;|&quot;fire&quot;|&quot;fire breathing&quot;|&quot;flame&quot;|&quot;backflip&quot;|&quot;back flip&quot;|&quot;fire breathing backflip&quot;|&quot;twist backflips&quot;|&quot;full twist backflips&quot;|&quot;backflip tutorial&quot;|&quot;how to backflip&quot;|&quot;flip&quot;|&quot;fire flip&quot;|&quot;house fire flip&quot;|&quot;fire flips&quot;|&quot;steve-o&quot;|&quot;slomo&quot;|&quot;the slow mo guys&quot;|&quot;slowmoguys&quot;|&quot;slow motion&quot;|&quot;australia&quot;|&quot;australian&quot;"/>
    <n v="28539"/>
    <n v="681"/>
    <n v="25"/>
    <n v="45"/>
    <b v="0"/>
    <b v="0"/>
    <b v="0"/>
  </r>
  <r>
    <s v="bhoFXkVy8JA"/>
    <d v="2017-11-14T00:00:00"/>
    <s v="Basmati Blues - Trailer"/>
    <s v="Blockbuster"/>
    <x v="1"/>
    <x v="1"/>
    <d v="2017-10-13T08:20:03"/>
    <s v="Blockbuster|&quot;blockbuster.dk&quot;|&quot;blockbuster.se&quot;|&quot;blockbuster.no&quot;|&quot;blockbuster.fi&quot;|&quot;film&quot;|&quot;trailer&quot;"/>
    <n v="12609"/>
    <n v="40"/>
    <n v="79"/>
    <n v="17"/>
    <b v="0"/>
    <b v="0"/>
    <b v="0"/>
  </r>
  <r>
    <s v="_w58R1OGQFA"/>
    <d v="2017-11-14T00:00:00"/>
    <s v="Train - Have Yourself a Merry Little Christmas"/>
    <s v="TrainVEVO"/>
    <x v="6"/>
    <x v="6"/>
    <d v="2017-11-09T15:00:02"/>
    <s v="christmas|&quot;train&quot;|&quot;in&quot;|&quot;tahoe&quot;"/>
    <n v="30021"/>
    <n v="569"/>
    <n v="42"/>
    <n v="44"/>
    <b v="0"/>
    <b v="0"/>
    <b v="0"/>
  </r>
  <r>
    <s v="BEweWXa5Twk"/>
    <d v="2017-11-14T00:00:00"/>
    <s v="FACE SURGERY WITH MAKEUP"/>
    <s v="Christen Dominique"/>
    <x v="7"/>
    <x v="7"/>
    <d v="2017-11-09T03:27:36"/>
    <s v="makeup|&quot;makeup tutorial&quot;|&quot;surgery&quot;|&quot;transformation&quot;|&quot;surgery makeup&quot;|&quot;tutorial&quot;|&quot;before and after&quot;|&quot;christen dominique&quot;|&quot;christen&quot;|&quot;dominique&quot;|&quot;make up&quot;|&quot;plastic surgery makeup&quot;|&quot;beauty&quot;|&quot;power of makeup&quot;|&quot;plastic surgery&quot;|&quot;glam&quot;|&quot;full coverage&quot;|&quot;the power of makeup&quot;|&quot;makeup transformation&quot;|&quot;glam makeup tutorial&quot;|&quot;how to&quot;|&quot;glam makeup&quot;|&quot;contour&quot;|&quot;nose contour&quot;|&quot;nose job&quot;|&quot;highlight and contour&quot;|&quot;sculpt&quot;|&quot;how to contour&quot;"/>
    <n v="471266"/>
    <n v="23634"/>
    <n v="460"/>
    <n v="1714"/>
    <b v="0"/>
    <b v="0"/>
    <b v="0"/>
  </r>
  <r>
    <s v="egXr0PU-kCY"/>
    <d v="2017-11-14T00:00:00"/>
    <s v="BEAUTY GURU GETS A MAKEOVER... FINALE"/>
    <s v="James Charles"/>
    <x v="3"/>
    <x v="3"/>
    <d v="2017-11-08T22:17:37"/>
    <s v="james|&quot;james charles&quot;|&quot;charles&quot;|&quot;makeup&quot;|&quot;mua&quot;|&quot;makeup artist&quot;|&quot;covergirl&quot;|&quot;coverboy&quot;|&quot;cute&quot;|&quot;easy makeup&quot;|&quot;beauty guru gets a makeover&quot;|&quot;beauty guru gets a makeover at mac&quot;|&quot;beauty guru gets a makeover at sephora&quot;|&quot;beauty guru gets a makeover at ulta&quot;|&quot;sephora&quot;|&quot;ulta&quot;|&quot;mac&quot;|&quot;makeover&quot;|&quot;transformation&quot;|&quot;makeup tutorial&quot;|&quot;jaclyn hill&quot;"/>
    <n v="1073134"/>
    <n v="47793"/>
    <n v="1886"/>
    <n v="5358"/>
    <b v="0"/>
    <b v="0"/>
    <b v="0"/>
  </r>
  <r>
    <s v="fIQ2Ty2OL34"/>
    <d v="2017-11-14T00:00:00"/>
    <s v="James Harden Triple-Double 2017.11.09 vs Cavs - 35 Pts, 13 Asts, 11 Rebs, 5 Stls, 2 GOOD!"/>
    <s v="FreeDawkins"/>
    <x v="0"/>
    <x v="0"/>
    <d v="2017-11-10T04:00:52"/>
    <s v="nba|&quot;basketball&quot;|&quot;dawkins&quot;|&quot;dawk&quot;|&quot;ins&quot;|&quot;dawkinsmta&quot;|&quot;Highlights&quot;|&quot;videos&quot;"/>
    <n v="18573"/>
    <n v="420"/>
    <n v="10"/>
    <n v="236"/>
    <b v="0"/>
    <b v="0"/>
    <b v="0"/>
  </r>
  <r>
    <s v="d_j512i2k6c"/>
    <d v="2017-11-14T00:00:00"/>
    <s v="Could an Earthquake Destroy USA - Biggest Earthquakes Ever"/>
    <s v="The Infographics Show"/>
    <x v="9"/>
    <x v="9"/>
    <d v="2017-11-08T20:30:01"/>
    <s v="earthquake|&quot;biggest earthquake&quot;|&quot;biggest earthquakes&quot;|&quot;earthquakes&quot;|&quot;earth&quot;|&quot;magnitude&quot;|&quot;tsunami&quot;|&quot;richter scale&quot;|&quot;san andreas&quot;|&quot;quakes&quot;|&quot;quake&quot;|&quot;earthquake forecasting&quot;|&quot;earthquake forecast&quot;|&quot;tectonic&quot;|&quot;aftershock&quot;|&quot;indian ocean&quot;|&quot;san andreas fault&quot;|&quot;the infographics show&quot;|&quot;theinfographicsshow&quot;|&quot;biggest&quot;|&quot;Biggest Earthquakes Ever&quot;|&quot;Biggest Earthquakes&quot;|&quot;Biggest Earthquake&quot;"/>
    <n v="250193"/>
    <n v="5748"/>
    <n v="332"/>
    <n v="1197"/>
    <b v="0"/>
    <b v="0"/>
    <b v="0"/>
  </r>
  <r>
    <s v="4d07RXYLsJE"/>
    <d v="2017-11-14T00:00:00"/>
    <s v="Sphaera - demonstrating interaction"/>
    <s v="Jenny Hanell"/>
    <x v="4"/>
    <x v="4"/>
    <d v="2017-11-04T20:48:16"/>
    <s v="[none]"/>
    <n v="1827"/>
    <n v="3"/>
    <n v="0"/>
    <n v="2"/>
    <b v="0"/>
    <b v="0"/>
    <b v="0"/>
  </r>
  <r>
    <s v="DOIw62TXYkg"/>
    <d v="2017-11-14T00:00:00"/>
    <s v="GoPro Gets Melted by Lava and Survives"/>
    <s v="PetaPixel"/>
    <x v="4"/>
    <x v="4"/>
    <d v="2017-11-07T19:22:49"/>
    <s v="gopro|&quot;goprohero4&quot;|&quot;lava&quot;|&quot;volcano&quot;|&quot;camera&quot;"/>
    <n v="2457408"/>
    <n v="2707"/>
    <n v="200"/>
    <n v="209"/>
    <b v="0"/>
    <b v="0"/>
    <b v="0"/>
  </r>
  <r>
    <s v="0lbJHqAGpbA"/>
    <d v="2017-11-14T00:00:00"/>
    <s v="Dog reunites with her family"/>
    <s v="RM Videos"/>
    <x v="5"/>
    <x v="5"/>
    <d v="2017-11-09T16:53:13"/>
    <s v="Viral|&quot;Video&quot;|&quot;Epic&quot;"/>
    <n v="51143"/>
    <n v="258"/>
    <n v="5"/>
    <n v="10"/>
    <b v="0"/>
    <b v="0"/>
    <b v="0"/>
  </r>
  <r>
    <s v="JuP1Z8xpRb8"/>
    <d v="2017-11-14T00:00:00"/>
    <s v="Brian Justin Crum - Wild Side"/>
    <s v="BrianJustinCrum"/>
    <x v="3"/>
    <x v="3"/>
    <d v="2017-11-09T17:01:01"/>
    <s v="[none]"/>
    <n v="27010"/>
    <n v="1666"/>
    <n v="36"/>
    <n v="150"/>
    <b v="0"/>
    <b v="0"/>
    <b v="0"/>
  </r>
  <r>
    <s v="CR9zYgr84QY"/>
    <d v="2017-11-14T00:00:00"/>
    <s v="Chocolate Orange Autumn Cupcakes | Cupcake Jemma"/>
    <s v="CupcakeJemma"/>
    <x v="7"/>
    <x v="7"/>
    <d v="2017-11-09T18:30:01"/>
    <s v="cupcakes|&quot;cupcake&quot;|&quot;cup cake&quot;|&quot;cake&quot;|&quot;cakes&quot;|&quot;bake&quot;|&quot;bakes&quot;|&quot;baking&quot;|&quot;baker&quot;|&quot;crumbs and doilies&quot;|&quot;C&amp;D&quot;|&quot;cupcake jemma&quot;|&quot;jemma wilson&quot;|&quot;gemma&quot;|&quot;wilson&quot;|&quot;chocolate&quot;|&quot;orange&quot;|&quot;chocorange&quot;|&quot;terry's&quot;|&quot;christmas&quot;|&quot;autumns&quot;|&quot;autumn&quot;|&quot;autumnal&quot;|&quot;oranges&quot;|&quot;baking with&quot;|&quot;recipe&quot;|&quot;for&quot;|&quot;how to make&quot;|&quot;making&quot;|&quot;chocolate leaves&quot;|&quot;sugarcraft&quot;|&quot;cupcake decorating&quot;|&quot;treacle&quot;|&quot;british&quot;|&quot;english&quot;|&quot;london&quot;"/>
    <n v="122669"/>
    <n v="5723"/>
    <n v="55"/>
    <n v="263"/>
    <b v="0"/>
    <b v="0"/>
    <b v="0"/>
  </r>
  <r>
    <s v="1640fZpYBSY"/>
    <d v="2017-11-14T00:00:00"/>
    <s v="I love the Price is Right! Wooo! -Kevin"/>
    <s v="Anaki Abo"/>
    <x v="8"/>
    <x v="8"/>
    <d v="2017-11-07T18:54:39"/>
    <s v="[none]"/>
    <n v="358597"/>
    <n v="1211"/>
    <n v="72"/>
    <n v="593"/>
    <b v="0"/>
    <b v="0"/>
    <b v="0"/>
  </r>
  <r>
    <s v="M2-IpsWQUWs"/>
    <d v="2017-11-14T00:00:00"/>
    <s v="Katy Perry - Swish Swish (Behind the Scenes with Just Dance)"/>
    <s v="Katy Perry"/>
    <x v="3"/>
    <x v="3"/>
    <d v="2017-11-09T19:11:16"/>
    <s v="katy perry|&quot;swish swish&quot;|&quot;behind the scenes&quot;|&quot;making of&quot;|&quot;just dance&quot;|&quot;bts&quot;"/>
    <n v="56012"/>
    <n v="6243"/>
    <n v="106"/>
    <n v="414"/>
    <b v="0"/>
    <b v="0"/>
    <b v="0"/>
  </r>
  <r>
    <s v="7m630xvAJtA"/>
    <d v="2017-11-14T00:00:00"/>
    <s v="I'm With Her - See You Around [Official Audio]"/>
    <s v="I'm With Her"/>
    <x v="8"/>
    <x v="8"/>
    <d v="2017-11-09T16:33:02"/>
    <s v="im with her|&quot;i'm with her&quot;|&quot;folk music&quot;|&quot;indie folk&quot;|&quot;sara watkins&quot;|&quot;folk&quot;|&quot;indie folk music&quot;|&quot;new folk&quot;|&quot;indie folk songs&quot;|&quot;acoustic music&quot;|&quot;prairie home companion&quot;|&quot;aoife o'donovan&quot;|&quot;indie folk playlist&quot;|&quot;acoustic indie&quot;|&quot;see you around&quot;|&quot;i'm with her see you around&quot;|&quot;see you around i'm with her&quot;|&quot;im with her see you around&quot;|&quot;see you around im with her&quot;|&quot;aoife odonovan&quot;|&quot;i'm with her band&quot;|&quot;im with her band&quot;|&quot;Sarah Jarosz&quot;|&quot;Sara Jarosz&quot;|&quot;Rounder Records&quot;|&quot;indie folk music love songs&quot;"/>
    <n v="6148"/>
    <n v="121"/>
    <n v="3"/>
    <n v="19"/>
    <b v="0"/>
    <b v="0"/>
    <b v="0"/>
  </r>
  <r>
    <s v="510KQ_LXGww"/>
    <d v="2017-11-14T00:00:00"/>
    <s v="My Every Day Autumn Makeup | Zoella"/>
    <s v="Zoella"/>
    <x v="7"/>
    <x v="7"/>
    <d v="2017-11-08T18:24:16"/>
    <s v="zoe sugg|&quot;zoe&quot;|&quot;sugg&quot;|&quot;zoella&quot;|&quot;beauty&quot;|&quot;cosmetics&quot;|&quot;fashion&quot;|&quot;lifestyle&quot;|&quot;haul&quot;|&quot;collaboration&quot;|&quot;friends&quot;|&quot;funny&quot;|&quot;british&quot;|&quot;life&quot;|&quot;chatty&quot;|&quot;makeup&quot;|&quot;autumn&quot;|&quot;everyday&quot;|&quot;routine&quot;|&quot;berry&quot;|&quot;gold&quot;|&quot;2017&quot;"/>
    <n v="1390440"/>
    <n v="86207"/>
    <n v="1775"/>
    <n v="710"/>
    <b v="0"/>
    <b v="0"/>
    <b v="0"/>
  </r>
  <r>
    <s v="CO9dIyNM_9Q"/>
    <d v="2017-11-14T00:00:00"/>
    <s v="Pitcher Roy Halladay Dies After Crashing ICON A5 Plane He Promoted in October (File)"/>
    <s v="Storyful News"/>
    <x v="2"/>
    <x v="2"/>
    <d v="2017-11-07T22:59:49"/>
    <s v="news|&quot;viral&quot;|&quot;dramatic&quot;"/>
    <n v="244532"/>
    <n v="633"/>
    <n v="174"/>
    <n v="765"/>
    <b v="0"/>
    <b v="0"/>
    <b v="0"/>
  </r>
  <r>
    <s v="hX643KbiI4s"/>
    <d v="2017-11-14T00:00:00"/>
    <s v="Selena Gomez Singing Wolves and It Ain't Me FULL Instagram Live | Acoustic"/>
    <s v="Tu Fan"/>
    <x v="3"/>
    <x v="3"/>
    <d v="2017-11-08T21:50:37"/>
    <s v="selena gomez instagram full|&quot;instagram live selena gomez&quot;|&quot;style&quot;|&quot;teens&quot;|&quot;acoustic&quot;|&quot;guitar&quot;|&quot;beauty&quot;|&quot;home&quot;|&quot;selana at home&quot;"/>
    <n v="82087"/>
    <n v="998"/>
    <n v="93"/>
    <n v="289"/>
    <b v="0"/>
    <b v="0"/>
    <b v="0"/>
  </r>
  <r>
    <s v="mwpHSMv1pI4"/>
    <d v="2017-11-14T00:00:00"/>
    <s v="Girlfriend Gives Me A Surprise Makeover!? | Hannah Hart"/>
    <s v="MyHarto"/>
    <x v="5"/>
    <x v="5"/>
    <d v="2017-11-09T01:27:53"/>
    <s v="hannah|&quot;hart&quot;|&quot;funny&quot;|&quot;hannah hart&quot;|&quot;harto&quot;|&quot;my drunk kitchen&quot;|&quot;buzzfeed&quot;|&quot;makeover&quot;|&quot;girlfriend&quot;|&quot;comedy&quot;|&quot;how to&quot;|&quot;buzzfeed ella&quot;|&quot;ella mielniczenko&quot;|&quot;relationships&quot;|&quot;buzzfeed video&quot;|&quot;ella&quot;|&quot;relationship&quot;|&quot;awkward&quot;|&quot;lgbt&quot;|&quot;buzzfeedvideo&quot;|&quot;violet&quot;|&quot;buzzfeed violet&quot;|&quot;couple&quot;|&quot;friends&quot;|&quot;love&quot;|&quot;dating&quot;|&quot;buzzfeedviolet&quot;|&quot;ashly perez&quot;|&quot;date&quot;|&quot;lesbian&quot;|&quot;dating advice&quot;|&quot;relationship advice&quot;|&quot;beauty&quot;|&quot;crush&quot;|&quot;couples&quot;|&quot;coming out&quot;|&quot;laugh&quot;|&quot;dating tips&quot;|&quot;boyfriend&quot;|&quot;dating coach&quot;|&quot;handcraft&quot;"/>
    <n v="359120"/>
    <n v="15130"/>
    <n v="223"/>
    <n v="1143"/>
    <b v="0"/>
    <b v="0"/>
    <b v="0"/>
  </r>
  <r>
    <s v="Mfiim71QdYQ"/>
    <d v="2017-11-14T00:00:00"/>
    <s v="Obama arrives for jury duty at Daley Center"/>
    <s v="Chicago Sun-Times"/>
    <x v="2"/>
    <x v="2"/>
    <d v="2017-11-08T18:39:38"/>
    <s v="[none]"/>
    <n v="33768"/>
    <n v="426"/>
    <n v="88"/>
    <n v="550"/>
    <b v="0"/>
    <b v="0"/>
    <b v="0"/>
  </r>
  <r>
    <s v="UFPSIa1cLRQ"/>
    <d v="2017-11-14T00:00:00"/>
    <s v="Phillip Phillips - Magnetic (Audio)"/>
    <s v="PhilPhillipsVEVO"/>
    <x v="6"/>
    <x v="6"/>
    <d v="2017-11-09T05:00:01"/>
    <s v="Phillip|&quot;Phillips&quot;|&quot;Magnetic&quot;|&quot;Interscope&quot;|&quot;Pop&quot;"/>
    <n v="38068"/>
    <n v="2195"/>
    <n v="28"/>
    <n v="154"/>
    <b v="0"/>
    <b v="0"/>
    <b v="0"/>
  </r>
  <r>
    <s v="o78x918zbFk"/>
    <d v="2017-11-14T00:00:00"/>
    <s v="TOTAL FAIL! NATASHA DENONA HOLIDAY WTF"/>
    <s v="Tati"/>
    <x v="7"/>
    <x v="7"/>
    <d v="2017-11-08T18:00:05"/>
    <s v="YouTube|&quot;Beauty&quot;|&quot;Makeup&quot;|&quot;Tutorial&quot;|&quot;Review&quot;|&quot;vlogger&quot;|&quot;blogger&quot;|&quot;Tati&quot;|&quot;Westbrook&quot;|&quot;GlamLifeGuru&quot;|&quot;how to&quot;|&quot;makeup tutorial&quot;|&quot;Beauty expert&quot;|&quot;drugstore&quot;|&quot;luxury&quot;|&quot;Haul&quot;|&quot;favorites&quot;|&quot;Best&quot;|&quot;worst&quot;|&quot;cosmetics&quot;|&quot;Natasha Denona&quot;|&quot;Holiday collection&quot;|&quot;Holiday Makeup 2017&quot;|&quot;Holiday Gift Set&quot;|&quot;Metallic Shadow&quot;|&quot;Sephora&quot;|&quot;Giveaway&quot;|&quot;Fail&quot;|&quot;Regret&quot;"/>
    <n v="1277364"/>
    <n v="56867"/>
    <n v="2148"/>
    <n v="25326"/>
    <b v="0"/>
    <b v="0"/>
    <b v="0"/>
  </r>
  <r>
    <s v="iNf6VErGDLI"/>
    <d v="2017-11-14T00:00:00"/>
    <s v="Ozuna - Mﾃｺsica Sin Fronteras (A YouTube Documentary)"/>
    <s v="Ozuna"/>
    <x v="6"/>
    <x v="6"/>
    <d v="2017-11-08T14:00:09"/>
    <s v="Ozuna|&quot;Reggaeton&quot;|&quot;Odisea&quot;|&quot;Odisea The Album&quot;|&quot;Mﾃｺsica Sin Fronteras&quot;|&quot;Documentary&quot;|&quot;YouTube Documentary&quot;|&quot;Documental&quot;|&quot;Musica Sin Fronteras&quot;"/>
    <n v="1498866"/>
    <n v="67227"/>
    <n v="1473"/>
    <n v="4645"/>
    <b v="0"/>
    <b v="0"/>
    <b v="0"/>
  </r>
  <r>
    <s v="6ixU_vdE0Es"/>
    <d v="2017-11-14T00:00:00"/>
    <s v="BOYFRIEND DOES MY MAKEUP | Madelaine Petsch"/>
    <s v="Madelaine Petsch"/>
    <x v="8"/>
    <x v="8"/>
    <d v="2017-11-08T22:13:18"/>
    <s v="madelaine|&quot;madelainepetsch&quot;|&quot;madelaine petsch&quot;|&quot;petsch&quot;|&quot;cheryl&quot;|&quot;blossom&quot;|&quot;cherylblossom&quot;|&quot;cheryl blossom&quot;|&quot;riverdale&quot;|&quot;relationship&quot;|&quot;makeup&quot;|&quot;boyfriend&quot;|&quot;travis mills&quot;"/>
    <n v="280065"/>
    <n v="20289"/>
    <n v="38"/>
    <n v="939"/>
    <b v="0"/>
    <b v="0"/>
    <b v="0"/>
  </r>
  <r>
    <s v="wRGldR_SQAA"/>
    <d v="2017-11-14T00:00:00"/>
    <s v="Apple Clips sample"/>
    <s v="Steve Kovach"/>
    <x v="8"/>
    <x v="8"/>
    <d v="2017-11-09T18:01:04"/>
    <s v="[none]"/>
    <n v="2259"/>
    <n v="0"/>
    <n v="0"/>
    <n v="0"/>
    <b v="0"/>
    <b v="0"/>
    <b v="0"/>
  </r>
  <r>
    <s v="agKDPntMv-E"/>
    <d v="2017-11-14T00:00:00"/>
    <s v="Stephen A. Smith slams the Philadelphia 76ers for its 'Trust The Process' | First Take | ESPN"/>
    <s v="ESPN"/>
    <x v="0"/>
    <x v="0"/>
    <d v="2017-11-08T15:59:06"/>
    <s v="espn|&quot;espn live&quot;|&quot;first take&quot;|&quot;first take espn&quot;|&quot;espn first take&quot;|&quot;first take daily&quot;|&quot;first take today&quot;|&quot;nba first take&quot;|&quot;first take nba&quot;|&quot;first take stephen a smith&quot;|&quot;stephen a smith&quot;|&quot;stephen a. smith&quot;|&quot;stephen a smith rant&quot;|&quot;76ers&quot;|&quot;joel embiid&quot;|&quot;trust the process&quot;|&quot;stephen a smith 76ers&quot;|&quot;stephen a smith nba rant&quot;|&quot;nba&quot;|&quot;basketball&quot;"/>
    <n v="470191"/>
    <n v="4037"/>
    <n v="430"/>
    <n v="1553"/>
    <b v="0"/>
    <b v="0"/>
    <b v="0"/>
  </r>
  <r>
    <s v="Xl38SuxyrgM"/>
    <d v="2017-11-14T00:00:00"/>
    <s v="STEPH CURRY and OMRI CASSPI, postgame GSW (9-3) vs MIN: peaking?, turnovers, Casspi role"/>
    <s v="LetsGoWarriors"/>
    <x v="0"/>
    <x v="0"/>
    <d v="2017-11-09T07:27:32"/>
    <s v="DubNation|&quot;Golden State Warriors&quot;|&quot;Golden State&quot;|&quot;Warriors&quot;|&quot;GSW&quot;|&quot;NBA&quot;|&quot;basketball&quot;|&quot;Stephen Curry&quot;|&quot;Steph Curry&quot;|&quot;Steph&quot;|&quot;Curry&quot;|&quot;Steve Kerr&quot;|&quot;Kerr&quot;|&quot;Coach Kerr&quot;|&quot;Kevin Durant&quot;|&quot;Durant&quot;|&quot;KD&quot;|&quot;Draymond Green&quot;|&quot;Draymond&quot;|&quot;Klay Thompson&quot;|&quot;Klay&quot;|&quot;Andre Iguodala&quot;|&quot;Andre&quot;|&quot;Iguodala&quot;|&quot;Zaza Pachulia&quot;|&quot;Zaza&quot;|&quot;Pachulia&quot;|&quot;Jordan Bell&quot;|&quot;Nick Young&quot;|&quot;Swaggy&quot;|&quot;Swaggy P&quot;|&quot;David West&quot;|&quot;D.West&quot;|&quot;Patrick McCaw&quot;|&quot;Pat McCaw&quot;|&quot;McCaw&quot;|&quot;McGawd&quot;|&quot;P-Nice&quot;|&quot;Minnesota Timberwolves&quot;|&quot;Minnesota&quot;|&quot;Timberwolves&quot;"/>
    <n v="16305"/>
    <n v="147"/>
    <n v="13"/>
    <n v="47"/>
    <b v="0"/>
    <b v="0"/>
    <b v="0"/>
  </r>
  <r>
    <s v="u7pV4vxD1bs"/>
    <d v="2017-11-14T00:00:00"/>
    <s v="World's first self-driving shuttle crashes on first day of use"/>
    <s v="KSNV News 3 Las Vegas"/>
    <x v="2"/>
    <x v="2"/>
    <d v="2017-11-08T20:16:47"/>
    <s v="Technology|&quot;self-driving car&quot;|&quot;Las Vegas&quot;|&quot;News&quot;"/>
    <n v="169511"/>
    <n v="57"/>
    <n v="59"/>
    <n v="79"/>
    <b v="0"/>
    <b v="0"/>
    <b v="0"/>
  </r>
  <r>
    <s v="zYWt2mnalP8"/>
    <d v="2017-11-14T00:00:00"/>
    <s v="How To Do Thanksgiving Makeup That Has Nothing To Do With The 566 Federally Recognized Tribes"/>
    <s v="Sailor J"/>
    <x v="3"/>
    <x v="3"/>
    <d v="2017-11-08T00:03:47"/>
    <s v="Thanksgiving|&quot;Tutorial&quot;|&quot;Makeup&quot;"/>
    <n v="160477"/>
    <n v="8388"/>
    <n v="691"/>
    <n v="950"/>
    <b v="0"/>
    <b v="0"/>
    <b v="0"/>
  </r>
  <r>
    <s v="PoNWU2cox9w"/>
    <d v="2017-11-14T00:00:00"/>
    <s v="Inside Keanu Reeves' Custom Motorcycle Shop | WIRED"/>
    <s v="WIRED"/>
    <x v="10"/>
    <x v="10"/>
    <d v="2017-11-08T15:00:27"/>
    <s v="keanu reeves|&quot;keanu&quot;|&quot;the matrix&quot;|&quot;john wick&quot;|&quot;john wick 2&quot;|&quot;arch motorcycles&quot;|&quot;krgt-1&quot;|&quot;motorcycle&quot;|&quot;harley&quot;|&quot;chopper&quot;|&quot;norton&quot;|&quot;triumph&quot;|&quot;virtual reality&quot;|&quot;vr&quot;|&quot;htc vive&quot;|&quot;augmented realty&quot;|&quot;design&quot;|&quot;california cruiser&quot;|&quot;arch s1&quot;|&quot;arch 143&quot;|&quot;keanu reeves motorcycle&quot;|&quot;keanu reeves vr&quot;|&quot;vive&quot;|&quot;keanu motorcycle&quot;|&quot;keanu reeves cool&quot;|&quot;wired&quot;|&quot;arch&quot;|&quot;gard hollinger&quot;|&quot;keanu reeves interview&quot;|&quot;keanu reeves nice&quot;|&quot;bike&quot;|&quot;custom bike&quot;|&quot;custom motorcycle&quot;|&quot;oculus&quot;|&quot;motorcycle building&quot;|&quot;wired.com&quot;"/>
    <n v="704363"/>
    <n v="16352"/>
    <n v="224"/>
    <n v="841"/>
    <b v="0"/>
    <b v="0"/>
    <b v="0"/>
  </r>
  <r>
    <s v="6hTzM1BPdU8"/>
    <d v="2017-11-14T00:00:00"/>
    <s v="Kids Describe America to Koji the Illustrator"/>
    <s v="HiHo Kids"/>
    <x v="8"/>
    <x v="8"/>
    <d v="2017-11-08T21:00:01"/>
    <s v="illustrator|&quot;kids describe&quot;|&quot;kids&quot;|&quot;hiho&quot;|&quot;hiho kids&quot;|&quot;kids shows&quot;|&quot;kids videos for kids&quot;|&quot;kids describe to an illustrator&quot;|&quot;kids try&quot;|&quot;pbs kids&quot;|&quot;Hiho&quot;"/>
    <n v="130778"/>
    <n v="5684"/>
    <n v="53"/>
    <n v="737"/>
    <b v="0"/>
    <b v="0"/>
    <b v="0"/>
  </r>
  <r>
    <s v="MCW5HUkrr-o"/>
    <d v="2017-11-14T00:00:00"/>
    <s v="Impossible Active Audio Noise Cancelling by Muzo"/>
    <s v="ElectroBOOM"/>
    <x v="4"/>
    <x v="4"/>
    <d v="2017-11-08T17:16:26"/>
    <s v="educational|&quot;electrical&quot;|&quot;electroboom&quot;|&quot;electronics&quot;|&quot;engineering&quot;|&quot;entertainment&quot;|&quot;equipment&quot;|&quot;mehdi&quot;|&quot;mehdi sadaghdar&quot;|&quot;arc&quot;|&quot;mishap&quot;|&quot;physics&quot;|&quot;Sadaghdar&quot;|&quot;science&quot;|&quot;test&quot;|&quot;tools&quot;|&quot;circuit&quot;|&quot;funny&quot;|&quot;learn&quot;|&quot;shock&quot;|&quot;spark&quot;|&quot;protection&quot;|&quot;short circuit&quot;|&quot;Muzo&quot;|&quot;Noise cancelling&quot;|&quot;active noise cancelling&quot;|&quot;kickstarter&quot;|&quot;indiegogo&quot;|&quot;crowd funding&quot;|&quot;fake&quot;|&quot;project&quot;|&quot;amplifier&quot;|&quot;ambient&quot;|&quot;speaker&quot;|&quot;music&quot;|&quot;surface&quot;|&quot;actuator&quot;"/>
    <n v="560569"/>
    <n v="29990"/>
    <n v="341"/>
    <n v="1788"/>
    <b v="0"/>
    <b v="0"/>
    <b v="0"/>
  </r>
  <r>
    <s v="VsYmwBOYfW8"/>
    <d v="2017-11-15T00:00:00"/>
    <s v="Mean Tweets ・・ Jimmy Kimmel Edition"/>
    <s v="Jimmy Kimmel Live"/>
    <x v="5"/>
    <x v="5"/>
    <d v="2017-11-14T08:30:01"/>
    <s v="jimmy|&quot;jimmy kimmel&quot;|&quot;jimmy kimmel live&quot;|&quot;late night&quot;|&quot;talk show&quot;|&quot;funny&quot;|&quot;comedic&quot;|&quot;comedy&quot;|&quot;clip&quot;|&quot;comedian&quot;|&quot;mean tweets&quot;|&quot;Ray Romano&quot;|&quot;Michael Keaton&quot;|&quot;Halle Berry&quot;|&quot;Anthony Anderson&quot;|&quot;Howard Stern&quot;|&quot;David Spade&quot;|&quot;Chris Hemsworth&quot;|&quot;Kristen Bell&quot;|&quot;Jon Stewart&quot;|&quot;Tracy Morgan&quot;|&quot;Amy Schumer&quot;|&quot;Liam Neeson&quot;|&quot;Larry David&quot;|&quot;Mike Tyson&quot;|&quot;Jeff Bridges&quot;|&quot;Zach Galifianakis&quot;|&quot;Kim Kardashian West&quot;|&quot;Stephen Colbert&quot;|&quot;Jennifer Lawrence&quot;|&quot;David Letterman&quot;|&quot;will ferrell&quot;|&quot;twitter&quot;"/>
    <n v="2765121"/>
    <n v="35529"/>
    <n v="1705"/>
    <n v="2388"/>
    <b v="0"/>
    <b v="0"/>
    <b v="0"/>
  </r>
  <r>
    <s v="jr9QtXwC9vc"/>
    <d v="2017-11-15T00:00:00"/>
    <s v="The Greatest Showman | Official Trailer 2 [HD] | 20th Century FOX"/>
    <s v="20th Century Fox"/>
    <x v="1"/>
    <x v="1"/>
    <d v="2017-11-13T14:00:23"/>
    <s v="Trailer|&quot;Hugh Jackman&quot;|&quot;Michelle Williams&quot;|&quot;Zac Efron&quot;|&quot;Zendaya&quot;|&quot;Rebecca Ferguson&quot;|&quot;pasek and paul&quot;|&quot;la la land&quot;|&quot;moulin rouge&quot;|&quot;high school musical&quot;|&quot;hugh jackman musical&quot;|&quot;zac efron musical&quot;|&quot;musical&quot;|&quot;the greatest showman&quot;|&quot;greatest showman&quot;|&quot;Michael Gracey&quot;|&quot;P.T. Barnum&quot;|&quot;Barnum and Bailey&quot;|&quot;Barnum Circus&quot;|&quot;Barnum and Bailey Circus&quot;|&quot;20th century fox&quot;|&quot;greatest showman trailer&quot;|&quot;trailer&quot;|&quot;official trailer&quot;|&quot;the greatest showman trailer&quot;|&quot;logan&quot;|&quot;Benj Pasek&quot;|&quot;Justin Paul&quot;"/>
    <n v="2671756"/>
    <n v="12699"/>
    <n v="505"/>
    <n v="1010"/>
    <b v="0"/>
    <b v="0"/>
    <b v="0"/>
  </r>
  <r>
    <s v="TSqwDQHE1J8"/>
    <d v="2017-11-15T00:00:00"/>
    <s v="Carey Mulligan Doesn't Tell People She's an Actress"/>
    <s v="Late Night with Seth Meyers"/>
    <x v="5"/>
    <x v="5"/>
    <d v="2017-11-14T10:00:02"/>
    <s v="Late Night|&quot;Seth Meyers&quot;|&quot;Carey Mulligan&quot;|&quot;Tell People&quot;|&quot;Actress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Drive&quot;|&quot;An Education&quot;|&quot;Never Let Me Go&quot;|&quot;Inside Llewyn Davis&quot;|&quot;The Great Gatsby&quot;|&quot;Shame&quot;|&quot;Wildlife&quot;"/>
    <n v="137749"/>
    <n v="1145"/>
    <n v="61"/>
    <n v="131"/>
    <b v="0"/>
    <b v="0"/>
    <b v="0"/>
  </r>
  <r>
    <s v="Z3OZyb2iWqQ"/>
    <d v="2017-11-15T00:00:00"/>
    <s v="Colin Farrell Dishes on Rendezvous with Girlfriend"/>
    <s v="TheEllenShow"/>
    <x v="3"/>
    <x v="3"/>
    <d v="2017-11-14T14:00:32"/>
    <s v="Colin|&quot;Farrell&quot;|&quot;Colin Farrell&quot;|&quot;The killing of a sacred deer&quot;|&quot;actor&quot;|&quot;colin farrell family&quot;|&quot;the lobster&quot;|&quot;the beguiled&quot;|&quot;Ellen&quot;|&quot;degeneres&quot;|&quot;ellen degeneres&quot;|&quot;the ellen show&quot;|&quot;ellen fans&quot;|&quot;ellen tickets&quot;|&quot;ellentube&quot;|&quot;ellen audience&quot;"/>
    <n v="137860"/>
    <n v="1950"/>
    <n v="64"/>
    <n v="136"/>
    <b v="0"/>
    <b v="0"/>
    <b v="0"/>
  </r>
  <r>
    <s v="TUmyygCMMGA"/>
    <d v="2017-11-15T00:00:00"/>
    <s v="Why the rise of the robots won・・t mean the end of work"/>
    <s v="Vox"/>
    <x v="2"/>
    <x v="2"/>
    <d v="2017-11-13T13:45:16"/>
    <s v="vox.com|&quot;vox&quot;|&quot;explain&quot;|&quot;shift change&quot;|&quot;future of work&quot;|&quot;automation&quot;|&quot;robots&quot;|&quot;jobs&quot;|&quot;technological unemployment&quot;|&quot;joss fong&quot;|&quot;heidi shierholz&quot;|&quot;martin ford&quot;|&quot;rise of the robots&quot;|&quot;humans&quot;|&quot;workers&quot;|&quot;employment&quot;|&quot;economics&quot;|&quot;macroeconomics&quot;|&quot;silicon valley&quot;|&quot;basic income&quot;"/>
    <n v="635985"/>
    <n v="20721"/>
    <n v="2417"/>
    <n v="4111"/>
    <b v="0"/>
    <b v="0"/>
    <b v="0"/>
  </r>
  <r>
    <s v="0zk2SwmCpss"/>
    <d v="2017-11-15T00:00:00"/>
    <s v="Joel Embiid Full Highlights 2017.11.13 at Clippers - 32 Points, 16 Rebs, UNSTOPPABLE!"/>
    <s v="FreeDawkins"/>
    <x v="0"/>
    <x v="0"/>
    <d v="2017-11-14T06:24:27"/>
    <s v="nba|&quot;basketball&quot;|&quot;dawkins&quot;|&quot;dawk&quot;|&quot;ins&quot;|&quot;dawkinsmta&quot;|&quot;Highlights&quot;|&quot;videos&quot;"/>
    <n v="63780"/>
    <n v="831"/>
    <n v="12"/>
    <n v="301"/>
    <b v="0"/>
    <b v="0"/>
    <b v="0"/>
  </r>
  <r>
    <s v="B5HORANmzHw"/>
    <d v="2017-11-15T00:00:00"/>
    <s v="Founding An Inbreeding-Free Space Colony"/>
    <s v="SciShow"/>
    <x v="9"/>
    <x v="9"/>
    <d v="2017-11-12T22:00:01"/>
    <s v="SciShow|&quot;science&quot;|&quot;Hank&quot;|&quot;Green&quot;|&quot;education&quot;|&quot;learn&quot;|&quot;stefan chin&quot;|&quot;mars&quot;|&quot;colony&quot;|&quot;genetic diversity&quot;|&quot;founder effect&quot;|&quot;alleles&quot;|&quot;effective population size&quot;|&quot;mutations&quot;|&quot;interstellar mission&quot;|&quot;acta astronautica&quot;|&quot;Founding An Inbreeding-Free Space Colony&quot;"/>
    <n v="286577"/>
    <n v="9606"/>
    <n v="248"/>
    <n v="1196"/>
    <b v="0"/>
    <b v="0"/>
    <b v="0"/>
  </r>
  <r>
    <s v="HBS9783c0BI"/>
    <d v="2017-11-15T00:00:00"/>
    <s v="Jaden Smith: Watch Me"/>
    <s v="The Late Late Show with James Corden"/>
    <x v="3"/>
    <x v="3"/>
    <d v="2017-11-14T06:47:03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102639"/>
    <n v="3218"/>
    <n v="1085"/>
    <n v="475"/>
    <b v="0"/>
    <b v="0"/>
    <b v="0"/>
  </r>
  <r>
    <s v="sbcbvuitiTc"/>
    <d v="2017-11-15T00:00:00"/>
    <s v="Stephon Marbury and Jimmer Fredette fight in China"/>
    <s v="NBA Highlights ﾂｷ YouTube"/>
    <x v="0"/>
    <x v="0"/>
    <d v="2017-11-10T18:23:05"/>
    <s v="NBA|&quot;Basketball&quot;|&quot;Sports&quot;"/>
    <n v="1015189"/>
    <n v="2133"/>
    <n v="2483"/>
    <n v="1465"/>
    <b v="0"/>
    <b v="0"/>
    <b v="0"/>
  </r>
  <r>
    <s v="069D0NmW39o"/>
    <d v="2017-11-15T00:00:00"/>
    <s v="Wildest Superstar distractions: WWE Top 10, Nov. 11, 2017"/>
    <s v="WWE"/>
    <x v="0"/>
    <x v="0"/>
    <d v="2017-11-11T15:00:00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WWE Top 10&quot;|&quot;Stone Cold Steve Austin&quot;|&quot;Undertaker&quot;|&quot;Kurt Angle&quot;|&quot;Kofi Kingston&quot;|&quot;Xavier Woods&quot;|&quot;Big E&quot;|&quot;Christian&quot;|&quot;Dean Ambrose&quot;|&quot;John Cena&quot;|&quot;Boogeyman&quot;|&quot;top 10&quot;|&quot;wwe distraction&quot;|&quot;wwe best distractions&quot;|&quot;wwe clips&quot;|&quot;wwe youtube&quot;|&quot;best of wwe&quot;|&quot;best wrestling distractions&quot;"/>
    <n v="1155622"/>
    <n v="16060"/>
    <n v="883"/>
    <n v="1018"/>
    <b v="0"/>
    <b v="0"/>
    <b v="0"/>
  </r>
  <r>
    <s v="kOnQocd799Y"/>
    <d v="2017-11-15T00:00:00"/>
    <s v="Everything Wrong With Baby Driver In 14 Minutes Or Less"/>
    <s v="CinemaSins"/>
    <x v="1"/>
    <x v="1"/>
    <d v="2017-11-09T17:14:11"/>
    <s v="baby driver|&quot;edgar wright&quot;|&quot;everything wrong with&quot;|&quot;eww&quot;|&quot;cinemasins&quot;|&quot;cinema sins&quot;|&quot;movie&quot;|&quot;mistakes&quot;|&quot;review&quot;"/>
    <n v="2844271"/>
    <n v="60500"/>
    <n v="3667"/>
    <n v="8122"/>
    <b v="0"/>
    <b v="0"/>
    <b v="0"/>
  </r>
  <r>
    <s v="wJYE0sFOteE"/>
    <d v="2017-11-15T00:00:00"/>
    <s v="Inside the Cheese-Aging Caves 30 Feet Under Brooklyn | I Got a Guy | Bon Appﾃｩtit"/>
    <s v="Bon Appﾃｩtit"/>
    <x v="7"/>
    <x v="7"/>
    <d v="2017-11-10T16:01:04"/>
    <s v="cave|&quot;cheese&quot;|&quot;goat&quot;|&quot;rind&quot;|&quot;sheep's milk&quot;|&quot;crown finish caves&quot;|&quot;brooklyn&quot;|&quot;crown heights&quot;|&quot;aging cheese&quot;|&quot;affinage&quot;|&quot;artisanal food&quot;|&quot;benton brown&quot;|&quot;how to age cheese&quot;|&quot;cheese aging&quot;|&quot;cheese caves&quot;|&quot;how cheese is made&quot;|&quot;how to make cheese&quot;|&quot;how cheese is aged&quot;|&quot;cheese recipe&quot;|&quot;cheese making&quot;|&quot;best cheese&quot;|&quot;cheeses&quot;|&quot;how cheese aging works&quot;|&quot;cheese is aged&quot;|&quot;i got a guy&quot;|&quot;food&quot;|&quot;bon appetit&quot;|&quot;bon appﾃｩtit&quot;"/>
    <n v="99019"/>
    <n v="2404"/>
    <n v="40"/>
    <n v="135"/>
    <b v="0"/>
    <b v="0"/>
    <b v="0"/>
  </r>
  <r>
    <s v="viyRD5z6ilQ"/>
    <d v="2017-11-15T00:00:00"/>
    <s v="Luke Bryan - O Holy Night (Audio)"/>
    <s v="LukeBryanVEVO"/>
    <x v="6"/>
    <x v="6"/>
    <d v="2017-11-10T05:00:01"/>
    <s v="Luke|&quot;Bryan&quot;|&quot;Holy&quot;|&quot;Night&quot;|&quot;Capitol&quot;|&quot;Records&quot;|&quot;Nashville&quot;|&quot;Holiday&quot;"/>
    <n v="147193"/>
    <n v="5405"/>
    <n v="151"/>
    <n v="395"/>
    <b v="0"/>
    <b v="0"/>
    <b v="0"/>
  </r>
  <r>
    <s v="x9mh-SwSKas"/>
    <d v="2017-11-15T00:00:00"/>
    <s v="Surprise After Surprise | October Vlog"/>
    <s v="clothesencounters"/>
    <x v="7"/>
    <x v="7"/>
    <d v="2017-11-10T18:42:55"/>
    <s v="jenn im|&quot;jenn im vlog&quot;|&quot;imjennim&quot;|&quot;october vlog&quot;|&quot;monthly vlog&quot;|&quot;ben jolliffe&quot;|&quot;birthday vlog&quot;|&quot;surprise vlog&quot;|&quot;los angeles&quot;"/>
    <n v="269509"/>
    <n v="10801"/>
    <n v="158"/>
    <n v="653"/>
    <b v="0"/>
    <b v="0"/>
    <b v="0"/>
  </r>
  <r>
    <s v="g5c1bk8weaQ"/>
    <d v="2017-11-15T00:00:00"/>
    <s v="FIRST TIME IM DOING THIS! TALKS WITH LIZA."/>
    <s v="Liza Koshy"/>
    <x v="5"/>
    <x v="5"/>
    <d v="2017-11-10T03:43:43"/>
    <s v="liza|&quot;lizza&quot;|&quot;lizzza&quot;|&quot;lizzzavine&quot;|&quot;lizzzak&quot;|&quot;lizzzako&quot;|&quot;koshy&quot;|&quot;lizakoshy&quot;|&quot;wednesdays&quot;|&quot;top picks topics&quot;|&quot;conversations&quot;|&quot;boob talk&quot;|&quot;period talk&quot;|&quot;girl talk&quot;|&quot;talking to you&quot;|&quot;liza q and a&quot;|&quot;liza topics&quot;|&quot;liza koshy&quot;|&quot;liza koshy too&quot;|&quot;liza koshy characters&quot;|&quot;tea with liza&quot;|&quot;boobs&quot;|&quot;boob size&quot;|&quot;breast milk&quot;|&quot;having kids&quot;|&quot;when im having kids&quot;|&quot;liza pregnant&quot;|&quot;liza david pregnant&quot;|&quot;liza david kids&quot;|&quot;naming kids&quot;|&quot;kids names&quot;|&quot;comedy&quot;|&quot;improv&quot;|&quot;sketch&quot;|&quot;series&quot;"/>
    <n v="3741812"/>
    <n v="314872"/>
    <n v="2647"/>
    <n v="12114"/>
    <b v="0"/>
    <b v="0"/>
    <b v="0"/>
  </r>
  <r>
    <s v="fCTKDn3Q8xQ"/>
    <d v="2017-11-15T00:00:00"/>
    <s v="Idiot's Guide to Japanese Squat Toilets"/>
    <s v="Rachel and Jun"/>
    <x v="8"/>
    <x v="8"/>
    <d v="2017-11-09T11:24:14"/>
    <s v="Japan|&quot;Japanese&quot;|&quot;yt:cc=on&quot;|&quot;idiot's&quot;|&quot;guide&quot;|&quot;squat&quot;|&quot;toilets&quot;|&quot;washiki&quot;|&quot;toilet&quot;|&quot;japanese toilets&quot;|&quot;how to&quot;|&quot;use&quot;|&quot;bathroom&quot;|&quot;japanese bathroom&quot;|&quot;idiot's guide&quot;|&quot;・・・・ｼ・&quot;|&quot;・ｽｿ・・・・・ｹ&quot;|&quot;rachel&quot;|&quot;jun&quot;|&quot;rachel &amp; jun&quot;|&quot;rachel and jun&quot;|&quot;・・･・・ｬ&quot;|&quot;・・ｬ・・､・・・&quot;|&quot;・・｢・・ｽ&quot;|&quot;・ｵｷ・､・&quot;|&quot;・・・・・・・・・・・・&quot;|&quot;・・｢・・｡・・ｪ・・ｫ&quot;|&quot;・・ｱ・ｼ・・ｩｱ&quot;|&quot;・・ｱ・ｪ・&quot;|&quot;・､・・・ｽ&quot;|&quot;・・ｬ・・､・・・・・ｧ・・ｫ&quot;|&quot;・・ｸ・・･・・ｳ&quot;|&quot;・・・・・､・・ｬ&quot;|&quot;・・・・・ｿ&quot;|&quot;・ｧ・・ｼ・&quot;|&quot;・ｾｿ・・&quot;"/>
    <n v="1185773"/>
    <n v="45513"/>
    <n v="1378"/>
    <n v="4794"/>
    <b v="0"/>
    <b v="0"/>
    <b v="0"/>
  </r>
  <r>
    <s v="xg9ebVTL9yE"/>
    <d v="2017-11-15T00:00:00"/>
    <s v="Empire Of The Sun - Way To Go"/>
    <s v="empireofthesunvevo"/>
    <x v="6"/>
    <x v="6"/>
    <d v="2017-11-10T05:00:06"/>
    <s v="Empire|&quot;Of&quot;|&quot;The&quot;|&quot;Sun&quot;|&quot;Way&quot;|&quot;To&quot;|&quot;Go&quot;|&quot;EMI&quot;|&quot;Alternative&quot;|&quot;eots&quot;|&quot;waay&quot;|&quot;too&quot;|&quot;goo&quot;|&quot;emipre of the sun&quot;|&quot;son&quot;|&quot;electronic&quot;|&quot;edm&quot;|&quot;australian&quot;|&quot;adm&quot;|&quot;aussie music. triplej&quot;|&quot;like a version&quot;|&quot;two leaves&quot;|&quot;flume&quot;|&quot;alison wonderland&quot;|&quot;cut copy&quot;|&quot;pnau&quot;|&quot;mgmt&quot;|&quot;hot chip&quot;|&quot;the presets&quot;|&quot;phoenix&quot;|&quot;hermitude&quot;|&quot;Nobumichi Asai&quot;|&quot;Ryo Kitabatake&quot;"/>
    <n v="178313"/>
    <n v="9072"/>
    <n v="98"/>
    <n v="656"/>
    <b v="0"/>
    <b v="0"/>
    <b v="0"/>
  </r>
  <r>
    <s v="fbHbTBP_u7U"/>
    <d v="2017-11-15T00:00:00"/>
    <s v="NF - Let You Down"/>
    <s v="NFVEVO"/>
    <x v="6"/>
    <x v="6"/>
    <d v="2017-11-09T05:00:05"/>
    <s v="NF|&quot;Let You Down&quot;|&quot;music video&quot;|&quot;official video&quot;|&quot;I'm sorry that I let you down&quot;|&quot;nfrealmusic&quot;|&quot;perception&quot;|&quot;nf official&quot;|&quot;hip-hop&quot;|&quot;rap&quot;|&quot;singer&quot;"/>
    <n v="2185367"/>
    <n v="96850"/>
    <n v="1130"/>
    <n v="8216"/>
    <b v="0"/>
    <b v="0"/>
    <b v="0"/>
  </r>
  <r>
    <s v="uiA4B5Y63IQ"/>
    <d v="2017-11-15T00:00:00"/>
    <s v="THE SHAPE OF WATER - Final Trailer"/>
    <s v="FoxSearchlight"/>
    <x v="1"/>
    <x v="1"/>
    <d v="2017-11-09T22:00:07"/>
    <s v="Michael Shannon|&quot;Richard Jenkins&quot;|&quot;Doug Jones&quot;|&quot;sally hawkins&quot;|&quot;guillermo del toro&quot;|&quot;the shape of water&quot;|&quot;shape of water&quot;|&quot;fox searchlight&quot;|&quot;fox movie&quot;|&quot;fox movies&quot;|&quot;trailer&quot;|&quot;new trailer&quot;|&quot;octavia spencer&quot;|&quot;hidden figures&quot;|&quot;Shape of water&quot;"/>
    <n v="366814"/>
    <n v="4099"/>
    <n v="172"/>
    <n v="449"/>
    <b v="0"/>
    <b v="0"/>
    <b v="0"/>
  </r>
  <r>
    <s v="QOksZ8VogRw"/>
    <d v="2017-11-15T00:00:00"/>
    <s v="Bastille - World Gone Mad (from Bright: The Album) [Official Music Video]"/>
    <s v="Atlantic Records"/>
    <x v="6"/>
    <x v="6"/>
    <d v="2017-11-09T17:03:42"/>
    <s v="music|&quot;official&quot;|&quot;music video&quot;|&quot;Bright&quot;|&quot;Bright: The Album&quot;|&quot;Bright The Album&quot;|&quot;Bastille&quot;|&quot;World Gone Mad&quot;|&quot;Atlantic Records&quot;|&quot;will smith&quot;|&quot;orc&quot;"/>
    <n v="797436"/>
    <n v="29425"/>
    <n v="585"/>
    <n v="1497"/>
    <b v="0"/>
    <b v="0"/>
    <b v="0"/>
  </r>
  <r>
    <s v="Ja_GMU7-sjs"/>
    <d v="2017-11-15T00:00:00"/>
    <s v="Google Pixelbook: $1000 of Weird!"/>
    <s v="Marques Brownlee"/>
    <x v="4"/>
    <x v="4"/>
    <d v="2017-11-09T21:18:33"/>
    <s v="Google Pixelbook|&quot;Chromebook&quot;|&quot;Pixel&quot;|&quot;$1000&quot;|&quot;1000 dollar&quot;|&quot;1000&quot;|&quot;expensive chromebook&quot;|&quot;pixelbook review&quot;|&quot;pixelbook pen&quot;|&quot;chromebook pixel&quot;|&quot;chromebook&quot;|&quot;best chromebook&quot;|&quot;MKBHD&quot;"/>
    <n v="1646057"/>
    <n v="53901"/>
    <n v="1566"/>
    <n v="5963"/>
    <b v="0"/>
    <b v="0"/>
    <b v="0"/>
  </r>
  <r>
    <s v="9oFP-pOMNwE"/>
    <d v="2017-11-15T00:00:00"/>
    <s v="H&amp;M Holiday 2017 starring Nicki Minaj ・・ official teaser"/>
    <s v="H&amp;M"/>
    <x v="3"/>
    <x v="3"/>
    <d v="2017-11-09T08:01:40"/>
    <s v="H&amp;M Holiday|&quot;H&amp;M Holiday Collection&quot;|&quot;H&amp;M&quot;|&quot;Fashion&quot;|&quot;Nicki Minaj&quot;|&quot;John Turturro&quot;|&quot;Jesse Williams&quot;|&quot;Johan Renck&quot;"/>
    <n v="271685"/>
    <n v="3330"/>
    <n v="854"/>
    <n v="0"/>
    <b v="1"/>
    <b v="0"/>
    <b v="0"/>
  </r>
  <r>
    <s v="ttf_EzEkxBk"/>
    <d v="2017-11-15T00:00:00"/>
    <s v="Roy Halladay Plane Crash Video, Witnesses Say He Was Showboating | TMZ Sports"/>
    <s v="TMZSports"/>
    <x v="0"/>
    <x v="0"/>
    <d v="2017-11-08T17:29:15"/>
    <s v="TMZ|&quot;TMZ Sports&quot;|&quot;TMZ Sports Channel&quot;|&quot;TMZ 2017&quot;|&quot;TMZ Sports 2017&quot;|&quot;Celebrity&quot;|&quot;Sports&quot;|&quot;Athletes&quot;|&quot;TMZ News&quot;|&quot;Famous&quot;|&quot;Hall of Fame&quot;|&quot;Sports News&quot;|&quot;TMZ 2016&quot;|&quot;TMZ2016FS11221&quot;|&quot;Roy Halladay&quot;|&quot;Roy halladay Plane Crash&quot;|&quot;Roy Halladay Plane Crash Video&quot;|&quot;Roy Halladay Video Footage&quot;|&quot;Roy Halladay Plane footage&quot;|&quot;Raw Video&quot;|&quot;Trending&quot;|&quot;MLB&quot;|&quot;Roy Halladay MLB&quot;|&quot;TMZ Roy Halladay&quot;"/>
    <n v="3505996"/>
    <n v="5934"/>
    <n v="3400"/>
    <n v="5162"/>
    <b v="0"/>
    <b v="0"/>
    <b v="0"/>
  </r>
  <r>
    <s v="Eg_kW5fw6qU"/>
    <d v="2017-11-15T00:00:00"/>
    <s v="Could Anastasia Become A Disney Princess?"/>
    <s v="SuperCarlinBrothers"/>
    <x v="8"/>
    <x v="8"/>
    <d v="2017-11-09T23:27:18"/>
    <s v="SuperCarlinBrothers|&quot;disney&quot;|&quot;fox&quot;|&quot;disney princess&quot;|&quot;anastasia&quot;|&quot;is anastasia a disney princess&quot;|&quot;is anastasia disney&quot;|&quot;is disney buying fox&quot;|&quot;super carlin brothers&quot;|&quot;ben carlin&quot;|&quot;j carlin&quot;|&quot;jonathan carlin&quot;|&quot;moana&quot;|&quot;frozen&quot;|&quot;snubbed disney princesses&quot;|&quot;anna and elsa&quot;|&quot;could anastasia become a disney princess&quot;|&quot;don bluth&quot;|&quot;disney history&quot;|&quot;netflix&quot;|&quot;hercules&quot;|&quot;disney renaissance&quot;|&quot;meg ryan&quot;|&quot;the little mermaid&quot;|&quot;anastasia december&quot;|&quot;once upon december anastasia&quot;|&quot;once upon a december&quot;|&quot;anastasia music&quot;"/>
    <n v="194946"/>
    <n v="9278"/>
    <n v="137"/>
    <n v="2803"/>
    <b v="0"/>
    <b v="0"/>
    <b v="0"/>
  </r>
  <r>
    <s v="_dhneCO4YEE"/>
    <d v="2017-11-15T00:00:00"/>
    <s v="Russian Bots and Trolls | November 8, 2017 Act 2 | Full Frontal on TBS"/>
    <s v="Full Frontal with Samantha Bee"/>
    <x v="8"/>
    <x v="8"/>
    <d v="2017-11-09T07:00:01"/>
    <s v="Full Frontal with Samantha Bee|&quot;Full Frontal&quot;|&quot;Samantha Bee&quot;|&quot;Sam Bee&quot;|&quot;TBS&quot;|&quot;Russia&quot;"/>
    <n v="392482"/>
    <n v="5659"/>
    <n v="2432"/>
    <n v="1311"/>
    <b v="0"/>
    <b v="0"/>
    <b v="0"/>
  </r>
  <r>
    <s v="J_QGZspO4gg"/>
    <d v="2017-11-15T00:00:00"/>
    <s v="Sia - Snowman"/>
    <s v="SiaVEVO"/>
    <x v="6"/>
    <x v="6"/>
    <d v="2017-11-09T15:45:05"/>
    <s v="Sia Snowman Holiday"/>
    <n v="1882868"/>
    <n v="88072"/>
    <n v="1219"/>
    <n v="6083"/>
    <b v="0"/>
    <b v="0"/>
    <b v="0"/>
  </r>
  <r>
    <s v="ozkqm2ifMw8"/>
    <d v="2017-11-15T00:00:00"/>
    <s v="2CELLOS - Cinema Paradiso [OFFICIAL VIDEO]"/>
    <s v="2CELLOS"/>
    <x v="6"/>
    <x v="6"/>
    <d v="2017-11-10T13:24:10"/>
    <s v="2CELLOS|&quot;Luka Sulic&quot;|&quot;Stjepan Hauser&quot;|&quot;cello&quot;|&quot;cellist&quot;|&quot;cellists&quot;|&quot;cover&quot;|&quot;Glee&quot;|&quot;The Piano Guys&quot;|&quot;crossover&quot;|&quot;2 Cellos&quot;|&quot;two cellos&quot;|&quot;Hauser&quot;|&quot;Ennio Morricone&quot;|&quot;Cinema Paradiso&quot;|&quot;movie&quot;|&quot;film&quot;|&quot;soundtrack&quot;|&quot;classical&quot;|&quot;music&quot;|&quot;passion&quot;|&quot;Oliver Dragojevic&quot;|&quot;LSO&quot;|&quot;London Symphony Orchestra&quot;|&quot;new album&quot;|&quot;score&quot;"/>
    <n v="226317"/>
    <n v="11702"/>
    <n v="125"/>
    <n v="471"/>
    <b v="0"/>
    <b v="0"/>
    <b v="0"/>
  </r>
  <r>
    <s v="RYs08kX3Ih4"/>
    <d v="2017-11-15T00:00:00"/>
    <s v="SECRETS REVEALED! HOW I LAY MY LACE WIGS! | AALIYAHJAY"/>
    <s v="MsAaliyahJay"/>
    <x v="7"/>
    <x v="7"/>
    <d v="2017-11-10T01:30:00"/>
    <d v="2011-08-17T00:00:00"/>
    <n v="232083"/>
    <n v="14766"/>
    <n v="408"/>
    <n v="1107"/>
    <b v="0"/>
    <b v="0"/>
    <b v="0"/>
  </r>
  <r>
    <s v="PkRBTF6nt4E"/>
    <d v="2017-11-15T00:00:00"/>
    <s v="Tesla's biggest problem is one nobody saw coming"/>
    <s v="Business Insider"/>
    <x v="2"/>
    <x v="2"/>
    <d v="2017-11-10T13:00:02"/>
    <s v="Business Insider|&quot;Tesla&quot;|&quot;Elon Musk&quot;|&quot;Business&quot;|&quot;Sara Silverstein&quot;|&quot;Model 3&quot;|&quot;Battery&quot;|&quot;Gigafactory&quot;"/>
    <n v="144694"/>
    <n v="1012"/>
    <n v="588"/>
    <n v="288"/>
    <b v="0"/>
    <b v="0"/>
    <b v="0"/>
  </r>
  <r>
    <s v="Rq9-mW6HgQE"/>
    <d v="2017-11-15T00:00:00"/>
    <s v="Sean Astin Knew Nothing About 'Lord Of The Rings' Once Upon A Time"/>
    <s v="The Late Show with Stephen Colbert"/>
    <x v="3"/>
    <x v="3"/>
    <d v="2017-11-09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908489"/>
    <n v="12261"/>
    <n v="339"/>
    <n v="1600"/>
    <b v="0"/>
    <b v="0"/>
    <b v="0"/>
  </r>
  <r>
    <s v="LMCuKltaY3M"/>
    <d v="2017-11-15T00:00:00"/>
    <s v="Elbow - Golden Slumbers (John Lewis Advert 2017)"/>
    <s v="ElbowVEVO"/>
    <x v="6"/>
    <x v="6"/>
    <d v="2017-11-10T08:00:01"/>
    <s v="Elbow|&quot;Golden&quot;|&quot;Slumbers&quot;|&quot;Polydor&quot;|&quot;Alternative&quot;"/>
    <n v="180606"/>
    <n v="2400"/>
    <n v="159"/>
    <n v="239"/>
    <b v="0"/>
    <b v="0"/>
    <b v="0"/>
  </r>
  <r>
    <s v="EYkEshCOhEU"/>
    <d v="2017-11-15T00:00:00"/>
    <s v="The Ultimate Red Lip Look | Nicole Guerriero"/>
    <s v="Nicole Guerriero"/>
    <x v="8"/>
    <x v="8"/>
    <d v="2017-11-10T00:24:29"/>
    <s v="nicole guerriero|&quot;arriba liqud lipstick&quot;|&quot;colourpop cosmetics&quot;|&quot;classic glam&quot;|&quot;makeup tutorial&quot;|&quot;holiday glam&quot;|&quot;red lip makeup tutorial&quot;|&quot;how to wear a red lip&quot;|&quot;beauty vlogger&quot;|&quot;beauty guru&quot;|&quot;iluvsarahii&quot;|&quot;long lasting red lip&quot;|&quot;bulletproof makeup&quot;|&quot;long lasting makeup&quot;"/>
    <n v="308352"/>
    <n v="15765"/>
    <n v="399"/>
    <n v="984"/>
    <b v="0"/>
    <b v="0"/>
    <b v="0"/>
  </r>
  <r>
    <s v="6nJw-jPQYVI"/>
    <d v="2017-11-15T00:00:00"/>
    <s v="A Day in The Life of David Letterman"/>
    <s v="Late Show with David Letterman"/>
    <x v="3"/>
    <x v="3"/>
    <d v="2015-05-21T07:55:00"/>
    <s v="cbs|&quot;late show&quot;|&quot;david letterman&quot;|&quot;dave letterman&quot;|&quot;letterman clips&quot;|&quot;celebrity guests&quot;|&quot;celebrity interviews&quot;|&quot;celebrities&quot;|&quot;late night&quot;|&quot;late night talk show&quot;|&quot;talk show&quot;|&quot;paul shaffer&quot;|&quot;Biff&quot;|&quot;the&quot;|&quot;late&quot;|&quot;show&quot;|&quot;david&quot;|&quot;letterman&quot;|&quot;comedy&quot;|&quot;・・top 10・・&quot;|&quot;top ten&quot;|&quot;list&quot;|&quot;celebrity&quot;|&quot;paul&quot;|&quot;shaffer&quot;|&quot;stupid&quot;|&quot;tricks&quot;"/>
    <n v="193832"/>
    <n v="1351"/>
    <n v="25"/>
    <n v="128"/>
    <b v="0"/>
    <b v="0"/>
    <b v="0"/>
  </r>
  <r>
    <s v="1Wk8ZRgXQnY"/>
    <d v="2017-11-15T00:00:00"/>
    <s v="Andy Grammer - The Good Parts (Official Audio)"/>
    <s v="Andy Grammer"/>
    <x v="6"/>
    <x v="6"/>
    <d v="2017-11-09T22:27:45"/>
    <s v="andy|&quot;grammer&quot;|&quot;the&quot;|&quot;good&quot;|&quot;parts&quot;|&quot;smoke&quot;|&quot;clears&quot;|&quot;new&quot;|&quot;music&quot;|&quot;album&quot;|&quot;singer&quot;|&quot;songwriter&quot;|&quot;pop&quot;|&quot;mu&quot;"/>
    <n v="41251"/>
    <n v="1561"/>
    <n v="29"/>
    <n v="96"/>
    <b v="0"/>
    <b v="0"/>
    <b v="0"/>
  </r>
  <r>
    <s v="tOFkFZbPdnQ"/>
    <d v="2017-11-15T00:00:00"/>
    <s v="Typical audience reaction to a bass solo..."/>
    <s v="Danny Sapko"/>
    <x v="6"/>
    <x v="6"/>
    <d v="2017-11-09T00:44:51"/>
    <s v="danny sapko|&quot;bass&quot;|&quot;funk bass&quot;|&quot;bass solo&quot;|&quot;free mp3 download&quot;|&quot;best bass&quot;|&quot;davie504&quot;|&quot;bass boosted songs&quot;|&quot;MEME&quot;|&quot;FUNNY VIDEO&quot;|&quot;VIRAL VIDEO&quot;|&quot;COWS&quot;|&quot;FUNK BASS&quot;|&quot;funk bass solo&quot;"/>
    <n v="524911"/>
    <n v="7822"/>
    <n v="185"/>
    <n v="403"/>
    <b v="0"/>
    <b v="0"/>
    <b v="0"/>
  </r>
  <r>
    <s v="qEEtzzi1EII"/>
    <d v="2017-11-15T00:00:00"/>
    <s v="Birthdays - Simon's Cat | GUIDE TO"/>
    <s v="Simon's Cat"/>
    <x v="11"/>
    <x v="11"/>
    <d v="2017-11-09T13:34:58"/>
    <s v="cartoon|&quot;simons cat&quot;|&quot;simon's cat&quot;|&quot;simonscat&quot;|&quot;simon tofield&quot;|&quot;simon the cat&quot;|&quot;funny cats&quot;|&quot;cute cats&quot;|&quot;cat fails&quot;|&quot;family friendly&quot;|&quot;animated animals&quot;|&quot;animated cats&quot;|&quot;tofield&quot;|&quot;simon's katze&quot;|&quot;simon&quot;|&quot;cat&quot;|&quot;black and white&quot;|&quot;kitty&quot;|&quot;black and white cat&quot;|&quot;ﾐ・ﾐｾﾑ・ ﾐ｡ﾐｰﾐｹﾐｼﾐｾﾐｽﾐｰ&quot;|&quot;cat lovers&quot;|&quot;animal (film character)&quot;|&quot;fail&quot;|&quot;funny cat&quot;|&quot;cats&quot;|&quot;cute&quot;|&quot;kitten&quot;|&quot;kittens&quot;|&quot;pets&quot;|&quot;simons cats&quot;|&quot;Cat&quot;|&quot;Simon&quot;|&quot;Tofield&quot;|&quot;cartoons&quot;|&quot;Toons&quot;|&quot;Animated&quot;|&quot;Animation&quot;|&quot;Kitten&quot;|&quot;Funny&quot;|&quot;Humour&quot;|&quot;videos&quot;|&quot;Guide to Birthdays&quot;|&quot;Birthdays Simon's Cat&quot;|&quot;Cat Birthday&quot;"/>
    <n v="467804"/>
    <n v="19962"/>
    <n v="268"/>
    <n v="953"/>
    <b v="0"/>
    <b v="0"/>
    <b v="0"/>
  </r>
  <r>
    <s v="RQDphL2MVlM"/>
    <d v="2017-11-15T00:00:00"/>
    <s v="Everything I Wore This Week! Outfit Diary 1"/>
    <s v="Dina Tokio"/>
    <x v="7"/>
    <x v="7"/>
    <d v="2017-11-10T22:22:04"/>
    <s v="Dina|&quot;Tokio&quot;|&quot;Dinatokio&quot;|&quot;Torkia&quot;|&quot;Hijab&quot;|&quot;Hijabi&quot;|&quot;Fashion&quot;|&quot;outfit diary&quot;|&quot;diary&quot;|&quot;outfits i wore this week&quot;|&quot;lookbook&quot;|&quot;modest&quot;|&quot;dressing&quot;|&quot;muslim&quot;|&quot;islam&quot;|&quot;cute&quot;|&quot;outfits&quot;|&quot;fashion&quot;|&quot;fashionista&quot;|&quot;blogging&quot;|&quot;blogger&quot;|&quot;instagram&quot;|&quot;logan paul&quot;|&quot;zoella&quot;|&quot;jake paul&quot;|&quot;2017&quot;|&quot;creative&quot;|&quot;looks&quot;|&quot;ideas&quot;|&quot;winter&quot;|&quot;autumn&quot;|&quot;spring&quot;|&quot;summer&quot;|&quot;fashion week&quot;|&quot;buzzfeed&quot;|&quot;buzzfeed boldly&quot;|&quot;what to wear&quot;|&quot;outfits of the week&quot;|&quot;outfit&quot;|&quot;outfit of the day&quot;|&quot;how to style&quot;|&quot;ootd&quot;|&quot;clothing&quot;|&quot;vlog&quot;|&quot;haul&quot;|&quot;outfit ideas&quot;|&quot;how to&quot;|&quot;makeup&quot;|&quot;style&quot;|&quot;fall looks&quot;|&quot;how to wear&quot;|&quot;ootw&quot;"/>
    <n v="77302"/>
    <n v="3756"/>
    <n v="123"/>
    <n v="222"/>
    <b v="0"/>
    <b v="0"/>
    <b v="0"/>
  </r>
  <r>
    <s v="cYw-oyJ7AEY"/>
    <d v="2017-11-15T00:00:00"/>
    <s v="Pitbull, Stereotypes - Jungle (Lyric Video) ft. E-40, Abraham Mateo"/>
    <s v="PitbullVEVO"/>
    <x v="6"/>
    <x v="6"/>
    <d v="2017-11-10T08:00:01"/>
    <s v="Jungle|&quot;Mr.305/Polo Grounds Music/RCA Records&quot;|&quot;Pitbull &amp; Stereotypes feat. E-40 &amp; Abraham Mateo&quot;|&quot;Pop&quot;"/>
    <n v="304700"/>
    <n v="12347"/>
    <n v="577"/>
    <n v="756"/>
    <b v="0"/>
    <b v="0"/>
    <b v="0"/>
  </r>
  <r>
    <s v="8l_e6bx8UG8"/>
    <d v="2017-11-15T00:00:00"/>
    <s v="Remy Ma - Wake Me Up (Audio) ft. Lil' Kim"/>
    <s v="RemyMaVEVO"/>
    <x v="6"/>
    <x v="6"/>
    <d v="2017-11-08T17:00:00"/>
    <s v="Columbia|&quot;Hip Hop&quot;|&quot;Remy Ma feat. Lil' Kim&quot;|&quot;Wake Me Up&quot;"/>
    <n v="1440724"/>
    <n v="36686"/>
    <n v="6598"/>
    <n v="9637"/>
    <b v="0"/>
    <b v="0"/>
    <b v="0"/>
  </r>
  <r>
    <s v="_qSW96a2aKY"/>
    <d v="2017-11-15T00:00:00"/>
    <s v="Keith Urban - Female (Official Audio)"/>
    <s v="Keith Urban"/>
    <x v="3"/>
    <x v="3"/>
    <d v="2017-11-08T05:01:25"/>
    <s v="Keith Urban|&quot;Female&quot;|&quot;New Music&quot;|&quot;Official&quot;|&quot;CMA Awards&quot;"/>
    <n v="878560"/>
    <n v="12961"/>
    <n v="1468"/>
    <n v="1788"/>
    <b v="0"/>
    <b v="0"/>
    <b v="0"/>
  </r>
  <r>
    <s v="2VP846QcA_4"/>
    <d v="2017-11-15T00:00:00"/>
    <s v="I Trained To Become Batman ・・ｦ・ (Justice League)"/>
    <s v="Michelle Khare"/>
    <x v="3"/>
    <x v="3"/>
    <d v="2017-11-09T11:30:00"/>
    <s v="justice league|&quot;dc comics&quot;|&quot;michelle khare&quot;|&quot;buzzfeed michelle&quot;|&quot;michelle&quot;|&quot;khare&quot;|&quot;wonderwoman&quot;|&quot;batman&quot;|&quot;I Trained Like Batman For A Month&quot;|&quot;I Trained Like Batman&quot;|&quot;extreme&quot;|&quot;weightloss&quot;|&quot;marvel&quot;|&quot;release&quot;|&quot;movie&quot;|&quot;trailer&quot;|&quot;filmselect&quot;|&quot;the flash&quot;|&quot;aquaman&quot;|&quot;gal godot&quot;|&quot;ben affleck&quot;|&quot;batman v superman&quot;|&quot;superman&quot;|&quot;superhero&quot;|&quot;mk ultra&quot;|&quot;fitness&quot;|&quot;trending&quot;|&quot;youtube trending&quot;|&quot;trends&quot;|&quot;google trends&quot;|&quot;2017&quot;|&quot;film&quot;|&quot;justice league movie&quot;|&quot;justice league trailer&quot;|&quot;spoiler&quot;|&quot;leaked&quot;|&quot;tay zonday&quot;|&quot;fight&quot;|&quot;worldstar&quot;|&quot;wonder woman&quot;|&quot;stunt&quot;"/>
    <n v="155533"/>
    <n v="4621"/>
    <n v="233"/>
    <n v="451"/>
    <b v="0"/>
    <b v="0"/>
    <b v="0"/>
  </r>
  <r>
    <s v="lsfzA7sWlOM"/>
    <d v="2017-11-15T00:00:00"/>
    <s v="L.A. Noire - Nintendo Switch Trailer"/>
    <s v="Nintendo"/>
    <x v="12"/>
    <x v="12"/>
    <d v="2017-11-09T19:59:48"/>
    <s v="nintendo|&quot;play&quot;|&quot;play nintendo&quot;|&quot;game&quot;|&quot;gameplay&quot;|&quot;fun&quot;|&quot;video game&quot;|&quot;kids&quot;|&quot;action&quot;|&quot;adventure&quot;|&quot;rpg&quot;|&quot;nintendo switch&quot;|&quot;pro controller&quot;|&quot;l.a. noire&quot;|&quot;la noire&quot;|&quot;noire&quot;|&quot;detective&quot;|&quot;crime&quot;|&quot;cole phelps&quot;|&quot;lapd&quot;|&quot;clues&quot;|&quot;detective game&quot;|&quot;hollywood&quot;|&quot;interrogate&quot;|&quot;thriller&quot;|&quot;l.a. noire for nintendo switch&quot;|&quot;real crimes&quot;|&quot;los angeles&quot;|&quot;abilities&quot;|&quot;skills&quot;|&quot;unlockables&quot;|&quot;Rockstar Games&quot;"/>
    <n v="161231"/>
    <n v="7803"/>
    <n v="169"/>
    <n v="1479"/>
    <b v="0"/>
    <b v="0"/>
    <b v="0"/>
  </r>
  <r>
    <s v="X7flefV8tec"/>
    <d v="2017-11-15T00:00:00"/>
    <s v="President Bill Clinton On Dictators, Democracy, &amp; Why We Need Immigrants More Than Ever"/>
    <s v="Team Coco"/>
    <x v="3"/>
    <x v="3"/>
    <d v="2017-11-09T02:37:49"/>
    <s v="[none]"/>
    <n v="379918"/>
    <n v="4472"/>
    <n v="4507"/>
    <n v="2066"/>
    <b v="0"/>
    <b v="0"/>
    <b v="0"/>
  </r>
  <r>
    <s v="l7je4VAUvjA"/>
    <d v="2017-11-15T00:00:00"/>
    <s v="World's First Engagement Ring Phone Case"/>
    <s v="Caters Clips"/>
    <x v="2"/>
    <x v="2"/>
    <d v="2017-11-10T08:00:03"/>
    <s v="box|&quot;bulky&quot;|&quot;case&quot;|&quot;caters&quot;|&quot;clips&quot;|&quot;conceal&quot;|&quot;couple&quot;|&quot;engagement&quot;|&quot;family&quot;|&quot;film&quot;|&quot;friends&quot;|&quot;happy&quot;|&quot;mobile&quot;|&quot;news&quot;|&quot;partner&quot;|&quot;phone&quot;|&quot;position&quot;|&quot;proposal&quot;|&quot;propose&quot;|&quot;reaction&quot;|&quot;record&quot;|&quot;ring&quot;|&quot;slimline&quot;|&quot;subtle&quot;|&quot;traditional&quot;|&quot;usa&quot;|&quot;user&quot;|&quot;video&quot;|&quot;viral&quot;|&quot;world's&quot;|&quot;york&quot;"/>
    <n v="90454"/>
    <n v="211"/>
    <n v="65"/>
    <n v="59"/>
    <b v="0"/>
    <b v="0"/>
    <b v="0"/>
  </r>
  <r>
    <s v="eHIY3HNNqzM"/>
    <d v="2017-11-15T00:00:00"/>
    <s v="The Script - Arms Open (Acoustic) [Audio]"/>
    <s v="TheScriptVEVO"/>
    <x v="6"/>
    <x v="6"/>
    <d v="2017-11-10T08:00:03"/>
    <s v="the script|&quot;the script new single&quot;|&quot;the script arms open&quot;|&quot;the script arms open acoustic&quot;|&quot;the script arms open acoustic version&quot;|&quot;rain&quot;|&quot;hall of fame&quot;|&quot;breakeven&quot;|&quot;superheroes&quot;|&quot;rain lyrics&quot;|&quot;for the first time&quot;|&quot;the man who can't be moved&quot;|&quot;if you could see me now&quot;|&quot;Arms Open (Acoustic)&quot;|&quot;Columbia&quot;|&quot;Pop&quot;|&quot;The Script&quot;"/>
    <n v="157037"/>
    <n v="7800"/>
    <n v="96"/>
    <n v="326"/>
    <b v="0"/>
    <b v="0"/>
    <b v="0"/>
  </r>
  <r>
    <s v="5gFpcEKayz4"/>
    <d v="2017-11-15T00:00:00"/>
    <s v="Mﾃ・ - When I Was Young (Official Video)"/>
    <s v="MOMOMOYOUTHVEVO"/>
    <x v="6"/>
    <x v="6"/>
    <d v="2017-11-09T09:00:00"/>
    <s v="Chess Club/RCA Victor|&quot;Mﾃ・&quot;|&quot;Pop&quot;|&quot;When I Was Young&quot;"/>
    <n v="895507"/>
    <n v="38734"/>
    <n v="550"/>
    <n v="1270"/>
    <b v="0"/>
    <b v="0"/>
    <b v="0"/>
  </r>
  <r>
    <s v="r96KpNTcog4"/>
    <d v="2017-11-15T00:00:00"/>
    <s v="THE MOMENTS BETWEEN THE MONTAGE | Chris &amp; Jack"/>
    <s v="Chris and Jack"/>
    <x v="5"/>
    <x v="5"/>
    <d v="2017-11-09T14:00:17"/>
    <s v="chris|&quot;jack&quot;|&quot;smith&quot;|&quot;de sena&quot;|&quot;chris &amp; jack&quot;|&quot;heist&quot;|&quot;game&quot;|&quot;funny&quot;|&quot;robbery&quot;|&quot;comedy&quot;|&quot;skits&quot;|&quot;video&quot;|&quot;2017&quot;|&quot;humor&quot;|&quot;funny videos&quot;|&quot;laugh&quot;|&quot;funny videos 2017&quot;|&quot;james bond&quot;|&quot;jason bourne&quot;|&quot;mission impossible&quot;|&quot;the italian job&quot;|&quot;oceans eleven&quot;|&quot;oceans 11&quot;|&quot;ocean's 11&quot;|&quot;George Clooney&quot;|&quot;brad pitt&quot;|&quot;Matt Damon&quot;|&quot;action&quot;|&quot;stake out&quot;|&quot;crime&quot;|&quot;investigation&quot;|&quot;twizzlers&quot;|&quot;ride along&quot;|&quot;improvisation&quot;|&quot;montage&quot;|&quot;gender roles&quot;|&quot;feminism&quot;|&quot;movie&quot;|&quot;trope&quot;|&quot;driving&quot;|&quot;coffee&quot;|&quot;jordan riggs&quot;"/>
    <n v="134372"/>
    <n v="7979"/>
    <n v="80"/>
    <n v="310"/>
    <b v="0"/>
    <b v="0"/>
    <b v="0"/>
  </r>
  <r>
    <s v="6Detw08jRhs"/>
    <d v="2017-11-15T00:00:00"/>
    <s v="MDNA SKIN: Express Yourself"/>
    <s v="MDNA SKIN"/>
    <x v="8"/>
    <x v="8"/>
    <d v="2017-11-09T18:24:34"/>
    <s v="madonna|&quot;skincare&quot;|&quot;beauty&quot;|&quot;face masks&quot;|&quot;masks&quot;|&quot;chrome clay mask&quot;|&quot;clay masks&quot;|&quot;clay mask&quot;|&quot;eye mask&quot;|&quot;face wash&quot;|&quot;routine&quot;|&quot;how to&quot;|&quot;express yourself&quot;|&quot;serum&quot;|&quot;haul&quot;|&quot;tutorial&quot;|&quot;commercial&quot;"/>
    <n v="55901"/>
    <n v="477"/>
    <n v="132"/>
    <n v="105"/>
    <b v="0"/>
    <b v="0"/>
    <b v="0"/>
  </r>
  <r>
    <s v="_CJN_ryETIY"/>
    <d v="2017-11-15T00:00:00"/>
    <s v="Harry Styles canta Sign Of The Times a X Factor Italia - Live Show 3"/>
    <s v="X Factor Italia"/>
    <x v="3"/>
    <x v="3"/>
    <d v="2017-11-09T23:59:08"/>
    <s v="X Factor|&quot;X Factor Italia&quot;|&quot;X Factor Italy&quot;|&quot;XFactor&quot;|&quot;Talent Show&quot;|&quot;Talent (Tv Genre)&quot;|&quot;Talent Show (Tv Genre)&quot;|&quot;Talent&quot;|&quot;Sky Uno&quot;|&quot;Sky Uno HD&quot;|&quot;SkyUno&quot;|&quot;Tv&quot;|&quot;Tv Entertainment&quot;|&quot;Music (Tv Genre)&quot;|&quot;Entertainment (Tv genre)&quot;|&quot;Musica&quot;|&quot;xf11&quot;|&quot;#xf11&quot;|&quot;mara maionchi&quot;|&quot;manuel agnelli&quot;|&quot;fedez&quot;|&quot;levante&quot;|&quot;alessandro cattelan&quot;|&quot;harry styles&quot;|&quot;sign of the times&quot;|&quot;ospite terzo live&quot;|&quot;ospite x factor&quot;"/>
    <n v="207678"/>
    <n v="10372"/>
    <n v="69"/>
    <n v="554"/>
    <b v="0"/>
    <b v="0"/>
    <b v="0"/>
  </r>
  <r>
    <s v="sottGW1p5os"/>
    <d v="2017-11-16T00:00:00"/>
    <s v="P!nk Carpool Karaoke"/>
    <s v="The Late Late Show with James Corden"/>
    <x v="3"/>
    <x v="3"/>
    <d v="2017-11-15T06:42:14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3621389"/>
    <n v="141681"/>
    <n v="1289"/>
    <n v="8127"/>
    <b v="0"/>
    <b v="0"/>
    <b v="0"/>
  </r>
  <r>
    <s v="_BVAJ3PXZ1k"/>
    <d v="2017-11-16T00:00:00"/>
    <s v="The all-American fruit you've probably never heard of"/>
    <s v="Vox"/>
    <x v="2"/>
    <x v="2"/>
    <d v="2017-11-15T11:30:00"/>
    <s v="vox.com|&quot;vox&quot;|&quot;explain&quot;|&quot;pawpaw&quot;|&quot;paw paw&quot;|&quot;fruit&quot;|&quot;papaya&quot;|&quot;andrew moore&quot;|&quot;maeve turner&quot;|&quot;food&quot;|&quot;sustainable fruit&quot;|&quot;organic&quot;|&quot;plants&quot;|&quot;animation&quot;|&quot;illustration&quot;|&quot;taste test&quot;|&quot;eating&quot;|&quot;eat&quot;|&quot;american history&quot;|&quot;american&quot;|&quot;america&quot;|&quot;usa&quot;|&quot;all-american&quot;|&quot;apples&quot;|&quot;oranges&quot;|&quot;controlled atmosphere storage&quot;|&quot;farming&quot;|&quot;farms&quot;|&quot;industrial agriculture&quot;|&quot;paw-paw&quot;|&quot;weird fruit&quot;|&quot;funny&quot;|&quot;food tasting&quot;|&quot;unusual fruit&quot;|&quot;exotic fruit&quot;|&quot;world's strangest fruits&quot;|&quot;facts&quot;|&quot;bizarre&quot;|&quot;odd&quot;|&quot;brooklyn botanic garden&quot;|&quot;top weirdest fruits in the world&quot;"/>
    <n v="533940"/>
    <n v="12633"/>
    <n v="597"/>
    <n v="1828"/>
    <b v="0"/>
    <b v="0"/>
    <b v="0"/>
  </r>
  <r>
    <s v="8hKbIhrb1WU"/>
    <d v="2017-11-16T00:00:00"/>
    <s v="Kim Kardashian Lets Gender of Third Child Slip"/>
    <s v="TheEllenShow"/>
    <x v="3"/>
    <x v="3"/>
    <d v="2017-11-15T14:00:02"/>
    <s v="kim|&quot;kardashian&quot;|&quot;kim kardashian west&quot;|&quot;kim k&quot;|&quot;kim k make up&quot;|&quot;kim and kanye&quot;|&quot;kanye west&quot;|&quot;north west&quot;|&quot;saint west&quot;|&quot;kim kardashian baby&quot;|&quot;Ellen&quot;|&quot;degeneres&quot;|&quot;ellen degeneres&quot;|&quot;the ellen show&quot;|&quot;ellen fans&quot;|&quot;ellen tickets&quot;|&quot;ellentube&quot;|&quot;ellen audience&quot;"/>
    <n v="1559003"/>
    <n v="29898"/>
    <n v="884"/>
    <n v="1838"/>
    <b v="0"/>
    <b v="0"/>
    <b v="0"/>
  </r>
  <r>
    <s v="RTaDvKMtUeA"/>
    <d v="2017-11-16T00:00:00"/>
    <s v="Larry David Outtakes ・・ Mean Tweets About Jimmy Kimmel"/>
    <s v="Jimmy Kimmel Live"/>
    <x v="3"/>
    <x v="3"/>
    <d v="2017-11-15T05:15:45"/>
    <s v="jimmy|&quot;kimmel&quot;|&quot;live&quot;|&quot;late&quot;|&quot;night&quot;|&quot;talk&quot;|&quot;show&quot;|&quot;funny&quot;|&quot;comedic&quot;|&quot;comedy&quot;|&quot;clip&quot;|&quot;comedian&quot;|&quot;birthday&quot;|&quot;larry&quot;|&quot;david&quot;|&quot;outtakes&quot;|&quot;celebrity&quot;|&quot;curb&quot;|&quot;your&quot;|&quot;enthusiasm&quot;|&quot;seinfeld&quot;|&quot;laughter&quot;|&quot;twitter&quot;|&quot;larry david&quot;|&quot;mean tweets&quot;|&quot;curb your enthusiasm&quot;|&quot;jimmy kimmel&quot;|&quot;jimmy kimmel birthday&quot;"/>
    <n v="760341"/>
    <n v="13283"/>
    <n v="317"/>
    <n v="433"/>
    <b v="0"/>
    <b v="0"/>
    <b v="0"/>
  </r>
  <r>
    <s v="gjXrm2Q-te4"/>
    <d v="2017-11-16T00:00:00"/>
    <s v="Jimmy Fallon Pays Tribute to His Mother Gloria"/>
    <s v="The Tonight Show Starring Jimmy Fallon"/>
    <x v="5"/>
    <x v="5"/>
    <d v="2017-11-14T04:55:24"/>
    <s v="Jimmy Fallon|&quot;Tonight Show Starring Jimmy Fallon&quot;|&quot;The Tonight Show&quot;|&quot;NBC&quot;|&quot;NBC TV&quot;|&quot;Television&quot;|&quot;Funny&quot;|&quot;Talk Show&quot;|&quot;comedic&quot;|&quot;humor&quot;|&quot;stand-up&quot;|&quot;snl&quot;|&quot;tonight&quot;|&quot;comedy sketches&quot;|&quot;talent&quot;|&quot;Fallon Stand-up&quot;|&quot;Fallon monologue&quot;|&quot;show&quot;|&quot;jokes&quot;|&quot;funny video&quot;|&quot;interview&quot;|&quot;variety&quot;|&quot;celebrities&quot;|&quot;video&quot;|&quot;clip&quot;|&quot;highlight&quot;|&quot;I Love You&quot;|&quot;hand squeeze&quot;|&quot;tribute&quot;|&quot;love&quot;|&quot;family&quot;|&quot;mother&quot;|&quot;Gloria Fallon&quot;"/>
    <n v="2223948"/>
    <n v="76806"/>
    <n v="1169"/>
    <n v="4176"/>
    <b v="0"/>
    <b v="0"/>
    <b v="0"/>
  </r>
  <r>
    <s v="kgaO45SyaO4"/>
    <d v="2017-11-16T00:00:00"/>
    <s v="The New SpotMini"/>
    <s v="BostonDynamics"/>
    <x v="4"/>
    <x v="4"/>
    <d v="2017-11-13T20:09:58"/>
    <s v="Robots|&quot;Boston Dynamics&quot;|&quot;SpotMini&quot;|&quot;Legged Locomotion&quot;|&quot;Dynamic robot&quot;"/>
    <n v="5531707"/>
    <n v="72727"/>
    <n v="3362"/>
    <n v="14816"/>
    <b v="0"/>
    <b v="0"/>
    <b v="0"/>
  </r>
  <r>
    <s v="9Ca8zWJOlFQ"/>
    <d v="2017-11-16T00:00:00"/>
    <s v="Apple iPhone X Review: The Best Yet!"/>
    <s v="Marques Brownlee"/>
    <x v="4"/>
    <x v="4"/>
    <d v="2017-11-15T02:17:29"/>
    <s v="iPhone X|&quot;iPhone 10&quot;|&quot;iPhone ten&quot;|&quot;notch&quot;|&quot;iPhone notch&quot;|&quot;fullscreen iphone&quot;|&quot;new iphone&quot;|&quot;iPhone X review&quot;|&quot;iPhone 10 review&quot;|&quot;super retina display&quot;|&quot;super retina&quot;|&quot;super retina hd&quot;|&quot;face id&quot;|&quot;FaceID&quot;|&quot;Face ID&quot;|&quot;iPhone X Face ID&quot;|&quot;iPhone facial recognition&quot;|&quot;facial recognition&quot;|&quot;ios 11&quot;|&quot;iOS 11.1&quot;|&quot;iPhone update&quot;|&quot;iOS update&quot;|&quot;iPhone X features&quot;|&quot;iPhone X gestures&quot;|&quot;MKBHD&quot;"/>
    <n v="1825705"/>
    <n v="77531"/>
    <n v="4156"/>
    <n v="12025"/>
    <b v="0"/>
    <b v="0"/>
    <b v="0"/>
  </r>
  <r>
    <s v="oRF2-ZloSqg"/>
    <d v="2017-11-16T00:00:00"/>
    <s v="AJ Styles &amp; Daniel Bryan warn Brock Lesnar about what awaits him: SmackDown LIVE, Nov. 14, 2017"/>
    <s v="WWE"/>
    <x v="0"/>
    <x v="0"/>
    <d v="2017-11-15T02:26:15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SmackDown LIVE&quot;|&quot;AJ Styles&quot;|&quot;Daniel Bryan&quot;|&quot;survivor series&quot;|&quot;sdl&quot;|&quot;smackdown results&quot;|&quot;smackdown winners&quot;"/>
    <n v="845763"/>
    <n v="17929"/>
    <n v="502"/>
    <n v="2325"/>
    <b v="0"/>
    <b v="0"/>
    <b v="0"/>
  </r>
  <r>
    <s v="lzgQrHFDNLE"/>
    <d v="2017-11-16T00:00:00"/>
    <s v="What Does A Cochlear Implant Sound Like?"/>
    <s v="SciShow"/>
    <x v="9"/>
    <x v="9"/>
    <d v="2017-11-14T22:00:01"/>
    <s v="SciShow|&quot;science&quot;|&quot;Hank&quot;|&quot;Green&quot;|&quot;education&quot;|&quot;learn&quot;|&quot;What Does A Cochlear Implant Sound Like?&quot;|&quot;Inner ear&quot;|&quot;deaf&quot;|&quot;hard of hearing&quot;|&quot;hearing aid&quot;|&quot;electrical currents&quot;|&quot;hair cells&quot;|&quot;ear&quot;|&quot;auditory nerve&quot;|&quot;channels&quot;|&quot;frequency&quot;|&quot;pitch&quot;|&quot;timbre&quot;|&quot;speech&quot;"/>
    <n v="177648"/>
    <n v="6932"/>
    <n v="786"/>
    <n v="697"/>
    <b v="0"/>
    <b v="0"/>
    <b v="0"/>
  </r>
  <r>
    <s v="KJ12FVmumeA"/>
    <d v="2017-11-16T00:00:00"/>
    <s v="Stephen A. Smith: Jay Cutler is a 'disease' | First Take | ESPN"/>
    <s v="ESPN"/>
    <x v="0"/>
    <x v="0"/>
    <d v="2017-11-14T16:28:34"/>
    <s v="espn|&quot;espn live&quot;|&quot;stephen a smith&quot;|&quot;stephen a. smith&quot;|&quot;jay cutler&quot;|&quot;first take&quot;|&quot;first take espn&quot;|&quot;espn first take&quot;|&quot;first take daily&quot;|&quot;first take nfl&quot;|&quot;nfl first take&quot;|&quot;stephen a smith jay cutler&quot;|&quot;jay cutler stephen a smith&quot;|&quot;first take jay cutler&quot;|&quot;miami dolphins&quot;|&quot;dolphins qb&quot;|&quot;miami qb&quot;|&quot;nfl&quot;|&quot;football&quot;|&quot;stephen a smith rant&quot;"/>
    <n v="281868"/>
    <n v="1546"/>
    <n v="245"/>
    <n v="885"/>
    <b v="0"/>
    <b v="0"/>
    <b v="0"/>
  </r>
  <r>
    <s v="815lSYphlbw"/>
    <d v="2017-11-16T00:00:00"/>
    <s v="Japanese Food Tour with Frank Pinello and Sakura Yagi | Sean in the Wild"/>
    <s v="First We Feast"/>
    <x v="7"/>
    <x v="7"/>
    <d v="2017-11-14T16:00:01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sean evans&quot;|&quot;sean in the wild&quot;|&quot;frank pinello&quot;|&quot;the pizza show&quot;|&quot;japanese food&quot;|&quot;sakura yagi&quot;|&quot;little tokyo&quot;|&quot;east village&quot;|&quot;soba noodles&quot;|&quot;omurice&quot;"/>
    <n v="196434"/>
    <n v="6305"/>
    <n v="88"/>
    <n v="762"/>
    <b v="0"/>
    <b v="0"/>
    <b v="0"/>
  </r>
  <r>
    <s v="64IIfxDrhJY"/>
    <d v="2017-11-16T00:00:00"/>
    <s v="Titanic (2017) - Dolby Vision Trailer"/>
    <s v="Paramount Pictures"/>
    <x v="1"/>
    <x v="1"/>
    <d v="2017-11-15T13:32:00"/>
    <s v="Titanic|&quot;Titanic Movie&quot;|&quot;Leonardo DiCaprio&quot;|&quot;Kate Winslet&quot;|&quot;James Cameron&quot;|&quot;movie&quot;|&quot;film&quot;|&quot;drama&quot;|&quot;Jim Cameron&quot;|&quot;trailer&quot;|&quot;official trailer&quot;"/>
    <n v="17129"/>
    <n v="455"/>
    <n v="18"/>
    <n v="101"/>
    <b v="0"/>
    <b v="0"/>
    <b v="0"/>
  </r>
  <r>
    <s v="ryqZUqgjvW8"/>
    <d v="2017-11-16T00:00:00"/>
    <s v="Justice League - Movie Review Is It What We've Been Waiting For?"/>
    <s v="ColliderVideos"/>
    <x v="3"/>
    <x v="3"/>
    <d v="2017-11-15T07:51:20"/>
    <s v="tobeornottobethatisthequestion|&quot;Justice League&quot;|&quot;DC&quot;|&quot;DCEU&quot;|&quot;Zack Snyder&quot;|&quot;Joss Whedon&quot;|&quot;Warner Bros.&quot;|&quot;WB&quot;|&quot;Comic Book&quot;|&quot;Superhero&quot;|&quot;Batman&quot;|&quot;Superman&quot;|&quot;Flash&quot;|&quot;Aquaman&quot;|&quot;Cyborg&quot;|&quot;Wonder Woman&quot;|&quot;Steppenwolf&quot;|&quot;Mother Box&quot;|&quot;Ben Afleck&quot;|&quot;Gal Gadot&quot;|&quot;Ezra Miller&quot;|&quot;Jason Momoa&quot;|&quot;Henry Cavill&quot;|&quot;Amy Adams&quot;|&quot;J.K. Simmons&quot;|&quot;Robin Wright&quot;|&quot;Amber Heard&quot;|&quot;Diane Lane&quot;|&quot;Ciarﾃ｡n Hinds&quot;|&quot;Jeremy Irons&quot;"/>
    <n v="90641"/>
    <n v="2349"/>
    <n v="409"/>
    <n v="1246"/>
    <b v="0"/>
    <b v="0"/>
    <b v="0"/>
  </r>
  <r>
    <s v="3x0usYgljOk"/>
    <d v="2017-11-16T00:00:00"/>
    <s v="Jayson Tatum Full Highlights 2017.11.14 at Nets - 19 Pts, 3 Stls, SMOOTH!"/>
    <s v="FreeDawkins"/>
    <x v="0"/>
    <x v="0"/>
    <d v="2017-11-15T05:14:50"/>
    <s v="nba|&quot;basketball&quot;|&quot;dawkins&quot;|&quot;dawk&quot;|&quot;ins&quot;|&quot;dawkinsmta&quot;|&quot;Highlights&quot;|&quot;videos&quot;"/>
    <n v="12494"/>
    <n v="252"/>
    <n v="3"/>
    <n v="91"/>
    <b v="0"/>
    <b v="0"/>
    <b v="0"/>
  </r>
  <r>
    <s v="SGVbdo2CkgI"/>
    <d v="2017-11-16T00:00:00"/>
    <s v="Victoria Beckham Gives Strangers Fashion Advice for $2 in Central Park | Vanity Fair"/>
    <s v="Vanity Fair"/>
    <x v="3"/>
    <x v="3"/>
    <d v="2017-11-14T13:00:16"/>
    <s v="victoria beckham|&quot;victoria beckham advice&quot;|&quot;victoria beckham style&quot;|&quot;victoria beckham fashion&quot;|&quot;fashion&quot;|&quot;style&quot;|&quot;fashion advice&quot;|&quot;victoria beckham fashion advice&quot;|&quot;derek does stuff with a friend&quot;|&quot;ddswaf&quot;|&quot;derek does stuff with friends&quot;|&quot;derek blasberg&quot;|&quot;man buns&quot;|&quot;maternity fashion&quot;|&quot;maternity clothes&quot;|&quot;white after labor day&quot;|&quot;victoria beckham 2017&quot;|&quot;victoria beckham interview&quot;|&quot;interview victoria beckham&quot;|&quot;vanity fair&quot;|&quot;vanity fair magazine&quot;|&quot;vf&quot;"/>
    <n v="30341"/>
    <n v="730"/>
    <n v="22"/>
    <n v="34"/>
    <b v="0"/>
    <b v="0"/>
    <b v="0"/>
  </r>
  <r>
    <s v="KhdecX0qjNA"/>
    <d v="2017-11-16T00:00:00"/>
    <s v="Demi Lovato - Sorry Not Sorry in the Live Lounge"/>
    <s v="BBCRadio1VEVO"/>
    <x v="6"/>
    <x v="6"/>
    <d v="2017-11-13T20:11:43"/>
    <s v="Demi Lovato|&quot;Sorry Not Sorry&quot;|&quot;Live Lounge&quot;|&quot;BBC Radio 1&quot;"/>
    <n v="157522"/>
    <n v="8012"/>
    <n v="85"/>
    <n v="286"/>
    <b v="0"/>
    <b v="0"/>
    <b v="0"/>
  </r>
  <r>
    <s v="i-LCORFB860"/>
    <d v="2017-11-16T00:00:00"/>
    <s v="'Lightning Strike' B777-300 on departure @ KL743 // PH-BVS"/>
    <s v="Valk Aviation"/>
    <x v="13"/>
    <x v="13"/>
    <d v="2017-11-13T09:21:27"/>
    <s v="Valk Aviation|&quot;Amsterdam Airport&quot;|&quot;Schiphol&quot;|&quot;Airport&quot;|&quot;planes&quot;|&quot;aircraft&quot;|&quot;planespotting&quot;|&quot;landing&quot;|&quot;takeoff&quot;|&quot;Boeing&quot;|&quot;KLM&quot;|&quot;lightning strike&quot;|&quot;thunderstrike&quot;|&quot;B777-300&quot;|&quot;PH-BVS&quot;|&quot;spray takeoff&quot;|&quot;wongcondensation&quot;|&quot;wingvortex&quot;|&quot;12-11-2017&quot;|&quot;Bokito TV&quot;|&quot;KL743&quot;"/>
    <n v="1037561"/>
    <n v="716"/>
    <n v="117"/>
    <n v="223"/>
    <b v="0"/>
    <b v="0"/>
    <b v="0"/>
  </r>
  <r>
    <s v="symdi5KSJts"/>
    <d v="2017-11-16T00:00:00"/>
    <s v="Model Fei Fei Sun Perform Skin-Care Magic | Beauty Secrets | Vogue"/>
    <s v="Vogue"/>
    <x v="3"/>
    <x v="3"/>
    <d v="2017-11-14T13:00:16"/>
    <s v="fei fei sun|&quot;beauty secrets&quot;|&quot;beauty tutorial&quot;|&quot;vogue beauty secrets&quot;|&quot;fei fei sun beauty secrets&quot;|&quot;estee lauder&quot;|&quot;fei fei&quot;|&quot;fei sun&quot;|&quot;fei fei sun estee lauder&quot;|&quot;complexion&quot;|&quot;shandong china&quot;|&quot;weifang&quot;|&quot;makeup&quot;|&quot;how to makeup&quot;|&quot;morning beauty routine&quot;|&quot;morning beauty&quot;|&quot;beauty how to&quot;|&quot;eye mask&quot;|&quot;makeup tutorial&quot;|&quot;face massager&quot;|&quot;face serum&quot;|&quot;makeup powder&quot;|&quot;eye makeup&quot;|&quot;blush&quot;|&quot;vogue&quot;|&quot;vogue.com&quot;"/>
    <n v="212992"/>
    <n v="7049"/>
    <n v="209"/>
    <n v="365"/>
    <b v="0"/>
    <b v="0"/>
    <b v="0"/>
  </r>
  <r>
    <s v="5hEJsoDP2q4"/>
    <d v="2017-11-16T00:00:00"/>
    <s v="Justice League | ・・Come Together・・ | Todrick Hall, J.Fla, Mario Bautista, Samantha Harvey, Clara Marz"/>
    <s v="todrickhall"/>
    <x v="3"/>
    <x v="3"/>
    <d v="2017-11-14T17:00:12"/>
    <s v="Todrick Hall|&quot;Pentatonix&quot;|&quot;GAY&quot;|&quot;lgbt&quot;|&quot;justice league&quot;|&quot;justice league movie&quot;|&quot;batman&quot;|&quot;wonder woman&quot;|&quot;cyborg&quot;|&quot;the flash&quot;|&quot;aquaman&quot;|&quot;j. Fla&quot;|&quot;j fla&quot;|&quot;samantha harvey&quot;|&quot;clara marz&quot;|&quot;mario bautista&quot;|&quot;Gary Clark Jr&quot;|&quot;come together&quot;|&quot;come together song&quot;|&quot;cover&quot;|&quot;come together cover&quot;|&quot;dc comics&quot;|&quot;super heros&quot;|&quot;dc entertainment&quot;|&quot;warner brothers&quot;|&quot;wb pictures&quot;|&quot;warner bros&quot;|&quot;musical&quot;|&quot;Beatles&quot;|&quot;Beatle cover&quot;|&quot;music video&quot;|&quot;sam harvey&quot;|&quot;alter ego&quot;|&quot;superhero&quot;|&quot;beyonce&quot;|&quot;taylor swift&quot;"/>
    <n v="209442"/>
    <n v="19069"/>
    <n v="289"/>
    <n v="836"/>
    <b v="0"/>
    <b v="0"/>
    <b v="0"/>
  </r>
  <r>
    <s v="qC0I5PEhkJo"/>
    <d v="2017-11-16T00:00:00"/>
    <s v="The perfect ice - Ice boats on Lake Geneva"/>
    <s v="MattMasonPhotography"/>
    <x v="0"/>
    <x v="0"/>
    <d v="2010-01-14T15:56:31"/>
    <s v="Ice Boats|&quot;Lake Geneva&quot;|&quot;5D Mark II&quot;|&quot;Fontana&quot;|&quot;Wisconsin&quot;|&quot;Matt Mason Photography&quot;|&quot;Ice Boat&quot;"/>
    <n v="99999"/>
    <n v="143"/>
    <n v="12"/>
    <n v="32"/>
    <b v="0"/>
    <b v="0"/>
    <b v="0"/>
  </r>
  <r>
    <s v="MNiweoKXwfg"/>
    <d v="2017-11-16T00:00:00"/>
    <s v="Watch Norman Reedus Come Face to Face with his ・・Walking Dead・・ Double"/>
    <s v="INSIDER"/>
    <x v="3"/>
    <x v="3"/>
    <d v="2017-11-13T17:00:26"/>
    <s v="AMC|&quot;Norman Reedus&quot;|&quot;The Walking Dead&quot;|&quot;Ride With Norman Reedus&quot;|&quot;Daryl&quot;|&quot;behind the scenes&quot;|&quot;INSIDER&quot;|&quot;pop culture&quot;"/>
    <n v="20529"/>
    <n v="318"/>
    <n v="11"/>
    <n v="41"/>
    <b v="0"/>
    <b v="0"/>
    <b v="0"/>
  </r>
  <r>
    <s v="JBZTZZAcFTw"/>
    <d v="2017-11-16T00:00:00"/>
    <s v="What $4,800 Will Get You In NYC | Sweet Digs Home Tour | Refinery29"/>
    <s v="Refinery29"/>
    <x v="7"/>
    <x v="7"/>
    <d v="2017-11-12T16:00:01"/>
    <s v="refinery29|&quot;refinery 29&quot;|&quot;r29&quot;|&quot;r29 video&quot;|&quot;video&quot;|&quot;refinery29 video&quot;|&quot;female&quot;|&quot;empowerment&quot;|&quot;house tour&quot;|&quot;sweet digs&quot;|&quot;new york city&quot;|&quot;apartment decor&quot;|&quot;interior design&quot;|&quot;home tour&quot;|&quot;big apple&quot;|&quot;real estate&quot;|&quot;apartment&quot;|&quot;new apartment tour&quot;|&quot;bedroom tour&quot;|&quot;new apartment&quot;|&quot;house tour 2017&quot;|&quot;living room&quot;|&quot;living room decor&quot;|&quot;walk through&quot;|&quot;nyc apartment&quot;|&quot;new house&quot;|&quot;kitchen tour&quot;|&quot;modern home&quot;|&quot;decorating on a budget&quot;|&quot;my new house&quot;|&quot;moving out&quot;|&quot;video blog&quot;|&quot;manhattan&quot;|&quot;NY&quot;|&quot;central park&quot;"/>
    <n v="237111"/>
    <n v="2323"/>
    <n v="786"/>
    <n v="636"/>
    <b v="0"/>
    <b v="0"/>
    <b v="0"/>
  </r>
  <r>
    <s v="9XSULcLI6Hg"/>
    <d v="2017-11-16T00:00:00"/>
    <s v="Kellyanne Conway on Roy Moore This Week Abc: Trump・・s Not Being Briefed On This Bit By Bit 11/12/17"/>
    <s v="JimBrowski 96HourNews"/>
    <x v="2"/>
    <x v="2"/>
    <d v="2017-11-12T15:24:29"/>
    <s v="KELLYANNE CONWAY ROY MOORE|&quot;KELLYANNE CONWAY ROY MOORE THIS WEEK ABC&quot;|&quot;KELLYANNE CONWAY ROY MOORE THIS WEEK&quot;|&quot;KELLYANNE CONWAY THIS WEEK ABC 11/12/17&quot;|&quot;KELLYANNE CONWAY THIS WEEK ABC&quot;|&quot;KELLYANNE CONWAY&quot;|&quot;ROY MOORE&quot;|&quot;THIS WEEK ABC&quot;|&quot;POLITICS&quot;"/>
    <n v="36859"/>
    <n v="23"/>
    <n v="10"/>
    <n v="135"/>
    <b v="0"/>
    <b v="0"/>
    <b v="0"/>
  </r>
  <r>
    <s v="pjuPpVLXDQg"/>
    <d v="2017-11-16T00:00:00"/>
    <s v="Train Swipes Parked Vehicle"/>
    <s v="ViralHog"/>
    <x v="10"/>
    <x v="10"/>
    <d v="2017-11-13T00:46:11"/>
    <s v="2017|&quot;viralhog&quot;|&quot;Crash&quot;|&quot;Fail&quot;|&quot;Featured&quot;|&quot;train&quot;|&quot;swipe&quot;|&quot;crashes&quot;|&quot;destroy&quot;|&quot;destroys&quot;|&quot;vehicle&quot;|&quot;parked&quot;|&quot;car&quot;|&quot;truck&quot;|&quot;Vietnam&quot;|&quot;accident&quot;|&quot;collision&quot;|&quot;trending&quot;"/>
    <n v="100120"/>
    <n v="154"/>
    <n v="15"/>
    <n v="48"/>
    <b v="0"/>
    <b v="0"/>
    <b v="0"/>
  </r>
  <r>
    <s v="0PpNlNJ6Nng"/>
    <d v="2017-11-16T00:00:00"/>
    <s v="Will It Watermarble?! Sister Edition | Watermarbling 9 random objects in nail polish!"/>
    <s v="Simply Nailogical"/>
    <x v="3"/>
    <x v="3"/>
    <d v="2017-11-11T19:03:43"/>
    <s v="nails|&quot;nail art&quot;|&quot;nail tutorial&quot;|&quot;beauty tutorial&quot;|&quot;nail art tutorial&quot;|&quot;diy nails&quot;|&quot;easy nail art&quot;|&quot;diy nail art&quot;|&quot;cute nail art&quot;|&quot;simply nailogical&quot;|&quot;simplynailogical sister&quot;|&quot;simplynailogical jen&quot;|&quot;jenny&quot;|&quot;iphone&quot;|&quot;what's on my iphone&quot;|&quot;phone games&quot;|&quot;best fiends&quot;|&quot;sister fun&quot;|&quot;watermarble&quot;|&quot;will it watermarble&quot;|&quot;simplynailogical watermarble&quot;|&quot;watermarble nails&quot;|&quot;watermarble objects&quot;|&quot;hydrodipping&quot;|&quot;marble&quot;|&quot;nail polish marble&quot;"/>
    <n v="2083918"/>
    <n v="106243"/>
    <n v="1461"/>
    <n v="12707"/>
    <b v="0"/>
    <b v="0"/>
    <b v="0"/>
  </r>
  <r>
    <s v="9KIP-Ncp2jU"/>
    <d v="2017-11-16T00:00:00"/>
    <s v="Bill Gates bought land in Arizona to build tech city"/>
    <s v="12 News"/>
    <x v="8"/>
    <x v="8"/>
    <d v="2017-11-11T01:03:01"/>
    <s v="Arizona|&quot;Bill gates&quot;|&quot;land&quot;|&quot;tech city&quot;|&quot;smart city&quot;"/>
    <n v="92327"/>
    <n v="182"/>
    <n v="45"/>
    <n v="0"/>
    <b v="0"/>
    <b v="0"/>
    <b v="0"/>
  </r>
  <r>
    <s v="4v0nOAzcG2A"/>
    <d v="2017-11-16T00:00:00"/>
    <s v="The Super Google Pixel 2 Camera Upgrade!"/>
    <s v="Jonathan Morrison"/>
    <x v="4"/>
    <x v="4"/>
    <d v="2017-11-11T15:38:32"/>
    <s v="Google|&quot;Pixel 2&quot;|&quot;Pixel 2 XL&quot;|&quot;Pixel 2 Camera&quot;|&quot;Moment Lens&quot;|&quot;Pixel 2 Moment case&quot;|&quot;Moment Case Lens&quot;|&quot;Smartphone&quot;|&quot;2017&quot;|&quot;Apple&quot;|&quot;google pixel&quot;|&quot;apple iphone x&quot;|&quot;pixel 2 xl review&quot;|&quot;iphone 8&quot;|&quot;iphone&quot;|&quot;google pixel 2&quot;|&quot;camera&quot;|&quot;google pixel xl&quot;|&quot;pixel 2 unboxing&quot;|&quot;review&quot;|&quot;iphone x&quot;|&quot;pixel&quot;|&quot;android&quot;|&quot;tech&quot;|&quot;jonathan morrison&quot;|&quot;tld&quot;"/>
    <n v="300601"/>
    <n v="10497"/>
    <n v="382"/>
    <n v="991"/>
    <b v="0"/>
    <b v="0"/>
    <b v="0"/>
  </r>
  <r>
    <s v="8mhTWqWlQzU"/>
    <d v="2017-11-16T00:00:00"/>
    <s v="Wearing Online Dollar Store Makeup For A Week"/>
    <s v="Safiya Nygaard"/>
    <x v="8"/>
    <x v="8"/>
    <d v="2017-11-11T01:19:33"/>
    <s v="wearing online dollar store makeup for a week|&quot;online dollar store makeup&quot;|&quot;dollar store makeup&quot;|&quot;daiso&quot;|&quot;shopmissa makeup&quot;|&quot;shopmissa haul&quot;|&quot;dollar store makeup haul&quot;|&quot;dollar store&quot;|&quot;shopmissa&quot;|&quot;foundation&quot;|&quot;concealer&quot;|&quot;eye primer&quot;|&quot;eyebrow pencil&quot;|&quot;eyeliner&quot;|&quot;bronzer&quot;|&quot;contour&quot;|&quot;face powder&quot;|&quot;lipstick&quot;|&quot;$1&quot;|&quot;$1 makeup&quot;|&quot;safiya makeup&quot;|&quot;safiya dollar store&quot;|&quot;safiya nygaard&quot;|&quot;safiya&quot;|&quot;safiya and tyler&quot;"/>
    <n v="3031863"/>
    <n v="121285"/>
    <n v="1186"/>
    <n v="6852"/>
    <b v="0"/>
    <b v="0"/>
    <b v="0"/>
  </r>
  <r>
    <s v="i4YQRLQVixM"/>
    <d v="2017-11-16T00:00:00"/>
    <s v="How Bkav tricked iPhone X's Face ID with a mask"/>
    <s v="Bkav Corp"/>
    <x v="4"/>
    <x v="4"/>
    <d v="2017-11-10T07:28:14"/>
    <s v="bkav|&quot;iphonex&quot;|&quot;iphone x&quot;|&quot;face id&quot;|&quot;faceid&quot;|&quot;iphone10&quot;|&quot;face id beaten&quot;|&quot;bphone2017&quot;|&quot;bphone&quot;|&quot;apple&quot;|&quot;Nguyen Tu Quang&quot;|&quot;Ngo Tuan Anh&quot;|&quot;Nguy・ｻ・n T・ｻｭ Qu・ｺ｣ng&quot;|&quot;Ngﾃｴ Tu・ｺ･n Anh&quot;"/>
    <n v="1167646"/>
    <n v="2691"/>
    <n v="916"/>
    <n v="1122"/>
    <b v="0"/>
    <b v="0"/>
    <b v="0"/>
  </r>
  <r>
    <s v="1cgK-BIrXes"/>
    <d v="2017-11-16T00:00:00"/>
    <s v="#VeteransDay: Thank You for Everything"/>
    <s v="YouTube Spotlight"/>
    <x v="3"/>
    <x v="3"/>
    <d v="2017-11-10T15:07:13"/>
    <s v="vets|&quot;veterans day&quot;|&quot;veterans&quot;|&quot;youtube&quot;|&quot;veteransday&quot;|&quot;veterans day 2017&quot;"/>
    <n v="849499"/>
    <n v="27121"/>
    <n v="2042"/>
    <n v="5181"/>
    <b v="0"/>
    <b v="0"/>
    <b v="0"/>
  </r>
  <r>
    <s v="_Iz83-Cmt6A"/>
    <d v="2017-11-16T00:00:00"/>
    <s v="Little Big Town with Jimmy Webb - Wichita Lineman (Live from the CMA Awards)"/>
    <s v="CMAVEVO"/>
    <x v="6"/>
    <x v="6"/>
    <d v="2017-11-09T22:23:51"/>
    <s v="Little|&quot;Big&quot;|&quot;Town&quot;|&quot;with&quot;|&quot;Jimmy&quot;|&quot;Webb&quot;|&quot;Wichita&quot;|&quot;Lineman&quot;|&quot;(Live&quot;|&quot;from&quot;|&quot;the&quot;|&quot;CMA&quot;|&quot;Awards)&quot;|&quot;Country&quot;|&quot;Music&quot;|&quot;Association&quot;|&quot;Classic&quot;"/>
    <n v="58135"/>
    <n v="519"/>
    <n v="69"/>
    <n v="65"/>
    <b v="0"/>
    <b v="0"/>
    <b v="0"/>
  </r>
  <r>
    <s v="2Vv-BfVoq4g"/>
    <d v="2017-11-16T00:00:00"/>
    <s v="Ed Sheeran - Perfect (Official Music Video)"/>
    <s v="Ed Sheeran"/>
    <x v="6"/>
    <x v="6"/>
    <d v="2017-11-09T11:04:14"/>
    <s v="edsheeran|&quot;ed sheeran&quot;|&quot;acoustic&quot;|&quot;live&quot;|&quot;cover&quot;|&quot;official&quot;|&quot;remix&quot;|&quot;official video&quot;|&quot;lyrics&quot;|&quot;session&quot;"/>
    <n v="43449654"/>
    <n v="1788960"/>
    <n v="24548"/>
    <n v="93428"/>
    <b v="0"/>
    <b v="0"/>
    <b v="0"/>
  </r>
  <r>
    <s v="gLswXiRLdkA"/>
    <d v="2017-11-16T00:00:00"/>
    <s v="A VERY #EXTRA EBAY SHOPPING HAUL!"/>
    <s v="Amber Scholl"/>
    <x v="7"/>
    <x v="7"/>
    <d v="2017-11-11T02:42:23"/>
    <s v="ebay|&quot;haul&quot;|&quot;cheap&quot;|&quot;challenge&quot;|&quot;extra&quot;|&quot;amber scholl&quot;|&quot;online&quot;|&quot;shopping&quot;|&quot;try on&quot;|&quot;2017&quot;|&quot;CLOTHES&quot;|&quot;shoes&quot;"/>
    <n v="525210"/>
    <n v="24412"/>
    <n v="1259"/>
    <n v="1847"/>
    <b v="0"/>
    <b v="0"/>
    <b v="0"/>
  </r>
  <r>
    <s v="MyEqfBkzESU"/>
    <d v="2017-11-16T00:00:00"/>
    <s v="EXTREME GOLDEN TAN TRANSFORMATION"/>
    <s v="John Maclean"/>
    <x v="7"/>
    <x v="7"/>
    <d v="2017-11-10T20:40:44"/>
    <s v="Extreme Tan|&quot;Tanning&quot;|&quot;Tanning Bed&quot;|&quot;How to get best Tan&quot;|&quot;Black to White&quot;|&quot;White To Tan&quot;|&quot;How to apply fake tan&quot;|&quot;Tanning Routine&quot;|&quot;Best fake tan&quot;|&quot;How to tan faster in the sun&quot;|&quot;How to make tan last&quot;|&quot;tanned skin&quot;|&quot;tan makeup&quot;"/>
    <n v="390261"/>
    <n v="9474"/>
    <n v="3091"/>
    <n v="3207"/>
    <b v="0"/>
    <b v="0"/>
    <b v="0"/>
  </r>
  <r>
    <s v="OKoL852K9uA"/>
    <d v="2017-11-16T00:00:00"/>
    <s v="ICE PRIMER? DOES IT WORK?!"/>
    <s v="mayratouchofglam"/>
    <x v="7"/>
    <x v="7"/>
    <d v="2017-11-11T05:23:36"/>
    <s v="ice primer|&quot;beauty hack&quot;|&quot;weird beauty hack&quot;|&quot;ice under foundation&quot;|&quot;pore minimizer&quot;"/>
    <n v="122772"/>
    <n v="3912"/>
    <n v="298"/>
    <n v="403"/>
    <b v="0"/>
    <b v="0"/>
    <b v="0"/>
  </r>
  <r>
    <e v="#NAME?"/>
    <d v="2017-11-16T00:00:00"/>
    <s v="Animal Adventure Park Giraffe Cam"/>
    <s v="Animal Adventure Park"/>
    <x v="11"/>
    <x v="11"/>
    <d v="2017-11-12T00:18:43"/>
    <s v="Giraffe|&quot;Zoo&quot;|&quot;New York&quot;|&quot;giraffe cam&quot;|&quot;Animal&quot;|&quot;Adventure&quot;|&quot;Animal Adventure&quot;|&quot;Harpursville&quot;|&quot;Park&quot;"/>
    <n v="46260"/>
    <n v="2286"/>
    <n v="35"/>
    <n v="17"/>
    <b v="0"/>
    <b v="0"/>
    <b v="0"/>
  </r>
  <r>
    <s v="pa_oUisZZy0"/>
    <d v="2017-11-16T00:00:00"/>
    <s v="Mark Ruffalo Reads Hilarious Thirst Tweets"/>
    <s v="BuzzFeed Celeb"/>
    <x v="8"/>
    <x v="8"/>
    <d v="2017-11-11T00:30:16"/>
    <s v="BuzzFeed|&quot;buzzfeed celeb&quot;|&quot;Mark Ruffalo&quot;|&quot;Thor&quot;|&quot;Ragnarok&quot;|&quot;funny&quot;|&quot;thirst&quot;|&quot;thirsty&quot;|&quot;tweet&quot;|&quot;celeb&quot;|&quot;celebrity&quot;|&quot;interview&quot;|&quot;surprise&quot;|&quot;flattered&quot;|&quot;embarrassing&quot;|&quot;embarrassed&quot;|&quot;hilarious&quot;|&quot;LOL&quot;|&quot;awkward&quot;|&quot;daddy&quot;|&quot;celebrities&quot;|&quot;entertainment&quot;"/>
    <n v="243412"/>
    <n v="7782"/>
    <n v="104"/>
    <n v="340"/>
    <b v="0"/>
    <b v="0"/>
    <b v="0"/>
  </r>
  <r>
    <s v="G8gJ4RTBxcg"/>
    <d v="2017-11-16T00:00:00"/>
    <s v="Coconut crab hunts seabird"/>
    <s v="New Scientist"/>
    <x v="4"/>
    <x v="4"/>
    <d v="2017-11-09T15:20:54"/>
    <s v="crab|&quot;bird&quot;|&quot;biology&quot;|&quot;animal&quot;|&quot;ecology&quot;|&quot;nature&quot;"/>
    <n v="465893"/>
    <n v="111"/>
    <n v="14"/>
    <n v="59"/>
    <b v="0"/>
    <b v="0"/>
    <b v="0"/>
  </r>
  <r>
    <s v="UFYCTJlayS4"/>
    <d v="2017-11-16T00:00:00"/>
    <s v="Top 10 iPhone Apps for Productivity &amp; Content Creation"/>
    <s v="Sara Dietschy"/>
    <x v="1"/>
    <x v="1"/>
    <d v="2017-11-11T03:56:10"/>
    <s v="best productivity apps 2017|&quot;best iphone apps for creativity 2016&quot;|&quot;10 Essential Productivity Apps for iPhone and Android thomas frank&quot;|&quot;6 iPhone Apps You NEED in Your Life Right Now! | Best iOS Apps for Productivity (2017)&quot;|&quot;iphone x unboxing apple mkbhd ijustine jonathan morrison&quot;|&quot;apple iphone x review first impressions sara dietschy&quot;|&quot;sara dietschy tech&quot;|&quot;kingston bolt thunderbolt review&quot;|&quot;best apps for editing video on phone&quot;|&quot;best app for video editing on iphone&quot;|&quot;best photo editing app&quot;"/>
    <n v="59168"/>
    <n v="2412"/>
    <n v="193"/>
    <n v="274"/>
    <b v="0"/>
    <b v="0"/>
    <b v="0"/>
  </r>
  <r>
    <s v="cccyOn99s4Y"/>
    <d v="2017-11-16T00:00:00"/>
    <s v="Reacting to Running a Half Marathon | MEGANBYTES EP. 101"/>
    <s v="MeganBatoon"/>
    <x v="3"/>
    <x v="3"/>
    <d v="2017-11-10T23:00:01"/>
    <s v="megan batoon|&quot;comedy&quot;|&quot;diy&quot;|&quot;cooking&quot;|&quot;funny&quot;|&quot;how&quot;|&quot;to&quot;|&quot;tutorial&quot;|&quot;freestyle&quot;|&quot;improv&quot;|&quot;recipe&quot;|&quot;health&quot;|&quot;weight&quot;|&quot;loss&quot;|&quot;challenge&quot;|&quot;youtuber&quot;|&quot;exercise&quot;|&quot;health and fitness&quot;|&quot;family&quot;|&quot;react&quot;|&quot;reacts&quot;|&quot;reacting&quot;|&quot;marathon&quot;|&quot;running&quot;|&quot;hard&quot;|&quot;half marathon&quot;|&quot;training&quot;|&quot;los angeles&quot;"/>
    <n v="82713"/>
    <n v="3124"/>
    <n v="151"/>
    <n v="250"/>
    <b v="0"/>
    <b v="0"/>
    <b v="0"/>
  </r>
  <r>
    <s v="arJ5h2TY3I4"/>
    <d v="2017-11-16T00:00:00"/>
    <s v="FANTASY (feat. Amber Liu) by SUPERFRUIT"/>
    <s v="SUPERFRUIT"/>
    <x v="3"/>
    <x v="3"/>
    <d v="2017-11-10T17:00:51"/>
    <s v="superfruit|&quot;super&quot;|&quot;fruit&quot;|&quot;scott&quot;|&quot;hoying&quot;|&quot;mitch&quot;|&quot;grassi&quot;|&quot;fcute&quot;|&quot;weekly&quot;|&quot;obsessions&quot;|&quot;everyone&quot;|&quot;heres&quot;|&quot;good&quot;|&quot;song&quot;|&quot;dont&quot;|&quot;listen&quot;|&quot;to&quot;|&quot;anything&quot;|&quot;else&quot;|&quot;today&quot;|&quot;future&quot;|&quot;friends&quot;|&quot;amber liu&quot;|&quot;f(x)&quot;|&quot;kpop&quot;|&quot;fantasy&quot;"/>
    <n v="1233722"/>
    <n v="115781"/>
    <n v="1615"/>
    <n v="9706"/>
    <b v="0"/>
    <b v="0"/>
    <b v="0"/>
  </r>
  <r>
    <s v="-2RVw2_QyxQ"/>
    <d v="2017-11-16T00:00:00"/>
    <s v="2017 Champions Showdown: Day 3"/>
    <s v="Saint Louis Chess Club"/>
    <x v="9"/>
    <x v="9"/>
    <d v="2017-11-12T02:39:01"/>
    <s v="Chess|&quot;Saint Louis&quot;|&quot;Club&quot;"/>
    <n v="71089"/>
    <n v="460"/>
    <n v="27"/>
    <n v="20"/>
    <b v="0"/>
    <b v="0"/>
    <b v="0"/>
  </r>
  <r>
    <s v="uTH--XRCGxM"/>
    <d v="2017-11-16T00:00:00"/>
    <s v="5 Strange Things That Happened to Stranger Things・・ Joe Keery on His GQ Photo Shoot"/>
    <s v="GQ"/>
    <x v="3"/>
    <x v="3"/>
    <d v="2017-11-10T17:01:04"/>
    <s v="canada|&quot;coats&quot;|&quot;poutine&quot;|&quot;netflix&quot;|&quot;stranger things&quot;|&quot;stranger things 2&quot;|&quot;entertainment&quot;|&quot;80s&quot;|&quot;tv&quot;|&quot;series&quot;|&quot;funny&quot;|&quot;audition&quot;|&quot;humor&quot;|&quot;stranger things 2017&quot;|&quot;stranger things audition&quot;|&quot;stranger things season 2&quot;|&quot;gq magazine&quot;|&quot;stranger things characters&quot;|&quot;stranger things steve&quot;|&quot;steve stranger things&quot;|&quot;joe keery&quot;|&quot;joe keery 2017&quot;|&quot;stranger things joe keery&quot;|&quot;joe&quot;|&quot;keery&quot;|&quot;stranger things joe&quot;|&quot;cast of stranger things&quot;|&quot;stranger things cast&quot;|&quot;joe keery hair&quot;|&quot;stranger&quot;|&quot;gq&quot;"/>
    <n v="127404"/>
    <n v="3869"/>
    <n v="56"/>
    <n v="111"/>
    <b v="0"/>
    <b v="0"/>
    <b v="0"/>
  </r>
  <r>
    <s v="xfmipNU4Odc"/>
    <d v="2017-11-16T00:00:00"/>
    <s v="Edna's registered owner thought she was dead for 2 years!!!"/>
    <s v="Hope For Paws - Official Rescue Channel"/>
    <x v="11"/>
    <x v="11"/>
    <d v="2017-11-10T18:02:04"/>
    <s v="[none]"/>
    <n v="339256"/>
    <n v="17267"/>
    <n v="85"/>
    <n v="948"/>
    <b v="0"/>
    <b v="0"/>
    <b v="0"/>
  </r>
  <r>
    <s v="e4FApt6z55c"/>
    <d v="2017-11-16T00:00:00"/>
    <s v="Kimbra - Top of the World (Official Music Video)"/>
    <s v="kimbramusic"/>
    <x v="6"/>
    <x v="6"/>
    <d v="2017-11-10T15:43:00"/>
    <s v="Kimbra|&quot;Top of the World&quot;|&quot;Pop&quot;|&quot;Primal Heart&quot;|&quot;Gotye&quot;|&quot;Somebody I Used To Know&quot;|&quot;Vows&quot;|&quot;Settle Down&quot;|&quot;Cameo Lover&quot;|&quot;Other&quot;|&quot;Official Music Video&quot;"/>
    <n v="226659"/>
    <n v="9725"/>
    <n v="400"/>
    <n v="1027"/>
    <b v="0"/>
    <b v="0"/>
    <b v="0"/>
  </r>
  <r>
    <s v="RkHuWjiR-LM"/>
    <d v="2017-11-16T00:00:00"/>
    <s v="Neck Deep - Parachute (Official Music Video)"/>
    <s v="Hopeless Records"/>
    <x v="6"/>
    <x v="6"/>
    <d v="2017-11-10T18:03:54"/>
    <s v="Hopeless Records|&quot;neck deep&quot;|&quot;parachute&quot;|&quot;the peace and the panic&quot;|&quot;in bloom&quot;|&quot;tpatp&quot;|&quot;neckdeepuk&quot;|&quot;ben barlow&quot;|&quot;dani washington&quot;|&quot;fil thorpe evans&quot;|&quot;sam bowden&quot;|&quot;matt west&quot;|&quot;pop punk&quot;"/>
    <n v="241314"/>
    <n v="15071"/>
    <n v="186"/>
    <n v="1011"/>
    <b v="0"/>
    <b v="0"/>
    <b v="0"/>
  </r>
  <r>
    <s v="2XK4omx9uMU"/>
    <d v="2017-11-16T00:00:00"/>
    <s v="Camila Cabello COMPLETELY NAILS 'Finish The Lyric'"/>
    <s v="Capital FM"/>
    <x v="6"/>
    <x v="6"/>
    <d v="2017-11-10T14:40:32"/>
    <s v="capitalfmofficial|&quot;capital&quot;|&quot;capital fm&quot;|&quot;capital radio&quot;|&quot;radio&quot;|&quot;official&quot;|&quot;remix&quot;|&quot;lyrics&quot;|&quot;official video&quot;|&quot;live&quot;|&quot;capital tv&quot;|&quot;interview&quot;|&quot;camila cabello&quot;|&quot;camila&quot;|&quot;camila fifth harmony&quot;|&quot;5th harmony&quot;|&quot;harmonizers&quot;|&quot;Ally Brooke&quot;|&quot;Ally Brooke 5th harmony&quot;|&quot;Ally fifth harmony&quot;|&quot;Ally 5th harmony&quot;|&quot;Normani Kordei&quot;|&quot;Normani 5th harmony&quot;|&quot;Lauren Jauregui&quot;|&quot;Lauren fifth harmony&quot;|&quot;Dinah Jane&quot;|&quot;Dinah 5th harmony&quot;|&quot;ed sheeran&quot;|&quot;shawn mendes&quot;|&quot;justin bieber&quot;|&quot;despacito&quot;|&quot;ed sheeran live&quot;"/>
    <n v="1354030"/>
    <n v="57838"/>
    <n v="512"/>
    <n v="1257"/>
    <b v="0"/>
    <b v="0"/>
    <b v="0"/>
  </r>
  <r>
    <s v="abGCYPCk294"/>
    <d v="2017-11-16T00:00:00"/>
    <s v="Justice League Reactions, Should Disney Buy Netflix - The John Campea Show"/>
    <s v="John Campea"/>
    <x v="3"/>
    <x v="3"/>
    <d v="2017-11-11T17:55:27"/>
    <s v="Justice LEague|&quot;Movie&quot;|&quot;Reactions&quot;|&quot;Reviews&quot;|&quot;Film&quot;|&quot;Disney&quot;|&quot;Netflix&quot;|&quot;DC&quot;|&quot;Batman&quot;|&quot;John Campea&quot;|&quot;Movie News&quot;|&quot;Show&quot;"/>
    <n v="45236"/>
    <n v="1581"/>
    <n v="110"/>
    <n v="911"/>
    <b v="0"/>
    <b v="0"/>
    <b v="0"/>
  </r>
  <r>
    <s v="AJYb0Yom5UQ"/>
    <d v="2017-11-16T00:00:00"/>
    <s v="Howard Stern: George Takei Talks About Harvey Weinstein and Sexually Assault"/>
    <s v="cocheusadoooo"/>
    <x v="5"/>
    <x v="5"/>
    <d v="2017-10-17T20:01:44"/>
    <s v="Harvey Weinstein|&quot;Howard Stern&quot;|&quot;Howard Stern Show&quot;|&quot;Hollywood&quot;|&quot;casting couch&quot;|&quot;angie everhart&quot;|&quot;robin quivers&quot;|&quot;george takei&quot;|&quot;Star Terk&quot;|&quot;Star Trek&quot;|&quot;Gay&quot;|&quot;Homo&quot;|&quot;LBGT&quot;"/>
    <n v="172587"/>
    <n v="379"/>
    <n v="49"/>
    <n v="199"/>
    <b v="0"/>
    <b v="0"/>
    <b v="0"/>
  </r>
  <r>
    <s v="fNtLIcyjsnI"/>
    <d v="2017-11-16T00:00:00"/>
    <s v="Game Night Official Trailer #1 (2018) Rachel McAdams, Jason Bateman Comedy Movie HD"/>
    <s v="Zero Media"/>
    <x v="1"/>
    <x v="1"/>
    <d v="2017-11-09T17:11:32"/>
    <s v="Game Night|&quot;2018&quot;|&quot;Jason Bateman&quot;|&quot;Rachel McAdams&quot;|&quot;Comedy&quot;|&quot;Official&quot;|&quot;Trailer&quot;|&quot;Movie&quot;|&quot;Clip&quot;|&quot;TV Spot&quot;|&quot;International&quot;|&quot;Film&quot;|&quot;Teaser&quot;"/>
    <n v="2122489"/>
    <n v="20085"/>
    <n v="1104"/>
    <n v="1321"/>
    <b v="0"/>
    <b v="0"/>
    <b v="0"/>
  </r>
  <r>
    <s v="b4vTZx_AtHk"/>
    <d v="2017-11-16T00:00:00"/>
    <s v="How To Dry a Shirt in 30 Seconds"/>
    <s v="HowToBasic"/>
    <x v="7"/>
    <x v="7"/>
    <d v="2017-11-09T18:36:48"/>
    <s v="how to dry a shirt in 30 seconds|&quot;how to dry a shirt&quot;|&quot;life hack&quot;|&quot;how to quickly dry clothing&quot;|&quot;how to dry a shirt fast&quot;|&quot;quickly dry clothes&quot;|&quot;quickly dry clothing&quot;|&quot;dry a shirt fast&quot;|&quot;howtobasic&quot;"/>
    <n v="2291077"/>
    <n v="102726"/>
    <n v="12794"/>
    <n v="11941"/>
    <b v="0"/>
    <b v="0"/>
    <b v="0"/>
  </r>
  <r>
    <s v="YlvCVbfS9M0"/>
    <d v="2017-11-16T00:00:00"/>
    <s v="Alan Walker - All Falls Down (Behind The Scenes)"/>
    <s v="Alan Walker"/>
    <x v="6"/>
    <x v="6"/>
    <d v="2017-11-11T15:11:18"/>
    <s v="Alan Walker|&quot;DJ Walkzz&quot;|&quot;K-391&quot;|&quot;House&quot;|&quot;Techno&quot;|&quot;Behind the senes&quot;|&quot;All Falls Down&quot;|&quot;Noah Cyrus&quot;|&quot;World Of Walker&quot;|&quot;WoW&quot;|&quot;Alan&quot;|&quot;Walker&quot;|&quot;EDM&quot;|&quot;Alone&quot;|&quot;Faded&quot;|&quot;Tired&quot;|&quot;The making of&quot;|&quot;unmasked&quot;|&quot;production&quot;|&quot;whats the trick&quot;|&quot;hello hello&quot;|&quot;Norway&quot;|&quot;Buzludzha&quot;|&quot;Bulgaria&quot;|&quot;Digital Farm Animals&quot;|&quot;electro&quot;|&quot;cryptogram&quot;|&quot;trilogy&quot;|&quot;walkers&quot;|&quot;walkers join&quot;|&quot;drone&quot;|&quot;ill be fine&quot;|&quot;kristian berg&quot;|&quot;juliander&quot;|&quot;allan&quot;|&quot;valker&quot;|&quot;croatia&quot;|&quot;Robin Bﾃｸe&quot;"/>
    <n v="935744"/>
    <n v="37129"/>
    <n v="622"/>
    <n v="2673"/>
    <b v="0"/>
    <b v="0"/>
    <b v="0"/>
  </r>
  <r>
    <s v="DIU3xPdhCBI"/>
    <d v="2017-11-16T00:00:00"/>
    <s v="Sam Smith surprises brides at their wedding! (At The BBC)"/>
    <s v="BBC Music"/>
    <x v="6"/>
    <x v="6"/>
    <d v="2017-11-09T22:26:10"/>
    <s v="bbc|&quot;music&quot;|&quot;bbc music&quot;|&quot;Sam Smith&quot;|&quot;Wedding&quot;|&quot;Sam Smith At The BBC&quot;|&quot;At the BBC&quot;"/>
    <n v="1262652"/>
    <n v="28119"/>
    <n v="1047"/>
    <n v="1113"/>
    <b v="0"/>
    <b v="0"/>
    <b v="0"/>
  </r>
  <r>
    <s v="Fyyua5JzD9w"/>
    <d v="2017-11-16T00:00:00"/>
    <s v="Baby loves Jeopardy!"/>
    <s v="Daelric"/>
    <x v="8"/>
    <x v="8"/>
    <d v="2017-11-10T17:57:59"/>
    <s v="[none]"/>
    <n v="49915"/>
    <n v="386"/>
    <n v="11"/>
    <n v="24"/>
    <b v="0"/>
    <b v="0"/>
    <b v="0"/>
  </r>
  <r>
    <s v="QFfEtKvXMAs"/>
    <d v="2017-11-16T00:00:00"/>
    <s v="Niall Horan - Too Much To Ask (Acoustic)"/>
    <s v="NiallHoranVEVO"/>
    <x v="6"/>
    <x v="6"/>
    <d v="2017-11-10T17:00:05"/>
    <s v="Niall Horan|&quot;Niall&quot;|&quot;Horan&quot;|&quot;Too Much To Ask&quot;|&quot;Too Much Too Ask&quot;|&quot;To Much To Ask&quot;|&quot;To Much Too Ask&quot;|&quot;TMTA&quot;|&quot;Too Much To Ask Acoustic&quot;|&quot;Too Much Too Ask Acoustic&quot;|&quot;To Much To Ask Acoustic&quot;|&quot;To Much Too Ask Acoustic&quot;|&quot;TMTA Acoustic&quot;|&quot;Acoustic&quot;|&quot;Acoustic Video&quot;"/>
    <n v="505794"/>
    <n v="55628"/>
    <n v="192"/>
    <n v="3033"/>
    <b v="0"/>
    <b v="0"/>
    <b v="0"/>
  </r>
  <r>
    <s v="jp9hK-jY6yY"/>
    <d v="2017-11-16T00:00:00"/>
    <s v="When Someone Has A Crush on You | Lilly Singh"/>
    <s v="IISuperwomanII"/>
    <x v="5"/>
    <x v="5"/>
    <d v="2017-11-09T22:21:13"/>
    <s v="iisuperwomanii|&quot;iisuperwomenii&quot;|&quot;superwoman&quot;|&quot;superwomen&quot;|&quot;super&quot;|&quot;comedy&quot;|&quot;comedian&quot;|&quot;brown&quot;|&quot;indian&quot;|&quot;desi&quot;|&quot;punjabi&quot;|&quot;hindi&quot;|&quot;when someone has a crush on you&quot;|&quot;crush&quot;|&quot;crush on you&quot;|&quot;when a crush&quot;|&quot;crush you&quot;|&quot;on you&quot;|&quot;someone on&quot;|&quot;when someone&quot;|&quot;llsuperwomanll&quot;|&quot;lilly singh&quot;|&quot;lily singh&quot;|&quot;lily sing&quot;|&quot;lilly sing&quot;|&quot;IIsuperwomanII&quot;|&quot;someone has&quot;|&quot;you crush&quot;|&quot;when you&quot;|&quot;lilly&quot;|&quot;singh&quot;|&quot;when someone likes you&quot;|&quot;when someone has a crush&quot;|&quot;that feeling when&quot;|&quot;someone likes you&quot;|&quot;someone has a crush on you&quot;|&quot;lilly singh crush&quot;"/>
    <n v="3680540"/>
    <n v="216119"/>
    <n v="3570"/>
    <n v="20544"/>
    <b v="0"/>
    <b v="0"/>
    <b v="0"/>
  </r>
  <r>
    <s v="lJFqvRwOiis"/>
    <d v="2017-11-17T00:00:00"/>
    <s v="Walking while black"/>
    <s v="Vox"/>
    <x v="2"/>
    <x v="2"/>
    <d v="2017-11-16T12:55:39"/>
    <s v="vox.com|&quot;vox&quot;|&quot;explain&quot;|&quot;race&quot;|&quot;poverty&quot;|&quot;tickets&quot;|&quot;investigation&quot;|&quot;propublica&quot;|&quot;pedestrian&quot;|&quot;infrastructure&quot;|&quot;walking&quot;|&quot;walking while black&quot;|&quot;profiling&quot;|&quot;racial profiling&quot;|&quot;policing&quot;|&quot;police&quot;|&quot;jacksonville&quot;|&quot;florida&quot;|&quot;duval county&quot;|&quot;citation&quot;|&quot;law enforcement&quot;|&quot;urban planning&quot;|&quot;topher sanders&quot;|&quot;ben conarck&quot;|&quot;jaywalking&quot;|&quot;devonte shipman&quot;|&quot;JSO&quot;|&quot;florida times-union&quot;|&quot;African American&quot;|&quot;city planning&quot;|&quot;pedestrian deaths&quot;|&quot;pedestrian safety&quot;|&quot;Jacksonville Sheriff's Office&quot;|&quot;data&quot;|&quot;violations&quot;"/>
    <n v="505886"/>
    <n v="23207"/>
    <n v="5375"/>
    <n v="7030"/>
    <b v="0"/>
    <b v="0"/>
    <b v="0"/>
  </r>
  <r>
    <s v="vKbyfdJXoDg"/>
    <d v="2017-11-17T00:00:00"/>
    <s v="Jordan Peele Crashed A 'Get Out' College Course"/>
    <s v="The Late Show with Stephen Colbert"/>
    <x v="3"/>
    <x v="3"/>
    <d v="2017-11-16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406769"/>
    <n v="6593"/>
    <n v="397"/>
    <n v="1253"/>
    <b v="0"/>
    <b v="0"/>
    <b v="0"/>
  </r>
  <r>
    <s v="eDelIZDzmwQ"/>
    <d v="2017-11-17T00:00:00"/>
    <s v="Blake Shelton Is Milking His Title of Sexiest Man Alive"/>
    <s v="TheEllenShow"/>
    <x v="3"/>
    <x v="3"/>
    <d v="2017-11-16T14:00:04"/>
    <s v="Blake|&quot;Shelton&quot;|&quot;Blake Shelton&quot;|&quot;Country music&quot;|&quot;singer&quot;|&quot;Sexiest Man Alive&quot;|&quot;peoples magazine&quot;|&quot;people's Sexiest Man Alive&quot;|&quot;Ellen&quot;|&quot;degeneres&quot;|&quot;ellen degeneres&quot;|&quot;the ellen show&quot;|&quot;ellen fans&quot;|&quot;ellen tickets&quot;|&quot;ellentube&quot;|&quot;ellen audience&quot;"/>
    <n v="340348"/>
    <n v="5474"/>
    <n v="372"/>
    <n v="653"/>
    <b v="0"/>
    <b v="0"/>
    <b v="0"/>
  </r>
  <r>
    <s v="t1Liix4gi7k"/>
    <d v="2017-11-17T00:00:00"/>
    <s v="Gigi Hadid Gives Jimmy the Only Men's Pair of Her EyeLoveMore Mules"/>
    <s v="The Tonight Show Starring Jimmy Fallon"/>
    <x v="5"/>
    <x v="5"/>
    <d v="2017-11-16T05:13:33"/>
    <s v="The Tonight Show|&quot;Jimmy Fallon&quot;|&quot;Gigi Hadid&quot;|&quot;Gives&quot;|&quot;Jimmy&quot;|&quot;Only&quot;|&quot;Men's Pair&quot;|&quot;EyeLoveMore&quot;|&quot;Mules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IMG Models&quot;|&quot;Victoria's Secret&quot;|&quot;Gigi By Tommy Hilfiger&quot;|&quot;American Music Awards&quot;"/>
    <n v="1035804"/>
    <n v="18816"/>
    <n v="737"/>
    <n v="1133"/>
    <b v="0"/>
    <b v="0"/>
    <b v="0"/>
  </r>
  <r>
    <s v="oMupq6zB1Tc"/>
    <d v="2017-11-17T00:00:00"/>
    <s v="Should Hillary Clinton Be Impeached?"/>
    <s v="Jimmy Kimmel Live"/>
    <x v="3"/>
    <x v="3"/>
    <d v="2017-11-15T08:30:01"/>
    <s v="jimmy|&quot;kimmel&quot;|&quot;live&quot;|&quot;late&quot;|&quot;night&quot;|&quot;talk&quot;|&quot;show&quot;|&quot;funny&quot;|&quot;comedic&quot;|&quot;comedy&quot;|&quot;clip&quot;|&quot;comedian&quot;|&quot;hillary&quot;|&quot;clinton&quot;|&quot;donald&quot;|&quot;trump&quot;|&quot;justice&quot;|&quot;department&quot;|&quot;jeff&quot;|&quot;sessions&quot;|&quot;impeachment&quot;|&quot;hollywood&quot;|&quot;blvd&quot;|&quot;hillary clinton&quot;|&quot;donald trump&quot;|&quot;jeff sessions&quot;|&quot;department of justice&quot;|&quot;impeach hillary&quot;"/>
    <n v="769769"/>
    <n v="6133"/>
    <n v="1124"/>
    <n v="2837"/>
    <b v="0"/>
    <b v="0"/>
    <b v="0"/>
  </r>
  <r>
    <s v="TN5jzDgORqQ"/>
    <d v="2017-11-17T00:00:00"/>
    <s v="KUWTK | Kris Jenner Brings Her Personal Scribe to Lunch | E!"/>
    <s v="E! Entertainment"/>
    <x v="3"/>
    <x v="3"/>
    <d v="2017-11-15T15:00:05"/>
    <s v="Kim Kardashian|&quot;Kris Jenner&quot;|&quot;Khloe Kardashian Odom&quot;|&quot;Kourtney Kardashian&quot;|&quot;Bruce Jenner&quot;|&quot;Kendall Jenner&quot;|&quot;Kylie Jenner&quot;|&quot;Robert Kardashian Jr.&quot;|&quot;E! Entertainment&quot;|&quot;Keeping Up With the Kardashian&quot;|&quot;Kanye West&quot;|&quot;Scott Disick&quot;|&quot;Keeping Up with the Kardashians&quot;|&quot;Kardashians&quot;|&quot;Kardashian&quot;|&quot;KUWTK&quot;|&quot;family&quot;|&quot;New Season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"/>
    <n v="325333"/>
    <n v="2750"/>
    <n v="307"/>
    <n v="383"/>
    <b v="0"/>
    <b v="0"/>
    <b v="0"/>
  </r>
  <r>
    <s v="4SANXNco_y4"/>
    <d v="2017-11-17T00:00:00"/>
    <s v="Dashboard Confessional: We Fight (Official Audio)"/>
    <s v="Fueled By Ramen"/>
    <x v="6"/>
    <x v="6"/>
    <d v="2017-11-15T17:05:36"/>
    <s v="Dashboard Confessional|&quot;Dashboard&quot;|&quot;Chris Carrabba&quot;|&quot;Chris Caraba&quot;|&quot;Chris Carraba&quot;|&quot;Dashboard Music&quot;|&quot;Dashbaord Band&quot;|&quot;New Dashboard Confessional Song&quot;|&quot;New Song&quot;|&quot;new single&quot;|&quot;We Fight&quot;|&quot;Crooked Shadows&quot;|&quot;We Fight Song&quot;|&quot;We fight our way in&quot;|&quot;we fight our way out&quot;|&quot;Fueled By Ramen&quot;|&quot;FBR&quot;|&quot;DC&quot;|&quot;New FBR signing&quot;|&quot;fueled by&quot;|&quot;dashboard signs with FBR&quot;|&quot;New Dashboard Record&quot;|&quot;New Dashboard Confessional&quot;|&quot;New Dashboard Album&quot;|&quot;New Dashboard Confessional Album&quot;|&quot;New dashboard track&quot;|&quot;emo&quot;|&quot;alternative&quot;|&quot;rock&quot;"/>
    <n v="82048"/>
    <n v="3539"/>
    <n v="144"/>
    <n v="347"/>
    <b v="0"/>
    <b v="0"/>
    <b v="0"/>
  </r>
  <r>
    <s v="UC34HrZhfPM"/>
    <d v="2017-11-17T00:00:00"/>
    <s v="Kyle Kuzma Full Highlights 2017.11.15 vs 76ers - 24 Pts, 7 Rebs!"/>
    <s v="FreeDawkins"/>
    <x v="0"/>
    <x v="0"/>
    <d v="2017-11-16T06:38:42"/>
    <s v="nba|&quot;basketball&quot;|&quot;dawkins&quot;|&quot;dawk&quot;|&quot;ins&quot;|&quot;dawkinsmta&quot;|&quot;Highlights&quot;|&quot;videos&quot;"/>
    <n v="23429"/>
    <n v="365"/>
    <n v="10"/>
    <n v="188"/>
    <b v="0"/>
    <b v="0"/>
    <b v="0"/>
  </r>
  <r>
    <s v="IKuKZIISPE0"/>
    <d v="2017-11-17T00:00:00"/>
    <s v="Behind The Curtain - OFFICIAL TRAILER"/>
    <s v="todrickhall"/>
    <x v="3"/>
    <x v="3"/>
    <d v="2017-11-15T17:00:16"/>
    <s v="Todrick Hall|&quot;MTV&quot;|&quot;American Idol&quot;|&quot;Beyonce&quot;|&quot;Flash Mob&quot;|&quot;Target&quot;|&quot;Glee&quot;|&quot;90s Disney&quot;|&quot;Scooter Braun&quot;|&quot;Mashup&quot;|&quot;Parody&quot;|&quot;Ratchet&quot;|&quot;Ghetto&quot;|&quot;Grown Woman&quot;|&quot;Pentatonix&quot;|&quot;Evolution of Disney&quot;|&quot;Low&quot;|&quot;Wizard of Ahhhs&quot;|&quot;Mean Gurlz&quot;|&quot;Hungry Games&quot;|&quot;Reality Show&quot;|&quot;GAY&quot;|&quot;lgbt&quot;|&quot;documentary&quot;|&quot;katherine fairfax wright&quot;|&quot;call me kuchu&quot;|&quot;pride&quot;|&quot;race&quot;|&quot;pulse&quot;|&quot;mass shooting&quot;|&quot;gun violence&quot;|&quot;racism&quot;|&quot;acceptance&quot;|&quot;music&quot;|&quot;pop&quot;|&quot;artist&quot;|&quot;r&amp;B&quot;|&quot;netlifx&quot;|&quot;itunes&quot;|&quot;amazon&quot;|&quot;hulu&quot;|&quot;behind the scenes&quot;|&quot;dance&quot;|&quot;indie&quot;|&quot;independent&quot;"/>
    <n v="69199"/>
    <n v="4237"/>
    <n v="15"/>
    <n v="220"/>
    <b v="0"/>
    <b v="0"/>
    <b v="0"/>
  </r>
  <r>
    <s v="KOUxLhYVgGw"/>
    <d v="2017-11-17T00:00:00"/>
    <s v="Rosﾃｩ Facial in New York City"/>
    <s v="INSIDER"/>
    <x v="7"/>
    <x v="7"/>
    <d v="2017-11-16T20:17:25"/>
    <s v="spa|&quot;rose&quot;|&quot;beauty&quot;|&quot;style&quot;|&quot;nyc&quot;"/>
    <n v="6582"/>
    <n v="174"/>
    <n v="8"/>
    <n v="22"/>
    <b v="0"/>
    <b v="0"/>
    <b v="0"/>
  </r>
  <r>
    <s v="dnA3Cd5xG5A"/>
    <d v="2017-11-17T00:00:00"/>
    <s v="How Maybelline Mascara Is Made | How Stuff Is Made | Refinery29"/>
    <s v="Refinery29"/>
    <x v="7"/>
    <x v="7"/>
    <d v="2017-11-15T16:00:03"/>
    <s v="refinery29|&quot;refinery 29&quot;|&quot;r29&quot;|&quot;r29 video&quot;|&quot;refinery29 video&quot;|&quot;female&quot;|&quot;empowerment&quot;|&quot;makeup artist&quot;|&quot;mascara&quot;|&quot;lashes&quot;|&quot;long lashes&quot;|&quot;eyelashes&quot;|&quot;favorites&quot;|&quot;maybelline&quot;|&quot;waterproof mascara&quot;|&quot;eyelash hacks&quot;|&quot;eyelash&quot;|&quot;beauty review&quot;|&quot;drugstore makeup&quot;|&quot;industry&quot;|&quot;affordable makeup&quot;|&quot;everyday makeup&quot;|&quot;full face&quot;|&quot;fall makeup&quot;|&quot;morning routine&quot;|&quot;makeup haul&quot;|&quot;the power of makeup&quot;|&quot;makeup routine&quot;|&quot;new drugstore makeup&quot;|&quot;makeup tips&quot;|&quot;production line&quot;|&quot;how stuff is made&quot;|&quot;maybelline mascara&quot;|&quot;drugstore mascara&quot;"/>
    <n v="22383"/>
    <n v="921"/>
    <n v="26"/>
    <n v="78"/>
    <b v="0"/>
    <b v="0"/>
    <b v="0"/>
  </r>
  <r>
    <s v="yZGSIpcAfEo"/>
    <d v="2017-11-17T00:00:00"/>
    <s v="Willie Reed and Joel Embiid Fight・ｼ・Embiid saying HE CANT FUCKIN GUARD ME!"/>
    <s v="DunkFest"/>
    <x v="0"/>
    <x v="0"/>
    <d v="2017-11-14T04:26:46"/>
    <s v="NBA|&quot;NBA Highlights&quot;|&quot;Joel Embiid&quot;|&quot;Willie Reed&quot;"/>
    <n v="80687"/>
    <n v="197"/>
    <n v="30"/>
    <n v="53"/>
    <b v="0"/>
    <b v="0"/>
    <b v="0"/>
  </r>
  <r>
    <s v="ijJPFowBsBc"/>
    <d v="2017-11-17T00:00:00"/>
    <s v="HUGE BEAUTY FAVOURITES! AUTUMN LOVES!"/>
    <s v="Estﾃｩe Lalonde"/>
    <x v="8"/>
    <x v="8"/>
    <d v="2017-11-12T17:00:02"/>
    <s v="essiebutton|&quot;Estﾃｩe Lalonde&quot;|&quot;Estee Lalonde&quot;|&quot;Essie Button&quot;|&quot;Essie&quot;|&quot;No Makeup Makeup&quot;|&quot;Drugstore Makeup Tutorial&quot;|&quot;Fashion&quot;|&quot;Cute Outfits&quot;|&quot;Makeup Tutorials&quot;|&quot;Healthy Foods&quot;|&quot;Eye Makeup&quot;|&quot;Outfit Ideas&quot;|&quot;Natural Makeup&quot;|&quot;Easy Healthy Recipes&quot;|&quot;Skin Care Products&quot;|&quot;Best Makeup&quot;|&quot;beauty&quot;|&quot;favourites&quot;|&quot;favorites&quot;|&quot;november&quot;|&quot;2017&quot;|&quot;haul&quot;|&quot;new in&quot;|&quot;glossier&quot;|&quot;you&quot;|&quot;perfume&quot;|&quot;review&quot;|&quot;ouai&quot;|&quot;messy hair&quot;|&quot;charlotte tilbury&quot;|&quot;skincare&quot;|&quot;lancome&quot;|&quot;highlighter&quot;|&quot;glow&quot;|&quot;scandinavian&quot;|&quot;rupi kaur&quot;|&quot;fashion&quot;"/>
    <n v="141308"/>
    <n v="4455"/>
    <n v="169"/>
    <n v="327"/>
    <b v="0"/>
    <b v="0"/>
    <b v="0"/>
  </r>
  <r>
    <s v="JwboxqDylgg"/>
    <d v="2017-11-17T00:00:00"/>
    <s v="Canada Soccer's Women's National Team v USA International Friendly LIVE from Avaya Stadium, San Jose"/>
    <s v="Canada Soccer"/>
    <x v="0"/>
    <x v="0"/>
    <d v="2017-11-13T05:53:49"/>
    <s v="[none]"/>
    <n v="43426"/>
    <n v="309"/>
    <n v="33"/>
    <n v="47"/>
    <b v="0"/>
    <b v="0"/>
    <b v="0"/>
  </r>
  <r>
    <s v="dQvIbulWCM4"/>
    <d v="2017-11-17T00:00:00"/>
    <s v="Celebrities on Thanksgiving 2017!"/>
    <s v="Niki and Gabi"/>
    <x v="5"/>
    <x v="5"/>
    <d v="2017-11-12T23:41:48"/>
    <s v="niki and gabi|&quot;nikiandgabibeauty&quot;|&quot;celebrities on thanksgiving&quot;|&quot;celebrities&quot;|&quot;thanksgiving&quot;|&quot;celebrity thanksgiving&quot;|&quot;thanksgiving 2017&quot;|&quot;celebrities in high school&quot;|&quot;celebrities at prom&quot;|&quot;celebrities have a sleepover&quot;|&quot;celebrity talent show&quot;|&quot;celebrities at the beach&quot;|&quot;taylor swift&quot;|&quot;parody&quot;|&quot;comedy&quot;"/>
    <n v="900779"/>
    <n v="47602"/>
    <n v="1876"/>
    <n v="3796"/>
    <b v="0"/>
    <b v="0"/>
    <b v="0"/>
  </r>
  <r>
    <s v="VJlSq6h0LNg"/>
    <d v="2017-11-17T00:00:00"/>
    <s v="HOL HD: Mike Riley Monday Press Conference"/>
    <s v="Gregg Peterson"/>
    <x v="0"/>
    <x v="0"/>
    <d v="2017-11-13T18:41:18"/>
    <s v="HuskerOnline.com|&quot;Nebraska Football&quot;|&quot;Huskers&quot;|&quot;Riovals.com&quot;"/>
    <n v="6993"/>
    <n v="20"/>
    <n v="58"/>
    <n v="53"/>
    <b v="0"/>
    <b v="0"/>
    <b v="0"/>
  </r>
  <r>
    <s v="KLZl_sxSN_g"/>
    <d v="2017-11-17T00:00:00"/>
    <s v="WWSB Channel 7:   Sarasota Police stepping up pedestrian and bicyclist safety enforcement"/>
    <s v="Sarasota Police Department"/>
    <x v="2"/>
    <x v="2"/>
    <d v="2017-11-08T19:23:52"/>
    <s v="sarasota|&quot;sarasota police&quot;|&quot;city of sarasota&quot;|&quot;srq&quot;|&quot;941&quot;|&quot;florida&quot;|&quot;sarasota pd&quot;|&quot;sarasotapd&quot;|&quot;social media&quot;|&quot;video&quot;|&quot;traffic&quot;|&quot;sarasota police traffic unit&quot;|&quot;traffic unit&quot;|&quot;driving&quot;|&quot;suncoast&quot;|&quot;florida police&quot;|&quot;law enforcement&quot;|&quot;police&quot;|&quot;police officer&quot;"/>
    <n v="1431"/>
    <n v="4"/>
    <n v="0"/>
    <n v="0"/>
    <b v="1"/>
    <b v="0"/>
    <b v="0"/>
  </r>
  <r>
    <s v="qooQd8AA7_M"/>
    <d v="2017-11-17T00:00:00"/>
    <s v="Camila Cabello, Daddy Yankee - Havana (Remix - Audio)"/>
    <s v="CamilaCabelloVEVO"/>
    <x v="6"/>
    <x v="6"/>
    <d v="2017-11-12T05:01:00"/>
    <s v="camila cabello|&quot;camila&quot;|&quot;daddy yankee&quot;|&quot;havana&quot;|&quot;fifth harmony&quot;|&quot;harmonizers&quot;|&quot;5h&quot;|&quot;omg&quot;|&quot;crying in the club&quot;|&quot;i have questions&quot;|&quot;know no better&quot;|&quot;lele&quot;|&quot;pons&quot;|&quot;lelepons&quot;|&quot;shawn mendes&quot;|&quot;LeLe Pons&quot;|&quot;LuJuan James&quot;|&quot;influencers&quot;|&quot;instagram influencer&quot;|&quot;lele instagram&quot;|&quot;latina influencer&quot;|&quot;lelepons dance videos&quot;|&quot;lele pons dance battle&quot;|&quot;Camila Cabello &amp; Daddy Yankee&quot;|&quot;Havana&quot;|&quot;Latin&quot;|&quot;Syco Music/Epic&quot;"/>
    <n v="7095077"/>
    <n v="438470"/>
    <n v="6754"/>
    <n v="29178"/>
    <b v="0"/>
    <b v="0"/>
    <b v="0"/>
  </r>
  <r>
    <s v="n30k5CwLhS4"/>
    <d v="2017-11-17T00:00:00"/>
    <s v="Nick Andopolis: Drummer"/>
    <s v="FaeryInLoveInc"/>
    <x v="1"/>
    <x v="1"/>
    <d v="2011-05-29T17:03:12"/>
    <s v="freaks and geeks|&quot;jason segel&quot;|&quot;judd apatow&quot;|&quot;drums&quot;|&quot;rush&quot;|&quot;paul feig&quot;|&quot;drummer&quot;|&quot;nick andopolis&quot;"/>
    <n v="58689"/>
    <n v="831"/>
    <n v="253"/>
    <n v="306"/>
    <b v="0"/>
    <b v="0"/>
    <b v="0"/>
  </r>
  <r>
    <s v="0mlNzVSJrT0"/>
    <d v="2017-11-17T00:00:00"/>
    <s v="Me-O Cats Commercial"/>
    <s v="Nobrand"/>
    <x v="8"/>
    <x v="8"/>
    <d v="2017-04-21T06:47:32"/>
    <s v="cute|&quot;cats&quot;|&quot;thai&quot;|&quot;eggs&quot;"/>
    <n v="122634"/>
    <n v="2908"/>
    <n v="210"/>
    <n v="595"/>
    <b v="0"/>
    <b v="0"/>
    <b v="0"/>
  </r>
  <r>
    <s v="PABlVzeldaM"/>
    <d v="2017-11-17T00:00:00"/>
    <s v="U.S. Navy Three Carrier Formation in Western Pacific Ocean"/>
    <s v="U.S. Navy"/>
    <x v="2"/>
    <x v="2"/>
    <d v="2017-11-12T13:13:33"/>
    <s v="navy|&quot;united states navy&quot;|&quot;us navy&quot;|&quot;military&quot;|&quot;sailors&quot;|&quot;united states&quot;|&quot;america&quot;|&quot;usa&quot;|&quot;usn&quot;|&quot;service members&quot;"/>
    <n v="256760"/>
    <n v="782"/>
    <n v="98"/>
    <n v="793"/>
    <b v="0"/>
    <b v="0"/>
    <b v="0"/>
  </r>
  <r>
    <s v="sH0Agabp3Rs"/>
    <d v="2017-11-17T00:00:00"/>
    <s v="Lord of the Rings TV Series Lands At Amazon &amp; Will Explore New Stories"/>
    <s v="Hybrid Network"/>
    <x v="3"/>
    <x v="3"/>
    <d v="2017-11-13T19:30:03"/>
    <s v="lord of the rings tv series|&quot;lord of the rings amazon&quot;|&quot;lord of the rings amazon original&quot;|&quot;lord of the rings tv show&quot;|&quot;lord of the rings tv&quot;|&quot;lord of the rings tv series everything to know&quot;|&quot;Hybrid Network&quot;|&quot;lord of the rings tv announced&quot;|&quot;lord of the rings tv silmarillion&quot;"/>
    <n v="8993"/>
    <n v="292"/>
    <n v="5"/>
    <n v="162"/>
    <b v="0"/>
    <b v="0"/>
    <b v="0"/>
  </r>
  <r>
    <s v="1WDj0DddCcM"/>
    <d v="2017-11-17T00:00:00"/>
    <s v="WATCH: Sen. Mitch McConnell on tax reform"/>
    <s v="WLKY News Louisville"/>
    <x v="2"/>
    <x v="2"/>
    <d v="2017-11-13T16:14:00"/>
    <s v="[none]"/>
    <n v="6801"/>
    <n v="11"/>
    <n v="35"/>
    <n v="16"/>
    <b v="0"/>
    <b v="0"/>
    <b v="0"/>
  </r>
  <r>
    <s v="QKwgif8OW1w"/>
    <d v="2017-11-17T00:00:00"/>
    <s v="Vostok Brompton Beach Ride"/>
    <s v="Vostok.bike"/>
    <x v="13"/>
    <x v="13"/>
    <d v="2017-10-21T15:12:53"/>
    <s v="Vostok.bike|&quot;Brompton Bicycle&quot;|&quot;Brompton Alfine&quot;|&quot;Vostok Titanium Components&quot;"/>
    <n v="1204"/>
    <n v="7"/>
    <n v="0"/>
    <n v="2"/>
    <b v="0"/>
    <b v="0"/>
    <b v="0"/>
  </r>
  <r>
    <s v="bqgVB6Vl-lI"/>
    <d v="2017-11-17T00:00:00"/>
    <s v="All of Jim's Best Pranks  - The Office US"/>
    <s v="The Office US"/>
    <x v="3"/>
    <x v="3"/>
    <d v="2017-11-11T17:00:03"/>
    <s v="the office|&quot;the office full episodes&quot;|&quot;rainn wilson&quot;|&quot;john krasinski&quot;|&quot;steve carell&quot;|&quot;michael scott&quot;|&quot;the office fire drill&quot;|&quot;jim and dwight pranks&quot;|&quot;dwight schrute&quot;|&quot;jim halpert&quot;|&quot;jenna fischer&quot;|&quot;the office thug life&quot;|&quot;the office funniest moments&quot;|&quot;the office bloopers season 1&quot;|&quot;the office cpr&quot;|&quot;the office parkour&quot;|&quot;Best The Office Moments&quot;|&quot;The Office Best Pranks&quot;|&quot;Funny Pranks&quot;|&quot;Office Pranks&quot;"/>
    <n v="227162"/>
    <n v="4836"/>
    <n v="60"/>
    <n v="268"/>
    <b v="0"/>
    <b v="0"/>
    <b v="0"/>
  </r>
  <r>
    <s v="BWPrk9PUwQE"/>
    <d v="2017-11-17T00:00:00"/>
    <s v="iPhone X vs Makeup Transformation (Face ID TEST)"/>
    <s v="dope2111"/>
    <x v="7"/>
    <x v="7"/>
    <d v="2017-11-12T00:45:54"/>
    <s v="iphone x|&quot;iphonex makeup&quot;|&quot;iphonex test&quot;|&quot;new iphone&quot;|&quot;iphone vs makeup&quot;|&quot;face id&quot;|&quot;face id test&quot;|&quot;iphone x challenge&quot;|&quot;iphone hack&quot;|&quot;iphone x makeup tutorial&quot;|&quot;makup tutorial&quot;|&quot;2017 makeup&quot;|&quot;promise phan&quot;|&quot;twins face id&quot;|&quot;twins iphonex&quot;|&quot;iphonex face&quot;|&quot;iphonex review&quot;"/>
    <n v="1856410"/>
    <n v="38114"/>
    <n v="2049"/>
    <n v="2768"/>
    <b v="0"/>
    <b v="0"/>
    <b v="0"/>
  </r>
  <r>
    <e v="#NAME?"/>
    <d v="2017-11-17T00:00:00"/>
    <s v="Coach Taggart Monday Presser Ahead of Arizona"/>
    <s v="GoDucksdotcom"/>
    <x v="0"/>
    <x v="0"/>
    <d v="2017-11-13T20:41:45"/>
    <s v="Oregon|&quot;Ducks&quot;|&quot;college athletics&quot;|&quot;college football&quot;|&quot;college basketball&quot;|&quot;Tracktown USA&quot;|&quot;Track &amp; Field&quot;|&quot;Hayward Field&quot;|&quot;Autzen Stadium&quot;|&quot;NIKE&quot;"/>
    <n v="704"/>
    <n v="10"/>
    <n v="2"/>
    <n v="5"/>
    <b v="0"/>
    <b v="0"/>
    <b v="0"/>
  </r>
  <r>
    <s v="0tO_l_Ed5Rs"/>
    <d v="2017-11-17T00:00:00"/>
    <s v="Matthew Santoro - FACTS (Official Music Video) f. Ellevan &amp; Humble the Poet"/>
    <s v="MatthewSantoro"/>
    <x v="6"/>
    <x v="6"/>
    <d v="2017-11-11T16:00:01"/>
    <s v="matthew santoro facts|&quot;music video&quot;|&quot;matthew santoro&quot;|&quot;Ellevan&quot;|&quot;EllevanMusic&quot;|&quot;HumbleThePoet&quot;|&quot;Humble The Poet&quot;|&quot;FACTS&quot;|&quot;whats that facts&quot;"/>
    <n v="393265"/>
    <n v="16805"/>
    <n v="19201"/>
    <n v="8480"/>
    <b v="0"/>
    <b v="0"/>
    <b v="0"/>
  </r>
  <r>
    <s v="STI2fI7sKMo"/>
    <d v="2017-11-17T00:00:00"/>
    <s v="WE GOOGLED OURSELVES | Shawn and Andrew"/>
    <s v="Shawn Johnson East"/>
    <x v="8"/>
    <x v="8"/>
    <d v="2017-11-11T15:00:03"/>
    <s v="shawn johnson|&quot;andrew east&quot;|&quot;shawn east&quot;|&quot;shawn and andrew&quot;|&quot;olympian&quot;|&quot;nfl player&quot;|&quot;athletes&quot;|&quot;vlog&quot;|&quot;couples&quot;|&quot;google irl&quot;|&quot;google feud&quot;|&quot;google markiplier&quot;|&quot;google myself&quot;|&quot;challenge&quot;|&quot;reactions&quot;|&quot;reacts&quot;|&quot;internet&quot;|&quot;memes&quot;|&quot;funny&quot;|&quot;birthday&quot;|&quot;cringe&quot;|&quot;laughing&quot;|&quot;daily&quot;|&quot;vlogger&quot;|&quot;stupid&quot;|&quot;cute&quot;|&quot;boy&quot;|&quot;diy&quot;|&quot;google&quot;|&quot;myself&quot;|&quot;googled&quot;|&quot;googling&quot;|&quot;liza&quot;|&quot;lizakoshy&quot;|&quot;wednesdays&quot;|&quot;liza koshy&quot;|&quot;googling myself&quot;|&quot;liza koshy net worth&quot;|&quot;liza koshy google&quot;|&quot;liza facts&quot;|&quot;liza panties&quot;|&quot;net worth&quot;|&quot;youtuber net worth&quot;|&quot;youtuber facts&quot;"/>
    <n v="352770"/>
    <n v="4782"/>
    <n v="1838"/>
    <n v="741"/>
    <b v="0"/>
    <b v="0"/>
    <b v="0"/>
  </r>
  <r>
    <s v="ZhSk8mPSWCg"/>
    <d v="2017-11-17T00:00:00"/>
    <s v="'Lord of the Rings' TV Series Gets Multi-Season Order At Amazon | News Flash | Entertainment Weekly"/>
    <s v="Entertainment Weekly"/>
    <x v="3"/>
    <x v="3"/>
    <d v="2017-11-13T20:51:31"/>
    <s v="lord of the rings tv show|&quot;lord of the rings&quot;|&quot;the hobbit&quot;|&quot;lotr&quot;|&quot;amazon&quot;|&quot;tv series&quot;|&quot;peter jackson&quot;|&quot;jrr tolkien&quot;|&quot;celebrity&quot;|&quot;hollywood&quot;|&quot;famous&quot;|&quot;trilogy&quot;|&quot;fantasy&quot;|&quot;the two towers&quot;|&quot;the return of the king&quot;|&quot;the lord of the rings&quot;|&quot;book&quot;|&quot;aragorn&quot;|&quot;rumors&quot;|&quot;the lord speaks&quot;|&quot;tv shows like lord of the rings&quot;|&quot;Entertainment Weekly&quot;|&quot;EW&quot;|&quot;entertainment&quot;|&quot;film&quot;|&quot;music&quot;|&quot;movies&quot;|&quot;tv&quot;|&quot;celebrities&quot;|&quot;celebs&quot;|&quot;stars&quot;|&quot;pop culture&quot;|&quot;pop&quot;|&quot;gossip&quot;|&quot;entertainment news&quot;|&quot;highlights&quot;|&quot;interviews&quot;|&quot;comedy&quot;|&quot;news&quot;|&quot;review&quot;|&quot;film (media genre)&quot;"/>
    <n v="3914"/>
    <n v="48"/>
    <n v="3"/>
    <n v="24"/>
    <b v="0"/>
    <b v="0"/>
    <b v="0"/>
  </r>
  <r>
    <s v="eijd-yjXY9E"/>
    <d v="2017-11-17T00:00:00"/>
    <s v="Apple iPhone X - One Week Later"/>
    <s v="Mark Linsangan"/>
    <x v="4"/>
    <x v="4"/>
    <d v="2017-11-13T15:00:03"/>
    <s v="iPhone X|&quot;Apple iPhone X&quot;|&quot;iPhone X One Week Later&quot;|&quot;iPhone X Accessories&quot;|&quot;iPhone X Real Review&quot;|&quot;iPhone X Overview&quot;|&quot;iPhone X Space Gray&quot;|&quot;iPhone X Cases&quot;|&quot;FCPX&quot;|&quot;Apple&quot;|&quot;iPhone X vs iPhone 8&quot;|&quot;Best iPhone 2018&quot;|&quot;iPhone X vs Galaxy Note 8&quot;|&quot;dbrand&quot;|&quot;Google Pixel XL 2 vs iPhone X&quot;|&quot;Animoji&quot;|&quot;Portrait Mode&quot;"/>
    <n v="9747"/>
    <n v="447"/>
    <n v="14"/>
    <n v="81"/>
    <b v="0"/>
    <b v="0"/>
    <b v="0"/>
  </r>
  <r>
    <s v="c-3JxzN2u34"/>
    <d v="2017-11-17T00:00:00"/>
    <s v="Lin-Manuel Miranda's next act: Helping rebuild Puerto Rico"/>
    <s v="CBS Sunday Morning"/>
    <x v="2"/>
    <x v="2"/>
    <d v="2017-11-12T15:05:55"/>
    <s v="CBS Sunday Morning|&quot;CBS News&quot;|&quot;news&quot;|&quot;On The Road&quot;|&quot;lin manuel miranda&quot;|&quot;puerto rico&quot;|&quot;hamilton&quot;|&quot;hurricane maria&quot;"/>
    <n v="10541"/>
    <n v="261"/>
    <n v="7"/>
    <n v="19"/>
    <b v="0"/>
    <b v="0"/>
    <b v="0"/>
  </r>
  <r>
    <s v="9t9u_yPEidY"/>
    <d v="2017-11-17T00:00:00"/>
    <s v="Jennifer Lopez - Amor, Amor, Amor (Official Video) ft. Wisin"/>
    <s v="JenniferLopezVEVO"/>
    <x v="6"/>
    <x v="6"/>
    <d v="2017-11-10T15:00:00"/>
    <s v="Jennifer Lopez ft. Wisin|&quot;Jennifer Lopez ft. Wisin Music&quot;|&quot;Jennifer Lopez ft. Wisin Official Video&quot;|&quot;Jennifer Lopez ft. Wisin Video&quot;|&quot;Jennifer Lopez ft. Wisin Video Oficial&quot;|&quot;Jennifer Lopez ft. Wisin Nuevo Video&quot;|&quot;Jennifer Lopez ft. Wisin New Video&quot;|&quot;Amor&quot;|&quot;Amor Official Video&quot;|&quot;Official Video&quot;|&quot;Amor Single&quot;|&quot;Single&quot;|&quot;Jennifer Lopez ft. Wisin New Single&quot;|&quot;Jennifer Lopez ft. Wisin Single&quot;|&quot;Jennifer Lopez ft. Wisin Amor&quot;|&quot;Jennifer&quot;|&quot;Lopez&quot;"/>
    <n v="17679753"/>
    <n v="248909"/>
    <n v="21039"/>
    <n v="13058"/>
    <b v="0"/>
    <b v="0"/>
    <b v="0"/>
  </r>
  <r>
    <s v="DM-ni_LSOFE"/>
    <d v="2017-11-17T00:00:00"/>
    <s v="ELDERS REACT TO iPHONE X (Facial Recognition, Animojis)"/>
    <s v="FBE"/>
    <x v="3"/>
    <x v="3"/>
    <d v="2017-11-10T23:05:25"/>
    <s v="iPhone X|&quot;animojis&quot;|&quot;facial recognition&quot;|&quot;ELDERS REACT TO iPHONE X Facial Recognition Animojis&quot;|&quot;elders react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teens react&quot;|&quot;kids react&quot;|&quot;adults react&quot;|&quot;parents react&quot;|&quot;teenagers react&quot;|&quot;iphone&quot;|&quot;apple&quot;|&quot;iphone 8&quot;"/>
    <n v="2374251"/>
    <n v="49509"/>
    <n v="3038"/>
    <n v="8545"/>
    <b v="0"/>
    <b v="0"/>
    <b v="0"/>
  </r>
  <r>
    <s v="ujyTQNNjjDU"/>
    <d v="2017-11-17T00:00:00"/>
    <s v="G-Eazy - The Plan (Official Video)"/>
    <s v="GEazyMusicVEVO"/>
    <x v="6"/>
    <x v="6"/>
    <d v="2017-11-10T05:00:01"/>
    <s v="BPG/RVG/RCA Records|&quot;G-Eazy&quot;|&quot;Rap&quot;|&quot;The Plan&quot;"/>
    <n v="5159763"/>
    <n v="146732"/>
    <n v="4515"/>
    <n v="7048"/>
    <b v="0"/>
    <b v="0"/>
    <b v="0"/>
  </r>
  <r>
    <s v="w0XYVssCKjw"/>
    <d v="2017-11-17T00:00:00"/>
    <s v="JaVale McGee's Parking Lot Chronicles: Episode 3"/>
    <s v="Kevin Durant"/>
    <x v="0"/>
    <x v="0"/>
    <d v="2017-11-11T20:00:02"/>
    <s v="javale mcgee|&quot;golden state warriors&quot;|&quot;kevin durant&quot;|&quot;oakland&quot;|&quot;bay area&quot;|&quot;san francisco&quot;|&quot;oracle arena&quot;|&quot;e40&quot;|&quot;e-40&quot;|&quot;hip hop&quot;|&quot;rap&quot;|&quot;beats&quot;|&quot;beats by dre&quot;|&quot;life goes on&quot;|&quot;arthur&quot;|&quot;renowitzky&quot;|&quot;klay thompson&quot;|&quot;minnesota timberwolves&quot;|&quot;nick young&quot;|&quot;swaggy p&quot;"/>
    <n v="194930"/>
    <n v="6466"/>
    <n v="139"/>
    <n v="536"/>
    <b v="0"/>
    <b v="0"/>
    <b v="0"/>
  </r>
  <r>
    <s v="fGTfbMioezc"/>
    <d v="2017-11-17T00:00:00"/>
    <s v="Marvel's Inhumans"/>
    <s v="LOFTON SHAW"/>
    <x v="1"/>
    <x v="1"/>
    <d v="2017-10-25T23:47:00"/>
    <s v="[none]"/>
    <n v="5318"/>
    <n v="20"/>
    <n v="1"/>
    <n v="3"/>
    <b v="0"/>
    <b v="0"/>
    <b v="0"/>
  </r>
  <r>
    <s v="KODzih-pYlU"/>
    <d v="2017-11-17T00:00:00"/>
    <s v="BLIND(folded) CAKE DECORATING CONTEST (with Molly Burke) // Grace Helbig"/>
    <s v="Grace Helbig"/>
    <x v="8"/>
    <x v="8"/>
    <d v="2017-11-11T18:08:04"/>
    <s v="itsgrace|&quot;funny&quot;|&quot;comedy&quot;|&quot;vlog&quot;|&quot;grace&quot;|&quot;helbig&quot;|&quot;gracehelbig&quot;|&quot;dailygrace&quot;|&quot;daily&quot;|&quot;tutorial&quot;|&quot;diy&quot;|&quot;lifestyle&quot;"/>
    <n v="218186"/>
    <n v="7773"/>
    <n v="230"/>
    <n v="443"/>
    <b v="0"/>
    <b v="0"/>
    <b v="0"/>
  </r>
  <r>
    <s v="8tbQHHso0oY"/>
    <d v="2017-11-17T00:00:00"/>
    <s v="Bellator 187: Conor McGregor storms the Bellator MMA Cage"/>
    <s v="BellatorMMA"/>
    <x v="0"/>
    <x v="0"/>
    <d v="2017-11-10T19:53:11"/>
    <s v="MMA|&quot;Mixed Martial Arts&quot;|&quot;Sports&quot;|&quot;Bellator&quot;|&quot;Bellator MMA&quot;|&quot;Fighting&quot;|&quot;Fight&quot;|&quot;Fighter&quot;|&quot;UFC&quot;|&quot;Ultimate Fighting Championship&quot;|&quot;Strikeforce&quot;|&quot;WWE&quot;|&quot;Punch&quot;|&quot;Kick&quot;|&quot;Grappling&quot;|&quot;MMA highlights&quot;|&quot;MMA KO&quot;|&quot;MMA Knockouts&quot;|&quot;MMA best moments&quot;|&quot;MMA fights&quot;|&quot;MMA moves&quot;|&quot;MMA best fights&quot;|&quot;Analysis&quot;|&quot;Sports Analysis&quot;|&quot;Breakdown&quot;|&quot;Boxing&quot;|&quot;Martial Arts&quot;|&quot;Karate&quot;|&quot;BJJ&quot;|&quot;Brazilian Jiu-Jitsu&quot;|&quot;Judo&quot;|&quot;Taekwondo&quot;|&quot;Wrestling&quot;|&quot;Combat&quot;|&quot;Submission&quot;|&quot;Knock out&quot;|&quot;KO&quot;|&quot;Spike&quot;|&quot;Spike TV&quot;|&quot;Sports Highlights&quot;|&quot;Conor McGregor&quot;"/>
    <n v="1267977"/>
    <n v="2028"/>
    <n v="304"/>
    <n v="1586"/>
    <b v="0"/>
    <b v="0"/>
    <b v="0"/>
  </r>
  <r>
    <s v="6340tX9M_eM"/>
    <d v="2017-11-17T00:00:00"/>
    <s v="Batman: Gotham by Gaslight - Exclusive Trailer (2018)"/>
    <s v="IGN"/>
    <x v="3"/>
    <x v="3"/>
    <d v="2017-11-10T19:00:00"/>
    <s v="IGN|&quot;Batman&quot;|&quot;Trailer&quot;|&quot;Elseworlds&quot;|&quot;DC Comics&quot;|&quot;DC Universe Movie&quot;|&quot;Warner Bros. Home Entertainment&quot;|&quot;batman gotham by gaslight&quot;|&quot;batman animated movie&quot;|&quot;dc animated movie&quot;"/>
    <n v="629166"/>
    <n v="8985"/>
    <n v="463"/>
    <n v="1030"/>
    <b v="0"/>
    <b v="0"/>
    <b v="0"/>
  </r>
  <r>
    <s v="Jw1Y-zhQURU"/>
    <d v="2017-11-17T00:00:00"/>
    <s v="John Lewis Christmas Ad 2017 - #MozTheMonster"/>
    <s v="John Lewis"/>
    <x v="7"/>
    <x v="7"/>
    <d v="2017-11-10T07:38:29"/>
    <s v="christmas|&quot;john lewis christmas&quot;|&quot;john lewis&quot;|&quot;christmas ad&quot;|&quot;mozthemonster&quot;|&quot;christmas 2017&quot;|&quot;christmas ad 2017&quot;|&quot;john lewis christmas advert&quot;|&quot;moz&quot;"/>
    <n v="8041928"/>
    <n v="60434"/>
    <n v="11437"/>
    <n v="7545"/>
    <b v="0"/>
    <b v="0"/>
    <b v="0"/>
  </r>
  <r>
    <s v="t4YAyT4ihIQ"/>
    <d v="2017-11-17T00:00:00"/>
    <s v="Getting My Driver's License | Lele Pons"/>
    <s v="Lele Pons"/>
    <x v="5"/>
    <x v="5"/>
    <d v="2017-11-10T18:30:01"/>
    <s v="getting my drivers license|&quot;lele&quot;|&quot;pons&quot;|&quot;getting&quot;|&quot;my&quot;|&quot;drivers&quot;|&quot;license&quot;|&quot;terrible soccer players&quot;|&quot;halloween costume contest&quot;|&quot;first time flying&quot;|&quot;how to not get bullied&quot;|&quot;lelepons&quot;|&quot;hannahstocking&quot;|&quot;rudymancuso&quot;|&quot;inanna&quot;|&quot;anwar&quot;|&quot;sarkis&quot;|&quot;shots&quot;|&quot;shotsstudios&quot;|&quot;alesso&quot;|&quot;anitta&quot;|&quot;brazil&quot;|&quot;Craziest Wisdom Teeth Removal Story | Hannah Stocking&quot;|&quot;| Hannah Stocking&quot;|&quot;Hannah Stocking&quot;"/>
    <n v="3913682"/>
    <n v="129182"/>
    <n v="8991"/>
    <n v="5531"/>
    <b v="0"/>
    <b v="0"/>
    <b v="0"/>
  </r>
  <r>
    <s v="L_5_slz4ke4"/>
    <d v="2017-11-17T00:00:00"/>
    <s v="Some NFL players call for an end to Thursday night football after 8 players were injured last week"/>
    <s v="ABC News"/>
    <x v="2"/>
    <x v="2"/>
    <d v="2017-11-12T20:26:46"/>
    <s v="seattle|&quot;seahawks&quot;|&quot;richard&quot;|&quot;sherman&quot;|&quot;nfl&quot;|&quot;thursday&quot;|&quot;night&quot;|&quot;football&quot;|&quot;injuries&quot;|&quot;games&quot;|&quot;gma&quot;"/>
    <n v="11156"/>
    <n v="86"/>
    <n v="22"/>
    <n v="74"/>
    <b v="0"/>
    <b v="0"/>
    <b v="0"/>
  </r>
  <r>
    <s v="9xSx-5tmq44"/>
    <d v="2017-11-17T00:00:00"/>
    <s v="Daddy's Home 2 - Movie Review"/>
    <s v="Jeremy Jahns"/>
    <x v="3"/>
    <x v="3"/>
    <d v="2017-11-11T06:34:48"/>
    <s v="daddy's home|&quot;daddy's home 2&quot;|&quot;mel gibson&quot;|&quot;john lithgow&quot;|&quot;family&quot;|&quot;christmas&quot;|&quot;movie&quot;|&quot;review&quot;|&quot;Awesometacular&quot;|&quot;jeremy jahns&quot;"/>
    <n v="312769"/>
    <n v="8665"/>
    <n v="360"/>
    <n v="966"/>
    <b v="0"/>
    <b v="0"/>
    <b v="0"/>
  </r>
  <r>
    <s v="ObIQ0s02UHg"/>
    <d v="2017-11-17T00:00:00"/>
    <s v="Jason Derulo - Tip Toe feat. French Montana (Official Lyric Video)"/>
    <s v="Jason Derulo"/>
    <x v="6"/>
    <x v="6"/>
    <d v="2017-11-10T14:40:48"/>
    <s v="Jason Derulo|&quot;French Montana&quot;|&quot;Pop&quot;|&quot;Other&quot;|&quot;Tip Toe&quot;|&quot;Official Music Video&quot;|&quot;Jason Desrouleaux&quot;"/>
    <n v="2954882"/>
    <n v="52519"/>
    <n v="2453"/>
    <n v="1948"/>
    <b v="0"/>
    <b v="0"/>
    <b v="0"/>
  </r>
  <r>
    <s v="gEHCXl4J9Qo"/>
    <d v="2017-11-17T00:00:00"/>
    <s v="Taylor Swift - ・・New Year・・s Day・・ Fan Performance"/>
    <s v="ABC Television Network"/>
    <x v="3"/>
    <x v="3"/>
    <d v="2017-11-10T02:32:15"/>
    <s v="American Broadcasting Company|&quot;ABC&quot;|&quot;ABC Network&quot;|&quot;Television&quot;|&quot;TV&quot;|&quot;what to watch&quot;|&quot;trailer&quot;|&quot;tv show&quot;|&quot;Television Program&quot;|&quot;Taylor Swift&quot;|&quot;New Year's Day&quot;|&quot;Performance&quot;|&quot;Reputation&quot;"/>
    <n v="2720774"/>
    <n v="76529"/>
    <n v="1960"/>
    <n v="3599"/>
    <b v="0"/>
    <b v="0"/>
    <b v="0"/>
  </r>
  <r>
    <s v="lY_0mkYDZDU"/>
    <d v="2017-11-17T00:00:00"/>
    <s v="Foster The People - Sit Next to Me (Official Video)"/>
    <s v="fosterthepeopleVEVO"/>
    <x v="6"/>
    <x v="6"/>
    <d v="2017-11-10T17:00:05"/>
    <s v="Foster|&quot;The&quot;|&quot;People&quot;|&quot;Sit&quot;|&quot;Next&quot;|&quot;to&quot;|&quot;Me&quot;|&quot;(Vertical&quot;|&quot;Video)&quot;|&quot;Columbia&quot;|&quot;Alternative/Indie&quot;"/>
    <n v="403887"/>
    <n v="20780"/>
    <n v="643"/>
    <n v="1739"/>
    <b v="0"/>
    <b v="0"/>
    <b v="0"/>
  </r>
  <r>
    <s v="k8NxqyGcZA4"/>
    <d v="2017-11-17T00:00:00"/>
    <s v="Rosie O・・Donnell On Donald Trump・・s Hostility Toward Her | WWHL"/>
    <s v="Watch What Happens Live with Andy Cohen"/>
    <x v="3"/>
    <x v="3"/>
    <d v="2017-11-10T12:59:55"/>
    <s v="What What Happens live|&quot;reality&quot;|&quot;interview&quot;|&quot;fun&quot;|&quot;celebrity&quot;|&quot;Andy Cohen&quot;|&quot;talk&quot;|&quot;show&quot;|&quot;program&quot;|&quot;Bravo&quot;|&quot;Watch What Happens Live&quot;|&quot;WWHL&quot;|&quot;bravo andy&quot;|&quot;Watch&quot;|&quot;What&quot;|&quot;Happens&quot;|&quot;Trump&quot;|&quot;Rosie O'Donnell&quot;|&quot;President of the United States&quot;|&quot;public distaste&quot;|&quot;Rosie O'Donnel wwhl&quot;|&quot;Rosie O'Donnel and Donald Trump&quot;|&quot;Donald Trump&quot;|&quot;President Trump&quot;|&quot;Donald Trump and Rosie O'Donnel&quot;|&quot;Rosie O'Donnell Watch What Happens Live&quot;|&quot;hillary clinton&quot;|&quot;rosie wwhl&quot;|&quot;rosie o'donnell andy cohen&quot;|&quot;comedian&quot;|&quot;plead the fifth&quot;|&quot;talk show&quot;"/>
    <n v="277614"/>
    <n v="2609"/>
    <n v="5622"/>
    <n v="2337"/>
    <b v="0"/>
    <b v="0"/>
    <b v="0"/>
  </r>
  <r>
    <s v="9Th4qTv-4jE"/>
    <d v="2017-11-17T00:00:00"/>
    <s v="dapulse is now monday.com. And there's a good reason why."/>
    <s v="monday.com, formerly dapulse"/>
    <x v="4"/>
    <x v="4"/>
    <d v="2017-11-13T08:38:48"/>
    <s v="dapulse|&quot;monday.com&quot;|&quot;monday&quot;|&quot;project management&quot;"/>
    <n v="6247"/>
    <n v="22"/>
    <n v="0"/>
    <n v="2"/>
    <b v="0"/>
    <b v="0"/>
    <b v="0"/>
  </r>
  <r>
    <s v="5HOijUtExiM"/>
    <d v="2017-11-18T00:00:00"/>
    <s v="The environmental cost of free two-day shipping"/>
    <s v="Vox"/>
    <x v="2"/>
    <x v="2"/>
    <d v="2017-11-17T13:00:12"/>
    <s v="vox.com|&quot;vox&quot;|&quot;explain&quot;|&quot;ucla&quot;|&quot;environmentalism&quot;|&quot;global trade&quot;|&quot;fossil fuels&quot;|&quot;climate change&quot;|&quot;climate labs&quot;|&quot;convervationist&quot;|&quot;renewable energy&quot;|&quot;science&quot;|&quot;global warming&quot;|&quot;online shopping&quot;|&quot;amazon&quot;|&quot;environment&quot;|&quot;environmental impact&quot;|&quot;carbon dioxide&quot;|&quot;cost&quot;|&quot;united states&quot;|&quot;sustainability&quot;|&quot;extreme weather&quot;|&quot;weather&quot;|&quot;politics&quot;|&quot;sea level rise&quot;|&quot;america&quot;|&quot;hurricanes&quot;|&quot;emissions&quot;|&quot;un&quot;|&quot;trump&quot;|&quot;temperature&quot;|&quot;climate&quot;|&quot;climate lab&quot;"/>
    <n v="366048"/>
    <n v="14742"/>
    <n v="1308"/>
    <n v="1948"/>
    <b v="0"/>
    <b v="0"/>
    <b v="0"/>
  </r>
  <r>
    <s v="ZpS-w6BxN-U"/>
    <d v="2017-11-18T00:00:00"/>
    <s v="Search Party with Tim McGraw and Faith Hill"/>
    <s v="The Tonight Show Starring Jimmy Fallon"/>
    <x v="5"/>
    <x v="5"/>
    <d v="2017-11-17T10:00:03"/>
    <s v="The Tonight Show|&quot;Jimmy Fallon&quot;|&quot;Search Party&quot;|&quot;Tim McGraw&quot;|&quot;Faith Hill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country&quot;|&quot;The Rest Of Our Life&quot;|&quot;Sundown Heaven Town&quot;|&quot;Joy To The World&quot;|&quot;divorce&quot;|&quot;love&quot;|&quot;The Roots&quot;|&quot;trucks&quot;|&quot;drinking&quot;|&quot;Fireflies&quot;"/>
    <n v="178325"/>
    <n v="1641"/>
    <n v="83"/>
    <n v="178"/>
    <b v="0"/>
    <b v="0"/>
    <b v="0"/>
  </r>
  <r>
    <s v="djlaHJCXT4o"/>
    <d v="2017-11-18T00:00:00"/>
    <s v="Transparent: YAS QUEEN"/>
    <s v="K Yuen"/>
    <x v="8"/>
    <x v="8"/>
    <d v="2016-06-20T06:44:53"/>
    <s v="Yas Queen|&quot;Yass Queen&quot;|&quot;Yasss Queen&quot;|&quot;Transparent&quot;|&quot;Jeffrey Tambor&quot;"/>
    <n v="33260"/>
    <n v="181"/>
    <n v="79"/>
    <n v="30"/>
    <b v="0"/>
    <b v="0"/>
    <b v="0"/>
  </r>
  <r>
    <s v="Lxet1zLBTM8"/>
    <d v="2017-11-18T00:00:00"/>
    <s v="Top 5 OnePlus 5T Features!"/>
    <s v="Marques Brownlee"/>
    <x v="4"/>
    <x v="4"/>
    <d v="2017-11-16T17:36:14"/>
    <s v="OnePlus 5T|&quot;OnePlus 5T preview&quot;|&quot;OnePlus 5T review&quot;|&quot;OnePlus 5T features&quot;|&quot;OnePlus&quot;|&quot;5T&quot;|&quot;OnePlus 6&quot;|&quot;MKBHD&quot;|&quot;OnePlus 5T vs&quot;|&quot;camera&quot;|&quot;OnePlus camera&quot;|&quot;OnePlus 5T camera&quot;"/>
    <n v="1666003"/>
    <n v="61821"/>
    <n v="1055"/>
    <n v="6597"/>
    <b v="0"/>
    <b v="0"/>
    <b v="0"/>
  </r>
  <r>
    <s v="pQXwQVaQmGk"/>
    <d v="2017-11-18T00:00:00"/>
    <s v="Tracee Ellis Ross on Cher, Michael Jackson &amp; Diana Ross"/>
    <s v="Jimmy Kimmel Live"/>
    <x v="3"/>
    <x v="3"/>
    <d v="2017-11-17T10:00:03"/>
    <s v="jimmy|&quot;kimmel&quot;|&quot;live&quot;|&quot;late&quot;|&quot;night&quot;|&quot;talk&quot;|&quot;show&quot;|&quot;funny&quot;|&quot;comedic&quot;|&quot;comedy&quot;|&quot;clip&quot;|&quot;comedian&quot;|&quot;tracee&quot;|&quot;ellis&quot;|&quot;ross&quot;|&quot;cher&quot;|&quot;michael&quot;|&quot;jackson&quot;|&quot;diana&quot;|&quot;vacation&quot;|&quot;thanksgiving&quot;|&quot;black-ish&quot;|&quot;tennis&quot;|&quot;tracee ellis ross&quot;|&quot;diana ross&quot;|&quot;michael jackson&quot;"/>
    <n v="21007"/>
    <n v="433"/>
    <n v="11"/>
    <n v="35"/>
    <b v="0"/>
    <b v="0"/>
    <b v="0"/>
  </r>
  <r>
    <s v="5UL5wZJPLEg"/>
    <d v="2017-11-18T00:00:00"/>
    <s v="Maryse goes overboard prepping for Carmella and Big Cass' arrival: Total Divas, Nov. 15, 2017"/>
    <s v="WWE"/>
    <x v="0"/>
    <x v="0"/>
    <d v="2017-11-16T03:00:01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Total Divas&quot;|&quot;The Miz&quot;|&quot;Maryse&quot;"/>
    <n v="379172"/>
    <n v="5794"/>
    <n v="244"/>
    <n v="360"/>
    <b v="0"/>
    <b v="0"/>
    <b v="0"/>
  </r>
  <r>
    <s v="GKUE2U2qlzY"/>
    <d v="2017-11-18T00:00:00"/>
    <s v="Jordan・・ and・・ ・・Lindsay・・s - Iconic Dance - Dancing with the Stars"/>
    <s v="Dancing With The Stars"/>
    <x v="3"/>
    <x v="3"/>
    <d v="2017-11-14T03:47:01"/>
    <s v="abc|&quot;dancing&quot;|&quot;stars&quot;|&quot;dwts&quot;|&quot;Dancing with the Stars&quot;|&quot;Jordan Fisher&quot;|&quot;Lindsay Arnold&quot;|&quot;Paige VanZant&quot;|&quot;Mark Ballas&quot;|&quot;Jive&quot;|&quot;Proud・・ ・・Mary&quot;|&quot;Tina・・ ・・Turner&quot;|&quot;Season 25&quot;"/>
    <n v="261429"/>
    <n v="4470"/>
    <n v="62"/>
    <n v="454"/>
    <b v="0"/>
    <b v="0"/>
    <b v="0"/>
  </r>
  <r>
    <s v="QJfL0a3qEKw"/>
    <d v="2017-11-18T00:00:00"/>
    <s v="Word Sports"/>
    <s v="Hot Dad"/>
    <x v="5"/>
    <x v="5"/>
    <d v="2017-11-15T13:30:01"/>
    <s v="words|&quot;sports&quot;|&quot;playing the game&quot;|&quot;teamwork&quot;|&quot;team&quot;|&quot;athletics&quot;|&quot;literacy&quot;|&quot;literature&quot;|&quot;great minds&quot;|&quot;typing&quot;"/>
    <n v="13676"/>
    <n v="1172"/>
    <n v="18"/>
    <n v="169"/>
    <b v="0"/>
    <b v="0"/>
    <b v="0"/>
  </r>
  <r>
    <s v="F388-6yDDpc"/>
    <d v="2017-11-18T00:00:00"/>
    <s v="Cowboys vs. Falcons | NFL Week 10 Game Highlights"/>
    <s v="NFL"/>
    <x v="0"/>
    <x v="0"/>
    <d v="2017-11-13T00:51:15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2017&quot;|&quot;rookie&quot;|&quot;rookies&quot;|&quot;recap&quot;|&quot;run&quot;|&quot;sprint&quot;|&quot;catch&quot;|&quot;huge&quot;|&quot;amazing&quot;|&quot;touchdown&quot;|&quot;td&quot;|&quot;week 9&quot;|&quot;wk 9&quot;|&quot;dallas&quot;|&quot;cowboys&quot;|&quot;atlanta&quot;|&quot;falcons&quot;|&quot;ryan&quot;|&quot;prescott&quot;|&quot;dak&quot;|&quot;td pass&quot;|&quot;julio jones&quot;|&quot;sack&quot;|&quot;tackle&quot;|&quot;clayborn&quot;|&quot;falcons win&quot;|&quot;sp:dt=2017-11-12T16:25:00-05:00&quot;|&quot;sp:vl=en-US&quot;|&quot;sp:st=football&quot;|&quot;sp:li=nfl&quot;|&quot;sp:ti:home=Atl&quot;|&quot;sp:ti:away=Dal&quot;|&quot;sp:ty=high&quot;"/>
    <n v="1042282"/>
    <n v="6029"/>
    <n v="549"/>
    <n v="3187"/>
    <b v="0"/>
    <b v="0"/>
    <b v="0"/>
  </r>
  <r>
    <s v="qeWvgZLz9yU"/>
    <d v="2017-11-18T00:00:00"/>
    <s v="A Smart... MUG?! - Take apart a Heated Thermos!"/>
    <s v="JerryRigEverything"/>
    <x v="7"/>
    <x v="7"/>
    <d v="2017-11-13T16:00:03"/>
    <s v="Smart mug|&quot;Heated thermos&quot;|&quot;tech&quot;|&quot;gift idea&quot;|&quot;unboxed&quot;|&quot;Ember mug&quot;|&quot;ember&quot;|&quot;Ember review&quot;|&quot;Heated mug&quot;|&quot;teardown&quot;|&quot;technology&quot;|&quot;Thermous&quot;|&quot;winter&quot;|&quot;holiday&quot;|&quot;christmas&quot;|&quot;gift&quot;|&quot;mug&quot;|&quot;unboxing&quot;"/>
    <n v="265799"/>
    <n v="14179"/>
    <n v="384"/>
    <n v="1727"/>
    <b v="0"/>
    <b v="0"/>
    <b v="0"/>
  </r>
  <r>
    <s v="kIUHDwn51y8"/>
    <d v="2017-11-18T00:00:00"/>
    <s v="Evolution of the Jeep 4x4 Utility Vehicle | Donut Media"/>
    <s v="Donut Media"/>
    <x v="10"/>
    <x v="10"/>
    <d v="2017-11-13T15:00:05"/>
    <s v="Jeep|&quot;jeep wrangler&quot;|&quot;jeep 4x4&quot;|&quot;jeep cj&quot;|&quot;cj-7&quot;|&quot;cj-5&quot;|&quot;jeep renagade&quot;|&quot;wrangler&quot;|&quot;off-roading&quot;|&quot;four wheel drive&quot;|&quot;4x4&quot;|&quot;lifted truck&quot;|&quot;utility vehicle&quot;|&quot;military vehicle&quot;|&quot;rock crawling&quot;|&quot;desert racing&quot;|&quot;camping vehicle&quot;|&quot;jeep sahara&quot;|&quot;lifted jeep&quot;|&quot;mudding&quot;|&quot;sand dunes&quot;|&quot;hunting&quot;|&quot;fishing&quot;|&quot;camping&quot;|&quot;classic car&quot;|&quot;evolution&quot;"/>
    <n v="136837"/>
    <n v="2504"/>
    <n v="39"/>
    <n v="505"/>
    <b v="0"/>
    <b v="0"/>
    <b v="0"/>
  </r>
  <r>
    <s v="39idVpFF7NQ"/>
    <d v="2017-11-18T00:00:00"/>
    <s v="Roy Moore &amp; Jeff Sessions Cold Open - SNL"/>
    <s v="Saturday Night Live"/>
    <x v="3"/>
    <x v="3"/>
    <d v="2017-11-12T05:37:17"/>
    <s v="SNL|&quot;Saturday Night Live&quot;|&quot;SNL Season 43&quot;|&quot;Episode 1730&quot;|&quot;Tiffany Haddish&quot;|&quot;Roy Moore&quot;|&quot;Mikey Day&quot;|&quot;Mike Pence&quot;|&quot;Beck Bennett&quot;|&quot;Jeff Sessions&quot;|&quot;Kate McKinnon&quot;|&quot;s43&quot;|&quot;s43e5&quot;|&quot;episode 5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comedian&quot;|&quot;actress&quot;|&quot;If Loving You Is Wrong&quot;|&quot;Oprah Winfrey&quot;|&quot;OWN&quot;|&quot;Girls Trip&quot;|&quot;The Carmichael Show&quot;|&quot;Keanu&quot;|&quot;Taylor Swift&quot;|&quot;Reputation&quot;|&quot;Look What You Made Me Do&quot;|&quot;ready for it?&quot;|&quot;cold open&quot;"/>
    <n v="2688797"/>
    <n v="19042"/>
    <n v="3059"/>
    <n v="2689"/>
    <b v="0"/>
    <b v="0"/>
    <b v="0"/>
  </r>
  <r>
    <s v="kWIzjMWmuYk"/>
    <d v="2017-11-18T00:00:00"/>
    <s v="UNISEX TRY ON/CLOTHING HAUL &amp; GIVEAWAY!!!"/>
    <s v="Mark Ferris"/>
    <x v="5"/>
    <x v="5"/>
    <d v="2017-11-14T17:27:46"/>
    <s v="unisex|&quot;clothing haul&quot;|&quot;giveaway&quot;|&quot;men&quot;|&quot;women&quot;|&quot;try on&quot;|&quot;mark ferris&quot;|&quot;gender&quot;|&quot;velvet&quot;|&quot;suede&quot;|&quot;autumn&quot;"/>
    <n v="52416"/>
    <n v="5873"/>
    <n v="41"/>
    <n v="1664"/>
    <b v="0"/>
    <b v="0"/>
    <b v="0"/>
  </r>
  <r>
    <s v="kqmhCaF5_44"/>
    <d v="2017-11-18T00:00:00"/>
    <s v="HANSON - Finally It's Christmas (Official Lyric Video)"/>
    <s v="HANSON"/>
    <x v="6"/>
    <x v="6"/>
    <d v="2017-11-14T16:10:38"/>
    <s v="Hanson|&quot;Finally It's Christmas&quot;|&quot;Snowed In&quot;|&quot;Christmas&quot;"/>
    <n v="72940"/>
    <n v="1353"/>
    <n v="102"/>
    <n v="145"/>
    <b v="0"/>
    <b v="0"/>
    <b v="0"/>
  </r>
  <r>
    <s v="eAyxMv4IBH8"/>
    <d v="2017-11-18T00:00:00"/>
    <s v="Review of the ION Bottleless Water Cooler"/>
    <s v="Frank May"/>
    <x v="5"/>
    <x v="5"/>
    <d v="2017-11-12T00:01:11"/>
    <s v="ION Bottleless Water Cooler|&quot;Stonyrbook&quot;|&quot;stonybrook&quot;|&quot;stonybrook cooler review&quot;|&quot;stonybrook review&quot;|&quot;botleless review&quot;|&quot;water&quot;|&quot;hot&quot;|&quot;cold&quot;|&quot;carbonated&quot;|&quot;owen wilson&quot;|&quot;wow&quot;|&quot;reddit&quot;|&quot;radiator&quot;|&quot;boot&quot;"/>
    <n v="434036"/>
    <n v="6464"/>
    <n v="334"/>
    <n v="348"/>
    <b v="0"/>
    <b v="0"/>
    <b v="0"/>
  </r>
  <r>
    <s v="TaTleo4cOs8"/>
    <d v="2017-11-18T00:00:00"/>
    <s v="SHOPPING FOR NEW FISH!!!"/>
    <s v="The king of DIY"/>
    <x v="11"/>
    <x v="11"/>
    <d v="2017-11-12T18:30:01"/>
    <s v="shopping for new fish|&quot;new fish&quot;|&quot;aquarium fish&quot;|&quot;aquarium&quot;|&quot;uarujoey&quot;|&quot;king of diy&quot;|&quot;aquarium gallery&quot;|&quot;the king of diy&quot;|&quot;fish tank&quot;|&quot;fish (animal)&quot;|&quot;diy king&quot;|&quot;arowana&quot;|&quot;flower horn&quot;|&quot;fish&quot;"/>
    <n v="301738"/>
    <n v="8634"/>
    <n v="332"/>
    <n v="2027"/>
    <b v="0"/>
    <b v="0"/>
    <b v="0"/>
  </r>
  <r>
    <s v="lBHPVE3AI6Y"/>
    <d v="2017-11-18T00:00:00"/>
    <s v="Iran-Iraq border earthquake is deadliest of 2017 - BBC News"/>
    <s v="BBC News"/>
    <x v="2"/>
    <x v="2"/>
    <d v="2017-11-13T15:03:21"/>
    <s v="bbc|&quot;bbc news&quot;|&quot;news&quot;|&quot;iran&quot;|&quot;irak&quot;|&quot;iraq&quot;|&quot;ﾘｲﾙ・ﾘｲﾘｧﾙ・ ﾘｧﾙ・ﾘｹﾘｱﾘｧﾙ・&quot;|&quot;ﾘｲﾙ・ﾘｲﾘｧﾙ・ ﾘｧﾙ・ﾘｱﾘｧﾙ・&quot;|&quot;ﾙ・ﾘｲﾘｩ ﾘｧﾘｱﾘｶﾙ・ﾘｩ&quot;|&quot;ﾙ・ﾘｲﾘｩ ﾘｧﾘｱﾘｶﾙ・ﾘｩ ﾘｧﾙ・ﾘｱﾘｧﾙ・&quot;|&quot;ﾘｲﾙ・ﾘｲﾙ・ﾙ・&quot;|&quot;ﾘｲﾙ・ﾘｲﾙ・ﾙ・ ﾘｧﾙ・ﾘｱﾘｧﾙ・&quot;|&quot;ﾘｲﾙ・ﾙ・ﾙ・ ﾙ・ﾘｱﾘｲﾙ・ ﾘｧﾙ・ﾘｱﾘｧﾙ・&quot;|&quot;iran news&quot;|&quot;iran quake&quot;|&quot;earthquake&quot;|&quot;Iran-Iraq border earthquake&quot;|&quot;bbc world news&quot;|&quot;bbc news coverage&quot;|&quot;bbc news live&quot;|&quot;breaking news&quot;"/>
    <n v="112077"/>
    <n v="438"/>
    <n v="46"/>
    <n v="572"/>
    <b v="0"/>
    <b v="0"/>
    <b v="0"/>
  </r>
  <r>
    <s v="ogYum4kWXgk"/>
    <d v="2017-11-18T00:00:00"/>
    <s v="People Are Awesome &amp; The Pet Collective present: Pets are Awesome!"/>
    <s v="People are Awesome"/>
    <x v="3"/>
    <x v="3"/>
    <d v="2017-11-13T13:00:06"/>
    <s v="people are awesome|&quot;people are awesome 2017&quot;|&quot;youtube&quot;|&quot;hd&quot;|&quot;compilation&quot;|&quot;humans&quot;|&quot;amazing people&quot;|&quot;incredible&quot;|&quot;gopro&quot;|&quot;gopro hero&quot;|&quot;extreme sports&quot;|&quot;adventure travel&quot;|&quot;people are awesome videos&quot;|&quot;PAA&quot;|&quot;the pet collective&quot;|&quot;pet collective TV&quot;|&quot;I love my pets&quot;|&quot;awesome pets&quot;|&quot;pets are awesome&quot;|&quot;Adventure Pup&quot;|&quot;Adventure Dogs&quot;|&quot;Good Doggo&quot;|&quot;Adventure Cats&quot;|&quot;Surfing&quot;|&quot;snowboarding&quot;|&quot;skiing&quot;|&quot;wakeboarding&quot;"/>
    <n v="195143"/>
    <n v="5171"/>
    <n v="69"/>
    <n v="239"/>
    <b v="0"/>
    <b v="0"/>
    <b v="0"/>
  </r>
  <r>
    <s v="GgVmn66oK_A"/>
    <d v="2017-11-18T00:00:00"/>
    <s v="Which Countries Are About To Collapse?"/>
    <s v="NowThis World"/>
    <x v="2"/>
    <x v="2"/>
    <d v="2017-11-12T14:00:00"/>
    <s v="nowthis|&quot;nowthis world&quot;|&quot;world news&quot;|&quot;nowthis news&quot;|&quot;international news&quot;|&quot;countries&quot;|&quot;collapse&quot;|&quot;failing countries&quot;|&quot;war in the world&quot;|&quot;fragile states&quot;|&quot;the fragile states index&quot;|&quot;fund for peace&quot;|&quot;social&quot;|&quot;economic&quot;|&quot;political&quot;|&quot;which countries are failing&quot;|&quot;Central African Republic&quot;|&quot;CAR&quot;|&quot;countries that are sinking&quot;|&quot;countries that are dying&quot;|&quot;countries that are going to disappear&quot;|&quot;Somalia&quot;|&quot;colonization&quot;|&quot;dictatorship&quot;|&quot;south sudan&quot;"/>
    <n v="789594"/>
    <n v="10203"/>
    <n v="1561"/>
    <n v="3551"/>
    <b v="0"/>
    <b v="0"/>
    <b v="0"/>
  </r>
  <r>
    <s v="p2hJxyF7mok"/>
    <d v="2017-11-18T00:00:00"/>
    <s v="New Emirates First Class Suite | Boeing 777 | Emirates"/>
    <s v="Emirates"/>
    <x v="13"/>
    <x v="13"/>
    <d v="2017-11-12T05:55:42"/>
    <s v="Emirates|&quot;First Class&quot;"/>
    <n v="472936"/>
    <n v="2867"/>
    <n v="185"/>
    <n v="467"/>
    <b v="0"/>
    <b v="0"/>
    <b v="0"/>
  </r>
  <r>
    <s v="zNqCVTs38nU"/>
    <d v="2017-11-18T00:00:00"/>
    <s v="Heidelberg's nifty hook-and-lateral to the left tackle"/>
    <s v="D3sports.com"/>
    <x v="0"/>
    <x v="0"/>
    <d v="2017-11-13T02:15:30"/>
    <s v="D3sports|&quot;NCAA Division III&quot;|&quot;D3sports.com&quot;|&quot;D3football.com&quot;|&quot;Division III football&quot;|&quot;#d3fb&quot;|&quot;college football&quot;|&quot;Division III (Sports Association)&quot;"/>
    <n v="47760"/>
    <n v="132"/>
    <n v="77"/>
    <n v="41"/>
    <b v="0"/>
    <b v="0"/>
    <b v="0"/>
  </r>
  <r>
    <s v="ZAQs-ctOqXQ"/>
    <d v="2017-11-18T00:00:00"/>
    <s v="One Change That Would Make Pacific Rim a Classic"/>
    <s v="Cracked"/>
    <x v="5"/>
    <x v="5"/>
    <d v="2017-11-12T17:00:05"/>
    <s v="pacific rim|&quot;pacific rim 2&quot;|&quot;pacific rim sequel&quot;|&quot;Guillermo del Toro&quot;|&quot;Cracked&quot;|&quot;cracked.com&quot;|&quot;sketch&quot;|&quot;comedy&quot;|&quot;funny&quot;|&quot;spoof&quot;|&quot;laugh&quot;|&quot;satire&quot;|&quot;parody&quot;|&quot;hilarious&quot;|&quot;spoofs&quot;|&quot;josh sargent&quot;|&quot;fix a movie&quot;|&quot;how to fix&quot;|&quot;charlie day&quot;|&quot;idris elba&quot;|&quot;fighting robots&quot;|&quot;fight scenes&quot;|&quot;pacific rim problems&quot;|&quot;pacific rim epic&quot;|&quot;pacific rim comic con&quot;|&quot;pacific rim characters&quot;|&quot;pacific rim robots&quot;|&quot;pacific rim machines&quot;|&quot;mako mori&quot;|&quot;fan theory&quot;|&quot;headcanon&quot;|&quot;how it should have ended&quot;"/>
    <n v="371683"/>
    <n v="9600"/>
    <n v="750"/>
    <n v="1282"/>
    <b v="0"/>
    <b v="0"/>
    <b v="0"/>
  </r>
  <r>
    <s v="fcVjitaM3LY"/>
    <d v="2017-11-18T00:00:00"/>
    <s v="78557 and Proth Primes - Numberphile"/>
    <s v="Numberphile"/>
    <x v="4"/>
    <x v="4"/>
    <d v="2017-11-13T12:13:36"/>
    <s v="numberphile|&quot;prime numbers&quot;|&quot;proth prime&quot;"/>
    <n v="188957"/>
    <n v="7394"/>
    <n v="75"/>
    <n v="680"/>
    <b v="0"/>
    <b v="0"/>
    <b v="0"/>
  </r>
  <r>
    <s v="NZFhMSgbKKM"/>
    <d v="2017-11-18T00:00:00"/>
    <s v="Dennis Smith Jr. and LeBron James go back and forth"/>
    <s v="Ben Rohrbach"/>
    <x v="0"/>
    <x v="0"/>
    <d v="2017-11-13T15:11:00"/>
    <s v="[none]"/>
    <n v="22302"/>
    <n v="83"/>
    <n v="75"/>
    <n v="63"/>
    <b v="0"/>
    <b v="0"/>
    <b v="0"/>
  </r>
  <r>
    <s v="vWYyZMH_QjA"/>
    <d v="2017-11-18T00:00:00"/>
    <s v="Casey Neistat made a video about me"/>
    <s v="Shantell Martin"/>
    <x v="1"/>
    <x v="1"/>
    <d v="2017-11-13T17:26:03"/>
    <s v="galexy note 8|&quot;samsung creators&quot;|&quot;neistat&quot;|&quot;casey neistat&quot;|&quot;shantell martin&quot;|&quot;drawing&quot;|&quot;tokyo&quot;"/>
    <n v="49451"/>
    <n v="4666"/>
    <n v="92"/>
    <n v="447"/>
    <b v="0"/>
    <b v="0"/>
    <b v="0"/>
  </r>
  <r>
    <s v="wwZ-T_WQ03A"/>
    <d v="2017-11-18T00:00:00"/>
    <s v="Rick and Morty: Why Morty Matters"/>
    <s v="ScreenPrism"/>
    <x v="1"/>
    <x v="1"/>
    <d v="2017-11-12T16:46:33"/>
    <s v="Rick and Morty|&quot;Rick and Morty Season 3&quot;|&quot;Rick and Morty Full Episodes&quot;|&quot;Rick Sanchez&quot;|&quot;Morty Smith&quot;|&quot;MortyMatters&quot;|&quot;Rick and Morty Explained&quot;"/>
    <n v="292891"/>
    <n v="6725"/>
    <n v="386"/>
    <n v="598"/>
    <b v="0"/>
    <b v="0"/>
    <b v="0"/>
  </r>
  <r>
    <s v="dRpNZV18N_g"/>
    <d v="2017-11-18T00:00:00"/>
    <s v="SPAGHETTI BURRITO VS SPAGHETTI BURRITO"/>
    <s v="HellthyJunkFood"/>
    <x v="3"/>
    <x v="3"/>
    <d v="2017-11-12T14:00:04"/>
    <s v="spaghetti burrito|&quot;diy burrito&quot;|&quot;spaghetti&quot;|&quot;burrito&quot;|&quot;burrito recipe&quot;|&quot;spaghetti deep fried&quot;|&quot;deep fried spaghetti&quot;|&quot;spgahetti sandwich&quot;|&quot;giant burrito&quot;"/>
    <n v="324024"/>
    <n v="10288"/>
    <n v="274"/>
    <n v="1586"/>
    <b v="0"/>
    <b v="0"/>
    <b v="0"/>
  </r>
  <r>
    <s v="hz7ukDjuq4w"/>
    <d v="2017-11-18T00:00:00"/>
    <s v="What's Inside a Detectives Car?"/>
    <s v="officer401"/>
    <x v="3"/>
    <x v="3"/>
    <d v="2017-11-12T23:41:37"/>
    <s v="detective|&quot;officer&quot;|&quot;401&quot;|&quot;officer401&quot;|&quot;police&quot;|&quot;cop&quot;|&quot;cops&quot;|&quot;law&quot;|&quot;enforcement&quot;|&quot;investigator&quot;|&quot;ford&quot;|&quot;fusion&quot;|&quot;crown vic&quot;|&quot;charger&quot;|&quot;dodge&quot;|&quot;patrol&quot;|&quot;cid&quot;|&quot;criminal&quot;|&quot;investigations&quot;|&quot;division&quot;|&quot;mre&quot;|&quot;survival food&quot;|&quot;trunk&quot;|&quot;2011&quot;|&quot;2012&quot;|&quot;2013&quot;|&quot;2014&quot;|&quot;2015&quot;|&quot;2016&quot;|&quot;2017&quot;|&quot;fusion se&quot;|&quot;ford fusion&quot;|&quot;ford fusion se&quot;|&quot;vest&quot;|&quot;outter&quot;|&quot;carrier&quot;|&quot;bullet-proof&quot;|&quot;bullet-proof vest&quot;|&quot;level 2 armor&quot;|&quot;level 3 armor&quot;"/>
    <n v="147851"/>
    <n v="5319"/>
    <n v="171"/>
    <n v="739"/>
    <b v="0"/>
    <b v="0"/>
    <b v="0"/>
  </r>
  <r>
    <s v="6VhU_T463sU"/>
    <d v="2017-11-18T00:00:00"/>
    <s v="The Making of Hela's Headdress from Thor: Ragnarok"/>
    <s v="Tested"/>
    <x v="4"/>
    <x v="4"/>
    <d v="2017-11-12T15:00:01"/>
    <s v="tested|&quot;testedcom&quot;|&quot;designercon 2017&quot;|&quot;preview&quot;|&quot;toys&quot;|&quot;props&quot;|&quot;costumes&quot;|&quot;ironhead studio&quot;|&quot;marvel&quot;|&quot;thor&quot;|&quot;thor 3&quot;|&quot;thor ragnorok&quot;|&quot;thor ragnarok&quot;|&quot;hela&quot;|&quot;helmet&quot;|&quot;cosplay&quot;|&quot;headdress&quot;|&quot;costume&quot;"/>
    <n v="343273"/>
    <n v="4503"/>
    <n v="182"/>
    <n v="266"/>
    <b v="0"/>
    <b v="0"/>
    <b v="0"/>
  </r>
  <r>
    <s v="QiIlcKiREUU"/>
    <d v="2017-11-18T00:00:00"/>
    <s v="Behind the Aly Raisman interview on 60 Minutes"/>
    <s v="60 Minutes"/>
    <x v="2"/>
    <x v="2"/>
    <d v="2017-11-12T23:30:00"/>
    <s v="60 Minutes|&quot;CBS News&quot;|&quot;Raisman&quot;|&quot;Aly Raisman&quot;|&quot;Larry Nassar&quot;|&quot;Nassar&quot;|&quot;US National Team&quot;|&quot;USA Gymnastics&quot;"/>
    <n v="48130"/>
    <n v="271"/>
    <n v="10"/>
    <n v="71"/>
    <b v="0"/>
    <b v="0"/>
    <b v="0"/>
  </r>
  <r>
    <s v="n1WpP7iowLc"/>
    <d v="2017-11-18T00:00:00"/>
    <s v="Eminem - Walk On Water (Audio) ft. Beyoncﾃｩ"/>
    <s v="EminemVEVO"/>
    <x v="6"/>
    <x v="6"/>
    <d v="2017-11-10T17:00:03"/>
    <s v="Eminem|&quot;Walk&quot;|&quot;On&quot;|&quot;Water&quot;|&quot;Aftermath/Shady/Interscope&quot;|&quot;Rap&quot;"/>
    <n v="26448434"/>
    <n v="911883"/>
    <n v="53873"/>
    <n v="127481"/>
    <b v="0"/>
    <b v="0"/>
    <b v="0"/>
  </r>
  <r>
    <s v="qrPPj3e2M-M"/>
    <d v="2017-11-18T00:00:00"/>
    <s v="Darth Vader Mask Fail"/>
    <s v="Auralnauts"/>
    <x v="5"/>
    <x v="5"/>
    <d v="2017-11-13T16:39:05"/>
    <s v="auralnauts|&quot;auralnauts star wars&quot;|&quot;Darth Vader&quot;|&quot;Darth Vader Helmet&quot;|&quot;James Earl Jones&quot;|&quot;Anakin Skywalker&quot;|&quot;Darth Vader Mask&quot;|&quot;Darth Vader real voice&quot;|&quot;Hayden Christensen&quot;"/>
    <n v="73984"/>
    <n v="3676"/>
    <n v="78"/>
    <n v="353"/>
    <b v="0"/>
    <b v="0"/>
    <b v="0"/>
  </r>
  <r>
    <s v="qK8AcryiniI"/>
    <d v="2017-11-18T00:00:00"/>
    <s v="Donald Trump makes ASEAN handshake photo op go awry"/>
    <s v="Rappler"/>
    <x v="2"/>
    <x v="2"/>
    <d v="2017-11-13T09:09:53"/>
    <s v="[none]"/>
    <n v="67471"/>
    <n v="40"/>
    <n v="15"/>
    <n v="29"/>
    <b v="0"/>
    <b v="0"/>
    <b v="0"/>
  </r>
  <r>
    <s v="Lz7dya576HY"/>
    <d v="2017-11-18T00:00:00"/>
    <s v="Why a New York Ice Cream Shop is Releasing Ham Ice Cream ・・ The Meat Show"/>
    <s v="Eater"/>
    <x v="7"/>
    <x v="7"/>
    <d v="2017-11-13T15:00:03"/>
    <s v="ham|&quot;ice cream&quot;|&quot;candied&quot;|&quot;candy&quot;|&quot;pineapple&quot;|&quot;candied fruit&quot;|&quot;ice cream flavor&quot;|&quot;flavor&quot;|&quot;pinapple&quot;|&quot;oddfellows&quot;|&quot;sam mason&quot;|&quot;maple bacon&quot;|&quot;bacon ice cream&quot;|&quot;ice cream shop&quot;|&quot;hawaiian pizza&quot;|&quot;hawaii&quot;|&quot;thanksgiving&quot;|&quot;creation&quot;|&quot;invention&quot;|&quot;new york&quot;|&quot;new&quot;|&quot;try it&quot;|&quot;dessert&quot;|&quot;steak&quot;|&quot;sushi&quot;|&quot;eater&quot;|&quot;eater.com&quot;|&quot;food&quot;|&quot;foodie&quot;|&quot;dining&quot;|&quot;dish&quot;|&quot;restaurant&quot;|&quot;restaurants&quot;|&quot;review&quot;|&quot;news&quot;|&quot;munchies&quot;|&quot;food porn&quot;|&quot;Cooking (Interest)&quot;|&quot;recipe&quot;|&quot;Eating&quot;|&quot;barbecue&quot;|&quot;the meat show&quot;|&quot;nick solares&quot;"/>
    <n v="35125"/>
    <n v="627"/>
    <n v="43"/>
    <n v="64"/>
    <b v="0"/>
    <b v="0"/>
    <b v="0"/>
  </r>
  <r>
    <s v="CBVGjS_EJok"/>
    <d v="2017-11-18T00:00:00"/>
    <s v="Amazon Christmas Advert 2017 - Toys &amp; Games"/>
    <s v="Amazon.co.uk"/>
    <x v="3"/>
    <x v="3"/>
    <d v="2017-11-06T17:52:50"/>
    <s v="Amazon|&quot;Amazon Christmas&quot;|&quot;Amazon Xmas&quot;|&quot;Christmas&quot;|&quot;Xmas&quot;|&quot;ad&quot;|&quot;christmas ad&quot;|&quot;commercial&quot;|&quot;Holidays&quot;|&quot;advert&quot;|&quot;christmas advert&quot;|&quot;Amazon ad&quot;|&quot;UK&quot;|&quot;Amazon Christmas Advert&quot;|&quot;Christmas (Holiday)&quot;|&quot;Amazon Christmas advert 2017&quot;|&quot;Amazon xmas ad 2017&quot;|&quot;Amazon Holiday Advert&quot;|&quot;Delivery&quot;|&quot;Gift&quot;|&quot;Amazon Delivery&quot;|&quot;boxes&quot;|&quot;singing boxes&quot;|&quot;smile&quot;|&quot;give a littlle bit&quot;|&quot;Roger Hodgson - Give a Little Bit&quot;|&quot;Roger Hodgson&quot;"/>
    <n v="108297"/>
    <n v="232"/>
    <n v="184"/>
    <n v="0"/>
    <b v="1"/>
    <b v="0"/>
    <b v="0"/>
  </r>
  <r>
    <s v="jGyUVyp9w9g"/>
    <d v="2017-11-19T00:00:00"/>
    <s v="Chance-giving Monologue - SNL"/>
    <s v="Saturday Night Live"/>
    <x v="3"/>
    <x v="3"/>
    <d v="2017-11-19T05:43:25"/>
    <s v="SNL|&quot;Saturday Night Live&quot;|&quot;SNL Season 43&quot;|&quot;Episode 1731&quot;|&quot;Chance the Rapper&quot;|&quot;Leslie Jones&quot;|&quot;Kenan Thompson Pete Davidson&quot;|&quot;Cecily Strong&quot;|&quot;Kate McKinnon&quot;|&quot;Heidi Gardner&quot;|&quot;Luke Null&quot;|&quot;Kyle Mooney&quot;|&quot;Thanksgiving&quot;|&quot;Chance the Rapper Monologue&quot;|&quot;Beck Bennett&quot;|&quot;Melissa Villasenor&quot;|&quot;s43&quot;|&quot;s43e6&quot;|&quot;episode 6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Chance&quot;|&quot;Chicago&quot;|&quot;Coloring Book&quot;|&quot;I・・m the One&quot;"/>
    <n v="21046"/>
    <n v="1308"/>
    <n v="62"/>
    <n v="206"/>
    <b v="0"/>
    <b v="0"/>
    <b v="0"/>
  </r>
  <r>
    <s v="mHaJ8xsWD3s"/>
    <d v="2017-11-19T00:00:00"/>
    <s v="5 Days Of Wearing DIY Makeup | Try Living With Lucie | Refinery29"/>
    <s v="Refinery29"/>
    <x v="7"/>
    <x v="7"/>
    <d v="2017-11-17T16:00:04"/>
    <s v="refinery29|&quot;refinery 29&quot;|&quot;r29&quot;|&quot;r29 video&quot;|&quot;video&quot;|&quot;refinery29 video&quot;|&quot;female&quot;|&quot;empowerment&quot;|&quot;lucie fink&quot;|&quot;lucie r29&quot;|&quot;5 day challenge&quot;|&quot;try living with lucie&quot;|&quot;viral challenge&quot;|&quot;DIY life hacks&quot;|&quot;DIY makeup&quot;|&quot;DIY Beauty&quot;|&quot;tested&quot;|&quot;tests&quot;|&quot;makeup routine&quot;|&quot;power of makeup&quot;|&quot;the power of makeup&quot;|&quot;trends&quot;|&quot;trending&quot;|&quot;before and after&quot;|&quot;makeup look&quot;|&quot;lip balm&quot;|&quot;life hacks&quot;|&quot;get ready morning routine&quot;|&quot;beauty hack&quot;|&quot;projects&quot;|&quot;makeup collection&quot;|&quot;crafts&quot;|&quot;makeup ideas&quot;|&quot;everyday makeup&quot;|&quot;how to makeup&quot;|&quot;DIY&quot;"/>
    <n v="99495"/>
    <n v="2837"/>
    <n v="148"/>
    <n v="461"/>
    <b v="0"/>
    <b v="0"/>
    <b v="0"/>
  </r>
  <r>
    <s v="mZpGOQ7tBKE"/>
    <d v="2017-11-19T00:00:00"/>
    <s v="Google Pixel Buds review"/>
    <s v="The Verge"/>
    <x v="4"/>
    <x v="4"/>
    <d v="2017-11-16T13:00:03"/>
    <s v="pixel buds|&quot;google pixel buds&quot;|&quot;google pixel buds review&quot;|&quot;wireless earbuds&quot;|&quot;review&quot;|&quot;google assistant&quot;|&quot;airpods&quot;|&quot;translate&quot;|&quot;translation&quot;|&quot;the verge&quot;|&quot;verge&quot;|&quot;sean o'kane&quot;|&quot;google&quot;"/>
    <n v="343860"/>
    <n v="6546"/>
    <n v="404"/>
    <n v="732"/>
    <b v="0"/>
    <b v="0"/>
    <b v="0"/>
  </r>
  <r>
    <s v="l3xmc0pzzJI"/>
    <d v="2017-11-19T00:00:00"/>
    <s v="I Tried Period Yoga Pants"/>
    <s v="Safiya Nygaard"/>
    <x v="8"/>
    <x v="8"/>
    <d v="2017-11-15T23:46:57"/>
    <s v="i tried period yoga pants|&quot;period yoga pants&quot;|&quot;period&quot;|&quot;menstruation&quot;|&quot;period clothes&quot;|&quot;period leggings&quot;|&quot;period products&quot;|&quot;tampons&quot;|&quot;pads&quot;|&quot;girl&quot;|&quot;feminine care&quot;|&quot;girls&quot;|&quot;yoga pants&quot;|&quot;activewear&quot;|&quot;safiya nygaard&quot;|&quot;safiya period&quot;|&quot;safiya&quot;|&quot;safiya period videos&quot;|&quot;what the period&quot;"/>
    <n v="1524361"/>
    <n v="79021"/>
    <n v="1063"/>
    <n v="4659"/>
    <b v="0"/>
    <b v="0"/>
    <b v="0"/>
  </r>
  <r>
    <s v="FHl0nIdbiLA"/>
    <d v="2017-11-19T00:00:00"/>
    <s v="The Problem with Lab Mice"/>
    <s v="CollegeHumor"/>
    <x v="5"/>
    <x v="5"/>
    <d v="2017-11-15T18:30:00"/>
    <s v="Collegehumor|&quot;CH originals&quot;|&quot;comedy&quot;|&quot;sketch comedy&quot;|&quot;internet&quot;|&quot;humor&quot;|&quot;funny&quot;|&quot;sketch&quot;|&quot;adam ruins lab rats&quot;|&quot;adam ruins lab mice&quot;|&quot;the truth about lab mice&quot;|&quot;animal welfare&quot;|&quot;animal testing&quot;|&quot;lab animals&quot;|&quot;adam ruins lab animals&quot;"/>
    <n v="800306"/>
    <n v="23559"/>
    <n v="3133"/>
    <n v="2977"/>
    <b v="0"/>
    <b v="0"/>
    <b v="0"/>
  </r>
  <r>
    <s v="MMGrzOu1amQ"/>
    <d v="2017-11-19T00:00:00"/>
    <s v="HOLO CAPPUCCINO | DIY Diamond Cappuccino test (maybe don't drink this?)"/>
    <s v="Simply Nailogical"/>
    <x v="3"/>
    <x v="3"/>
    <d v="2017-11-15T23:08:18"/>
    <s v="nails|&quot;nail art&quot;|&quot;nail tutorial&quot;|&quot;beauty tutorial&quot;|&quot;nail art tutorial&quot;|&quot;diy nails&quot;|&quot;easy nail art&quot;|&quot;diy nail art&quot;|&quot;cute nail art&quot;|&quot;simply nailogical&quot;|&quot;holosexual&quot;|&quot;holo&quot;|&quot;holographic&quot;|&quot;diamond&quot;|&quot;glitter&quot;|&quot;holo glitter&quot;|&quot;coffee&quot;|&quot;latte&quot;|&quot;cappuccino&quot;|&quot;diy latte&quot;|&quot;holo cappuccino&quot;|&quot;diamond cappuccino&quot;|&quot;glitter coffee&quot;|&quot;gold coffee&quot;|&quot;edible glitter&quot;|&quot;food glitter&quot;|&quot;drink glitter&quot;|&quot;disco dust&quot;|&quot;cake glitter&quot;|&quot;fancy cappucino&quot;|&quot;diy cappuccino&quot;|&quot;simplybakelogical&quot;|&quot;edible holo&quot;"/>
    <n v="2259888"/>
    <n v="99803"/>
    <n v="1074"/>
    <n v="15766"/>
    <b v="0"/>
    <b v="0"/>
    <b v="0"/>
  </r>
  <r>
    <s v="Y2-JjnW3w2g"/>
    <d v="2017-11-19T00:00:00"/>
    <s v="Who Matt Reeves Wants As Batman, Is Basmati Blues Culturally Insensitive? The John Campe Show"/>
    <s v="John Campea"/>
    <x v="3"/>
    <x v="3"/>
    <d v="2017-11-16T16:47:12"/>
    <s v="Batman|&quot;Matt Reeves&quot;|&quot;Ben Affleck&quot;|&quot;Marvel&quot;|&quot;DC&quot;|&quot;Villains&quot;|&quot;Basmati Blues&quot;|&quot;Brie Larson&quot;|&quot;Movies&quot;|&quot;Movie News&quot;|&quot;John Campea&quot;"/>
    <n v="52886"/>
    <n v="1537"/>
    <n v="123"/>
    <n v="869"/>
    <b v="0"/>
    <b v="0"/>
    <b v="0"/>
  </r>
  <r>
    <s v="uN9zBcweN4M"/>
    <d v="2017-11-19T00:00:00"/>
    <s v="NBA Countdown debates if Ben Simmons is the best all-around rookie ever | NBA Countdown | ESPN"/>
    <s v="ESPN"/>
    <x v="0"/>
    <x v="0"/>
    <d v="2017-11-16T03:16:52"/>
    <s v="espn|&quot;espn live&quot;|&quot;nba countdown&quot;|&quot;nba&quot;|&quot;basketball&quot;|&quot;ben simmons&quot;|&quot;ben simmons rookie&quot;|&quot;ben simmons highlights&quot;|&quot;ben simmons nba countdown&quot;|&quot;ben simmons espn&quot;|&quot;sixers&quot;|&quot;76ers&quot;|&quot;philadelphia 76ers&quot;|&quot;best rookies&quot;|&quot;nba rookies&quot;|&quot;rookie highlights&quot;|&quot;best nba highlights&quot;|&quot;nba espn&quot;|&quot;espn nba&quot;"/>
    <n v="127525"/>
    <n v="1094"/>
    <n v="43"/>
    <n v="414"/>
    <b v="0"/>
    <b v="0"/>
    <b v="0"/>
  </r>
  <r>
    <s v="AJ2xkh-6tL4"/>
    <d v="2017-11-19T00:00:00"/>
    <s v="UCLA men's basketball players discuss arrests in China"/>
    <s v="ABC News"/>
    <x v="2"/>
    <x v="2"/>
    <d v="2017-11-15T19:25:34"/>
    <s v="UCLA|&quot;UCLA basketbal&quot;|&quot;UCLA basktebal players&quot;|&quot;UCLA Basketbal china&quot;|&quot;UCLA Basketball China&quot;|&quot;UCLA Basketball China Arrest&quot;|&quot;UCLA China Arrest&quot;|&quot;Basketball players china&quot;|&quot;basketball players arrest china&quot;|&quot;college basketball china&quot;|&quot;college basketbal players arrest china&quot;|&quot;ucla basketball players releasted&quot;|&quot;ucla basketball players return&quot;|&quot;us news&quot;"/>
    <n v="34293"/>
    <n v="400"/>
    <n v="86"/>
    <n v="381"/>
    <b v="0"/>
    <b v="0"/>
    <b v="0"/>
  </r>
  <r>
    <s v="C4YNcqNF4hg"/>
    <d v="2017-11-19T00:00:00"/>
    <s v="Joe Keery Talks About His Famous Hair"/>
    <s v="Late Night with Seth Meyers"/>
    <x v="5"/>
    <x v="5"/>
    <d v="2017-11-15T12:00:01"/>
    <s v="Late Night|&quot;Seth Meyers&quot;|&quot;Joe Keery&quot;|&quot;Talks About&quot;|&quot;Famous Hair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Stranger Things&quot;|&quot;Molly's Game&quot;|&quot;Slice&quot;|&quot;Chicago Fire&quot;|&quot;Empire&quot;|&quot;Steve Harrington&quot;|&quot;Ben Schwartz&quot;"/>
    <n v="484287"/>
    <n v="7792"/>
    <n v="150"/>
    <n v="342"/>
    <b v="0"/>
    <b v="0"/>
    <b v="0"/>
  </r>
  <r>
    <s v="YVfyYrEmzgM"/>
    <d v="2017-11-19T00:00:00"/>
    <s v="How does your body know you're full? - Hilary Coller"/>
    <s v="TED-Ed"/>
    <x v="9"/>
    <x v="9"/>
    <d v="2017-11-13T16:00:07"/>
    <s v="TED|&quot;TED-Ed&quot;|&quot;TED Education&quot;|&quot;TED Ed&quot;|&quot;Hilary Coller&quot;|&quot;Sashko Danylenko&quot;|&quot;hunger&quot;|&quot;fullness&quot;|&quot;appetite&quot;|&quot;food&quot;|&quot;stomach&quot;|&quot;digestion&quot;|&quot;vagus nerve&quot;|&quot;hypothalamus&quot;|&quot;hormones&quot;|&quot;endocrine cells&quot;|&quot;digestive system&quot;|&quot;intestine&quot;|&quot;ghrelin&quot;|&quot;insulin&quot;|&quot;leptin&quot;|&quot;water&quot;|&quot;fiber&quot;|&quot;protein&quot;"/>
    <n v="380111"/>
    <n v="12095"/>
    <n v="128"/>
    <n v="643"/>
    <b v="0"/>
    <b v="0"/>
    <b v="0"/>
  </r>
  <r>
    <s v="Hq89wYzOjfs"/>
    <d v="2017-11-19T00:00:00"/>
    <s v="Amazon CEO Jeff Bezos and brother Mark give a rare interview about growing up and secrets to success"/>
    <s v="Summit"/>
    <x v="9"/>
    <x v="9"/>
    <d v="2017-11-14T17:37:20"/>
    <s v="summit|&quot;conference&quot;|&quot;ideas&quot;|&quot;talks&quot;|&quot;performances&quot;|&quot;gathering&quot;|&quot;community&quot;|&quot;bezos&quot;|&quot;jeff bezos&quot;|&quot;mark bezos&quot;|&quot;amazon.com&quot;|&quot;amazon&quot;|&quot;la17&quot;|&quot;summit la17&quot;|&quot;festival&quot;|&quot;ideas conference&quot;|&quot;ideas festival&quot;|&quot;lecture&quot;|&quot;world's richest man&quot;"/>
    <n v="27997"/>
    <n v="366"/>
    <n v="22"/>
    <n v="0"/>
    <b v="1"/>
    <b v="0"/>
    <b v="0"/>
  </r>
  <r>
    <s v="R9c-_neaxeU"/>
    <d v="2017-11-19T00:00:00"/>
    <s v="MENACE: the pile of matchboxes which can learn"/>
    <s v="standupmaths"/>
    <x v="3"/>
    <x v="3"/>
    <d v="2017-11-14T16:29:00"/>
    <s v="maths|&quot;math&quot;|&quot;mathematics&quot;|&quot;comedy&quot;|&quot;stand-up&quot;|&quot;matt parker&quot;|&quot;menace&quot;|&quot;machine learning&quot;|&quot;naughts and crosses&quot;|&quot;tic tac toe&quot;|&quot;matthew scroggs&quot;|&quot;manchester&quot;|&quot;mosi&quot;|&quot;simple&quot;|&quot;easy&quot;|&quot;matchboxes&quot;|&quot;beads&quot;"/>
    <n v="124948"/>
    <n v="5933"/>
    <n v="50"/>
    <n v="640"/>
    <b v="0"/>
    <b v="0"/>
    <b v="0"/>
  </r>
  <r>
    <s v="iyrefjMs64k"/>
    <d v="2017-11-19T00:00:00"/>
    <s v="Inside Danica Roem's Historic Victory"/>
    <s v="VICE"/>
    <x v="3"/>
    <x v="3"/>
    <d v="2017-11-14T16:45:24"/>
    <s v="documentary|&quot;documentaries&quot;|&quot;docs&quot;|&quot;interview&quot;|&quot;culture&quot;|&quot;lifestyle&quot;|&quot;world&quot;|&quot;exclusive&quot;|&quot;independent&quot;|&quot;underground&quot;|&quot;videos&quot;|&quot;journalism&quot;|&quot;vice guide&quot;|&quot;vice.com&quot;|&quot;vice&quot;|&quot;vice magazine&quot;|&quot;vice mag&quot;|&quot;vice videos&quot;|&quot;film&quot;|&quot;short films&quot;|&quot;movies&quot;|&quot;transgender&quot;|&quot;civil rights&quot;|&quot;trans rights&quot;|&quot;lgbtq&quot;|&quot;virginia&quot;|&quot;house of representatives&quot;|&quot;state legislature&quot;|&quot;danica roem&quot;|&quot;election&quot;|&quot;2017&quot;|&quot;democrat&quot;|&quot;republican&quot;|&quot;politics&quot;|&quot;progressive politics&quot;|&quot;district 13&quot;|&quot;northern virginia&quot;|&quot;local politics&quot;"/>
    <n v="44856"/>
    <n v="1731"/>
    <n v="678"/>
    <n v="881"/>
    <b v="0"/>
    <b v="0"/>
    <b v="0"/>
  </r>
  <r>
    <s v="jGiqc3HSxEg"/>
    <d v="2017-11-19T00:00:00"/>
    <s v="A Study of So Bad It's Good Movies"/>
    <s v="Now You See It"/>
    <x v="9"/>
    <x v="9"/>
    <d v="2017-11-13T15:30:01"/>
    <s v="the room|&quot;so bad its good&quot;|&quot;movies that are so bad they're good&quot;|&quot;worst movies&quot;|&quot;The Room&quot;|&quot;sharknado&quot;|&quot;the disaster artist&quot;|&quot;the disaster artist the room&quot;|&quot;the princess bride&quot;|&quot;so bad its good movies&quot;|&quot;best so bad its good movies&quot;|&quot;video essay&quot;|&quot;now you see it&quot;"/>
    <n v="260902"/>
    <n v="13029"/>
    <n v="245"/>
    <n v="634"/>
    <b v="0"/>
    <b v="0"/>
    <b v="0"/>
  </r>
  <r>
    <s v="XrDlDj9DfZs"/>
    <d v="2017-11-19T00:00:00"/>
    <s v="Lindsey and・・ Mark・・s - Iconic Dance - Dancing with the Stars"/>
    <s v="Dancing With The Stars"/>
    <x v="3"/>
    <x v="3"/>
    <d v="2017-11-14T06:08:58"/>
    <s v="abc|&quot;dancing&quot;|&quot;stars&quot;|&quot;dwts&quot;|&quot;Lindsey Stirling&quot;|&quot;Maksim Chmerkovskiy&quot;|&quot;Meryl Davis&quot;|&quot;Tango&quot;|&quot;Feel・・ ・・So・・ ・・Close&quot;|&quot;Calvin・・ ・・Harris&quot;|&quot;Season 25&quot;|&quot;Mark Ballas&quot;|&quot;Dancing with the Stars&quot;"/>
    <n v="107919"/>
    <n v="1440"/>
    <n v="90"/>
    <n v="154"/>
    <b v="0"/>
    <b v="0"/>
    <b v="0"/>
  </r>
  <r>
    <s v="MKLlDnUqho4"/>
    <d v="2017-11-19T00:00:00"/>
    <s v="Dead Beat Sirah ft. Skrillex (official video)"/>
    <s v="SIRAH"/>
    <x v="6"/>
    <x v="6"/>
    <d v="2017-11-14T16:30:00"/>
    <s v="Sirah|&quot;Skrillex&quot;|&quot;Music&quot;|&quot;hip hop&quot;|&quot;female rapper&quot;|&quot;Demi Lovato&quot;|&quot;Owsla&quot;|&quot;Deadbeat&quot;|&quot;Dead Beat&quot;"/>
    <n v="39720"/>
    <n v="2229"/>
    <n v="90"/>
    <n v="338"/>
    <b v="0"/>
    <b v="0"/>
    <b v="0"/>
  </r>
  <r>
    <s v="MltuW2kcREI"/>
    <d v="2017-11-19T00:00:00"/>
    <s v="funfetti is extremely fun"/>
    <s v="emma chamberlain"/>
    <x v="3"/>
    <x v="3"/>
    <d v="2017-11-14T20:28:53"/>
    <s v="emma chamberlain|&quot;emma chambie&quot;|&quot;cooking with emma&quot;|&quot;funfetti&quot;|&quot;recipe&quot;|&quot;how to&quot;|&quot;baking&quot;|&quot;how to make cake&quot;|&quot;funfetti cake recipe&quot;|&quot;healthy&quot;|&quot;vegan&quot;|&quot;paleo&quot;|&quot;comedy&quot;|&quot;funny&quot;"/>
    <n v="207465"/>
    <n v="17136"/>
    <n v="152"/>
    <n v="2328"/>
    <b v="0"/>
    <b v="0"/>
    <b v="0"/>
  </r>
  <r>
    <s v="zxUwbflE1SY"/>
    <d v="2017-11-19T00:00:00"/>
    <s v="100 People Hold Their Breath for as Long as They Can"/>
    <s v="Cut"/>
    <x v="3"/>
    <x v="3"/>
    <d v="2017-11-13T13:00:10"/>
    <s v="breath|&quot;hold&quot;|&quot;funny&quot;|&quot;holding breath&quot;|&quot;breathing&quot;|&quot;holding your breath&quot;|&quot;record&quot;|&quot;watchcut&quot;|&quot;cut&quot;|&quot;cut video&quot;"/>
    <n v="225280"/>
    <n v="5770"/>
    <n v="150"/>
    <n v="1312"/>
    <b v="0"/>
    <b v="0"/>
    <b v="0"/>
  </r>
  <r>
    <s v="k-w8GxCpsCU"/>
    <d v="2017-11-19T00:00:00"/>
    <s v="John Collins' Best Dunks So Far This Season"/>
    <s v="Atlanta Hawks"/>
    <x v="0"/>
    <x v="0"/>
    <d v="2017-11-09T02:36:09"/>
    <s v="Atlanta Hawks|&quot;ATL Hawks&quot;|&quot;Hawks basketball&quot;|&quot;NBA&quot;|&quot;Atlanta basketball&quot;|&quot;Hawks NBA&quot;|&quot;Hawks videos&quot;|&quot;Hawks players&quot;|&quot;Hawks highlights&quot;|&quot;ATL sports&quot;|&quot;atlanta&quot;|&quot;dunks&quot;|&quot;win&quot;|&quot;flight&quot;|&quot;rookie&quot;"/>
    <n v="3491"/>
    <n v="19"/>
    <n v="0"/>
    <n v="2"/>
    <b v="0"/>
    <b v="0"/>
    <b v="0"/>
  </r>
  <r>
    <s v="d380meD0W0M"/>
    <d v="2017-11-19T00:00:00"/>
    <s v="I Dare You: GOING BALD!?"/>
    <s v="nigahiga"/>
    <x v="3"/>
    <x v="3"/>
    <d v="2017-11-12T18:01:41"/>
    <s v="ryan|&quot;higa&quot;|&quot;higatv&quot;|&quot;nigahiga&quot;|&quot;i dare you&quot;|&quot;idy&quot;|&quot;rhpc&quot;|&quot;dares&quot;|&quot;no truth&quot;|&quot;comments&quot;|&quot;comedy&quot;|&quot;funny&quot;|&quot;stupid&quot;|&quot;fail&quot;"/>
    <n v="2819118"/>
    <n v="153395"/>
    <n v="2416"/>
    <n v="20573"/>
    <b v="0"/>
    <b v="0"/>
    <b v="0"/>
  </r>
  <r>
    <s v="nc99ccSXST0"/>
    <d v="2017-11-19T00:00:00"/>
    <s v="5 Ice Cream Gadgets put to the Test"/>
    <s v="CrazyRussianHacker"/>
    <x v="4"/>
    <x v="4"/>
    <d v="2017-11-12T21:50:37"/>
    <s v="5 Ice Cream Gadgets|&quot;Ice Cream&quot;|&quot;Cream Sandwich Maker&quot;|&quot;gadgets&quot;|&quot;gadget review&quot;|&quot;review&quot;|&quot;unboxing&quot;|&quot;kitchen gadgets&quot;|&quot;Gadgets put to the Test&quot;|&quot;testing&quot;|&quot;10 Kitchen Gadgets&quot;|&quot;7 Camping Coffee Gadgets&quot;|&quot;10 Kitchen Gadgets put to the Test&quot;"/>
    <n v="1251577"/>
    <n v="28951"/>
    <n v="1146"/>
    <n v="2606"/>
    <b v="0"/>
    <b v="0"/>
    <b v="0"/>
  </r>
  <r>
    <s v="7oRdswHqaf8"/>
    <d v="2017-11-19T00:00:00"/>
    <s v="EARL GREY MACARONS- The Scran Line"/>
    <s v="The Scran Line"/>
    <x v="7"/>
    <x v="7"/>
    <d v="2017-11-14T14:01:36"/>
    <s v="cupcakes|&quot;how to make vanilla cupcakes&quot;|&quot;over the top recipes&quot;|&quot;easy cupcake recipes&quot;|&quot;vanilla cupcakes&quot;|&quot;chocolate cupcakes&quot;|&quot;french macarons&quot;|&quot;how to make macarons&quot;|&quot;the scran line&quot;|&quot;the scranline&quot;|&quot;nick makrides&quot;|&quot;pastry design&quot;|&quot;how to pipe cupcakes&quot;"/>
    <n v="37376"/>
    <n v="2093"/>
    <n v="37"/>
    <n v="521"/>
    <b v="0"/>
    <b v="0"/>
    <b v="0"/>
  </r>
  <r>
    <s v="oTObwUiXdYY"/>
    <d v="2017-11-19T00:00:00"/>
    <s v="7.3 Magnitude Earthquake Along Iraq-Iran Border Leaves At Least 400 Dead, 7,200 Injured | TIME"/>
    <s v="TIME"/>
    <x v="2"/>
    <x v="2"/>
    <d v="2017-11-13T15:44:35"/>
    <s v="7.3 magnitude earthquake|&quot;earthquake iraq iran&quot;|&quot;iraq iran earthquake&quot;|&quot;earthquake&quot;|&quot;iraq&quot;|&quot;iran&quot;|&quot;breaking news&quot;|&quot;iraq-iran earthquake&quot;|&quot;pakistan&quot;|&quot;iran earthquake&quot;|&quot;iran news&quot;|&quot;iraq news&quot;|&quot;iran-iraq earthquake&quot;|&quot;iraq earthquake&quot;|&quot;magnitude&quot;|&quot;7.3 magnitude&quot;|&quot;iraq-iran&quot;|&quot;iran iraq earthquake&quot;|&quot;iran iraq border earthquake&quot;|&quot;400 dead iran iraq earthquake&quot;|&quot;Time&quot;|&quot;time magazine&quot;|&quot;magazine&quot;|&quot;time (magazine)&quot;|&quot;time.com&quot;|&quot;news today&quot;|&quot;world news&quot;|&quot;interview&quot;|&quot;science&quot;|&quot;technology&quot;|&quot;health&quot;|&quot;politics&quot;|&quot;entertainment&quot;|&quot;business&quot;"/>
    <n v="33761"/>
    <n v="149"/>
    <n v="45"/>
    <n v="222"/>
    <b v="0"/>
    <b v="0"/>
    <b v="0"/>
  </r>
  <r>
    <s v="eNSN6qet1kE"/>
    <d v="2017-11-19T00:00:00"/>
    <s v="HomeMade Electric Airplane"/>
    <s v="PeterSripol"/>
    <x v="4"/>
    <x v="4"/>
    <d v="2017-11-13T15:30:17"/>
    <s v="ultralight|&quot;airplane&quot;|&quot;homemade&quot;|&quot;DIY&quot;|&quot;hoverbike&quot;|&quot;part 103&quot;|&quot;ultra light&quot;|&quot;aircraft&quot;|&quot;aviation&quot;|&quot;do it yourself&quot;|&quot;basement&quot;|&quot;petersripol&quot;|&quot;peter sripol&quot;|&quot;biplane&quot;|&quot;flitetest&quot;|&quot;flite test&quot;|&quot;electric vehicle&quot;|&quot;electric&quot;"/>
    <n v="429830"/>
    <n v="22885"/>
    <n v="141"/>
    <n v="3403"/>
    <b v="0"/>
    <b v="0"/>
    <b v="0"/>
  </r>
  <r>
    <s v="AZQvPibYXRo"/>
    <d v="2017-11-19T00:00:00"/>
    <s v="Giants vs. 49ers | NFL Week 10 Game Highlights"/>
    <s v="NFL"/>
    <x v="0"/>
    <x v="0"/>
    <d v="2017-11-13T00:56:30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2017&quot;|&quot;rookie&quot;|&quot;rookies&quot;|&quot;recap&quot;|&quot;run&quot;|&quot;sprint&quot;|&quot;catch&quot;|&quot;huge&quot;|&quot;amazing&quot;|&quot;touchdown&quot;|&quot;td&quot;|&quot;week 9&quot;|&quot;wk 9&quot;|&quot;new york&quot;|&quot;nyc&quot;|&quot;giants&quot;|&quot;san francisco&quot;|&quot;49ers&quot;|&quot;beathard&quot;|&quot;goodwin&quot;|&quot;breida&quot;|&quot;manning&quot;|&quot;shepard&quot;|&quot;post game highlights&quot;|&quot;49ers win&quot;|&quot;sp:dt=2017-11-12T16:25:00-05:00&quot;|&quot;sp:vl=en-US&quot;|&quot;sp:st=football&quot;|&quot;sp:li=nfl&quot;|&quot;sp:ti:home=SF&quot;|&quot;sp:ti:away=NYG&quot;|&quot;sp:ty=high&quot;"/>
    <n v="784937"/>
    <n v="4553"/>
    <n v="290"/>
    <n v="1478"/>
    <b v="0"/>
    <b v="0"/>
    <b v="0"/>
  </r>
  <r>
    <s v="VifQlJit6A0"/>
    <d v="2017-11-19T00:00:00"/>
    <s v="(SPOILERS) 'Shiva Saves the Day' Talked About Scene Ep. 804 | The Walking Dead"/>
    <s v="amc"/>
    <x v="3"/>
    <x v="3"/>
    <d v="2017-11-13T03:00:00"/>
    <s v="The Walking Dead|&quot;shiva&quot;|&quot;tiger&quot;|&quot;king ezekiel&quot;|&quot;episode 804&quot;|&quot;episode 4&quot;|&quot;some guy&quot;|&quot;sad&quot;|&quot;zombies&quot;|&quot;all out war&quot;|&quot;war&quot;|&quot;walkers&quot;|&quot;the kingdom&quot;|&quot;the saviors&quot;|&quot;Rick&quot;|&quot;Rick Grimes&quot;|&quot;Negan&quot;|&quot;Ezekiel&quot;|&quot;Daryl&quot;|&quot;Michonne&quot;|&quot;Morgan&quot;|&quot;Carl&quot;|&quot;Dwight&quot;|&quot;Jeffrey Dean Morgan&quot;|&quot;Andrew Lincoln&quot;|&quot;Norman Reedus&quot;|&quot;Danai Gurira&quot;|&quot;Lennie James&quot;|&quot;robert kirkman&quot;|&quot;scott m. gimple&quot;|&quot;apocalypse&quot;|&quot;season&quot;|&quot;season 8&quot;|&quot;alexandria&quot;|&quot;AMC&quot;|&quot;tv&quot;|&quot;tv show&quot;|&quot;television&quot;|&quot;11/12_TWD&quot;|&quot;Featured&quot;"/>
    <n v="230403"/>
    <n v="2413"/>
    <n v="581"/>
    <n v="2002"/>
    <b v="0"/>
    <b v="0"/>
    <b v="0"/>
  </r>
  <r>
    <s v="iIxy3JN3-jc"/>
    <d v="2017-11-19T00:00:00"/>
    <s v="LeBron James admits he was ripping Phil Jackson and thinks DeShaun Watson should be the Browns qu..."/>
    <s v="Cleveland Cavaliers on cleveland.com"/>
    <x v="2"/>
    <x v="2"/>
    <d v="2017-11-13T15:42:28"/>
    <s v="auth-jvardon-auth"/>
    <n v="87403"/>
    <n v="285"/>
    <n v="128"/>
    <n v="175"/>
    <b v="0"/>
    <b v="0"/>
    <b v="0"/>
  </r>
  <r>
    <s v="_-aDHxoblr4"/>
    <d v="2017-11-19T00:00:00"/>
    <s v="Is It Dangerous To Talk To A Camera While Driving?"/>
    <s v="Tom Scott"/>
    <x v="9"/>
    <x v="9"/>
    <d v="2017-11-13T16:00:03"/>
    <s v="tom scott|&quot;tomscott&quot;|&quot;built for science&quot;|&quot;national advanced driving simulator&quot;|&quot;university of iowa&quot;|&quot;driving simulation&quot;|&quot;driver safety&quot;|&quot;driver distraction&quot;"/>
    <n v="338085"/>
    <n v="17626"/>
    <n v="167"/>
    <n v="1418"/>
    <b v="0"/>
    <b v="0"/>
    <b v="0"/>
  </r>
  <r>
    <s v="SFdO-19Xdho"/>
    <d v="2017-11-19T00:00:00"/>
    <s v="Clean Bandit - I Miss You feat. Julia Michaels in the Radio 1 Live Lounge"/>
    <s v="BBC Radio 1"/>
    <x v="6"/>
    <x v="6"/>
    <d v="2017-11-14T16:23:31"/>
    <s v="clean bandit|&quot;i miss you&quot;|&quot;live lounge&quot;|&quot;julie michaels&quot;|&quot;bbc&quot;"/>
    <n v="69170"/>
    <n v="2462"/>
    <n v="24"/>
    <n v="101"/>
    <b v="0"/>
    <b v="0"/>
    <b v="0"/>
  </r>
  <r>
    <s v="e_7zHm7GsYc"/>
    <d v="2017-11-19T00:00:00"/>
    <s v="Hunter Hayes - You Should Be Loved (Part One Of Pictures)"/>
    <s v="Hunter Hayes"/>
    <x v="6"/>
    <x v="6"/>
    <d v="2017-11-13T15:01:18"/>
    <s v="Hunter|&quot;Hayes&quot;|&quot;you should be loved&quot;|&quot;the shadowboxers&quot;|&quot;pictures&quot;|&quot;part one&quot;|&quot;official&quot;|&quot;music video&quot;|&quot;trilogy&quot;|&quot;hunter hayes&quot;|&quot;wanted&quot;|&quot;i want crazy&quot;|&quot;storm warning&quot;"/>
    <n v="112866"/>
    <n v="3643"/>
    <n v="112"/>
    <n v="137"/>
    <b v="0"/>
    <b v="0"/>
    <b v="0"/>
  </r>
  <r>
    <s v="x-uBFJLY8Ow"/>
    <d v="2017-11-19T00:00:00"/>
    <s v="Designing for Small Batch Low Volume Manufacturing: Vacuum forming"/>
    <s v="Eric Strebel"/>
    <x v="7"/>
    <x v="7"/>
    <d v="2017-11-08T17:00:03"/>
    <s v="industrial|&quot;design&quot;|&quot;time lapse&quot;|&quot;product&quot;|&quot;development&quot;|&quot;tutorial video&quot;|&quot;how to&quot;|&quot;products&quot;|&quot;rendering&quot;|&quot;sketching&quot;|&quot;product design&quot;|&quot;product development&quot;|&quot;prototype&quot;|&quot;Trump&quot;|&quot;vacuum forming&quot;|&quot;laser cutting&quot;|&quot;solvent welding&quot;|&quot;solvent bonding&quot;|&quot;industrial design&quot;|&quot;low volume production&quot;|&quot;computer aided design&quot;|&quot;REN shape&quot;"/>
    <n v="3987"/>
    <n v="100"/>
    <n v="4"/>
    <n v="15"/>
    <b v="0"/>
    <b v="0"/>
    <b v="0"/>
  </r>
  <r>
    <s v="EJu_wPGFTw0"/>
    <d v="2017-11-19T00:00:00"/>
    <s v="Joel Embiid on win over Clippers, scuffle with Willie Reed and using social media | NBA on ESPN"/>
    <s v="NBA on ESPN"/>
    <x v="0"/>
    <x v="0"/>
    <d v="2017-11-14T15:20:12"/>
    <s v="nba|&quot;basketball&quot;|&quot;espn&quot;|&quot;nba video&quot;|&quot;nba interview&quot;|&quot;joel&quot;|&quot;embiid&quot;|&quot;win&quot;|&quot;clippers&quot;|&quot;joel embiid&quot;|&quot;los angeles clippers&quot;|&quot;scuffle&quot;|&quot;willie&quot;|&quot;reed&quot;|&quot;willie reed&quot;|&quot;social&quot;|&quot;media&quot;|&quot;social media&quot;|&quot;philadelphia 76ers&quot;|&quot;76ers&quot;"/>
    <n v="11156"/>
    <n v="58"/>
    <n v="4"/>
    <n v="5"/>
    <b v="0"/>
    <b v="0"/>
    <b v="0"/>
  </r>
  <r>
    <s v="DVAMKnfrQBk"/>
    <d v="2017-11-19T00:00:00"/>
    <s v="Aly Raisman On Dr. Larry Nassar・・s Medical Treatment: I Didn・・t Know It Was Abuse | Megyn Kelly TODAY"/>
    <s v="TODAY"/>
    <x v="2"/>
    <x v="2"/>
    <d v="2017-11-13T17:37:55"/>
    <s v="The TODAY Show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|&quot;olympic gold medalist aly raisman&quot;|&quot;aly raisman&quot;|&quot;aly raisman interview&quot;|&quot;sexual abuse allegations&quot;|&quot;team us doctor&quot;|&quot;team usa doctor larry nassar&quot;|&quot;larry nassar sexual abuse allegation&quot;|&quot;usa gymnastics leaders&quot;|&quot;gymnastics&quot;|&quot;sexual assault&quot;|&quot;gymnast&quot;|&quot;olympic&quot;|&quot;doctor&quot;|&quot;sexual abuse&quot;|&quot;maroney&quot;|&quot;abuse&quot;|&quot;usa gymnastics&quot;"/>
    <n v="111077"/>
    <n v="567"/>
    <n v="38"/>
    <n v="102"/>
    <b v="0"/>
    <b v="0"/>
    <b v="0"/>
  </r>
  <r>
    <s v="LymuZ8abvmc"/>
    <d v="2017-11-20T00:00:00"/>
    <s v="Weekend Update on Senator Al Franken - SNL"/>
    <s v="Saturday Night Live"/>
    <x v="3"/>
    <x v="3"/>
    <d v="2017-11-19T07:14:52"/>
    <s v="SNL|&quot;Saturday Night Live&quot;|&quot;SNL Season 43&quot;|&quot;Episode 1731&quot;|&quot;Chance the Rapper&quot;|&quot;Weekend Update&quot;|&quot;Colin Jost&quot;|&quot;Michael Che&quot;|&quot;s43&quot;|&quot;s43e6&quot;|&quot;episode 6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Chance&quot;|&quot;Chicago&quot;|&quot;Coloring Book&quot;|&quot;I・・m the One&quot;|&quot;rapper&quot;|&quot;rap&quot;|&quot;Eminem&quot;|&quot;Marshall Mathers&quot;|&quot;Walk on Water&quot;|&quot;Beyonce&quot;"/>
    <n v="1675419"/>
    <n v="12798"/>
    <n v="1558"/>
    <n v="1625"/>
    <b v="0"/>
    <b v="0"/>
    <b v="0"/>
  </r>
  <r>
    <s v="8sAApdJdG3A"/>
    <d v="2017-11-20T00:00:00"/>
    <s v="Chiefs vs. Giants | NFL Week 11 Game Highlights"/>
    <s v="NFL"/>
    <x v="0"/>
    <x v="0"/>
    <d v="2017-11-19T22:14:59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2017&quot;|&quot;rookie&quot;|&quot;recap&quot;|&quot;run&quot;|&quot;sprint&quot;|&quot;catch&quot;|&quot;huge&quot;|&quot;amazing&quot;|&quot;touchdown&quot;|&quot;td&quot;|&quot;week 11&quot;|&quot;wk 11&quot;|&quot;kc&quot;|&quot;kansas city&quot;|&quot;chiefs&quot;|&quot;new york&quot;|&quot;NY&quot;|&quot;giants&quot;|&quot;manning&quot;|&quot;hunt&quot;|&quot;hill&quot;|&quot;upset&quot;|&quot;giants win&quot;|&quot;giants upset&quot;|&quot;post game highlights&quot;|&quot;smith&quot;|&quot;darkwa&quot;|&quot;sp:dt=2017-11-19T13:00:00-05:00&quot;|&quot;sp:vl=en-US&quot;|&quot;sp:st=football&quot;|&quot;sp:li=nfl&quot;|&quot;sp:ti:home=NYG&quot;|&quot;sp:ti:away=KC&quot;|&quot;sp:ty=high&quot;"/>
    <n v="226800"/>
    <n v="2167"/>
    <n v="123"/>
    <n v="1137"/>
    <b v="0"/>
    <b v="0"/>
    <b v="0"/>
  </r>
  <r>
    <s v="n6xzsLDzyBk"/>
    <d v="2017-11-20T00:00:00"/>
    <s v="Lady Gaga - The Cure (Live at AMA's from Joanne World Tour)"/>
    <s v="ladygagaarraza"/>
    <x v="5"/>
    <x v="5"/>
    <d v="2017-11-20T02:45:15"/>
    <s v="American Music Awards|&quot;AMA&quot;|&quot;Lady Gaga&quot;|&quot;The Cure&quot;|&quot;Acoustic&quot;|&quot;Acustico&quot;|&quot;Live&quot;|&quot;Ao Vico&quot;|&quot;Ao Vivo&quot;|&quot;Joanne World Tour&quot;|&quot;Single&quot;"/>
    <n v="18916"/>
    <n v="1425"/>
    <n v="28"/>
    <n v="180"/>
    <b v="0"/>
    <b v="0"/>
    <b v="0"/>
  </r>
  <r>
    <s v="pVypbknP4A8"/>
    <d v="2017-11-20T00:00:00"/>
    <s v="Jon Stewart Hosts Night of Too Many Stars"/>
    <s v="HBO"/>
    <x v="3"/>
    <x v="3"/>
    <d v="2017-11-19T03:23:32"/>
    <s v="HBO|&quot;Jon Stewart&quot;|&quot;Night of Too Many Stars&quot;|&quot;Ron Funches&quot;|&quot;Abbi Jacobson&quot;|&quot;Adam Sandler&quot;|&quot;Ben Stiller&quot;|&quot;Chris Jackson&quot;|&quot;Chris Rock&quot;|&quot;Edie Falco&quot;|&quot;Ellie Kemper&quot;|&quot;Hasan Minhaj&quot;|&quot;Howie Mandel&quot;|&quot;JJ Abrams&quot;|&quot;John Mulaney&quot;|&quot;John Oliver&quot;|&quot;Jordan Klepper&quot;|&quot;Olivia Munn&quot;|&quot;Rob Corddry&quot;|&quot;Robert De Niro&quot;|&quot;Stephen Colbert&quot;|&quot;Will Forte&quot;"/>
    <n v="214150"/>
    <n v="4262"/>
    <n v="535"/>
    <n v="753"/>
    <b v="0"/>
    <b v="0"/>
    <b v="0"/>
  </r>
  <r>
    <s v="60nDlMw5vFQ"/>
    <d v="2017-11-20T00:00:00"/>
    <s v="The military coup in Zimbabwe, explained"/>
    <s v="Vox"/>
    <x v="2"/>
    <x v="2"/>
    <d v="2017-11-18T16:09:31"/>
    <s v="vox.com|&quot;vox&quot;|&quot;explain&quot;|&quot;zimbabwe&quot;|&quot;coup&quot;|&quot;military coup&quot;|&quot;mugabe&quot;|&quot;robert mugabe&quot;|&quot;mnangagwa&quot;|&quot;africa&quot;|&quot;rhodesia&quot;|&quot;bob mugabe&quot;|&quot;grace mugabe&quot;|&quot;cou d'etat&quot;|&quot;government&quot;|&quot;military&quot;|&quot;conflict&quot;|&quot;sub saharan africa&quot;|&quot;protests&quot;|&quot;army&quot;|&quot;tanks&quot;|&quot;harare&quot;|&quot;dictator&quot;|&quot;dictatorship&quot;|&quot;politics&quot;|&quot;corruption&quot;|&quot;zanu pf&quot;|&quot;politicians&quot;|&quot;coup d'etat&quot;|&quot;south africa&quot;|&quot;news&quot;|&quot;african&quot;|&quot;gucci grace&quot;|&quot;world news&quot;|&quot;jacob zuma&quot;|&quot;emmerson mnangagwa&quot;|&quot;zimbabwe news&quot;|&quot;zimbabwe crisis&quot;"/>
    <n v="703631"/>
    <n v="15716"/>
    <n v="849"/>
    <n v="2864"/>
    <b v="0"/>
    <b v="0"/>
    <b v="0"/>
  </r>
  <r>
    <s v="XY5OYFc1tzU"/>
    <d v="2017-11-20T00:00:00"/>
    <s v="If Hand Turkeys Were Real"/>
    <s v="CollegeHumor"/>
    <x v="5"/>
    <x v="5"/>
    <d v="2017-11-18T17:30:00"/>
    <s v="Collegehumor|&quot;CH originals&quot;|&quot;comedy&quot;|&quot;sketch comedy&quot;|&quot;internet&quot;|&quot;humor&quot;|&quot;funny&quot;|&quot;sketch&quot;|&quot;drawings&quot;|&quot;holidays&quot;|&quot;food&quot;|&quot;weird&quot;|&quot;gross&quot;|&quot;horror&quot;|&quot;commercials&quot;|&quot;cooking&quot;|&quot;meats&quot;|&quot;sam reich&quot;|&quot;CH Shorts&quot;|&quot;wtf&quot;|&quot;gross thanksgiving sketch&quot;|&quot;gross thanksgiving food&quot;|&quot;ch thanksgiving sketch&quot;|&quot;ch thanksgiving weird&quot;"/>
    <n v="325569"/>
    <n v="12404"/>
    <n v="1024"/>
    <n v="1437"/>
    <b v="0"/>
    <b v="0"/>
    <b v="0"/>
  </r>
  <r>
    <s v="UrSxvUc5R6Q"/>
    <d v="2017-11-20T00:00:00"/>
    <s v="JUSTICE LEAGUE Spoiler Review and Discussion"/>
    <s v="John Campea"/>
    <x v="3"/>
    <x v="3"/>
    <d v="2017-11-18T19:42:33"/>
    <s v="Justice League|&quot;Spoiler Review&quot;|&quot;Film&quot;|&quot;Movie&quot;|&quot;WB&quot;|&quot;DC&quot;|&quot;John Campea&quot;"/>
    <n v="44805"/>
    <n v="1496"/>
    <n v="106"/>
    <n v="1098"/>
    <b v="0"/>
    <b v="0"/>
    <b v="0"/>
  </r>
  <r>
    <s v="n47bRyBKjsw"/>
    <d v="2017-11-20T00:00:00"/>
    <s v="17 Easy Ways To Have The Best Friendsgiving Ever"/>
    <s v="BuzzFeed Nifty"/>
    <x v="7"/>
    <x v="7"/>
    <d v="2017-11-18T20:00:10"/>
    <s v="Nifty|&quot;BuzzFeed&quot;|&quot;BuzzFeed Nifty&quot;|&quot;Friendsgiving&quot;|&quot;thanksgiving&quot;|&quot;holidays&quot;|&quot;friends&quot;|&quot;party&quot;|&quot;snacks&quot;|&quot;appetizers&quot;|&quot;dinner&quot;|&quot;pumpkins&quot;|&quot;turkey&quot;|&quot;dessert&quot;|&quot;diy&quot;|&quot;do it yourself&quot;|&quot;decoration&quot;|&quot;yarn&quot;|&quot;crafts&quot;|&quot;crafting&quot;|&quot;baking&quot;|&quot;cooking&quot;|&quot;fall&quot;|&quot;crackers&quot;|&quot;cracker spread&quot;|&quot;vegetables&quot;|&quot;dip&quot;|&quot;chips and dip&quot;|&quot;cider&quot;"/>
    <n v="50934"/>
    <n v="1349"/>
    <n v="40"/>
    <n v="138"/>
    <b v="0"/>
    <b v="0"/>
    <b v="0"/>
  </r>
  <r>
    <s v="gk05IMU2RrU"/>
    <d v="2017-11-20T00:00:00"/>
    <s v="Huge Fall Try-On Haul | Eggie Drop II"/>
    <s v="clothesencounters"/>
    <x v="7"/>
    <x v="7"/>
    <d v="2017-11-17T18:35:11"/>
    <s v="huge haul|&quot;fall haul&quot;|&quot;try on haul&quot;|&quot;fall fashion&quot;|&quot;casual fashion&quot;|&quot;jenn im&quot;|&quot;imjennim&quot;|&quot;jenn im haul&quot;|&quot;korean fashion&quot;|&quot;clothesencounters&quot;|&quot;clothes encounters&quot;"/>
    <n v="199206"/>
    <n v="9193"/>
    <n v="335"/>
    <n v="728"/>
    <b v="0"/>
    <b v="0"/>
    <b v="0"/>
  </r>
  <r>
    <s v="0O2IAz1E9Ts"/>
    <d v="2017-11-20T00:00:00"/>
    <s v="Miranda Sings Hijacks a Stranger's Tinder | Vanity Fair"/>
    <s v="Vanity Fair"/>
    <x v="3"/>
    <x v="3"/>
    <d v="2017-11-16T17:00:54"/>
    <s v="miranda sings|&quot;tinder&quot;|&quot;tinder takeover&quot;|&quot;miranda sings tinder&quot;|&quot;hijacks dating account&quot;|&quot;hijacks tinder account&quot;|&quot;dating profile&quot;|&quot;hijacks tinder&quot;|&quot;miranda sings funny&quot;|&quot;miranda sings 2017&quot;|&quot;colleen miranda sings&quot;|&quot;miranda sings challenge&quot;|&quot;miranda sings songs&quot;|&quot;mirandasings08&quot;|&quot;miranda&quot;|&quot;sings&quot;|&quot;tinder account&quot;|&quot;tinder takeover miranda sings&quot;|&quot;miranda sings vanity fair&quot;|&quot;vanity fair&quot;|&quot;vanity fair magazine&quot;|&quot;vf&quot;"/>
    <n v="720203"/>
    <n v="19850"/>
    <n v="1517"/>
    <n v="1073"/>
    <b v="0"/>
    <b v="0"/>
    <b v="0"/>
  </r>
  <r>
    <s v="mjBIsBPG1N8"/>
    <d v="2017-11-20T00:00:00"/>
    <s v="Every Snack I'm Packing for the Victoria's Secret Fashion Show | Karlie Kloss"/>
    <s v="Klossy"/>
    <x v="8"/>
    <x v="8"/>
    <d v="2017-11-16T15:23:10"/>
    <s v="victoria secret fashion show|&quot;vs fashion show&quot;|&quot;vsfs&quot;|&quot;victoria's secret&quot;|&quot;vs&quot;|&quot;karlie kloss&quot;|&quot;klossy&quot;|&quot;karlie&quot;|&quot;kloss&quot;|&quot;shanghai&quot;|&quot;shanghai china&quot;|&quot;china&quot;|&quot;moon juice&quot;|&quot;brad kale chip&quot;|&quot;nutritionist&quot;|&quot;dietitian&quot;|&quot;healthy snacks&quot;|&quot;healthy on the road&quot;|&quot;what's in my bag&quot;"/>
    <n v="169977"/>
    <n v="6152"/>
    <n v="150"/>
    <n v="315"/>
    <b v="0"/>
    <b v="0"/>
    <b v="0"/>
  </r>
  <r>
    <s v="xL_qpDkF5A8"/>
    <d v="2017-11-20T00:00:00"/>
    <s v="American Crime Story Season 2: The Assassination of Gianni Versace Trailer (HD)"/>
    <s v="TV Promos"/>
    <x v="3"/>
    <x v="3"/>
    <d v="2017-11-15T01:25:18"/>
    <s v="Donatella Versace|&quot;Antonio D' Amico&quot;|&quot;Penelope Cruz&quot;|&quot;American Crime Story: The Assassination of Gianni Versace&quot;|&quot;American Crime Story: The Assassination of Gianni Versace Trailer&quot;|&quot;American Crime Story: The Assassination of Gianni Versace Official Trailer&quot;|&quot;American Crime Story: The Assassination of Gianni Versace Promo&quot;|&quot;trailer&quot;|&quot;official trailer&quot;|&quot;official&quot;|&quot;promo&quot;|&quot;series&quot;|&quot;season 1&quot;|&quot;FX&quot;|&quot;FX series&quot;|&quot;FX tv series&quot;|&quot;Max Greenfield&quot;|&quot;tvpromosdb&quot;"/>
    <n v="485303"/>
    <n v="4389"/>
    <n v="164"/>
    <n v="499"/>
    <b v="0"/>
    <b v="0"/>
    <b v="0"/>
  </r>
  <r>
    <s v="QaASZecxQww"/>
    <d v="2017-11-20T00:00:00"/>
    <s v="[HD] Julia Roberts Interview On Today Show 11/16/2017"/>
    <s v="NARLtv"/>
    <x v="3"/>
    <x v="3"/>
    <d v="2017-11-16T14:11:06"/>
    <s v="julia roberts|&quot;interview&quot;|&quot;today&quot;|&quot;show&quot;|&quot;2017&quot;|&quot;new york&quot;|&quot;usa&quot;|&quot;wonder&quot;|&quot;hollywood&quot;"/>
    <n v="3699"/>
    <n v="19"/>
    <n v="3"/>
    <n v="1"/>
    <b v="0"/>
    <b v="0"/>
    <b v="0"/>
  </r>
  <r>
    <s v="rRsstfoKQeo"/>
    <d v="2017-11-20T00:00:00"/>
    <s v="Roomba Rodeo"/>
    <s v="RM Videos"/>
    <x v="5"/>
    <x v="5"/>
    <d v="2017-11-14T16:51:02"/>
    <s v="Viral|&quot;Video&quot;|&quot;Epic&quot;"/>
    <n v="110590"/>
    <n v="104"/>
    <n v="5"/>
    <n v="10"/>
    <b v="0"/>
    <b v="0"/>
    <b v="0"/>
  </r>
  <r>
    <s v="qDAxDcjgn-8"/>
    <d v="2017-11-20T00:00:00"/>
    <s v="Taylor Swift - Reputation ALBUM REVIEW"/>
    <s v="theneedledrop"/>
    <x v="6"/>
    <x v="6"/>
    <d v="2017-11-14T23:06:27"/>
    <s v="album|&quot;review&quot;|&quot;music&quot;|&quot;reviews&quot;|&quot;indie&quot;|&quot;underground&quot;|&quot;new&quot;|&quot;latest&quot;|&quot;lyrics&quot;|&quot;full song&quot;|&quot;listen&quot;|&quot;track&quot;|&quot;concert&quot;|&quot;live&quot;|&quot;performance&quot;|&quot;update&quot;|&quot;the needle drop&quot;|&quot;anthony fantano&quot;|&quot;vlog&quot;|&quot;talk&quot;|&quot;discussion&quot;|&quot;music nerd&quot;|&quot;TAYLOR SWIFT&quot;|&quot;look what you made me do&quot;|&quot;reputation&quot;|&quot;poprvwz&quot;|&quot;1989&quot;|&quot;shake it off&quot;|&quot;gorgeous&quot;|&quot;delicate&quot;|&quot;pop&quot;|&quot;trap&quot;|&quot;r&amp;b&quot;|&quot;blank space&quot;|&quot;ready for it&quot;|&quot;call it what you want&quot;|&quot;future&quot;|&quot;ed sheeran&quot;"/>
    <n v="302837"/>
    <n v="11337"/>
    <n v="825"/>
    <n v="2660"/>
    <b v="0"/>
    <b v="0"/>
    <b v="0"/>
  </r>
  <r>
    <s v="vZzIS17HexE"/>
    <d v="2017-11-20T00:00:00"/>
    <s v="Taylor Swift Instagram Story - Target 11/14/17"/>
    <s v="reputationswift"/>
    <x v="3"/>
    <x v="3"/>
    <d v="2017-11-15T03:11:17"/>
    <s v="Taylor swift Instagram Story|&quot;Target&quot;|&quot;Taylorswift&quot;|&quot;Taylor swift&quot;|&quot;taylurking&quot;|&quot;Reputation&quot;|&quot;instagram&quot;|&quot;instagram Story&quot;|&quot;Tay&quot;"/>
    <n v="42451"/>
    <n v="399"/>
    <n v="114"/>
    <n v="63"/>
    <b v="0"/>
    <b v="0"/>
    <b v="0"/>
  </r>
  <r>
    <s v="g0K5QoEj7FQ"/>
    <d v="2017-11-20T00:00:00"/>
    <s v="Does Gwen Stefani Know If Blake Shelton Is People's Sexiest Man Alive? | Access Hollywood"/>
    <s v="Access Hollywood"/>
    <x v="3"/>
    <x v="3"/>
    <d v="2017-11-14T22:34:14"/>
    <s v="access hollywood|&quot;blake shelton and gwen stefani&quot;|&quot;・・you make it feel like chris&quot;|&quot;gwen stefani&quot;|&quot;television&quot;|&quot;gwen stefani 2017&quot;|&quot;gwen stefani and blake shelton&quot;|&quot;hollywood&quot;|&quot;interviews&quot;|&quot;people magazine&quot;|&quot;celebrity news&quot;|&quot;access&quot;|&quot;entertainment&quot;|&quot;celebrity&quot;|&quot;gossip&quot;|&quot;wednesday&quot;|&quot;november 15.&quot;|&quot;breaking news&quot;|&quot;gwen stefani new album sexiest&quot;|&quot;entertainment news&quot;|&quot;gwen stefani latest&quot;|&quot;gwen stefani christmas album&quot;"/>
    <n v="55910"/>
    <n v="213"/>
    <n v="150"/>
    <n v="118"/>
    <b v="0"/>
    <b v="0"/>
    <b v="0"/>
  </r>
  <r>
    <s v="xhBMUFDdiok"/>
    <d v="2017-11-20T00:00:00"/>
    <s v="Gin Wigmore - Cabrona"/>
    <s v="GinWigmoreVEVO"/>
    <x v="6"/>
    <x v="6"/>
    <d v="2017-11-16T13:05:00"/>
    <s v="Gin Wigmore|&quot;Cabrona&quot;|&quot;Carbona&quot;|&quot;Girl Gang&quot;|&quot;Girlgang&quot;|&quot;Gin Ivory&quot;|&quot;Gin Cabrona&quot;|&quot;Ivory&quot;|&quot;bad girl&quot;|&quot;Kill of the night&quot;|&quot;black sheep&quot;|&quot;man like that&quot;|&quot;new rush&quot;|&quot;written in the water&quot;|&quot;oh my&quot;|&quot;i will love you&quot;|&quot;hey ho&quot;|&quot;devil in me&quot;|&quot;lyrics&quot;|&quot;official video&quot;|&quot;karaoke&quot;|&quot;instrumental&quot;|&quot;video&quot;|&quot;commercial&quot;|&quot;live&quot;|&quot;audio&quot;|&quot;remix&quot;|&quot;juice&quot;|&quot;tonic&quot;|&quot;chords&quot;|&quot;Heineken&quot;|&quot;acoustic&quot;|&quot;air new Zealand&quot;|&quot;blood to bone&quot;|&quot;concert&quot;|&quot;dirty love&quot;|&quot;ellen&quot;|&quot;logic&quot;|&quot;1-800&quot;|&quot;black spiderman&quot;|&quot;take&quot;|&quot;it&quot;"/>
    <n v="5839"/>
    <n v="427"/>
    <n v="14"/>
    <n v="28"/>
    <b v="0"/>
    <b v="0"/>
    <b v="0"/>
  </r>
  <r>
    <s v="CvpwGru3s7s"/>
    <d v="2017-11-20T00:00:00"/>
    <s v="BALL SURPRISE PRANK (woody and kleiny)"/>
    <s v="Taras Malyar"/>
    <x v="3"/>
    <x v="3"/>
    <d v="2017-11-06T17:51:30"/>
    <s v="[none]"/>
    <n v="2665"/>
    <n v="11"/>
    <n v="0"/>
    <n v="0"/>
    <b v="0"/>
    <b v="0"/>
    <b v="0"/>
  </r>
  <r>
    <s v="p2EY93WfBQk"/>
    <d v="2017-11-20T00:00:00"/>
    <s v="Is the Morphe 3502 Palette Worth the Hype? | Jackie Aina"/>
    <s v="Jackie Aina"/>
    <x v="7"/>
    <x v="7"/>
    <d v="2017-11-14T21:03:47"/>
    <s v="morphe|&quot;morphe 350&quot;|&quot;morphe 3502 review&quot;|&quot;morphe 3502 swatches&quot;|&quot;morphe 3502 review dark skin&quot;|&quot;morphe discount code&quot;|&quot;morphe code&quot;"/>
    <n v="370461"/>
    <n v="27945"/>
    <n v="588"/>
    <n v="2235"/>
    <b v="0"/>
    <b v="0"/>
    <b v="0"/>
  </r>
  <r>
    <s v="upEIZAihcwo"/>
    <d v="2017-11-20T00:00:00"/>
    <s v="Devin Booker has words with Lakers assistant Jesse Mermuys"/>
    <s v="NBA Highlights ﾂｷ YouTube"/>
    <x v="0"/>
    <x v="0"/>
    <d v="2017-11-15T17:29:26"/>
    <s v="NBA|&quot;Basketball&quot;|&quot;Sports&quot;|&quot;Los Angeles Lakers&quot;|&quot;Phoenix Suns&quot;|&quot;Devin Booker&quot;"/>
    <n v="20541"/>
    <n v="10"/>
    <n v="103"/>
    <n v="16"/>
    <b v="0"/>
    <b v="0"/>
    <b v="0"/>
  </r>
  <r>
    <s v="77McSTzTgg8"/>
    <d v="2017-11-20T00:00:00"/>
    <s v="President Donald Trump Makes Statement From White House On Asia Trip (Full) | NBC News"/>
    <s v="NBC News"/>
    <x v="2"/>
    <x v="2"/>
    <d v="2017-11-15T21:05:13"/>
    <s v="nbc news|&quot;us news&quot;|&quot;world news&quot;|&quot;politics&quot;|&quot;current events&quot;|&quot;top stories&quot;|&quot;trump&quot;|&quot;trump live&quot;|&quot;president trump&quot;|&quot;white house&quot;"/>
    <n v="39799"/>
    <n v="290"/>
    <n v="222"/>
    <n v="0"/>
    <b v="1"/>
    <b v="0"/>
    <b v="0"/>
  </r>
  <r>
    <s v="rO_mAQC9bv0"/>
    <d v="2017-11-20T00:00:00"/>
    <s v="Amazon.com commercial Xmas 1999Magnetic Whale Art"/>
    <s v="astroboy1960"/>
    <x v="1"/>
    <x v="1"/>
    <d v="2009-03-10T00:27:20"/>
    <s v="amazon|&quot;commerical&quot;|&quot;y2k&quot;|&quot;sing&quot;|&quot;along&quot;|&quot;mitch&quot;|&quot;xmas&quot;|&quot;christmas&quot;|&quot;holiday&quot;|&quot;ad&quot;"/>
    <n v="15476"/>
    <n v="34"/>
    <n v="1"/>
    <n v="10"/>
    <b v="0"/>
    <b v="0"/>
    <b v="0"/>
  </r>
  <r>
    <s v="P7zi6oQ4fPQ"/>
    <d v="2017-11-20T00:00:00"/>
    <s v="#StarOnFox Exclusive Clip for TheYBF.com"/>
    <s v="YBF Chic"/>
    <x v="3"/>
    <x v="3"/>
    <d v="2017-11-15T20:53:51"/>
    <s v="[none]"/>
    <n v="2087"/>
    <n v="4"/>
    <n v="0"/>
    <n v="0"/>
    <b v="0"/>
    <b v="0"/>
    <b v="0"/>
  </r>
  <r>
    <s v="9kF9xY74h-E"/>
    <d v="2017-11-20T00:00:00"/>
    <s v="Spilling Tea About Each Other!!"/>
    <s v="Dolan Twins"/>
    <x v="5"/>
    <x v="5"/>
    <d v="2017-11-14T21:00:47"/>
    <s v="Dolan Twins|&quot;Spilling Tea&quot;|&quot;Spilling Tea On Each Other&quot;|&quot;London&quot;|&quot;DOlan TWins London&quot;"/>
    <n v="1533488"/>
    <n v="168268"/>
    <n v="738"/>
    <n v="9395"/>
    <b v="0"/>
    <b v="0"/>
    <b v="0"/>
  </r>
  <r>
    <s v="L3br0klRqF4"/>
    <d v="2017-11-20T00:00:00"/>
    <s v="Watch live: Sessions testifies to the House Judiciary Committee"/>
    <s v="Washington Post"/>
    <x v="2"/>
    <x v="2"/>
    <d v="2017-11-14T21:51:20"/>
    <s v="breaking news video|&quot;video updates&quot;|&quot;live video&quot;|&quot;live updates&quot;|&quot;breaking news&quot;|&quot;press conference&quot;|&quot;live speeches&quot;|&quot;real time coverage&quot;|&quot;Jeff Sessions&quot;|&quot;Attorney General Jeff Sessions&quot;|&quot;House Judiciary Committee&quot;|&quot;jeff sessions testimony&quot;|&quot;jeff sessions live&quot;|&quot;jeff sessions live testimony&quot;"/>
    <n v="166097"/>
    <n v="700"/>
    <n v="347"/>
    <n v="557"/>
    <b v="0"/>
    <b v="0"/>
    <b v="0"/>
  </r>
  <r>
    <s v="D-DYWvnrFs8"/>
    <d v="2017-11-20T00:00:00"/>
    <s v="DOCTOR DOG - Topi the Corgi"/>
    <s v="Topi The Corgi"/>
    <x v="11"/>
    <x v="11"/>
    <d v="2017-11-15T23:30:44"/>
    <s v="corgi|&quot;doctor&quot;|&quot;welsh corgi&quot;|&quot;dog&quot;|&quot;pet&quot;|&quot;husky&quot;|&quot;gatsby&quot;|&quot;pembroke&quot;|&quot;funny&quot;|&quot;dogtor&quot;|&quot;appointment&quot;|&quot;loki&quot;|&quot;gohan&quot;|&quot;lﾃ､ﾃ､kﾃ､ri&quot;|&quot;koira&quot;|&quot;koiranpentu&quot;|&quot;sﾃｶpﾃｶ&quot;|&quot;cutest&quot;|&quot;costume&quot;|&quot;short movie&quot;"/>
    <n v="29723"/>
    <n v="2083"/>
    <n v="8"/>
    <n v="227"/>
    <b v="0"/>
    <b v="0"/>
    <b v="0"/>
  </r>
  <r>
    <s v="0ANDjPQPS_Q"/>
    <d v="2017-11-20T00:00:00"/>
    <s v="・・｡ SILVER PLAYBUTTON UNBOXING (and making it cute) ・・｡"/>
    <s v="Pixielocks"/>
    <x v="7"/>
    <x v="7"/>
    <d v="2017-11-15T15:17:28"/>
    <s v="jillian vessey|&quot;pixielocks&quot;|&quot;pink&quot;|&quot;silver play button&quot;|&quot;youtube play button&quot;|&quot;playbutton&quot;|&quot;unboxing&quot;|&quot;diy&quot;"/>
    <n v="27408"/>
    <n v="2993"/>
    <n v="87"/>
    <n v="516"/>
    <b v="0"/>
    <b v="0"/>
    <b v="0"/>
  </r>
  <r>
    <s v="ENr6CXm1YxU"/>
    <d v="2017-11-20T00:00:00"/>
    <s v="Rachel Platten - Whole Heart (Audio)"/>
    <s v="RachelPlattenVEVO"/>
    <x v="6"/>
    <x v="6"/>
    <d v="2017-11-15T08:00:01"/>
    <s v="Columbia|&quot;Pop&quot;|&quot;Rachel Platten&quot;|&quot;Whole Heart&quot;"/>
    <n v="90268"/>
    <n v="2215"/>
    <n v="91"/>
    <n v="94"/>
    <b v="0"/>
    <b v="0"/>
    <b v="0"/>
  </r>
  <r>
    <s v="Jidk0O6uu-0"/>
    <d v="2017-11-20T00:00:00"/>
    <s v="Granulated Sugar From Honey"/>
    <s v="Cody'sLab Backup"/>
    <x v="8"/>
    <x v="8"/>
    <d v="2017-11-15T07:25:03"/>
    <s v="[none]"/>
    <n v="77763"/>
    <n v="4640"/>
    <n v="42"/>
    <n v="483"/>
    <b v="0"/>
    <b v="0"/>
    <b v="0"/>
  </r>
  <r>
    <s v="DbJ2s_g1oDc"/>
    <d v="2017-11-20T00:00:00"/>
    <s v="10 LIFE HACKS YOU NEED TO KNOW with TEENS (REACT)"/>
    <s v="REACT"/>
    <x v="3"/>
    <x v="3"/>
    <d v="2017-11-13T20:00:01"/>
    <s v="easy life hacks|&quot;life hacks that will change your life&quot;|&quot;life hack ideas&quot;|&quot;10 AWESOME LIFE HACKS with TEENS REACT&quot;|&quot;staff react&quot;|&quot;fbe staff&quot;|&quot;react&quot;|&quot;reaction&quot;|&quot;fbe&quot;|&quot;employees&quot;|&quot;coworkers&quot;|&quot;co-workers&quot;|&quot;laugh challenge&quot;|&quot;try not to laugh&quot;|&quot;try to watch without laughing or grinning&quot;|&quot;react gaming&quot;|&quot;kids versus food&quot;|&quot;do they know it&quot;|&quot;lyric breakdown&quot;|&quot;the 10s&quot;|&quot;the 10&quot;|&quot;simple life hacks&quot;|&quot;do it yourself&quot;|&quot;hacks&quot;|&quot;life&quot;|&quot;life hacks&quot;|&quot;diy&quot;|&quot;staff reacts&quot;|&quot;thefinebros&quot;|&quot;fine brothers&quot;|&quot;fine brothers entertainment&quot;"/>
    <n v="1014163"/>
    <n v="23095"/>
    <n v="1256"/>
    <n v="2919"/>
    <b v="0"/>
    <b v="0"/>
    <b v="0"/>
  </r>
  <r>
    <s v="1ZAPwfrtAFY"/>
    <d v="2017-11-20T00:00:00"/>
    <s v="The Trump Presidency: Last Week Tonight with John Oliver (HBO)"/>
    <s v="LastWeekTonight"/>
    <x v="3"/>
    <x v="3"/>
    <d v="2017-11-13T07:30:00"/>
    <s v="last week tonight trump presidency|&quot;last week tonight donald trump&quot;|&quot;john oliver trump&quot;|&quot;donald trump&quot;"/>
    <n v="6109402"/>
    <n v="151250"/>
    <n v="11508"/>
    <n v="19820"/>
    <b v="0"/>
    <b v="0"/>
    <b v="0"/>
  </r>
  <r>
    <s v="LduRwIc7eBA"/>
    <d v="2017-11-20T00:00:00"/>
    <s v="Kesha - Learn To Let Go in the Live Lounge"/>
    <s v="BBCRadio1VEVO"/>
    <x v="6"/>
    <x v="6"/>
    <d v="2017-11-15T18:59:30"/>
    <s v="Kesha|&quot;Learn To Let Go&quot;|&quot;BBC&quot;|&quot;Radio 1&quot;|&quot;Live Lounge&quot;"/>
    <n v="42658"/>
    <n v="2120"/>
    <n v="25"/>
    <n v="136"/>
    <b v="0"/>
    <b v="0"/>
    <b v="0"/>
  </r>
  <r>
    <s v="aAm6AHr14zY"/>
    <d v="2017-11-20T00:00:00"/>
    <s v="Devin Booker And Julius Randle Wildcats Fight・ｼ・・・You The Full Of Shit・・・ｼ・"/>
    <s v="DunkFest"/>
    <x v="0"/>
    <x v="0"/>
    <d v="2017-11-14T04:42:58"/>
    <s v="NBA|&quot;NBA Highlights&quot;|&quot;Devin Booker&quot;|&quot;Julius Randle&quot;|&quot;Devin Booker And Julius Randle Fight&quot;"/>
    <n v="149257"/>
    <n v="178"/>
    <n v="26"/>
    <n v="102"/>
    <b v="0"/>
    <b v="0"/>
    <b v="0"/>
  </r>
  <r>
    <s v="VSVXhc5LlII"/>
    <d v="2017-11-20T00:00:00"/>
    <s v="The Crazy 5,000hp Devel Sixteen is REAL! | FIRST LOOK"/>
    <s v="Shmee150"/>
    <x v="10"/>
    <x v="10"/>
    <d v="2017-11-14T18:00:02"/>
    <s v="Devel|&quot;Sixteen&quot;|&quot;Devel Sixteen&quot;|&quot;Hypercar&quot;|&quot;Drag Racer&quot;|&quot;5000hp&quot;|&quot;Crazy&quot;|&quot;Fast&quot;|&quot;Ridiculous&quot;|&quot;Insane&quot;|&quot;Dubai&quot;|&quot;UAE&quot;|&quot;Motorshow&quot;|&quot;Launch&quot;|&quot;Premiere&quot;|&quot;Dubai Motorshow&quot;|&quot;DIMS&quot;|&quot;Exclusive&quot;|&quot;Introduction&quot;|&quot;Intro&quot;|&quot;V16&quot;|&quot;5000bhp&quot;|&quot;Fastest&quot;|&quot;Top Speed&quot;|&quot;Record&quot;|&quot;Shmee&quot;|&quot;Shmee150&quot;"/>
    <n v="451675"/>
    <n v="7014"/>
    <n v="579"/>
    <n v="1833"/>
    <b v="0"/>
    <b v="0"/>
    <b v="0"/>
  </r>
  <r>
    <s v="6j-s9E3dRQ0"/>
    <d v="2017-11-20T00:00:00"/>
    <s v="F The Prom (2017) | Official Trailer HD"/>
    <s v="The Orchard Movies"/>
    <x v="3"/>
    <x v="3"/>
    <d v="2017-11-14T23:15:24"/>
    <s v="[none]"/>
    <n v="874883"/>
    <n v="18686"/>
    <n v="711"/>
    <n v="844"/>
    <b v="0"/>
    <b v="0"/>
    <b v="0"/>
  </r>
  <r>
    <s v="gHZ1Qz0KiKM"/>
    <d v="2017-11-20T00:00:00"/>
    <s v="2 Weeks with iPhone X"/>
    <s v="iJustine"/>
    <x v="4"/>
    <x v="4"/>
    <d v="2017-11-13T19:07:23"/>
    <s v="ijustine|&quot;week with iPhone X&quot;|&quot;iphone x&quot;|&quot;apple&quot;|&quot;iphone&quot;|&quot;iphone x review&quot;|&quot;iphone x unboxing&quot;"/>
    <n v="1038365"/>
    <n v="22594"/>
    <n v="2798"/>
    <n v="3142"/>
    <b v="0"/>
    <b v="0"/>
    <b v="0"/>
  </r>
  <r>
    <s v="l4bAoNAx2uo"/>
    <d v="2017-11-20T00:00:00"/>
    <s v="American Things Europeans Find Weird"/>
    <s v="The Infographics Show"/>
    <x v="9"/>
    <x v="9"/>
    <d v="2017-11-13T17:11:30"/>
    <s v="American Things Europeans Find Weird|&quot;americans&quot;|&quot;american behavior&quot;|&quot;things americans do&quot;|&quot;weird americans&quot;|&quot;america&quot;|&quot;united states of america&quot;|&quot;american people&quot;|&quot;american customs&quot;|&quot;europeans&quot;|&quot;european thinking&quot;|&quot;weird american things&quot;|&quot;things people do&quot;|&quot;things america does&quot;|&quot;theinfographicsshow&quot;|&quot;the infographics show&quot;"/>
    <n v="877102"/>
    <n v="15480"/>
    <n v="2421"/>
    <n v="7843"/>
    <b v="0"/>
    <b v="0"/>
    <b v="0"/>
  </r>
  <r>
    <s v="Cr9oGxr0Qa0"/>
    <d v="2017-11-20T00:00:00"/>
    <s v="Making Sandals with Zip-Ties and a Laser"/>
    <s v="William Osman"/>
    <x v="4"/>
    <x v="4"/>
    <d v="2017-11-14T14:00:02"/>
    <s v="laser cutter|&quot;william osman&quot;|&quot;crappy science&quot;|&quot;sandals&quot;|&quot;flip flops&quot;|&quot;laser sandals&quot;|&quot;zip ties&quot;|&quot;diy&quot;|&quot;how to&quot;|&quot;make sandals&quot;|&quot;tap dancing&quot;|&quot;zip tie&quot;|&quot;laser&quot;"/>
    <n v="179948"/>
    <n v="7725"/>
    <n v="105"/>
    <n v="1007"/>
    <b v="0"/>
    <b v="0"/>
    <b v="0"/>
  </r>
  <r>
    <s v="E_86MEdNsAI"/>
    <d v="2017-11-20T00:00:00"/>
    <s v="DISNEY SENT MICKEY MOUSE TO MY HOUSE!"/>
    <s v="Brian Hull"/>
    <x v="3"/>
    <x v="3"/>
    <d v="2017-11-14T19:48:51"/>
    <s v="Brian Hull|&quot;Brian Hull Impressions&quot;|&quot;Disney&quot;|&quot;Mickey Mouse&quot;|&quot;Brian Hull Voices&quot;|&quot;Brian Hull Vlogs&quot;|&quot;Mickey Mouse Surprise&quot;|&quot;Walt Disney&quot;|&quot;Mickey Came to My House&quot;|&quot;Mickey Mouse in the House&quot;|&quot;Mickey Mouse in My House&quot;|&quot;Magic Moments&quot;|&quot;Disney Surprise&quot;|&quot;Disney Magic Moments&quot;|&quot;Dreams Come True&quot;"/>
    <n v="122054"/>
    <n v="7081"/>
    <n v="103"/>
    <n v="893"/>
    <b v="0"/>
    <b v="0"/>
    <b v="0"/>
  </r>
  <r>
    <s v="2kyS6SvSYSE"/>
    <d v="2017-11-20T00:00:00"/>
    <s v="WE WANT TO TALK ABOUT OUR MARRIAGE"/>
    <s v="CaseyNeistat"/>
    <x v="8"/>
    <x v="8"/>
    <d v="2017-11-13T17:13:01"/>
    <s v="SHANtell martin"/>
    <n v="2564903"/>
    <n v="96321"/>
    <n v="7972"/>
    <n v="22149"/>
    <b v="0"/>
    <b v="0"/>
    <b v="0"/>
  </r>
  <r>
    <s v="NfLVVJOuY5M"/>
    <d v="2017-11-20T00:00:00"/>
    <s v="Stunning MTB masterclass: Matt Jones | Frames Of Mind"/>
    <s v="Red Bull"/>
    <x v="0"/>
    <x v="0"/>
    <d v="2017-11-14T16:00:04"/>
    <s v="red bull|&quot;redbull&quot;|&quot;action sports&quot;|&quot;extreme sports&quot;|&quot;Matt Jones&quot;|&quot;Matt&quot;|&quot;Jones&quot;|&quot;MTB&quot;|&quot;masterclass&quot;|&quot;Frames of mind&quot;|&quot;mountain bike&quot;|&quot;bike&quot;|&quot;mountain biking&quot;|&quot;downhill mountain biking&quot;|&quot;downhill&quot;|&quot;biking&quot;|&quot;trail&quot;|&quot;mountain&quot;|&quot;mountainbike&quot;|&quot;transworld&quot;|&quot;eurosport&quot;|&quot;trek&quot;|&quot;plus bike&quot;|&quot;rampage 2017&quot;|&quot;mx nation&quot;|&quot;specialized&quot;|&quot;cycling&quot;|&quot;cyclist&quot;|&quot;how to manual&quot;|&quot;2017&quot;|&quot;cornering&quot;|&quot;down&quot;|&quot;dh&quot;|&quot;difficult&quot;|&quot;fancy&quot;|&quot;editing&quot;|&quot;rotoscoping&quot;|&quot;impossible&quot;|&quot;people are awesome&quot;|&quot;tricks&quot;|&quot;stunts&quot;|&quot;best&quot;|&quot;video&quot;|&quot;riding&quot;|&quot;ride&quot;|&quot;freeride&quot;|&quot;dirt&quot;|&quot;enduro&quot;|&quot;jump&quot;|&quot;downhill mtb&quot;|&quot;uci&quot;"/>
    <n v="215541"/>
    <n v="12465"/>
    <n v="46"/>
    <n v="537"/>
    <b v="0"/>
    <b v="0"/>
    <b v="0"/>
  </r>
  <r>
    <s v="5E4ZBSInqUU"/>
    <d v="2017-11-20T00:00:00"/>
    <s v="Marshmello - Blocks (Official Music Video)"/>
    <s v="marshmello"/>
    <x v="6"/>
    <x v="6"/>
    <d v="2017-11-13T17:00:00"/>
    <s v="marshmello|&quot;blocks&quot;|&quot;marshmello blocks&quot;|&quot;blocks music video&quot;|&quot;marshmello music video&quot;|&quot;roblox bully story&quot;|&quot;marshmello alone&quot;|&quot;roblox&quot;|&quot;cuphead&quot;|&quot;marshmello nightcore&quot;|&quot;marshmello musically&quot;|&quot;music for kids&quot;|&quot;happy music&quot;|&quot;videos that make you happy&quot;|&quot;childrens music&quot;|&quot;joytime&quot;|&quot;marshmello joytime&quot;|&quot;frat bro&quot;|&quot;band&quot;|&quot;high school&quot;|&quot;crush&quot;|&quot;mellogang&quot;|&quot;marshmallow&quot;|&quot;noviembre 2017&quot;|&quot;musik elektronik&quot;|&quot;billboard&quot;|&quot;november 2017&quot;|&quot;musica electronica 2017&quot;|&quot;edm 2017&quot;|&quot;best music 2017&quot;|&quot;lego&quot;|&quot;mtv hits 2017&quot;|&quot;video&quot;"/>
    <n v="5468928"/>
    <n v="247884"/>
    <n v="5025"/>
    <n v="14903"/>
    <b v="0"/>
    <b v="0"/>
    <b v="0"/>
  </r>
  <r>
    <s v="FEjZiCPuvqQ"/>
    <d v="2017-11-20T00:00:00"/>
    <s v="A New Hybrid Cat Arrives"/>
    <s v="Big Cat Rescue"/>
    <x v="11"/>
    <x v="11"/>
    <d v="2017-11-14T15:00:41"/>
    <s v="animal|&quot;animal videos&quot;|&quot;big cat rescue&quot;|&quot;big cat rescue florida&quot;|&quot;cat&quot;|&quot;cat videos&quot;|&quot;cats&quot;|&quot;cougars&quot;|&quot;cute&quot;|&quot;cute animals&quot;|&quot;kitten&quot;|&quot;large&quot;|&quot;Lions&quot;|&quot;panthers&quot;|&quot;tigers&quot;|&quot;watch cats online&quot;|&quot;animal sanctuary&quot;|&quot;sanctuary&quot;|&quot;big cat videos&quot;|&quot;hybrid cats&quot;|&quot;hybrids&quot;|&quot;Savannah cat&quot;|&quot;pets&quot;|&quot;conservation&quot;|&quot;non-profit organization&quot;|&quot;Tampa&quot;|&quot;Florida&quot;|&quot;rescue&quot;|&quot;new cat&quot;"/>
    <n v="48037"/>
    <n v="2167"/>
    <n v="44"/>
    <n v="401"/>
    <b v="0"/>
    <b v="0"/>
    <b v="0"/>
  </r>
  <r>
    <s v="yxFdue1dCtE"/>
    <d v="2017-11-20T00:00:00"/>
    <s v="NBA Daily Show: Nov. 14 - The Starters"/>
    <s v="NBA"/>
    <x v="0"/>
    <x v="0"/>
    <d v="2017-11-15T01:10:19"/>
    <s v="nba|&quot;basketball&quot;|&quot;starters&quot;"/>
    <n v="141492"/>
    <n v="2025"/>
    <n v="70"/>
    <n v="292"/>
    <b v="0"/>
    <b v="0"/>
    <b v="0"/>
  </r>
  <r>
    <s v="lZ68j2J_GOM"/>
    <d v="2017-11-20T00:00:00"/>
    <s v="Using Other People's Showers"/>
    <s v="Gus Johnson"/>
    <x v="5"/>
    <x v="5"/>
    <d v="2017-11-13T14:44:24"/>
    <s v="using other peoples showers|&quot;gus&quot;|&quot;gus shower&quot;|&quot;other people shower&quot;|&quot;ketchup shower&quot;|&quot;funny bathroom&quot;|&quot;funny&quot;|&quot;gustoonz&quot;|&quot;gus johnson&quot;|&quot;gus other peoples showers&quot;|&quot;funny video&quot;|&quot;trending&quot;|&quot;youtube trending&quot;|&quot;trending video&quot;|&quot;viral video&quot;|&quot;advertiser friendly&quot;|&quot;family friendly&quot;|&quot;clean&quot;|&quot;shower joke&quot;|&quot;sketch comedy&quot;|&quot;youtube haiku&quot;|&quot;shower meme&quot;|&quot;meme&quot;|&quot;new meme&quot;|&quot;meme 2017&quot;|&quot;meme 2018&quot;"/>
    <n v="152001"/>
    <n v="9020"/>
    <n v="244"/>
    <n v="360"/>
    <b v="0"/>
    <b v="0"/>
    <b v="0"/>
  </r>
  <r>
    <s v="7xhxjcejONk"/>
    <d v="2017-11-20T00:00:00"/>
    <s v="Star Wars &amp; littleBits Droid Inventor Kit: Movement"/>
    <s v="littleBits Electronics"/>
    <x v="4"/>
    <x v="4"/>
    <d v="2017-11-15T16:18:17"/>
    <s v="littleBits|&quot;starwars&quot;|&quot;inventorswanted&quot;|&quot;droid&quot;|&quot;thelastjedi&quot;|&quot;r2d2&quot;|&quot;r2d2toy&quot;|&quot;toys&quot;|&quot;holiday&quot;|&quot;giftguide&quot;|&quot;tech&quot;|&quot;education&quot;|&quot;forceawakens&quot;"/>
    <n v="2358"/>
    <n v="17"/>
    <n v="1"/>
    <n v="1"/>
    <b v="0"/>
    <b v="0"/>
    <b v="0"/>
  </r>
  <r>
    <s v="VonJ4ASDO40"/>
    <d v="2017-11-20T00:00:00"/>
    <s v="Remy Ma is on Top of the World"/>
    <s v="Wendy Williams"/>
    <x v="3"/>
    <x v="3"/>
    <d v="2017-11-13T18:49:30"/>
    <s v="remy ma|&quot;wendy williams&quot;|&quot;lil kim&quot;|&quot;vincent herbert&quot;|&quot;#youtubeblack&quot;|&quot;hip hop&quot;|&quot;rap&quot;"/>
    <n v="547362"/>
    <n v="10776"/>
    <n v="797"/>
    <n v="2486"/>
    <b v="0"/>
    <b v="0"/>
    <b v="0"/>
  </r>
  <r>
    <s v="I-5CODzeGEE"/>
    <d v="2017-11-20T00:00:00"/>
    <s v="The Last Jedi Bingo"/>
    <s v="Jenny Nicholson"/>
    <x v="1"/>
    <x v="1"/>
    <d v="2017-11-14T08:00:42"/>
    <s v="[none]"/>
    <n v="71707"/>
    <n v="4739"/>
    <n v="93"/>
    <n v="913"/>
    <b v="0"/>
    <b v="0"/>
    <b v="0"/>
  </r>
  <r>
    <s v="5qpjK5DgCt4"/>
    <d v="2017-11-20T00:00:00"/>
    <s v="Racist Superman | Rudy Mancuso, King Bach &amp; Lele Pons"/>
    <s v="Rudy Mancuso"/>
    <x v="5"/>
    <x v="5"/>
    <d v="2017-11-12T19:05:24"/>
    <s v="racist superman|&quot;rudy&quot;|&quot;mancuso&quot;|&quot;king&quot;|&quot;bach&quot;|&quot;racist&quot;|&quot;superman&quot;|&quot;love&quot;|&quot;rudy mancuso poo bear black white official music video&quot;|&quot;iphone x by pineapple&quot;|&quot;lelepons&quot;|&quot;hannahstocking&quot;|&quot;rudymancuso&quot;|&quot;inanna&quot;|&quot;anwar&quot;|&quot;sarkis&quot;|&quot;shots&quot;|&quot;shotsstudios&quot;|&quot;alesso&quot;|&quot;anitta&quot;|&quot;brazil&quot;|&quot;Getting My Driver's License | Lele Pons&quot;"/>
    <n v="5315471"/>
    <n v="187303"/>
    <n v="7278"/>
    <n v="9990"/>
    <b v="0"/>
    <b v="0"/>
    <b v="0"/>
  </r>
  <r>
    <s v="PaJCFHXcWmM"/>
    <d v="2017-11-20T00:00:00"/>
    <s v="U2 - The Blackout"/>
    <s v="U2VEVO"/>
    <x v="6"/>
    <x v="6"/>
    <d v="2017-11-13T17:00:04"/>
    <s v="U2|&quot;The&quot;|&quot;Blackout&quot;|&quot;Island&quot;|&quot;Records&quot;|&quot;Rock&quot;"/>
    <n v="441712"/>
    <n v="12162"/>
    <n v="482"/>
    <n v="6058"/>
    <b v="0"/>
    <b v="0"/>
    <b v="0"/>
  </r>
  <r>
    <s v="U0hAC8O7RoI"/>
    <d v="2017-11-20T00:00:00"/>
    <s v="I TOOK THE $3,000,000 LAMBO TO CARMAX! They offered me......"/>
    <s v="hp_overload"/>
    <x v="10"/>
    <x v="10"/>
    <d v="2017-11-13T01:43:12"/>
    <s v="carmax|&quot;lamborghini miura&quot;|&quot;miura carmax&quot;|&quot;lamborghini carmax&quot;|&quot;took lamborghini to carmax&quot;|&quot;supercar carmax&quot;|&quot;selling my car at acrmax&quot;|&quot;lambo carmax&quot;|&quot;stradman&quot;|&quot;vehicle virgins&quot;|&quot;doug demuro&quot;"/>
    <n v="1694708"/>
    <n v="43997"/>
    <n v="6027"/>
    <n v="3608"/>
    <b v="0"/>
    <b v="0"/>
    <b v="0"/>
  </r>
  <r>
    <s v="J7wMOb0WIfQ"/>
    <d v="2017-11-20T00:00:00"/>
    <s v="Religion Of Sports Season 2 - Trailer 1"/>
    <s v="Audience Network"/>
    <x v="3"/>
    <x v="3"/>
    <d v="2017-10-27T19:41:06"/>
    <s v="religion of sports|&quot;gotham chopra&quot;|&quot;tom brady&quot;|&quot;michael strahan&quot;|&quot;religion of sports strahan&quot;|&quot;religion of sports brady&quot;"/>
    <n v="11887"/>
    <n v="5"/>
    <n v="0"/>
    <n v="0"/>
    <b v="0"/>
    <b v="0"/>
    <b v="0"/>
  </r>
  <r>
    <s v="N0tmF4j4K6g"/>
    <d v="2017-11-20T00:00:00"/>
    <s v="What Does It Take To Be A Blue Planet II Cameraman? #OurBluePlanet - BBC Earth"/>
    <s v="BBC Earth"/>
    <x v="11"/>
    <x v="11"/>
    <d v="2017-11-15T10:00:02"/>
    <s v="BBC|&quot;BBC Worldwide&quot;|&quot;Nature&quot;|&quot;Natural History&quot;|&quot;Animals&quot;|&quot;Wildlife&quot;|&quot;Wild&quot;|&quot;blue planet&quot;|&quot;blue planet II&quot;|&quot;blue planet 2&quot;|&quot;bbc earth&quot;|&quot;ted griffiths&quot;|&quot;nature documentary&quot;|&quot;animal documentary&quot;|&quot;bbc documentary&quot;|&quot;wildlife cameraman&quot;|&quot;antarctic&quot;|&quot;alucia productions&quot;|&quot;What Does It Take To Be A Blue Planet II Cameraman?&quot;"/>
    <n v="46025"/>
    <n v="2106"/>
    <n v="17"/>
    <n v="167"/>
    <b v="0"/>
    <b v="0"/>
    <b v="0"/>
  </r>
  <r>
    <s v="zZ9FciUx6gs"/>
    <d v="2017-11-20T00:00:00"/>
    <s v="Nickelback - The Betrayal Act III [Official Video]"/>
    <s v="Nickelback"/>
    <x v="6"/>
    <x v="6"/>
    <d v="2017-11-13T15:31:44"/>
    <s v="Nickelback|&quot;Feed The Machine&quot;|&quot;The Betrayal Act III&quot;|&quot;The Betrayal&quot;|&quot;Rock&quot;|&quot;Alternative&quot;|&quot;Anthem Films&quot;|&quot;Kevin Slack&quot;|&quot;Chad Kroeger&quot;|&quot;Ryan Peake&quot;|&quot;Mike Kroeger&quot;|&quot;Daniel Adair&quot;|&quot;How You Remind Me&quot;|&quot;Rockstar&quot;"/>
    <n v="459969"/>
    <n v="16399"/>
    <n v="822"/>
    <n v="1226"/>
    <b v="0"/>
    <b v="0"/>
    <b v="0"/>
  </r>
  <r>
    <s v="vU14JY3x81A"/>
    <d v="2017-11-20T00:00:00"/>
    <s v="How Can You Control Your Dreams?"/>
    <s v="Life Noggin"/>
    <x v="9"/>
    <x v="9"/>
    <d v="2017-11-13T14:00:03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lucid dream&quot;|&quot;lucid dreaming&quot;|&quot;control your dreams&quot;|&quot;how to control your dreams&quot;|&quot;how to lucid dream&quot;|&quot;sleep&quot;|&quot;dreaming&quot;|&quot;nightmare&quot;|&quot;dream&quot;|&quot;REM sleep&quot;|&quot;what is lucid dreaming&quot;|&quot;sleep study&quot;|&quot;brain activity&quot;|&quot;consciousness&quot;|&quot;PTSD&quot;|&quot;lucid dreaming experience&quot;"/>
    <n v="538546"/>
    <n v="19822"/>
    <n v="245"/>
    <n v="6479"/>
    <b v="0"/>
    <b v="0"/>
    <b v="0"/>
  </r>
  <r>
    <s v="puqaWrEC7tY"/>
    <d v="2017-11-20T00:00:00"/>
    <s v="Nickelback Lyrics: Real or Fake?"/>
    <s v="Good Mythical Morning"/>
    <x v="3"/>
    <x v="3"/>
    <d v="2017-11-13T11:00:04"/>
    <s v="rhett and link|&quot;gmm&quot;|&quot;good mythical morning&quot;|&quot;rhett and link good mythical morning&quot;|&quot;good mythical morning rhett and link&quot;|&quot;mythical morning&quot;|&quot;Season 12&quot;|&quot;nickelback lyrics&quot;|&quot;nickelback lyrics real or fake&quot;|&quot;nickelback&quot;|&quot;nickelback songs&quot;|&quot;nickelback song&quot;|&quot;rhett link nickelback&quot;|&quot;gmm nickelback&quot;|&quot;lyrics (website category)&quot;|&quot;nickelback (musical group)&quot;|&quot;rock&quot;|&quot;music&quot;|&quot;lyrics&quot;|&quot;chad kroeger&quot;|&quot;music (industry)&quot;|&quot;mythical&quot;|&quot;gmm challenge&quot;|&quot;comedy&quot;|&quot;funny&quot;|&quot;the betrayal&quot;|&quot;the betrayal act III&quot;|&quot;how you remind me&quot;"/>
    <n v="913268"/>
    <n v="16729"/>
    <n v="1386"/>
    <n v="2988"/>
    <b v="0"/>
    <b v="0"/>
    <b v="0"/>
  </r>
  <r>
    <s v="luZEZgZNFAg"/>
    <d v="2017-11-21T00:00:00"/>
    <s v="Andy Makes Ultra-Creamy Mashed Potatoes | Bon Appﾃｩtit"/>
    <s v="Bon Appﾃｩtit"/>
    <x v="7"/>
    <x v="7"/>
    <d v="2017-11-20T16:01:03"/>
    <s v="mashed potatoes|&quot;thanksgiving&quot;|&quot;dinner&quot;|&quot;side dish&quot;|&quot;potato&quot;|&quot;creamy&quot;|&quot;ultra creamy mashed potatoes&quot;|&quot;yukon gold&quot;|&quot;best side dish&quot;|&quot;best thanksgiving classics&quot;|&quot;mashed potatoes recipe&quot;|&quot;how to make mashed potatoes&quot;|&quot;mashed potatoes thanksgiving&quot;|&quot;thanksgiving recipes&quot;|&quot;thanksgiving side dishes&quot;|&quot;potato recipes&quot;|&quot;mashed potato&quot;|&quot;mashed potato recipe&quot;|&quot;how to make mashed potato&quot;|&quot;thanksgiving sides&quot;|&quot;thanksgiving ideas&quot;|&quot;food&quot;|&quot;bon appetit&quot;|&quot;bon appﾃｩtit&quot;"/>
    <n v="123251"/>
    <n v="3601"/>
    <n v="149"/>
    <n v="400"/>
    <b v="0"/>
    <b v="0"/>
    <b v="0"/>
  </r>
  <r>
    <s v="FZ_jNGKCIWs"/>
    <d v="2017-11-21T00:00:00"/>
    <s v="Why do you need to get a flu shot every year? - Melvin Sanicas"/>
    <s v="TED-Ed"/>
    <x v="9"/>
    <x v="9"/>
    <d v="2017-11-20T16:04:02"/>
    <s v="TED|&quot;TED-Ed&quot;|&quot;TED Education&quot;|&quot;TED Ed&quot;|&quot;Melvin Sanicas&quot;|&quot;Andrew Foerster&quot;|&quot;flu&quot;|&quot;flu shot&quot;|&quot;influenza&quot;|&quot;vaccine&quot;|&quot;CDC&quot;|&quot;WHO&quot;|&quot;virus&quot;|&quot;flu season&quot;|&quot;H1N1&quot;|&quot;DNA&quot;|&quot;RNA&quot;|&quot;influenza virus&quot;|&quot;antigen&quot;|&quot;antibody&quot;|&quot;herd immunity&quot;"/>
    <n v="128287"/>
    <n v="5310"/>
    <n v="490"/>
    <n v="1624"/>
    <b v="0"/>
    <b v="0"/>
    <b v="0"/>
  </r>
  <r>
    <s v="ZvdTNDMru78"/>
    <d v="2017-11-21T00:00:00"/>
    <s v="I Tried The Tom Brady Diet And Nutrition Plan"/>
    <s v="Business Insider"/>
    <x v="2"/>
    <x v="2"/>
    <d v="2017-11-20T00:00:01"/>
    <s v="Business Insider|&quot;Tom Brady&quot;|&quot;Football&quot;|&quot;Sports&quot;|&quot;Athlete&quot;|&quot;Diet&quot;|&quot;Health&quot;|&quot;Nutrition&quot;|&quot;Fitness&quot;|&quot;TB12&quot;|&quot;Food&quot;|&quot;Workout&quot;"/>
    <n v="16456"/>
    <n v="299"/>
    <n v="44"/>
    <n v="40"/>
    <b v="0"/>
    <b v="0"/>
    <b v="0"/>
  </r>
  <r>
    <s v="LDVXOo_HXKU"/>
    <d v="2017-11-21T00:00:00"/>
    <s v="Best Survivor Series sole survivors - WWE Top 10, Nov. 18, 2017"/>
    <s v="WWE"/>
    <x v="0"/>
    <x v="0"/>
    <d v="2017-11-18T13:59:59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WWE Top 10&quot;|&quot;Roman Reigns&quot;|&quot;Randy Orton&quot;|&quot;Aja Kong&quot;|&quot;Beth Phoenix&quot;|&quot;Kofi Kingston&quot;|&quot;Andrﾃｩ the Giant&quot;|&quot;Ultimate Warrior&quot;|&quot;Ken Shamrock&quot;|&quot;Dolph Ziggler&quot;|&quot;Dwayne The Rock&quot;|&quot;Johnson&quot;|&quot;wwe top matches&quot;|&quot;survivor series&quot;|&quot;wwe top 10&quot;"/>
    <n v="1927025"/>
    <n v="31492"/>
    <n v="1550"/>
    <n v="2680"/>
    <b v="0"/>
    <b v="0"/>
    <b v="0"/>
  </r>
  <r>
    <s v="Q11GPMvTxQE"/>
    <d v="2017-11-21T00:00:00"/>
    <s v="Zimbabwe's ruling party sacks Robert Mugabe as leader - BBC News"/>
    <s v="BBC News"/>
    <x v="2"/>
    <x v="2"/>
    <d v="2017-11-19T12:28:24"/>
    <s v="bbc|&quot;bbc news&quot;|&quot;news&quot;|&quot;breaking news&quot;|&quot;breaking&quot;|&quot;live coverage&quot;|&quot;live news&quot;|&quot;Mugabe&quot;|&quot;Zimbabwe&quot;|&quot;Zanu-PF&quot;|&quot;Mnangagwa&quot;|&quot;Grace&quot;|&quot;Zimbabweans&quot;|&quot;coup&quot;|&quot;zimbabwe news&quot;|&quot;zimbabwe latest news&quot;|&quot;zimbabwe breaking news&quot;|&quot;zimbabwe ruling party&quot;"/>
    <n v="111349"/>
    <n v="662"/>
    <n v="72"/>
    <n v="611"/>
    <b v="0"/>
    <b v="0"/>
    <b v="0"/>
  </r>
  <r>
    <s v="nenhv6uTdmw"/>
    <d v="2017-11-21T00:00:00"/>
    <s v="CEOs Try to Predict the Future in 10 Years | Vanity Fair"/>
    <s v="Vanity Fair"/>
    <x v="4"/>
    <x v="4"/>
    <d v="2017-11-20T17:01:04"/>
    <s v="future|&quot;technology&quot;|&quot;tech&quot;|&quot;vanity fair summit&quot;|&quot;vanity fair summit 2017&quot;|&quot;mark cuban&quot;|&quot;bob iger&quot;|&quot;reid hoffman&quot;|&quot;instagram&quot;|&quot;kevin systrom&quot;|&quot;brad keywell&quot;|&quot;david zaslav&quot;|&quot;dee dee myers&quot;|&quot;ted saranos&quot;|&quot;richard plepler&quot;|&quot;yael aflalo&quot;|&quot;daniella vitale&quot;|&quot;bill mcglashan&quot;|&quot;virtual reality&quot;|&quot;futurism&quot;|&quot;predicting the future&quot;|&quot;vanity fair&quot;|&quot;vanity fair magazine&quot;|&quot;vf&quot;"/>
    <n v="9454"/>
    <n v="267"/>
    <n v="36"/>
    <n v="43"/>
    <b v="0"/>
    <b v="0"/>
    <b v="0"/>
  </r>
  <r>
    <s v="ctx4YBEdOxo"/>
    <d v="2017-11-21T00:00:00"/>
    <s v="Let's Talk About Tesla Roadster 2020!"/>
    <s v="Marques Brownlee"/>
    <x v="4"/>
    <x v="4"/>
    <d v="2017-11-17T20:41:45"/>
    <s v="Tesla Roadster|&quot;Tesla Roadster 2.0&quot;|&quot;Roadster 2&quot;|&quot;2020 Tesla Roadster&quot;|&quot;2020 Roadster&quot;|&quot;fastest productioncar&quot;|&quot;0-60&quot;|&quot;Tesla Roadster launch&quot;|&quot;Tesla roadster&quot;|&quot;Tesla Roadster 2.5&quot;|&quot;MKBHD&quot;|&quot;Tesla launch&quot;|&quot;Tesla Roadster vs&quot;|&quot;Roadster vs&quot;|&quot;Roadster 0-60&quot;"/>
    <n v="2810983"/>
    <n v="93993"/>
    <n v="3186"/>
    <n v="12318"/>
    <b v="0"/>
    <b v="0"/>
    <b v="0"/>
  </r>
  <r>
    <s v="Qf1xyI_iKWA"/>
    <d v="2017-11-21T00:00:00"/>
    <s v="Why Are Taxes So Complicated? (The Musical?)"/>
    <s v="vlogbrothers"/>
    <x v="8"/>
    <x v="8"/>
    <d v="2017-11-17T18:26:16"/>
    <s v="taxes|&quot;government&quot;|&quot;politics&quot;|&quot;education&quot;|&quot;learning&quot;|&quot;income tax&quot;|&quot;capital gains&quot;|&quot;united states&quot;|&quot;congress&quot;|&quot;senate&quot;|&quot;republicans&quot;|&quot;vote&quot;"/>
    <n v="180713"/>
    <n v="9225"/>
    <n v="352"/>
    <n v="1180"/>
    <b v="0"/>
    <b v="0"/>
    <b v="0"/>
  </r>
  <r>
    <s v="ssVrzoCgr_w"/>
    <d v="2017-11-21T00:00:00"/>
    <s v="Sexual Harassment in Congress: A Closer Look"/>
    <s v="Late Night with Seth Meyers"/>
    <x v="5"/>
    <x v="5"/>
    <d v="2017-11-17T02:00:01"/>
    <s v="Late night|&quot;Seth Meyers&quot;|&quot;closer Look&quot;|&quot;trump&quot;|&quot;Sexual harassment&quot;|&quot;Congress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Al Franken&quot;|&quot;Roy Moore&quot;|&quot;Alabama&quot;|&quot;Senate Race&quot;|&quot;Jackie Speier&quot;|&quot;Wyoming&quot;|&quot;Mike Enzi&quot;|&quot;Trenton Garmon&quot;"/>
    <n v="1675392"/>
    <n v="16239"/>
    <n v="746"/>
    <n v="1946"/>
    <b v="0"/>
    <b v="0"/>
    <b v="0"/>
  </r>
  <r>
    <s v="mNhxFzR25Rs"/>
    <d v="2017-11-21T00:00:00"/>
    <s v="Lin-Manuel Miranda and Macey Hensley Face Off in Historical Trivia"/>
    <s v="TheEllenShow"/>
    <x v="3"/>
    <x v="3"/>
    <d v="2017-11-17T14:00:05"/>
    <s v="Cheerios|&quot;Lin-Manuel Miranda&quot;|&quot;Lin-Manuel&quot;|&quot;Miranda&quot;|&quot;Macey Hensley&quot;|&quot;kid expert&quot;|&quot;hamilton&quot;|&quot;hamilton broadway&quot;|&quot;founding fathers&quot;|&quot;Ellen&quot;|&quot;degeneres&quot;|&quot;ellen degeneres&quot;|&quot;the ellen show&quot;|&quot;ellen fans&quot;|&quot;ellen tickets&quot;|&quot;ellentube&quot;|&quot;ellen audience&quot;"/>
    <n v="391853"/>
    <n v="11765"/>
    <n v="158"/>
    <n v="523"/>
    <b v="0"/>
    <b v="0"/>
    <b v="0"/>
  </r>
  <r>
    <s v="p8XP7A7kvzM"/>
    <d v="2017-11-21T00:00:00"/>
    <s v="Spill Your Guts or Fill Your Guts w/ Kim Kardashian"/>
    <s v="The Late Late Show with James Corden"/>
    <x v="3"/>
    <x v="3"/>
    <d v="2017-11-16T06:44:16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11217517"/>
    <n v="216489"/>
    <n v="8821"/>
    <n v="11975"/>
    <b v="0"/>
    <b v="0"/>
    <b v="0"/>
  </r>
  <r>
    <s v="duRDizP0gHQ"/>
    <d v="2017-11-21T00:00:00"/>
    <s v="Bob Saget Hiccups Uncontrollably While Eating Spicy Wings | Hot Ones"/>
    <s v="First We Feast"/>
    <x v="7"/>
    <x v="7"/>
    <d v="2017-11-16T16:00:05"/>
    <s v="bob saget|&quot;hot ones&quot;|&quot;sean evans&quot;|&quot;spicy wings&quot;|&quot;First we feast&quot;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full house&quot;|&quot;comedian&quot;|&quot;interview&quot;|&quot;hot wing challenge&quot;|&quot;danny tanner&quot;|&quot;food challenge&quot;|&quot;10 questions&quot;|&quot;10 wings&quot;|&quot;hot sauce&quot;|&quot;pepper x&quot;|&quot;the last dab&quot;|&quot;hot ones hot sauce&quot;|&quot;hiccups&quot;|&quot;roast&quot;|&quot;standup&quot;"/>
    <n v="1043202"/>
    <n v="42380"/>
    <n v="768"/>
    <n v="5825"/>
    <b v="0"/>
    <b v="0"/>
    <b v="0"/>
  </r>
  <r>
    <s v="nRafaCcfrcI"/>
    <d v="2017-11-21T00:00:00"/>
    <s v="73 Questions With Liza Koshy | Vogue"/>
    <s v="Vogue"/>
    <x v="3"/>
    <x v="3"/>
    <d v="2017-11-16T13:00:50"/>
    <s v="73 qs|&quot;73 questions&quot;|&quot;celeb style&quot;|&quot;celebrity&quot;|&quot;homes&quot;|&quot;style&quot;|&quot;youtuber&quot;|&quot;liza koshy 73 questions&quot;|&quot;73 questions vogue&quot;|&quot;liza koshy&quot;|&quot;liza&quot;|&quot;jet packinski&quot;|&quot;73&quot;|&quot;jet packinski 73 questions&quot;|&quot;73 questions with helga&quot;|&quot;liza koshy youtube&quot;|&quot;liza koshy funny&quot;|&quot;liza koshy funny moments&quot;|&quot;liza koshy 73&quot;|&quot;73qs&quot;|&quot;lizzza&quot;|&quot;david dobrik&quot;|&quot;liza koshy apartment&quot;|&quot;liza koshy home&quot;|&quot;liza koshy boyfriend&quot;|&quot;real 73 questions&quot;|&quot;parody 73 questions&quot;|&quot;parody&quot;|&quot;liza koshy parody&quot;|&quot;vogue&quot;|&quot;vogue.com&quot;"/>
    <n v="6197393"/>
    <n v="476724"/>
    <n v="4853"/>
    <n v="23008"/>
    <b v="0"/>
    <b v="0"/>
    <b v="0"/>
  </r>
  <r>
    <s v="S_5TyDFx6kc"/>
    <d v="2017-11-21T00:00:00"/>
    <s v="MTV EMAs FASHION REVIEW w/KRISTEN MCATEE // Grace Helbig"/>
    <s v="Grace Helbig"/>
    <x v="8"/>
    <x v="8"/>
    <d v="2017-11-16T22:00:01"/>
    <s v="itsgrace|&quot;funny&quot;|&quot;comedy&quot;|&quot;vlog&quot;|&quot;grace&quot;|&quot;helbig&quot;|&quot;gracehelbig&quot;|&quot;dailygrace&quot;|&quot;daily&quot;|&quot;tutorial&quot;|&quot;diy&quot;|&quot;lifestyle&quot;|&quot;MTV&quot;|&quot;EMAS&quot;|&quot;FASHION REVIEW&quot;|&quot;kristen mcatee&quot;"/>
    <n v="219662"/>
    <n v="13280"/>
    <n v="100"/>
    <n v="434"/>
    <b v="0"/>
    <b v="0"/>
    <b v="0"/>
  </r>
  <r>
    <s v="AJkOHavUH_A"/>
    <d v="2017-11-21T00:00:00"/>
    <s v="4 Reasons I Don't Like Thanksgiving || Mayim Bialik"/>
    <s v="Mayim Bialik"/>
    <x v="1"/>
    <x v="1"/>
    <d v="2017-11-16T16:37:47"/>
    <s v="thanksgiving|&quot;mayim bialik&quot;|&quot;bialik mayim&quot;|&quot;the big bang theory&quot;|&quot;big bang theory&quot;|&quot;holidays&quot;|&quot;bialik&quot;|&quot;mayim&quot;|&quot;turkey&quot;"/>
    <n v="65758"/>
    <n v="4691"/>
    <n v="418"/>
    <n v="1033"/>
    <b v="0"/>
    <b v="0"/>
    <b v="0"/>
  </r>
  <r>
    <s v="Mn-3c6of8t8"/>
    <d v="2017-11-21T00:00:00"/>
    <s v="How to be an Aquarius"/>
    <s v="Sailor J"/>
    <x v="3"/>
    <x v="3"/>
    <d v="2017-11-15T13:29:28"/>
    <s v="Zodiac|&quot;makeup&quot;|&quot;comedy&quot;|&quot;aquarius&quot;"/>
    <n v="146752"/>
    <n v="6988"/>
    <n v="543"/>
    <n v="1167"/>
    <b v="0"/>
    <b v="0"/>
    <b v="0"/>
  </r>
  <r>
    <s v="8KT1UCsOE74"/>
    <d v="2017-11-21T00:00:00"/>
    <s v="Justice League - Movie Review"/>
    <s v="Chris Stuckmann"/>
    <x v="3"/>
    <x v="3"/>
    <d v="2017-11-15T09:43:32"/>
    <s v="Justice League|&quot;Movie Review&quot;|&quot;Chris Stuckmann&quot;|&quot;2017&quot;|&quot;DC&quot;|&quot;Comics&quot;|&quot;Batman&quot;|&quot;Flash&quot;|&quot;Aquaman&quot;|&quot;Wonder Woman&quot;|&quot;Cyborg&quot;|&quot;Darkseid&quot;|&quot;Deathstroke&quot;|&quot;Lex Luthor&quot;|&quot;End Credits&quot;|&quot;After Credits&quot;|&quot;Superman&quot;|&quot;Race&quot;|&quot;Cameo&quot;|&quot;Joe Manganiello&quot;|&quot;Reviews&quot;|&quot;Film&quot;|&quot;Scene&quot;|&quot;Clip&quot;|&quot;Trailer&quot;|&quot;Teaser&quot;|&quot;Soundtrack&quot;|&quot;Danny Elfman&quot;|&quot;Ben Affleck&quot;|&quot;Henry Cavill&quot;|&quot;Gal Gadot&quot;|&quot;Ezra Miller&quot;|&quot;Ray Fisher&quot;|&quot;Jason Momoa&quot;|&quot;Joss Whedon&quot;|&quot;Mustache&quot;|&quot;Reshoots&quot;|&quot;Zack Snyder&quot;|&quot;Steppenwolf&quot;|&quot;Themyscira&quot;|&quot;Amazon&quot;|&quot;Battle&quot;|&quot;Ending&quot;"/>
    <n v="1088828"/>
    <n v="34989"/>
    <n v="1773"/>
    <n v="10715"/>
    <b v="0"/>
    <b v="0"/>
    <b v="0"/>
  </r>
  <r>
    <s v="UwdLlnPaRAU"/>
    <d v="2017-11-21T00:00:00"/>
    <s v="Tony Hawk Answers Skateboarding Questions From Twitter | Tech Support | WIRED"/>
    <s v="WIRED"/>
    <x v="0"/>
    <x v="0"/>
    <d v="2017-11-15T17:00:36"/>
    <s v="kickflip|&quot;ollie&quot;|&quot;skate&quot;|&quot;skateboarding&quot;|&quot;tech support&quot;|&quot;tony hawk&quot;|&quot;twitter support&quot;|&quot;twitter tech support&quot;|&quot;900&quot;|&quot;how to skateboard&quot;|&quot;tony hawk skateboarding&quot;|&quot;tony hawk twitter&quot;|&quot;tony hawk's pro skater&quot;|&quot;tony hawk questions&quot;|&quot;tony hawk interview&quot;|&quot;tony hawk skate&quot;|&quot;skateboarding tutorial&quot;|&quot;how to skate&quot;|&quot;how to do a kickflip&quot;|&quot;how to ollie&quot;|&quot;tony hawk interview 2017&quot;|&quot;handplant&quot;|&quot;how to handplant&quot;|&quot;how to put on griptape&quot;|&quot;skating&quot;|&quot;answers questions&quot;|&quot;wired&quot;|&quot;wired.com&quot;"/>
    <n v="665452"/>
    <n v="19849"/>
    <n v="227"/>
    <n v="1372"/>
    <b v="0"/>
    <b v="0"/>
    <b v="0"/>
  </r>
  <r>
    <s v="hXcoq5XDwyA"/>
    <d v="2017-11-21T00:00:00"/>
    <s v="Playing CUPHEAD with MatPat!"/>
    <s v="Butch Hartman"/>
    <x v="12"/>
    <x v="12"/>
    <d v="2017-11-15T22:02:34"/>
    <s v="game theory|&quot;film theory&quot;|&quot;cuphead&quot;|&quot;don't deal with the devil&quot;|&quot;gameplay&quot;|&quot;video game&quot;|&quot;matpat&quot;|&quot;gtlive&quot;|&quot;butch hartman&quot;|&quot;fairly oddparents&quot;|&quot;danny phantom&quot;|&quot;cartoon&quot;|&quot;animated&quot;|&quot;animation&quot;|&quot;nickelodeon&quot;"/>
    <n v="71610"/>
    <n v="4571"/>
    <n v="119"/>
    <n v="545"/>
    <b v="0"/>
    <b v="0"/>
    <b v="0"/>
  </r>
  <r>
    <s v="ItYOdWRo0JY"/>
    <d v="2017-11-21T00:00:00"/>
    <s v="Selling My iPhone X To a Machine at Walmart"/>
    <s v="TechSmartt"/>
    <x v="4"/>
    <x v="4"/>
    <d v="2017-11-14T00:45:15"/>
    <s v="iphone x|&quot;iphone 10&quot;|&quot;iphone&quot;|&quot;walmart&quot;|&quot;techsmartt&quot;|&quot;keaton keller&quot;"/>
    <n v="3798127"/>
    <n v="44277"/>
    <n v="47469"/>
    <n v="12654"/>
    <b v="0"/>
    <b v="0"/>
    <b v="0"/>
  </r>
  <r>
    <s v="yc2m1LLa9l4"/>
    <d v="2017-11-21T00:00:00"/>
    <s v="grown-ish | grown-ish x b-fast club | Freeform"/>
    <s v="Freeform"/>
    <x v="3"/>
    <x v="3"/>
    <d v="2017-11-16T17:38:43"/>
    <s v="freeform|&quot;tv&quot;|&quot;television&quot;|&quot;shows&quot;|&quot;channel&quot;|&quot;network&quot;|&quot;episodes&quot;|&quot;ABC&quot;|&quot;Disney&quot;|&quot;ABC Family&quot;|&quot;New black-ish&quot;|&quot;spin-off&quot;|&quot;grown-ish&quot;|&quot;original comedy&quot;|&quot;blackish&quot;|&quot;Zoey Johnson&quot;|&quot;Yara Shahidi&quot;|&quot;college&quot;|&quot;adulthood&quot;|&quot;Trevor Jackson&quot;|&quot;Chris Parnell&quot;|&quot;Dre&quot;|&quot;Anthony Anderson&quot;|&quot;young adult&quot;|&quot;Ana&quot;|&quot;Francia Raisa&quot;|&quot;Emily Arlook&quot;|&quot;Nomi Segal&quot;|&quot;Vivek&quot;|&quot;Jordan Buhat&quot;"/>
    <n v="7978"/>
    <n v="219"/>
    <n v="2"/>
    <n v="12"/>
    <b v="0"/>
    <b v="0"/>
    <b v="0"/>
  </r>
  <r>
    <s v="ve3oQBjcAGI"/>
    <d v="2017-11-21T00:00:00"/>
    <s v="Everything Wrong With Wonder Woman In 14 Minutes Or Less"/>
    <s v="CinemaSins"/>
    <x v="1"/>
    <x v="1"/>
    <d v="2017-11-14T17:00:07"/>
    <s v="wonder woman|&quot;gal gadot&quot;|&quot;everything wrong with&quot;|&quot;eww&quot;|&quot;cinemasins&quot;|&quot;cinema sins&quot;|&quot;movie&quot;|&quot;mistakes&quot;|&quot;review&quot;"/>
    <n v="2098612"/>
    <n v="52336"/>
    <n v="2839"/>
    <n v="10848"/>
    <b v="0"/>
    <b v="0"/>
    <b v="0"/>
  </r>
  <r>
    <s v="Gnxv9OH-giQ"/>
    <d v="2017-11-21T00:00:00"/>
    <s v="Ranz and Niana Goes To LA (Carpool Around)"/>
    <s v="Ranz Kyle"/>
    <x v="8"/>
    <x v="8"/>
    <d v="2017-11-16T13:12:49"/>
    <s v="ranz|&quot;ranz kyle&quot;|&quot;niana&quot;|&quot;niana guerrero&quot;|&quot;ranz niana&quot;|&quot;ranz and niana&quot;|&quot;ranz kyle niana&quot;|&quot;niana ranz&quot;|&quot;siblings&quot;|&quot;sibling goals&quot;|&quot;#siblinggoals&quot;|&quot;goals&quot;|&quot;vlogs&quot;|&quot;vlog&quot;|&quot;dance&quot;|&quot;dance choreography&quot;|&quot;viral&quot;|&quot;la&quot;|&quot;los angeles&quot;|&quot;la vlog&quot;|&quot;vlogger&quot;|&quot;airport&quot;|&quot;dancing&quot;|&quot;kid&quot;|&quot;goes to la&quot;|&quot;travel&quot;|&quot;hollywood&quot;|&quot;netflix&quot;|&quot;stranger things&quot;|&quot;premiere&quot;|&quot;season 2&quot;|&quot;car&quot;|&quot;carpool&quot;|&quot;carpool karaoke&quot;|&quot;roadtrip&quot;|&quot;scary&quot;|&quot;prank&quot;|&quot;pranks&quot;|&quot;halloween&quot;|&quot;hawkins&quot;|&quot;headquarters&quot;|&quot;instagram&quot;|&quot;facebook&quot;"/>
    <n v="438025"/>
    <n v="24398"/>
    <n v="225"/>
    <n v="1845"/>
    <b v="0"/>
    <b v="0"/>
    <b v="0"/>
  </r>
  <r>
    <s v="FvoPOdop0hA"/>
    <d v="2017-11-21T00:00:00"/>
    <s v="Small Truck VS  Strong Wind"/>
    <s v="Video Library"/>
    <x v="10"/>
    <x v="10"/>
    <d v="2017-11-16T15:02:36"/>
    <s v="2017|&quot;trending&quot;|&quot;Featured&quot;|&quot;Trucks&quot;|&quot;viralhog&quot;|&quot;Weather&quot;|&quot;Croatia&quot;|&quot;windy&quot;|&quot;small&quot;|&quot;truck&quot;|&quot;strong&quot;|&quot;driving&quot;|&quot;blow&quot;"/>
    <n v="13659"/>
    <n v="7"/>
    <n v="2"/>
    <n v="5"/>
    <b v="0"/>
    <b v="0"/>
    <b v="0"/>
  </r>
  <r>
    <s v="qqs3fxfmWr4"/>
    <d v="2017-11-21T00:00:00"/>
    <s v="How Pencils Are Made"/>
    <s v="INSIDER"/>
    <x v="4"/>
    <x v="4"/>
    <d v="2017-11-15T22:00:02"/>
    <s v="pencils|&quot;how it's made&quot;|&quot;science channel&quot;|&quot;design&quot;|&quot;factory&quot;|&quot;INSIDER&quot;|&quot;INSIDER design&quot;|&quot;business insider&quot;|&quot;tech insider&quot;"/>
    <n v="278899"/>
    <n v="4513"/>
    <n v="126"/>
    <n v="314"/>
    <b v="0"/>
    <b v="0"/>
    <b v="0"/>
  </r>
  <r>
    <s v="Mmkf4zYlW4E"/>
    <d v="2017-11-21T00:00:00"/>
    <s v="Runners Music Video | Wong Fu Presents"/>
    <s v="Wong Fu Productions"/>
    <x v="3"/>
    <x v="3"/>
    <d v="2017-11-16T00:31:44"/>
    <s v="Music video|&quot;mv&quot;|&quot;rap&quot;|&quot;linkin park&quot;|&quot;isa&quot;|&quot;isatv&quot;|&quot;internation secret agents&quot;|&quot;dumbfoundead&quot;|&quot;korean&quot;|&quot;kpop&quot;|&quot;escape from L.A.&quot;|&quot;LA&quot;|&quot;los Angeles&quot;"/>
    <n v="105270"/>
    <n v="5186"/>
    <n v="83"/>
    <n v="387"/>
    <b v="0"/>
    <b v="0"/>
    <b v="0"/>
  </r>
  <r>
    <s v="p7KHGUwqF24"/>
    <d v="2017-11-21T00:00:00"/>
    <s v="Flying the Textron Scorpion"/>
    <s v="FlyFastandLow"/>
    <x v="2"/>
    <x v="2"/>
    <d v="2017-11-16T13:14:08"/>
    <s v="Textron|&quot;Scorpion&quot;|&quot;ScorpionJet&quot;|&quot;Textron Defense&quot;|&quot;Light Attack&quot;|&quot;ISRT&quot;|&quot;O-AX&quot;"/>
    <n v="4351"/>
    <n v="10"/>
    <n v="0"/>
    <n v="0"/>
    <b v="0"/>
    <b v="0"/>
    <b v="0"/>
  </r>
  <r>
    <s v="OlJykKOuank"/>
    <d v="2017-11-21T00:00:00"/>
    <s v="How to Make Mini Nutella Pies! | Cupcake Jemma"/>
    <s v="CupcakeJemma"/>
    <x v="7"/>
    <x v="7"/>
    <d v="2017-11-16T18:30:00"/>
    <s v="cupcakes|&quot;cupcake&quot;|&quot;cake&quot;|&quot;cakes&quot;|&quot;bake&quot;|&quot;baking&quot;|&quot;bakery&quot;|&quot;cookie&quot;|&quot;cookies&quot;|&quot;biscuits&quot;|&quot;recipe&quot;|&quot;how to make&quot;|&quot;pie&quot;|&quot;pastry&quot;|&quot;shortcrust pastry&quot;|&quot;filling&quot;|&quot;nutella&quot;|&quot;nutela&quot;|&quot;hazelnut&quot;|&quot;hazelnut paste&quot;|&quot;chocolate&quot;|&quot;choc chips&quot;|&quot;chips&quot;|&quot;dough&quot;|&quot;rolled&quot;|&quot;blind baking&quot;|&quot;all in one pie&quot;|&quot;tart&quot;|&quot;tart case&quot;|&quot;puff pastry&quot;|&quot;cupcake jemma&quot;|&quot;gemma&quot;|&quot;jemma wilson&quot;|&quot;gemma wilson&quot;|&quot;crumbs and doilies&quot;|&quot;london&quot;|&quot;bake shop&quot;|&quot;home baking&quot;|&quot;easy&quot;|&quot;quick&quot;"/>
    <n v="83038"/>
    <n v="4116"/>
    <n v="35"/>
    <n v="103"/>
    <b v="0"/>
    <b v="0"/>
    <b v="0"/>
  </r>
  <r>
    <s v="9SK1I0V6U5c"/>
    <d v="2017-11-21T00:00:00"/>
    <s v="Lie Detector | Anwar Jibawi"/>
    <s v="Anwar Jibawi"/>
    <x v="5"/>
    <x v="5"/>
    <d v="2017-11-14T18:01:03"/>
    <s v="lie detector|&quot;anwar&quot;|&quot;jibawi&quot;|&quot;lie&quot;|&quot;detector&quot;|&quot;the walking dead no mans land by anwar jibawi hannah stocking inanna sarkis&quot;|&quot;aladdin gets a car&quot;|&quot;alesso anitta is that for me anwar jibawi dance&quot;|&quot;The Walking Dead: No Man・・s Land by Anwar Jibawi&quot;|&quot;Hannah Stocking &amp; Inanna Sarkis&quot;|&quot;lelepons&quot;|&quot;hannahstocking&quot;|&quot;rudymancuso&quot;|&quot;inanna&quot;|&quot;sarkis&quot;|&quot;shots&quot;|&quot;shotsstudios&quot;|&quot;alesso&quot;|&quot;anitta&quot;|&quot;brazil&quot;"/>
    <n v="2408682"/>
    <n v="105248"/>
    <n v="1205"/>
    <n v="5987"/>
    <b v="0"/>
    <b v="0"/>
    <b v="0"/>
  </r>
  <r>
    <s v="i9EyFghIt5o"/>
    <d v="2017-11-21T00:00:00"/>
    <s v="How Climate Scientists Predict the Future"/>
    <s v="SciShow"/>
    <x v="9"/>
    <x v="9"/>
    <d v="2017-11-15T22:00:01"/>
    <s v="SciShow|&quot;science&quot;|&quot;Hank&quot;|&quot;Green&quot;|&quot;education&quot;|&quot;learn&quot;|&quot;global warming&quot;|&quot;climate change&quot;|&quot;global climate models&quot;|&quot;computer models&quot;|&quot;supercomputers&quot;|&quot;atmosphere&quot;|&quot;hindcasting&quot;|&quot;temperature increase&quot;|&quot;un reports&quot;|&quot;ice sheets&quot;|&quot;sea level rise&quot;|&quot;melting ice sheets&quot;|&quot;carbon dioxide&quot;|&quot;greenhouse gasses&quot;|&quot;greenhouse effect&quot;|&quot;us global change research program&quot;|&quot;melting ice caps&quot;|&quot;growing season&quot;|&quot;hurricanes&quot;|&quot;hurricane season&quot;|&quot;hurricane landfalls&quot;|&quot;irma&quot;|&quot;harvey&quot;|&quot;ocean warming&quot;"/>
    <n v="141741"/>
    <n v="5761"/>
    <n v="352"/>
    <n v="961"/>
    <b v="0"/>
    <b v="0"/>
    <b v="0"/>
  </r>
  <r>
    <s v="g3VgrgV3kFk"/>
    <d v="2017-11-21T00:00:00"/>
    <s v="John Thrasher: Jimbo's here forever"/>
    <s v="Single Shot"/>
    <x v="0"/>
    <x v="0"/>
    <d v="2017-11-16T22:50:00"/>
    <s v="fsu|&quot;florida state&quot;|&quot;Seminoles&quot;|&quot;Seminole&quot;|&quot;noles&quot;|&quot;nole&quot;|&quot;florida state university&quot;|&quot;f.s.u.&quot;|&quot;ncaa&quot;|&quot;college&quot;|&quot;john thrasher&quot;|&quot;jimbo&quot;|&quot;jimbo fisher&quot;|&quot;coach&quot;|&quot;fsu football&quot;|&quot;florida state football&quot;|&quot;seminoles football&quot;|&quot;john&quot;|&quot;thrasher&quot;|&quot;fisher&quot;|&quot;noles football&quot;|&quot;president&quot;|&quot;fsu president&quot;|&quot;forever&quot;"/>
    <n v="1032"/>
    <n v="3"/>
    <n v="1"/>
    <n v="1"/>
    <b v="0"/>
    <b v="0"/>
    <b v="0"/>
  </r>
  <r>
    <s v="W8vXDp7NuFs"/>
    <d v="2017-11-21T00:00:00"/>
    <s v="MOTOR SPORT - Cardi B x Migos x Nicki Minaj Dance | Matt Steffanina cover"/>
    <s v="Matt Steffanina"/>
    <x v="3"/>
    <x v="3"/>
    <d v="2017-11-15T19:07:27"/>
    <s v="motor sport|&quot;cardi b&quot;|&quot;nicki minaj&quot;|&quot;migos&quot;|&quot;quavo&quot;|&quot;dance&quot;|&quot;choreography&quot;|&quot;matt steffanina&quot;|&quot;hip hop&quot;|&quot;hip hop dance&quot;|&quot;official&quot;|&quot;music video&quot;|&quot;proposal&quot;|&quot;offset&quot;|&quot;wedding&quot;|&quot;engagement&quot;|&quot;cardi b offset&quot;|&quot;cardi b proposal&quot;|&quot;rapping&quot;|&quot;kenneth san jose&quot;|&quot;ken san jose&quot;|&quot;80 fitz&quot;|&quot;beatbox&quot;|&quot;freestyle&quot;"/>
    <n v="371401"/>
    <n v="22490"/>
    <n v="230"/>
    <n v="1137"/>
    <b v="0"/>
    <b v="0"/>
    <b v="0"/>
  </r>
  <r>
    <s v="L9eFkmjIIWA"/>
    <d v="2017-11-21T00:00:00"/>
    <s v="The Romantic Lure of Moonlight"/>
    <s v="It's Okay To Be Smart"/>
    <x v="9"/>
    <x v="9"/>
    <d v="2017-11-15T16:01:39"/>
    <s v="science|&quot;pbs digital studios&quot;|&quot;pbs&quot;|&quot;joe hanson&quot;|&quot;it's okay to be smart&quot;|&quot;its okay to be smart&quot;|&quot;it's ok to be smart&quot;|&quot;its ok to be smart&quot;|&quot;public broadcasting service&quot;|&quot;nature&quot;|&quot;documentary&quot;|&quot;moon&quot;|&quot;moon cycles&quot;|&quot;moon phases&quot;|&quot;lunar cycles&quot;|&quot;lunar biological cycles&quot;|&quot;lunar biology&quot;|&quot;biological clock&quot;|&quot;biological rhythms&quot;|&quot;moonlight&quot;|&quot;tides&quot;|&quot;reproductive cycles&quot;|&quot;circadian rhythm&quot;|&quot;biology&quot;|&quot;itsokaytobesmart&quot;|&quot;education&quot;|&quot;animals&quot;|&quot;neuroscience&quot;|&quot;ocean&quot;|&quot;time&quot;|&quot;clock&quot;|&quot;rhythms&quot;|&quot;circadian clock&quot;"/>
    <n v="95520"/>
    <n v="4816"/>
    <n v="51"/>
    <n v="313"/>
    <b v="0"/>
    <b v="0"/>
    <b v="0"/>
  </r>
  <r>
    <s v="mcqWcLDUeag"/>
    <d v="2017-11-21T00:00:00"/>
    <s v="Kim Kardashian Explains Her Family's Rumor Control Rule"/>
    <s v="BTS Videos"/>
    <x v="3"/>
    <x v="3"/>
    <d v="2017-11-15T10:17:25"/>
    <s v="kim|&quot;kardashian&quot;|&quot;kim kardashian west&quot;|&quot;kim k&quot;|&quot;keeping up with the kardashians&quot;|&quot;kylie jenner&quot;|&quot;khloe kardashians&quot;|&quot;kim and kanye&quot;|&quot;Ellen&quot;|&quot;degeneres&quot;|&quot;ellen degeneres&quot;|&quot;the ellen show&quot;|&quot;ellen fans&quot;|&quot;ellen tickets&quot;|&quot;ellentube&quot;|&quot;ellen audience&quot;"/>
    <n v="153341"/>
    <n v="477"/>
    <n v="200"/>
    <n v="92"/>
    <b v="0"/>
    <b v="0"/>
    <b v="0"/>
  </r>
  <r>
    <s v="rutlOmdgqgI"/>
    <d v="2017-11-21T00:00:00"/>
    <s v="FRANKIE - Coping (Official Video)"/>
    <s v="FRANKIEmusicVEVO"/>
    <x v="6"/>
    <x v="6"/>
    <d v="2017-11-17T08:00:06"/>
    <s v="Coping|&quot;FRANKIE&quot;|&quot;Pop&quot;|&quot;RCA Records Label&quot;"/>
    <n v="7840"/>
    <n v="253"/>
    <n v="17"/>
    <n v="36"/>
    <b v="0"/>
    <b v="0"/>
    <b v="0"/>
  </r>
  <r>
    <e v="#NAME?"/>
    <d v="2017-11-21T00:00:00"/>
    <s v="24 Facts about Koalas - mental_floss List Show Ep. 522"/>
    <s v="Mental Floss"/>
    <x v="9"/>
    <x v="9"/>
    <d v="2017-11-15T16:00:00"/>
    <s v="john green|&quot;mental floss&quot;|&quot;koalas&quot;|&quot;marsupial&quot;|&quot;joey&quot;|&quot;pouch&quot;|&quot;chlamydia&quot;|&quot;animals&quot;|&quot;history&quot;|&quot;australia&quot;|&quot;zoo&quot;|&quot;buck&quot;|&quot;mammel&quot;|&quot;bear&quot;|&quot;eons&quot;|&quot;hank green&quot;|&quot;eucalyptus&quot;|&quot;camels&quot;|&quot;lindsay&quot;|&quot;military&quot;|&quot;imperial force&quot;|&quot;home range&quot;|&quot;trees&quot;|&quot;pap&quot;|&quot;Mundu&quot;"/>
    <n v="38775"/>
    <n v="1373"/>
    <n v="16"/>
    <n v="140"/>
    <b v="0"/>
    <b v="0"/>
    <b v="0"/>
  </r>
  <r>
    <s v="aHsfKnrNCG4"/>
    <d v="2017-11-21T00:00:00"/>
    <s v="mad eye moody - moving eyeball prop"/>
    <s v="daronjay"/>
    <x v="6"/>
    <x v="6"/>
    <d v="2017-11-14T13:25:56"/>
    <s v="[none]"/>
    <n v="3896"/>
    <n v="9"/>
    <n v="0"/>
    <n v="1"/>
    <b v="0"/>
    <b v="0"/>
    <b v="0"/>
  </r>
  <r>
    <s v="CtBca6H6Teg"/>
    <d v="2017-11-21T00:00:00"/>
    <s v="Honest Trailers - Batman Forever"/>
    <s v="Screen Junkies"/>
    <x v="1"/>
    <x v="1"/>
    <d v="2017-11-14T18:00:01"/>
    <s v="batman|&quot;screenjunkies&quot;|&quot;screen junkies&quot;|&quot;honest trailers&quot;|&quot;honest trailer&quot;|&quot;batman forever&quot;|&quot;justice league&quot;|&quot;batman justice league&quot;|&quot;justice league release&quot;|&quot;jim carrey&quot;|&quot;jim carrey riddler&quot;|&quot;val kilmer&quot;|&quot;batman and robin&quot;|&quot;tommy lee jones&quot;|&quot;tim burton batman&quot;|&quot;justice league movie&quot;|&quot;batman movie&quot;|&quot;chritopher nolan batman&quot;|&quot;dceu&quot;|&quot;dc movie&quot;|&quot;dc comics&quot;|&quot;wonder woman&quot;|&quot;batman wonder woman&quot;|&quot;ben affleck&quot;"/>
    <n v="1531538"/>
    <n v="36000"/>
    <n v="546"/>
    <n v="4115"/>
    <b v="0"/>
    <b v="0"/>
    <b v="0"/>
  </r>
  <r>
    <s v="PGWBA_OzCE4"/>
    <d v="2017-11-21T00:00:00"/>
    <s v="Deadpool 2 Teaser Released - Movie Talk"/>
    <s v="ColliderVideos"/>
    <x v="3"/>
    <x v="3"/>
    <d v="2017-11-15T18:19:50"/>
    <s v="tobeornottobethatisthequestion|&quot;collider&quot;|&quot;movie talk&quot;|&quot;deadpool&quot;|&quot;deadpool 2&quot;|&quot;bob ross&quot;|&quot;rotten tomatoes&quot;|&quot;justice league&quot;|&quot;dc&quot;|&quot;marvel&quot;|&quot;mcu&quot;|&quot;quentin tarantino&quot;|&quot;super mario bros&quot;|&quot;halloween&quot;|&quot;michael myers&quot;|&quot;danny mcbride&quot;|&quot;what women want&quot;|&quot;taraji p henson&quot;"/>
    <n v="66021"/>
    <n v="2136"/>
    <n v="94"/>
    <n v="542"/>
    <b v="0"/>
    <b v="0"/>
    <b v="0"/>
  </r>
  <r>
    <s v="pcWKpGzhgq4"/>
    <d v="2017-11-21T00:00:00"/>
    <s v="Jason Momoa Shows Off His Aquaman Quindent | The Graham Norton Show"/>
    <s v="The Graham Norton Show"/>
    <x v="3"/>
    <x v="3"/>
    <d v="2017-11-14T12:13:35"/>
    <s v="Graham Norton|&quot;Graham Norton Show Official&quot;|&quot;Entertainment&quot;|&quot;Chat Show&quot;|&quot;Graham Norton full episodes&quot;|&quot;the graham Norton show full eps&quot;|&quot;graham Norton full eps&quot;|&quot;watch graham Norton online&quot;|&quot;jason momoa&quot;|&quot;hugh grant&quot;|&quot;sarah millican&quot;|&quot;kelly clarkson&quot;|&quot;graham norton red chair&quot;|&quot;game of thrones&quot;|&quot;justice league&quot;|&quot;aquaman&quot;"/>
    <n v="792184"/>
    <n v="9174"/>
    <n v="189"/>
    <n v="486"/>
    <b v="0"/>
    <b v="0"/>
    <b v="0"/>
  </r>
  <r>
    <s v="fdpYWltgYMk"/>
    <d v="2017-11-21T00:00:00"/>
    <s v="Tegan and Sara present The Con X: Covers ・・ Floorplan ・・ Sara Bareilles [OFFICIAL VIDEO]"/>
    <s v="Tegan and Sara"/>
    <x v="6"/>
    <x v="6"/>
    <d v="2017-11-16T18:12:36"/>
    <s v="Tegan and Sara|&quot;The Con X: Covers&quot;|&quot;The Con&quot;|&quot;Tegan&quot;|&quot;Sara&quot;|&quot;Sara Bareilles&quot;|&quot;Floorplan&quot;|&quot;Official Video&quot;|&quot;Music Video&quot;|&quot;Animation&quot;|&quot;Animated&quot;"/>
    <n v="6553"/>
    <n v="477"/>
    <n v="2"/>
    <n v="32"/>
    <b v="0"/>
    <b v="0"/>
    <b v="0"/>
  </r>
  <r>
    <s v="oddXT5uaRb8"/>
    <d v="2017-11-21T00:00:00"/>
    <s v="[MV] Samuel(・・ｬ・ｬｴ・・・) _ Candy(・ｺ・・・・)"/>
    <s v="1theK (・・・・・・・ｼ・・ｴ)"/>
    <x v="6"/>
    <x v="6"/>
    <d v="2017-11-16T09:00:02"/>
    <s v="Kpop|&quot;1theK&quot;|&quot;・・・・・・・ｼ・・ｴ&quot;|&quot;loen&quot;|&quot;・｡・・・・&quot;|&quot;・ｮ､・ｹ・&quot;|&quot;・・ｰ・ｸ&quot;|&quot;MV&quot;|&quot;Teaser&quot;|&quot;・・・ｳ｡&quot;|&quot;new&quot;|&quot;song&quot;|&quot;・・・・･・&quot;|&quot;hallyu&quot;|&quot;・・ｭ・・ｨ・・ｳ&quot;|&quot;・・・・・･・・ｼ・・ｸ・・・・・ｯ&quot;|&quot;・・・・・･・・ｼ・・ｸ・・・・・ｯ・・・・・・・・ｪ&quot;|&quot;・・ｱ・・ｼ・・・・・・・・・&quot;|&quot;・・・・・ｽ・・ｮ・ｭ・&quot;|&quot;・・｢・・､・・・・・ｫ&quot;|&quot;・・・・ｵ・&quot;|&quot;・・・・・ｽ&quot;|&quot;・・・・・ｴ・・・&quot;|&quot;idol&quot;|&quot;Samuel&quot;|&quot;・・ｬ・ｬｴ・・・&quot;|&quot;Candy&quot;|&quot;・ｺ・・・・&quot;|&quot;・・・・｡・・・・・､ 101&quot;|&quot;・・ｩ・ｰ・・・・・・・・・&quot;|&quot;・ｬｴ・・・・・ｴ&quot;|&quot;・・ｬ・ｬｴ・・・ ・・・ｳ｡&quot;|&quot;・・ｬ・ｬｴ・・・ ・ｻｴ・ｰｱ&quot;"/>
    <n v="1508950"/>
    <n v="181682"/>
    <n v="2062"/>
    <n v="9854"/>
    <b v="0"/>
    <b v="0"/>
    <b v="0"/>
  </r>
  <r>
    <s v="9WT7NU3Rwr0"/>
    <d v="2017-11-21T00:00:00"/>
    <s v="Ben Simmons | Highlights vs Lakers (10.15.17) 18 Pts, 10 Asts, 9 Rebs, 5 Stl, 1 Blk"/>
    <s v="Philadelphia 76ers"/>
    <x v="0"/>
    <x v="0"/>
    <d v="2017-11-16T06:26:28"/>
    <s v="Philadelphia|&quot;76ers&quot;|&quot;Sixers&quot;|&quot;NBA&quot;|&quot;Ben&quot;|&quot;Simmons&quot;|&quot;Los Angeles&quot;|&quot;Lakers&quot;"/>
    <n v="14657"/>
    <n v="89"/>
    <n v="5"/>
    <n v="36"/>
    <b v="0"/>
    <b v="0"/>
    <b v="0"/>
  </r>
  <r>
    <s v="Qj7DVNDb7To"/>
    <d v="2017-11-21T00:00:00"/>
    <s v="Weird Things YOU DID As A Child (DON'T DENY)"/>
    <s v="Jessii Vee"/>
    <x v="5"/>
    <x v="5"/>
    <d v="2017-11-15T22:18:21"/>
    <s v="story|&quot;storytime&quot;|&quot;stories&quot;|&quot;90s&quot;|&quot;child&quot;|&quot;childhood&quot;|&quot;memories&quot;"/>
    <n v="114923"/>
    <n v="6490"/>
    <n v="78"/>
    <n v="4216"/>
    <b v="0"/>
    <b v="0"/>
    <b v="0"/>
  </r>
  <r>
    <s v="Y9nDagqKL7Q"/>
    <d v="2017-11-21T00:00:00"/>
    <s v="venting online about a hard part in a video game"/>
    <s v="ProZD"/>
    <x v="1"/>
    <x v="1"/>
    <d v="2017-11-13T20:47:49"/>
    <s v="venting online|&quot;video game&quot;|&quot;dark souls&quot;|&quot;dragon&quot;|&quot;twitter&quot;|&quot;reddit&quot;|&quot;youtube comments&quot;|&quot;beat the game&quot;|&quot;spoilers&quot;|&quot;spoiler&quot;|&quot;ending&quot;|&quot;final&quot;|&quot;tweet&quot;|&quot;tweeting&quot;"/>
    <n v="643737"/>
    <n v="31028"/>
    <n v="536"/>
    <n v="1827"/>
    <b v="0"/>
    <b v="0"/>
    <b v="0"/>
  </r>
  <r>
    <s v="4ftGS_6i7mM"/>
    <d v="2017-11-21T00:00:00"/>
    <s v="Bill Belichick Addresses the Midshipmen | A SEASON WITH NAVY FOOTBALL | SHOWTIME"/>
    <s v="SHOWTIME Sports"/>
    <x v="0"/>
    <x v="0"/>
    <d v="2017-11-15T16:33:51"/>
    <s v="showtime|&quot;shosports&quot;|&quot;sports&quot;"/>
    <n v="36414"/>
    <n v="125"/>
    <n v="16"/>
    <n v="40"/>
    <b v="0"/>
    <b v="0"/>
    <b v="0"/>
  </r>
  <r>
    <s v="aujUl3yt6nM"/>
    <d v="2017-11-21T00:00:00"/>
    <s v="Quad9 How To Install with Windows"/>
    <s v="Quad9 DNS"/>
    <x v="8"/>
    <x v="8"/>
    <d v="2017-11-16T01:56:43"/>
    <s v="DNS|&quot;privacy&quot;|&quot;security&quot;"/>
    <n v="5963"/>
    <n v="47"/>
    <n v="2"/>
    <n v="13"/>
    <b v="0"/>
    <b v="0"/>
    <b v="0"/>
  </r>
  <r>
    <s v="OU9IwxU7N78"/>
    <d v="2017-11-22T00:00:00"/>
    <s v="Top 10 Raw moments: WWE Top 10, November 20, 2017"/>
    <s v="WWE"/>
    <x v="0"/>
    <x v="0"/>
    <d v="2017-11-21T20:24:19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WWE Top 10&quot;|&quot;Matt Hardy&quot;|&quot;Elias&quot;|&quot;Mustafa Ali&quot;|&quot;Sheamus&quot;|&quot;Dean Ambrose&quot;|&quot;Dana Brooke&quot;|&quot;Asuka&quot;|&quot;Bo Dallas&quot;|&quot;Curtis Axel&quot;|&quot;Seth Rollins&quot;|&quot;cesaro&quot;|&quot;enzo amore&quot;|&quot;roman reigns&quot;|&quot;sasha banks&quot;|&quot;bayley&quot;|&quot;monday night raw&quot;|&quot;braun strowman&quot;|&quot;raw top 10&quot;|&quot;alexa bliss&quot;|&quot;finn bﾃ｡lor&quot;|&quot;Paige&quot;|&quot;Paige returns&quot;|&quot;Mandy Rose&quot;|&quot;Sonya Deville&quot;|&quot;Debut&quot;|&quot;NXT&quot;"/>
    <n v="680569"/>
    <n v="13802"/>
    <n v="458"/>
    <n v="1351"/>
    <b v="0"/>
    <b v="0"/>
    <b v="0"/>
  </r>
  <r>
    <s v="6NAISxSPVSQ"/>
    <d v="2017-11-22T00:00:00"/>
    <s v="Sofia Vergara Wants to See Ellen in Her Underwear"/>
    <s v="TheEllenShow"/>
    <x v="3"/>
    <x v="3"/>
    <d v="2017-11-21T14:00:00"/>
    <s v="Sofia Vergara|&quot;Sofia&quot;|&quot;Vergara&quot;|&quot;Sofia Vergara underwear line&quot;|&quot;Sofia Vergara EBY&quot;|&quot;Seven Bar Foundation&quot;|&quot;Ellen&quot;|&quot;degeneres&quot;|&quot;ellen degeneres&quot;|&quot;the ellen show&quot;|&quot;ellen fans&quot;|&quot;ellen tickets&quot;|&quot;ellentube&quot;|&quot;ellen audience&quot;"/>
    <n v="1002131"/>
    <n v="16443"/>
    <n v="598"/>
    <n v="811"/>
    <b v="0"/>
    <b v="0"/>
    <b v="0"/>
  </r>
  <r>
    <s v="80GNn_eIOhI"/>
    <d v="2017-11-22T00:00:00"/>
    <s v="Liza Koshy Touches a Bearded Dragon, Chinchilla &amp; Other Weird Stuff in the Fear Box | Vanity Fair"/>
    <s v="Vanity Fair"/>
    <x v="3"/>
    <x v="3"/>
    <d v="2017-11-21T17:00:23"/>
    <s v="liza koshy|&quot;liza koshy funny&quot;|&quot;fear box&quot;|&quot;liza koshy 2017&quot;|&quot;liza koshy scary&quot;|&quot;liza koshy derek blasberg&quot;|&quot;derek does stuff with a friend&quot;|&quot;derek does stuff with friends&quot;|&quot;derek blasberg&quot;|&quot;liza koshy funny moments&quot;|&quot;liza koshy reaction&quot;|&quot;liza koshy react&quot;|&quot;liza koshy best moments&quot;|&quot;liza koshy fear box&quot;|&quot;liza koshy scary moments&quot;|&quot;liza koshy scared&quot;|&quot;liza koshy vanity fair&quot;|&quot;liza koshy getting scared&quot;|&quot;weird stuff&quot;|&quot;vanity fair&quot;|&quot;vanity fair magazine&quot;|&quot;vf&quot;"/>
    <n v="734594"/>
    <n v="40170"/>
    <n v="397"/>
    <n v="2182"/>
    <b v="0"/>
    <b v="0"/>
    <b v="0"/>
  </r>
  <r>
    <s v="nUv22OHdjQU"/>
    <d v="2017-11-22T00:00:00"/>
    <s v="[HD] Christina Aguilera - Whitney Houston TRIBUTE At AMA's 2017"/>
    <s v="Radovan Lazic"/>
    <x v="6"/>
    <x v="6"/>
    <d v="2017-11-20T03:20:47"/>
    <s v="[none]"/>
    <n v="1819783"/>
    <n v="17552"/>
    <n v="6131"/>
    <n v="7955"/>
    <b v="0"/>
    <b v="0"/>
    <b v="0"/>
  </r>
  <r>
    <s v="B-PVT_rclnM"/>
    <d v="2017-11-22T00:00:00"/>
    <s v="Disarming Conversational Land Mines"/>
    <s v="CollegeHumor"/>
    <x v="5"/>
    <x v="5"/>
    <d v="2017-11-20T18:30:01"/>
    <s v="Collegehumor|&quot;CH originals&quot;|&quot;comedy&quot;|&quot;sketch comedy&quot;|&quot;internet&quot;|&quot;humor&quot;|&quot;funny&quot;|&quot;sketch&quot;|&quot;bombs&quot;|&quot;holidays&quot;|&quot;family&quot;|&quot;arguments&quot;|&quot;awkward&quot;|&quot;grandparents&quot;|&quot;explosions&quot;|&quot;action movies&quot;|&quot;reunions&quot;|&quot;raphael chestang&quot;|&quot;ally beardsley&quot;|&quot;CH Shorts&quot;|&quot;family dinner&quot;|&quot;thanksgiving dinner&quot;|&quot;family fights&quot;|&quot;tense conversations&quot;|&quot;rafe disarms dinner&quot;|&quot;rafe bomb disarm&quot;"/>
    <n v="522265"/>
    <n v="25431"/>
    <n v="802"/>
    <n v="1171"/>
    <b v="0"/>
    <b v="0"/>
    <b v="0"/>
  </r>
  <r>
    <s v="VUBxPuyUD7w"/>
    <d v="2017-11-22T00:00:00"/>
    <s v="Lindsey and・・ Mark・・s - Freestyle - Dancing with the Stars"/>
    <s v="Dancing With The Stars"/>
    <x v="3"/>
    <x v="3"/>
    <d v="2017-11-21T03:42:08"/>
    <s v="abc|&quot;dancing&quot;|&quot;stars&quot;|&quot;dwts&quot;|&quot;Lindsey Stirling&quot;|&quot;Mark Ballas&quot;|&quot;Freestyle&quot;|&quot;Palladio&quot;|&quot;Escala&quot;|&quot;Season 25&quot;|&quot;Dancing with the Stars&quot;"/>
    <n v="210815"/>
    <n v="5231"/>
    <n v="73"/>
    <n v="728"/>
    <b v="0"/>
    <b v="0"/>
    <b v="0"/>
  </r>
  <r>
    <s v="HL3wvhv9QGg"/>
    <d v="2017-11-22T00:00:00"/>
    <s v="Greta Gerwig Wrote a Letter to Justin Timberlake Asking to Use His Music in Lady Bird"/>
    <s v="Late Night with Seth Meyers"/>
    <x v="5"/>
    <x v="5"/>
    <d v="2017-11-21T12:00:01"/>
    <s v="Late Night|&quot;Seth Meyers&quot;|&quot;Greta Gerwig&quot;|&quot;Wrote&quot;|&quot;Letter&quot;|&quot;Justin Timberlake&quot;|&quot;Asking&quot;|&quot;Use&quot;|&quot;Music&quot;|&quot;Lady Bird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Frances Ha&quot;|&quot;Greenberg&quot;|&quot;Mistress America&quot;|&quot;20th Century Women&quot;|&quot;Jackie&quot;"/>
    <n v="54392"/>
    <n v="470"/>
    <n v="19"/>
    <n v="44"/>
    <b v="0"/>
    <b v="0"/>
    <b v="0"/>
  </r>
  <r>
    <s v="WXlr35jV3cw"/>
    <d v="2017-11-22T00:00:00"/>
    <s v="P!nk presentation on AMAs 2017"/>
    <s v="mvt.ias"/>
    <x v="6"/>
    <x v="6"/>
    <d v="2017-11-20T03:10:33"/>
    <s v="music|&quot;chill&quot;|&quot;trap&quot;|&quot;lyrics&quot;|&quot;musica&quot;|&quot;letras&quot;|&quot;vaporwave&quot;|&quot;soft&quot;|&quot;suave&quot;|&quot;relax&quot;|&quot;electronic&quot;|&quot;sounds&quot;|&quot;amas&quot;|&quot;American Music Awards&quot;|&quot;amas 2017&quot;|&quot;AMA&quot;|&quot;PINK&quot;|&quot;Skycrapper Presentation&quot;|&quot;Dangerous&quot;|&quot;Pink&quot;|&quot;p!nk&quot;"/>
    <n v="191326"/>
    <n v="3067"/>
    <n v="287"/>
    <n v="558"/>
    <b v="0"/>
    <b v="0"/>
    <b v="0"/>
  </r>
  <r>
    <s v="A8QY1IRPGTY"/>
    <d v="2017-11-22T00:00:00"/>
    <s v="BREAKING NEWS: Zimbabwe's President Mugabe resigns- BBC News"/>
    <s v="BBC News"/>
    <x v="2"/>
    <x v="2"/>
    <d v="2017-11-21T15:59:07"/>
    <s v="bbc|&quot;bbc news&quot;|&quot;news&quot;|&quot;breaking news&quot;|&quot;Mugabe&quot;|&quot;Mugabe resigns&quot;|&quot;Zimbabwe's President Mugabe resigns&quot;|&quot;Zimbabwe&quot;|&quot;zimbabwe news&quot;|&quot;mugabe news&quot;|&quot;President Robert Mugabe&quot;|&quot;President Robert Mugabe news&quot;|&quot;breaking news mugabe&quot;|&quot;live coverage&quot;|&quot;news coverage&quot;|&quot;news live&quot;|&quot;africa news&quot;|&quot;latest news&quot;"/>
    <n v="84428"/>
    <n v="557"/>
    <n v="53"/>
    <n v="363"/>
    <b v="0"/>
    <b v="0"/>
    <b v="0"/>
  </r>
  <r>
    <s v="y86ymJNswlE"/>
    <d v="2017-11-22T00:00:00"/>
    <s v="AMAs FASHION REVIEW w/ KINGSLEY // Grace Helbig"/>
    <s v="Grace Helbig"/>
    <x v="8"/>
    <x v="8"/>
    <d v="2017-11-21T03:59:12"/>
    <s v="itsgrace|&quot;funny&quot;|&quot;comedy&quot;|&quot;vlog&quot;|&quot;grace&quot;|&quot;helbig&quot;|&quot;gracehelbig&quot;|&quot;dailygrace&quot;|&quot;daily&quot;|&quot;tutorial&quot;|&quot;diy&quot;|&quot;lifestyle&quot;|&quot;AMAs&quot;|&quot;fashion&quot;|&quot;review&quot;|&quot;kingsley&quot;"/>
    <n v="183369"/>
    <n v="11717"/>
    <n v="92"/>
    <n v="548"/>
    <b v="0"/>
    <b v="0"/>
    <b v="0"/>
  </r>
  <r>
    <s v="k3tWCZu42PQ"/>
    <d v="2017-11-22T00:00:00"/>
    <s v="Trump pardons Thanksgiving turkey"/>
    <s v="Washington Post"/>
    <x v="2"/>
    <x v="2"/>
    <d v="2017-11-21T18:19:47"/>
    <s v="breaking news video|&quot;video updates&quot;|&quot;live video&quot;|&quot;live updates&quot;|&quot;breaking news&quot;|&quot;press conference&quot;|&quot;live speeches&quot;|&quot;real time coverage&quot;"/>
    <n v="7576"/>
    <n v="51"/>
    <n v="34"/>
    <n v="108"/>
    <b v="0"/>
    <b v="0"/>
    <b v="0"/>
  </r>
  <r>
    <s v="ajBJamgZ2nc"/>
    <d v="2017-11-22T00:00:00"/>
    <s v="Kate Bosworth &amp; Shemar Moore Disagree on People's Sexiest Man"/>
    <s v="The Late Late Show with James Corden"/>
    <x v="3"/>
    <x v="3"/>
    <d v="2017-11-21T09:35:00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114518"/>
    <n v="1721"/>
    <n v="43"/>
    <n v="141"/>
    <b v="0"/>
    <b v="0"/>
    <b v="0"/>
  </r>
  <r>
    <s v="FrK2j4cPxSc"/>
    <d v="2017-11-22T00:00:00"/>
    <s v="Trump Breaks Silence On Roy Moore And Offers De-Facto Endorsement"/>
    <s v="Business Insider"/>
    <x v="2"/>
    <x v="2"/>
    <d v="2017-11-21T21:56:06"/>
    <s v="Business Insider|&quot;Donald Trump&quot;|&quot;White House&quot;|&quot;President&quot;|&quot;Roy Moore&quot;|&quot;Endorsement&quot;|&quot;Sexual misconduct&quot;|&quot;Allegations&quot;"/>
    <n v="3892"/>
    <n v="35"/>
    <n v="14"/>
    <n v="91"/>
    <b v="0"/>
    <b v="0"/>
    <b v="0"/>
  </r>
  <r>
    <s v="VMRIc4ayRlM"/>
    <d v="2017-11-22T00:00:00"/>
    <s v="JUSTICE LEAGUE A Box Office Disaster - Box Office Report"/>
    <s v="John Campea"/>
    <x v="3"/>
    <x v="3"/>
    <d v="2017-11-19T19:48:04"/>
    <s v="Justice League|&quot;Box Office&quot;|&quot;Disaster&quot;|&quot;Disappointment&quot;|&quot;WB&quot;|&quot;DC&quot;|&quot;Expectations&quot;|&quot;John Campea&quot;|&quot;Movies&quot;|&quot;Movie News&quot;"/>
    <n v="108845"/>
    <n v="3131"/>
    <n v="477"/>
    <n v="3530"/>
    <b v="0"/>
    <b v="0"/>
    <b v="0"/>
  </r>
  <r>
    <s v="xnBtEib-H9E"/>
    <d v="2017-11-22T00:00:00"/>
    <s v="What $2,250 Will Get You In NYC | Sweet Digs Home Tour | Refinery29"/>
    <s v="Refinery29"/>
    <x v="7"/>
    <x v="7"/>
    <d v="2017-11-19T16:00:05"/>
    <s v="refinery29|&quot;refinery 29&quot;|&quot;r29&quot;|&quot;r29 video&quot;|&quot;video&quot;|&quot;refinery29 video&quot;|&quot;female&quot;|&quot;empowerment&quot;|&quot;sweet digs&quot;|&quot;house tour&quot;|&quot;sweet digs home tour&quot;|&quot;new york city&quot;|&quot;apartment decor&quot;|&quot;home tour&quot;|&quot;apartment tour&quot;|&quot;apartment&quot;|&quot;home decor&quot;|&quot;bedroom tour&quot;|&quot;new apartment&quot;|&quot;living room&quot;|&quot;DIY room decor&quot;|&quot;nyc apartment&quot;|&quot;big apple&quot;|&quot;NY&quot;|&quot;real estate&quot;|&quot;rental&quot;|&quot;decorating&quot;|&quot;city living&quot;|&quot;interior design&quot;|&quot;new home&quot;|&quot;living room ideas&quot;|&quot;interior design ideas&quot;|&quot;kitchen tour&quot;|&quot;modern home&quot;|&quot;decorating on a budget&quot;|&quot;brooklyn&quot;"/>
    <n v="91100"/>
    <n v="1174"/>
    <n v="200"/>
    <n v="323"/>
    <b v="0"/>
    <b v="0"/>
    <b v="0"/>
  </r>
  <r>
    <s v="tr7I4vokl78"/>
    <d v="2017-11-22T00:00:00"/>
    <s v="Justin Verlander and Kate Upton Missed Their Wedding Because of the World Series"/>
    <s v="The Tonight Show Starring Jimmy Fallon"/>
    <x v="5"/>
    <x v="5"/>
    <d v="2017-11-18T12:00:04"/>
    <s v="The Tonight Show|&quot;Jimmy Fallon&quot;|&quot;Justin Verlander&quot;|&quot;Kate Upton&quot;|&quot;Missed&quot;|&quot;Wedding&quot;|&quot;Because&quot;|&quot;World Series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model&quot;|&quot;Houston Astros&quot;|&quot;Detroit Tigers&quot;|&quot;pitcher&quot;|&quot;The Other Woman&quot;|&quot;Sports Illustrated&quot;|&quot;The Layover&quot;|&quot;The Disaster Artist&quot;"/>
    <n v="576496"/>
    <n v="4730"/>
    <n v="399"/>
    <n v="771"/>
    <b v="0"/>
    <b v="0"/>
    <b v="0"/>
  </r>
  <r>
    <s v="eOQpjvnm4ME"/>
    <d v="2017-11-22T00:00:00"/>
    <s v="The Bipartisan Pastime Of Harassing Women"/>
    <s v="The Late Show with Stephen Colbert"/>
    <x v="3"/>
    <x v="3"/>
    <d v="2017-11-17T08:35:01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2016029"/>
    <n v="21062"/>
    <n v="2319"/>
    <n v="4200"/>
    <b v="0"/>
    <b v="0"/>
    <b v="0"/>
  </r>
  <r>
    <s v="coOKvrsmQiI"/>
    <d v="2017-11-22T00:00:00"/>
    <s v="RAMPAGE - OFFICIAL TRAILER 1 [HD]"/>
    <s v="Warner Bros. Pictures"/>
    <x v="3"/>
    <x v="3"/>
    <d v="2017-11-16T21:15:08"/>
    <s v="Rampage|&quot;Rampage the Movie&quot;|&quot;The Rock&quot;|&quot;Dwayne Johnson&quot;|&quot;gurilla&quot;|&quot;george&quot;|&quot;lizzy&quot;|&quot;crispr&quot;|&quot;dwayne&quot;|&quot;warner bros&quot;|&quot;warner&quot;|&quot;trailer&quot;|&quot;wb trailer&quot;|&quot;niomi harris&quot;|&quot;Malin Akerman&quot;|&quot;Jake Lacy&quot;|&quot;Joe Manganiello&quot;|&quot;Jeffrey Dean Morgan&quot;|&quot;P.J. Byrne&quot;|&quot;Marley Shelton&quot;|&quot;Breanne Hill&quot;|&quot;Jack Quaid&quot;|&quot;Matt Gerald&quot;|&quot;Brad Peyton&quot;|&quot;New Line&quot;|&quot;New Line Cinema&quot;|&quot;Dany Garcia&quot;|&quot;Rampage World Tour&quot;|&quot;WB Pictures&quot;|&quot;Warner Bros Entertainment&quot;|&quot;warner bros pics&quot;|&quot;Rampage movie&quot;"/>
    <n v="15104666"/>
    <n v="143947"/>
    <n v="12709"/>
    <n v="25593"/>
    <b v="0"/>
    <b v="0"/>
    <b v="0"/>
  </r>
  <r>
    <s v="i9GSF3ROa58"/>
    <d v="2017-11-22T00:00:00"/>
    <s v="Green Day - Back In The USA (Official Music Video)"/>
    <s v="Green Day"/>
    <x v="6"/>
    <x v="6"/>
    <d v="2017-11-17T05:00:23"/>
    <s v="Green Day|&quot;Back in the USA&quot;|&quot;god's favorite band&quot;|&quot;billie joe armstrong&quot;|&quot;tre cool&quot;|&quot;Mike Dirnt&quot;"/>
    <n v="2275359"/>
    <n v="111392"/>
    <n v="3145"/>
    <n v="10169"/>
    <b v="0"/>
    <b v="0"/>
    <b v="0"/>
  </r>
  <r>
    <s v="TsYGNNPQ3ZU"/>
    <d v="2017-11-22T00:00:00"/>
    <s v="KEEP ME COMING by SUPERFRUIT"/>
    <s v="SUPERFRUIT"/>
    <x v="3"/>
    <x v="3"/>
    <d v="2017-11-17T17:01:09"/>
    <s v="superfruit|&quot;super&quot;|&quot;fruit&quot;|&quot;scott&quot;|&quot;hoying&quot;|&quot;mitch&quot;|&quot;grassi&quot;|&quot;fcute&quot;|&quot;weekly&quot;|&quot;obsessions&quot;|&quot;everyone&quot;|&quot;heres&quot;|&quot;good&quot;|&quot;song&quot;|&quot;dont&quot;|&quot;listen&quot;|&quot;to&quot;|&quot;anything&quot;|&quot;else&quot;|&quot;today&quot;|&quot;future&quot;|&quot;friends&quot;"/>
    <n v="176140"/>
    <n v="15955"/>
    <n v="178"/>
    <n v="1586"/>
    <b v="0"/>
    <b v="0"/>
    <b v="0"/>
  </r>
  <r>
    <s v="A_mlvG_nRsg"/>
    <d v="2017-11-22T00:00:00"/>
    <s v="Kelly Oubre Punches John Wall in the Lead during warriors wizards scuffle"/>
    <s v="Rob Andretti"/>
    <x v="0"/>
    <x v="0"/>
    <d v="2017-10-28T11:15:14"/>
    <s v="[none]"/>
    <n v="2447"/>
    <n v="0"/>
    <n v="3"/>
    <n v="1"/>
    <b v="0"/>
    <b v="0"/>
    <b v="0"/>
  </r>
  <r>
    <s v="MGanJGGVSrw"/>
    <d v="2017-11-22T00:00:00"/>
    <s v="Sia - Ho Ho Ho"/>
    <s v="SiaVEVO"/>
    <x v="6"/>
    <x v="6"/>
    <d v="2017-11-17T05:00:00"/>
    <s v="Sia Ho Ho Ho Holiday"/>
    <n v="1046154"/>
    <n v="39200"/>
    <n v="629"/>
    <n v="1775"/>
    <b v="0"/>
    <b v="0"/>
    <b v="0"/>
  </r>
  <r>
    <s v="ixxR3ZoqnF0"/>
    <d v="2017-11-22T00:00:00"/>
    <s v="BTS (・ｰｩ・・・・・・・・・・・ｨ) 'MIC Drop (Steve Aoki Remix)' Official Teaser"/>
    <s v="ibighit"/>
    <x v="6"/>
    <x v="6"/>
    <d v="2017-11-16T15:00:05"/>
    <s v="BIGHIT|&quot;・ｹ・・・・・・ｸ&quot;|&quot;・ｰｩ・・・・・・・・・・・ｨ&quot;|&quot;BTS&quot;|&quot;BANGTAN&quot;|&quot;・ｰｩ・・・&quot;"/>
    <n v="7475081"/>
    <n v="1035003"/>
    <n v="4901"/>
    <n v="86912"/>
    <b v="0"/>
    <b v="0"/>
    <b v="0"/>
  </r>
  <r>
    <s v="UB1cGaIW81I"/>
    <d v="2017-11-22T00:00:00"/>
    <s v="Diana Ross Lost Her Fanny Pack"/>
    <s v="Jimmy Kimmel Live"/>
    <x v="3"/>
    <x v="3"/>
    <d v="2017-11-17T10:00:01"/>
    <s v="jimmy|&quot;kimmel&quot;|&quot;live&quot;|&quot;late&quot;|&quot;night&quot;|&quot;talk&quot;|&quot;show&quot;|&quot;funny&quot;|&quot;comedic&quot;|&quot;comedy&quot;|&quot;clip&quot;|&quot;comedian&quot;|&quot;tracee&quot;|&quot;ellis&quot;|&quot;ross&quot;|&quot;diana&quot;|&quot;fanny&quot;|&quot;pack&quot;|&quot;marshalls&quot;|&quot;memory&quot;|&quot;mom&quot;|&quot;daughter&quot;|&quot;boy&quot;|&quot;music&quot;|&quot;romance&quot;|&quot;tracee ellis ross&quot;|&quot;diana ross&quot;|&quot;fanny pack&quot;"/>
    <n v="67078"/>
    <n v="778"/>
    <n v="33"/>
    <n v="84"/>
    <b v="0"/>
    <b v="0"/>
    <b v="0"/>
  </r>
  <r>
    <s v="FKA-Jy6nuE0"/>
    <d v="2017-11-22T00:00:00"/>
    <s v="Tim McGraw, Faith Hill - Cowboy Lullaby (Audio)"/>
    <s v="TimandFaithVEVO"/>
    <x v="6"/>
    <x v="6"/>
    <d v="2017-11-17T08:00:01"/>
    <s v="the rest of our life|&quot;soul to soul&quot;|&quot;soul 2 soul&quot;|&quot;break first&quot;|&quot;this kiss&quot;|&quot;humble and kind&quot;|&quot;Arista Nashville&quot;|&quot;Country&quot;|&quot;Cowboy Lullaby (Audio)&quot;|&quot;Tim McGraw &amp; Faith Hill&quot;"/>
    <n v="69795"/>
    <n v="1629"/>
    <n v="75"/>
    <n v="50"/>
    <b v="0"/>
    <b v="0"/>
    <b v="0"/>
  </r>
  <r>
    <s v="9PhM-zCmTFs"/>
    <d v="2017-11-22T00:00:00"/>
    <s v="DIY - Simon's Cat  | NEW BLACK &amp; WHITE!"/>
    <s v="Simon's Cat"/>
    <x v="11"/>
    <x v="11"/>
    <d v="2017-11-16T15:03:23"/>
    <s v="diy|&quot;electric drill&quot;|&quot;cats&quot;|&quot;cartoon&quot;|&quot;simons cat&quot;|&quot;simon's cat&quot;|&quot;simonscat&quot;|&quot;simon tofield&quot;|&quot;simon the cat&quot;|&quot;funny cats&quot;|&quot;cute cats&quot;|&quot;cat fails&quot;|&quot;family friendly&quot;|&quot;animated animals&quot;|&quot;short animation&quot;|&quot;animated cats&quot;|&quot;tofield&quot;|&quot;simon's katze&quot;|&quot;simon&quot;|&quot;cat&quot;|&quot;black and white&quot;|&quot;kitty&quot;|&quot;black and white cat&quot;|&quot;ﾐ・ﾐｾﾑ・ ﾐ｡ﾐｰﾐｹﾐｼﾐｾﾐｽﾐｰ&quot;|&quot;cat lovers&quot;|&quot;animal (film character)&quot;|&quot;fail&quot;|&quot;funny cat&quot;|&quot;cute&quot;|&quot;kitten&quot;|&quot;kittens&quot;|&quot;pets&quot;|&quot;simons cats&quot;|&quot;Cat&quot;|&quot;Simon&quot;|&quot;Tofield&quot;|&quot;cartoons&quot;|&quot;Toons&quot;|&quot;Animated&quot;|&quot;Animation&quot;|&quot;Kitten&quot;|&quot;Funny&quot;|&quot;Humour&quot;|&quot;fun&quot;|&quot;videos&quot;|&quot;shelf&quot;|&quot;ledge&quot;|&quot;drill&quot;"/>
    <n v="514888"/>
    <n v="22136"/>
    <n v="244"/>
    <n v="771"/>
    <b v="0"/>
    <b v="0"/>
    <b v="0"/>
  </r>
  <r>
    <s v="pi0ePRY7TSc"/>
    <d v="2017-11-22T00:00:00"/>
    <s v="Terry Crews Says He Was Sexually Assaulted"/>
    <s v="Wendy Williams"/>
    <x v="3"/>
    <x v="3"/>
    <d v="2017-11-16T02:00:03"/>
    <s v="terry crews|&quot;good morning america&quot;|&quot;mariah carey&quot;|&quot;gene simmons&quot;|&quot;wendy williams&quot;|&quot;the wendy williams show&quot;|&quot;#youtubeblack&quot;"/>
    <n v="451381"/>
    <n v="3110"/>
    <n v="14575"/>
    <n v="3095"/>
    <b v="0"/>
    <b v="0"/>
    <b v="0"/>
  </r>
  <r>
    <s v="D-dwmYeLLng"/>
    <d v="2017-11-22T00:00:00"/>
    <s v="Lindsey Stirling - Christmas C'mon feat. Becky G"/>
    <s v="Lindsey Stirling"/>
    <x v="6"/>
    <x v="6"/>
    <d v="2017-11-16T14:01:50"/>
    <s v="lindsey|&quot;lindsay&quot;|&quot;violin&quot;|&quot;dubstep&quot;|&quot;electronic&quot;|&quot;sterling&quot;|&quot;stirling&quot;|&quot;becky g&quot;|&quot;christmas&quot;|&quot;xmas&quot;|&quot;cmon&quot;|&quot;come on&quot;|&quot;holiday&quot;|&quot;warmer in the winter&quot;|&quot;original christmas&quot;|&quot;song&quot;|&quot;toys&quot;|&quot;barbie&quot;"/>
    <n v="913756"/>
    <n v="67288"/>
    <n v="1561"/>
    <n v="2925"/>
    <b v="0"/>
    <b v="0"/>
    <b v="0"/>
  </r>
  <r>
    <s v="P1-UTlnjeVg"/>
    <d v="2017-11-22T00:00:00"/>
    <s v="Compressed Air Engine"/>
    <s v="Tom Stanton"/>
    <x v="4"/>
    <x v="4"/>
    <d v="2017-11-17T14:59:45"/>
    <s v="3D printed|&quot;3D print&quot;|&quot;Air engine&quot;|&quot;Engine&quot;|&quot;Compressed air&quot;|&quot;Pneumatic&quot;|&quot;Diy&quot;|&quot;Airhogs&quot;"/>
    <n v="68625"/>
    <n v="3269"/>
    <n v="60"/>
    <n v="376"/>
    <b v="0"/>
    <b v="0"/>
    <b v="0"/>
  </r>
  <r>
    <s v="Nz0qoOgyWSQ"/>
    <d v="2017-11-22T00:00:00"/>
    <s v="The Talk - Eve Reacts to Nicki Minaj's Racy Magazine Cover, 'I just don't think it's right'"/>
    <s v="The Talk"/>
    <x v="3"/>
    <x v="3"/>
    <d v="2017-11-15T21:24:22"/>
    <s v="The Talk|&quot;Julie Chen&quot;|&quot;Aisha Tyler&quot;|&quot;Sharon Osbourne&quot;|&quot;Sara Gilbert&quot;|&quot;Sheryl Underwood&quot;|&quot;Talk Show&quot;|&quot;daytime talk&quot;|&quot;The View&quot;|&quot;celebrity guests&quot;|&quot;celebrities&quot;|&quot;redo you&quot;|&quot;celebrity interviews&quot;|&quot;lifestyle&quot;|&quot;talk show&quot;|&quot;issues&quot;|&quot;hot topic&quot;|&quot;discussions&quot;|&quot;Daytime&quot;|&quot;CBS&quot;"/>
    <n v="402199"/>
    <n v="2050"/>
    <n v="838"/>
    <n v="1643"/>
    <b v="0"/>
    <b v="0"/>
    <b v="0"/>
  </r>
  <r>
    <s v="NSgMcs1KdTI"/>
    <d v="2017-11-22T00:00:00"/>
    <s v="Matoma - Slow (feat. Noah Cyrus)"/>
    <s v="Matoma"/>
    <x v="6"/>
    <x v="6"/>
    <d v="2017-11-17T15:50:58"/>
    <s v="matoma|&quot;hakunamatoma&quot;|&quot;hakuna matoma&quot;|&quot;tropical&quot;|&quot;chill&quot;|&quot;good vibes&quot;"/>
    <n v="22607"/>
    <n v="1472"/>
    <n v="22"/>
    <n v="91"/>
    <b v="0"/>
    <b v="0"/>
    <b v="0"/>
  </r>
  <r>
    <s v="tG4Fbj1B1bY"/>
    <d v="2017-11-22T00:00:00"/>
    <s v="A Christmas Prince | Official Trailer [HD] | Netflix"/>
    <s v="Netflix"/>
    <x v="3"/>
    <x v="3"/>
    <d v="2017-11-17T00:39:19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a christmas prince&quot;|&quot;rom com&quot;|&quot;romance&quot;|&quot;Christmas&quot;|&quot;Christmas Day&quot;|&quot;Christmas Eve&quot;|&quot;Rose McIver&quot;|&quot;Ben Lamb&quot;|&quot;Alice Krige&quot;"/>
    <n v="128002"/>
    <n v="1939"/>
    <n v="253"/>
    <n v="266"/>
    <b v="0"/>
    <b v="0"/>
    <b v="0"/>
  </r>
  <r>
    <s v="CziCidR4KcY"/>
    <d v="2017-11-22T00:00:00"/>
    <s v="Mariah Carey - The Star"/>
    <s v="MariahCareyVEVO"/>
    <x v="6"/>
    <x v="6"/>
    <d v="2017-11-16T11:01:00"/>
    <s v="Christmas|&quot;Sony Pictures&quot;|&quot;holiday movie&quot;|&quot;Christmas movie&quot;|&quot;The Star OST&quot;|&quot;The Story of the First Christmas&quot;|&quot;Steven Yeun&quot;|&quot;Gina Rodriguez&quot;|&quot;Keegan-Michael Key&quot;|&quot;Kelly Clarkson&quot;|&quot;Fifth Harmony&quot;|&quot;Kelsea Ballerini&quot;|&quot;Kirk Franklin&quot;|&quot;Zara Larsson&quot;|&quot;A Great Big World&quot;|&quot;Yolanda Adams&quot;|&quot;Jessie James Decker&quot;|&quot;Saving Forever&quot;|&quot;Jake Owen&quot;|&quot;Casting Crowns&quot;|&quot;Bo&quot;|&quot;Ruth&quot;|&quot;All I Want For Christmas&quot;|&quot;All I Want For Christmas Is You&quot;|&quot;Mariah Christmas Song&quot;|&quot;Mariah Xmas Song&quot;|&quot;Mariah&quot;"/>
    <n v="681439"/>
    <n v="29225"/>
    <n v="1356"/>
    <n v="5366"/>
    <b v="0"/>
    <b v="0"/>
    <b v="0"/>
  </r>
  <r>
    <s v="K6xwB8Kkce0"/>
    <d v="2017-11-22T00:00:00"/>
    <s v="Harry Styles - Kiwi (live in studio)"/>
    <s v="HarryStylesVEVO"/>
    <x v="6"/>
    <x v="6"/>
    <d v="2017-11-17T13:00:02"/>
    <s v="Columbia|&quot;Harry Styles&quot;|&quot;Kiwi&quot;|&quot;Pop&quot;"/>
    <n v="1024814"/>
    <n v="174637"/>
    <n v="534"/>
    <n v="7475"/>
    <b v="0"/>
    <b v="0"/>
    <b v="0"/>
  </r>
  <r>
    <s v="p3MjsrMNCbU"/>
    <d v="2017-11-22T00:00:00"/>
    <s v="The Secrets Behind Freddie Mercury's Legendary Voice"/>
    <s v="Polyphonic"/>
    <x v="6"/>
    <x v="6"/>
    <d v="2017-11-16T20:30:00"/>
    <s v="polyphonic|&quot;music&quot;|&quot;video essay&quot;|&quot;freddie mercury&quot;|&quot;freddie&quot;|&quot;queen&quot;|&quot;we are the champions&quot;|&quot;tie your mother down&quot;|&quot;bohemian rhapsody&quot;|&quot;all dead&quot;|&quot;all dead all dead&quot;|&quot;under pressure&quot;|&quot;somebody to love&quot;|&quot;crazy little thing called love&quot;|&quot;i want to break free&quot;|&quot;singing&quot;|&quot;vocals&quot;|&quot;greatest singer&quot;|&quot;best singer&quot;|&quot;rock history&quot;"/>
    <n v="156243"/>
    <n v="7399"/>
    <n v="92"/>
    <n v="761"/>
    <b v="0"/>
    <b v="0"/>
    <b v="0"/>
  </r>
  <r>
    <s v="TWpt-ze_cYU"/>
    <d v="2017-11-22T00:00:00"/>
    <s v="You, but in emojis. (YIAY #375)"/>
    <s v="jacksfilms"/>
    <x v="5"/>
    <x v="5"/>
    <d v="2017-11-15T20:00:02"/>
    <s v="jacksfilms|&quot;yiay&quot;|&quot;emojis&quot;|&quot;emoji&quot;|&quot;you&quot;"/>
    <n v="1417912"/>
    <n v="67856"/>
    <n v="653"/>
    <n v="67310"/>
    <b v="0"/>
    <b v="0"/>
    <b v="0"/>
  </r>
  <r>
    <s v="PHWAZNkqwN4"/>
    <d v="2017-11-22T00:00:00"/>
    <s v="bjﾃｶrk: blissing me"/>
    <s v="Bjﾃｶrk"/>
    <x v="6"/>
    <x v="6"/>
    <d v="2017-11-16T10:07:18"/>
    <s v="blissing me|&quot;bjﾃｶrk&quot;|&quot;Alternative&quot;|&quot;Indie Pop&quot;|&quot;utopia&quot;|&quot;one little indian records&quot;|&quot;bjork&quot;"/>
    <n v="360539"/>
    <n v="16470"/>
    <n v="640"/>
    <n v="1515"/>
    <b v="0"/>
    <b v="0"/>
    <b v="0"/>
  </r>
  <r>
    <s v="5PB2YzNddI8"/>
    <d v="2017-11-22T00:00:00"/>
    <s v="Jessie J - Queen (Audio)"/>
    <s v="JessieJVEVO"/>
    <x v="6"/>
    <x v="6"/>
    <d v="2017-11-17T05:00:00"/>
    <s v="Jessie|&quot;Queen&quot;|&quot;Lava&quot;|&quot;Music/Republic&quot;|&quot;Records&quot;"/>
    <n v="612279"/>
    <n v="29873"/>
    <n v="520"/>
    <n v="1458"/>
    <b v="0"/>
    <b v="0"/>
    <b v="0"/>
  </r>
  <r>
    <s v="JYnNlHQzYTY"/>
    <d v="2017-11-22T00:00:00"/>
    <s v="DIY CLEAR PUMPKIN PIE"/>
    <s v="HellthyJunkFood"/>
    <x v="3"/>
    <x v="3"/>
    <d v="2017-11-15T23:00:01"/>
    <s v="clear pumpkin pie|&quot;diy pumpkin pie&quot;|&quot;pumpkin pie&quot;|&quot;pumpkin&quot;|&quot;how to make pumpki pie&quot;|&quot;crystal clear pumpkin pie&quot;|&quot;crystal clear&quot;|&quot;diy clear pumpkin pie&quot;"/>
    <n v="373105"/>
    <n v="11555"/>
    <n v="264"/>
    <n v="1097"/>
    <b v="0"/>
    <b v="0"/>
    <b v="0"/>
  </r>
  <r>
    <s v="svZScJMh4Pg"/>
    <d v="2017-11-22T00:00:00"/>
    <s v="Dua Lipa - Golden Slumbers"/>
    <s v="Dua Lipa"/>
    <x v="6"/>
    <x v="6"/>
    <d v="2017-11-16T17:02:13"/>
    <s v="dua lipa|&quot;golden slumbers&quot;|&quot;xmas songs&quot;|&quot;christmas music&quot;|&quot;john lewis advert&quot;|&quot;christmas&quot;|&quot;festive&quot;"/>
    <n v="702208"/>
    <n v="42577"/>
    <n v="723"/>
    <n v="2624"/>
    <b v="0"/>
    <b v="0"/>
    <b v="0"/>
  </r>
  <r>
    <s v="kOCkne-Bku4"/>
    <d v="2017-11-22T00:00:00"/>
    <s v="Lauv - Paris in the Rain [Official Video]"/>
    <s v="Lauv"/>
    <x v="6"/>
    <x v="6"/>
    <d v="2017-11-17T05:01:14"/>
    <s v="LAUV|&quot;PARIS IN THE RAIN&quot;|&quot;EASY LOVE&quot;|&quot;THE OTHER&quot;|&quot;MUSIC VIDEO&quot;"/>
    <n v="795683"/>
    <n v="44085"/>
    <n v="236"/>
    <n v="1604"/>
    <b v="0"/>
    <b v="0"/>
    <b v="0"/>
  </r>
  <r>
    <s v="hpapqEeb36k"/>
    <d v="2017-11-22T00:00:00"/>
    <s v="Pumpkin Pie - You Suck at Cooking (episode 68)"/>
    <s v="You Suck At Cooking"/>
    <x v="7"/>
    <x v="7"/>
    <d v="2017-11-15T14:52:38"/>
    <s v="Forest|&quot;Cooking&quot;|&quot;recipe&quot;|&quot;chef&quot;|&quot;how to&quot;|&quot;cooking tutorial&quot;|&quot;you suck at cooking&quot;|&quot;ysac&quot;|&quot;pumpkin&quot;|&quot;pumpkin pie&quot;|&quot;thanksgiving&quot;|&quot;comedy&quot;|&quot;funny&quot;|&quot;pie&quot;|&quot;spices&quot;"/>
    <n v="909177"/>
    <n v="36636"/>
    <n v="902"/>
    <n v="1980"/>
    <b v="0"/>
    <b v="0"/>
    <b v="0"/>
  </r>
  <r>
    <s v="szs2GAYwMHo"/>
    <d v="2017-11-22T00:00:00"/>
    <s v="KUWTK | A Very Kardashian Holiday Sneak Peek | E!"/>
    <s v="E! Entertainment"/>
    <x v="3"/>
    <x v="3"/>
    <d v="2017-11-16T15:10:46"/>
    <s v="Real Time|&quot;Kardashian Holiday&quot;|&quot;Sneak Peek&quot;|&quot;Keeping Up With the Kardashians&quot;|&quot;Kardashians&quot;|&quot;A Very Kardashian Holiday&quot;|&quot;Kim Kardashian&quot;|&quot;Kourtney Kardashian&quot;|&quot;Kanye West&quot;|&quot;Scott Disick&quot;|&quot;Kardashian&quot;|&quot;KUWTK&quot;|&quot;family&quot;|&quot;Kendall Jenner&quot;|&quot;Kylie Jenner&quot;|&quot;New Season&quot;|&quot;E! Entertainment Schedule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"/>
    <n v="443412"/>
    <n v="3563"/>
    <n v="100"/>
    <n v="147"/>
    <b v="0"/>
    <b v="0"/>
    <b v="0"/>
  </r>
  <r>
    <s v="EEIP1YpFXrE"/>
    <d v="2017-11-22T00:00:00"/>
    <s v="Our First Date"/>
    <s v="iHasCupquake"/>
    <x v="12"/>
    <x v="12"/>
    <d v="2017-11-15T20:00:00"/>
    <s v="first date|&quot;animation&quot;|&quot;animated&quot;|&quot;short&quot;|&quot;shorts&quot;|&quot;animation shorts&quot;|&quot;cartoon&quot;|&quot;ihascupquake&quot;|&quot;redb15&quot;|&quot;cupquake&quot;|&quot;red&quot;|&quot;cupquake and red first date&quot;|&quot;ihascupquake first date&quot;|&quot;funny animation&quot;|&quot;funny cartoon&quot;|&quot;funny first date&quot;|&quot;movies&quot;|&quot;jlo&quot;|&quot;anaconda&quot;|&quot;married couple&quot;|&quot;couple&quot;|&quot;gamer couple&quot;|&quot;our first date&quot;|&quot;ihascupquake animated&quot;|&quot;cupquake animation&quot;|&quot;ihascupquake animation&quot;"/>
    <n v="1249486"/>
    <n v="46508"/>
    <n v="869"/>
    <n v="6511"/>
    <b v="0"/>
    <b v="0"/>
    <b v="0"/>
  </r>
  <r>
    <s v="KkhR9z6pAMs"/>
    <d v="2017-11-22T00:00:00"/>
    <s v="Mali Music and Jennifer Hudson are recording a song!"/>
    <s v="Tamika Hall"/>
    <x v="3"/>
    <x v="3"/>
    <d v="2013-03-22T22:46:47"/>
    <s v="mali music and jennifer hudson|&quot;jennifer hudson&quot;|&quot;mali music&quot;"/>
    <n v="5464"/>
    <n v="13"/>
    <n v="1"/>
    <n v="2"/>
    <b v="0"/>
    <b v="0"/>
    <b v="0"/>
  </r>
  <r>
    <s v="KhxqJzr6FAE"/>
    <d v="2017-11-22T00:00:00"/>
    <s v="TODRICK RETURNS TO BROADWAY"/>
    <s v="todrickhall"/>
    <x v="3"/>
    <x v="3"/>
    <d v="2017-11-16T17:23:57"/>
    <s v="Todrick Hall|&quot;MTV&quot;|&quot;American Idol&quot;|&quot;Beyonce&quot;|&quot;Flash Mob&quot;|&quot;Target&quot;|&quot;Glee&quot;|&quot;90s Disney&quot;|&quot;Scooter Braun&quot;|&quot;Mashup&quot;|&quot;Parody&quot;|&quot;Ratchet&quot;|&quot;Ghetto&quot;|&quot;Grown Woman&quot;|&quot;Pentatonix&quot;|&quot;Evolution of Disney&quot;|&quot;Low&quot;|&quot;Wizard of Ahhhs&quot;|&quot;Mean Gurlz&quot;|&quot;Hungry Games&quot;|&quot;Reality Show&quot;|&quot;GAY&quot;|&quot;lgbt&quot;"/>
    <n v="56969"/>
    <n v="5991"/>
    <n v="33"/>
    <n v="449"/>
    <b v="0"/>
    <b v="0"/>
    <b v="0"/>
  </r>
  <r>
    <s v="jG1JY0rt2Os"/>
    <d v="2017-11-22T00:00:00"/>
    <s v="Fall Out Boy - HOLD ME TIGHT OR DON・・T"/>
    <s v="FallOutBoyVEVO"/>
    <x v="6"/>
    <x v="6"/>
    <d v="2017-11-15T05:00:02"/>
    <s v="Fall Out Boy|&quot;Hold Me Tight Or Don・・t&quot;|&quot;Hold Me Tight&quot;|&quot;MANIA&quot;|&quot;FOB&quot;|&quot;Patrick Stump&quot;|&quot;Pete Wentz&quot;|&quot;Joe Trohman&quot;|&quot;Andy Hurley&quot;|&quot;Fall&quot;|&quot;Out&quot;|&quot;Boy&quot;|&quot;HOLD&quot;|&quot;ME&quot;|&quot;TIGHT&quot;|&quot;OR&quot;|&quot;DON・・T&quot;|&quot;Island&quot;|&quot;Records&quot;|&quot;Alternative&quot;"/>
    <n v="3821846"/>
    <n v="177700"/>
    <n v="4842"/>
    <n v="15815"/>
    <b v="0"/>
    <b v="0"/>
    <b v="0"/>
  </r>
  <r>
    <s v="aHKzU_rXdw8"/>
    <d v="2017-11-22T00:00:00"/>
    <s v="Maggie Lindemann - Obsessed [Official Audio]"/>
    <s v="Maggie Lindemann"/>
    <x v="7"/>
    <x v="7"/>
    <d v="2017-11-17T08:02:57"/>
    <s v="Lifestyle|&quot;Beauty&quot;|&quot;Vlogger&quot;|&quot;Teen&quot;|&quot;Beauty and Lifestyle&quot;|&quot;Vlogging&quot;|&quot;Video Blogging&quot;|&quot;maggie lindemann&quot;|&quot;obsessed&quot;|&quot;music&quot;|&quot;new music&quot;|&quot;spotify&quot;|&quot;pat mcgrath&quot;"/>
    <n v="129071"/>
    <n v="12681"/>
    <n v="83"/>
    <n v="789"/>
    <b v="0"/>
    <b v="0"/>
    <b v="0"/>
  </r>
  <r>
    <s v="Pubtjn5QIjg"/>
    <d v="2017-11-22T00:00:00"/>
    <s v="Doing A Gift Exchange MY WAY! | Lauren Elizabeth"/>
    <s v="Lauren Elizabeth"/>
    <x v="7"/>
    <x v="7"/>
    <d v="2017-11-17T02:34:43"/>
    <s v="lovelaurenelizabeth|&quot;livelaurenelizabeth&quot;|&quot;lolufullyloaded&quot;|&quot;lauren&quot;|&quot;elizabeth&quot;|&quot;violet benson&quot;|&quot;chloe parr&quot;|&quot;lauren elizabeth&quot;|&quot;daddyissues&quot;|&quot;awesomenesstv&quot;|&quot;macy's&quot;|&quot;holiday&quot;|&quot;gift exchange&quot;|&quot;white elephant&quot;|&quot;christmas&quot;|&quot;haul&quot;|&quot;gift guide&quot;|&quot;how to&quot;|&quot;friends&quot;|&quot;party&quot;|&quot;intense&quot;|&quot;Macy・・s&quot;|&quot;unboxed&quot;|&quot;holidays&quot;|&quot;unboxing&quot;|&quot;unbox&quot;|&quot;gift&quot;|&quot;gifting&quot;|&quot;presents&quot;|&quot;best gift&quot;|&quot;shopping guide&quot;|&quot;xmas&quot;|&quot;hanukkah&quot;|&quot;shopping&quot;|&quot;jewelry&quot;"/>
    <n v="76536"/>
    <n v="3536"/>
    <n v="199"/>
    <n v="123"/>
    <b v="0"/>
    <b v="0"/>
    <b v="0"/>
  </r>
  <r>
    <s v="DhwwTxTh5To"/>
    <d v="2017-11-22T00:00:00"/>
    <s v="Is the Surface Book 2 a MacBook Pro Killer?"/>
    <s v="Austin Evans"/>
    <x v="4"/>
    <x v="4"/>
    <d v="2017-11-16T14:01:40"/>
    <s v="surface book|&quot;surface book 2&quot;|&quot;microsoft surface book 2&quot;|&quot;microsoft surface book&quot;|&quot;surface&quot;|&quot;microsoft surface&quot;|&quot;macbook&quot;|&quot;macbook pro&quot;|&quot;surface book 2 review&quot;|&quot;new surface book&quot;|&quot;new surface&quot;|&quot;microsoft&quot;|&quot;windows 10&quot;|&quot;apple&quot;|&quot;laptop&quot;|&quot;tablet&quot;|&quot;review&quot;|&quot;windows&quot;|&quot;tech&quot;|&quot;austin evans&quot;"/>
    <n v="474858"/>
    <n v="15051"/>
    <n v="1034"/>
    <n v="2364"/>
    <b v="0"/>
    <b v="0"/>
    <b v="0"/>
  </r>
  <r>
    <s v="C_SJgw5MVFY"/>
    <d v="2017-11-22T00:00:00"/>
    <s v="MisterWives - Oh Love"/>
    <s v="MisterWivesVEVO"/>
    <x v="6"/>
    <x v="6"/>
    <d v="2017-11-17T05:00:00"/>
    <s v="MisterWives|&quot;Oh&quot;|&quot;Love&quot;|&quot;Photo&quot;|&quot;Finish&quot;|&quot;Republic&quot;|&quot;Records&quot;|&quot;Alternative&quot;"/>
    <n v="23987"/>
    <n v="1669"/>
    <n v="33"/>
    <n v="169"/>
    <b v="0"/>
    <b v="0"/>
    <b v="0"/>
  </r>
  <r>
    <s v="cDDF4pPwEUU"/>
    <d v="2017-11-22T00:00:00"/>
    <s v="Jaylen Brown Full Highlights 2017.11.16 vs Warriors - 22 Pts, 7 Rebs, 2 Blks!"/>
    <s v="FreeDawkins"/>
    <x v="0"/>
    <x v="0"/>
    <d v="2017-11-17T04:25:04"/>
    <s v="nba|&quot;basketball&quot;|&quot;dawkins&quot;|&quot;dawk&quot;|&quot;ins&quot;|&quot;dawkinsmta&quot;|&quot;Highlights&quot;|&quot;videos&quot;"/>
    <n v="29188"/>
    <n v="411"/>
    <n v="5"/>
    <n v="132"/>
    <b v="0"/>
    <b v="0"/>
    <b v="0"/>
  </r>
  <r>
    <s v="cmoknv58jjE"/>
    <d v="2017-11-22T00:00:00"/>
    <s v="FLIPPING OVER SUPERCAR! *GONE VERY WRONG*"/>
    <s v="Tanner Braungardt"/>
    <x v="8"/>
    <x v="8"/>
    <d v="2017-11-14T21:00:02"/>
    <s v="tanner|&quot;tanner braungardt&quot;|&quot;trampoline tricks&quot;|&quot;cliff jumping&quot;|&quot;teaching a backflip&quot;|&quot;flip over car&quot;|&quot;flipping over supercar&quot;|&quot;flip over car gone wrong&quot;|&quot;car flip accident&quot;|&quot;horrible accident&quot;|&quot;near death experience&quot;|&quot;near death fail&quot;|&quot;car fail caught on camera&quot;|&quot;tumbling fails&quot;|&quot;gymnastic fails&quot;|&quot;worst fails compilation&quot;|&quot;epic fail compilation&quot;|&quot;audi r8 crash&quot;|&quot;supercar crash compilation&quot;|&quot;supercar crash&quot;|&quot;luxary car crash&quot;|&quot;redbull&quot;|&quot;parkour fail&quot;|&quot;parkour and freerunning&quot;"/>
    <n v="2433987"/>
    <n v="65991"/>
    <n v="9011"/>
    <n v="9450"/>
    <b v="0"/>
    <b v="0"/>
    <b v="0"/>
  </r>
  <r>
    <s v="YbHdBoHMxK4"/>
    <d v="2017-11-22T00:00:00"/>
    <s v="Parson James - Only You (Lyric Video)"/>
    <s v="ParsonJamesVEVO"/>
    <x v="6"/>
    <x v="6"/>
    <d v="2017-11-17T08:00:02"/>
    <s v="Only You|&quot;Parson James&quot;|&quot;Pop&quot;|&quot;RCA Records Label&quot;"/>
    <n v="35511"/>
    <n v="2016"/>
    <n v="11"/>
    <n v="69"/>
    <b v="0"/>
    <b v="0"/>
    <b v="0"/>
  </r>
  <r>
    <s v="k1cA-Wh3Tc0"/>
    <d v="2017-11-22T00:00:00"/>
    <s v="Peephole Reverser? | 9 Pointless Tech Gadgets!"/>
    <s v="Matthias"/>
    <x v="4"/>
    <x v="4"/>
    <d v="2017-11-15T00:00:03"/>
    <s v="tech|&quot;gadgets&quot;|&quot;new&quot;|&quot;2017&quot;|&quot;pointless tech gadgets&quot;|&quot;apple&quot;|&quot;smart product&quot;|&quot;cool gadgets&quot;|&quot;new gadget&quot;|&quot;weird things online&quot;|&quot;tech under&quot;|&quot;tech invention&quot;|&quot;technology&quot;|&quot;unbox&quot;|&quot;unboxing&quot;|&quot;on amazon&quot;|&quot;reacting to&quot;|&quot;family friendly&quot;|&quot;inventions&quot;|&quot;gadgets from&quot;|&quot;things on amazon&quot;|&quot;shopping gadget&quot;|&quot;latest tech&quot;|&quot;weird tech&quot;|&quot;gag gift&quot;|&quot;gift idea&quot;|&quot;kids&quot;|&quot;gift&quot;|&quot;mathias&quot;|&quot;matthias&quot;|&quot;matthiasiam&quot;|&quot;hi5 studios&quot;|&quot;#M757&quot;"/>
    <n v="930403"/>
    <n v="20658"/>
    <n v="970"/>
    <n v="6544"/>
    <b v="0"/>
    <b v="0"/>
    <b v="0"/>
  </r>
  <r>
    <s v="IeTTfquV0iE"/>
    <d v="2017-11-22T00:00:00"/>
    <s v="Chloe x Halle - I Say So (Audio)"/>
    <s v="ChloexHalleVEVO"/>
    <x v="6"/>
    <x v="6"/>
    <d v="2017-11-17T05:00:00"/>
    <s v="Chloe x Halle|&quot;I Say So&quot;|&quot;Parkwood Entertainment/Columbia&quot;|&quot;R&amp;B/Soul&quot;"/>
    <n v="14265"/>
    <n v="832"/>
    <n v="11"/>
    <n v="70"/>
    <b v="0"/>
    <b v="0"/>
    <b v="0"/>
  </r>
  <r>
    <s v="YjBB89qsupM"/>
    <d v="2017-11-22T00:00:00"/>
    <s v="Diplo - Get It Right (Feat. Mﾃ・) (Official Lyric Video)"/>
    <s v="Major Lazer"/>
    <x v="6"/>
    <x v="6"/>
    <d v="2017-11-15T18:27:28"/>
    <s v="Get It Right Diplo feat. Mﾃｸ|&quot;Get it Right&quot;|&quot;Get It Right Song&quot;|&quot;Major Lazer&quot;|&quot;Give Me Future Soundtrack&quot;|&quot;Give Me Future Documentary&quot;|&quot;Get It Right Mﾃｸ&quot;|&quot;Get it right momomoyouth&quot;|&quot;Get It Right Diplo&quot;|&quot;Diplo&quot;|&quot;Major Lazer Documentary Soundtrack&quot;|&quot;Momomoyouth&quot;|&quot;Mﾃｸ new song&quot;|&quot;Diplo new song&quot;|&quot;Mayor lazor&quot;|&quot;Mayor lasor&quot;|&quot;mﾃ・&quot;|&quot;moe&quot;|&quot;official lyric video diplo&quot;|&quot;mﾃ・ official lyric video&quot;|&quot;major laser&quot;|&quot;get it right lyric video&quot;|&quot;diplo get it right&quot;|&quot;diplo&quot;|&quot;mo&quot;|&quot;major lazer&quot;|&quot;walshy fire&quot;"/>
    <n v="828587"/>
    <n v="38326"/>
    <n v="654"/>
    <n v="1088"/>
    <b v="0"/>
    <b v="0"/>
    <b v="0"/>
  </r>
  <r>
    <s v="pgjRX9oGF7g"/>
    <d v="2017-11-22T00:00:00"/>
    <s v="Justice League - Movie Review"/>
    <s v="Jeremy Jahns"/>
    <x v="3"/>
    <x v="3"/>
    <d v="2017-11-15T07:55:04"/>
    <s v="Justice league|&quot;dceu&quot;|&quot;avengers&quot;|&quot;DC&quot;|&quot;wb&quot;|&quot;comic book&quot;|&quot;heroes&quot;|&quot;batman&quot;|&quot;wonder woman&quot;|&quot;superman&quot;|&quot;movie&quot;|&quot;review&quot;|&quot;Awesometacular&quot;|&quot;jeremy jahns&quot;"/>
    <n v="968868"/>
    <n v="32181"/>
    <n v="1279"/>
    <n v="7720"/>
    <b v="0"/>
    <b v="0"/>
    <b v="0"/>
  </r>
  <r>
    <s v="9pbCuFxRuqs"/>
    <d v="2017-11-22T00:00:00"/>
    <s v="The truth about the Apple iPhone X - Review!"/>
    <s v="Jonathan Morrison"/>
    <x v="4"/>
    <x v="4"/>
    <d v="2017-11-16T02:34:28"/>
    <s v="iPhone X Review|&quot;iPhone 10 Review&quot;|&quot;iPhone 10&quot;|&quot;iphone x&quot;|&quot;iphone x unboxing&quot;|&quot;iphone x review&quot;|&quot;unboxing&quot;|&quot;review&quot;|&quot;iphone 2017&quot;|&quot;apple iphone x&quot;|&quot;iphone x hands on&quot;|&quot;iphone x vs&quot;|&quot;iphone x vs iphone 8&quot;|&quot;2017&quot;|&quot;apple&quot;|&quot;iphone x specs&quot;|&quot;new iphone&quot;|&quot;iphone 10&quot;|&quot;iphone&quot;|&quot;animoji&quot;|&quot;iphone 10 review&quot;|&quot;iphone x vs 8&quot;|&quot;face id&quot;|&quot;smartphone&quot;|&quot;iPhone X Camera&quot;|&quot;iphone x vs iphone 8 plus&quot;|&quot;iphone ten&quot;"/>
    <n v="676692"/>
    <n v="24794"/>
    <n v="1326"/>
    <n v="3567"/>
    <b v="0"/>
    <b v="0"/>
    <b v="0"/>
  </r>
  <r>
    <s v="dUMH6DVYskc"/>
    <d v="2017-11-22T00:00:00"/>
    <s v="Ten-Year-Old's Face Unlocks Face ID on His Mom's iPhone X"/>
    <s v="Attaullah Malik"/>
    <x v="4"/>
    <x v="4"/>
    <d v="2017-11-14T12:02:49"/>
    <s v="Face ID Fail|&quot;Son unlocks mom's iphone x&quot;|&quot;Ten-Year-Old's Face Unlocks Face ID&quot;|&quot;Ten-Year-Old&quot;|&quot;10 year old&quot;|&quot;10 year old iphone x&quot;|&quot;10-year-old iphone x&quot;|&quot;10 year old unlocked iphone x&quot;|&quot;iphone x&quot;|&quot;unlocks&quot;|&quot;mom&quot;|&quot;unlocked&quot;|&quot;iphone&quot;|&quot;staten island&quot;|&quot;boy&quot;|&quot;staten island boy&quot;|&quot;5th grader&quot;|&quot;10 year old unlocks iphone&quot;|&quot;kid&quot;"/>
    <n v="2227708"/>
    <n v="11817"/>
    <n v="6285"/>
    <n v="3769"/>
    <b v="0"/>
    <b v="0"/>
    <b v="0"/>
  </r>
  <r>
    <s v="RrhSJzM8NLE"/>
    <d v="2017-11-22T00:00:00"/>
    <s v="alt-J - Pleader (Official Video)"/>
    <s v="alt-J"/>
    <x v="6"/>
    <x v="6"/>
    <d v="2017-11-15T13:10:12"/>
    <s v="alt-j|&quot;alt j&quot;|&quot;altj&quot;|&quot;band&quot;|&quot;official&quot;|&quot;video&quot;|&quot;guitar&quot;|&quot;music&quot;|&quot;album&quot;|&quot;an awesome&quot;|&quot;wave&quot;|&quot;this is all yours&quot;|&quot;relaxer&quot;|&quot;・・・&quot;|&quot;Relaxer&quot;|&quot;Pleader&quot;|&quot;Deadcrush&quot;"/>
    <n v="539987"/>
    <n v="14532"/>
    <n v="650"/>
    <n v="881"/>
    <b v="0"/>
    <b v="0"/>
    <b v="0"/>
  </r>
  <r>
    <s v="cxMvzK2OQTw"/>
    <d v="2017-11-22T00:00:00"/>
    <s v="Cards Against Humanity Saves America"/>
    <s v="Cards Against Humanity"/>
    <x v="5"/>
    <x v="5"/>
    <d v="2017-11-14T16:43:11"/>
    <s v="[none]"/>
    <n v="1365087"/>
    <n v="25811"/>
    <n v="8876"/>
    <n v="6604"/>
    <b v="0"/>
    <b v="0"/>
    <b v="0"/>
  </r>
  <r>
    <s v="0gwkMY-mzUQ"/>
    <d v="2017-11-22T00:00:00"/>
    <s v="Demi Lovato &amp; Luis Fonsi - Echame La Culpa (Teaser)"/>
    <s v="Demi Lovato"/>
    <x v="3"/>
    <x v="3"/>
    <d v="2017-11-15T20:11:41"/>
    <s v="Luis Fonsi|&quot;Demi Lovato&quot;|&quot;Echame La Culpa&quot;"/>
    <n v="736276"/>
    <n v="36904"/>
    <n v="748"/>
    <n v="1829"/>
    <b v="0"/>
    <b v="0"/>
    <b v="0"/>
  </r>
  <r>
    <s v="WbYqfpnw7sE"/>
    <d v="2017-11-22T00:00:00"/>
    <s v="The greatest best man speech from 10 year old son."/>
    <s v="Kevin Rabatin"/>
    <x v="8"/>
    <x v="8"/>
    <d v="2017-11-15T03:34:28"/>
    <s v="[none]"/>
    <n v="2885"/>
    <n v="3"/>
    <n v="0"/>
    <n v="2"/>
    <b v="0"/>
    <b v="0"/>
    <b v="0"/>
  </r>
  <r>
    <s v="bAkEd8r7Nnw"/>
    <d v="2017-11-22T00:00:00"/>
    <s v="Slow Mo Katana Sword - 4K - The Slow Mo Guys"/>
    <s v="The Slow Mo Guys"/>
    <x v="3"/>
    <x v="3"/>
    <d v="2017-11-14T18:31:20"/>
    <s v="slomo|&quot;slow&quot;|&quot;mo&quot;|&quot;super&quot;|&quot;motion&quot;|&quot;Slow Motion&quot;|&quot;1000&quot;|&quot;1000fps&quot;|&quot;gav&quot;|&quot;dan&quot;|&quot;slowmoguys&quot;|&quot;phantom&quot;|&quot;guys&quot;|&quot;HD&quot;|&quot;flex&quot;|&quot;gavin&quot;|&quot;free&quot;|&quot;gavin free&quot;|&quot;high speed camera&quot;|&quot;the slow mo guys&quot;|&quot;2000&quot;|&quot;2000fps&quot;|&quot;5000&quot;|&quot;5000fps&quot;|&quot;slicing&quot;|&quot;samurai&quot;"/>
    <n v="3794124"/>
    <n v="106105"/>
    <n v="2103"/>
    <n v="7663"/>
    <b v="0"/>
    <b v="0"/>
    <b v="0"/>
  </r>
  <r>
    <s v="YvfYK0EEhK4"/>
    <d v="2017-11-22T00:00:00"/>
    <s v="Brent Pella - Why You Shouldn't Fly on Spirit Airlines"/>
    <s v="Brent Pella"/>
    <x v="5"/>
    <x v="5"/>
    <d v="2017-11-14T15:32:51"/>
    <s v="spirit airlines|&quot;spirit&quot;|&quot;travel&quot;|&quot;brent&quot;|&quot;pella&quot;|&quot;comedy&quot;|&quot;cartoon&quot;|&quot;animation&quot;|&quot;illustration&quot;|&quot;stand-up&quot;|&quot;jokes&quot;|&quot;travel jokes&quot;|&quot;funny&quot;|&quot;saturday night live&quot;|&quot;snl&quot;|&quot;saturday&quot;|&quot;night&quot;|&quot;live&quot;|&quot;holiday travel&quot;|&quot;airplane&quot;|&quot;airline review&quot;|&quot;airplane review&quot;|&quot;los angeles&quot;"/>
    <n v="1607810"/>
    <n v="39699"/>
    <n v="2268"/>
    <n v="1847"/>
    <b v="0"/>
    <b v="0"/>
    <b v="0"/>
  </r>
  <r>
    <s v="eQVhAN7-IAw"/>
    <d v="2017-11-22T00:00:00"/>
    <s v="The Making of a Song: ・・Delicate・・ ・・ watch more on Taylor Swift NOW"/>
    <s v="Taylor Swift"/>
    <x v="6"/>
    <x v="6"/>
    <d v="2017-11-15T03:43:47"/>
    <s v="DIRECTV|&quot;DIRECTVNOW&quot;|&quot;ATT&quot;|&quot;AT&amp;T&quot;|&quot;The Making of a Song&quot;|&quot;Taylor Swift NOW&quot;|&quot;Taylor Swift&quot;|&quot;Swifties&quot;|&quot;Delicate&quot;|&quot;Reputation&quot;"/>
    <n v="852543"/>
    <n v="44619"/>
    <n v="674"/>
    <n v="2609"/>
    <b v="0"/>
    <b v="0"/>
    <b v="0"/>
  </r>
  <r>
    <s v="5530I_pYjbo"/>
    <d v="2017-11-22T00:00:00"/>
    <s v="How I Trained My Cats"/>
    <s v="JunsKitchen"/>
    <x v="7"/>
    <x v="7"/>
    <d v="2017-11-14T12:06:56"/>
    <s v="how|&quot;trained&quot;|&quot;cat&quot;|&quot;cats&quot;|&quot;train&quot;|&quot;how to&quot;|&quot;how i trained my cats&quot;|&quot;cook&quot;|&quot;Jun&quot;|&quot;Rachel&quot;|&quot;Japanese&quot;|&quot;food&quot;|&quot;training&quot;|&quot;paw&quot;|&quot;trick&quot;|&quot;cooking&quot;|&quot;・・ｸ・・･・・ｳ&quot;|&quot;・・ｭ・・・・・・・・ｳ&quot;|&quot;・・・・・・&quot;|&quot;・・ｭ・・・&quot;|&quot;・・ｬ・・・&quot;|&quot;・・・・・・&quot;|&quot;・・･・・ｬ&quot;|&quot;・・ｱ・ｪ・&quot;|&quot;Juns kitchen&quot;|&quot;Jun's kitchen&quot;|&quot;yt:cc=on&quot;"/>
    <n v="3083469"/>
    <n v="193377"/>
    <n v="1218"/>
    <n v="10440"/>
    <b v="0"/>
    <b v="0"/>
    <b v="0"/>
  </r>
  <r>
    <s v="l7VfDVVxiMM"/>
    <d v="2017-11-23T00:00:00"/>
    <s v="Proto-Putty in Liquid Nitrogen &amp; Other Crazy Tests!"/>
    <s v="The King of Random"/>
    <x v="9"/>
    <x v="9"/>
    <d v="2017-11-22T12:00:02"/>
    <s v="proto putty|&quot;proto&quot;|&quot;putty&quot;|&quot;diy&quot;|&quot;do it yourself&quot;|&quot;test&quot;|&quot;tests&quot;|&quot;silicone&quot;|&quot;corn starch&quot;|&quot;liquid nitrogen&quot;|&quot;furnace&quot;|&quot;backyard foundry&quot;|&quot;torture test&quot;|&quot;experiment&quot;|&quot;stress&quot;|&quot;hot&quot;|&quot;how-to&quot;|&quot;science&quot;|&quot;freeze&quot;|&quot;grant thompson&quot;|&quot;king of random&quot;|&quot;the king of random&quot;|&quot;random happens&quot;|&quot;tkor&quot;|&quot;thekingofrandom&quot;|&quot;random&quot;|&quot;how to make&quot;|&quot;build project&quot;|&quot;how to&quot;|&quot;weekend project&quot;|&quot;tutorial&quot;|&quot;family friendly&quot;|&quot;try this at home&quot;|&quot;grant thompson king of random&quot;|&quot;kids&quot;|&quot;science experiment&quot;"/>
    <n v="589827"/>
    <n v="11839"/>
    <n v="1815"/>
    <n v="4413"/>
    <b v="0"/>
    <b v="0"/>
    <b v="0"/>
  </r>
  <r>
    <s v="89PKbJ2NAqc"/>
    <d v="2017-11-23T00:00:00"/>
    <s v="Maroon 5 Busks in NYC Subway in Disguise"/>
    <s v="The Tonight Show Starring Jimmy Fallon"/>
    <x v="5"/>
    <x v="5"/>
    <d v="2017-11-22T04:47:15"/>
    <s v="The Tonight Show|&quot;Jimmy Fallon&quot;|&quot;Subway Busking&quot;|&quot;Maroon 5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James Valentine&quot;|&quot;Adam Levine&quot;|&quot;Red Pill Blues&quot;|&quot;Overexposed&quot;|&quot;pop rock&quot;|&quot;funk rock&quot;|&quot;pop&quot;|&quot;Sugar&quot;|&quot;Crazy Little Thing Called Love&quot;"/>
    <n v="1134859"/>
    <n v="21876"/>
    <n v="391"/>
    <n v="1067"/>
    <b v="0"/>
    <b v="0"/>
    <b v="0"/>
  </r>
  <r>
    <s v="pDf5sHgvo0A"/>
    <d v="2017-11-23T00:00:00"/>
    <s v="Ruby Riot, Liv Morgan &amp; Sarah Logan emerge with a surprise attack: SmackDown LIVE, Nov. 21, 2017"/>
    <s v="WWE"/>
    <x v="0"/>
    <x v="0"/>
    <d v="2017-11-22T02:21:28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SmackDown LIVE&quot;|&quot;Ruby Riot&quot;|&quot;Liv Morgan&quot;|&quot;Sarah Logan&quot;|&quot;Becky Lynch&quot;|&quot;Naomi&quot;|&quot;sp:ty=high&quot;|&quot;sp:st=wrestling&quot;|&quot;sp:scp=athlete_in_match&quot;|&quot;sp:dt=2017-11-21T20:00:00-04:00&quot;|&quot;sp:ev=wwe-smack&quot;|&quot;sp:ath=wwe-beckly&quot;|&quot;sp:ath=wwe-naomi&quot;|&quot;sp:ath=wwe-rubri&quot;|&quot;sp:ath=wwe-livm&quot;|&quot;ruby&quot;|&quot;riot&quot;|&quot;liv&quot;|&quot;morgan&quot;|&quot;sarah&quot;|&quot;logan&quot;|&quot;smackdown&quot;|&quot;NXT&quot;"/>
    <n v="707164"/>
    <n v="11709"/>
    <n v="1044"/>
    <n v="3676"/>
    <b v="0"/>
    <b v="0"/>
    <b v="0"/>
  </r>
  <r>
    <s v="t5SXnaaOJfY"/>
    <d v="2017-11-23T00:00:00"/>
    <s v="Christina Aguilera's Whitney Houston Tribute At AMAs Is Breathtaking | AMAs 2017 | Access Hollywood"/>
    <s v="Access Hollywood"/>
    <x v="3"/>
    <x v="3"/>
    <d v="2017-11-20T05:46:11"/>
    <s v="christina aguilera|&quot;television&quot;|&quot;amas 2017 ama american music a&quot;|&quot;interviews&quot;|&quot;american music awards abc&quot;|&quot;celebrity&quot;|&quot;gossip&quot;|&quot;breaking news&quot;|&quot;2017 amas live&quot;|&quot;2017 amas&quot;|&quot;american music awards&quot;|&quot;access hollywood&quot;|&quot;american music awards red carp&quot;|&quot;hollywood&quot;|&quot;celebrity news&quot;|&quot;access&quot;|&quot;entertainment&quot;|&quot;american music awards 2017&quot;|&quot;whitney houston&quot;|&quot;american music awards news&quot;|&quot;entertainment news&quot;|&quot;american music awards host&quot;"/>
    <n v="82123"/>
    <n v="258"/>
    <n v="98"/>
    <n v="107"/>
    <b v="0"/>
    <b v="0"/>
    <b v="0"/>
  </r>
  <r>
    <s v="5HUCAF6898w"/>
    <d v="2017-11-23T00:00:00"/>
    <s v="Alex Williams  - Prize-winning Designer of the Open Source Underwater Glider"/>
    <s v="HACKADAY"/>
    <x v="4"/>
    <x v="4"/>
    <d v="2017-11-20T18:00:00"/>
    <s v="Hackaday|&quot;AUV&quot;|&quot;Open Source Underwater Glider&quot;|&quot;ROV&quot;|&quot;ocean research drone&quot;|&quot;Hackaday Prize&quot;"/>
    <n v="2367"/>
    <n v="55"/>
    <n v="1"/>
    <n v="4"/>
    <b v="0"/>
    <b v="0"/>
    <b v="0"/>
  </r>
  <r>
    <s v="iASe_veKR74"/>
    <d v="2017-11-23T00:00:00"/>
    <s v="Tove Lo - cycles ・・Audio・・"/>
    <s v="ToveLoVEVO"/>
    <x v="6"/>
    <x v="6"/>
    <d v="2017-11-17T14:00:06"/>
    <s v="Tove|&quot;Lo&quot;|&quot;cycles&quot;|&quot;Polydor&quot;|&quot;Alternative&quot;"/>
    <n v="239773"/>
    <n v="11786"/>
    <n v="169"/>
    <n v="605"/>
    <b v="0"/>
    <b v="0"/>
    <b v="0"/>
  </r>
  <r>
    <s v="fQvGSkTYJSE"/>
    <d v="2017-11-23T00:00:00"/>
    <s v="Elon Musk Gives First Look At Tesla's Electric Semi"/>
    <s v="Tech Insider"/>
    <x v="10"/>
    <x v="10"/>
    <d v="2017-11-17T14:36:39"/>
    <s v="Tech Insider|&quot;TI&quot;|&quot;Tech&quot;|&quot;Science&quot;|&quot;Innovation&quot;|&quot;Digital culture&quot;|&quot;Design&quot;|&quot;Technology&quot;|&quot;Tesla&quot;|&quot;Elon Musk&quot;|&quot;Tesla Motors&quot;|&quot;Semi truck&quot;|&quot;Electric truck&quot;|&quot;Cars&quot;|&quot;Truck&quot;|&quot;Transportation&quot;|&quot;Electric semi truck&quot;|&quot;Tesla truck&quot;"/>
    <n v="836305"/>
    <n v="9164"/>
    <n v="664"/>
    <n v="3133"/>
    <b v="0"/>
    <b v="0"/>
    <b v="0"/>
  </r>
  <r>
    <s v="GIn4CeZq7Nw"/>
    <d v="2017-11-23T00:00:00"/>
    <s v="Justice League: The B Team"/>
    <s v="Funny Or Die"/>
    <x v="5"/>
    <x v="5"/>
    <d v="2017-11-17T15:00:03"/>
    <s v="funnyordie|&quot;funny or die&quot;|&quot;funny&quot;|&quot;comedy&quot;|&quot;sketch&quot;|&quot;lol&quot;|&quot;Justice League&quot;|&quot;The B Team&quot;|&quot;Trailer&quot;|&quot;Parody&quot;|&quot;Mashup&quot;|&quot;Batman&quot;|&quot;Ben Affleck&quot;|&quot;Barb Wire&quot;|&quot;Pamela Anderson&quot;|&quot;Howard the Duck&quot;|&quot;Shaq&quot;|&quot;Shaquille O'Neal&quot;|&quot;Steel&quot;|&quot;Blankman&quot;|&quot;Damon Wayans&quot;|&quot;Wonder Woman&quot;|&quot;Aquaman&quot;|&quot;Cyborg&quot;|&quot;The Flash&quot;"/>
    <n v="97795"/>
    <n v="1271"/>
    <n v="128"/>
    <n v="146"/>
    <b v="0"/>
    <b v="0"/>
    <b v="0"/>
  </r>
  <r>
    <s v="2r_nGjgqPE0"/>
    <d v="2017-11-23T00:00:00"/>
    <s v="Machine Gun Kelly, X Ambassadors &amp; Bebe Rexha - Home (from Bright: The Album) [Official Audio]"/>
    <s v="Atlantic Records"/>
    <x v="6"/>
    <x v="6"/>
    <d v="2017-11-16T17:07:45"/>
    <s v="music|&quot;official&quot;|&quot;music video&quot;|&quot;Bright The Album&quot;|&quot;Netflix&quot;|&quot;Bright: The Album&quot;|&quot;Will Smith&quot;|&quot;Orc&quot;|&quot;movie&quot;|&quot;Soundtrack&quot;|&quot;Home&quot;|&quot;Machine Gun Kelly&quot;|&quot;MGK&quot;|&quot;Bebe Rexha&quot;|&quot;X Ambassadors&quot;"/>
    <n v="1360509"/>
    <n v="54560"/>
    <n v="519"/>
    <n v="1579"/>
    <b v="0"/>
    <b v="0"/>
    <b v="0"/>
  </r>
  <r>
    <s v="rovAxg5A48Q"/>
    <d v="2017-11-23T00:00:00"/>
    <s v="3D printed explorer robot"/>
    <s v="Taylor Alexander"/>
    <x v="4"/>
    <x v="4"/>
    <d v="2017-11-07T09:32:06"/>
    <s v="Robotics|&quot;diy&quot;|&quot;hobbyist&quot;|&quot;3D printer&quot;|&quot;self reliance&quot;|&quot;open source&quot;|&quot;machine learning&quot;"/>
    <n v="5584"/>
    <n v="38"/>
    <n v="2"/>
    <n v="10"/>
    <b v="0"/>
    <b v="0"/>
    <b v="0"/>
  </r>
  <r>
    <s v="8-Cjsnq8kVU"/>
    <d v="2017-11-23T00:00:00"/>
    <s v="Deadpool・・s ・・Wet on Wet・・ Teaser"/>
    <s v="20th Century Fox"/>
    <x v="1"/>
    <x v="1"/>
    <d v="2017-11-15T14:01:03"/>
    <s v="Trailer|&quot;Deadpool&quot;|&quot;20th Century Fox (Production Company)&quot;|&quot;Deadpool Movie&quot;|&quot;Ryan Reynolds (Celebrity)&quot;|&quot;Ed Skrein (Musical Artist)&quot;|&quot;T. J. Miller (TV Writer)&quot;|&quot;Gina Carano (Martial Artist)&quot;|&quot;Red band&quot;|&quot;Red band deadpool&quot;|&quot;Marvel&quot;|&quot;Marvel Comics&quot;|&quot;Comic Book (Comic Book Genre)&quot;|&quot;Dead pool&quot;|&quot;Deadpool green band&quot;|&quot;Deadpool red band&quot;|&quot;Action&quot;|&quot;Comedy&quot;|&quot;Action Comedy&quot;|&quot;X-Men (Award-Winning Work)&quot;"/>
    <n v="12382809"/>
    <n v="328876"/>
    <n v="7238"/>
    <n v="14836"/>
    <b v="0"/>
    <b v="0"/>
    <b v="0"/>
  </r>
  <r>
    <s v="KGziD2V8Ppw"/>
    <d v="2017-11-23T00:00:00"/>
    <s v="Imagine Dragons, Miss Congeniality - Whatever It Takes (Miss Congeniality Remix/Audio)"/>
    <s v="ImagineDragonsVEVO"/>
    <x v="6"/>
    <x v="6"/>
    <d v="2017-11-17T05:00:01"/>
    <s v="Imagine|&quot;Dragons&quot;|&quot;Miss&quot;|&quot;Congeniality&quot;|&quot;Whatever&quot;|&quot;It&quot;|&quot;Takes&quot;|&quot;KIDinaKORNER/Interscope&quot;|&quot;Records&quot;|&quot;Alternative&quot;"/>
    <n v="617406"/>
    <n v="34338"/>
    <n v="637"/>
    <n v="2154"/>
    <b v="0"/>
    <b v="0"/>
    <b v="0"/>
  </r>
  <r>
    <s v="t1shnJT8NCY"/>
    <d v="2017-11-23T00:00:00"/>
    <s v="We Can All Do Better Than Roy Moore | November 15, 2017 Act 1 | Full Frontal on TBS"/>
    <s v="Full Frontal with Samantha Bee"/>
    <x v="8"/>
    <x v="8"/>
    <d v="2017-11-16T07:00:04"/>
    <s v="Full Frontal with Samantha Bee|&quot;Full Frontal&quot;|&quot;Samantha Bee&quot;|&quot;Sam Bee&quot;|&quot;TBS&quot;|&quot;Roy Moore&quot;"/>
    <n v="700476"/>
    <n v="8114"/>
    <n v="2682"/>
    <n v="1410"/>
    <b v="0"/>
    <b v="0"/>
    <b v="0"/>
  </r>
  <r>
    <s v="UuCq8mtK8J4"/>
    <d v="2017-11-23T00:00:00"/>
    <s v="DJ Snake, Lauv - A Different Way"/>
    <s v="DJSnakeVEVO"/>
    <x v="6"/>
    <x v="6"/>
    <d v="2017-11-16T05:00:01"/>
    <s v="DJ Snake|&quot;Lauv&quot;|&quot;A Different Way&quot;|&quot;Arc De Triomphe&quot;|&quot;Paris&quot;|&quot;DJ&quot;|&quot;Snake&quot;|&quot;Different&quot;|&quot;Way&quot;|&quot;Geffen&quot;|&quot;Dance&quot;"/>
    <n v="4600718"/>
    <n v="167704"/>
    <n v="2623"/>
    <n v="5290"/>
    <b v="0"/>
    <b v="0"/>
    <b v="0"/>
  </r>
  <r>
    <s v="U5sCjnezw4o"/>
    <d v="2017-11-23T00:00:00"/>
    <s v="Jaylen Brown delivers emotional press conference after losing his best friend | Boston Celtics"/>
    <s v="MassLive"/>
    <x v="2"/>
    <x v="2"/>
    <d v="2017-11-17T04:20:40"/>
    <s v="auth-jking413-auth|&quot;Jay-King&quot;"/>
    <n v="133758"/>
    <n v="781"/>
    <n v="94"/>
    <n v="308"/>
    <b v="0"/>
    <b v="0"/>
    <b v="0"/>
  </r>
  <r>
    <s v="9VH4yQrU_SY"/>
    <d v="2017-11-24T00:00:00"/>
    <s v="Denzel Washington Wonders Where Exactly Drake Tattooed His Face"/>
    <s v="The Tonight Show Starring Jimmy Fallon"/>
    <x v="5"/>
    <x v="5"/>
    <d v="2017-11-23T11:00:02"/>
    <s v="The Tonight Show|&quot;Jimmy Fallon&quot;|&quot;Denzel Washington&quot;|&quot;Wonders&quot;|&quot;Exactly&quot;|&quot;Drake&quot;|&quot;Tattooed&quot;|&quot;Face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Roman J. Israel&quot;|&quot;Training day&quot;|&quot;American Gangster&quot;|&quot;Man on Fire&quot;|&quot;Inside Man&quot;|&quot;The Magnificent Seven&quot;|&quot;The Equalizer&quot;|&quot;Games With Guests&quot;|&quot;Roman J. Israel Esq&quot;|&quot;He Got Game&quot;|&quot;Fences&quot;|&quot;Viola Davis&quot;"/>
    <n v="184579"/>
    <n v="2565"/>
    <n v="84"/>
    <n v="242"/>
    <b v="0"/>
    <b v="0"/>
    <b v="0"/>
  </r>
  <r>
    <s v="mewW_pRSgEc"/>
    <d v="2017-11-24T00:00:00"/>
    <s v="Trump Backs Roy Moore; Charlie Rose Fired for Sexual Harassment: A Closer Look"/>
    <s v="Late Night with Seth Meyers"/>
    <x v="5"/>
    <x v="5"/>
    <d v="2017-11-22T02:00:01"/>
    <s v="Late night|&quot;Seth Meyers&quot;|&quot;closer Look&quot;|&quot;trump&quot;|&quot;Roy Moore.&quot;|&quot;Charlie rose&quot;|&quot;sexual harassment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CBS&quot;|&quot;Alabama&quot;|&quot;Senate&quot;|&quot;PBS&quot;|&quot;Thanksgiving&quot;|&quot;Florida&quot;"/>
    <n v="1558898"/>
    <n v="17640"/>
    <n v="1173"/>
    <n v="2935"/>
    <b v="0"/>
    <b v="0"/>
    <b v="0"/>
  </r>
  <r>
    <s v="Zxag9p-63RU"/>
    <d v="2017-11-24T00:00:00"/>
    <s v="12 STRONG - Official Trailer 2"/>
    <s v="Warner Bros. Pictures"/>
    <x v="3"/>
    <x v="3"/>
    <d v="2017-11-22T14:08:18"/>
    <s v="12 Strong|&quot;12 Strong Movie&quot;|&quot;Chris Hemsworth&quot;|&quot;Michael Shannon&quot;|&quot;Michael Peﾃｱa&quot;|&quot;Navid Negahban&quot;|&quot;Trevante Rhodes&quot;|&quot;Rob Riggle&quot;|&quot;Elsa Pataky&quot;|&quot;Geoff Stults&quot;|&quot;Nicolai Fuglsig&quot;|&quot;Jerry Bruckheimer&quot;|&quot;Movies&quot;|&quot;Film&quot;|&quot;Action&quot;|&quot;Drama&quot;|&quot;War Movies&quot;|&quot;True Story&quot;|&quot;Alcon&quot;|&quot;Alcon Entertainment&quot;|&quot;Black Label Media&quot;|&quot;Lionsgate&quot;|&quot;Warner Bros&quot;|&quot;Warner Bros Pictures&quot;|&quot;WB&quot;|&quot;WB Pictures&quot;|&quot;Horse Soldiers&quot;|&quot;U.S. Army&quot;|&quot;U.S. Special Forces&quot;|&quot;Task Force Dagger&quot;|&quot;Green Berets&quot;"/>
    <n v="1484851"/>
    <n v="6093"/>
    <n v="304"/>
    <n v="601"/>
    <b v="0"/>
    <b v="0"/>
    <b v="0"/>
  </r>
  <r>
    <s v="mH-Sx0lEGjA"/>
    <d v="2017-11-24T00:00:00"/>
    <s v="Camila Mendes Has Twitter Problems"/>
    <s v="The Late Late Show with James Corden"/>
    <x v="3"/>
    <x v="3"/>
    <d v="2017-11-22T09:35:00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461918"/>
    <n v="14478"/>
    <n v="135"/>
    <n v="956"/>
    <b v="0"/>
    <b v="0"/>
    <b v="0"/>
  </r>
  <r>
    <s v="41kp6qN1Crg"/>
    <d v="2017-11-24T00:00:00"/>
    <s v="NBA Bloopers - The Starters"/>
    <s v="NBA"/>
    <x v="0"/>
    <x v="0"/>
    <d v="2017-11-20T23:39:49"/>
    <s v="nba|&quot;basketball&quot;|&quot;starters&quot;"/>
    <n v="146487"/>
    <n v="2270"/>
    <n v="25"/>
    <n v="65"/>
    <b v="0"/>
    <b v="0"/>
    <b v="0"/>
  </r>
  <r>
    <s v="r4a5ZzHclCs"/>
    <d v="2017-11-24T00:00:00"/>
    <s v="CHERRY CHERRY BOOM BOOM CAKE - The Scran Line"/>
    <s v="The Scran Line"/>
    <x v="7"/>
    <x v="7"/>
    <d v="2017-11-20T13:47:06"/>
    <s v="cupcakes|&quot;how to make vanilla cupcakes&quot;|&quot;over the top recipes&quot;|&quot;easy cupcake recipes&quot;|&quot;vanilla cupcakes&quot;|&quot;chocolate cupcakes&quot;|&quot;french macarons&quot;|&quot;how to make macarons&quot;|&quot;the scran line&quot;|&quot;the scranline&quot;|&quot;nick makrides&quot;|&quot;pastry design&quot;|&quot;how to pipe cupcakes&quot;"/>
    <n v="56071"/>
    <n v="3074"/>
    <n v="51"/>
    <n v="273"/>
    <b v="0"/>
    <b v="0"/>
    <b v="0"/>
  </r>
  <r>
    <s v="XisRqF3ympA"/>
    <d v="2017-11-24T00:00:00"/>
    <s v="2017 Holiday Eyeshadow Palette Review | Beauty With Mi | Refinery29"/>
    <s v="Refinery29"/>
    <x v="7"/>
    <x v="7"/>
    <d v="2017-11-20T16:00:01"/>
    <s v="refinery29|&quot;refinery 29&quot;|&quot;r29&quot;|&quot;r29 video&quot;|&quot;refinery29 video&quot;|&quot;female&quot;|&quot;empowerment&quot;|&quot;beauty with mi&quot;|&quot;tested&quot;|&quot;full face&quot;|&quot;full face makeup&quot;|&quot;power of makeup&quot;|&quot;the power of makeup&quot;|&quot;trendy&quot;|&quot;before and after&quot;|&quot;eyeshadow&quot;|&quot;eyeshadow tutorial&quot;|&quot;eyeshadow palette&quot;|&quot;too faced&quot;|&quot;anastasia beverly hills&quot;|&quot;rihanna makeup&quot;|&quot;best eyeshadow&quot;|&quot;best makeup&quot;|&quot;palette&quot;|&quot;favorites&quot;|&quot;best of beauty&quot;|&quot;holiday 2017&quot;|&quot;swatches&quot;|&quot;new eyeshadow palette&quot;|&quot;new makeup&quot;|&quot;how to makeup&quot;|&quot;everyday makeup&quot;|&quot;makeup routine&quot;|&quot;beauty writer&quot;"/>
    <n v="15787"/>
    <n v="410"/>
    <n v="13"/>
    <n v="81"/>
    <b v="0"/>
    <b v="0"/>
    <b v="0"/>
  </r>
  <r>
    <s v="pOEzjT-SED0"/>
    <d v="2017-11-24T00:00:00"/>
    <s v="Remy Ma - Wake Me Up ft. Lil' Kim"/>
    <s v="RemyMaVEVO"/>
    <x v="6"/>
    <x v="6"/>
    <d v="2017-11-16T15:00:07"/>
    <s v="Columbia|&quot;Hip Hop&quot;|&quot;Remy Ma feat. Lil' Kim&quot;|&quot;Wake Me Up&quot;"/>
    <n v="3930664"/>
    <n v="104641"/>
    <n v="19448"/>
    <n v="24078"/>
    <b v="0"/>
    <b v="0"/>
    <b v="0"/>
  </r>
  <r>
    <s v="fRj34o4hN4I"/>
    <d v="2017-11-24T00:00:00"/>
    <s v="What's new, Atlas?"/>
    <s v="BostonDynamics"/>
    <x v="4"/>
    <x v="4"/>
    <d v="2017-11-16T21:12:25"/>
    <s v="Robotics|&quot;Humanoid Robots&quot;|&quot;Legged Locomotion&quot;|&quot;Dynamic robots&quot;|&quot;Boston Dynamics&quot;"/>
    <n v="10775416"/>
    <n v="205630"/>
    <n v="4927"/>
    <n v="35422"/>
    <b v="0"/>
    <b v="0"/>
    <b v="0"/>
  </r>
  <r>
    <s v="5n9xafjynJA"/>
    <d v="2017-11-24T00:00:00"/>
    <s v="Tesla Semi truck and Roadster event in 9 minutes"/>
    <s v="The Verge"/>
    <x v="4"/>
    <x v="4"/>
    <d v="2017-11-17T06:27:36"/>
    <s v="Tesla|&quot;Tesla truck&quot;|&quot;Tesla semi truck&quot;|&quot;self-driving&quot;|&quot;autonomous&quot;|&quot;trucking&quot;|&quot;Elon Musk&quot;|&quot;semi&quot;|&quot;roadster&quot;|&quot;tesla roadster&quot;|&quot;2017 roadster&quot;"/>
    <n v="2175978"/>
    <n v="37009"/>
    <n v="915"/>
    <n v="5657"/>
    <b v="0"/>
    <b v="0"/>
    <b v="0"/>
  </r>
  <r>
    <s v="qS6LoRYUdhw"/>
    <d v="2017-11-24T00:00:00"/>
    <s v="What Is The Most Dangerous Drug In The World? ft. In A Nutshell (Kurzgesagt)"/>
    <s v="AsapSCIENCE"/>
    <x v="4"/>
    <x v="4"/>
    <d v="2017-11-16T17:38:54"/>
    <s v="Most dangerous drug|&quot;Most lethal drug&quot;|&quot;Is alcohol dangeorus&quot;|&quot;science of drugs&quot;|&quot;war on drugs&quot;|&quot;your brain on drugs&quot;|&quot;your brain on heroin&quot;|&quot;is heroin the most dangerous drug&quot;|&quot;fentanyl&quot;|&quot;opioid crisis&quot;|&quot;is alcohol bad for you&quot;|&quot;alcohol poisoning&quot;|&quot;harm reduction&quot;|&quot;drug related crime&quot;|&quot;what drugs are legal&quot;|&quot;how to assess risk&quot;|&quot;why are drugs addictive&quot;|&quot;what are drugs&quot;|&quot;ld50&quot;|&quot;prescription drugs&quot;|&quot;lil peep&quot;|&quot;drug overdose&quot;"/>
    <n v="1202878"/>
    <n v="46101"/>
    <n v="702"/>
    <n v="4034"/>
    <b v="0"/>
    <b v="0"/>
    <b v="0"/>
  </r>
  <r>
    <s v="k_YtadXMmD4"/>
    <d v="2017-11-24T00:00:00"/>
    <s v="overprotective dog parent 2"/>
    <s v="RM Videos"/>
    <x v="5"/>
    <x v="5"/>
    <d v="2017-11-17T01:26:18"/>
    <s v="Viral|&quot;Video&quot;|&quot;Epic&quot;"/>
    <n v="149005"/>
    <n v="351"/>
    <n v="6"/>
    <n v="21"/>
    <b v="0"/>
    <b v="0"/>
    <b v="0"/>
  </r>
  <r>
    <s v="6uJf2IT2Zh8"/>
    <d v="2017-11-24T00:00:00"/>
    <s v="Red Velvet ・・・・・・ｲｨ・ｲｳ '・・ｼ・ｹｴ・ｶ (Peek-A-Boo)' MV"/>
    <s v="SMTOWN"/>
    <x v="6"/>
    <x v="6"/>
    <d v="2017-11-17T09:00:03"/>
    <s v="Red Velvet|&quot;・・・・・・ｲｨ・ｲｳ&quot;|&quot;・・ｼ・ｹｴ・ｶ&quot;|&quot;PeekABoo&quot;|&quot;Peek-A-Boo&quot;|&quot;・・・・・ｴ・ｦｰ&quot;|&quot;・・ｬ・・・&quot;|&quot;・・ｬ・ｸｰ&quot;|&quot;・｡ｰ・・ｴ&quot;|&quot;・・・・ｦｬ&quot;|&quot;IRENE&quot;|&quot;WENDY&quot;|&quot;SEULGI&quot;|&quot;JOY&quot;|&quot;YERI&quot;|&quot;Perfect Velvet&quot;|&quot;smtown&quot;|&quot;sm entertainment&quot;|&quot;sment&quot;"/>
    <n v="12969561"/>
    <n v="591776"/>
    <n v="18790"/>
    <n v="63191"/>
    <b v="0"/>
    <b v="0"/>
    <b v="0"/>
  </r>
  <r>
    <s v="8-u5nd2GqNE"/>
    <d v="2017-11-24T00:00:00"/>
    <s v="The Secret Protocol for When the Queen Dies"/>
    <s v="Half as Interesting"/>
    <x v="9"/>
    <x v="9"/>
    <d v="2017-11-16T15:30:00"/>
    <s v="the|&quot;secret&quot;|&quot;protocal&quot;|&quot;procedure&quot;|&quot;process&quot;|&quot;for&quot;|&quot;when&quot;|&quot;queen&quot;|&quot;dies&quot;|&quot;Queen Elizabeth&quot;|&quot;Queen of England&quot;|&quot;death&quot;|&quot;hyde park corner&quot;|&quot;the monarch&quot;|&quot;monarchy&quot;|&quot;england&quot;|&quot;uk&quot;|&quot;united kingdom&quot;|&quot;commonwealth&quot;|&quot;unknown&quot;|&quot;obit light&quot;|&quot;tab for a cause&quot;|&quot;half as interesting&quot;|&quot;hai&quot;|&quot;wendover&quot;|&quot;productions&quot;|&quot;wendover productions&quot;|&quot;animated&quot;|&quot;fun&quot;|&quot;fast&quot;|&quot;interesting&quot;|&quot;educational&quot;|&quot;educative&quot;|&quot;learn&quot;|&quot;learning&quot;|&quot;coronation&quot;|&quot;economic impact&quot;|&quot;economics&quot;"/>
    <n v="1145464"/>
    <n v="28690"/>
    <n v="887"/>
    <n v="5083"/>
    <b v="0"/>
    <b v="0"/>
    <b v="0"/>
  </r>
  <r>
    <s v="VNqrILFD5h0"/>
    <d v="2017-11-24T00:00:00"/>
    <s v="Macklemore・・s Naked Justin Bieber Painting | WWHL"/>
    <s v="Watch What Happens Live with Andy Cohen"/>
    <x v="3"/>
    <x v="3"/>
    <d v="2017-11-17T12:59:51"/>
    <s v="What What Happens live|&quot;reality&quot;|&quot;interview&quot;|&quot;fun&quot;|&quot;celebrity&quot;|&quot;Andy Cohen&quot;|&quot;talk&quot;|&quot;show&quot;|&quot;program&quot;|&quot;Bravo&quot;|&quot;Watch What Happens Live&quot;|&quot;WWHL&quot;|&quot;bravo andy&quot;|&quot;Watch&quot;|&quot;What&quot;|&quot;Happens&quot;|&quot;Macklemore&quot;|&quot;Naked&quot;|&quot;Justin Bieber&quot;|&quot;Painting&quot;|&quot;Rapper&quot;|&quot;naked painting&quot;|&quot;Macklemore wwhl&quot;|&quot;T-Pain&quot;|&quot;TPain&quot;|&quot;Justin Bieber painting&quot;|&quot;Macklemore's painting of Justin Bieber&quot;|&quot;bravo late night&quot;|&quot;wwhl after show&quot;|&quot;Tpain wwhl&quot;|&quot;wwhl caller&quot;|&quot;Macklemore and Justin Bieber&quot;|&quot;bieber&quot;|&quot;macklemore bieber painting&quot;|&quot;bieber syrup painting&quot;|&quot;macklemore bieber&quot;"/>
    <n v="145442"/>
    <n v="653"/>
    <n v="218"/>
    <n v="168"/>
    <b v="0"/>
    <b v="0"/>
    <b v="0"/>
  </r>
  <r>
    <s v="eKwAib6LosM"/>
    <d v="2017-11-24T00:00:00"/>
    <s v="Miguel - Pineapple Skies (Audio)"/>
    <s v="MiguelVEVO"/>
    <x v="6"/>
    <x v="6"/>
    <d v="2017-11-17T05:00:01"/>
    <s v="ByStorm Entertainment/RCA Records|&quot;Miguel&quot;|&quot;Pineapple Skies&quot;|&quot;R&amp;B&quot;"/>
    <n v="474712"/>
    <n v="17620"/>
    <n v="202"/>
    <n v="922"/>
    <b v="0"/>
    <b v="0"/>
    <b v="0"/>
  </r>
  <r>
    <s v="pvg2cw5oshg"/>
    <d v="2017-11-24T00:00:00"/>
    <s v="Luke Bryan - Hooked On It (Audio)"/>
    <s v="LukeBryanVEVO"/>
    <x v="6"/>
    <x v="6"/>
    <d v="2017-11-17T05:00:02"/>
    <s v="Luke|&quot;Bryan&quot;|&quot;Hooked&quot;|&quot;On&quot;|&quot;It&quot;|&quot;Capitol&quot;|&quot;Records&quot;|&quot;Nashville&quot;|&quot;Country&quot;"/>
    <n v="183509"/>
    <n v="4702"/>
    <n v="185"/>
    <n v="265"/>
    <b v="0"/>
    <b v="0"/>
    <b v="0"/>
  </r>
  <r>
    <s v="3jtjkXSvuJw"/>
    <d v="2017-11-24T00:00:00"/>
    <s v="Try Not to Laugh at This Silly Kitten"/>
    <s v="Kitten Lady"/>
    <x v="11"/>
    <x v="11"/>
    <d v="2017-11-17T22:40:58"/>
    <s v="fizz|&quot;funniest&quot;|&quot;silliest&quot;|&quot;silly&quot;|&quot;funny&quot;|&quot;too cute&quot;|&quot;adorable&quot;|&quot;meowing&quot;|&quot;kittens&quot;|&quot;yelling&quot;|&quot;falling&quot;|&quot;blooper&quot;"/>
    <n v="93494"/>
    <n v="6975"/>
    <n v="28"/>
    <n v="688"/>
    <b v="0"/>
    <b v="0"/>
    <b v="0"/>
  </r>
  <r>
    <s v="dcipHnWcB0w"/>
    <d v="2017-11-24T00:00:00"/>
    <s v="Kim Kardashian's Surrogate Didn't Know Whose Baby She Was Carrying!"/>
    <s v="The Real Daytime"/>
    <x v="3"/>
    <x v="3"/>
    <d v="2017-11-16T18:03:56"/>
    <s v="the real|&quot;daytime&quot;|&quot;talk show&quot;|&quot;women&quot;|&quot;tamera mowry&quot;|&quot;adrienne bailon&quot;|&quot;loni love&quot;|&quot;jeannie mai&quot;"/>
    <n v="715011"/>
    <n v="6037"/>
    <n v="467"/>
    <n v="587"/>
    <b v="0"/>
    <b v="0"/>
    <b v="0"/>
  </r>
  <r>
    <s v="JLOFZoBJnd8"/>
    <d v="2017-11-24T00:00:00"/>
    <s v="TRANSFORMING SUMMER MCKEEN INTO ME!!"/>
    <s v="Maddie Ziegler"/>
    <x v="3"/>
    <x v="3"/>
    <d v="2017-11-18T01:40:29"/>
    <s v="maddie|&quot;ziegler&quot;|&quot;summer&quot;|&quot;mckeen&quot;|&quot;dancer&quot;|&quot;chandelier&quot;|&quot;sia&quot;|&quot;challenge&quot;|&quot;makeup&quot;|&quot;dancemoms&quot;"/>
    <n v="540553"/>
    <n v="28387"/>
    <n v="300"/>
    <n v="1193"/>
    <b v="0"/>
    <b v="0"/>
    <b v="0"/>
  </r>
  <r>
    <s v="16W7c0mb-rE"/>
    <d v="2017-11-24T00:00:00"/>
    <s v="Emergence ・・ How Stupid Things Become Smart Together"/>
    <s v="Kurzgesagt ・・ In a Nutshell"/>
    <x v="9"/>
    <x v="9"/>
    <d v="2017-11-16T15:01:58"/>
    <s v="emergence|&quot;ants&quot;|&quot;intelligence&quot;|&quot;ant&quot;|&quot;sum of its part&quot;|&quot;more is more&quot;|&quot;soul&quot;|&quot;conciousness&quot;|&quot;funny&quot;|&quot;fascinating&quot;|&quot;life&quot;|&quot;human&quot;|&quot;cell&quot;|&quot;animation&quot;|&quot;kurzgesagt&quot;|&quot;in a nutshell&quot;"/>
    <n v="2032821"/>
    <n v="124607"/>
    <n v="1183"/>
    <n v="8577"/>
    <b v="0"/>
    <b v="0"/>
    <b v="0"/>
  </r>
  <r>
    <s v="RK_B4Ez4_5Q"/>
    <d v="2017-11-25T00:00:00"/>
    <s v="Verizon 360 Live: The Macy・・s Thanksgiving Day Parade"/>
    <s v="Verizon"/>
    <x v="3"/>
    <x v="3"/>
    <d v="2017-11-23T19:51:07"/>
    <s v="live stream|&quot;360 video&quot;|&quot;fun videos for kids&quot;|&quot;vzinside360live&quot;|&quot;macysparade&quot;|&quot;macy's thanksgiving day parade&quot;|&quot;thanksgiving day parade&quot;|&quot;thanksgiving&quot;|&quot;parade&quot;|&quot;2017&quot;|&quot;new york city&quot;|&quot;macy's balloons&quot;|&quot;thanksgiving parade 360 video&quot;|&quot;verizon 360 video&quot;|&quot;verizon parade&quot;|&quot;macy's parade&quot;|&quot;nbc parade&quot;"/>
    <n v="2618344"/>
    <n v="45197"/>
    <n v="2315"/>
    <n v="3332"/>
    <b v="0"/>
    <b v="0"/>
    <b v="1"/>
  </r>
  <r>
    <s v="Yq4_YocuVeg"/>
    <d v="2017-11-25T00:00:00"/>
    <s v="The Crown - Season 2 | Trailer: Philip [HD] | Netflix"/>
    <s v="Netflix"/>
    <x v="3"/>
    <x v="3"/>
    <d v="2017-11-22T16:01:20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The Crown&quot;|&quot;Royal Family&quot;|&quot;British&quot;|&quot;The Queen&quot;|&quot;Matt Smith&quot;|&quot;John Lithgow&quot;|&quot;Claire Foy&quot;|&quot;Drama&quot;|&quot;CRWNS2MT&quot;|&quot;Philip&quot;|&quot;Philip Trailer&quot;|&quot;The Crown Season 2&quot;|&quot;PLvahqwMqN4M2N01FfQy2wXkyVyucAL86b&quot;|&quot;PLvahqwMqN4M1uQ5JITdkmNrxZnwtUG-DP&quot;|&quot;PLvahqwMqN4M0MGkARAHH7sCVVEepIBVYe&quot;|&quot;parris goebel&quot;|&quot;the royal family&quot;|&quot;royalty&quot;|&quot;crown show netflix&quot;"/>
    <n v="116657"/>
    <n v="2162"/>
    <n v="47"/>
    <n v="207"/>
    <b v="0"/>
    <b v="0"/>
    <b v="0"/>
  </r>
  <r>
    <s v="JaNmH8A-4NM"/>
    <d v="2017-11-25T00:00:00"/>
    <s v="AJ Styles calls out Jinder Mahal for a WWE Championship Rematch: SmackDown LIVE, Nov. 21, 2017"/>
    <s v="WWE"/>
    <x v="0"/>
    <x v="0"/>
    <d v="2017-11-22T02:59:55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SmackDown LIVE&quot;|&quot;AJ Styles&quot;|&quot;Jinder Mahal&quot;|&quot;Samir Singh&quot;|&quot;Sunil Singh&quot;|&quot;sp:ty=high&quot;|&quot;sp:st=wrestling&quot;|&quot;sp:scp=athlete_in_match&quot;|&quot;sp:dt=2017-11-21T20:00:00-04:00&quot;|&quot;sp:ev=wwe-smack&quot;|&quot;sp:ath=wwe-girsi&quot;|&quot;sp:ath=wwe-harsi&quot;|&quot;sp:ath=wwe-ajst&quot;|&quot;sp:ath=wwe-jinma&quot;|&quot;jinder&quot;|&quot;mahal&quot;|&quot;champion&quot;|&quot;smackdown&quot;|&quot;rematch&quot;|&quot;styles&quot;|&quot;aj&quot;|&quot;wwe smackdown&quot;|&quot;aj styles vs jinder mahal&quot;|&quot;wwe smackdown live&quot;"/>
    <n v="1057014"/>
    <n v="18934"/>
    <n v="692"/>
    <n v="2157"/>
    <b v="0"/>
    <b v="0"/>
    <b v="0"/>
  </r>
  <r>
    <s v="B4mK5OElAFQ"/>
    <d v="2017-11-25T00:00:00"/>
    <s v="Real or FAKE ANIME?? Pt. 5 - ACTION/ADVENTURE EDITION! | Thomas Sanders"/>
    <s v="Thomas Sanders"/>
    <x v="5"/>
    <x v="5"/>
    <d v="2017-11-18T18:29:57"/>
    <s v="Thomas Sanders|&quot;thomas sanders vine&quot;|&quot;thomas sanders vlog&quot;|&quot;thomas sanders channel&quot;|&quot;thatsthat24&quot;|&quot;fosterdawg&quot;|&quot;foster dawg&quot;|&quot;fanders&quot;|&quot;vine&quot;|&quot;comedy&quot;|&quot;thomas&quot;|&quot;sanders&quot;|&quot;ultimate&quot;|&quot;storytime&quot;|&quot;no. 6&quot;|&quot;dragonball super&quot;|&quot;dragonball&quot;|&quot;thomas sanders vines&quot;|&quot;anime&quot;|&quot;vine guy&quot;|&quot;storytime guy&quot;|&quot;narrator guy&quot;|&quot;real or fake anime&quot;|&quot;crunchyroll&quot;|&quot;gundam&quot;|&quot;bodacious space pirates&quot;|&quot;black butler&quot;|&quot;soul captor&quot;|&quot;hunter x hunter&quot;|&quot;erased&quot;|&quot;yu gi oh&quot;|&quot;yugioh&quot;|&quot;sonic the hedgehog&quot;|&quot;knuckles&quot;|&quot;knuckles the echidna&quot;|&quot;humor&quot;|&quot;black clover&quot;"/>
    <n v="268148"/>
    <n v="17601"/>
    <n v="555"/>
    <n v="3972"/>
    <b v="0"/>
    <b v="0"/>
    <b v="0"/>
  </r>
  <r>
    <s v="dpeDxEb9yeg"/>
    <d v="2017-11-25T00:00:00"/>
    <s v="Restaurant Vs. Homemade Chicken Parm Pizza"/>
    <s v="Tasty"/>
    <x v="7"/>
    <x v="7"/>
    <d v="2017-11-17T23:00:04"/>
    <s v="chicken parm pizza|&quot;quality italian&quot;|&quot;chicken crust pizza&quot;|&quot;chicken parmesan pizza&quot;|&quot;chicken base pizza&quot;|&quot;nyc chicken parm pizza&quot;"/>
    <n v="560687"/>
    <n v="17049"/>
    <n v="411"/>
    <n v="854"/>
    <b v="0"/>
    <b v="0"/>
    <b v="0"/>
  </r>
  <r>
    <s v="w8vsuOXZBXc"/>
    <d v="2017-11-25T00:00:00"/>
    <s v="Paramore: Fake Happy [OFFICIAL VIDEO]"/>
    <s v="Fueled By Ramen"/>
    <x v="6"/>
    <x v="6"/>
    <d v="2017-11-17T15:00:16"/>
    <s v="Paramore|&quot;Parmore&quot;|&quot;Paramor&quot;|&quot;Para more&quot;|&quot;fake happy&quot;|&quot;fake happy too&quot;|&quot;i'm sure everybody here is fake happy too&quot;|&quot;Hayley Williams&quot;|&quot;Taylor York&quot;|&quot;Zac Farro&quot;|&quot;New Paramore Song&quot;|&quot;new Paramore album&quot;|&quot;After Laughter&quot;|&quot;After Lafter&quot;|&quot;paramore's new song&quot;|&quot;paramore's new album&quot;|&quot;new music from paramore&quot;|&quot;Hayley williams new song&quot;|&quot;5more&quot;|&quot;paramore5&quot;|&quot;Fueled By Ramen&quot;|&quot;FBR&quot;|&quot;official&quot;|&quot;video&quot;|&quot;lyrics&quot;|&quot;new paramore video&quot;|&quot;paramore new video&quot;|&quot;upside down smiley face&quot;|&quot;upside down smile face&quot;"/>
    <n v="2899302"/>
    <n v="159586"/>
    <n v="3464"/>
    <n v="11535"/>
    <b v="0"/>
    <b v="0"/>
    <b v="0"/>
  </r>
  <r>
    <s v="asu37n6sEBY"/>
    <d v="2017-11-25T00:00:00"/>
    <s v="Chris Stapleton - Tryin' To Untangle My Mind (Audio)"/>
    <s v="ChrisStapletonVEVO"/>
    <x v="6"/>
    <x v="6"/>
    <d v="2017-11-17T16:08:06"/>
    <s v="Chris|&quot;Stapleton&quot;|&quot;Tryin'&quot;|&quot;To&quot;|&quot;Untangle&quot;|&quot;My&quot;|&quot;Mind&quot;|&quot;Mercury&quot;|&quot;Nashville&quot;|&quot;Country&quot;"/>
    <n v="597308"/>
    <n v="10554"/>
    <n v="566"/>
    <n v="504"/>
    <b v="0"/>
    <b v="0"/>
    <b v="0"/>
  </r>
  <r>
    <s v="r15_6z9xryo"/>
    <d v="2017-11-25T00:00:00"/>
    <s v="Inside The World's Only Private Boeing 787 Dreamliner!"/>
    <s v="Sam Chui"/>
    <x v="13"/>
    <x v="13"/>
    <d v="2017-11-17T13:01:28"/>
    <s v="Boeing787|&quot;Sam Chui&quot;|&quot;B787&quot;|&quot;Private Jet&quot;|&quot;Business Jet&quot;|&quot;Deer Air&quot;|&quot;Luxury Travel&quot;|&quot;UAS&quot;|&quot;Dubai Air Show&quot;"/>
    <n v="2533102"/>
    <n v="19731"/>
    <n v="2011"/>
    <n v="1903"/>
    <b v="0"/>
    <b v="0"/>
    <b v="0"/>
  </r>
  <r>
    <s v="HHtfcjwHERA"/>
    <d v="2017-11-25T00:00:00"/>
    <s v="Drill Press Machining Hacking/Tips and Tricks: The Basics"/>
    <s v="Eric Strebel"/>
    <x v="7"/>
    <x v="7"/>
    <d v="2017-11-15T17:00:04"/>
    <s v="industrial|&quot;design&quot;|&quot;time lapse&quot;|&quot;product&quot;|&quot;development&quot;|&quot;tutorial video&quot;|&quot;how to&quot;|&quot;products&quot;|&quot;rendering&quot;|&quot;sketching&quot;|&quot;product design&quot;|&quot;product development&quot;|&quot;markers&quot;|&quot;prototype&quot;|&quot;Trump&quot;|&quot;drill press&quot;|&quot;cross slide vice&quot;|&quot;end mills&quot;|&quot;keyless chuck&quot;|&quot;hacking&quot;|&quot;model making&quot;|&quot;tips and tricks&quot;|&quot;machining&quot;|&quot;Bridgeport&quot;|&quot;lathe&quot;"/>
    <n v="5160"/>
    <n v="152"/>
    <n v="11"/>
    <n v="15"/>
    <b v="0"/>
    <b v="0"/>
    <b v="0"/>
  </r>
  <r>
    <s v="By6Mi7VlqcU"/>
    <d v="2017-11-25T00:00:00"/>
    <s v="Eminem speaks on working with Beyonce"/>
    <s v="Shade 45"/>
    <x v="8"/>
    <x v="8"/>
    <d v="2017-11-17T18:26:49"/>
    <s v="Eminem|&quot;Shade45&quot;|&quot;Beyonce&quot;|&quot;SiriusXM&quot;|&quot;Walk on Water&quot;"/>
    <n v="298927"/>
    <n v="2616"/>
    <n v="1556"/>
    <n v="1478"/>
    <b v="0"/>
    <b v="0"/>
    <b v="0"/>
  </r>
  <r>
    <s v="LmO1y1ISuak"/>
    <d v="2017-11-25T00:00:00"/>
    <s v="Inside a 22mm digital panel indicator/voltmeter."/>
    <s v="bigclivedotcom"/>
    <x v="4"/>
    <x v="4"/>
    <d v="2017-11-20T00:39:48"/>
    <s v="panel|&quot;mount&quot;|&quot;22mm&quot;|&quot;LED&quot;|&quot;voltmeter&quot;|&quot;volt&quot;|&quot;meter&quot;|&quot;ac&quot;|&quot;110v&quot;|&quot;120v&quot;|&quot;220v&quot;|&quot;230v&quot;|&quot;240v&quot;|&quot;red&quot;|&quot;yellow&quot;|&quot;green&quot;|&quot;blue&quot;|&quot;white&quot;|&quot;digital&quot;|&quot;display&quot;|&quot;diagnostic&quot;|&quot;power&quot;|&quot;indicator&quot;"/>
    <n v="51186"/>
    <n v="2106"/>
    <n v="22"/>
    <n v="320"/>
    <b v="0"/>
    <b v="0"/>
    <b v="0"/>
  </r>
  <r>
    <s v="RZU5HebzuP4"/>
    <d v="2017-11-25T00:00:00"/>
    <s v="Rocket Powered Birthday Cake [short version]"/>
    <s v="Useless Duck Company"/>
    <x v="5"/>
    <x v="5"/>
    <d v="2017-11-18T17:56:32"/>
    <s v="rocket|&quot;cake&quot;|&quot;birthday cake&quot;"/>
    <n v="58619"/>
    <n v="263"/>
    <n v="24"/>
    <n v="20"/>
    <b v="0"/>
    <b v="0"/>
    <b v="0"/>
  </r>
  <r>
    <s v="kz3MEd1Jr0Q"/>
    <d v="2017-11-25T00:00:00"/>
    <s v="Steve Aoki x Lauren Jauregui - All Night (Lyric Video) [Ultra Music]"/>
    <s v="Ultra Music"/>
    <x v="6"/>
    <x v="6"/>
    <d v="2017-11-17T15:01:54"/>
    <s v="ultra records|&quot;ultra music&quot;|&quot;ultrarecords&quot;|&quot;ultramusic&quot;|&quot;house&quot;|&quot;music video&quot;|&quot;music&quot;|&quot;premiere&quot;|&quot;new&quot;|&quot;dance&quot;|&quot;ultra&quot;|&quot;steve&quot;|&quot;aoki&quot;|&quot;lauren&quot;|&quot;jauregui&quot;|&quot;steve aoki&quot;|&quot;lauren jauregui&quot;|&quot;5 harmony&quot;|&quot;fifth harmony&quot;|&quot;all night&quot;|&quot;steve aoki all night&quot;|&quot;steve aoki lauren jauregui all night&quot;|&quot;lauren jauregui all night&quot;|&quot;lauren jaregui&quot;|&quot;all night steve aoki lauren jauregui&quot;|&quot;lauren jauregui fifth harmony&quot;|&quot;Fifth Harmony - Work from Home ft. Ty Dolla $ign&quot;|&quot;Steve Aoki &amp; Louis Tomlinson - Just Hold On (Official Video)&quot;"/>
    <n v="1888088"/>
    <n v="85515"/>
    <n v="1168"/>
    <n v="4044"/>
    <b v="0"/>
    <b v="0"/>
    <b v="0"/>
  </r>
  <r>
    <s v="EsBjHXCG4Us"/>
    <d v="2017-11-25T00:00:00"/>
    <s v="How Likely Are You to Die During a Black Friday Sale?"/>
    <s v="The Infographics Show"/>
    <x v="9"/>
    <x v="9"/>
    <d v="2017-11-17T17:00:03"/>
    <s v="black friday|&quot;black friday sales&quot;|&quot;How Likely Are You to Die during a Black Friday Sale&quot;|&quot;black friday 2017&quot;|&quot;black friday statistics&quot;|&quot;black friday facts&quot;|&quot;black friday spend&quot;|&quot;money&quot;|&quot;spend&quot;|&quot;cash&quot;|&quot;black friday death toll&quot;|&quot;black friday accident&quot;|&quot;walmart&quot;|&quot;thanksgiving&quot;"/>
    <n v="527531"/>
    <n v="10200"/>
    <n v="540"/>
    <n v="2197"/>
    <b v="0"/>
    <b v="0"/>
    <b v="0"/>
  </r>
  <r>
    <s v="FZiCWBplZ90"/>
    <d v="2017-11-25T00:00:00"/>
    <s v="The King of YouTube"/>
    <s v="AnthonyPadilla"/>
    <x v="5"/>
    <x v="5"/>
    <d v="2017-11-18T01:16:54"/>
    <s v="anthony padilla|&quot;jack douglass&quot;|&quot;jacksfilms&quot;|&quot;jon cozart&quot;|&quot;paint&quot;|&quot;joey graceffa&quot;|&quot;alex wassabi&quot;|&quot;laurdiy&quot;|&quot;lauren&quot;|&quot;merch&quot;|&quot;shirts&quot;|&quot;dad hat&quot;|&quot;high quality merch&quot;|&quot;anthony padilla smosh&quot;|&quot;anthony padilla merch&quot;|&quot;merch anthony padilla&quot;|&quot;smosh anthony padilla&quot;|&quot;anthony padilla merchandise&quot;|&quot;merchandise anthony padilla&quot;|&quot;youtubers&quot;|&quot;smosh&quot;"/>
    <n v="355131"/>
    <n v="29282"/>
    <n v="494"/>
    <n v="2474"/>
    <b v="0"/>
    <b v="0"/>
    <b v="0"/>
  </r>
  <r>
    <s v="wPib0uRFmC0"/>
    <d v="2017-11-25T00:00:00"/>
    <s v="The Thegn Thrand Sword Challenge: My Take!"/>
    <s v="JoergSprave"/>
    <x v="4"/>
    <x v="4"/>
    <d v="2017-11-18T20:42:04"/>
    <s v="Thegn Thrand|&quot;sword launch&quot;|&quot;Challenge&quot;"/>
    <n v="122974"/>
    <n v="6200"/>
    <n v="41"/>
    <n v="401"/>
    <b v="0"/>
    <b v="0"/>
    <b v="0"/>
  </r>
  <r>
    <s v="p9wE8dyzEJE"/>
    <d v="2017-11-25T00:00:00"/>
    <s v="A Quiet Place (2018) - Official Teaser Trailer - Paramount Pictures"/>
    <s v="Paramount Pictures"/>
    <x v="1"/>
    <x v="1"/>
    <d v="2017-11-16T14:00:21"/>
    <s v="horror movie|&quot;thriller movie&quot;|&quot;science fiction&quot;|&quot;sci fi&quot;|&quot;emily blunt&quot;|&quot;john krasinski&quot;|&quot;movie&quot;|&quot;movies&quot;|&quot;new movie&quot;|&quot;trailer&quot;|&quot;new movie trailers&quot;|&quot;movie trailer&quot;|&quot;2018 movies&quot;|&quot;upcoming movies&quot;"/>
    <n v="4499836"/>
    <n v="16135"/>
    <n v="432"/>
    <n v="2809"/>
    <b v="0"/>
    <b v="0"/>
    <b v="0"/>
  </r>
  <r>
    <s v="6GT7PrIIS5I"/>
    <d v="2017-11-25T00:00:00"/>
    <s v="Making loaded dice"/>
    <s v="Matthias Wandel"/>
    <x v="7"/>
    <x v="7"/>
    <d v="2017-11-17T12:30:00"/>
    <s v="dice|&quot;cheating&quot;|&quot;loaded dice&quot;|&quot;woodworking&quot;|&quot;gambling&quot;"/>
    <n v="372823"/>
    <n v="6433"/>
    <n v="766"/>
    <n v="534"/>
    <b v="0"/>
    <b v="0"/>
    <b v="0"/>
  </r>
  <r>
    <s v="88kkrRv1UgI"/>
    <d v="2017-11-25T00:00:00"/>
    <s v="What Happens to You if You Upload Your Mind to a Computer?"/>
    <s v="RealLifeLore"/>
    <x v="9"/>
    <x v="9"/>
    <d v="2017-11-17T16:37:31"/>
    <s v="real life lore|&quot;real life lore maps&quot;|&quot;real life lore geography&quot;|&quot;real life maps&quot;|&quot;world map&quot;|&quot;world map is wrong&quot;|&quot;world map with countries&quot;|&quot;world map real size&quot;|&quot;map of the world&quot;|&quot;world geography&quot;|&quot;geography&quot;|&quot;geography (field of study)&quot;|&quot;facts you didn・・t know&quot;|&quot;computer&quot;|&quot;upload your brain&quot;|&quot;upload your mind&quot;|&quot;mind uploading&quot;|&quot;mind upload&quot;|&quot;upload&quot;|&quot;immortality&quot;|&quot;upload consciousness&quot;|&quot;upload memory&quot;|&quot;what happens to you if&quot;|&quot;computers&quot;"/>
    <n v="377704"/>
    <n v="14359"/>
    <n v="830"/>
    <n v="2056"/>
    <b v="0"/>
    <b v="0"/>
    <b v="0"/>
  </r>
  <r>
    <s v="wJh-jurxmGQ"/>
    <d v="2017-11-25T00:00:00"/>
    <s v="Will Ferrell Left Speechless as Mark Wahlberg Reveals He Has a Third Nipple! | Good Morning Britain"/>
    <s v="Good Morning Britain"/>
    <x v="3"/>
    <x v="3"/>
    <d v="2017-11-17T11:22:12"/>
    <s v="good morning britain|&quot;breakfast show&quot;|&quot;news&quot;|&quot;morning news&quot;|&quot;gmb&quot;|&quot;good morning britain interview&quot;|&quot;itv&quot;|&quot;piers morgan&quot;|&quot;susanna reid&quot;|&quot;Talk Shows - Topic&quot;|&quot;Will Ferrell&quot;|&quot;Mark Wahlberg&quot;|&quot;Daddy's Home&quot;|&quot;Daddy's Home 2&quot;|&quot;Stream&quot;|&quot;Watch&quot;|&quot;Film&quot;|&quot;Movie&quot;|&quot;Comedy&quot;|&quot;Step Brothers&quot;|&quot;marky Mark&quot;"/>
    <n v="159532"/>
    <n v="789"/>
    <n v="92"/>
    <n v="0"/>
    <b v="1"/>
    <b v="0"/>
    <b v="0"/>
  </r>
  <r>
    <s v="Z1rZAT2GtmI"/>
    <d v="2017-11-26T00:00:00"/>
    <s v="Expiration Dates Don't Mean What You Think"/>
    <s v="CollegeHumor"/>
    <x v="5"/>
    <x v="5"/>
    <d v="2017-11-22T18:30:01"/>
    <s v="Collegehumor|&quot;CH originals&quot;|&quot;comedy&quot;|&quot;sketch comedy&quot;|&quot;internet&quot;|&quot;humor&quot;|&quot;funny&quot;|&quot;sketch&quot;|&quot;adam ruins everything&quot;|&quot;are&quot;|&quot;adam ruins expiration dates&quot;|&quot;expiration dates don't mean anything&quot;|&quot;whatd do expiration dates mean&quot;|&quot;expiration dates fake&quot;|&quot;expiration dates debunked&quot;|&quot;adam debunks expiration dates&quot;"/>
    <n v="2366705"/>
    <n v="50495"/>
    <n v="3313"/>
    <n v="5179"/>
    <b v="0"/>
    <b v="0"/>
    <b v="0"/>
  </r>
  <r>
    <s v="uO_8d1t5Xh4"/>
    <d v="2017-11-26T00:00:00"/>
    <s v="Pitch Perfect 3 x The Voice Freedom! ・・90 x Cups"/>
    <s v="Pitch Perfect"/>
    <x v="3"/>
    <x v="3"/>
    <d v="2017-11-22T01:25:35"/>
    <s v="Pitch Perfect|&quot;movie&quot;|&quot;trailer&quot;|&quot;a Capella&quot;|&quot;acapella&quot;|&quot;Anna Kendrick&quot;|&quot;Rebel Wilson&quot;|&quot;Skylar Astin&quot;|&quot;Adam Devine&quot;|&quot;Brittany Snow&quot;|&quot;Anna Camp&quot;|&quot;Ester Dean&quot;|&quot;Alexis Knapp&quot;|&quot;John Michael Higgins&quot;|&quot;Elizabeth Banks&quot;|&quot;Hana Mae Lee&quot;|&quot;singing&quot;|&quot;songs&quot;|&quot;music&quot;|&quot;Glee&quot;|&quot;Mean Girls&quot;|&quot;Bring It On&quot;|&quot;American Pie&quot;|&quot;Bridesmaids&quot;|&quot;competition&quot;|&quot;comedy&quot;|&quot;sing a long&quot;|&quot;sing-a-long&quot;|&quot;karaoke&quot;|&quot;The Sing Off&quot;|&quot;Get Pitch Slapped&quot;|&quot;Workaholics&quot;|&quot;Hairspray&quot;|&quot;Project X&quot;|&quot;Pitch Perfect 2&quot;|&quot;Pitch Perfect 2 - Official Trailer&quot;|&quot;PP2&quot;|&quot;HD&quot;|&quot;Trailer&quot;"/>
    <n v="832700"/>
    <n v="28956"/>
    <n v="131"/>
    <n v="752"/>
    <b v="0"/>
    <b v="0"/>
    <b v="0"/>
  </r>
  <r>
    <e v="#NAME?"/>
    <d v="2017-11-26T00:00:00"/>
    <s v="The Best Movie Hell to End Up In - After Hours"/>
    <s v="Cracked"/>
    <x v="5"/>
    <x v="5"/>
    <d v="2017-11-20T17:00:00"/>
    <s v="movie hells|&quot;hercules&quot;|&quot;bedazzled&quot;|&quot;all dogs go to heaven&quot;|&quot;bill and ted bogus journey&quot;|&quot;Swaim&quot;|&quot;Michael Swaim&quot;|&quot;Mike Swaim&quot;|&quot;Dan O・・brien&quot;|&quot;Dan Obrien&quot;|&quot;Katy Willert&quot;|&quot;Katie Willert&quot;|&quot;Willert&quot;|&quot;Soren&quot;|&quot;Soren Bowie&quot;|&quot;Bowie&quot;|&quot;Fan Theory&quot;|&quot;After Hours Original Cast&quot;|&quot;After Hours Original crew&quot;|&quot;Hot Takes&quot;|&quot;After Hours&quot;|&quot;DOB&quot;|&quot;types of hell&quot;|&quot;funny hell&quot;|&quot;dog hell&quot;|&quot;robot hell&quot;|&quot;hades&quot;|&quot;satan&quot;|&quot;south park hell&quot;|&quot;south park heaven&quot;|&quot;futurama heaven&quot;|&quot;entertaining hell&quot;"/>
    <n v="639982"/>
    <n v="16519"/>
    <n v="1243"/>
    <n v="1739"/>
    <b v="0"/>
    <b v="0"/>
    <b v="0"/>
  </r>
  <r>
    <s v="iBy6XRHPODQ"/>
    <d v="2017-11-26T00:00:00"/>
    <s v="Making The Grand Tour: Mark Webber's Driver Audition"/>
    <s v="The Grand Tour"/>
    <x v="3"/>
    <x v="3"/>
    <d v="2017-11-20T14:58:54"/>
    <s v="the grand tour|&quot;jeremy clarkson&quot;|&quot;grand tour&quot;|&quot;richard hammond&quot;|&quot;james may&quot;|&quot;clarkson&quot;|&quot;hammond&quot;|&quot;may&quot;|&quot;driver&quot;|&quot;making&quot;|&quot;behind the scenes&quot;|&quot;gt&quot;|&quot;porsche&quot;|&quot;amg&quot;|&quot;mercedes&quot;|&quot;biased&quot;|&quot;mark&quot;|&quot;webber&quot;|&quot;mark webber&quot;|&quot;f1&quot;|&quot;driver wanted&quot;|&quot;red bull&quot;|&quot;unbiased&quot;|&quot;audition&quot;|&quot;season 2&quot;|&quot;series 2&quot;"/>
    <n v="976530"/>
    <n v="22988"/>
    <n v="154"/>
    <n v="1665"/>
    <b v="0"/>
    <b v="0"/>
    <b v="0"/>
  </r>
  <r>
    <s v="G_UHknhNbAQ"/>
    <d v="2017-11-26T00:00:00"/>
    <s v="How job surveillance is transforming trucking in America"/>
    <s v="Vox"/>
    <x v="2"/>
    <x v="2"/>
    <d v="2017-11-20T13:01:34"/>
    <s v="vox.com|&quot;vox&quot;|&quot;explain&quot;|&quot;trucking&quot;|&quot;semi&quot;|&quot;technology&quot;|&quot;future&quot;|&quot;work&quot;|&quot;employment&quot;|&quot;workers&quot;|&quot;trucks&quot;|&quot;transportation&quot;|&quot;automobile&quot;|&quot;surveillance&quot;|&quot;monitoring&quot;|&quot;eld&quot;|&quot;eld or me&quot;|&quot;operation black and blue&quot;|&quot;electronic logging device&quot;|&quot;driver&quot;|&quot;shift change&quot;|&quot;worker&quot;|&quot;device&quot;|&quot;FMCSA&quot;|&quot;DOT&quot;|&quot;federal motor carrier safety administration&quot;|&quot;traffic&quot;|&quot;department of transportation&quot;|&quot;otto&quot;|&quot;uber&quot;|&quot;tesla&quot;|&quot;waymo&quot;|&quot;daimler&quot;|&quot;einride&quot;|&quot;embark&quot;|&quot;transit&quot;|&quot;shipping&quot;|&quot;amazon&quot;|&quot;prime&quot;|&quot;delivery&quot;|&quot;camera&quot;|&quot;mercedes&quot;|&quot;wearables&quot;|&quot;driving&quot;|&quot;automation&quot;"/>
    <n v="651781"/>
    <n v="17478"/>
    <n v="604"/>
    <n v="2845"/>
    <b v="0"/>
    <b v="0"/>
    <b v="0"/>
  </r>
  <r>
    <s v="c8DogLWrs90"/>
    <d v="2017-11-26T00:00:00"/>
    <s v="Earthquake Preparedness Kit"/>
    <s v="BuzzFeed Nifty"/>
    <x v="7"/>
    <x v="7"/>
    <d v="2017-11-20T18:00:13"/>
    <s v="earthquake|&quot;disaster&quot;|&quot;survival&quot;|&quot;survivalist&quot;|&quot;preparation&quot;|&quot;diy&quot;|&quot;do it yourself&quot;|&quot;natural disaster&quot;|&quot;nifty&quot;|&quot;buzzfeed&quot;|&quot;buzzfeed nifty&quot;"/>
    <n v="43651"/>
    <n v="1411"/>
    <n v="49"/>
    <n v="148"/>
    <b v="0"/>
    <b v="0"/>
    <b v="0"/>
  </r>
  <r>
    <s v="wc4v9uT6GWc"/>
    <d v="2017-11-26T00:00:00"/>
    <s v="Country Music Hall of Famer Mel Tillis has died"/>
    <s v="USA TODAY"/>
    <x v="2"/>
    <x v="2"/>
    <d v="2017-11-19T17:22:39"/>
    <s v="vpcwochit|&quot;wochit&quot;|&quot;usatsyn&quot;|&quot;usatoday_custom&quot;|&quot;vpc&quot;|&quot;country music&quot;|&quot;obituary&quot;|&quot;mel tillis&quot;|&quot;obit&quot;|&quot;country music hall of fame&quot;|&quot;usatyoutube&quot;"/>
    <n v="24715"/>
    <n v="180"/>
    <n v="28"/>
    <n v="152"/>
    <b v="0"/>
    <b v="0"/>
    <b v="0"/>
  </r>
  <r>
    <s v="Djxjmq9pvrM"/>
    <d v="2017-11-26T00:00:00"/>
    <s v="What To Buy HIM: Christmas 2017 | FleurDeForce"/>
    <s v="Fleur DeForce"/>
    <x v="7"/>
    <x v="7"/>
    <d v="2017-11-19T17:00:01"/>
    <s v="fleurdeforce|&quot;fleur de force&quot;|&quot;fleurdevlog&quot;|&quot;fleur de vlog&quot;|&quot;gift guide&quot;|&quot;for him&quot;|&quot;gifts&quot;|&quot;christmas&quot;|&quot;xmas&quot;|&quot;present&quot;|&quot;mike&quot;|&quot;mike de force&quot;|&quot;prezzies&quot;|&quot;de force&quot;|&quot;male gifts&quot;|&quot;gifts for men&quot;|&quot;gifts for dad&quot;|&quot;dji drone&quot;|&quot;playstation&quot;|&quot;vr headset&quot;|&quot;gran turismo&quot;"/>
    <n v="166906"/>
    <n v="4418"/>
    <n v="226"/>
    <n v="399"/>
    <b v="0"/>
    <b v="0"/>
    <b v="0"/>
  </r>
  <r>
    <s v="Q1EgRiVdT5w"/>
    <d v="2017-11-26T00:00:00"/>
    <s v="How I Style Outerwear"/>
    <s v="clothesencounters"/>
    <x v="7"/>
    <x v="7"/>
    <d v="2017-11-19T18:00:03"/>
    <s v="jenn im|&quot;imjennim&quot;|&quot;how to style outerwear&quot;|&quot;how to style jackets&quot;|&quot;how to style coats&quot;|&quot;fall lookbook&quot;|&quot;jackets&quot;|&quot;clothesencounters&quot;|&quot;clothes encounters&quot;|&quot;nordstrom rack&quot;"/>
    <n v="178433"/>
    <n v="7481"/>
    <n v="249"/>
    <n v="342"/>
    <b v="0"/>
    <b v="0"/>
    <b v="0"/>
  </r>
  <r>
    <s v="_wS7seijyks"/>
    <d v="2017-11-26T00:00:00"/>
    <s v="TRYING FUN PUMPKIN SPICE FLAVORED FOOD"/>
    <s v="Rosanna Pansino"/>
    <x v="7"/>
    <x v="7"/>
    <d v="2017-11-18T17:00:16"/>
    <s v="pumpkin|&quot;pumpkin spice&quot;|&quot;flavored&quot;|&quot;psl&quot;|&quot;spiced&quot;|&quot;crazy&quot;|&quot;tasty&quot;|&quot;delicious&quot;|&quot;taste test&quot;|&quot;unboxing&quot;|&quot;opening&quot;|&quot;food&quot;|&quot;react&quot;|&quot;reaction&quot;|&quot;reacting&quot;|&quot;yummy&quot;|&quot;family friendly&quot;|&quot;for kids&quot;|&quot;girl&quot;|&quot;justine&quot;|&quot;ijustine&quot;|&quot;justine ezarik&quot;|&quot;blog&quot;|&quot;youtubers&quot;|&quot;collab&quot;|&quot;funny&quot;|&quot;omg&quot;|&quot;comedy&quot;|&quot;lol&quot;|&quot;treats&quot;|&quot;knife&quot;|&quot;marshmallows&quot;|&quot;cookies&quot;|&quot;doritos&quot;|&quot;potato&quot;|&quot;chips&quot;|&quot;trying&quot;|&quot;challenge&quot;|&quot;fun&quot;|&quot;easy&quot;|&quot;gift&quot;|&quot;idea&quot;|&quot;review&quot;|&quot;vlog&quot;|&quot;oreo&quot;|&quot;caramel&quot;|&quot;werthers&quot;|&quot;cereal&quot;|&quot;hersheys&quot;|&quot;pretzels&quot;|&quot;chocolate&quot;|&quot;coated&quot;|&quot;dipped&quot;|&quot;trader joes&quot;|&quot;whole foods&quot;|&quot;amazon&quot;|&quot;best&quot;|&quot;fall&quot;|&quot;autumn&quot;|&quot;candy&quot;|&quot;seasonal&quot;|&quot;holiday&quot;"/>
    <n v="799870"/>
    <n v="22537"/>
    <n v="805"/>
    <n v="2942"/>
    <b v="0"/>
    <b v="0"/>
    <b v="0"/>
  </r>
  <r>
    <s v="TncLBbJ8SZo"/>
    <d v="2017-11-26T00:00:00"/>
    <s v="Does Turkey Make You Sleepy?"/>
    <s v="Tech Insider"/>
    <x v="4"/>
    <x v="4"/>
    <d v="2017-11-20T17:48:24"/>
    <s v="Tech Insider|&quot;TI&quot;|&quot;Tech&quot;|&quot;Science&quot;|&quot;Innovation&quot;|&quot;Digital culture&quot;|&quot;Design&quot;|&quot;Technology&quot;|&quot;turkey&quot;|&quot;thanksgiving&quot;|&quot;meal&quot;|&quot;feast&quot;"/>
    <n v="14175"/>
    <n v="344"/>
    <n v="13"/>
    <n v="106"/>
    <b v="0"/>
    <b v="0"/>
    <b v="0"/>
  </r>
  <r>
    <s v="BQ_0QLL2gqI"/>
    <d v="2017-11-26T00:00:00"/>
    <s v="Hailee Steinfeld, Alesso - Let Me Go ft. Florida Georgia Line, watt"/>
    <s v="HaileeSteinfeldVEVO"/>
    <x v="6"/>
    <x v="6"/>
    <d v="2017-11-17T18:00:00"/>
    <s v="Hailee|&quot;Steinfeld&quot;|&quot;Alesso&quot;|&quot;Let&quot;|&quot;Me&quot;|&quot;Go&quot;|&quot;Universal&quot;|&quot;Records&quot;|&quot;Pop&quot;|&quot;Hailee Steinfeld new music&quot;|&quot;Let Me Go video&quot;|&quot;Alesso and Hailee Steinfeld&quot;|&quot;Hailee Steinfeld and Florida Georgia Line&quot;|&quot;Hailee and watt song&quot;|&quot;AMA performances&quot;|&quot;LETMEGOxAMAs&quot;"/>
    <n v="8076063"/>
    <n v="214451"/>
    <n v="2661"/>
    <n v="5863"/>
    <b v="0"/>
    <b v="0"/>
    <b v="0"/>
  </r>
  <r>
    <s v="Y1n8F4uClUU"/>
    <d v="2017-11-26T00:00:00"/>
    <s v="FIA GT World Cup 2017. Qualification Race Macau Grand Prix. Huge Pile Up"/>
    <s v="CrashRacing"/>
    <x v="10"/>
    <x v="10"/>
    <d v="2017-11-18T04:57:43"/>
    <s v="GT Series|&quot;Qualification Race&quot;|&quot;Macau Grand Prix&quot;|&quot;FIA GT World Cup&quot;|&quot;Pile Up&quot;|&quot;traffic jam&quot;|&quot;start&quot;|&quot;1st lap&quot;|&quot;big crash&quot;|&quot;carnage&quot;|&quot;racing&quot;|&quot;wtf&quot;|&quot;Circuito da Guia&quot;|&quot;Sports car racing&quot;|&quot;Guia Circuit&quot;|&quot;Macau Peninsula&quot;|&quot;Macau (China)&quot;|&quot;#MacauGP&quot;|&quot;red flag&quot;|&quot;Hiroki Yoshimoto&quot;|&quot;Chaz Mostert&quot;|&quot;Fabian Plentz&quot;|&quot;Robin Frijns&quot;|&quot;Darryl O'Young&quot;|&quot;Romain Dumas&quot;|&quot;Mirko Bortolotti&quot;|&quot;Marco Wittmann&quot;|&quot;Renger Van der Zande&quot;|&quot;Felix Rosenqvist&quot;|&quot;Lucas di Grassi&quot;|&quot;#GTWorldCup&quot;|&quot;Meanwhile at Macau&quot;|&quot;Macau street circuit&quot;"/>
    <n v="3460380"/>
    <n v="17465"/>
    <n v="1099"/>
    <n v="2794"/>
    <b v="0"/>
    <b v="0"/>
    <b v="0"/>
  </r>
  <r>
    <s v="TyHvyGVs42U"/>
    <d v="2017-11-26T00:00:00"/>
    <s v="Luis Fonsi, Demi Lovato - ﾃ・chame La Culpa"/>
    <s v="LuisFonsiVEVO"/>
    <x v="6"/>
    <x v="6"/>
    <d v="2017-11-17T05:00:01"/>
    <s v="Luis|&quot;Fonsi&quot;|&quot;Demi&quot;|&quot;Lovato&quot;|&quot;ﾃ・chame&quot;|&quot;La&quot;|&quot;Culpa&quot;|&quot;UMLE&quot;|&quot;Latino&quot;|&quot;Latin&quot;|&quot;Pop&quot;"/>
    <n v="102012605"/>
    <n v="2376636"/>
    <n v="117196"/>
    <n v="134224"/>
    <b v="0"/>
    <b v="0"/>
    <b v="0"/>
  </r>
  <r>
    <s v="jR5k_1Jgf2Y"/>
    <d v="2017-11-26T00:00:00"/>
    <s v="2017 American Music Awards: Red Carpet Fashion | E! News"/>
    <s v="E! News"/>
    <x v="3"/>
    <x v="3"/>
    <d v="2017-11-20T06:35:16"/>
    <s v="Awards|&quot;Music&quot;|&quot;2017 American Music Awards&quot;|&quot;Wochit&quot;|&quot;Red Carpet&quot;|&quot;Fashion&quot;|&quot;Hailee Steinfeld&quot;|&quot;Selena Gomez&quot;|&quot;E! News&quot;|&quot;E! Entertainment&quot;|&quot;E! News Now&quot;|&quot;News&quot;|&quot;E!&quot;|&quot;Top Stories&quot;|&quot;Pop Culture&quot;|&quot;Breaking News&quot;|&quot;Breaking&quot;|&quot;Live&quot;|&quot;Interviews&quot;|&quot;E! Style Collective&quot;|&quot;Trending&quot;|&quot;Jason Kennedy&quot;|&quot;Catt Sadler&quot;|&quot;Sibley Scoles&quot;|&quot;Celeb News&quot;|&quot;Gossip&quot;"/>
    <n v="8798"/>
    <n v="60"/>
    <n v="18"/>
    <n v="20"/>
    <b v="0"/>
    <b v="0"/>
    <b v="0"/>
  </r>
  <r>
    <s v="NNywashg_mw"/>
    <d v="2017-11-26T00:00:00"/>
    <s v="Is Chip Kelly interested in Gators job? | SportsCenter | ESPN"/>
    <s v="ESPN"/>
    <x v="0"/>
    <x v="0"/>
    <d v="2017-11-19T14:10:10"/>
    <s v="espn|&quot;espn live&quot;|&quot;chip kelly&quot;|&quot;florida gators&quot;|&quot;kelly&quot;|&quot;chip&quot;|&quot;gators&quot;|&quot;college football&quot;|&quot;oregon&quot;|&quot;gators chip kelly&quot;|&quot;chip kelly florida&quot;|&quot;chip kelly florida gators&quot;|&quot;chip gators&quot;|&quot;chip florida&quot;|&quot;chip kelly espn&quot;|&quot;gators coach&quot;|&quot;oregon chip kelly&quot;|&quot;ducks chip kelly&quot;|&quot;philadelphia chip kelly&quot;"/>
    <n v="41824"/>
    <n v="212"/>
    <n v="42"/>
    <n v="116"/>
    <b v="0"/>
    <b v="0"/>
    <b v="0"/>
  </r>
  <r>
    <s v="wuEKwkTqdw4"/>
    <d v="2017-11-26T00:00:00"/>
    <s v="LaToya Cantrell elected mayor of New Orleans"/>
    <s v="NOLA.com"/>
    <x v="2"/>
    <x v="2"/>
    <d v="2017-11-19T05:07:23"/>
    <s v="new orleans videos"/>
    <n v="25203"/>
    <n v="263"/>
    <n v="355"/>
    <n v="688"/>
    <b v="0"/>
    <b v="0"/>
    <b v="0"/>
  </r>
  <r>
    <s v="PliRMGvytnA"/>
    <d v="2017-11-26T00:00:00"/>
    <s v="Drug Store Nail Powders FAIL (what the Sally Hansen?!)"/>
    <s v="Simply Nailogical"/>
    <x v="3"/>
    <x v="3"/>
    <d v="2017-11-18T16:43:23"/>
    <s v="nails|&quot;nail art&quot;|&quot;nail tutorial&quot;|&quot;beauty tutorial&quot;|&quot;nail art tutorial&quot;|&quot;diy nails&quot;|&quot;easy nail art&quot;|&quot;diy nail art&quot;|&quot;cute nail art&quot;|&quot;simply nailogical&quot;|&quot;sally hansen&quot;|&quot;drug store&quot;|&quot;drugstore&quot;|&quot;drugstore fail&quot;|&quot;chrome&quot;|&quot;chrome nails&quot;|&quot;nail powder&quot;|&quot;chrome powder for nails&quot;|&quot;holo nails&quot;|&quot;holographic powder&quot;|&quot;drug store test&quot;|&quot;testing drug store products&quot;|&quot;sally hansen holographic&quot;|&quot;sally hansen chrome kit&quot;|&quot;not sponsored&quot;|&quot;drug store review&quot;|&quot;sally hansen review&quot;"/>
    <n v="2316153"/>
    <n v="96546"/>
    <n v="1087"/>
    <n v="10106"/>
    <b v="0"/>
    <b v="0"/>
    <b v="0"/>
  </r>
  <r>
    <s v="A6-P1-xxF9Y"/>
    <d v="2017-11-26T00:00:00"/>
    <s v="American Influencer Awards 2017"/>
    <s v="AIA awards"/>
    <x v="8"/>
    <x v="8"/>
    <d v="2017-11-19T07:05:06"/>
    <s v="American Influencer Awards|&quot;AIA&quot;|&quot;2017&quot;|&quot;Novo Theatre&quot;|&quot;Influencer&quot;|&quot;Live Stream&quot;|&quot;Live Show&quot;|&quot;Live&quot;|&quot;YouTube&quot;|&quot;Celebrities&quot;|&quot;Red Carpet&quot;|&quot;Award Show&quot;"/>
    <n v="83369"/>
    <n v="1237"/>
    <n v="526"/>
    <n v="0"/>
    <b v="1"/>
    <b v="0"/>
    <b v="0"/>
  </r>
  <r>
    <s v="hLgIghY-FGc"/>
    <d v="2017-11-26T00:00:00"/>
    <s v="I Tried to Bathe All My Pets"/>
    <s v="Taylor Nicole Dean"/>
    <x v="11"/>
    <x v="11"/>
    <d v="2017-11-18T07:13:05"/>
    <s v="taylor nicole dean|&quot;taylor dean&quot;|&quot;pets&quot;|&quot;animals&quot;|&quot;bathing my pets&quot;|&quot;bathing a hedgehog&quot;|&quot;bathing reptiles&quot;|&quot;bathing snakes&quot;|&quot;soaking snakes&quot;|&quot;giving snakes a bath&quot;|&quot;hedgehog taking a bath&quot;|&quot;mouse taking a bath&quot;|&quot;cleaning a mouse&quot;|&quot;snakes&quot;|&quot;reptiles&quot;|&quot;exotic pets&quot;|&quot;all my pets&quot;|&quot;all my animals&quot;|&quot;tarantula&quot;|&quot;pacman frog&quot;|&quot;frog care&quot;|&quot;frogs as pets&quot;|&quot;frogs&quot;|&quot;cheese&quot;|&quot;fish tanks&quot;|&quot;saltwater tanks&quot;|&quot;aquariums&quot;|&quot;cheese the fish&quot;|&quot;mental health&quot;|&quot;taylor dean mental health&quot;|&quot;bathing animals&quot;|&quot;animals taking a bath&quot;"/>
    <n v="818533"/>
    <n v="42798"/>
    <n v="855"/>
    <n v="5748"/>
    <b v="0"/>
    <b v="0"/>
    <b v="0"/>
  </r>
  <r>
    <s v="VjEyUUQP1s8"/>
    <d v="2017-11-26T00:00:00"/>
    <s v="31) Acrylic Bending for Electronics Enclosures"/>
    <s v="The Current Source"/>
    <x v="4"/>
    <x v="4"/>
    <d v="2017-11-17T21:18:38"/>
    <s v="nichrome|&quot;nichrome wire&quot;|&quot;resistance wire&quot;|&quot;acrylic bending&quot;|&quot;lexan bending&quot;|&quot;electronics enclosure&quot;|&quot;diy enclosure&quot;|&quot;diy electronics enclosure&quot;|&quot;plexiglass bending&quot;"/>
    <n v="3643"/>
    <n v="159"/>
    <n v="1"/>
    <n v="20"/>
    <b v="0"/>
    <b v="0"/>
    <b v="0"/>
  </r>
  <r>
    <s v="D818vkK10UQ"/>
    <d v="2017-11-26T00:00:00"/>
    <s v="YOGA CHALLENGE WITH TOM DALEY **Got Tasty**"/>
    <s v="Nile Wilson"/>
    <x v="0"/>
    <x v="0"/>
    <d v="2017-11-18T10:30:00"/>
    <s v="nile wilson|&quot;nile wilson gymnastics&quot;|&quot;nile wilson olympics&quot;|&quot;olympic gymnast&quot;|&quot;amazing gymnastics&quot;|&quot;gymnastics&quot;|&quot;strength training&quot;|&quot;strength&quot;|&quot;hard work&quot;|&quot;vlogging&quot;|&quot;vlog&quot;|&quot;success&quot;|&quot;fitness&quot;|&quot;yoga challenge with tom daley&quot;|&quot;tom daley&quot;|&quot;gone sexual&quot;|&quot;tom daley vs nile wilson&quot;|&quot;tom daley sexual&quot;|&quot;yoga&quot;|&quot;trying yoga&quot;|&quot;ultimate gymnastics challenge&quot;|&quot;gymnastics meets yoga&quot;"/>
    <n v="357054"/>
    <n v="11333"/>
    <n v="522"/>
    <n v="527"/>
    <b v="0"/>
    <b v="0"/>
    <b v="0"/>
  </r>
  <r>
    <s v="b6fepBtNgVM"/>
    <d v="2017-11-26T00:00:00"/>
    <s v="HAVANA - CAMILA CABELLO (English + Spanish Cover)"/>
    <s v="Leroy Sanchez"/>
    <x v="6"/>
    <x v="6"/>
    <d v="2017-11-18T17:00:04"/>
    <s v="leroy|&quot;sanchez&quot;|&quot;cover&quot;|&quot;music&quot;|&quot;2017&quot;|&quot;pop&quot;|&quot;acoustic&quot;|&quot;guitar&quot;|&quot;HAVANA&quot;|&quot;camila cabello&quot;|&quot;havana camila cabello&quot;|&quot;camila havana&quot;|&quot;camila cabello havana&quot;|&quot;habana&quot;|&quot;leroy sanchez&quot;|&quot;leroy sanches&quot;|&quot;leroy sanchez 2017&quot;|&quot;leroy sanchez havana&quot;|&quot;spanish&quot;|&quot;spanglish&quot;|&quot;espanol&quot;|&quot;young thug&quot;|&quot;fifth harmonie&quot;|&quot;fifth harmony&quot;|&quot;english&quot;|&quot;havana cover&quot;|&quot;havana spanish&quot;|&quot;havana male cover&quot;|&quot;leroy havana&quot;|&quot;camila cabello cover&quot;|&quot;havana acoustic&quot;|&quot;havana acoustic guitar&quot;|&quot;fifth harmony cover&quot;"/>
    <n v="1225591"/>
    <n v="108292"/>
    <n v="447"/>
    <n v="4668"/>
    <b v="0"/>
    <b v="0"/>
    <b v="0"/>
  </r>
  <r>
    <s v="nfbwPTsowEA"/>
    <d v="2017-11-26T00:00:00"/>
    <s v="Dont Hurt Me."/>
    <s v="Rclbeauty101"/>
    <x v="3"/>
    <x v="3"/>
    <d v="2017-11-17T22:00:03"/>
    <s v="rclbeauty101|&quot;don't hurt me&quot;|&quot;you are not alone&quot;|&quot;I am ugly&quot;|&quot;PSA&quot;|&quot;anti bullying&quot;|&quot;any cyber cullying&quot;|&quot;cyber bully&quot;|&quot;confidence&quot;"/>
    <n v="816073"/>
    <n v="52579"/>
    <n v="1727"/>
    <n v="3586"/>
    <b v="0"/>
    <b v="0"/>
    <b v="0"/>
  </r>
  <r>
    <s v="jPkRGHivRD8"/>
    <d v="2017-11-26T00:00:00"/>
    <s v="BURGER Menu Taste Test"/>
    <s v="emmymadeinjapan"/>
    <x v="7"/>
    <x v="7"/>
    <d v="2017-11-19T01:00:01"/>
    <s v="burger|&quot;hamburger&quot;|&quot;taste&quot;|&quot;test&quot;|&quot;tasting&quot;|&quot;eat&quot;|&quot;food&quot;|&quot;diner&quot;|&quot;cheeseburger&quot;|&quot;emmy&quot;|&quot;emmymade&quot;|&quot;emmymadeinjapan&quot;|&quot;fries&quot;|&quot;french fries&quot;|&quot;Grubhub&quot;|&quot;order&quot;|&quot;take out&quot;|&quot;carry out&quot;"/>
    <n v="90923"/>
    <n v="3722"/>
    <n v="192"/>
    <n v="563"/>
    <b v="0"/>
    <b v="0"/>
    <b v="0"/>
  </r>
  <r>
    <s v="mqbwgqoF64Q"/>
    <d v="2017-11-26T00:00:00"/>
    <s v="Masters Of The Sun: The Zombie Chronicles Augmented Reality Experience Release Date Trailer"/>
    <s v="Masters Of The Sun"/>
    <x v="3"/>
    <x v="3"/>
    <d v="2017-11-20T06:46:13"/>
    <s v="Marvel Comics|&quot;Hip Hop&quot;|&quot;Black Eyed Peas&quot;|&quot;Masters Of The Sun: The Zombie Chronicles&quot;|&quot;Augmented Reality&quot;|&quot;Technology&quot;|&quot;Graphic Novels&quot;|&quot;Trailer&quot;|&quot;Mobile App&quot;|&quot;Music&quot;|&quot;Social Justice&quot;|&quot;Common&quot;|&quot;Mary J Blidge&quot;|&quot;KRS-One&quot;|&quot;Snoop&quot;|&quot;Snoop Dogg&quot;|&quot;Rakim&quot;|&quot;India Love&quot;|&quot;Charlamagne Tha God&quot;|&quot;Stan Lee&quot;|&quot;Michael Rapaport&quot;|&quot;Rosario Dawson&quot;|&quot;Jaden Smith&quot;|&quot;Pete Rock&quot;|&quot;John DiMaggio&quot;|&quot;Redman&quot;|&quot;Flavor Flav&quot;|&quot;Eric B.&quot;"/>
    <n v="5169"/>
    <n v="27"/>
    <n v="0"/>
    <n v="4"/>
    <b v="0"/>
    <b v="0"/>
    <b v="0"/>
  </r>
  <r>
    <s v="yef_HfQoBd8"/>
    <d v="2017-11-27T00:00:00"/>
    <s v="Black Mirror - Arkangel | Official Trailer [HD] | Netflix"/>
    <s v="Netflix"/>
    <x v="3"/>
    <x v="3"/>
    <d v="2017-11-25T14:30:01"/>
    <s v="Charlie Brooker|&quot;Humans&quot;|&quot;arkep&quot;|&quot;Jesse Plemons&quot;|&quot;John Hillcoat&quot;|&quot;Black Museum&quot;|&quot;Arkangel&quot;|&quot;Jodie Foster&quot;|&quot;Crocodile&quot;|&quot;U.S.S. Callister&quot;|&quot;stranger things&quot;|&quot;Netflix Original Series&quot;|&quot;USS Callister&quot;|&quot;Jimmi Simpson&quot;|&quot;Netflix&quot;|&quot;Metalhead&quot;|&quot;Orphan Black&quot;|&quot;San Junipero&quot;|&quot;Hang the DJ&quot;|&quot;Michaela Joel&quot;|&quot;the twilight zone&quot;|&quot;TAGS: Black Mirror&quot;|&quot;Timothy Van Patten&quot;|&quot;Babs&quot;|&quot;Cristin Milioti&quot;|&quot;Letitia Wright&quot;|&quot;David Slade&quot;|&quot;Billy Magnussen&quot;|&quot;Olusanmokun&quot;|&quot;Toby Haynes&quot;|&quot;Colm McCarthy&quot;|&quot;Mr. Robot&quot;"/>
    <n v="1776191"/>
    <n v="21783"/>
    <n v="1286"/>
    <n v="2426"/>
    <b v="0"/>
    <b v="0"/>
    <b v="0"/>
  </r>
  <r>
    <s v="VUbsFtLkGN8"/>
    <d v="2017-11-27T00:00:00"/>
    <s v="Road signs suck. What if we got rid of them all?"/>
    <s v="Vox"/>
    <x v="2"/>
    <x v="2"/>
    <d v="2017-11-24T13:00:06"/>
    <s v="vox.com|&quot;vox&quot;|&quot;explain&quot;|&quot;traffic&quot;|&quot;shared&quot;|&quot;space&quot;|&quot;hans monderman&quot;|&quot;design&quot;|&quot;urban&quot;|&quot;urbanism&quot;|&quot;planning&quot;|&quot;city&quot;|&quot;cities&quot;|&quot;town&quot;|&quot;roads&quot;|&quot;streets&quot;|&quot;naked streets&quot;|&quot;bbc&quot;|&quot;england&quot;|&quot;europe&quot;|&quot;structure&quot;|&quot;99% invisible&quot;|&quot;ben hamilton-baille&quot;|&quot;radiotopia&quot;|&quot;cars&quot;|&quot;transportation&quot;|&quot;safety&quot;|&quot;pedestrian&quot;|&quot;walkable&quot;|&quot;living&quot;|&quot;health&quot;|&quot;transit&quot;|&quot;transport&quot;|&quot;shared streets&quot;"/>
    <n v="831957"/>
    <n v="24840"/>
    <n v="1128"/>
    <n v="3651"/>
    <b v="0"/>
    <b v="0"/>
    <b v="0"/>
  </r>
  <r>
    <s v="3IaL0li-LWU"/>
    <d v="2017-11-27T00:00:00"/>
    <s v="Top 10 Black Friday 2017 Tech Deals"/>
    <s v="The Deal Guy"/>
    <x v="4"/>
    <x v="4"/>
    <d v="2017-11-22T15:04:44"/>
    <s v="deal guy|&quot;amazon deals&quot;|&quot;best deals&quot;|&quot;top 10 black friday&quot;|&quot;top 10 black friday 2017&quot;|&quot;top 10 tech deals&quot;|&quot;top 10 black friday tech deals&quot;|&quot;top 10 black friday 2017 tech deals&quot;|&quot;tech deals&quot;|&quot;black friday deals&quot;|&quot;black friday tech deals&quot;|&quot;black friday 2017 tech deals&quot;|&quot;best tech deals&quot;|&quot;top tech deals&quot;|&quot;black friday 2017 deals&quot;|&quot;best deals black friday&quot;|&quot;amazon tech deals&quot;|&quot;best black friday tech deals&quot;|&quot;deals&quot;|&quot;black friday&quot;|&quot;black friday 2017&quot;|&quot;black&quot;|&quot;friday&quot;|&quot;walmart tech deals&quot;"/>
    <n v="219585"/>
    <n v="4512"/>
    <n v="903"/>
    <n v="4952"/>
    <b v="0"/>
    <b v="0"/>
    <b v="0"/>
  </r>
  <r>
    <s v="yTyLXFAIfOI"/>
    <d v="2017-11-27T00:00:00"/>
    <s v="I Got Transformed Into Katy Perry | Beauty Evolution | Refinery29"/>
    <s v="Refinery29"/>
    <x v="7"/>
    <x v="7"/>
    <d v="2017-11-23T16:00:05"/>
    <s v="refinery29|&quot;refinery 29&quot;|&quot;r29&quot;|&quot;r29 video&quot;|&quot;video&quot;|&quot;refinery29 video&quot;|&quot;female&quot;|&quot;empowerment&quot;|&quot;beauty evolution&quot;|&quot;makeup transformation&quot;|&quot;celebrity style&quot;|&quot;before and after&quot;|&quot;trends&quot;|&quot;full face&quot;|&quot;pop star&quot;|&quot;red carpet&quot;|&quot;trendy&quot;|&quot;the power of makeup&quot;|&quot;power of makeup&quot;|&quot;wigs&quot;|&quot;makeup artist&quot;|&quot;makeovers&quot;|&quot;haute couture&quot;|&quot;make up&quot;|&quot;tutorial&quot;|&quot;trnsformations&quot;|&quot;music awards&quot;|&quot;prism&quot;|&quot;teenage dream&quot;|&quot;hot n cold&quot;|&quot;california gurls&quot;|&quot;recording artist&quot;|&quot;dark horse&quot;|&quot;kissed a girl&quot;|&quot;transform&quot;|&quot;transforms&quot;|&quot;body transformation&quot;"/>
    <n v="52109"/>
    <n v="1411"/>
    <n v="50"/>
    <n v="164"/>
    <b v="0"/>
    <b v="0"/>
    <b v="0"/>
  </r>
  <r>
    <s v="CKPMAICRYuw"/>
    <d v="2017-11-27T00:00:00"/>
    <s v="Ellen Surprises the Audience with Channing Tatum During 12 Days!"/>
    <s v="TheEllenShow"/>
    <x v="3"/>
    <x v="3"/>
    <d v="2017-11-22T14:00:02"/>
    <s v="channing|&quot;tatum&quot;|&quot;channing tatum&quot;|&quot;12 days&quot;|&quot;giveways&quot;|&quot;12 days of giveaways&quot;|&quot;ellen giveaways&quot;|&quot;christmas&quot;|&quot;hoildays&quot;|&quot;gifts&quot;|&quot;christmas gifts&quot;|&quot;Ellen&quot;|&quot;degeneres&quot;|&quot;ellen degeneres&quot;|&quot;the ellen show&quot;|&quot;ellen fans&quot;|&quot;ellen tickets&quot;|&quot;ellentube&quot;|&quot;ellen audience&quot;"/>
    <n v="554250"/>
    <n v="9325"/>
    <n v="180"/>
    <n v="459"/>
    <b v="0"/>
    <b v="0"/>
    <b v="0"/>
  </r>
  <r>
    <s v="M6LTqtYKDtI"/>
    <d v="2017-11-27T00:00:00"/>
    <s v="[OFFICIAL VIDEO] How Great Thou Art - Pentatonix featuring Jennifer Hudson"/>
    <s v="PTXofficial"/>
    <x v="6"/>
    <x v="6"/>
    <d v="2017-11-21T15:00:16"/>
    <s v="Pentatonix|&quot;Penatonix&quot;|&quot;PTX&quot;|&quot;PTXofficial&quot;|&quot;Mitch Grassi&quot;|&quot;Kirstie Maldonado&quot;|&quot;Scott Hoying&quot;|&quot;Avi Kaplan&quot;|&quot;Kevin&quot;|&quot;Olusola&quot;|&quot;K-O.&quot;|&quot;Cello&quot;|&quot;Cellobox&quot;|&quot;Beatbox&quot;|&quot;A Cappella&quot;|&quot;Harmony&quot;|&quot;Acapella&quot;|&quot;Acappela&quot;|&quot;Choir&quot;|&quot;Singing Competition&quot;|&quot;The Sing-Off&quot;|&quot;Sing-Off&quot;|&quot;Reality TV&quot;|&quot;Sing&quot;|&quot;Singing&quot;|&quot;Chorus&quot;|&quot;Sara Bareilles&quot;|&quot;Shawn Stockman&quot;|&quot;Ben Folds&quot;|&quot;Ben Folds 5&quot;|&quot;American Idol&quot;|&quot;X-Factor&quot;|&quot;The Voice&quot;|&quot;Voice&quot;|&quot;Pitch Perfect&quot;"/>
    <n v="1420335"/>
    <n v="51801"/>
    <n v="1441"/>
    <n v="3499"/>
    <b v="0"/>
    <b v="0"/>
    <b v="0"/>
  </r>
  <r>
    <s v="3k6RD9zVvpE"/>
    <d v="2017-11-27T00:00:00"/>
    <s v="Musical Fiction | Rudy Mancuso"/>
    <s v="Rudy Mancuso"/>
    <x v="5"/>
    <x v="5"/>
    <d v="2017-11-20T21:07:17"/>
    <s v="musical fiction|&quot;rudy&quot;|&quot;mancuso&quot;|&quot;musical&quot;|&quot;fiction&quot;|&quot;racist superman&quot;|&quot;love&quot;|&quot;rudy mancuso poo bear black white official music video&quot;|&quot;lelepons&quot;|&quot;hannahstocking&quot;|&quot;rudymancuso&quot;|&quot;inanna&quot;|&quot;anwar&quot;|&quot;sarkis&quot;|&quot;shots&quot;|&quot;shotsstudios&quot;|&quot;alesso&quot;|&quot;anitta&quot;|&quot;brazil&quot;|&quot;21AMukeXNIg&quot;|&quot;wlS6Ix7mA0w&quot;|&quot;Anitta&quot;|&quot;J Balvin&quot;|&quot;Downtown&quot;|&quot;anitta downtown&quot;"/>
    <n v="3203154"/>
    <n v="197222"/>
    <n v="1453"/>
    <n v="11330"/>
    <b v="0"/>
    <b v="0"/>
    <b v="0"/>
  </r>
  <r>
    <s v="PE7ZhHirBFk"/>
    <d v="2017-11-27T00:00:00"/>
    <s v="MATCHA RED BEAN CUPCAKES - The Scran Line"/>
    <s v="The Scran Line"/>
    <x v="7"/>
    <x v="7"/>
    <d v="2017-11-22T13:34:51"/>
    <s v="cupcakes|&quot;how to make vanilla cupcakes&quot;|&quot;over the top recipes&quot;|&quot;easy cupcake recipes&quot;|&quot;vanilla cupcakes&quot;|&quot;chocolate cupcakes&quot;|&quot;french macarons&quot;|&quot;how to make macarons&quot;|&quot;the scran line&quot;|&quot;the scranline&quot;|&quot;nick makrides&quot;|&quot;pastry design&quot;|&quot;how to pipe cupcakes&quot;"/>
    <n v="22786"/>
    <n v="1349"/>
    <n v="25"/>
    <n v="221"/>
    <b v="0"/>
    <b v="0"/>
    <b v="0"/>
  </r>
  <r>
    <s v="6LuHS7ZeSjE"/>
    <d v="2017-11-27T00:00:00"/>
    <s v="EVERY FAMILY GATHERING EVER"/>
    <s v="Smosh"/>
    <x v="5"/>
    <x v="5"/>
    <d v="2017-11-20T17:00:01"/>
    <s v="every blank ever|&quot;smosh every blank ever&quot;|&quot;every ever&quot;|&quot;family gathering&quot;|&quot;family&quot;|&quot;every family ever&quot;|&quot;every family gathering ever&quot;|&quot;every thanksgiving ever&quot;|&quot;ian&quot;|&quot;ian hecox&quot;|&quot;smosh&quot;|&quot;smosh ebe&quot;|&quot;every blank ever smosh&quot;|&quot;every kid ever&quot;|&quot;every politician ever&quot;"/>
    <n v="1112006"/>
    <n v="38196"/>
    <n v="1299"/>
    <n v="2436"/>
    <b v="0"/>
    <b v="0"/>
    <b v="0"/>
  </r>
  <r>
    <s v="wx-M8sxcOp8"/>
    <d v="2017-11-27T00:00:00"/>
    <s v="Eagles vs. Cowboys | NFL Week 11 Game Highlights"/>
    <s v="NFL"/>
    <x v="0"/>
    <x v="0"/>
    <d v="2017-11-20T04:57:26"/>
    <s v="sp:dt=2017-11-19T20:30:00-05:00|&quot;sp:vl=en-US&quot;|&quot;sp:st=football&quot;|&quot;sp:li=nfl&quot;|&quot;sp:ti:home=Dal&quot;|&quot;sp:ti:away=Phi&quot;|&quot;sp:ty=high&quot;|&quot;NFL&quot;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2017&quot;|&quot;rookie&quot;|&quot;recap&quot;|&quot;run&quot;|&quot;sprint&quot;|&quot;catch&quot;|&quot;huge&quot;|&quot;amazing&quot;|&quot;touchdown&quot;|&quot;td&quot;|&quot;week 11&quot;|&quot;wk 11&quot;|&quot;philly&quot;|&quot;philadelphia&quot;|&quot;eagles&quot;|&quot;dallas&quot;|&quot;cowboys&quot;|&quot;wentz&quot;|&quot;dak prescott&quot;|&quot;dez&quot;|&quot;beasley&quot;|&quot;td pass&quot;|&quot;td run&quot;|&quot;ajayi&quot;|&quot;blount&quot;|&quot;post game highlights&quot;"/>
    <n v="1462885"/>
    <n v="10301"/>
    <n v="751"/>
    <n v="4623"/>
    <b v="0"/>
    <b v="0"/>
    <b v="0"/>
  </r>
  <r>
    <s v="8HTdbCohTXY"/>
    <d v="2017-11-27T00:00:00"/>
    <s v="Ratko Mladic found guilty of genocide over Bosnia war - BBC News"/>
    <s v="BBC News"/>
    <x v="2"/>
    <x v="2"/>
    <d v="2017-11-22T11:22:07"/>
    <s v="bbc|&quot;bbc news&quot;|&quot;news&quot;|&quot;Ratko Mladic&quot;|&quot;Mladic&quot;|&quot;genocide&quot;|&quot;guilty of genocide&quot;|&quot;Bosnia war&quot;|&quot;Bosnia&quot;|&quot;Butcher of Bosnia&quot;|&quot;the hague&quot;|&quot;the sentence of mladic&quot;|&quot;serbia&quot;|&quot;serbian&quot;|&quot;bbc latest news&quot;|&quot;bbc breaking news&quot;|&quot;mladiﾄ・&quot;|&quot;Ratko Mladiﾄ・&quot;"/>
    <n v="22974"/>
    <n v="276"/>
    <n v="170"/>
    <n v="654"/>
    <b v="0"/>
    <b v="0"/>
    <b v="0"/>
  </r>
  <r>
    <s v="zOgle88sKro"/>
    <d v="2017-11-27T00:00:00"/>
    <s v="The German Town That's Literally Breaking Apart"/>
    <s v="Tom Scott"/>
    <x v="9"/>
    <x v="9"/>
    <d v="2017-11-20T16:00:04"/>
    <s v="tom scott|&quot;tomscott&quot;|&quot;staufen&quot;|&quot;germany&quot;|&quot;black forest&quot;|&quot;geothermal energy&quot;|&quot;geothermal drilling&quot;|&quot;anhydrite&quot;|&quot;aquifer&quot;|&quot;gypsum&quot;|&quot;subsidence&quot;|&quot;property damage&quot;|&quot;amazing places&quot;"/>
    <n v="632018"/>
    <n v="22877"/>
    <n v="193"/>
    <n v="1065"/>
    <b v="0"/>
    <b v="0"/>
    <b v="0"/>
  </r>
  <r>
    <s v="aVpvVq_yZLM"/>
    <d v="2017-11-27T00:00:00"/>
    <s v="Second Woman Accuses Sen. Al Franken Of Inappropriate Touching | The View"/>
    <s v="The View"/>
    <x v="2"/>
    <x v="2"/>
    <d v="2017-11-20T16:13:29"/>
    <s v="al franken|&quot;roy moore&quot;|&quot;politics&quot;|&quot;senate&quot;|&quot;the view&quot;|&quot;hot topics&quot;|&quot;women's rights&quot;|&quot;sexual harassment&quot;|&quot;sexual misconduct&quot;|&quot;sexual assault&quot;"/>
    <n v="170075"/>
    <n v="696"/>
    <n v="849"/>
    <n v="1257"/>
    <b v="0"/>
    <b v="0"/>
    <b v="0"/>
  </r>
  <r>
    <s v="qv9Gt38LOKQ"/>
    <d v="2017-11-27T00:00:00"/>
    <s v="OnePlus 5T Durability Test! Scratch and Bend tested!"/>
    <s v="JerryRigEverything"/>
    <x v="7"/>
    <x v="7"/>
    <d v="2017-11-20T14:00:07"/>
    <s v="OnePlus 5t|&quot;OnePlus 5t durability test&quot;|&quot;OnePlus&quot;|&quot;Flagship&quot;|&quot;Mobile phone&quot;|&quot;smartphone&quot;|&quot;tech&quot;|&quot;technology&quot;|&quot;how durable&quot;|&quot;scratch test&quot;|&quot;bend test&quot;|&quot;liquid&quot;|&quot;water damage&quot;|&quot;cracked screen&quot;|&quot;5T&quot;|&quot;midrange flagship&quot;|&quot;best smartphone&quot;"/>
    <n v="726679"/>
    <n v="25676"/>
    <n v="614"/>
    <n v="2624"/>
    <b v="0"/>
    <b v="0"/>
    <b v="0"/>
  </r>
  <r>
    <s v="8mCcM-PUmLM"/>
    <d v="2017-11-27T00:00:00"/>
    <s v="I Dressed Like It Was 1977"/>
    <s v="Safiya Nygaard"/>
    <x v="8"/>
    <x v="8"/>
    <d v="2017-11-19T21:29:25"/>
    <s v="i dressed like it was 1977|&quot;1977 fashions&quot;|&quot;1977 outfits&quot;|&quot;1970s fashion&quot;|&quot;1970s outfits&quot;|&quot;funky&quot;|&quot;disco&quot;|&quot;boogie&quot;|&quot;jive&quot;|&quot;studio 54&quot;|&quot;1970s clothes&quot;|&quot;1977&quot;|&quot;1970s&quot;|&quot;1987 fashion&quot;|&quot;1997 fashion&quot;|&quot;2007 fashion&quot;|&quot;punk fashion&quot;|&quot;disco fashion&quot;|&quot;polyester pantsuit&quot;|&quot;safiya 1977&quot;|&quot;safiya decades&quot;|&quot;what we wore&quot;|&quot;safiya nygaard&quot;|&quot;safiya fashion&quot;|&quot;safiya and tyler&quot;"/>
    <n v="2382878"/>
    <n v="119254"/>
    <n v="1404"/>
    <n v="10148"/>
    <b v="0"/>
    <b v="0"/>
    <b v="0"/>
  </r>
  <r>
    <s v="NYizLfEYKuY"/>
    <d v="2017-11-27T00:00:00"/>
    <s v="This Is the Most Expensive Steak in New York City ・・ The Meat Show"/>
    <s v="Eater"/>
    <x v="7"/>
    <x v="7"/>
    <d v="2017-11-20T15:00:03"/>
    <s v="most expensive steak|&quot;wagyu steak&quot;|&quot;how to cook wagyu&quot;|&quot;kobe beef&quot;|&quot;steak&quot;|&quot;beef&quot;|&quot;steakhouse&quot;|&quot;meat lovers&quot;|&quot;new york food&quot;|&quot;new york city&quot;|&quot;best restaurants new york&quot;|&quot;best steak&quot;|&quot;sushi&quot;|&quot;eater&quot;|&quot;eater.com&quot;|&quot;food&quot;|&quot;foodie&quot;|&quot;dining&quot;|&quot;dish&quot;|&quot;restaurant&quot;|&quot;restaurants&quot;|&quot;review&quot;|&quot;news&quot;|&quot;munchies&quot;|&quot;food porn&quot;|&quot;Cooking (Interest)&quot;|&quot;recipe&quot;|&quot;Eating&quot;|&quot;barbecue&quot;|&quot;where to eat new york&quot;|&quot;wagu&quot;|&quot;old homestead&quot;|&quot;restaurant history&quot;|&quot;japanese auction&quot;|&quot;rarest foods&quot;|&quot;2 chainz&quot;"/>
    <n v="195525"/>
    <n v="2205"/>
    <n v="148"/>
    <n v="231"/>
    <b v="0"/>
    <b v="0"/>
    <b v="0"/>
  </r>
  <r>
    <s v="euaGS3tPRBw"/>
    <d v="2017-11-27T00:00:00"/>
    <s v="Stephen Colbert &amp; John Oliver Take Over The Stage | Night Of Too Many Stars | HBO"/>
    <s v="HBO"/>
    <x v="1"/>
    <x v="1"/>
    <d v="2017-11-19T17:59:04"/>
    <s v="Jon Stewart|&quot;Stephen Colbert&quot;|&quot;John Oliver&quot;|&quot;Ben Stiller&quot;|&quot;Chris Rock&quot;|&quot;JJ Abrams&quot;|&quot;Adam Sandler&quot;|&quot;Olivia Munn&quot;|&quot;John Mulaney&quot;|&quot;Rob Corddry&quot;|&quot;Jordan Klepper&quot;|&quot;Ellie Kemper&quot;|&quot;Hassan Minhaj&quot;|&quot;Abbi Jacobson&quot;|&quot;Night of Too Many Stars&quot;|&quot;host&quot;|&quot;jon stewart&quot;|&quot;autism&quot;|&quot;benefit&quot;|&quot;comedian&quot;|&quot;comedy&quot;|&quot;stand up&quot;|&quot;hbo&quot;|&quot;Sarah Silverman&quot;|&quot;Steve Carell&quot;|&quot;amy schumer&quot;|&quot;stars for autism&quot;|&quot;charity events&quot;|&quot;charity&quot;|&quot;autistic&quot;|&quot;nyc&quot;|&quot;new york city&quot;|&quot;raise funds&quot;|&quot;support&quot;|&quot;live show&quot;|&quot;show&quot;|&quot;madison square garden&quot;|&quot;Hollywood&quot;|&quot;NOTMS&quot;"/>
    <n v="2143706"/>
    <n v="27662"/>
    <n v="2086"/>
    <n v="2934"/>
    <b v="0"/>
    <b v="0"/>
    <b v="0"/>
  </r>
  <r>
    <s v="7COF8AhH9Z8"/>
    <d v="2017-11-27T00:00:00"/>
    <s v="Celebrations in Zimbabwe after Robert Mugabe resigns"/>
    <s v="CNN"/>
    <x v="2"/>
    <x v="2"/>
    <d v="2017-11-21T16:16:18"/>
    <s v="latest News|&quot;Happening Now&quot;|&quot;CNN&quot;|&quot;world news&quot;|&quot;newsroom&quot;|&quot;robert mugabe&quot;|&quot;zimbabwe&quot;"/>
    <n v="30156"/>
    <n v="203"/>
    <n v="46"/>
    <n v="301"/>
    <b v="0"/>
    <b v="0"/>
    <b v="0"/>
  </r>
  <r>
    <s v="ai_UWoM37dI"/>
    <d v="2017-11-27T00:00:00"/>
    <s v="R.I.P Arya"/>
    <s v="Dwarf Mamba"/>
    <x v="3"/>
    <x v="3"/>
    <d v="2017-11-18T19:55:30"/>
    <s v="Dwarf|&quot;Squad&quot;|&quot;Vlogs&quot;|&quot;Evan&quot;|&quot;Logan&quot;|&quot;Paul&quot;|&quot;Rest&quot;|&quot;In&quot;|&quot;Peace&quot;|&quot;Arya&quot;|&quot;Mamba&quot;"/>
    <n v="6988208"/>
    <n v="368569"/>
    <n v="8898"/>
    <n v="103635"/>
    <b v="0"/>
    <b v="0"/>
    <b v="0"/>
  </r>
  <r>
    <s v="Kn5UgGQukYQ"/>
    <d v="2017-11-27T00:00:00"/>
    <s v="Breaking Bad's Bryan Cranston on Meeting Charles Manson"/>
    <s v="hudsonunionsociety"/>
    <x v="1"/>
    <x v="1"/>
    <d v="2016-10-14T21:14:51"/>
    <s v="Breaking Bad|&quot;Bryan Cranston&quot;|&quot;malcom in the middle&quot;|&quot;a life in parts&quot;|&quot;Walter White&quot;|&quot;All the Way&quot;|&quot;Joe Pascal&quot;|&quot;Vince Gilligan&quot;|&quot;Charles Manson&quot;"/>
    <n v="37346"/>
    <n v="0"/>
    <n v="0"/>
    <n v="0"/>
    <b v="1"/>
    <b v="1"/>
    <b v="0"/>
  </r>
  <r>
    <s v="aKPz583WRpQ"/>
    <d v="2017-11-27T00:00:00"/>
    <s v="Funny Japanese Game Show Slippery Stairs - Just Hilarious"/>
    <s v="Just Wow me"/>
    <x v="3"/>
    <x v="3"/>
    <d v="2017-11-18T19:22:56"/>
    <s v="Game Show|&quot;japanese&quot;|&quot;soap stairs&quot;|&quot;funny game&quot;|&quot;Japanese game&quot;|&quot;laugh&quot;|&quot;Don't laugh game&quot;|&quot;Funny Japanese's Game&quot;|&quot;Funny Japanese Game Show&quot;|&quot;Slippery Stairs&quot;|&quot;Japan Game Show&quot;|&quot;funny game show&quot;|&quot;Comedy&quot;|&quot;Funny Japanese&quot;|&quot;funny&quot;|&quot;hilarious&quot;|&quot;funny video&quot;|&quot;try not to laugh&quot;|&quot;try&quot;|&quot;not&quot;|&quot;to&quot;|&quot;funny moments&quot;|&quot;jeux&quot;|&quot;japonais&quot;|&quot;humor&quot;|&quot;humour&quot;|&quot;rire&quot;|&quot;funniest video&quot;|&quot;funniest game&quot;|&quot;funniest game show&quot;|&quot;Jokes&quot;|&quot;tv show&quot;|&quot;Weird Japanese game&quot;|&quot;strange competition&quot;|&quot;competition&quot;|&quot;Challenge&quot;|&quot;stairs&quot;"/>
    <n v="2659593"/>
    <n v="20003"/>
    <n v="723"/>
    <n v="2151"/>
    <b v="0"/>
    <b v="0"/>
    <b v="0"/>
  </r>
  <r>
    <s v="v6d1rShfyZk"/>
    <d v="2017-11-27T00:00:00"/>
    <s v="YouTube Back on Echo Show"/>
    <s v="Voicebot"/>
    <x v="8"/>
    <x v="8"/>
    <d v="2017-11-21T16:02:44"/>
    <s v="Amazon Alexa|&quot;Amazon Echo Show&quot;|&quot;Echo Show&quot;|&quot;YouTube&quot;|&quot;YouTube videos&quot;"/>
    <n v="4386"/>
    <n v="2"/>
    <n v="2"/>
    <n v="1"/>
    <b v="0"/>
    <b v="0"/>
    <b v="0"/>
  </r>
  <r>
    <s v="SW3X7-gk8q0"/>
    <d v="2017-11-27T00:00:00"/>
    <s v="Fall Out Boy - Yule Shoot Your Eye Out (Audio)"/>
    <s v="FallOutBoyVEVO"/>
    <x v="6"/>
    <x v="6"/>
    <d v="2017-11-20T05:00:02"/>
    <s v="Fall|&quot;Out&quot;|&quot;Boy&quot;|&quot;Yule&quot;|&quot;Shoot&quot;|&quot;Your&quot;|&quot;Eye&quot;|&quot;Island&quot;|&quot;Records&quot;|&quot;Holiday&quot;"/>
    <n v="437509"/>
    <n v="36907"/>
    <n v="306"/>
    <n v="4449"/>
    <b v="0"/>
    <b v="0"/>
    <b v="0"/>
  </r>
  <r>
    <s v="YcCrw6d3UX4"/>
    <d v="2017-11-27T00:00:00"/>
    <s v="President Donald Trump Pardons His First Thanksgiving Turkey At White House Ceremony | NBC News"/>
    <s v="NBC News"/>
    <x v="2"/>
    <x v="2"/>
    <d v="2017-11-21T19:18:02"/>
    <s v="nbc news|&quot;nbc&quot;|&quot;news&quot;|&quot;news channel&quot;|&quot;news station&quot;|&quot;newspaper&quot;|&quot;breaking news&quot;|&quot;us news&quot;|&quot;world news&quot;|&quot;politics&quot;|&quot;nightly news&quot;|&quot;current events&quot;|&quot;top stories&quot;|&quot;pop culture&quot;|&quot;business&quot;|&quot;health&quot;|&quot;president donald trump pardons turkey&quot;|&quot;thanksgiving&quot;|&quot;donald trump&quot;|&quot;white house&quot;|&quot;trump&quot;|&quot;president trump&quot;|&quot;turkey&quot;|&quot;turkey pardon&quot;|&quot;pardon&quot;|&quot;trump turkey&quot;|&quot;drumstick&quot;|&quot;2017&quot;|&quot;thanksgiving turkey&quot;|&quot;donald&quot;|&quot;trump thanksgiving&quot;|&quot;thanksgiving 2017&quot;|&quot;trump pardons turkey&quot;|&quot;trump pardons thanksgiving turkey&quot;"/>
    <n v="6183"/>
    <n v="56"/>
    <n v="29"/>
    <n v="54"/>
    <b v="0"/>
    <b v="0"/>
    <b v="0"/>
  </r>
  <r>
    <s v="0s6-iFoCFNQ"/>
    <d v="2017-11-27T00:00:00"/>
    <s v="Gordon is Served ・・The Weirdest Pizza I・・ve Ever Seen!・・ | Kitchen Nightmares"/>
    <s v="Kitchen Nightmares"/>
    <x v="3"/>
    <x v="3"/>
    <d v="2017-11-18T17:00:00"/>
    <s v="Gordon|&quot;Gordon Ramsay&quot;|&quot;Ramsay&quot;|&quot;Ramsey&quot;|&quot;Chef Ramsay&quot;|&quot;Kitchen Nightmares&quot;|&quot;Hotel Hell&quot;|&quot;gordon Ramsay it・・s raw&quot;|&quot;gordon Ramsay best insults&quot;|&quot;kitchen nightmares full episode&quot;|&quot;kitchen nightmares watch online&quot;|&quot;gordon ramsay likes the food&quot;|&quot;gordon ramsay donkey&quot;|&quot;gordon Ramsay idiot sandwich&quot;|&quot;gordon Ramsay steak&quot;|&quot;gordon Ramsay caviar&quot;|&quot;Gordon Ramsey&quot;"/>
    <n v="2788162"/>
    <n v="27260"/>
    <n v="896"/>
    <n v="3970"/>
    <b v="0"/>
    <b v="0"/>
    <b v="0"/>
  </r>
  <r>
    <s v="cyhU06cXfeU"/>
    <d v="2017-11-27T00:00:00"/>
    <s v="10 Ways to Tell If You're OBSESSED with Christmas!! Alisha Marie"/>
    <s v="AlishaMarie"/>
    <x v="7"/>
    <x v="7"/>
    <d v="2017-11-19T19:28:53"/>
    <s v="Alisha Marie|&quot;Christmas&quot;|&quot;Obsessed&quot;|&quot;Holiday&quot;|&quot;holidays&quot;|&quot;top 10&quot;|&quot;10 ways to tell if&quot;|&quot;ways to tell if&quot;|&quot;alisha&quot;|&quot;alishamarie&quot;|&quot;2017&quot;|&quot;buzzfeed&quot;|&quot;funny&quot;"/>
    <n v="1456636"/>
    <n v="93590"/>
    <n v="895"/>
    <n v="15339"/>
    <b v="0"/>
    <b v="0"/>
    <b v="0"/>
  </r>
  <r>
    <s v="mN4JWnTOSmg"/>
    <d v="2017-11-27T00:00:00"/>
    <s v="Drake - Virginia Black commercial"/>
    <s v="The Sports King"/>
    <x v="8"/>
    <x v="8"/>
    <d v="2017-11-19T20:23:56"/>
    <s v="[none]"/>
    <n v="27571"/>
    <n v="286"/>
    <n v="6"/>
    <n v="41"/>
    <b v="0"/>
    <b v="0"/>
    <b v="0"/>
  </r>
  <r>
    <s v="6SjslBAJkJI"/>
    <d v="2017-11-27T00:00:00"/>
    <s v="Passenger | Simple Song (Official Video)"/>
    <s v="Passenger"/>
    <x v="6"/>
    <x v="6"/>
    <d v="2017-11-19T17:59:32"/>
    <s v="Passenger|&quot;All the Little Lights&quot;|&quot;Whispers&quot;|&quot;Brighton&quot;|&quot;Acoustic&quot;|&quot;Guitar&quot;|&quot;Folk&quot;|&quot;Busking&quot;|&quot;Simple Song&quot;|&quot;The Boy Who Cried Wolf&quot;|&quot;Lucy Rose&quot;|&quot;Let Her Go&quot;|&quot;Ed Sheeran&quot;|&quot;Hearts on Fire&quot;|&quot;the boy who cried wolf&quot;|&quot;galway girl&quot;|&quot;holes&quot;|&quot;shape of you&quot;|&quot;divide&quot;|&quot;I Hate&quot;|&quot;Live&quot;|&quot;lyrics&quot;|&quot;guitar&quot;|&quot;middle of the bed&quot;|&quot;shiver&quot;|&quot;second chance&quot;|&quot;something's changing&quot;|&quot;hotel california&quot;|&quot;stop motion&quot;|&quot;animation&quot;|&quot;home&quot;|&quot;when we were young&quot;|&quot;losing my religion&quot;|&quot;wrong direction&quot;"/>
    <n v="382766"/>
    <n v="13924"/>
    <n v="211"/>
    <n v="894"/>
    <b v="0"/>
    <b v="0"/>
    <b v="0"/>
  </r>
  <r>
    <s v="cH4E_t3m3xM"/>
    <d v="2017-11-27T00:00:00"/>
    <s v="Selena Gomez, Marshmello - Wolves"/>
    <s v="SelenaGomezVEVO"/>
    <x v="6"/>
    <x v="6"/>
    <d v="2017-11-18T16:00:02"/>
    <s v="Selena|&quot;Gomez&quot;|&quot;Marshmello&quot;|&quot;Wolves&quot;|&quot;Interscope&quot;|&quot;Records&quot;|&quot;Pop&quot;"/>
    <n v="20752341"/>
    <n v="804496"/>
    <n v="17557"/>
    <n v="44075"/>
    <b v="0"/>
    <b v="0"/>
    <b v="0"/>
  </r>
  <r>
    <s v="QME3eyBXqpU"/>
    <d v="2017-11-27T00:00:00"/>
    <s v="This Is How a Victoria's Secret Fashion Show 2017 Costume Gets Made"/>
    <s v="ELLE"/>
    <x v="7"/>
    <x v="7"/>
    <d v="2017-11-21T21:17:44"/>
    <s v="elle|&quot;elle magazine&quot;|&quot;elle video&quot;|&quot;elle magazine videos&quot;|&quot;romee strijd&quot;|&quot;victoria's secret&quot;|&quot;victoria's secret fashion show&quot;|&quot;vs fashion show&quot;|&quot;vs fantasy bra&quot;|&quot;victoria's secret fashion show 2017 fall&quot;|&quot;romee strijd workout&quot;|&quot;romee strijd interview&quot;|&quot;romee strijd victoria's secret&quot;|&quot;romee strijd victoria's secret angel&quot;|&quot;victoria's secret runway&quot;"/>
    <n v="327739"/>
    <n v="6231"/>
    <n v="52"/>
    <n v="160"/>
    <b v="0"/>
    <b v="0"/>
    <b v="0"/>
  </r>
  <r>
    <s v="c9m52-psUmw"/>
    <d v="2017-11-27T00:00:00"/>
    <s v="African Grey Parrot swearing in an Irish accent"/>
    <s v="Marie McGann"/>
    <x v="3"/>
    <x v="3"/>
    <d v="2016-06-02T23:05:57"/>
    <s v="[none]"/>
    <n v="9078"/>
    <n v="28"/>
    <n v="9"/>
    <n v="7"/>
    <b v="0"/>
    <b v="0"/>
    <b v="0"/>
  </r>
  <r>
    <s v="caN18WcW5XU"/>
    <d v="2017-11-27T00:00:00"/>
    <s v="Hailee Steinfeld &amp; Alesso Let Me Go ft Florida Georgia Line,watt AMA live"/>
    <s v="David Sistaro"/>
    <x v="6"/>
    <x v="6"/>
    <d v="2017-11-20T01:45:52"/>
    <s v="[none]"/>
    <n v="140887"/>
    <n v="1659"/>
    <n v="41"/>
    <n v="127"/>
    <b v="0"/>
    <b v="0"/>
    <b v="0"/>
  </r>
  <r>
    <s v="k-qUBZWor4I"/>
    <d v="2017-11-27T00:00:00"/>
    <s v="OU QB Baker Mayfield addresses the punishment given to him"/>
    <s v="Bob Przybylo"/>
    <x v="0"/>
    <x v="0"/>
    <d v="2017-11-21T00:24:05"/>
    <s v="[none]"/>
    <n v="13016"/>
    <n v="18"/>
    <n v="8"/>
    <n v="52"/>
    <b v="0"/>
    <b v="0"/>
    <b v="0"/>
  </r>
  <r>
    <s v="9Tb3xPmr3yg"/>
    <d v="2017-11-27T00:00:00"/>
    <s v="Search continues for missing Argentine submarine with 44 crew members onboard"/>
    <s v="ABC News"/>
    <x v="2"/>
    <x v="2"/>
    <d v="2017-11-19T15:44:28"/>
    <s v="submarine|&quot;search&quot;|&quot;missing&quot;|&quot;Argentine&quot;|&quot;44&quot;|&quot;crew&quot;|&quot;members&quot;|&quot;on&quot;|&quot;board&quot;|&quot;ARA&quot;|&quot;signal&quot;|&quot;pings&quot;|&quot;ABC&quot;|&quot;NEWS&quot;"/>
    <n v="88952"/>
    <n v="591"/>
    <n v="59"/>
    <n v="594"/>
    <b v="0"/>
    <b v="0"/>
    <b v="0"/>
  </r>
  <r>
    <s v="YRRczTwopgA"/>
    <d v="2017-11-27T00:00:00"/>
    <s v="My Favorite Thanksgiving Recipe || Mayim Bialik"/>
    <s v="Mayim Bialik"/>
    <x v="1"/>
    <x v="1"/>
    <d v="2017-11-20T16:31:23"/>
    <s v="cooking|&quot;cookies&quot;|&quot;pumpkin cookies&quot;|&quot;vegan&quot;|&quot;mayim bialik&quot;|&quot;thanksgiving&quot;|&quot;the big bang theory&quot;"/>
    <n v="34059"/>
    <n v="2183"/>
    <n v="375"/>
    <n v="622"/>
    <b v="0"/>
    <b v="0"/>
    <b v="0"/>
  </r>
  <r>
    <s v="U44YLdW9AL4"/>
    <d v="2017-11-27T00:00:00"/>
    <s v="The Horrors of Flavored Water"/>
    <s v="Simon and Martina"/>
    <x v="13"/>
    <x v="13"/>
    <d v="2017-11-19T12:35:07"/>
    <s v="simonandmartina|&quot;simon&quot;|&quot;martina&quot;|&quot;simon and martina&quot;|&quot;Tokyo&quot;|&quot;Japan&quot;|&quot;eatyourkimchi&quot;|&quot;eat your kimchi&quot;|&quot;eat your sushi&quot;|&quot;eatyoursushi&quot;|&quot;Water&quot;|&quot;Japanese Water&quot;|&quot;Flavored Water&quot;"/>
    <n v="270360"/>
    <n v="11727"/>
    <n v="359"/>
    <n v="1685"/>
    <b v="0"/>
    <b v="0"/>
    <b v="0"/>
  </r>
  <r>
    <s v="qvLyNeMGdR4"/>
    <d v="2017-11-27T00:00:00"/>
    <s v="Ford Thunderbird SC commercial (1989)"/>
    <s v="John Sellars"/>
    <x v="3"/>
    <x v="3"/>
    <d v="2016-12-28T05:34:48"/>
    <s v="1989|&quot;80s commercial&quot;|&quot;kamr&quot;|&quot;amarillo&quot;|&quot;texas&quot;|&quot;miami vice&quot;|&quot;nbc&quot;|&quot;ford&quot;|&quot;thunderbird&quot;"/>
    <n v="1689"/>
    <n v="7"/>
    <n v="0"/>
    <n v="2"/>
    <b v="0"/>
    <b v="0"/>
    <b v="0"/>
  </r>
  <r>
    <s v="j7I-d1B6HwE"/>
    <d v="2017-11-27T00:00:00"/>
    <s v="2017 American Music Awards: All The Show-Stopping Performances!"/>
    <s v="Access Hollywood"/>
    <x v="3"/>
    <x v="3"/>
    <d v="2017-11-20T05:33:03"/>
    <s v="Access Hollywood|&quot;Selena Gomez&quot;|&quot;Nick Jonas&quot;|&quot;2017 American Music Awards&quot;|&quot;American Music Awards&quot;|&quot;2017 AMAS&quot;|&quot;Christina Aguilera&quot;|&quot;Florida Georgia Line&quot;|&quot;Hailee Steinfeld&quot;|&quot;Lady Gaga&quot;|&quot;Diana Ross&quot;|&quot;BTS&quot;|&quot;Zedd&quot;|&quot;Shawn Mendes&quot;|&quot;Whitney Houston&quot;|&quot;Alessia Cara&quot;|&quot;Kelly Clarkson&quot;|&quot;Marshmello&quot;|&quot;The Bodyguard&quot;|&quot;Skylar Grey&quot;|&quot;Niall Horan&quot;|&quot;P!nk&quot;|&quot;Demi Lovato&quot;|&quot;Portugal The Man&quot;|&quot;Macklemore&quot;"/>
    <n v="139186"/>
    <n v="371"/>
    <n v="124"/>
    <n v="88"/>
    <b v="0"/>
    <b v="0"/>
    <b v="0"/>
  </r>
  <r>
    <s v="WeOwqu6gOPs"/>
    <d v="2017-11-27T00:00:00"/>
    <s v="Last Workout Before the Victoria's Secret Fashion Show | Karlie Kloss"/>
    <s v="Klossy"/>
    <x v="8"/>
    <x v="8"/>
    <d v="2017-11-20T10:23:00"/>
    <s v="klossy|&quot;karlie kloss&quot;|&quot;kloss&quot;|&quot;karlie&quot;|&quot;shanghai&quot;|&quot;china&quot;|&quot;shanghai china&quot;|&quot;victoria's secret&quot;|&quot;vs fashion show&quot;|&quot;victoria's secret angels&quot;|&quot;vs angels&quot;|&quot;dara hart&quot;|&quot;dogpound&quot;|&quot;hotel room workout&quot;|&quot;hotel work out&quot;|&quot;train like an angel&quot;|&quot;body weight workout&quot;|&quot;model workout&quot;|&quot;slim workout&quot;"/>
    <n v="247842"/>
    <n v="10893"/>
    <n v="76"/>
    <n v="373"/>
    <b v="0"/>
    <b v="0"/>
    <b v="0"/>
  </r>
  <r>
    <s v="Xk_Gv89jzas"/>
    <d v="2017-11-27T00:00:00"/>
    <s v="Dominoes Pizza Delivery on Bike"/>
    <s v="ViralHog"/>
    <x v="10"/>
    <x v="10"/>
    <d v="2017-11-20T20:33:38"/>
    <s v="2017|&quot;Cars&quot;|&quot;NSFW ・・ Language&quot;|&quot;viralhog&quot;|&quot;Australia&quot;|&quot;bike&quot;|&quot;bicycle&quot;|&quot;bikes&quot;|&quot;dominos&quot;|&quot;pizza&quot;|&quot;delivery&quot;"/>
    <n v="4524"/>
    <n v="44"/>
    <n v="7"/>
    <n v="9"/>
    <b v="0"/>
    <b v="0"/>
    <b v="0"/>
  </r>
  <r>
    <s v="a9i2wTxsxV0"/>
    <d v="2017-11-27T00:00:00"/>
    <s v="The Adventures of Ford Fairlane: Springloaded gun mishap"/>
    <s v="Spectrum Haleskarth"/>
    <x v="1"/>
    <x v="1"/>
    <d v="2015-09-21T23:40:45"/>
    <s v="ford fairlane|&quot;spring&quot;|&quot;loaded&quot;|&quot;gun&quot;|&quot;toss&quot;"/>
    <n v="6122"/>
    <n v="16"/>
    <n v="0"/>
    <n v="8"/>
    <b v="0"/>
    <b v="0"/>
    <b v="0"/>
  </r>
  <r>
    <s v="F86S9Uc4mP4"/>
    <d v="2017-11-27T00:00:00"/>
    <s v="McDonald's Will No Longer Serve This Fan Favorite Drink"/>
    <s v="Mashed"/>
    <x v="3"/>
    <x v="3"/>
    <d v="2017-11-18T21:00:00"/>
    <s v="mcdonalds|&quot;mcdonalds drinks&quot;|&quot;mcdonalds hi-c&quot;|&quot;mcdonalds hic&quot;|&quot;mcdonalds hi-c discontinued&quot;|&quot;mcdonalds got rid of hi-c&quot;|&quot;where to get mcdonalds hi-c&quot;|&quot;mcdonalds hi-c availablilty&quot;|&quot;hi-c&quot;|&quot;hic&quot;|&quot;hi-c orange&quot;|&quot;hi-c orange lavaburst&quot;|&quot;mcdonalds orange&quot;|&quot;mcdonalds orange drink&quot;|&quot;mcdonalds orange drink discontinued&quot;|&quot;mcdonalds orange where to get it&quot;|&quot;what is mcdonalds orange drink&quot;|&quot;orange drink&quot;|&quot;hic orange lavaburst&quot;|&quot;mcdonalds orange availability&quot;"/>
    <n v="1080069"/>
    <n v="9673"/>
    <n v="857"/>
    <n v="4038"/>
    <b v="0"/>
    <b v="0"/>
    <b v="0"/>
  </r>
  <r>
    <s v="avDL9JRcmgs"/>
    <d v="2017-11-27T00:00:00"/>
    <s v="DipClip | Chicken Nugget Rally Testing | How secure is your sauce?"/>
    <s v="Milkmen Design"/>
    <x v="8"/>
    <x v="8"/>
    <d v="2017-11-13T14:39:03"/>
    <s v="Mcdonalds|&quot;Wendys&quot;|&quot;Burger king&quot;|&quot;hardees&quot;|&quot;kfc&quot;|&quot;chick fil a&quot;|&quot;carl's jr&quot;|&quot;jack in the box&quot;|&quot;dairy queen&quot;|&quot;sonic&quot;|&quot;taco bell&quot;|&quot;in-and-out burger&quot;|&quot;rally's&quot;|&quot;checker's&quot;|&quot;arby's&quot;|&quot;ketchup&quot;|&quot;bbq sauce&quot;|&quot;mustard&quot;|&quot;hot sauce&quot;|&quot;sauce&quot;|&quot;condiments&quot;|&quot;french fries&quot;|&quot;nuggets&quot;|&quot;fry&quot;|&quot;fries&quot;|&quot;mcnuggets&quot;|&quot;tenders&quot;|&quot;chicken&quot;|&quot;dipping&quot;|&quot;car&quot;|&quot;vent&quot;|&quot;holder&quot;|&quot;road trip&quot;|&quot;ranch&quot;|&quot;#safesauce&quot;|&quot;dipclip&quot;|&quot;milkmen&quot;|&quot;sweet and sour&quot;|&quot;rick and morty&quot;|&quot;spicy chicken&quot;|&quot;szechuan sauce&quot;|&quot;popeyes&quot;|&quot;honey mustard&quot;|&quot;s・・awesome sauce&quot;|&quot;sriracha&quot;|&quot;buffalo&quot;|&quot;mac sauce.&quot;"/>
    <n v="5696"/>
    <n v="8"/>
    <n v="0"/>
    <n v="1"/>
    <b v="0"/>
    <b v="0"/>
    <b v="0"/>
  </r>
  <r>
    <s v="QzfnWcHhdyQ"/>
    <d v="2017-11-28T00:00:00"/>
    <s v="Packers vs. Steelers | NFL Week 12 Game Highlights"/>
    <s v="NFL"/>
    <x v="0"/>
    <x v="0"/>
    <d v="2017-11-27T05:22:00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2017&quot;|&quot;recap&quot;|&quot;run&quot;|&quot;sprint&quot;|&quot;catch&quot;|&quot;huge&quot;|&quot;amazing&quot;|&quot;touchdown&quot;|&quot;td&quot;|&quot;week 12&quot;|&quot;wk 12&quot;|&quot;green bay&quot;|&quot;packers&quot;|&quot;pittsburgh&quot;|&quot;steelers&quot;|&quot;hundley&quot;|&quot;williams&quot;|&quot;roethlisberger&quot;|&quot;brown&quot;|&quot;post game highlights&quot;|&quot;td drive&quot;|&quot;sp:dt=2017-11-26T20:30:00-05:00&quot;|&quot;sp:vl=en-US&quot;|&quot;sp:st=football&quot;|&quot;sp:li=nfl&quot;|&quot;sp:ti:home=Pit&quot;|&quot;sp:ti:away=GB&quot;|&quot;sp:ty=high&quot;|&quot;steelers win&quot;|&quot;boswell&quot;|&quot;fg&quot;|&quot;field goal&quot;"/>
    <n v="1172709"/>
    <n v="11033"/>
    <n v="958"/>
    <n v="3510"/>
    <b v="0"/>
    <b v="0"/>
    <b v="0"/>
  </r>
  <r>
    <s v="wppAQ8uZpfQ"/>
    <d v="2017-11-28T00:00:00"/>
    <s v="How Millennials Are Killing the Diamond Industry"/>
    <s v="Cracked"/>
    <x v="5"/>
    <x v="5"/>
    <d v="2017-11-26T17:00:06"/>
    <s v="Cracked|&quot;cracked.com&quot;|&quot;sketch&quot;|&quot;comedy&quot;|&quot;funny&quot;|&quot;spoof&quot;|&quot;laugh&quot;|&quot;satire&quot;|&quot;parody&quot;|&quot;hilarious&quot;|&quot;spoofs&quot;|&quot;millineals hate&quot;|&quot;millineals killing&quot;|&quot;millineals are good&quot;|&quot;truth of millineals&quot;|&quot;fact about millineals&quot;|&quot;funny millineals&quot;|&quot;carmen angelica&quot;|&quot;bad millineals&quot;|&quot;millineals dumb&quot;|&quot;millineals smart&quot;|&quot;millineals facts&quot;|&quot;millineals secret&quot;|&quot;diamond industry&quot;|&quot;expensive&quot;"/>
    <n v="644576"/>
    <n v="29669"/>
    <n v="4862"/>
    <n v="4963"/>
    <b v="0"/>
    <b v="0"/>
    <b v="0"/>
  </r>
  <r>
    <s v="IOuFE-6Awos"/>
    <d v="2017-11-28T00:00:00"/>
    <s v="Ellen Makes 'Friends' with BTS!"/>
    <s v="TheEllenShow"/>
    <x v="3"/>
    <x v="3"/>
    <d v="2017-11-27T14:00:02"/>
    <s v="BTS|&quot;Boy band&quot;|&quot;k-pop&quot;|&quot;BTS band&quot;|&quot;bts army&quot;|&quot;mic drop lyrics&quot;|&quot;BTS tour&quot;|&quot;Ellen&quot;|&quot;degeneres&quot;|&quot;ellen degeneres&quot;|&quot;the ellen show&quot;|&quot;ellen fans&quot;|&quot;ellen tickets&quot;|&quot;ellentube&quot;|&quot;ellen audience&quot;"/>
    <n v="1548962"/>
    <n v="122670"/>
    <n v="1421"/>
    <n v="15016"/>
    <b v="0"/>
    <b v="0"/>
    <b v="0"/>
  </r>
  <r>
    <s v="pmS2oJQ8SIs"/>
    <d v="2017-11-28T00:00:00"/>
    <s v="J.T. Barrett cuts through the Wolverines' defense, Michigan leads to 14-7 | FOX COLLEGE FOOTBALL"/>
    <s v="FOX Sports"/>
    <x v="0"/>
    <x v="0"/>
    <d v="2017-11-25T18:32:33"/>
    <s v="j.t. barrett|&quot;j.t.&quot;|&quot;barrett&quot;|&quot;john o・・korn&quot;|&quot;john&quot;|&quot;o・・korn&quot;|&quot;chris evans&quot;|&quot;chris&quot;|&quot;evans&quot;|&quot;urban meyer&quot;|&quot;urban&quot;|&quot;meyer&quot;|&quot;jim harbaugh&quot;|&quot;jim&quot;|&quot;harbaugh&quot;|&quot;ohio state buckeyes&quot;|&quot;ohio&quot;|&quot;state&quot;|&quot;buckeyes&quot;|&quot;Michigan wolverines&quot;|&quot;Michigan&quot;|&quot;wolverines&quot;|&quot;cfb&quot;|&quot;ncaa football&quot;|&quot;cfb highlights&quot;|&quot;ncaa highlights&quot;|&quot;college football&quot;|&quot;college&quot;|&quot;football&quot;|&quot;fox&quot;|&quot;fox sports&quot;|&quot;fs1&quot;|&quot;highlights&quot;|&quot;highlight&quot;|&quot;sports&quot;|&quot;news&quot;|&quot;sp:ty=play&quot;|&quot;sp:dt=2017-11-25T12:00:00-05:00&quot;|&quot;sp:vl=en-US&quot;|&quot;sp:st=football&quot;|&quot;sp:li=cfb&quot;|&quot;sp:ti:home=Mich&quot;|&quot;sp:ti:away=OhioSt&quot;"/>
    <n v="116336"/>
    <n v="441"/>
    <n v="233"/>
    <n v="229"/>
    <b v="0"/>
    <b v="0"/>
    <b v="0"/>
  </r>
  <r>
    <s v="f0H4h0sfZIU"/>
    <d v="2017-11-28T00:00:00"/>
    <s v="Mall Santa unmasked"/>
    <s v="David Steuer"/>
    <x v="8"/>
    <x v="8"/>
    <d v="2017-11-25T18:23:17"/>
    <s v="santa|&quot;mall&quot;|&quot;toronto&quot;|&quot;rant&quot;"/>
    <n v="27779"/>
    <n v="49"/>
    <n v="7"/>
    <n v="34"/>
    <b v="0"/>
    <b v="0"/>
    <b v="0"/>
  </r>
  <r>
    <s v="kn4kBibdlWA"/>
    <d v="2017-11-28T00:00:00"/>
    <s v="Stand-Up Battle with Jerry Seinfeld"/>
    <s v="The Tonight Show Starring Jimmy Fallon"/>
    <x v="5"/>
    <x v="5"/>
    <d v="2017-11-24T05:59:01"/>
    <s v="The Tonight Show|&quot;Jimmy Fallon&quot;|&quot;Stand-Up Battle&quot;|&quot;Jerry Seinfeld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wait up&quot;|&quot;Star Wars&quot;|&quot;lightsaber&quot;|&quot;pizza hut&quot;"/>
    <n v="784451"/>
    <n v="6845"/>
    <n v="772"/>
    <n v="758"/>
    <b v="0"/>
    <b v="0"/>
    <b v="0"/>
  </r>
  <r>
    <s v="nkXGohB02V0"/>
    <d v="2017-11-28T00:00:00"/>
    <s v="Fast Food (A Thanksgiving Special) - Simon's Cat | BLACK &amp; WHITE"/>
    <s v="Simon's Cat"/>
    <x v="11"/>
    <x v="11"/>
    <d v="2017-11-23T13:04:34"/>
    <s v="cartoon|&quot;simons cat&quot;|&quot;simon's cat&quot;|&quot;simonscat&quot;|&quot;simon tofield&quot;|&quot;simon the cat&quot;|&quot;funny cats&quot;|&quot;cute cats&quot;|&quot;cat fails&quot;|&quot;family friendly&quot;|&quot;animated animals&quot;|&quot;short animation&quot;|&quot;animated cats&quot;|&quot;tofield&quot;|&quot;simon's katze&quot;|&quot;simon&quot;|&quot;cat&quot;|&quot;black and white&quot;|&quot;traditional animation&quot;|&quot;black and white cat&quot;|&quot;ﾐ・ﾐｾﾑ・ ﾐ｡ﾐｰﾐｹﾐｼﾐｾﾐｽﾐｰ&quot;|&quot;cat lovers&quot;|&quot;animal (film character)&quot;|&quot;fail&quot;|&quot;funny cat&quot;|&quot;cats&quot;|&quot;cute&quot;|&quot;kitten&quot;|&quot;kittens&quot;|&quot;pets&quot;|&quot;simons cats&quot;|&quot;Cat&quot;|&quot;Simon&quot;|&quot;Tofield&quot;|&quot;cartoons&quot;|&quot;Toons&quot;|&quot;Animated&quot;|&quot;Animation&quot;|&quot;Kitten&quot;|&quot;Funny&quot;|&quot;Humour&quot;|&quot;fun&quot;|&quot;thanksgiving&quot;|&quot;fast food&quot;"/>
    <n v="1113089"/>
    <n v="33670"/>
    <n v="794"/>
    <n v="1422"/>
    <b v="0"/>
    <b v="0"/>
    <b v="0"/>
  </r>
  <r>
    <s v="uUvgMnzplt4"/>
    <d v="2017-11-28T00:00:00"/>
    <s v="When You Meet Your Ex's New Girlfriend (ft. Karlie Kloss)"/>
    <s v="IISuperwomanII"/>
    <x v="5"/>
    <x v="5"/>
    <d v="2017-11-23T21:00:59"/>
    <s v="iisuperwomanii|&quot;superwoman&quot;|&quot;team&quot;|&quot;woman&quot;|&quot;skit&quot;|&quot;lilly&quot;|&quot;singh&quot;|&quot;・・lilly&quot;|&quot;singh・・&quot;|&quot;・・youtube&quot;|&quot;superwoman・・&quot;|&quot;karlie&quot;|&quot;kloss&quot;|&quot;karlie kloss&quot;|&quot;carlie&quot;|&quot;when you meet your exs new girlfriend&quot;|&quot;girlfriend kloss&quot;|&quot;lilly singh&quot;|&quot;lily&quot;|&quot;lily sing&quot;|&quot;lilly karlie kloss&quot;|&quot;superwoman karlie kloss&quot;|&quot;ex new girlfriend&quot;|&quot;new girlfirend karlie kloss&quot;|&quot;lilly karlie&quot;|&quot;karly kloss&quot;|&quot;when you meet karlie&quot;|&quot;meet my ex&quot;|&quot;12 collabs of christmas&quot;|&quot;12 christmas collab&quot;|&quot;christmas collabs lilly singh&quot;|&quot;christmas lilly&quot;|&quot;superwoman 12 collabs&quot;"/>
    <n v="2263186"/>
    <n v="144938"/>
    <n v="1736"/>
    <n v="11631"/>
    <b v="0"/>
    <b v="0"/>
    <b v="0"/>
  </r>
  <r>
    <s v="_r9GPgvN8As"/>
    <d v="2017-11-28T00:00:00"/>
    <s v="SMALLFOOT - Teaser Trailer"/>
    <s v="Warner Bros. Pictures"/>
    <x v="3"/>
    <x v="3"/>
    <d v="2017-11-23T00:00:26"/>
    <s v="Smallfoot|&quot;Smallfoot Movie&quot;|&quot;Bigfoot&quot;|&quot;Yeti&quot;|&quot;Channing Tatum&quot;|&quot;James Corden&quot;|&quot;Zendaya&quot;|&quot;Common&quot;|&quot;LeBron James&quot;|&quot;Danny DeVito&quot;|&quot;Gina Rodriguez&quot;|&quot;Yara Shahidi&quot;|&quot;Ely Henry&quot;|&quot;Jimmy Tatro&quot;|&quot;Karey Kirkpatrick&quot;|&quot;Glenn Ficarra&quot;|&quot;John Requa&quot;|&quot;Phil Lord&quot;|&quot;Chris Miller&quot;|&quot;Warner Bros.&quot;|&quot;WB&quot;|&quot;Warner Brothers&quot;|&quot;Warner Animation Group&quot;|&quot;WAG&quot;|&quot;animation&quot;"/>
    <n v="769805"/>
    <n v="7621"/>
    <n v="481"/>
    <n v="979"/>
    <b v="0"/>
    <b v="0"/>
    <b v="0"/>
  </r>
  <r>
    <s v="_EvMYEfF_hQ"/>
    <d v="2017-11-28T00:00:00"/>
    <s v="Stranger Things Cast Answer the Web's Most Searched Questions | WIRED"/>
    <s v="WIRED"/>
    <x v="3"/>
    <x v="3"/>
    <d v="2017-11-21T17:00:22"/>
    <s v="autocomplete|&quot;autocomplete interview&quot;|&quot;autocorrect&quot;|&quot;google autocomplete&quot;|&quot;joe keery&quot;|&quot;joe keery interview&quot;|&quot;joe keery stranger things&quot;|&quot;stranger things&quot;|&quot;stranger things 2&quot;|&quot;stranger things cast&quot;|&quot;wired autocomplete&quot;|&quot;gaten matarazzo interview&quot;|&quot;stranger things season 2&quot;|&quot;gaten matarazzo&quot;|&quot;gaten&quot;|&quot;webs most searched&quot;|&quot;google interview&quot;|&quot;stranger things cast interview&quot;|&quot;joe keery stranger things 2&quot;|&quot;joe keery hair&quot;|&quot;stranger things stars&quot;|&quot;wired&quot;|&quot;wired.com&quot;"/>
    <n v="13025011"/>
    <n v="436454"/>
    <n v="9298"/>
    <n v="31464"/>
    <b v="0"/>
    <b v="0"/>
    <b v="0"/>
  </r>
  <r>
    <s v="Up09AUDzLVI"/>
    <d v="2017-11-28T00:00:00"/>
    <s v="I Invented a Real Gravy Train"/>
    <s v="William Osman"/>
    <x v="4"/>
    <x v="4"/>
    <d v="2017-11-22T14:00:05"/>
    <s v="laser cutter|&quot;william osman&quot;|&quot;crappy science&quot;|&quot;shitty robot&quot;|&quot;gravy&quot;|&quot;gravy train&quot;|&quot;thanksgiving&quot;|&quot;sufficiently advanced&quot;|&quot;allen pan&quot;|&quot;train&quot;|&quot;gravy boat&quot;|&quot;peter sripol&quot;"/>
    <n v="286704"/>
    <n v="10933"/>
    <n v="231"/>
    <n v="2386"/>
    <b v="0"/>
    <b v="0"/>
    <b v="0"/>
  </r>
  <r>
    <s v="0dSR-9mtuzk"/>
    <d v="2017-11-28T00:00:00"/>
    <s v="The Voice 2017 - Pitch Perfect 3 x The Voice Freedom! ・・90 x Cups・・ (Digital Exclusive)"/>
    <s v="The Voice"/>
    <x v="3"/>
    <x v="3"/>
    <d v="2017-11-22T01:30:05"/>
    <s v="nbc the voice|&quot;watch the voice episode&quot;|&quot;watch the voice video&quot;|&quot;miley cyrus coach&quot;|&quot;jennifer hudson coach&quot;|&quot;blake shelton coach&quot;|&quot;adam levine coach&quot;|&quot;carson daly host&quot;|&quot;season 13 episode 19&quot;|&quot;live top 12 eliminations&quot;|&quot;the voice live&quot;|&quot;the voice vote&quot;|&quot;voice live vote&quot;|&quot;pitch perfect 3&quot;|&quot;the voice&quot;|&quot;the voice nbc&quot;|&quot;the voice season 13&quot;|&quot;the voice new season&quot;|&quot;The Voice 2017&quot;|&quot;The Voice USA&quot;|&quot;The Voice Season 13&quot;|&quot;The voice winners&quot;|&quot;adam levine&quot;|&quot;jennifer hudson&quot;|&quot;miley cyrus&quot;|&quot;blake shelton&quot;"/>
    <n v="557538"/>
    <n v="14416"/>
    <n v="231"/>
    <n v="631"/>
    <b v="0"/>
    <b v="0"/>
    <b v="0"/>
  </r>
  <r>
    <s v="CzmIrPvIzxk"/>
    <d v="2017-11-28T00:00:00"/>
    <s v="Honest Trailers - The Emoji Movie"/>
    <s v="Screen Junkies"/>
    <x v="1"/>
    <x v="1"/>
    <d v="2017-11-21T18:00:01"/>
    <s v="screenjunkies|&quot;screen junkies&quot;|&quot;honest trailers&quot;|&quot;honest trailer&quot;|&quot;the emoji movie&quot;|&quot;emoji movie&quot;|&quot;the emoji movie review&quot;|&quot;the emoji movie plot&quot;|&quot;emoji movie review&quot;|&quot;the emoji movie honest trailer&quot;|&quot;inside out&quot;|&quot;wreck-it ralph&quot;|&quot;inside out 2&quot;|&quot;the emoji movie sequel&quot;|&quot;the lego movie&quot;"/>
    <n v="2819213"/>
    <n v="54017"/>
    <n v="1734"/>
    <n v="6646"/>
    <b v="0"/>
    <b v="0"/>
    <b v="0"/>
  </r>
  <r>
    <s v="2Nlo2ekTRvI"/>
    <d v="2017-11-28T00:00:00"/>
    <s v="Everything Wrong With Cars 3 In 14 Minutes Or Less"/>
    <s v="CinemaSins"/>
    <x v="1"/>
    <x v="1"/>
    <d v="2017-11-21T16:07:26"/>
    <s v="cars 3|&quot;cars&quot;|&quot;pixar&quot;|&quot;everything wrong with&quot;|&quot;eww&quot;|&quot;cinemasins&quot;|&quot;cinema sins&quot;|&quot;movie&quot;|&quot;mistakes&quot;|&quot;review&quot;"/>
    <n v="2303131"/>
    <n v="42395"/>
    <n v="2237"/>
    <n v="6802"/>
    <b v="0"/>
    <b v="0"/>
    <b v="0"/>
  </r>
  <r>
    <s v="OPaybxgucww"/>
    <d v="2017-11-28T00:00:00"/>
    <s v="The Walking Dead: No Man・・s Land by Hannah Stocking, Anwar Jibawi &amp; Inanna Sarkis"/>
    <s v="Hannah Stocking"/>
    <x v="5"/>
    <x v="5"/>
    <d v="2017-11-21T18:00:01"/>
    <s v="the walking dead no mans land by hannah stocking anwar jibawi inanna sarkis|&quot;the&quot;|&quot;walking&quot;|&quot;dead&quot;|&quot;no&quot;|&quot;mans&quot;|&quot;land&quot;|&quot;by&quot;|&quot;hannah&quot;|&quot;stocking&quot;|&quot;anwar&quot;|&quot;jibawi&quot;|&quot;inanna&quot;|&quot;sarkis&quot;|&quot;finding a boyfriend for the holidays&quot;|&quot;craziest wisdom teeth removal story&quot;|&quot;worst school presentations&quot;|&quot;Finding a Boyfriend for the Holidays | Hannah Stocking&quot;|&quot;lelepons&quot;|&quot;hannahstocking&quot;|&quot;rudymancuso&quot;|&quot;shots&quot;|&quot;shotsstudios&quot;|&quot;alesso&quot;|&quot;anitta&quot;|&quot;brazil&quot;"/>
    <n v="1152064"/>
    <n v="41379"/>
    <n v="920"/>
    <n v="1323"/>
    <b v="0"/>
    <b v="0"/>
    <b v="0"/>
  </r>
  <r>
    <s v="vkHGedqmIPc"/>
    <d v="2017-11-28T00:00:00"/>
    <s v="Two Love Stories"/>
    <s v="vlogbrothers"/>
    <x v="8"/>
    <x v="8"/>
    <d v="2017-11-21T20:25:18"/>
    <s v="love|&quot;love story&quot;|&quot;john green&quot;|&quot;marriage&quot;|&quot;happiness&quot;|&quot;smiling&quot;|&quot;wedding&quot;|&quot;wedding planning&quot;|&quot;advice&quot;|&quot;hank green&quot;|&quot;nerdfighters&quot;|&quot;vlogbrothers&quot;|&quot;love stories&quot;"/>
    <n v="258814"/>
    <n v="14865"/>
    <n v="281"/>
    <n v="1095"/>
    <b v="0"/>
    <b v="0"/>
    <b v="0"/>
  </r>
  <r>
    <s v="4L-BPQVZYXM"/>
    <d v="2017-11-28T00:00:00"/>
    <s v="Razer Phone Review: The Real Deal!"/>
    <s v="Marques Brownlee"/>
    <x v="4"/>
    <x v="4"/>
    <d v="2017-11-21T19:52:07"/>
    <s v="Razer Phone|&quot;Razer phone review&quot;|&quot;razer&quot;|&quot;razer phone&quot;|&quot;razer smartphone&quot;|&quot;gaming phone&quot;|&quot;gaming smartphone&quot;|&quot;best gaming phone&quot;|&quot;Razer Phone feature&quot;|&quot;120Hz&quot;|&quot;promotion&quot;|&quot;Razer gaming&quot;|&quot;phone&quot;|&quot;Razer Android&quot;|&quot;MKBHD&quot;|&quot;Razer Phone speakers&quot;|&quot;Razer speakers&quot;|&quot;Nexbit&quot;|&quot;Nexbit Robin&quot;|&quot;Razer Phone vs&quot;|&quot;battery&quot;|&quot;battery life&quot;"/>
    <n v="1543548"/>
    <n v="54190"/>
    <n v="1296"/>
    <n v="5941"/>
    <b v="0"/>
    <b v="0"/>
    <b v="0"/>
  </r>
  <r>
    <s v="i2ZHwnKVXK0"/>
    <d v="2017-11-28T00:00:00"/>
    <s v="Gaining Super Powers"/>
    <s v="Buttered Side Down"/>
    <x v="5"/>
    <x v="5"/>
    <d v="2017-11-21T18:00:06"/>
    <s v="how to|&quot;you suck at cooking&quot;|&quot;first person&quot;|&quot;wd40&quot;|&quot;pov&quot;|&quot;crafts&quot;|&quot;funny&quot;|&quot;hilarious&quot;|&quot;stupid&quot;|&quot;idiot&quot;|&quot;hands&quot;|&quot;joke&quot;|&quot;comedy&quot;|&quot;stupid boy&quot;|&quot;fail&quot;|&quot;funny fail&quot;|&quot;arts and crafts&quot;|&quot;try not to laugh&quot;|&quot;stupid man&quot;|&quot;buzzfeed&quot;|&quot;hello&quot;|&quot;reaction&quot;|&quot;tutorial&quot;|&quot;crazy&quot;|&quot;angry&quot;|&quot;mad&quot;|&quot;frustrated&quot;|&quot;triggered&quot;|&quot;meme&quot;|&quot;challenge&quot;|&quot;bloody mary&quot;|&quot;crying&quot;|&quot;lol&quot;|&quot;lmao&quot;|&quot;hard&quot;|&quot;thor&quot;|&quot;ragnarok&quot;|&quot;marvel&quot;|&quot;spiderman&quot;|&quot;antman&quot;|&quot;infinity war&quot;|&quot;iron man&quot;|&quot;hulk&quot;|&quot;super powers&quot;|&quot;dc&quot;|&quot;comics&quot;|&quot;justice league&quot;|&quot;batman&quot;|&quot;superman&quot;|&quot;teleportation&quot;|&quot;telekinesis&quot;|&quot;xmen&quot;|&quot;deadpool&quot;|&quot;basic&quot;"/>
    <n v="172205"/>
    <n v="5474"/>
    <n v="91"/>
    <n v="366"/>
    <b v="0"/>
    <b v="0"/>
    <b v="0"/>
  </r>
  <r>
    <s v="CWrjDoEBQsw"/>
    <d v="2017-11-28T00:00:00"/>
    <s v="How To Make A THANKSGIVING ROAST HAM Out Of Pink Vanilla CAKE | Yolanda Gampp | How To Cake It"/>
    <s v="How To Cake It"/>
    <x v="7"/>
    <x v="7"/>
    <d v="2017-11-21T15:59:21"/>
    <s v="Google|&quot;YouTube&quot;|&quot;Yolanda Gampp&quot;|&quot;Yolanda Gamp&quot;|&quot;How To Cake It&quot;|&quot;Cakes&quot;|&quot;Cake&quot;|&quot;Sugar Stars&quot;|&quot;How To Cake It By Yolanda&quot;|&quot;Buttercream&quot;|&quot;Vanilla Cake&quot;|&quot;Chocolate&quot;|&quot;Vanilla&quot;|&quot;Recipe&quot;|&quot;Chocolate Cake Recipe&quot;|&quot;Simple Syrup&quot;|&quot;thanksgiving ham&quot;|&quot;cake art&quot;|&quot;amazing cake decoration&quot;|&quot;satisfying cake decoration&quot;|&quot;thanksgiving foods&quot;|&quot;fondant&quot;|&quot;mashed potatos&quot;|&quot;cakeover&quot;|&quot;roasted ham&quot;|&quot;roasted ham cake&quot;|&quot;thanksgiving ham cake&quot;|&quot;thanksgivin dessert&quot;|&quot;food cakes&quot;|&quot;thanksgiving baking&quot;"/>
    <n v="612653"/>
    <n v="23052"/>
    <n v="301"/>
    <n v="2125"/>
    <b v="0"/>
    <b v="0"/>
    <b v="0"/>
  </r>
  <r>
    <s v="Yhea380bYp0"/>
    <d v="2017-11-28T00:00:00"/>
    <s v="Green Day - 2000 Light Years Away"/>
    <s v="Green Day"/>
    <x v="6"/>
    <x v="6"/>
    <d v="2017-11-21T19:02:57"/>
    <s v="green day|&quot;green&quot;|&quot;day&quot;|&quot;official&quot;|&quot;music&quot;|&quot;music video&quot;"/>
    <n v="221395"/>
    <n v="18407"/>
    <n v="185"/>
    <n v="1298"/>
    <b v="0"/>
    <b v="0"/>
    <b v="0"/>
  </r>
  <r>
    <s v="_akwfRuL4os"/>
    <d v="2017-11-28T00:00:00"/>
    <s v="Highlights of the EA predatory behavior announcement"/>
    <s v="Chris Lee"/>
    <x v="8"/>
    <x v="8"/>
    <d v="2017-11-21T19:29:03"/>
    <s v="[none]"/>
    <n v="307975"/>
    <n v="9093"/>
    <n v="225"/>
    <n v="2172"/>
    <b v="0"/>
    <b v="0"/>
    <b v="0"/>
  </r>
  <r>
    <s v="aZdkR_WhA5Q"/>
    <d v="2017-11-28T00:00:00"/>
    <s v="The Walking Dead: No Man・・s Land by Inanna Sarkis, Hannah Stocking &amp; Anwar Jibawi"/>
    <s v="Inanna Sarkis"/>
    <x v="5"/>
    <x v="5"/>
    <d v="2017-11-20T18:01:12"/>
    <s v="the walking dead no mans land by inanna sarkis hannah stocking anwar jibawi|&quot;the&quot;|&quot;walking&quot;|&quot;dead&quot;|&quot;no&quot;|&quot;mans&quot;|&quot;land&quot;|&quot;by&quot;|&quot;inanna&quot;|&quot;sarkis&quot;|&quot;hannah&quot;|&quot;stocking&quot;|&quot;anwar&quot;|&quot;jibawi&quot;|&quot;wonder woman vs superwoman&quot;|&quot;secret life 2&quot;|&quot;The Walking Dead: No Man・・s Land by Inanna Sarkis&quot;|&quot;Hannah Stocking &amp; Anwar Jibawi&quot;|&quot;lelepons&quot;|&quot;hannahstocking&quot;|&quot;rudymancuso&quot;|&quot;shots&quot;|&quot;shotsstudios&quot;|&quot;alesso&quot;|&quot;anitta&quot;|&quot;brazil&quot;"/>
    <n v="1590640"/>
    <n v="49590"/>
    <n v="2019"/>
    <n v="1842"/>
    <b v="0"/>
    <b v="0"/>
    <b v="0"/>
  </r>
  <r>
    <s v="Dkut3XLIVrI"/>
    <d v="2017-11-28T00:00:00"/>
    <s v="Nick Jonas - Say All You Want For Christmas (Audio) ft. Shania Twain"/>
    <s v="NickJonasVEVO"/>
    <x v="6"/>
    <x v="6"/>
    <d v="2017-11-21T22:13:49"/>
    <s v="Nick|&quot;Jonas&quot;|&quot;Say&quot;|&quot;All&quot;|&quot;You&quot;|&quot;Want&quot;|&quot;For&quot;|&quot;Christmas&quot;|&quot;Island&quot;|&quot;Records&quot;|&quot;Holiday&quot;"/>
    <n v="78674"/>
    <n v="4826"/>
    <n v="118"/>
    <n v="344"/>
    <b v="0"/>
    <b v="0"/>
    <b v="0"/>
  </r>
  <r>
    <s v="fbL1ZoAQgUU"/>
    <d v="2017-11-28T00:00:00"/>
    <s v="First Interstellar Asteroid Wows Scientists"/>
    <s v="NASA Jet Propulsion Laboratory"/>
    <x v="4"/>
    <x v="4"/>
    <d v="2017-11-20T19:34:42"/>
    <s v="NASA|&quot;Jet Propulsion Laboratory&quot;|&quot;JPL&quot;|&quot;space&quot;|&quot;exploration&quot;|&quot;planets&quot;|&quot;asteroid&quot;|&quot;asteroids&quot;|&quot;interstellar&quot;|&quot;object&quot;|&quot;weird&quot;|&quot;science&quot;|&quot;solar system&quot;|&quot;ﾊｻOumuamua&quot;|&quot;Oumuamua&quot;|&quot;1I/2017 U1&quot;|&quot;C/1980 E1&quot;|&quot;lindley johnson&quot;|&quot;NEO&quot;|&quot;CNEOS&quot;|&quot;kelly fast&quot;|&quot;paul chodas&quot;|&quot;chodas&quot;"/>
    <n v="1248469"/>
    <n v="9536"/>
    <n v="397"/>
    <n v="2319"/>
    <b v="0"/>
    <b v="0"/>
    <b v="0"/>
  </r>
  <r>
    <s v="Ft-cmkjgOlk"/>
    <d v="2017-11-28T00:00:00"/>
    <s v="Anti Tank Crossbow!"/>
    <s v="Turbo Conquering Mega Eagle"/>
    <x v="1"/>
    <x v="1"/>
    <d v="2017-11-22T15:48:04"/>
    <s v="crossbow|&quot;tank&quot;|&quot;crossbow homemade&quot;|&quot;crossbow pubg&quot;|&quot;crossbow hunting deer&quot;|&quot;crossbow hunting&quot;|&quot;crossbow shooting&quot;|&quot;homemade crossbow&quot;|&quot;turbo conquering mega eagle&quot;|&quot;the slingshot channel&quot;|&quot;joerg sprave&quot;|&quot;science&quot;|&quot;technology&quot;|&quot;armor&quot;|&quot;hunting&quot;|&quot;bow and arrow&quot;|&quot;bow and arrow vs crossbow&quot;|&quot;bow and arrow trick shots&quot;|&quot;bow and arrow hunting&quot;|&quot;bow and arrow choke&quot;|&quot;bow and arrow kid&quot;|&quot;1000 lb crossbow&quot;|&quot;turbo mega eagle&quot;"/>
    <n v="23393"/>
    <n v="226"/>
    <n v="29"/>
    <n v="75"/>
    <b v="0"/>
    <b v="0"/>
    <b v="0"/>
  </r>
  <r>
    <s v="FTv-CE43PpM"/>
    <d v="2017-11-28T00:00:00"/>
    <s v="Justice League Could Lose WB Big Money - SJU"/>
    <s v="ScreenJunkies News"/>
    <x v="3"/>
    <x v="3"/>
    <d v="2017-11-21T19:47:18"/>
    <s v="screen junkies news|&quot;screenjunkies&quot;|&quot;screenjunkies news&quot;|&quot;screen junkies&quot;|&quot;justice league&quot;|&quot;justice league box office&quot;|&quot;justice league review&quot;|&quot;dc box office&quot;|&quot;dc comics&quot;|&quot;dceu&quot;|&quot;dc movie&quot;|&quot;wonder woman 2&quot;|&quot;aquaman&quot;|&quot;aquaman movie&quot;|&quot;wonder woman sequel&quot;"/>
    <n v="93534"/>
    <n v="1986"/>
    <n v="225"/>
    <n v="857"/>
    <b v="0"/>
    <b v="0"/>
    <b v="0"/>
  </r>
  <r>
    <s v="jH2t4Tcl3Pg"/>
    <d v="2017-11-28T00:00:00"/>
    <s v="Bruno Mars - Live At The Apollo Theater [Official Trailer] (November 29th on CBS)"/>
    <s v="Bruno Mars"/>
    <x v="6"/>
    <x v="6"/>
    <d v="2017-11-20T16:14:48"/>
    <s v="Bruno Mars|&quot;Live At The Apollo Theater&quot;|&quot;Apollo Theater&quot;|&quot;Live&quot;|&quot;Bruno&quot;|&quot;Mars&quot;|&quot;24k Magic&quot;|&quot;24kmagic&quot;|&quot;Apollo Special&quot;"/>
    <n v="840651"/>
    <n v="28945"/>
    <n v="597"/>
    <n v="1587"/>
    <b v="0"/>
    <b v="0"/>
    <b v="0"/>
  </r>
  <r>
    <s v="SJUhFjNfaZY"/>
    <d v="2017-11-28T00:00:00"/>
    <s v="How to turn your car crash into a catchy song"/>
    <s v="DreamCastle_629"/>
    <x v="6"/>
    <x v="6"/>
    <d v="2017-10-17T15:31:08"/>
    <s v="Car|&quot;Crash&quot;|&quot;Totaled&quot;|&quot;Memes&quot;|&quot;Songs&quot;|&quot;Music&quot;|&quot;CarCrashMusic&quot;|&quot;Accident&quot;|&quot;Fun&quot;|&quot;Unfortunate&quot;"/>
    <n v="72728"/>
    <n v="502"/>
    <n v="43"/>
    <n v="74"/>
    <b v="0"/>
    <b v="0"/>
    <b v="0"/>
  </r>
  <r>
    <s v="leFNoUJmJ9o"/>
    <d v="2017-11-28T00:00:00"/>
    <s v="Guessing Objects I Got In The Mail #4"/>
    <s v="The Tommy Edison Experience"/>
    <x v="8"/>
    <x v="8"/>
    <d v="2017-11-22T01:14:10"/>
    <s v="Tommy Edison|&quot;Blind Film Critic&quot;|&quot;Ben Churchill&quot;|&quot;blind&quot;|&quot;blindness&quot;|&quot;visually impaired&quot;|&quot;comedy&quot;|&quot;humor&quot;|&quot;funny&quot;|&quot;blind youtuber&quot;|&quot;disability&quot;|&quot;disabled&quot;|&quot;fan mail&quot;|&quot;mailbag&quot;|&quot;mail time&quot;|&quot;mail monday&quot;|&quot;unboxing&quot;|&quot;lps&quot;|&quot;littlest pet shop&quot;|&quot;PinkBunnyGirl43&quot;|&quot;Guessing Objects I Got In The Mail&quot;"/>
    <n v="26940"/>
    <n v="1933"/>
    <n v="11"/>
    <n v="319"/>
    <b v="0"/>
    <b v="0"/>
    <b v="0"/>
  </r>
  <r>
    <s v="vSRAOvhFF1I"/>
    <d v="2017-11-28T00:00:00"/>
    <s v="Volunteering with YouTubers"/>
    <s v="Tyler Oakley"/>
    <x v="3"/>
    <x v="3"/>
    <d v="2017-11-21T19:59:24"/>
    <s v="tyler oakley|&quot;tyleroakley&quot;|&quot;youtuber&quot;|&quot;vlog&quot;|&quot;vlogger&quot;|&quot;lgbtq&quot;|&quot;lgbt&quot;|&quot;gay&quot;|&quot;vlogging&quot;|&quot;upload&quot;|&quot;Q&amp;A&quot;|&quot;question&quot;|&quot;answer&quot;|&quot;funny&quot;|&quot;lol&quot;|&quot;cc&quot;|&quot;captioned&quot;|&quot;ingrid nilsen&quot;|&quot;joey graceffa&quot;|&quot;daniel preda&quot;|&quot;volunteering&quot;|&quot;thanksgiving&quot;|&quot;gives back&quot;|&quot;youtubers&quot;|&quot;raymond braun&quot;|&quot;catfish&quot;|&quot;mtv&quot;|&quot;hillary clinton&quot;|&quot;kingsley&quot;|&quot;alex wassabi&quot;|&quot;wassabi productions&quot;|&quot;laurDIY&quot;"/>
    <n v="96440"/>
    <n v="8775"/>
    <n v="113"/>
    <n v="413"/>
    <b v="0"/>
    <b v="0"/>
    <b v="0"/>
  </r>
  <r>
    <s v="UhZ56rcWwRQ"/>
    <d v="2017-11-28T00:00:00"/>
    <s v="A Wrinkle in Time Official US Trailer"/>
    <s v="Disney Movie Trailers"/>
    <x v="1"/>
    <x v="1"/>
    <d v="2017-11-20T01:22:15"/>
    <s v="a wrinkle in time|&quot;movie&quot;|&quot;disney&quot;|&quot;oprah winfrey&quot;|&quot;reese witherspoon&quot;|&quot;mindy kaling&quot;|&quot;storm reid&quot;|&quot;trailer&quot;|&quot;HD&quot;|&quot;preview&quot;|&quot;book&quot;|&quot;payoff&quot;|&quot;official&quot;|&quot;tesser&quot;|&quot;aunt beast&quot;|&quot;ava duvernay&quot;|&quot;epic&quot;|&quot;whatsit&quot;|&quot;who&quot;|&quot;which&quot;|&quot;mrs&quot;|&quot;meg murry&quot;|&quot;chris pine&quot;"/>
    <n v="2358051"/>
    <n v="24368"/>
    <n v="5513"/>
    <n v="5622"/>
    <b v="0"/>
    <b v="0"/>
    <b v="0"/>
  </r>
  <r>
    <s v="w2Es7-c9GAk"/>
    <d v="2017-11-28T00:00:00"/>
    <s v="Selena Gomez Delivers Emotional First Performance of 'Wolves' at the AMAs -- Watch!"/>
    <s v="Entertainment Tonight"/>
    <x v="6"/>
    <x v="6"/>
    <d v="2017-11-20T04:59:46"/>
    <s v="hairstyle|&quot;entertainment tonight&quot;|&quot;emotional&quot;|&quot;Awards&quot;|&quot;et&quot;|&quot;beliebers&quot;|&quot;2017 American Music Awards&quot;|&quot;entertainment news&quot;|&quot;blonde&quot;|&quot;etonline&quot;|&quot;selena gomez wolves&quot;|&quot;jelena&quot;|&quot;performance&quot;|&quot;cat-music&quot;|&quot;hollywood&quot;|&quot;selena amas&quot;|&quot;televised&quot;|&quot;selena gomez&quot;|&quot;justin bieber&quot;|&quot;celebrity&quot;|&quot;celebs&quot;|&quot;amas&quot;"/>
    <n v="2049961"/>
    <n v="9814"/>
    <n v="2630"/>
    <n v="2153"/>
    <b v="0"/>
    <b v="0"/>
    <b v="0"/>
  </r>
  <r>
    <s v="fEjag-a7TyU"/>
    <d v="2017-11-28T00:00:00"/>
    <s v="Georgia Dome Implosion  - TWC Camera Man Losing It LIVE"/>
    <s v="Duston Ward"/>
    <x v="0"/>
    <x v="0"/>
    <d v="2017-11-20T13:40:31"/>
    <s v="Georgia Dome|&quot;Implosion&quot;|&quot;2017&quot;|&quot;November 20&quot;|&quot;The Weather Channel&quot;|&quot;Guy Losing It Live on Air&quot;|&quot;Swearing&quot;|&quot;MARTA&quot;|&quot;bus&quot;|&quot;ironic&quot;|&quot;monologue&quot;|&quot;demolition&quot;|&quot;Spot A Stroke&quot;|&quot;Move Bus&quot;|&quot;Thug Life&quot;|&quot;11/20&quot;|&quot;cameraman&quot;"/>
    <n v="1251416"/>
    <n v="10836"/>
    <n v="568"/>
    <n v="757"/>
    <b v="0"/>
    <b v="0"/>
    <b v="0"/>
  </r>
  <r>
    <s v="feDs1pIhTFQ"/>
    <d v="2017-11-28T00:00:00"/>
    <s v="SEVDALIZA - HEAR MY PAIN HEAL (4K)"/>
    <s v="Sevdaliza"/>
    <x v="6"/>
    <x v="6"/>
    <d v="2017-11-21T16:43:05"/>
    <s v="sevdaliza|&quot;ison&quot;|&quot;thesuspendedkid&quot;|&quot;human&quot;|&quot;childrenofsilk&quot;|&quot;thatothergirl&quot;|&quot;sirensofthecaspian&quot;|&quot;theformula&quot;|&quot;bjork&quot;|&quot;radiohead&quot;|&quot;portishead&quot;|&quot;massiveattack&quot;|&quot;pjharvey&quot;|&quot;jamesblake&quot;|&quot;kanyewest&quot;|&quot;fkatwigs&quot;"/>
    <n v="90206"/>
    <n v="6419"/>
    <n v="34"/>
    <n v="443"/>
    <b v="0"/>
    <b v="0"/>
    <b v="0"/>
  </r>
  <r>
    <s v="pmdVVDkvJXU"/>
    <d v="2017-11-28T00:00:00"/>
    <s v="Saoirse Ronan on Harassment, Need to Know There's Support Here No Matter What | Close Up With THR"/>
    <s v="The Hollywood Reporter"/>
    <x v="3"/>
    <x v="3"/>
    <d v="2017-11-21T15:00:05"/>
    <s v="thr|&quot;the hollywood reporter&quot;|&quot;hollywood reporter&quot;|&quot;entertainment&quot;|&quot;hollywood&quot;|&quot;close up&quot;|&quot;saoirse ronan&quot;|&quot;saoirse ronan lady bird&quot;|&quot;saoirse ronan interivew&quot;|&quot;saoirse&quot;|&quot;ronan&quot;|&quot;interview&quot;|&quot;harassment&quot;|&quot;equal pay&quot;|&quot;sexual harassment&quot;|&quot;equal&quot;|&quot;pay&quot;|&quot;income inequality&quot;|&quot;women&quot;|&quot;women in hollywood&quot;|&quot;sexual assault&quot;|&quot;feminism&quot;|&quot;equality&quot;|&quot;celebrity&quot;|&quot;celebrities&quot;|&quot;film&quot;|&quot;movie&quot;|&quot;actress&quot;|&quot;close up with thr&quot;|&quot;thr roundtables&quot;|&quot;roundtable&quot;|&quot;oscar&quot;|&quot;2018 roundtables&quot;|&quot;oscars roundtable&quot;|&quot;2018&quot;"/>
    <n v="94892"/>
    <n v="1503"/>
    <n v="16"/>
    <n v="288"/>
    <b v="0"/>
    <b v="0"/>
    <b v="0"/>
  </r>
  <r>
    <s v="FaJmopuuhZE"/>
    <d v="2017-11-28T00:00:00"/>
    <s v="Josh Groban - Happy Xmas (War Is Over) [Official Music Video]"/>
    <s v="Josh Groban"/>
    <x v="6"/>
    <x v="6"/>
    <d v="2017-11-20T16:00:08"/>
    <s v="Josh Groban|&quot;Happy Xmas (War Is Over)&quot;|&quot;Pop&quot;|&quot;john lennon&quot;|&quot;noel&quot;|&quot;christmas&quot;|&quot;christmas song&quot;|&quot;new song&quot;"/>
    <n v="186119"/>
    <n v="4727"/>
    <n v="178"/>
    <n v="567"/>
    <b v="0"/>
    <b v="0"/>
    <b v="0"/>
  </r>
  <r>
    <s v="dLRZTBtdMUg"/>
    <d v="2017-11-28T00:00:00"/>
    <s v="(HD VERSION) Kelly Clarkson &amp; P!nk Everybody Hurts LIVE at the 2017 American Music Awards!"/>
    <s v="slaymeclarkson c:"/>
    <x v="6"/>
    <x v="6"/>
    <d v="2017-11-20T19:13:47"/>
    <s v="kelly clarkson|&quot;p!nk&quot;|&quot;pink&quot;|&quot;american music awards&quot;|&quot;pop&quot;|&quot;rock&quot;|&quot;soul&quot;|&quot;country&quot;|&quot;popular&quot;|&quot;views&quot;|&quot;legends&quot;|&quot;HD&quot;|&quot;vocals&quot;|&quot;belts&quot;|&quot;range&quot;|&quot;live&quot;|&quot;demi lovato&quot;|&quot;studio&quot;|&quot;xtina&quot;|&quot;christina aguilera&quot;|&quot;everybody hurts&quot;|&quot;2017&quot;|&quot;music&quot;"/>
    <n v="206873"/>
    <n v="3362"/>
    <n v="128"/>
    <n v="144"/>
    <b v="0"/>
    <b v="0"/>
    <b v="0"/>
  </r>
  <r>
    <s v="KQkkgD2p3Ow"/>
    <d v="2017-11-28T00:00:00"/>
    <s v="U2 - American Soul (Lyric Video)"/>
    <s v="U2VEVO"/>
    <x v="6"/>
    <x v="6"/>
    <d v="2017-11-20T16:00:02"/>
    <s v="U2|&quot;American&quot;|&quot;Soul&quot;|&quot;Island&quot;|&quot;Records&quot;|&quot;Rock&quot;"/>
    <n v="410133"/>
    <n v="7726"/>
    <n v="606"/>
    <n v="1097"/>
    <b v="0"/>
    <b v="0"/>
    <b v="0"/>
  </r>
  <r>
    <s v="RO41_2cWSXA"/>
    <d v="2017-11-28T00:00:00"/>
    <s v="All Star but it's an Origami"/>
    <s v="It's a small world"/>
    <x v="6"/>
    <x v="6"/>
    <d v="2017-11-22T01:59:57"/>
    <s v="All Star|&quot;Origami&quot;|&quot;Shrek&quot;|&quot;Smash Mouth&quot;"/>
    <n v="28607"/>
    <n v="2098"/>
    <n v="91"/>
    <n v="359"/>
    <b v="0"/>
    <b v="0"/>
    <b v="0"/>
  </r>
  <r>
    <s v="iatq3Rn4vsg"/>
    <d v="2017-11-28T00:00:00"/>
    <s v="Holding a Baby for the First Time in Slow Motion - First Takes"/>
    <s v="Cut"/>
    <x v="3"/>
    <x v="3"/>
    <d v="2017-11-20T13:00:04"/>
    <s v="baby|&quot;first&quot;|&quot;funny&quot;|&quot;babies&quot;|&quot;laughing&quot;|&quot;cute&quot;|&quot;video&quot;|&quot;reaction&quot;|&quot;first time&quot;|&quot;hilarious&quot;|&quot;cut&quot;|&quot;watchcut&quot;|&quot;slow motion&quot;|&quot;slow motion video&quot;"/>
    <n v="364914"/>
    <n v="10007"/>
    <n v="187"/>
    <n v="1143"/>
    <b v="0"/>
    <b v="0"/>
    <b v="0"/>
  </r>
  <r>
    <s v="6JvRVILczps"/>
    <d v="2017-11-28T00:00:00"/>
    <s v="Gatorade | Sisters in Sweat ft. Serena Williams"/>
    <s v="Gatorade"/>
    <x v="0"/>
    <x v="0"/>
    <d v="2017-11-20T13:55:03"/>
    <s v="Gatorade|&quot;Serena Williams&quot;|&quot;Sisters In Sweat&quot;|&quot;#SistersInSweat&quot;|&quot;Olympia&quot;|&quot;Keep Playing&quot;|&quot;Serena Baby&quot;|&quot;Alexis Olympia Ohanian Jr&quot;|&quot;Alexis Jr&quot;|&quot;Serena letter&quot;|&quot;Refinery29&quot;|&quot;Teen Vogue&quot;|&quot;Allison Williams&quot;|&quot;Elaine Welteroth&quot;|&quot;Tory Burch&quot;|&quot;Piera Gelardi&quot;|&quot;Susan Wojcicki&quot;|&quot;YouTube CEO&quot;|&quot;tennis&quot;|&quot;message to all girls&quot;|&quot;baby girl&quot;|&quot;Win From Within&quot;|&quot;#WinFromWithin&quot;"/>
    <n v="1073561"/>
    <n v="1299"/>
    <n v="16"/>
    <n v="55"/>
    <b v="0"/>
    <b v="0"/>
    <b v="0"/>
  </r>
  <r>
    <s v="aD5dCMBeySA"/>
    <d v="2017-11-28T00:00:00"/>
    <s v="Wild Turkey Bourbon &amp; Matthew McConaughey Give Back for Thanksgiving"/>
    <s v="WildTurkeyBourbon"/>
    <x v="8"/>
    <x v="8"/>
    <d v="2017-11-20T14:04:16"/>
    <s v="[none]"/>
    <n v="154224"/>
    <n v="1584"/>
    <n v="63"/>
    <n v="272"/>
    <b v="0"/>
    <b v="0"/>
    <b v="0"/>
  </r>
  <r>
    <s v="YkLzdHTv3G0"/>
    <d v="2017-11-28T00:00:00"/>
    <s v="Explosm Presents: Channelate - Thankful"/>
    <s v="ExplosmEntertainment"/>
    <x v="5"/>
    <x v="5"/>
    <d v="2017-11-20T06:00:01"/>
    <s v="shorts|&quot;c&amp;hshorts&quot;|&quot;c&amp;h shorts&quot;|&quot;c and h shorts&quot;|&quot;cyanide and happiness shorts&quot;|&quot;cartoon&quot;|&quot;funny&quot;|&quot;cyanide&quot;|&quot;happiness&quot;|&quot;C&amp;H&quot;|&quot;cy&amp;h&quot;|&quot;cyanide and happiness&quot;|&quot;explosm&quot;|&quot;exlposm&quot;|&quot;cyanide &amp; happiness&quot;|&quot;explosm.net&quot;|&quot;explosm animated&quot;|&quot;explosm comics&quot;|&quot;cartoon movies&quot;|&quot;animated&quot;|&quot;humor&quot;|&quot;comedy&quot;|&quot;explosmentertainment&quot;|&quot;channelate&quot;|&quot;chan8&quot;|&quot;channelate shorts&quot;|&quot;channel8&quot;|&quot;turkey&quot;|&quot;thankful&quot;|&quot;thanksgiving&quot;|&quot;family&quot;"/>
    <n v="806660"/>
    <n v="37548"/>
    <n v="932"/>
    <n v="2027"/>
    <b v="0"/>
    <b v="0"/>
    <b v="0"/>
  </r>
  <r>
    <s v="R8hccXRk3MI"/>
    <d v="2017-11-28T00:00:00"/>
    <s v="Cooking A Turkey on a Car Engine"/>
    <s v="Good Mythical Morning"/>
    <x v="3"/>
    <x v="3"/>
    <d v="2017-11-20T11:00:03"/>
    <s v="rhett and link|&quot;gmm&quot;|&quot;good mythical morning&quot;|&quot;rhett and link good mythical morning&quot;|&quot;good mythical morning rhett and link&quot;|&quot;mythical morning&quot;|&quot;gmm food&quot;|&quot;Season 12&quot;|&quot;rhett&quot;|&quot;link&quot;|&quot;ear biscuits&quot;|&quot;mythical show&quot;|&quot;mythical&quot;|&quot;cooking a turkey on a car engine&quot;|&quot;cooking a turkey&quot;|&quot;how to cook a turkey&quot;|&quot;car engine cooking&quot;|&quot;cooking on a car engine&quot;|&quot;car engine oven&quot;|&quot;rhett link cooking a turkey on a car engine&quot;|&quot;gmm cooking a turkey on a car engine&quot;|&quot;cooking&quot;|&quot;turkey&quot;|&quot;car engine&quot;|&quot;car cooking&quot;|&quot;how to cook&quot;"/>
    <n v="639536"/>
    <n v="9718"/>
    <n v="1536"/>
    <n v="1004"/>
    <b v="0"/>
    <b v="0"/>
    <b v="0"/>
  </r>
  <r>
    <s v="KIFiLnPHUoM"/>
    <d v="2017-11-28T00:00:00"/>
    <s v="The Engineering and Culture of the Mechanical Keyboard"/>
    <s v="HACKADAY"/>
    <x v="4"/>
    <x v="4"/>
    <d v="2017-11-22T19:30:01"/>
    <s v="hackaday|&quot;engineering&quot;|&quot;mechanical keyboard&quot;|&quot;design&quot;|&quot;hack&quot;|&quot;hacker&quot;|&quot;maker&quot;|&quot;maker space&quot;|&quot;hacker space&quot;"/>
    <n v="2805"/>
    <n v="52"/>
    <n v="7"/>
    <n v="8"/>
    <b v="0"/>
    <b v="0"/>
    <b v="0"/>
  </r>
  <r>
    <s v="wFEAoF7RC7Y"/>
    <d v="2017-11-28T00:00:00"/>
    <s v="Behind The Sounds: That's Not Me"/>
    <s v="BehindTheSounds"/>
    <x v="6"/>
    <x v="6"/>
    <d v="2008-06-17T00:07:56"/>
    <s v="Beach|&quot;Boys&quot;|&quot;Brian&quot;|&quot;Wilson&quot;|&quot;Dennis&quot;|&quot;Carl&quot;|&quot;Al&quot;|&quot;Jardine&quot;|&quot;Mike&quot;|&quot;Love&quot;|&quot;Pet&quot;|&quot;Sounds&quot;|&quot;Tony&quot;|&quot;Asher&quot;|&quot;Wrecking&quot;|&quot;Crew&quot;|&quot;Rock&quot;|&quot;Roll&quot;|&quot;Pop&quot;|&quot;Session&quot;|&quot;60's&quot;|&quot;Los&quot;|&quot;Angeles&quot;"/>
    <n v="86897"/>
    <n v="469"/>
    <n v="4"/>
    <n v="106"/>
    <b v="0"/>
    <b v="0"/>
    <b v="0"/>
  </r>
  <r>
    <s v="EbuCLC_wVlM"/>
    <d v="2017-11-28T00:00:00"/>
    <s v="Victoria・・s Secret Model Sara Sampaio・・s Easy Bombshell Makeup Look | Beauty Secrets | Vogue"/>
    <s v="Vogue"/>
    <x v="3"/>
    <x v="3"/>
    <d v="2017-11-21T14:54:23"/>
    <s v="beauty|&quot;tutorial&quot;|&quot;how-to&quot;|&quot;how to&quot;|&quot;tips&quot;|&quot;tricks&quot;|&quot;makeup&quot;|&quot;hair&quot;|&quot;trends&quot;|&quot;beauty secrets&quot;|&quot;sara sampaio&quot;|&quot;sara sampaio makeup&quot;|&quot;sara sampaio hair&quot;|&quot;tutorial makeup&quot;|&quot;makeup tutorial&quot;|&quot;makeup tut&quot;|&quot;victorias secret&quot;|&quot;vs&quot;|&quot;victorias secret model&quot;|&quot;victorias secret models&quot;|&quot;vs model&quot;|&quot;sara sampaio victorias secret&quot;|&quot;makeup look&quot;|&quot;bombshell makeup&quot;|&quot;moisterizer&quot;|&quot;highlighter&quot;|&quot;victorias secret show&quot;|&quot;victorias secret angel&quot;|&quot;sara sampaio model&quot;|&quot;sara sampaio interview&quot;|&quot;vogue&quot;|&quot;vogue.com&quot;"/>
    <n v="447310"/>
    <n v="16829"/>
    <n v="182"/>
    <n v="538"/>
    <b v="0"/>
    <b v="0"/>
    <b v="0"/>
  </r>
  <r>
    <s v="9vlKOFd73XM"/>
    <d v="2017-11-28T00:00:00"/>
    <s v="Pepsi Uses Aborted Babies to Flavor Test Soda- Alex Jones"/>
    <s v="Kanimuna Kisaka"/>
    <x v="2"/>
    <x v="2"/>
    <d v="2013-03-12T12:56:41"/>
    <s v="alex jones|&quot;infowars&quot;|&quot;prison planet&quot;|&quot;nwo&quot;|&quot;Alex Jones (radio Host)&quot;|&quot;new world order&quot;|&quot;globalist elite&quot;|&quot;Alex Jones (presenter)&quot;|&quot;mike adams&quot;|&quot;natural news&quot;|&quot;Pepsi&quot;|&quot;aborted fetus&quot;|&quot;aborted babies&quot;|&quot;food enhancer&quot;|&quot;babies as food flavouring&quot;|&quot;soda testing&quot;|&quot;pepsi vs coke&quot;|&quot;gmo and soda&quot;|&quot;Coca-Cola (Invention)&quot;"/>
    <n v="10692"/>
    <n v="49"/>
    <n v="23"/>
    <n v="26"/>
    <b v="0"/>
    <b v="0"/>
    <b v="0"/>
  </r>
  <r>
    <s v="ZJDMWVZta3M"/>
    <d v="2017-11-28T00:00:00"/>
    <s v="Incredibles 2 Official Teaser Trailer"/>
    <s v="Disney・｢Pixar"/>
    <x v="1"/>
    <x v="1"/>
    <d v="2017-11-18T15:43:11"/>
    <s v="Pixar|&quot;Disney&quot;|&quot;Disney Pixar&quot;|&quot;Pixar Movie&quot;|&quot;Animation&quot;|&quot;the incredibles&quot;|&quot;incredibles 2&quot;|&quot;jack jack&quot;|&quot;elastigirl&quot;|&quot;mr. incredible&quot;|&quot;dash&quot;|&quot;violet&quot;|&quot;edna mode&quot;|&quot;new look&quot;|&quot;trailer&quot;|&quot;teaser&quot;|&quot;first look&quot;|&quot;clip&quot;|&quot;sneak peek&quot;|&quot;new movie&quot;|&quot;family movie&quot;|&quot;HD&quot;|&quot;funny&quot;|&quot;hilarious&quot;"/>
    <n v="36152111"/>
    <n v="444698"/>
    <n v="15434"/>
    <n v="48348"/>
    <b v="0"/>
    <b v="0"/>
    <b v="0"/>
  </r>
  <r>
    <s v="MfLcjWq6m9o"/>
    <d v="2017-11-28T00:00:00"/>
    <s v="360ﾂｰ Norwegian Kelp Forest Soundscape #OurBluePlanet - BBC Earth"/>
    <s v="BBC Earth"/>
    <x v="11"/>
    <x v="11"/>
    <d v="2017-11-22T10:00:01"/>
    <s v="BBC|&quot;BBC Worldwide&quot;|&quot;Nature&quot;|&quot;Natural History&quot;|&quot;Animals&quot;|&quot;Wildlife&quot;|&quot;Wild&quot;|&quot;bbc earth&quot;|&quot;blue planet&quot;|&quot;blue planet 2&quot;|&quot;blue planet II&quot;|&quot;scubadiving&quot;|&quot;scuba&quot;|&quot;kelp forest&quot;|&quot;360ﾂｰ&quot;|&quot;360ﾂｰ Norwegian Kelp Forest Soundscape&quot;|&quot;#OurBluePlanet&quot;|&quot;soundscape&quot;|&quot;nature&quot;|&quot;underwater&quot;|&quot;water&quot;|&quot;ocean&quot;|&quot;sea&quot;|&quot;bbc documentary&quot;|&quot;nature documentary&quot;"/>
    <n v="29725"/>
    <n v="872"/>
    <n v="34"/>
    <n v="47"/>
    <b v="0"/>
    <b v="0"/>
    <b v="0"/>
  </r>
  <r>
    <s v="WKcYTvyoidw"/>
    <d v="2017-11-28T00:00:00"/>
    <s v="Parenting Habits That Could Keep Children From Succeeding In Life"/>
    <s v="Business Insider"/>
    <x v="2"/>
    <x v="2"/>
    <d v="2017-11-21T20:00:02"/>
    <s v="Business Insider|&quot;Parenting&quot;|&quot;Parenting tips&quot;|&quot;Child development&quot;|&quot;Child behavior&quot;|&quot;Success&quot;|&quot;Discipline&quot;|&quot;Relationships&quot;|&quot;Science&quot;"/>
    <n v="45774"/>
    <n v="1100"/>
    <n v="56"/>
    <n v="297"/>
    <b v="0"/>
    <b v="0"/>
    <b v="0"/>
  </r>
  <r>
    <s v="2a52cBN9qOA"/>
    <d v="2017-11-28T00:00:00"/>
    <s v="Additional Remains Of Miami Gardens Soldier Recovered"/>
    <s v="CBS Miami"/>
    <x v="2"/>
    <x v="2"/>
    <d v="2017-11-21T17:26:32"/>
    <s v="CBS 4 News Morning|&quot;La David Johnson&quot;|&quot;Joan Murray&quot;|&quot;Soldiers Ambushed&quot;|&quot;Niger&quot;"/>
    <n v="2232"/>
    <n v="12"/>
    <n v="3"/>
    <n v="19"/>
    <b v="0"/>
    <b v="0"/>
    <b v="0"/>
  </r>
  <r>
    <s v="uLHygq6Mm-0"/>
    <d v="2017-11-28T00:00:00"/>
    <s v="Marvel's Agents of SHIELD Season 5 Trailer (HD)"/>
    <s v="TV Promos"/>
    <x v="3"/>
    <x v="3"/>
    <d v="2017-11-20T17:08:25"/>
    <s v="Marvel's Agents of SHIELD Season 5|&quot;Marvel's Agents of SHIELD Season 5 Trailer&quot;|&quot;Marvel's Agents of SHIELD Season 5 Official Trailer&quot;|&quot;Marvel's Agents of SHIELD Season 5 Promo&quot;|&quot;Marvel's Agents of SHIELD ABC&quot;|&quot;Marvel's Agents of SHIELD TV series&quot;|&quot;trailer&quot;|&quot;official trailer&quot;|&quot;official&quot;|&quot;promo&quot;|&quot;teaser&quot;|&quot;series&quot;|&quot;season 5&quot;"/>
    <n v="88667"/>
    <n v="1120"/>
    <n v="58"/>
    <n v="207"/>
    <b v="0"/>
    <b v="0"/>
    <b v="0"/>
  </r>
  <r>
    <s v="gO_QM9oUcM0"/>
    <d v="2017-11-28T00:00:00"/>
    <s v="A scene from Suicide Club 2.avi"/>
    <s v="Srinath .S"/>
    <x v="8"/>
    <x v="8"/>
    <d v="2012-02-13T08:18:13"/>
    <s v="Scene (drama)|&quot;Scene (UK TV Series)&quot;|&quot;Avi&quot;|&quot;Television Program&quot;|&quot;X264&quot;|&quot;A scene from Suicide Club 2&quot;|&quot;Mpeg4&quot;|&quot;Suicide&quot;|&quot;group&quot;|&quot;suicide&quot;|&quot;awesome suicide&quot;|&quot;great&quot;|&quot;suicide video&quot;|&quot;video&quot;|&quot;Nice&quot;|&quot;Good&quot;|&quot;Best&quot;|&quot;Amazing&quot;|&quot;Sad&quot;|&quot;Cry&quot;|&quot;Awesome (window Manager)&quot;|&quot;May&quot;|&quot;May Cry&quot;"/>
    <n v="87215"/>
    <n v="407"/>
    <n v="27"/>
    <n v="140"/>
    <b v="0"/>
    <b v="0"/>
    <b v="0"/>
  </r>
  <r>
    <s v="X_tYrnv_o6A"/>
    <d v="2017-11-28T00:00:00"/>
    <s v="Your Amazing Molecular Machines"/>
    <s v="Veritasium"/>
    <x v="9"/>
    <x v="9"/>
    <d v="2017-11-20T15:00:02"/>
    <s v="veritasium|&quot;mitosis&quot;|&quot;cell division&quot;|&quot;biology&quot;|&quot;dna&quot;|&quot;chromosomes&quot;|&quot;dynein&quot;|&quot;kinetochore&quot;|&quot;cell biology&quot;|&quot;cell&quot;|&quot;cells&quot;|&quot;division&quot;|&quot;replication&quot;|&quot;molecular machines&quot;|&quot;nanotechnology&quot;"/>
    <n v="502040"/>
    <n v="32735"/>
    <n v="236"/>
    <n v="4000"/>
    <b v="0"/>
    <b v="0"/>
    <b v="0"/>
  </r>
  <r>
    <s v="vNya04dlC4I"/>
    <d v="2017-11-28T00:00:00"/>
    <s v="Highlights from the 2017 American Music Awards"/>
    <s v="Washington Post"/>
    <x v="3"/>
    <x v="3"/>
    <d v="2017-11-20T15:38:58"/>
    <s v="AMA Awards|&quot;American Music Awards&quot;|&quot;Diana Rose&quot;|&quot;Linken Park&quot;|&quot;Park&quot;|&quot;Selena Gomez&quot;|&quot;performances&quot;|&quot;singing&quot;|&quot;AMA highlights&quot;|&quot;AMA winners&quot;"/>
    <n v="62644"/>
    <n v="198"/>
    <n v="281"/>
    <n v="236"/>
    <b v="0"/>
    <b v="0"/>
    <b v="0"/>
  </r>
  <r>
    <s v="7cTi6PHUqMw"/>
    <d v="2017-11-28T00:00:00"/>
    <s v="Are Critics What Killed Justice League? Sony Pay Too Much For Tarantino? - The John Campea Show"/>
    <s v="John Campea"/>
    <x v="3"/>
    <x v="3"/>
    <d v="2017-11-21T17:00:14"/>
    <s v="Justice League|&quot;Critics&quot;|&quot;movie&quot;|&quot;movie news&quot;|&quot;Quentin Tarantino&quot;|&quot;Sony&quot;|&quot;Deal&quot;|&quot;King Kong&quot;|&quot;Godzilla&quot;|&quot;John Campea&quot;|&quot;Show&quot;"/>
    <n v="40840"/>
    <n v="1435"/>
    <n v="86"/>
    <n v="824"/>
    <b v="0"/>
    <b v="0"/>
    <b v="0"/>
  </r>
  <r>
    <s v="MVes87KrWvs"/>
    <d v="2017-11-28T00:00:00"/>
    <s v="Exposing My Internet Search History"/>
    <s v="ConnorFranta"/>
    <x v="8"/>
    <x v="8"/>
    <d v="2017-11-20T23:15:34"/>
    <s v="Connor Franta|&quot;ConnorFranta&quot;|&quot;internet&quot;|&quot;search&quot;|&quot;history&quot;|&quot;exposing&quot;|&quot;exposed&quot;|&quot;expose&quot;|&quot;wow&quot;|&quot;fun&quot;|&quot;interesting&quot;|&quot;lol&quot;|&quot;haha&quot;|&quot;fuuny&quot;|&quot;innocent&quot;|&quot;sorrrrry&quot;|&quot;pg&quot;|&quot;youtuber&quot;|&quot;youtubers&quot;|&quot;boy&quot;|&quot;boys&quot;|&quot;love&quot;|&quot;loving&quot;|&quot;relationship&quot;|&quot;relationships&quot;|&quot;cute&quot;|&quot;hot&quot;|&quot;relatable&quot;|&quot;phone&quot;|&quot;cell phone&quot;|&quot;candid&quot;|&quot;browsing history&quot;|&quot;search history&quot;|&quot;internet history&quot;|&quot;idk&quot;|&quot;weird&quot;|&quot;strange&quot;|&quot;byeeeeeee&quot;"/>
    <n v="210065"/>
    <n v="23366"/>
    <n v="338"/>
    <n v="1075"/>
    <b v="0"/>
    <b v="0"/>
    <b v="0"/>
  </r>
  <r>
    <s v="ZkPSbp3zTfo"/>
    <d v="2017-11-28T00:00:00"/>
    <s v="Come Back, Barack - SNL"/>
    <s v="Saturday Night Live"/>
    <x v="3"/>
    <x v="3"/>
    <d v="2017-11-19T07:13:11"/>
    <s v="SNL|&quot;Saturday Night Live&quot;|&quot;SNL Season 43&quot;|&quot;Episode 1731&quot;|&quot;Chance the Rapper&quot;|&quot;Kenan Thompson&quot;|&quot;Chris Redd&quot;|&quot;Barack Obama&quot;|&quot;President Obama&quot;|&quot;s43&quot;|&quot;s43e6&quot;|&quot;episode 6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Chance&quot;|&quot;Chicago&quot;|&quot;Coloring Book&quot;|&quot;I・・m the One&quot;|&quot;rapper&quot;|&quot;rap&quot;|&quot;Eminem&quot;|&quot;Marshall Mathers&quot;|&quot;Walk on Water&quot;|&quot;Beyonce&quot;"/>
    <n v="3383838"/>
    <n v="63060"/>
    <n v="3779"/>
    <n v="7123"/>
    <b v="0"/>
    <b v="0"/>
    <b v="0"/>
  </r>
  <r>
    <s v="XHkAjUVoQME"/>
    <d v="2017-11-28T00:00:00"/>
    <s v="My Birth Father in Russia didn't know I existed - This is our bond"/>
    <s v="Alex Gilbert"/>
    <x v="8"/>
    <x v="8"/>
    <d v="2017-11-15T08:02:08"/>
    <s v="alex gilbert|&quot;birth father&quot;|&quot;russia&quot;|&quot;adopted&quot;"/>
    <n v="270597"/>
    <n v="3747"/>
    <n v="77"/>
    <n v="244"/>
    <b v="0"/>
    <b v="0"/>
    <b v="0"/>
  </r>
  <r>
    <s v="Y8JGfi4MJ8k"/>
    <d v="2017-11-28T00:00:00"/>
    <s v="SAOIRSE RONAN - MORONIC (IRONIC)"/>
    <s v="flirppy242"/>
    <x v="6"/>
    <x v="6"/>
    <d v="2008-08-07T12:16:58"/>
    <s v="SAOIRSE|&quot;RONAN&quot;|&quot;MORONIC&quot;|&quot;IRONIC&quot;|&quot;IZZIE&quot;|&quot;COULD&quot;|&quot;NEVER&quot;|&quot;BE&quot;|&quot;WOMAN&quot;|&quot;EL&quot;|&quot;NOVIO&quot;|&quot;DE&quot;|&quot;MI&quot;|&quot;MADRE&quot;"/>
    <n v="26830"/>
    <n v="79"/>
    <n v="1"/>
    <n v="8"/>
    <b v="0"/>
    <b v="0"/>
    <b v="0"/>
  </r>
  <r>
    <s v="Nt4tJHp27u0"/>
    <d v="2017-11-28T00:00:00"/>
    <s v="THE END! :("/>
    <s v="Colleen Vlogs"/>
    <x v="5"/>
    <x v="5"/>
    <d v="2017-11-21T06:49:17"/>
    <s v="Colleen|&quot;ballinger&quot;|&quot;colleenb123&quot;|&quot;vlog&quot;|&quot;vlogs&quot;|&quot;colleenvlogs&quot;|&quot;tour&quot;|&quot;australia&quot;|&quot;new zealand&quot;|&quot;miranda sings&quot;|&quot;behind the scenes&quot;"/>
    <n v="139393"/>
    <n v="8735"/>
    <n v="181"/>
    <n v="1061"/>
    <b v="0"/>
    <b v="0"/>
    <b v="0"/>
  </r>
  <r>
    <s v="aXLS_WDIugk"/>
    <d v="2017-11-28T00:00:00"/>
    <s v="Jackson Pollock in 60 seconds"/>
    <s v="Royal Academy of Arts"/>
    <x v="3"/>
    <x v="3"/>
    <d v="2016-11-10T19:37:00"/>
    <s v="Royal Academy of Arts|&quot;art&quot;|&quot;visual arts&quot;|&quot;Jackson Pollock&quot;|&quot;Abstract Exhibition&quot;"/>
    <n v="17716"/>
    <n v="49"/>
    <n v="2"/>
    <n v="2"/>
    <b v="0"/>
    <b v="0"/>
    <b v="0"/>
  </r>
  <r>
    <s v="QY83PJXQYXc"/>
    <d v="2017-11-28T00:00:00"/>
    <s v="SDC GOES BEHIND THE SCENES OF CAVALIERS VS PISTONS GAME!"/>
    <s v="NBA"/>
    <x v="0"/>
    <x v="0"/>
    <d v="2017-11-22T02:22:03"/>
    <s v="nba|&quot;highlights&quot;|&quot;basketball&quot;|&quot;plays&quot;|&quot;amazing&quot;|&quot;sports&quot;|&quot;hoops&quot;|&quot;finals&quot;|&quot;games&quot;|&quot;game&quot;|&quot;zach lee&quot;|&quot;cavaliers&quot;|&quot;pistons&quot;|&quot;vlog&quot;|&quot;SDC&quot;|&quot;andre drummond&quot;|&quot;lebron james&quot;"/>
    <n v="28091"/>
    <n v="1614"/>
    <n v="44"/>
    <n v="260"/>
    <b v="0"/>
    <b v="0"/>
    <b v="0"/>
  </r>
  <r>
    <s v="TIQqb80eg24"/>
    <d v="2017-11-28T00:00:00"/>
    <s v="BTS Sings Camila Cabello's 'Havana' &amp; Shows Off Some Red Carpet Dance Moves! | AMAs 2017"/>
    <s v="Billboard"/>
    <x v="6"/>
    <x v="6"/>
    <d v="2017-11-20T04:45:11"/>
    <s v="Billboard|&quot;billboard channel&quot;|&quot;official&quot;|&quot;billboard magazine&quot;|&quot;music&quot;|&quot;official billboard channel&quot;|&quot;bts&quot;|&quot;bts interview&quot;|&quot;bangtan&quot;|&quot;bangtan boys&quot;|&quot;rap monster&quot;|&quot;k-pop&quot;|&quot;kpop&quot;|&quot;・ｰｩ・・・・・・・・・・・ｨ&quot;|&quot;・ｹ・・・・・・ｸ&quot;|&quot;・ｰｩ・・・&quot;|&quot;jin&quot;|&quot;jungkook&quot;|&quot;bighit&quot;|&quot;jimin&quot;|&quot;suga&quot;|&quot;beyond the scene&quot;|&quot;bts funny moments&quot;|&quot;camila cabello&quot;|&quot;camila&quot;|&quot;cabello&quot;|&quot;camila cabello havana&quot;|&quot;interview&quot;|&quot;american music awards&quot;|&quot;amas&quot;|&quot;awards&quot;|&quot;ama&quot;|&quot;america music awards 2017&quot;|&quot;2017 amas&quot;|&quot;amas 2017&quot;|&quot;red carpet&quot;|&quot;american music awards red carpet&quot;|&quot;live&quot;|&quot;dance&quot;|&quot;funny&quot;|&quot;dance moves&quot;|&quot;2017&quot;"/>
    <n v="2623238"/>
    <n v="119787"/>
    <n v="1975"/>
    <n v="10218"/>
    <b v="0"/>
    <b v="0"/>
    <b v="0"/>
  </r>
  <r>
    <s v="f45Va7jMSx4"/>
    <d v="2017-11-28T00:00:00"/>
    <s v="HOW TO TAKE KIDS TO A RESTAURANT"/>
    <s v="How to DAD"/>
    <x v="8"/>
    <x v="8"/>
    <d v="2017-11-19T23:02:11"/>
    <s v="mc Donalds|&quot;happy meal&quot;|&quot;kids&quot;|&quot;restaurant&quot;|&quot;funny or die&quot;|&quot;parenting&quot;|&quot;dining out&quot;|&quot;toddlers&quot;|&quot;babies&quot;|&quot;baby&quot;|&quot;new zealand&quot;|&quot;bigmac&quot;|&quot;food&quot;"/>
    <n v="159384"/>
    <n v="4667"/>
    <n v="187"/>
    <n v="281"/>
    <b v="0"/>
    <b v="0"/>
    <b v="0"/>
  </r>
  <r>
    <s v="jtVz0qxQM_U"/>
    <d v="2017-11-29T00:00:00"/>
    <s v="BTS Fans Get the Surprise of a Lifetime"/>
    <s v="TheEllenShow"/>
    <x v="3"/>
    <x v="3"/>
    <d v="2017-11-28T19:02:05"/>
    <s v="bts|&quot;kpop&quot;|&quot;show me more&quot;|&quot;show me more show&quot;|&quot;12days&quot;|&quot;12 days&quot;|&quot;bts army&quot;"/>
    <n v="774304"/>
    <n v="73791"/>
    <n v="627"/>
    <n v="6770"/>
    <b v="0"/>
    <b v="0"/>
    <b v="0"/>
  </r>
  <r>
    <s v="0WPYpeJA__U"/>
    <d v="2017-11-29T00:00:00"/>
    <s v="John Mayer On Andy Cohen・・s Annoying Habit | WWHL"/>
    <s v="Watch What Happens Live with Andy Cohen"/>
    <x v="3"/>
    <x v="3"/>
    <d v="2017-11-28T12:59:47"/>
    <s v="What What Happens live|&quot;reality&quot;|&quot;interview&quot;|&quot;fun&quot;|&quot;celebrity&quot;|&quot;Andy Cohen&quot;|&quot;talk&quot;|&quot;show&quot;|&quot;program&quot;|&quot;dead-end company&quot;|&quot;colorful fans&quot;|&quot;dancing bear&quot;|&quot;John Mayer&quot;|&quot;Brazil&quot;|&quot;annoying travel&quot;|&quot;collaborate&quot;|&quot;The Shady Bear&quot;|&quot;singer&quot;|&quot;habit&quot;|&quot;travel habit&quot;|&quot;John Mayer on Andy Cohen・・s&quot;|&quot;Andy Cohen・・s Annoying Habit&quot;|&quot;thriller&quot;|&quot;Dead and Co&quot;|&quot;John Mayer wwhl&quot;|&quot;John Mayer and Andy Cohen&quot;|&quot;John Mayer on watch what happens live&quot;|&quot;wwhl&quot;|&quot;bravo andy&quot;|&quot;plead the fifth&quot;|&quot;katy perry&quot;|&quot;Katy Perry and John Mayer&quot;|&quot;Bob Saget&quot;"/>
    <n v="35467"/>
    <n v="227"/>
    <n v="8"/>
    <n v="48"/>
    <b v="0"/>
    <b v="0"/>
    <b v="0"/>
  </r>
  <r>
    <s v="BOQ-wZQhZZo"/>
    <d v="2017-11-29T00:00:00"/>
    <s v="73 Questions With Michael B. Jordan | Vogue"/>
    <s v="Vogue"/>
    <x v="3"/>
    <x v="3"/>
    <d v="2017-11-28T13:00:28"/>
    <s v="creed|&quot;jordan&quot;|&quot;michael b jordan&quot;|&quot;michael jordan&quot;|&quot;the wire&quot;|&quot;apollo creed&quot;|&quot;black panther&quot;|&quot;marvel universe&quot;|&quot;73 qs&quot;|&quot;73 questions&quot;|&quot;73 questions with michael b jordan&quot;|&quot;michael b jordan interview&quot;|&quot;interview&quot;|&quot;73 questions interview&quot;|&quot;michael jordan parents&quot;|&quot;michael b jordan parents&quot;|&quot;michael jordan actor&quot;|&quot;michael b jordan actor&quot;|&quot;michael b jordan 73&quot;|&quot;erik killmonger&quot;|&quot;killmonger&quot;|&quot;killmonger michael b jordan&quot;|&quot;michael b jordan nba 2k&quot;|&quot;vogue&quot;|&quot;vogue.com&quot;"/>
    <n v="151767"/>
    <n v="8473"/>
    <n v="63"/>
    <n v="573"/>
    <b v="0"/>
    <b v="0"/>
    <b v="0"/>
  </r>
  <r>
    <s v="2mrOcJNPxEc"/>
    <d v="2017-11-29T00:00:00"/>
    <s v="Prince Harry And Meghan Markle Are Engaged And Royal Wedding Set For Spring | TODAY"/>
    <s v="TODAY"/>
    <x v="2"/>
    <x v="2"/>
    <d v="2017-11-27T13:50:01"/>
    <s v="The TODAY Show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|&quot;prince harry engaged&quot;|&quot;prince harry meghan markle engaged&quot;|&quot;prince harry&quot;|&quot;meghan markle&quot;|&quot;engagement&quot;|&quot;engaged&quot;|&quot;harry&quot;|&quot;royal wedding&quot;|&quot;prince&quot;|&quot;meghan&quot;|&quot;markle&quot;|&quot;prince harry and meghan markle&quot;|&quot;harry and meghan&quot;|&quot;royal&quot;|&quot;actress&quot;|&quot;british royals&quot;|&quot;proposed&quot;|&quot;meghan markle・・s engagement ring&quot;|&quot;engagement ring&quot;"/>
    <n v="204915"/>
    <n v="1179"/>
    <n v="421"/>
    <n v="1025"/>
    <b v="0"/>
    <b v="0"/>
    <b v="0"/>
  </r>
  <r>
    <s v="lOT0GOyw2pY"/>
    <d v="2017-11-29T00:00:00"/>
    <s v="The robot-proof job men aren't taking"/>
    <s v="Vox"/>
    <x v="2"/>
    <x v="2"/>
    <d v="2017-11-27T11:00:02"/>
    <s v="vox.com|&quot;vox&quot;|&quot;explain&quot;|&quot;nursing&quot;|&quot;gender&quot;|&quot;jobs&quot;|&quot;economy&quot;|&quot;employment&quot;|&quot;unemployment&quot;|&quot;labor&quot;|&quot;healthcare&quot;|&quot;nurse&quot;|&quot;male nurse&quot;|&quot;men&quot;|&quot;women&quot;|&quot;men in nursing&quot;|&quot;automation&quot;|&quot;robots&quot;|&quot;emotion&quot;|&quot;empathy&quot;|&quot;caring&quot;|&quot;emotional intelligence&quot;|&quot;emotional competency&quot;|&quot;nursing shortage&quot;|&quot;future of work&quot;|&quot;gender and emotion&quot;|&quot;gender norms&quot;|&quot;emotion expression&quot;"/>
    <n v="695072"/>
    <n v="18723"/>
    <n v="2365"/>
    <n v="4784"/>
    <b v="0"/>
    <b v="0"/>
    <b v="0"/>
  </r>
  <r>
    <s v="d-NCySETRIc"/>
    <d v="2017-11-29T00:00:00"/>
    <s v="Black Mirror - Crocodile | Official Trailer [HD] | Netflix"/>
    <s v="Netflix"/>
    <x v="3"/>
    <x v="3"/>
    <d v="2017-11-26T22:00:01"/>
    <s v="crocep|&quot;Charlie Brooker&quot;|&quot;Humans&quot;|&quot;Jesse Plemons&quot;|&quot;John Hillcoat&quot;|&quot;Black Museum&quot;|&quot;Arkangel&quot;|&quot;Jodie Foster&quot;|&quot;Crocodile&quot;|&quot;U.S.S. Callister&quot;|&quot;Netflix Original Series&quot;|&quot;USS Callister&quot;|&quot;Jimmi Simpson&quot;|&quot;Netflix&quot;|&quot;Metalhead&quot;|&quot;San Junipero&quot;|&quot;Hang the DJ&quot;|&quot;Michaela Joel&quot;|&quot;TAGS: Black Mirror&quot;|&quot;Timothy Van Patten&quot;|&quot;Babs&quot;|&quot;Cristin Milioti&quot;|&quot;Letitia Wright&quot;|&quot;David Slade&quot;|&quot;Billy Magnussen&quot;|&quot;Olusanmokun&quot;|&quot;Toby Haynes&quot;|&quot;Colm McCarthy&quot;"/>
    <n v="486240"/>
    <n v="7073"/>
    <n v="174"/>
    <n v="637"/>
    <b v="0"/>
    <b v="0"/>
    <b v="0"/>
  </r>
  <r>
    <s v="SCR1KeLDZxw"/>
    <d v="2017-11-29T00:00:00"/>
    <s v="$1000 PR Unboxing With Beauty Editor | Beauty With Mi | Refinery29"/>
    <s v="Refinery29"/>
    <x v="7"/>
    <x v="7"/>
    <d v="2017-11-27T16:00:02"/>
    <s v="refinery29|&quot;refinery 29&quot;|&quot;r29&quot;|&quot;r29 video&quot;|&quot;refinery29 video&quot;|&quot;empowerment&quot;|&quot;beauty with mi&quot;|&quot;mi anne chan&quot;|&quot;new york city&quot;|&quot;beauty unboxing&quot;|&quot;demonstration&quot;|&quot;unboxing haul&quot;|&quot;try on haul&quot;|&quot;haul 2017&quot;|&quot;tested&quot;|&quot;full face&quot;|&quot;unbox&quot;|&quot;power of makeup&quot;|&quot;the power of makeup&quot;|&quot;full face makeup&quot;|&quot;trendy&quot;|&quot;highlighter&quot;|&quot;makeup haul&quot;|&quot;free makeup&quot;|&quot;new makeup&quot;|&quot;colourpop&quot;|&quot;unboxing video&quot;|&quot;packages&quot;|&quot;huge&quot;|&quot;try on&quot;|&quot;christmas haul&quot;|&quot;holiday 2017&quot;|&quot;holiday makeup&quot;|&quot;swatches&quot;|&quot;grwm&quot;|&quot;get ready with me&quot;|&quot;glitter&quot;|&quot;how to&quot;|&quot;beauty&quot;"/>
    <n v="24907"/>
    <n v="611"/>
    <n v="42"/>
    <n v="98"/>
    <b v="0"/>
    <b v="0"/>
    <b v="0"/>
  </r>
  <r>
    <s v="NDBwsMIXlMk"/>
    <d v="2017-11-29T00:00:00"/>
    <s v="Marvel・・s Agents of S.H.I.E.L.D. | Season 5 Premiere Special Preview"/>
    <s v="Marvel Entertainment"/>
    <x v="3"/>
    <x v="3"/>
    <d v="2017-11-26T16:00:21"/>
    <s v="marvel|&quot;comics&quot;|&quot;comic books&quot;|&quot;nerdy&quot;|&quot;geeky&quot;|&quot;super hero&quot;|&quot;superhero&quot;|&quot;abc&quot;|&quot;agents of SHIELD&quot;|&quot;s.h.i.e.l.d.&quot;|&quot;sneak peak&quot;|&quot;agents of SHIELD s5&quot;|&quot;clark gregg&quot;"/>
    <n v="537443"/>
    <n v="10577"/>
    <n v="341"/>
    <n v="1971"/>
    <b v="0"/>
    <b v="0"/>
    <b v="0"/>
  </r>
  <r>
    <s v="AcoALQl7jfA"/>
    <d v="2017-11-29T00:00:00"/>
    <s v="Seth Announces a New Addition to His Family"/>
    <s v="Late Night with Seth Meyers"/>
    <x v="5"/>
    <x v="5"/>
    <d v="2017-11-24T11:00:03"/>
    <s v="late night|&quot;seth meyers&quot;|&quot;baby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Bruce Springsteen&quot;|&quot;Broadway&quot;|&quot;jitterbug dance&quot;|&quot;Ashe&quot;|&quot;dogs&quot;|&quot;Albert&quot;|&quot;pinocchio&quot;"/>
    <n v="415263"/>
    <n v="4192"/>
    <n v="474"/>
    <n v="631"/>
    <b v="0"/>
    <b v="0"/>
    <b v="0"/>
  </r>
  <r>
    <s v="IumYMCllMsM"/>
    <d v="2017-11-29T00:00:00"/>
    <s v="Machine Gun Kelly, X Ambassadors &amp; Bebe Rexha - Home (from Bright: The Album) [Music Video]"/>
    <s v="Atlantic Records"/>
    <x v="6"/>
    <x v="6"/>
    <d v="2017-11-23T11:08:00"/>
    <s v="music|&quot;official&quot;|&quot;music video&quot;|&quot;Machine Gun Kelly&quot;|&quot;Bright&quot;|&quot;Bright: The Album&quot;|&quot;Bright The Album&quot;|&quot;Netflix&quot;|&quot;Will Smith&quot;|&quot;Orc&quot;|&quot;Movie&quot;|&quot;Soundtrack&quot;|&quot;Home&quot;|&quot;MGK&quot;|&quot;Bebe Rexha&quot;|&quot;X Ambassadors&quot;|&quot;Rap&quot;|&quot;Hip Hop&quot;|&quot;Pop&quot;|&quot;Atlantic Records&quot;|&quot;Interscope Records&quot;|&quot;Warner Brothers Records&quot;"/>
    <n v="3202879"/>
    <n v="110088"/>
    <n v="1728"/>
    <n v="3623"/>
    <b v="0"/>
    <b v="0"/>
    <b v="0"/>
  </r>
  <r>
    <s v="RP3UsFrDJfY"/>
    <d v="2017-11-29T00:00:00"/>
    <s v="Lady Gaga - The Cure (Live On The American Music Awards - 2017)"/>
    <s v="LadyGagaVEVO"/>
    <x v="6"/>
    <x v="6"/>
    <d v="2017-11-22T00:04:08"/>
    <s v="Lady|&quot;Gaga&quot;|&quot;The&quot;|&quot;Cure&quot;|&quot;AMAs&quot;|&quot;American&quot;|&quot;Music&quot;|&quot;Awards&quot;|&quot;Joanne&quot;|&quot;World&quot;|&quot;Tour&quot;|&quot;will&quot;|&quot;be&quot;|&quot;right&quot;|&quot;by&quot;|&quot;your&quot;|&quot;side&quot;|&quot;I・・ll&quot;|&quot;fix&quot;|&quot;you&quot;|&quot;with&quot;|&quot;my&quot;|&quot;love&quot;"/>
    <n v="1508992"/>
    <n v="74113"/>
    <n v="1180"/>
    <n v="4784"/>
    <b v="0"/>
    <b v="0"/>
    <b v="0"/>
  </r>
  <r>
    <s v="s7wLPGmnahE"/>
    <d v="2017-11-29T00:00:00"/>
    <s v="KUWTK | Kris Jenner &amp; Jonathan Cheban Put on Disguises | E!"/>
    <s v="E! Entertainment"/>
    <x v="3"/>
    <x v="3"/>
    <d v="2017-11-22T14:46:57"/>
    <s v="Kardashians|&quot;Real Time&quot;|&quot;New Season&quot;|&quot;Kim Kardashian&quot;|&quot;E! Entertainment Schedule&quot;|&quot;Kourtney Kardashian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|&quot;Kris Jenner&quot;|&quot;Jonathan Cheban&quot;|&quot;A Very Kardashian Holiday&quot;"/>
    <n v="297279"/>
    <n v="1733"/>
    <n v="245"/>
    <n v="169"/>
    <b v="0"/>
    <b v="0"/>
    <b v="0"/>
  </r>
  <r>
    <s v="1dQEfL2BfUM"/>
    <d v="2017-11-29T00:00:00"/>
    <s v="How To Design A Comic Book Page"/>
    <s v="Nerdwriter1"/>
    <x v="3"/>
    <x v="3"/>
    <d v="2017-11-22T15:00:00"/>
    <s v="the nerdwriter|&quot;nerdwriter&quot;|&quot;youtube nerdwriter&quot;|&quot;nerd writer&quot;|&quot;nerdwriter1&quot;|&quot;video essays&quot;|&quot;maus comic&quot;|&quot;art spiegelman maus&quot;|&quot;maus art spiegelman&quot;|&quot;maus art spiegelman comic&quot;|&quot;art spiegelman&quot;|&quot;maus&quot;|&quot;maus nerdwriter&quot;|&quot;art spiegelman nerdwriter&quot;|&quot;arti spiegelman graphic novel&quot;|&quot;art spiegelman comix&quot;|&quot;maus graphic novel&quot;|&quot;maus comix&quot;|&quot;graphic novel&quot;|&quot;comix&quot;|&quot;comix maus&quot;|&quot;comix page&quot;|&quot;how to design a comix page&quot;|&quot;graphic novel maus&quot;|&quot;art spiegelman comic&quot;|&quot;maus case study&quot;|&quot;comic&quot;|&quot;comix art spiegelman&quot;"/>
    <n v="279714"/>
    <n v="17440"/>
    <n v="320"/>
    <n v="764"/>
    <b v="0"/>
    <b v="0"/>
    <b v="0"/>
  </r>
  <r>
    <s v="6VoJHrdoIJw"/>
    <d v="2017-11-29T00:00:00"/>
    <s v="Neymar se irrita com pergunta do Real Madrid e abandona entrevista"/>
    <s v="PB Comps"/>
    <x v="0"/>
    <x v="0"/>
    <d v="2017-11-23T01:24:08"/>
    <s v="Neymar|&quot;Neymar entrevista&quot;|&quot;Neymar fala&quot;|&quot;Neymar se irrita&quot;|&quot;Neymar abandona a entrevista&quot;|&quot;PSG&quot;|&quot;Celtic&quot;|&quot;Neymar caneta&quot;|&quot;Neymar goal&quot;|&quot;Neymar gol&quot;|&quot;Neymar PSG&quot;|&quot;Real Madrid&quot;|&quot;Neymar Real Madrid&quot;|&quot;Paris Saint Germain vs Celtic&quot;|&quot;UEFA&quot;|&quot;champions league&quot;|&quot;Liga dos campeﾃｵes&quot;"/>
    <n v="533004"/>
    <n v="9710"/>
    <n v="447"/>
    <n v="1196"/>
    <b v="0"/>
    <b v="0"/>
    <b v="0"/>
  </r>
  <r>
    <s v="vFK7oWLWapc"/>
    <d v="2017-11-29T00:00:00"/>
    <s v="Justice League Bad"/>
    <s v="Jenny Nicholson"/>
    <x v="1"/>
    <x v="1"/>
    <d v="2017-11-22T03:08:55"/>
    <s v="[none]"/>
    <n v="338425"/>
    <n v="10947"/>
    <n v="2133"/>
    <n v="2991"/>
    <b v="0"/>
    <b v="0"/>
    <b v="0"/>
  </r>
  <r>
    <s v="Wiq7z_HS5DY"/>
    <d v="2017-11-29T00:00:00"/>
    <s v="Give Yourself a GLOW JOB"/>
    <s v="toofacedcosmetics"/>
    <x v="7"/>
    <x v="7"/>
    <d v="2017-11-22T22:22:36"/>
    <s v="Too Faced|&quot;Jerrod Blandino&quot;|&quot;Too&quot;|&quot;Faced&quot;|&quot;Jerrod&quot;|&quot;Blandino&quot;|&quot;Beauty&quot;|&quot;Makeup&quot;|&quot;Mua&quot;|&quot;Makeover&quot;|&quot;Cosmetics&quot;|&quot;How To&quot;|&quot;Makeup Tutorial&quot;|&quot;Makeup Tips&quot;|&quot;Makeup Tricks&quot;|&quot;Tarte&quot;|&quot;Benefit&quot;|&quot;Nars&quot;|&quot;NYX&quot;|&quot;Kylie Lip&quot;|&quot;Kylie Cosmetics&quot;|&quot;Urban Decay&quot;|&quot;Smashbox&quot;|&quot;Glossier&quot;|&quot;KKW Beauty&quot;|&quot;KKW&quot;|&quot;ColourPOP&quot;|&quot;Simple Makeup&quot;|&quot;Desi Perkins&quot;|&quot;Face mask&quot;|&quot;Glam glow&quot;|&quot;Best mask&quot;|&quot;Glitter mask&quot;|&quot;Glow job&quot;|&quot;Radiant mask&quot;|&quot;Lush mask&quot;|&quot;Sheet mask&quot;|&quot;Mud mask&quot;|&quot;Face Mask&quot;|&quot;Peel-off mask&quot;|&quot;Hydrating mask&quot;|&quot;Glittery mask&quot;|&quot;Favorite mask&quot;"/>
    <n v="15870"/>
    <n v="910"/>
    <n v="41"/>
    <n v="80"/>
    <b v="0"/>
    <b v="0"/>
    <b v="0"/>
  </r>
  <r>
    <s v="taxAD2LePy8"/>
    <d v="2017-11-29T00:00:00"/>
    <s v="Full Face of WOMEN OWNED Beauty Brands! | Jackie Aina"/>
    <s v="Jackie Aina"/>
    <x v="7"/>
    <x v="7"/>
    <d v="2017-11-22T04:27:52"/>
    <s v="women owned makeup brands|&quot;abh&quot;|&quot;anastasia beverly hills&quot;|&quot;makeup brands&quot;|&quot;indie makeup brands&quot;|&quot;full face&quot;|&quot;full face tutorials&quot;"/>
    <n v="436638"/>
    <n v="37923"/>
    <n v="485"/>
    <n v="3722"/>
    <b v="0"/>
    <b v="0"/>
    <b v="0"/>
  </r>
  <r>
    <s v="5TLANg1GC7U"/>
    <d v="2017-11-29T00:00:00"/>
    <s v="CHICKEN GIRLS | Annie &amp; Hayden in ・・Broken・・ | Ep. 8"/>
    <s v="Brat"/>
    <x v="3"/>
    <x v="3"/>
    <d v="2017-11-22T00:27:45"/>
    <s v="Brat|&quot;Chicken Girls&quot;|&quot;Chicken Girls Episdode 8&quot;|&quot;Chicken Girls 8&quot;|&quot;Chicken Girls Season 2&quot;|&quot;Hannie&quot;|&quot;Annie LeBlanc&quot;|&quot;Hayden Summerall&quot;|&quot;Hayden Annie Chicken Girls&quot;|&quot;Brat Chicken Girls&quot;|&quot;Brooke Butler&quot;|&quot;Carson Lueders&quot;"/>
    <n v="3322855"/>
    <n v="79652"/>
    <n v="1543"/>
    <n v="7945"/>
    <b v="0"/>
    <b v="0"/>
    <b v="0"/>
  </r>
  <r>
    <s v="GyvRamX1VyA"/>
    <d v="2017-11-29T00:00:00"/>
    <s v="Sneaking in EVERYWHERE for FREE (Yellow Vest Experiment)"/>
    <s v="Yes Theory"/>
    <x v="3"/>
    <x v="3"/>
    <d v="2017-11-21T21:38:54"/>
    <s v="sneaking into|&quot;sneaking in&quot;|&quot;universal studios&quot;|&quot;universal&quot;|&quot;disneyland&quot;|&quot;los angeles zoo&quot;|&quot;zoo&quot;|&quot;amusement park&quot;|&quot;sneaking into amusement park&quot;|&quot;hi vis jacket&quot;|&quot;yes theory&quot;|&quot;exclusive hollywood pool party&quot;|&quot;sneak into&quot;|&quot;nightscape&quot;|&quot;sneaking into movie theatre&quot;|&quot;thor ragnarok&quot;|&quot;prank&quot;|&quot;vlog&quot;|&quot;logan paul&quot;|&quot;universal amusement park&quot;|&quot;happy potter roller coaster&quot;|&quot;sneaking into a museum&quot;|&quot;sneaking into restaurant&quot;|&quot;life hacks for free&quot;|&quot;sneaking in for free&quot;|&quot;social engineering&quot;|&quot;clever prank&quot;|&quot;funny prank&quot;"/>
    <n v="480162"/>
    <n v="17538"/>
    <n v="325"/>
    <n v="1389"/>
    <b v="0"/>
    <b v="0"/>
    <b v="0"/>
  </r>
  <r>
    <s v="lJM8qqEy35c"/>
    <d v="2017-11-29T00:00:00"/>
    <s v="・ｸｴ・ｰ・・・・・・・ ・・・・・ｩ...'・・・・ｬｸ・・ ・ｷ・・・' CCTVﾂｷTOD ・・・・・・ ・ｳｵ・ｰ・ / YTN"/>
    <s v="YTN NEWS"/>
    <x v="2"/>
    <x v="2"/>
    <d v="2017-11-22T02:01:28"/>
    <s v="YTN|&quot;・・ｴ・・､&quot;|&quot;・・・ｹ・&quot;|&quot;Panmunjeom&quot;|&quot;North Korea CCTV&quot;|&quot;JSA&quot;|&quot;North Korea South Korea&quot;|&quot;North Korean defector&quot;"/>
    <n v="225463"/>
    <n v="946"/>
    <n v="91"/>
    <n v="895"/>
    <b v="0"/>
    <b v="0"/>
    <b v="0"/>
  </r>
  <r>
    <s v="qgGooEyeNNc"/>
    <d v="2017-11-29T00:00:00"/>
    <s v="Linkin Park &amp; Friends Celebrate Life in Honor of Chester Bennington (Recap Video)"/>
    <s v="Linkin Park"/>
    <x v="6"/>
    <x v="6"/>
    <d v="2017-11-22T18:12:15"/>
    <s v="Linkin Park"/>
    <n v="651268"/>
    <n v="52910"/>
    <n v="245"/>
    <n v="2615"/>
    <b v="0"/>
    <b v="0"/>
    <b v="0"/>
  </r>
  <r>
    <s v="0Rt329xQUjM"/>
    <d v="2017-11-29T00:00:00"/>
    <s v="Brad and Sean Evans Make Cast-Iron Pizza | It's Alive | Bon Appﾃｩtit"/>
    <s v="Bon Appﾃｩtit"/>
    <x v="7"/>
    <x v="7"/>
    <d v="2017-11-21T16:56:15"/>
    <s v="hot sauce|&quot;hot ones&quot;|&quot;first we feast&quot;|&quot;pizza&quot;|&quot;cast-iron&quot;|&quot;what is&quot;|&quot;brad&quot;|&quot;brad leone&quot;|&quot;it's alive&quot;|&quot;alive&quot;|&quot;fermented&quot;|&quot;live food&quot;|&quot;test kitchen&quot;|&quot;how to make&quot;|&quot;fermentation&quot;|&quot;probiotics&quot;|&quot;make&quot;|&quot;sean evans&quot;|&quot;sean in the wild&quot;|&quot;pizza recipe&quot;|&quot;cast iron pizza&quot;|&quot;how to make pizza&quot;|&quot;best pizza recipe&quot;|&quot;sean in the wild pizza&quot;|&quot;first we feast brad&quot;|&quot;sean in the wild brad&quot;|&quot;cast iron skillet pizza&quot;|&quot;hot sauce challenge&quot;|&quot;cast iron&quot;|&quot;first we feast hot ones&quot;|&quot;food&quot;|&quot;bon appetit&quot;|&quot;bon appﾃｩtit&quot;"/>
    <n v="352742"/>
    <n v="11503"/>
    <n v="214"/>
    <n v="1161"/>
    <b v="0"/>
    <b v="0"/>
    <b v="0"/>
  </r>
  <r>
    <s v="CxC161GvMPc"/>
    <d v="2017-11-29T00:00:00"/>
    <s v="What is the tragedy of the commons? - Nicholas Amendolare"/>
    <s v="TED-Ed"/>
    <x v="9"/>
    <x v="9"/>
    <d v="2017-11-21T16:03:42"/>
    <s v="TED|&quot;TED-Ed&quot;|&quot;TED Education&quot;|&quot;TED Ed&quot;|&quot;Nicholas Amendolare&quot;|&quot;Garrett Hardin&quot;|&quot;tragedy of the commons&quot;|&quot;sustainability&quot;|&quot;fish&quot;|&quot;W. F. Lloyd&quot;|&quot;overgrazing&quot;|&quot;antibiotics&quot;|&quot;coal&quot;"/>
    <n v="479201"/>
    <n v="19812"/>
    <n v="397"/>
    <n v="1311"/>
    <b v="0"/>
    <b v="0"/>
    <b v="0"/>
  </r>
  <r>
    <s v="TSW9cla5bmw"/>
    <d v="2017-11-29T00:00:00"/>
    <s v="Daveed Diggs Doesn't Always Cry At Movies, Just His Own"/>
    <s v="The Late Show with Stephen Colbert"/>
    <x v="3"/>
    <x v="3"/>
    <d v="2017-11-22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142076"/>
    <n v="1942"/>
    <n v="87"/>
    <n v="203"/>
    <b v="0"/>
    <b v="0"/>
    <b v="0"/>
  </r>
  <r>
    <s v="Da2crn5NXc4"/>
    <d v="2017-11-29T00:00:00"/>
    <s v="Easy Festive DIY Ideas | Zoella"/>
    <s v="Zoella"/>
    <x v="7"/>
    <x v="7"/>
    <d v="2017-11-22T18:00:02"/>
    <s v="zoe sugg|&quot;zoe&quot;|&quot;sugg&quot;|&quot;zoella&quot;|&quot;beauty&quot;|&quot;cosmetics&quot;|&quot;fashion&quot;|&quot;lifestyle&quot;|&quot;haul&quot;|&quot;collaboration&quot;|&quot;friends&quot;|&quot;funny&quot;|&quot;british&quot;|&quot;life&quot;|&quot;chatty&quot;|&quot;christmas&quot;|&quot;festive&quot;|&quot;present&quot;|&quot;secret santa&quot;|&quot;stocking&quot;|&quot;decoration&quot;|&quot;diy&quot;|&quot;easy&quot;|&quot;quick&quot;|&quot;tree&quot;|&quot;decs&quot;|&quot;oranges&quot;|&quot;gift&quot;|&quot;hp sprocket&quot;|&quot;hamper&quot;|&quot;ideas&quot;"/>
    <n v="1018706"/>
    <n v="68667"/>
    <n v="2854"/>
    <n v="984"/>
    <b v="0"/>
    <b v="0"/>
    <b v="0"/>
  </r>
  <r>
    <e v="#NAME?"/>
    <d v="2017-11-29T00:00:00"/>
    <s v="Gayle King and Norah O'Donnell respond to Charlie Rose allegations"/>
    <s v="CBS This Morning"/>
    <x v="2"/>
    <x v="2"/>
    <d v="2017-11-21T12:35:39"/>
    <s v="video|&quot;cbs&quot;|&quot;news&quot;|&quot;CBS This Morning&quot;|&quot;Charlie Rose&quot;|&quot;Gayle King&quot;|&quot;Norah O'Donnell&quot;|&quot;sexual misconduct&quot;|&quot;allegations&quot;|&quot;response&quot;|&quot;Washington post&quot;|&quot;PBS&quot;|&quot;CBS News&quot;"/>
    <n v="540227"/>
    <n v="2533"/>
    <n v="1212"/>
    <n v="1766"/>
    <b v="0"/>
    <b v="0"/>
    <b v="0"/>
  </r>
  <r>
    <s v="oWithLP0VlQ"/>
    <d v="2017-11-29T00:00:00"/>
    <s v="#AboveTheNoise feat. Serena Williams, Neymar Jr., Cara Delevingne, Michael K. Williams, and Kris Wu"/>
    <s v="Beats by Dre"/>
    <x v="6"/>
    <x v="6"/>
    <d v="2017-11-22T17:23:20"/>
    <s v="[none]"/>
    <n v="2152261"/>
    <n v="7824"/>
    <n v="158"/>
    <n v="324"/>
    <b v="0"/>
    <b v="0"/>
    <b v="0"/>
  </r>
  <r>
    <s v="lfkYyrhWphE"/>
    <d v="2017-11-29T00:00:00"/>
    <s v="Shawn Mendes - There's Nothing Holdin' Me Back (Live From The 2017 American Music Awards)"/>
    <s v="ShawnMendesVEVO"/>
    <x v="6"/>
    <x v="6"/>
    <d v="2017-11-21T17:42:54"/>
    <s v="Shawn Mendes|&quot;There・・s Nothing Holdin Me Back&quot;|&quot;There・・s Nothing Holding Me Back&quot;|&quot;American Music Awards&quot;|&quot;Mendes&quot;|&quot;TNHMB&quot;|&quot;AMAs&quot;"/>
    <n v="2230715"/>
    <n v="155370"/>
    <n v="947"/>
    <n v="9152"/>
    <b v="0"/>
    <b v="0"/>
    <b v="0"/>
  </r>
  <r>
    <s v="3oXhLdeuxDw"/>
    <d v="2017-11-29T00:00:00"/>
    <s v="Bus Photobombs The Weather Channel's Stream of Georgia Dome Implosion"/>
    <s v="The Weather Channel"/>
    <x v="2"/>
    <x v="2"/>
    <d v="2017-11-20T20:16:53"/>
    <s v="the weather channel|&quot;georgia dome&quot;|&quot;implosion&quot;|&quot;Georgia&quot;|&quot;bus&quot;"/>
    <n v="1112617"/>
    <n v="11645"/>
    <n v="362"/>
    <n v="1943"/>
    <b v="0"/>
    <b v="0"/>
    <b v="0"/>
  </r>
  <r>
    <s v="UQHSK-kgONk"/>
    <d v="2017-11-29T00:00:00"/>
    <s v="Portugal. The Man - Feel It Still [2017 American Music Awards Performance]"/>
    <s v="Portugal. The Man"/>
    <x v="6"/>
    <x v="6"/>
    <d v="2017-11-21T18:50:21"/>
    <s v="portugal the man|&quot;portugal. the man&quot;|&quot;woodstock&quot;|&quot;feel it still&quot;|&quot;american music awards&quot;|&quot;ama&quot;|&quot;john gourley&quot;|&quot;feel it still band&quot;"/>
    <n v="279046"/>
    <n v="5342"/>
    <n v="83"/>
    <n v="342"/>
    <b v="0"/>
    <b v="0"/>
    <b v="0"/>
  </r>
  <r>
    <s v="lR-oJvKJyUY"/>
    <d v="2017-11-29T00:00:00"/>
    <s v="Cheese Expert Guesses Cheap vs Expensive Cheeses | Epicurious"/>
    <s v="Epicurious"/>
    <x v="7"/>
    <x v="7"/>
    <d v="2017-11-20T20:01:07"/>
    <s v="cheese|&quot;cheese expert&quot;|&quot;parmesan cheese&quot;|&quot;goat cheese&quot;|&quot;gruyere cheese&quot;|&quot;feta cheese&quot;|&quot;cheeses&quot;|&quot;blue cheese&quot;|&quot;cheap cheese vs expensive cheese&quot;|&quot;cheap vs expensive&quot;|&quot;expensive&quot;|&quot;cheap&quot;|&quot;expensive cheese&quot;|&quot;cheap cheese&quot;|&quot;cheap cheeses&quot;|&quot;expensive cheeses&quot;|&quot;cheap vs expensive food&quot;|&quot;cheese explained&quot;|&quot;cheese test&quot;|&quot;cheese tasting&quot;|&quot;cheese taste&quot;|&quot;cheese making process&quot;|&quot;cheesemonger&quot;|&quot;cheese taste test&quot;|&quot;cheese game&quot;|&quot;how to make cheese&quot;|&quot;taste test&quot;|&quot;epicurious&quot;|&quot;cooking&quot;|&quot;recipes&quot;"/>
    <n v="1273655"/>
    <n v="26473"/>
    <n v="1380"/>
    <n v="3106"/>
    <b v="0"/>
    <b v="0"/>
    <b v="0"/>
  </r>
  <r>
    <s v="HszBf-CJeVE"/>
    <d v="2017-11-29T00:00:00"/>
    <s v="Zendaya's Wavy-Curly Hair Tutorial"/>
    <s v="Zendaya"/>
    <x v="3"/>
    <x v="3"/>
    <d v="2017-11-21T17:51:10"/>
    <s v="zendaya|&quot;curly hair routine&quot;|&quot;curly hairstyles&quot;|&quot;curly hair tutorial&quot;|&quot;zendaya hair tutorial&quot;|&quot;zendaya hair&quot;|&quot;zendaya hairstyles&quot;|&quot;zendaya hair routine&quot;|&quot;zendaya makeup tutorial&quot;|&quot;hair tutorial&quot;|&quot;hair transformation&quot;|&quot;hair hacks&quot;|&quot;hair tutorial for black women&quot;|&quot;hair tutorial easy&quot;|&quot;zendaya coleman&quot;|&quot;zendaya replay&quot;|&quot;zendaya wild n out&quot;|&quot;zendaya and tom holland&quot;|&quot;zendaya and zac efron&quot;"/>
    <n v="1485868"/>
    <n v="64074"/>
    <n v="738"/>
    <n v="3230"/>
    <b v="0"/>
    <b v="0"/>
    <b v="0"/>
  </r>
  <r>
    <s v="0PW9MWDWLH8"/>
    <d v="2017-11-29T00:00:00"/>
    <s v="WHISPER CHALLENGE w/ MY MOM // Grace Helbig"/>
    <s v="Grace Helbig"/>
    <x v="8"/>
    <x v="8"/>
    <d v="2017-11-22T08:23:18"/>
    <s v="itsgrace|&quot;funny&quot;|&quot;comedy&quot;|&quot;vlog&quot;|&quot;grace&quot;|&quot;helbig&quot;|&quot;gracehelbig&quot;|&quot;dailygrace&quot;|&quot;daily&quot;|&quot;tutorial&quot;|&quot;diy&quot;|&quot;lifestyle&quot;|&quot;whisper challenge&quot;|&quot;mom&quot;"/>
    <n v="150117"/>
    <n v="11143"/>
    <n v="64"/>
    <n v="899"/>
    <b v="0"/>
    <b v="0"/>
    <b v="0"/>
  </r>
  <r>
    <s v="FaxqVBYVOVU"/>
    <d v="2017-11-29T00:00:00"/>
    <s v="Mega Medley that was supposed to be 5 minutes but wasn't"/>
    <s v="lara6683"/>
    <x v="12"/>
    <x v="12"/>
    <d v="2017-11-22T02:46:07"/>
    <s v="twitch|&quot;games&quot;"/>
    <n v="246989"/>
    <n v="8801"/>
    <n v="101"/>
    <n v="712"/>
    <b v="0"/>
    <b v="0"/>
    <b v="0"/>
  </r>
  <r>
    <s v="XcUiOyKclOI"/>
    <d v="2017-11-29T00:00:00"/>
    <s v="Kelly Clarkson - Miss Independent / Love So Soft [2017 American Music Awards Performance]"/>
    <s v="Kelly Clarkson"/>
    <x v="6"/>
    <x v="6"/>
    <d v="2017-11-21T15:56:31"/>
    <s v="Kelly Clarkson|&quot;Meaning of Life&quot;|&quot;Love So Soft&quot;|&quot;American Music Awards&quot;|&quot;AMAs 2017&quot;|&quot;2017 American Music Awards&quot;|&quot;Miss Independent&quot;|&quot;Kelly&quot;|&quot;Clarkson&quot;"/>
    <n v="125128"/>
    <n v="4623"/>
    <n v="49"/>
    <n v="305"/>
    <b v="0"/>
    <b v="0"/>
    <b v="0"/>
  </r>
  <r>
    <e v="#NAME?"/>
    <d v="2017-11-29T00:00:00"/>
    <s v="Predator Is Back"/>
    <s v="adidas Football"/>
    <x v="0"/>
    <x v="0"/>
    <d v="2017-11-22T09:10:18"/>
    <s v="football|&quot;soccer&quot;|&quot;fussball&quot;|&quot;futebol&quot;|&quot;football boots&quot;|&quot;football cleats&quot;|&quot;boots&quot;|&quot;cleats&quot;|&quot;skills&quot;|&quot;tricks&quot;|&quot;goals&quot;|&quot;adidas&quot;|&quot;adidas football&quot;|&quot;allin&quot;|&quot;adidas futebol&quot;|&quot;ace boots&quot;|&quot;x boots&quot;|&quot;messi boots&quot;|&quot;ace17&quot;|&quot;x17&quot;|&quot;messi17&quot;|&quot;nemeziz boots&quot;|&quot;nemesis&quot;|&quot;adidas nemeziz&quot;|&quot;copa17&quot;|&quot;pogba&quot;|&quot;predator&quot;|&quot;new predator&quot;|&quot;adidas predator&quot;|&quot;paul pogba&quot;|&quot;mesut ozil&quot;|&quot;adidas ad&quot;|&quot;preds&quot;|&quot;pred&quot;"/>
    <n v="2678479"/>
    <n v="9250"/>
    <n v="1755"/>
    <n v="921"/>
    <b v="0"/>
    <b v="0"/>
    <b v="0"/>
  </r>
  <r>
    <s v="X5DWRXTOUD0"/>
    <d v="2017-11-29T00:00:00"/>
    <s v="THINGS PARENTS DO ON CHRISTMAS | MYLIFEASEVA"/>
    <s v="MyLifeAsEva"/>
    <x v="7"/>
    <x v="7"/>
    <d v="2017-11-21T23:32:56"/>
    <s v="mylifeaseva|&quot;things parents do&quot;|&quot;things parents do on christmas&quot;|&quot;things parents do on halloween&quot;|&quot;your parents on christmas&quot;|&quot;child you vs high school you&quot;|&quot;niki and gabi&quot;|&quot;laurdiy&quot;|&quot;eva gutowski&quot;|&quot;alisha marie&quot;|&quot;mia stammer&quot;|&quot;remi&quot;|&quot;child vs teen you&quot;|&quot;then vs now&quot;|&quot;parents on christmas&quot;|&quot;christmas&quot;|&quot;holidays&quot;|&quot;funny video&quot;|&quot;trending&quot;|&quot;christmas video&quot;|&quot;christmas funny&quot;|&quot;christmas diy&quot;|&quot;holiday diy&quot;|&quot;holiday funny&quot;"/>
    <n v="748102"/>
    <n v="47024"/>
    <n v="1670"/>
    <n v="3775"/>
    <b v="0"/>
    <b v="0"/>
    <b v="0"/>
  </r>
  <r>
    <s v="bAfn2duIlN8"/>
    <d v="2017-11-29T00:00:00"/>
    <s v="・・・・ How to make Pumpkin Pie Mistakes"/>
    <s v="iJustine"/>
    <x v="8"/>
    <x v="8"/>
    <d v="2017-11-21T19:39:43"/>
    <s v="ijustine|&quot;how to make pumpkin pie&quot;|&quot;pumpkin pie&quot;|&quot;thanksgiving&quot;|&quot;thanksgiving dessert&quot;|&quot;desserts&quot;|&quot;pie&quot;|&quot;how to make pie&quot;"/>
    <n v="193223"/>
    <n v="8141"/>
    <n v="302"/>
    <n v="1226"/>
    <b v="0"/>
    <b v="0"/>
    <b v="0"/>
  </r>
  <r>
    <s v="BQC09Mdn24w"/>
    <d v="2017-11-29T00:00:00"/>
    <s v="HOLIDAY SLAY MAKEUP TUTORIAL"/>
    <s v="James Charles"/>
    <x v="3"/>
    <x v="3"/>
    <d v="2017-11-21T23:40:15"/>
    <s v="james|&quot;james charles&quot;|&quot;charles&quot;|&quot;makeup&quot;|&quot;mua&quot;|&quot;makeup artist&quot;|&quot;covergirl&quot;|&quot;coverboy&quot;|&quot;cute&quot;|&quot;jeffree star&quot;|&quot;manny mua&quot;|&quot;easy makeup&quot;|&quot;thanksgiving&quot;|&quot;thanksgiving makeup tutorial&quot;|&quot;cut crease&quot;|&quot;cut crease tutorial&quot;|&quot;tutorial&quot;|&quot;makeup tutorial&quot;|&quot;thanksgiving slay&quot;"/>
    <n v="536419"/>
    <n v="32725"/>
    <n v="1575"/>
    <n v="3814"/>
    <b v="0"/>
    <b v="0"/>
    <b v="0"/>
  </r>
  <r>
    <s v="VdugkldCx10"/>
    <d v="2017-11-29T00:00:00"/>
    <s v="When We're Together (From Olaf's Frozen Adventure/Official Lyric Video)"/>
    <s v="DisneyMusicVEVO"/>
    <x v="6"/>
    <x v="6"/>
    <d v="2017-11-21T20:00:01"/>
    <s v="olaf|&quot;frozen&quot;|&quot;olaf's frozen adventure&quot;|&quot;ilsa&quot;|&quot;elsa&quot;|&quot;anna&quot;|&quot;hans&quot;|&quot;kristoff&quot;|&quot;sven&quot;|&quot;olaf in summer&quot;|&quot;when we're together&quot;|&quot;let it go&quot;|&quot;do you want to build a snowman&quot;|&quot;love is an open door&quot;|&quot;for the first time in forever&quot;|&quot;josh gad&quot;|&quot;idina menzel&quot;|&quot;Kristen bell&quot;|&quot;jonathan groff&quot;|&quot;coco&quot;|&quot;Disney animation&quot;|&quot;Disney Pixar coco&quot;"/>
    <n v="284176"/>
    <n v="9477"/>
    <n v="271"/>
    <n v="532"/>
    <b v="0"/>
    <b v="0"/>
    <b v="0"/>
  </r>
  <r>
    <s v="7Bgj9c48zHU"/>
    <d v="2017-11-29T00:00:00"/>
    <s v="How to do a beauty Vlog for Tarte Cosmetics"/>
    <s v="Sailor J"/>
    <x v="3"/>
    <x v="3"/>
    <d v="2017-11-21T17:44:17"/>
    <s v="Tarte|&quot;Makeup&quot;|&quot;Gift&quot;|&quot;Comedy&quot;|&quot;Eyeshadow&quot;|&quot;Foundation&quot;|&quot;Review&quot;"/>
    <n v="119519"/>
    <n v="13367"/>
    <n v="104"/>
    <n v="4295"/>
    <b v="0"/>
    <b v="0"/>
    <b v="0"/>
  </r>
  <r>
    <s v="TfHJJeiS-aI"/>
    <d v="2017-11-29T00:00:00"/>
    <s v="Jordan・・ and・・ ・・Lindsay・・s - Repeat - Dancing with the Stars"/>
    <s v="Dancing With The Stars"/>
    <x v="3"/>
    <x v="3"/>
    <d v="2017-11-22T06:18:38"/>
    <s v="abc|&quot;dancing&quot;|&quot;stars&quot;|&quot;dwts&quot;|&quot;Dancing with the Stars&quot;|&quot;Repeat&quot;|&quot;Jordan Fisher&quot;|&quot;Lindsay Arnold&quot;|&quot;Mi・・ ・・Gente&quot;|&quot;Season 25&quot;|&quot;J・・ ・・Balvin・・ ・・&amp;・・ ・・Willy・・ ・・William&quot;"/>
    <n v="199922"/>
    <n v="2013"/>
    <n v="55"/>
    <n v="147"/>
    <b v="0"/>
    <b v="0"/>
    <b v="0"/>
  </r>
  <r>
    <s v="kKFNThEiilU"/>
    <d v="2017-11-29T00:00:00"/>
    <s v="Voices"/>
    <s v="Doug Jones for Senate"/>
    <x v="8"/>
    <x v="8"/>
    <d v="2017-11-21T02:30:47"/>
    <s v="[none]"/>
    <n v="163043"/>
    <n v="1456"/>
    <n v="396"/>
    <n v="621"/>
    <b v="0"/>
    <b v="0"/>
    <b v="0"/>
  </r>
  <r>
    <s v="G_Pu00NmJfg"/>
    <d v="2017-11-29T00:00:00"/>
    <s v="The Ultimate Nacho Showdown with Brad Leone and Sean Evans | Sean in the Wild"/>
    <s v="First We Feast"/>
    <x v="7"/>
    <x v="7"/>
    <d v="2017-11-21T16:04:29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nachos&quot;|&quot;sean in the wild&quot;|&quot;bon appﾃｩtit&quot;|&quot;how to make nachos&quot;|&quot;brad leone&quot;"/>
    <n v="453170"/>
    <n v="10802"/>
    <n v="228"/>
    <n v="1087"/>
    <b v="0"/>
    <b v="0"/>
    <b v="0"/>
  </r>
  <r>
    <s v="tj3EKWwIulQ"/>
    <d v="2017-11-29T00:00:00"/>
    <s v="Sarah Michelle Gellar Vs. Sarah Michelle Prinze"/>
    <s v="HARRY"/>
    <x v="3"/>
    <x v="3"/>
    <d v="2017-11-22T19:00:16"/>
    <s v="Harry Connick Jr.|&quot;Harry&quot;|&quot;HCJ&quot;|&quot;HarryTV&quot;|&quot;Harry TV&quot;|&quot;daytime&quot;|&quot;show&quot;|&quot;television&quot;|&quot;interviews&quot;|&quot;comedy&quot;|&quot;music&quot;|&quot;celebrity&quot;|&quot;sarah michelle gellar&quot;|&quot;name&quot;|&quot;sarah michelle prinze&quot;"/>
    <n v="4050"/>
    <n v="0"/>
    <n v="0"/>
    <n v="0"/>
    <b v="1"/>
    <b v="1"/>
    <b v="0"/>
  </r>
  <r>
    <s v="eZQdQ5pV6EE"/>
    <d v="2017-11-29T00:00:00"/>
    <s v="TEACHING CASEY HOW TO VLOG"/>
    <s v="Peter McKinnon"/>
    <x v="8"/>
    <x v="8"/>
    <d v="2017-11-21T13:18:50"/>
    <s v="Casey Neistat|&quot;Casey&quot;|&quot;Casey Neistat Vlog&quot;|&quot;Peter McKinnon&quot;|&quot;Vlog&quot;|&quot;Amsterdam&quot;|&quot;Teaching casey how to vlog&quot;|&quot;Travel Vlog&quot;|&quot;Filmmaking&quot;|&quot;BRoll&quot;|&quot;Slow Motion&quot;|&quot;1DXMK2&quot;|&quot;Casey Neistat Vlogger&quot;|&quot;Peter and Casey&quot;|&quot;Netherlands&quot;|&quot;Cinematic&quot;|&quot;How to make your vlogs cinematic&quot;"/>
    <n v="506698"/>
    <n v="28537"/>
    <n v="441"/>
    <n v="4351"/>
    <b v="0"/>
    <b v="0"/>
    <b v="0"/>
  </r>
  <r>
    <s v="MU29Wqg_BVo"/>
    <d v="2017-11-29T00:00:00"/>
    <s v="Brazil's Video Game Gray Markets"/>
    <s v="Cloth Map"/>
    <x v="13"/>
    <x v="13"/>
    <d v="2017-11-22T15:01:16"/>
    <s v="clothmap|&quot;drew scanlon&quot;|&quot;sﾃ｣o paulo&quot;|&quot;sao paulo&quot;|&quot;Santa Ifigﾃｪnia&quot;|&quot;Santa Efigenia&quot;|&quot;pirated games&quot;|&quot;pirated game consoles&quot;|&quot;grey market&quot;|&quot;andrﾃｩ campos&quot;|&quot;jogabilidade&quot;|&quot;gus lanzetta&quot;|&quot;Rafael Quina&quot;|&quot;bootleg&quot;|&quot;brazilian game consoles&quot;|&quot;brazilian games&quot;|&quot;documentary&quot;|&quot;sega&quot;|&quot;telejogo&quot;|&quot;dynavision&quot;|&quot;telegame&quot;|&quot;guitar idol&quot;|&quot;smash mouth all star&quot;|&quot;clones&quot;|&quot;turbo game&quot;|&quot;nes clone&quot;|&quot;master system clone&quot;|&quot;dactar&quot;|&quot;chapolim x dracula&quot;|&quot;ghost house&quot;|&quot;mortal kombat nes&quot;|&quot;street fighter nes&quot;|&quot;sonic 4 snes&quot;"/>
    <n v="76351"/>
    <n v="5508"/>
    <n v="29"/>
    <n v="345"/>
    <b v="0"/>
    <b v="0"/>
    <b v="0"/>
  </r>
  <r>
    <s v="IuYFvaNHJug"/>
    <d v="2017-11-29T00:00:00"/>
    <s v="Nick Jonas - Find You (Live From The 2017 American Music Awards)"/>
    <s v="NickJonasVEVO"/>
    <x v="6"/>
    <x v="6"/>
    <d v="2017-11-21T22:53:10"/>
    <s v="Nick Jonas|&quot;Find You&quot;|&quot;American Music Awards&quot;|&quot;AMAs&quot;|&quot;Jonas&quot;"/>
    <n v="236971"/>
    <n v="10481"/>
    <n v="145"/>
    <n v="446"/>
    <b v="0"/>
    <b v="0"/>
    <b v="0"/>
  </r>
  <r>
    <s v="uU3kLBo_ruo"/>
    <d v="2017-11-29T00:00:00"/>
    <s v="The Nuclear Waste Problem"/>
    <s v="Wendover Productions"/>
    <x v="9"/>
    <x v="9"/>
    <d v="2017-11-21T15:30:02"/>
    <s v="nuclear|&quot;waste&quot;|&quot;atomic&quot;|&quot;nuke&quot;|&quot;spent fuel&quot;|&quot;nuclear fuel&quot;|&quot;fuel rods&quot;|&quot;storage&quot;|&quot;nuclear waste storage&quot;|&quot;long term nuclear waste messaging&quot;|&quot;nuclear semiotics&quot;|&quot;nuclear waste disposal&quot;|&quot;explained&quot;|&quot;nuclear energy&quot;|&quot;renewable energy&quot;|&quot;clean energy&quot;|&quot;animated&quot;|&quot;education&quot;|&quot;educational&quot;|&quot;science&quot;|&quot;nuclear physics&quot;|&quot;us department of energy&quot;|&quot;wendover&quot;|&quot;productions&quot;|&quot;wendover productions&quot;|&quot;half as interesting&quot;|&quot;explainer&quot;|&quot;video essay&quot;|&quot;onkalo&quot;|&quot;Onkalo spent nuclear fuel repository&quot;|&quot;yucca mountain&quot;"/>
    <n v="592459"/>
    <n v="25680"/>
    <n v="1574"/>
    <n v="4994"/>
    <b v="0"/>
    <b v="0"/>
    <b v="0"/>
  </r>
  <r>
    <s v="EJ-4nFz5hjU"/>
    <d v="2017-11-30T00:00:00"/>
    <s v="CONFRONTING MY MOM"/>
    <s v="shane"/>
    <x v="5"/>
    <x v="5"/>
    <d v="2017-11-28T20:00:00"/>
    <s v="shanedawsontv|&quot;shane&quot;|&quot;dawson&quot;|&quot;vlogs&quot;|&quot;iphone&quot;|&quot;similar&quot;|&quot;to&quot;|&quot;jenna&quot;|&quot;marbles&quot;|&quot;smash&quot;|&quot;nigahiga&quot;|&quot;comedy&quot;"/>
    <n v="3411173"/>
    <n v="277250"/>
    <n v="4991"/>
    <n v="28200"/>
    <b v="0"/>
    <b v="0"/>
    <b v="0"/>
  </r>
  <r>
    <s v="4FgV0yBZG6E"/>
    <d v="2017-11-30T00:00:00"/>
    <s v="Star Wars Whisper Challenge with Daisy Ridley"/>
    <s v="The Tonight Show Starring Jimmy Fallon"/>
    <x v="5"/>
    <x v="5"/>
    <d v="2017-11-29T05:06:35"/>
    <s v="The Tonight Show|&quot;Jimmy Fallon&quot;|&quot;Star Wars&quot;|&quot;Whisper Challenge&quot;|&quot;Daisy Ridley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Murder On The Orient Express&quot;|&quot;games with guests&quot;|&quot;headphones&quot;|&quot;leia&quot;|&quot;Episode 8&quot;|&quot;The Last Jedi&quot;|&quot;Lando Calrissian&quot;"/>
    <n v="375897"/>
    <n v="8088"/>
    <n v="293"/>
    <n v="631"/>
    <b v="0"/>
    <b v="0"/>
    <b v="0"/>
  </r>
  <r>
    <s v="XJBvP-NZJ9U"/>
    <d v="2017-11-30T00:00:00"/>
    <s v="Matt Lauer &amp; Garrison Keillor Accused of Sexual Harassment"/>
    <s v="Jimmy Kimmel Live"/>
    <x v="5"/>
    <x v="5"/>
    <d v="2017-11-30T03:24:39"/>
    <s v="jimmy|&quot;jimmy kimmel&quot;|&quot;jimmy kimmel live&quot;|&quot;late night&quot;|&quot;talk show&quot;|&quot;funny&quot;|&quot;comedic&quot;|&quot;comedy&quot;|&quot;clip&quot;|&quot;comedian&quot;|&quot;mean tweets&quot;|&quot;sexual harassment&quot;|&quot;matt lauer&quot;|&quot;today show&quot;|&quot;kathie lee gifford&quot;|&quot;hoda kotb&quot;|&quot;garrison keillor&quot;|&quot;harvey weinstein&quot;|&quot;louis c.k.&quot;"/>
    <n v="83425"/>
    <n v="1245"/>
    <n v="177"/>
    <n v="218"/>
    <b v="0"/>
    <b v="0"/>
    <b v="0"/>
  </r>
  <r>
    <s v="BIPpvsf98wI"/>
    <d v="2017-11-30T00:00:00"/>
    <s v="Saoirse Ronan Had to Drink Before Watching Lady Bird for the First Time"/>
    <s v="Late Night with Seth Meyers"/>
    <x v="5"/>
    <x v="5"/>
    <d v="2017-11-29T10:00:00"/>
    <s v="Late Night|&quot;Seth Meyers&quot;|&quot;Saoirse Ronan&quot;|&quot;Had to Drink&quot;|&quot;Before&quot;|&quot;Watching&quot;|&quot;Lady Bird&quot;|&quot;First Time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Brooklyn&quot;|&quot;Hanna&quot;|&quot;The Grand Budapest Hotel&quot;|&quot;Atonement&quot;"/>
    <n v="138890"/>
    <n v="1393"/>
    <n v="46"/>
    <n v="120"/>
    <b v="0"/>
    <b v="0"/>
    <b v="0"/>
  </r>
  <r>
    <s v="F0rXPrnC_Ps"/>
    <d v="2017-11-30T00:00:00"/>
    <s v="Armie Hammer and Timothﾃｩe Chalamet Talk Passionate First Rehearsal"/>
    <s v="TheEllenShow"/>
    <x v="3"/>
    <x v="3"/>
    <d v="2017-11-29T14:00:03"/>
    <s v="Armie|&quot;Hammer&quot;|&quot;Armie Hammer&quot;|&quot;Timothee&quot;|&quot;Chalamet&quot;|&quot;Timothee Chalamet&quot;|&quot;actors&quot;|&quot;call me by your name&quot;|&quot;Ellen&quot;|&quot;degeneres&quot;|&quot;ellen degeneres&quot;|&quot;the ellen show&quot;|&quot;ellen fans&quot;|&quot;ellen tickets&quot;|&quot;ellentube&quot;|&quot;ellen audience&quot;"/>
    <n v="102804"/>
    <n v="4635"/>
    <n v="82"/>
    <n v="355"/>
    <b v="0"/>
    <b v="0"/>
    <b v="0"/>
  </r>
  <r>
    <s v="lb0Ymam2Za0"/>
    <d v="2017-11-30T00:00:00"/>
    <s v="The YIAY Book! (YIAY #378)"/>
    <s v="jacksfilms"/>
    <x v="5"/>
    <x v="5"/>
    <d v="2017-11-27T23:30:01"/>
    <s v="jacksfilms|&quot;yiay&quot;|&quot;book&quot;|&quot;christmas&quot;"/>
    <n v="1329350"/>
    <n v="79918"/>
    <n v="2069"/>
    <n v="53182"/>
    <b v="0"/>
    <b v="0"/>
    <b v="0"/>
  </r>
  <r>
    <s v="ngMbosIcDRo"/>
    <d v="2017-11-30T00:00:00"/>
    <s v="2018 Grammy Nominations ANNOUNCED - Kendrick Lamar, Jay-Z, Bruno &amp; MORE"/>
    <s v="Clevver News"/>
    <x v="3"/>
    <x v="3"/>
    <d v="2017-11-28T18:04:26"/>
    <s v="Grammys 2018|&quot;Grammy nominations 2018&quot;|&quot;Kendrick lamar&quot;|&quot;Bruno mars&quot;|&quot;jay z&quot;|&quot;News&quot;|&quot;newsfeed&quot;|&quot;entertainment&quot;|&quot;clevver news&quot;|&quot;trophy life&quot;"/>
    <n v="32548"/>
    <n v="579"/>
    <n v="68"/>
    <n v="669"/>
    <b v="0"/>
    <b v="0"/>
    <b v="0"/>
  </r>
  <r>
    <s v="d7E3F0Vt2rE"/>
    <d v="2017-11-30T00:00:00"/>
    <s v="She's Gotta Have It | My Name Isn't | Netflix"/>
    <s v="Netflix"/>
    <x v="3"/>
    <x v="3"/>
    <d v="2017-11-29T14:00:02"/>
    <s v="Netflix|&quot;My Name Isn't&quot;|&quot;Spike Lee&quot;|&quot;Anthony Ramos&quot;|&quot;Jamie Overstreet&quot;|&quot;NYU&quot;|&quot;Lyriq Bent&quot;|&quot;Kierna Mayo&quot;|&quot;Mars Blackmon&quot;|&quot;She's Gotta Have It&quot;|&quot;Cleo Anthony&quot;|&quot;Michael Angela Davis&quot;|&quot;Greer Childs&quot;|&quot;Eisa Davis&quot;|&quot;Tonya Lewis Lee.&quot;|&quot;DeWanda Wise&quot;|&quot;Fort Greene&quot;"/>
    <n v="11042"/>
    <n v="551"/>
    <n v="158"/>
    <n v="139"/>
    <b v="0"/>
    <b v="0"/>
    <b v="0"/>
  </r>
  <r>
    <s v="PcYo_bdCvTk"/>
    <d v="2017-11-30T00:00:00"/>
    <s v="Royal Proposals: Prince Harry vs Prince William"/>
    <s v="The Royal Family Channel"/>
    <x v="2"/>
    <x v="2"/>
    <d v="2017-11-28T19:07:09"/>
    <s v="prince william|&quot;prince harry&quot;|&quot;engagement&quot;|&quot;rings&quot;|&quot;meghan markle&quot;|&quot;kate middleton&quot;|&quot;royals&quot;|&quot;weddings&quot;|&quot;harry v william&quot;|&quot;prince harry and prince william engagement&quot;|&quot;prince harry and meghan engagement&quot;|&quot;harry and william comparison&quot;|&quot;william and kate&quot;|&quot;prince william proposal&quot;|&quot;suits&quot;|&quot;meghan engagment ring&quot;|&quot;princess diana ring&quot;"/>
    <n v="52336"/>
    <n v="493"/>
    <n v="16"/>
    <n v="154"/>
    <b v="0"/>
    <b v="0"/>
    <b v="0"/>
  </r>
  <r>
    <s v="hkFYWyy9Jek"/>
    <d v="2017-11-30T00:00:00"/>
    <s v="If Talk Show Interviews Were Honest (ft. Chelsea Handler)"/>
    <s v="IISuperwomanII"/>
    <x v="5"/>
    <x v="5"/>
    <d v="2017-11-27T22:01:30"/>
    <s v="iisuperwomanii|&quot;superwoman&quot;|&quot;lilly&quot;|&quot;singh&quot;|&quot;chelsea handler&quot;|&quot;lilly singh&quot;|&quot;chelsea lilly&quot;|&quot;lily singh chelsea&quot;|&quot;12 collabs of xmas&quot;|&quot;12 collabs chelsea handler&quot;|&quot;lilly singh chelsea handler&quot;|&quot;interviews&quot;|&quot;talk show chelsea&quot;|&quot;interviews were honest&quot;|&quot;honest talk shows&quot;|&quot;lily singh&quot;|&quot;super woman 12 collabs&quot;|&quot;lilly singh 12 collabs of christmas 2017&quot;|&quot;super&quot;|&quot;handler&quot;|&quot;talk show hosts&quot;|&quot;talk show interviews&quot;|&quot;chelsea handler talk show&quot;|&quot;talk show chelsea handler&quot;|&quot;chelsea handler 2017&quot;|&quot;ft chelsea handler&quot;"/>
    <n v="838508"/>
    <n v="85348"/>
    <n v="472"/>
    <n v="5907"/>
    <b v="0"/>
    <b v="0"/>
    <b v="0"/>
  </r>
  <r>
    <s v="jmqRuQGdhLs"/>
    <d v="2017-11-30T00:00:00"/>
    <s v="How to take a screenshot on your iPhone or iPad ・・ Apple Support"/>
    <s v="Apple Support"/>
    <x v="4"/>
    <x v="4"/>
    <d v="2017-11-27T17:41:38"/>
    <s v="how to take a screenshot on iPhone|&quot;how to take a screenshot on iPad&quot;|&quot;how to take a screenshot on iPod Touch&quot;|&quot;iPhone screenshot&quot;|&quot;iPad screenshot&quot;|&quot;iPod Touch screenshot&quot;|&quot;iOS Screenshot&quot;|&quot;Take a photo of iPhone Screen&quot;"/>
    <n v="41722"/>
    <n v="262"/>
    <n v="22"/>
    <n v="37"/>
    <b v="0"/>
    <b v="0"/>
    <b v="0"/>
  </r>
  <r>
    <s v="sfweKCYOPFc"/>
    <d v="2017-11-30T00:00:00"/>
    <s v="7 Things You've Been Using Wrong Your Whole Life"/>
    <s v="BuzzFeed Nifty"/>
    <x v="7"/>
    <x v="7"/>
    <d v="2017-11-25T18:00:47"/>
    <s v="Hacks|&quot;Plunger&quot;|&quot;Takeout&quot;|&quot;Food&quot;|&quot;hacks&quot;|&quot;nifty&quot;|&quot;buzzfeed&quot;|&quot;buzzfeed nifty&quot;|&quot;life hacks&quot;|&quot;bobby pins&quot;|&quot;home hacks&quot;|&quot;play doh&quot;|&quot;tic tacs&quot;"/>
    <n v="295048"/>
    <n v="2338"/>
    <n v="2221"/>
    <n v="499"/>
    <b v="0"/>
    <b v="0"/>
    <b v="0"/>
  </r>
  <r>
    <s v="uPyLIBSVrMw"/>
    <d v="2017-11-30T00:00:00"/>
    <s v="My Dad Paints My Nails (he doesn't know what YouTube is)"/>
    <s v="Simply Nailogical"/>
    <x v="3"/>
    <x v="3"/>
    <d v="2017-11-25T15:12:26"/>
    <s v="nails|&quot;nail art&quot;|&quot;nail tutorial&quot;|&quot;beauty tutorial&quot;|&quot;nail art tutorial&quot;|&quot;diy nails&quot;|&quot;easy nail art&quot;|&quot;diy nail art&quot;|&quot;cute nail art&quot;|&quot;simply nailogical&quot;|&quot;dad&quot;|&quot;father&quot;|&quot;family fun&quot;|&quot;simply nailogical family&quot;|&quot;simply nailogical dad&quot;|&quot;dad does my nails&quot;|&quot;my dad does my&quot;|&quot;dad does my makeup&quot;|&quot;dad does my voiceover&quot;|&quot;meet my dad&quot;|&quot;simplydadlogical&quot;|&quot;family&quot;|&quot;family friendly&quot;"/>
    <n v="1686243"/>
    <n v="133400"/>
    <n v="530"/>
    <n v="23864"/>
    <b v="0"/>
    <b v="0"/>
    <b v="0"/>
  </r>
  <r>
    <s v="VoAzRs3sE70"/>
    <d v="2017-11-30T00:00:00"/>
    <s v="11 Products That Will Make Mornings So Much Easier"/>
    <s v="INSIDER"/>
    <x v="7"/>
    <x v="7"/>
    <d v="2017-11-25T16:00:02"/>
    <s v="mornings|&quot;smart duvet&quot;|&quot;morning routine&quot;|&quot;breakfast&quot;|&quot;INSIDER&quot;|&quot;business insider&quot;|&quot;tech insider&quot;"/>
    <n v="268241"/>
    <n v="5446"/>
    <n v="330"/>
    <n v="392"/>
    <b v="0"/>
    <b v="0"/>
    <b v="0"/>
  </r>
  <r>
    <s v="0devsSCkYRY"/>
    <d v="2017-11-30T00:00:00"/>
    <s v="The Algorithm That Will Keep You Buying On Cyber Monday | Mach | NBC News"/>
    <s v="NBC News"/>
    <x v="2"/>
    <x v="2"/>
    <d v="2017-11-27T14:39:25"/>
    <s v="nbc news|&quot;nbc&quot;|&quot;news&quot;|&quot;news channel&quot;|&quot;news station&quot;|&quot;newspaper&quot;|&quot;breaking news&quot;|&quot;us news&quot;|&quot;world news&quot;|&quot;politics&quot;|&quot;nightly news&quot;|&quot;current events&quot;|&quot;top stories&quot;|&quot;pop culture&quot;|&quot;business&quot;|&quot;health&quot;|&quot;cyber monday algorithm&quot;|&quot;cyber monday&quot;|&quot;cyber monday custom&quot;|&quot;cyber monday 1&quot;|&quot;cyber mondays&quot;|&quot;cyber monday royal&quot;|&quot;black friday&quot;|&quot;cyber monday deals&quot;|&quot;cyber monday 2017&quot;|&quot;deals&quot;|&quot;cyber monday sales&quot;|&quot;cyber monday deals 2017&quot;|&quot;best cyber monday deals&quot;|&quot;cybermonday&quot;|&quot;amazon&quot;|&quot;amazon cyber monday&quot;"/>
    <n v="1381"/>
    <n v="35"/>
    <n v="6"/>
    <n v="4"/>
    <b v="0"/>
    <b v="0"/>
    <b v="0"/>
  </r>
  <r>
    <s v="wV7RsaTY228"/>
    <d v="2017-11-30T00:00:00"/>
    <s v="Humongous Turkey Lollipop"/>
    <s v="The King of Random"/>
    <x v="9"/>
    <x v="9"/>
    <d v="2017-11-23T12:00:08"/>
    <s v="Thanksgiving|&quot;candy&quot;|&quot;jolly ranchers&quot;|&quot;turkey&quot;|&quot;how to make your own candy&quot;|&quot;can you cast jolly ranchers&quot;|&quot;random happens&quot;|&quot;tkor&quot;|&quot;grant Thompson&quot;|&quot;hard candy&quot;|&quot;suckers&quot;|&quot;make your own&quot;|&quot;lollipop&quot;|&quot;giant candy&quot;|&quot;big lollipop&quot;|&quot;world・・s biggest&quot;|&quot;chicken mould&quot;|&quot;silicone mold&quot;|&quot;for kids&quot;|&quot;lollipop recipe&quot;|&quot;diy jolly rancher candy&quot;|&quot;candy recipes&quot;|&quot;jolly rancher shot glasses&quot;|&quot;funny&quot;|&quot;world's largest&quot;|&quot;huge&quot;|&quot;giant&quot;|&quot;candy casting&quot;|&quot;thumbsuckers&quot;|&quot;candy play buttons&quot;|&quot;edible shapes&quot;|&quot;rainbow&quot;|&quot;giant lollipop&quot;|&quot;diy&quot;"/>
    <n v="631374"/>
    <n v="13097"/>
    <n v="11270"/>
    <n v="3119"/>
    <b v="0"/>
    <b v="0"/>
    <b v="0"/>
  </r>
  <r>
    <s v="6OSySP61QuA"/>
    <d v="2017-11-30T00:00:00"/>
    <s v="ﾐ｣ﾐｺﾑﾐｰﾑ・ﾐｽﾑ・ﾑ・ﾐｺﾐｰ ﾐｰﾑﾐｼﾑ・ﾑ・ ﾐｷﾐｲﾑ・ﾐｻﾑ・ﾐｽﾐｸﾐｻﾐｰ ﾐｾﾐｴﾑﾐｰﾐｷﾑ・ ﾐｴﾐｲﾐｰ ﾑ・ﾐｵﾐｻﾐｰ ﾐｽﾐｰ ﾐ｡ﾑ・ﾐｾﾐｴﾑ・"/>
    <s v="ﾐ｢ﾐ｡ﾐ・"/>
    <x v="2"/>
    <x v="2"/>
    <d v="2017-11-24T20:08:58"/>
    <s v="news|&quot;ﾐｽﾐｾﾐｲﾐｾﾑ・ﾑ・ﾐｸ&quot;|&quot;ﾐ｢ﾐ｡ﾐ・&quot;|&quot;TSN&quot;|&quot;ﾐ・ﾐ｢ﾐ・&quot;|&quot;ﾐ・ﾐｰﾐｹﾑ・ﾐｺﾐｾﾐｵ&quot;|&quot;ﾐ・ﾐｻﾐｰﾐｴﾐｾﾑ・ﾐｾﾐｲﾐｾ&quot;|&quot;ﾐ｡ﾐｲﾐｵﾑ・ﾐｻﾐｾﾐｴﾐｰﾑﾑ・ﾐｺﾐｰﾑ・ ﾐｴﾑ・ﾐｳﾐｰ&quot;"/>
    <n v="180711"/>
    <n v="1667"/>
    <n v="418"/>
    <n v="1082"/>
    <b v="0"/>
    <b v="0"/>
    <b v="0"/>
  </r>
  <r>
    <s v="cHB_s970Uyw"/>
    <d v="2017-11-30T00:00:00"/>
    <s v="The Poop In My Pants | Rick and Morty | Adult Swim"/>
    <s v="Adult Swim"/>
    <x v="3"/>
    <x v="3"/>
    <d v="2017-11-22T15:00:17"/>
    <s v="rick and morty|&quot;season 3&quot;|&quot;season three&quot;|&quot;adult swim&quot;|&quot;video&quot;|&quot;rick&quot;|&quot;morty&quot;|&quot;comedy&quot;|&quot;funny&quot;|&quot;justin roiland&quot;|&quot;dan harmon&quot;|&quot;mr. poopybutthole&quot;|&quot;extended&quot;|&quot;season 3 finale&quot;|&quot;alternate&quot;|&quot;bonus scene&quot;|&quot;promo&quot;"/>
    <n v="5950405"/>
    <n v="147608"/>
    <n v="5953"/>
    <n v="17901"/>
    <b v="0"/>
    <b v="0"/>
    <b v="0"/>
  </r>
  <r>
    <s v="PtNRJvsLHV0"/>
    <d v="2017-11-30T00:00:00"/>
    <s v="How To Make A Gift Box Out Of Paper Easy"/>
    <s v="AmandaMoor &amp; Craft Ideas"/>
    <x v="8"/>
    <x v="8"/>
    <d v="2017-11-24T12:02:10"/>
    <s v="how to make a gift box out of paper easy|&quot;how to make gift box out of paper&quot;|&quot;how to make a small gift box out of paper&quot;|&quot;Gift Box&quot;|&quot;How to make&quot;|&quot;paper box&quot;|&quot;box&quot;|&quot;gift&quot;|&quot;craft&quot;|&quot;diy gift box&quot;|&quot;how to make gift box&quot;|&quot;gift box idea&quot;|&quot;easy gift box idea&quot;|&quot;how to make : gift box&quot;|&quot;small gift boxes&quot;|&quot;homemade gift box&quot;|&quot;how to make gift box at home&quot;|&quot;how to make handmade gift boxes&quot;|&quot;how to make a gift box step by step&quot;"/>
    <n v="18897"/>
    <n v="314"/>
    <n v="48"/>
    <n v="34"/>
    <b v="0"/>
    <b v="0"/>
    <b v="0"/>
  </r>
  <r>
    <s v="PtR_Wzf94C4"/>
    <d v="2017-11-30T00:00:00"/>
    <s v="Mario Batali Celebrates Thanksgiving with Spicy Wings | Hot Ones"/>
    <s v="First We Feast"/>
    <x v="7"/>
    <x v="7"/>
    <d v="2017-11-23T16:00:04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mario batali&quot;|&quot;hot ones&quot;|&quot;hot wings&quot;|&quot;spicy chicken&quot;|&quot;hot sauce&quot;|&quot;last dab&quot;|&quot;chicken wings&quot;|&quot;interview&quot;|&quot;10 questions&quot;|&quot;sean evans&quot;|&quot;thanksgiving&quot;|&quot;malto mario&quot;|&quot;leftover sandwich&quot;|&quot;thanksgiving leftovers&quot;|&quot;wall of shame&quot;|&quot;hall of shame&quot;|&quot;food network&quot;"/>
    <n v="869068"/>
    <n v="23221"/>
    <n v="1215"/>
    <n v="4102"/>
    <b v="0"/>
    <b v="0"/>
    <b v="0"/>
  </r>
  <r>
    <s v="ir8UofAKNCM"/>
    <d v="2017-11-30T00:00:00"/>
    <s v="Liam Gallagher - Come Back To Me (Official Video)"/>
    <s v="Liam Gallagher"/>
    <x v="8"/>
    <x v="8"/>
    <d v="2017-11-24T15:55:31"/>
    <s v="shane meadows|&quot;liam gallagher&quot;|&quot;oasis&quot;|&quot;music&quot;|&quot;new music&quot;|&quot;as you were&quot;|&quot;come back to me&quot;|&quot;glasgow&quot;|&quot;king tuts&quot;|&quot;live music&quot;|&quot;music video&quot;"/>
    <n v="245735"/>
    <n v="10444"/>
    <n v="127"/>
    <n v="1101"/>
    <b v="0"/>
    <b v="0"/>
    <b v="0"/>
  </r>
  <r>
    <s v="V3EYjVPRClU"/>
    <d v="2017-11-30T00:00:00"/>
    <s v="Sia - Santa's Coming For Us"/>
    <s v="SiaVEVO"/>
    <x v="6"/>
    <x v="6"/>
    <d v="2017-11-22T16:00:02"/>
    <s v="Sia Santa's Coming For Us Holiday"/>
    <n v="5557499"/>
    <n v="161177"/>
    <n v="7360"/>
    <n v="14270"/>
    <b v="0"/>
    <b v="0"/>
    <b v="0"/>
  </r>
  <r>
    <s v="zbV1zyg_4qU"/>
    <d v="2017-11-30T00:00:00"/>
    <s v="DIY 3 volt tesla coil MUSEUM QUALITY"/>
    <s v="Plasma Channel"/>
    <x v="4"/>
    <x v="4"/>
    <d v="2017-11-02T13:09:36"/>
    <s v="Bending water|&quot;controlling elements&quot;|&quot;Avatar&quot;|&quot;Plasma&quot;|&quot;physics&quot;|&quot;Science&quot;|&quot;Discovery&quot;|&quot;High Voltage&quot;|&quot;・・High Voltage・・&quot;|&quot;・・Voltage multiplier・・&quot;|&quot;Tesla Coil&quot;|&quot;Vandergraff Generator&quot;|&quot;・・Vandergraff Generator・・&quot;|&quot;Electrostatic&quot;|&quot;・・static electricity・・&quot;|&quot;Lightning&quot;|&quot;Electronics&quot;|&quot;Plasma globe&quot;|&quot;・・plasma globe・・&quot;|&quot;DIY&quot;|&quot;How to&quot;|&quot;how-to&quot;|&quot;Tabletop&quot;|&quot;table top&quot;|&quot;mini&quot;|&quot;3v&quot;|&quot;3 volt tesla coil&quot;|&quot;mico coil&quot;|&quot;spark&quot;|&quot;arc&quot;|&quot;bug zapper&quot;|&quot;instructions&quot;"/>
    <n v="6890"/>
    <n v="199"/>
    <n v="9"/>
    <n v="72"/>
    <b v="0"/>
    <b v="0"/>
    <b v="0"/>
  </r>
  <r>
    <s v="1Apnffv9Yko"/>
    <d v="2017-11-30T00:00:00"/>
    <s v="James Arthur - Naked Lyrics"/>
    <s v="SupremeSounds"/>
    <x v="6"/>
    <x v="6"/>
    <d v="2017-11-24T00:06:45"/>
    <s v="lyrics|&quot;lyric video&quot;|&quot;lyrics / lyric video&quot;|&quot;james arthur&quot;|&quot;naked&quot;|&quot;james arthur naked lyrics&quot;|&quot;james arthur naked&quot;|&quot;naked james arthur&quot;|&quot;james arthur naked lyric video&quot;|&quot;james arthur naked lyrics / lyric video&quot;|&quot;naked lyrics james arthur&quot;|&quot;naked james arthur lyrics&quot;|&quot;james arthur lyrics&quot;"/>
    <n v="600980"/>
    <n v="16207"/>
    <n v="151"/>
    <n v="376"/>
    <b v="0"/>
    <b v="0"/>
    <b v="0"/>
  </r>
  <r>
    <s v="1lGHZ5NMHRY"/>
    <d v="2017-11-30T00:00:00"/>
    <s v="Holiday ・・ Sway ・・ Apple"/>
    <s v="Apple"/>
    <x v="4"/>
    <x v="4"/>
    <d v="2017-11-22T20:00:01"/>
    <s v="airpods|&quot;airpods dancing ad&quot;|&quot;airpods snow ad&quot;|&quot;airpods holiday ad&quot;|&quot;airpods sway&quot;|&quot;apple&quot;|&quot;apple dancing ad&quot;|&quot;apple snow ad&quot;|&quot;apple holiday&quot;|&quot;apple holiday ad&quot;|&quot;apple sway&quot;|&quot;iphone&quot;|&quot;iphone dancing ad&quot;|&quot;iphone snow ad&quot;|&quot;iphone holiday&quot;|&quot;iphone holiday ad&quot;|&quot;iphone sway&quot;|&quot;iphone x&quot;|&quot;iphone x snow ad&quot;|&quot;iphone x holiday&quot;|&quot;iphone x holiday ad&quot;|&quot;iphone x sway&quot;|&quot;christopher grant&quot;|&quot;lauren yelango-grant&quot;|&quot;sam smith ad&quot;|&quot;sam smith palace&quot;|&quot;move someone this&quot;|&quot;holiday&quot;|&quot;sway&quot;"/>
    <n v="4979612"/>
    <n v="46680"/>
    <n v="11703"/>
    <n v="0"/>
    <b v="1"/>
    <b v="0"/>
    <b v="0"/>
  </r>
  <r>
    <s v="AFZZNlog8sA"/>
    <d v="2017-11-30T00:00:00"/>
    <s v="Carlie Hanson - Only One (Lyrics)"/>
    <s v="Unique Vibes"/>
    <x v="6"/>
    <x v="6"/>
    <d v="2017-11-24T16:30:36"/>
    <s v="Music|&quot;Sound&quot;|&quot;Unique&quot;|&quot;Unique Music&quot;|&quot;Unique Vibes&quot;|&quot;Vibes&quot;|&quot;EDM&quot;|&quot;Electronic Dance Music&quot;|&quot;Electronic&quot;|&quot;Electronic Music&quot;|&quot;Trap&quot;|&quot;Chill&quot;|&quot;Chillstep&quot;|&quot;Future&quot;|&quot;Future Bass&quot;|&quot;Carlie Hanson - Only One (Lyrics)&quot;|&quot;carlie hanson&quot;|&quot;only one&quot;|&quot;carlie only one&quot;|&quot;carlie&quot;|&quot;hanson&quot;|&quot;carlie hanson only one&quot;|&quot;carlie hanson only one lyrics&quot;|&quot;only one lyrics&quot;|&quot;lyrics only one carlie hanson&quot;|&quot;lyrics only one carlie&quot;|&quot;carlie only one lyrics&quot;|&quot;carlie hanson lyrics&quot;|&quot;only one carlie hanson&quot;|&quot;only one lyrics carlie hanson&quot;"/>
    <n v="28434"/>
    <n v="387"/>
    <n v="32"/>
    <n v="45"/>
    <b v="0"/>
    <b v="0"/>
    <b v="0"/>
  </r>
  <r>
    <s v="Wen6VQS6NG4"/>
    <d v="2017-11-30T00:00:00"/>
    <s v="Giant Mousetrap powered Car"/>
    <s v="TheBackyardScientist"/>
    <x v="4"/>
    <x v="4"/>
    <d v="2017-11-23T02:47:34"/>
    <s v="mousetrap car|&quot;thebackyardscientist&quot;|&quot;Mousetrap&quot;|&quot;car&quot;|&quot;street science&quot;|&quot;physics&quot;|&quot;mousetrap&quot;"/>
    <n v="975232"/>
    <n v="20140"/>
    <n v="1954"/>
    <n v="2172"/>
    <b v="0"/>
    <b v="0"/>
    <b v="0"/>
  </r>
  <r>
    <s v="npcqBt_e4k0"/>
    <d v="2017-11-30T00:00:00"/>
    <s v="Sesame Street: Sharing Things (Stranger Things Parody)"/>
    <s v="Sesame Street"/>
    <x v="3"/>
    <x v="3"/>
    <d v="2017-11-23T05:00:03"/>
    <s v="sharing things|&quot;stranger things parody&quot;|&quot;sesame street parodies&quot;|&quot;sesame street parody&quot;|&quot;sesame street stranger things parody&quot;|&quot;tv show parodies&quot;|&quot;sesame street sharing things&quot;|&quot;the upside down&quot;|&quot;cookiegorgon&quot;|&quot;stranger things eleven&quot;|&quot;stranger things dustin&quot;|&quot;stranger things&quot;|&quot;stranger things mike&quot;|&quot;stranger things will&quot;|&quot;stranger things barb&quot;|&quot;millie bobby brown&quot;|&quot;gaten matarazzo&quot;|&quot;caleb mclaughlin&quot;|&quot;noah schnapp&quot;|&quot;joe keery&quot;|&quot;finn wolfhard&quot;|&quot;stranger things lucas&quot;"/>
    <n v="553734"/>
    <n v="6428"/>
    <n v="161"/>
    <n v="586"/>
    <b v="0"/>
    <b v="0"/>
    <b v="0"/>
  </r>
  <r>
    <s v="UiWGp8dFr5k"/>
    <d v="2017-11-30T00:00:00"/>
    <s v="Krysten Ritter Has Weak Tinder Game"/>
    <s v="The Late Late Show with James Corden"/>
    <x v="3"/>
    <x v="3"/>
    <d v="2017-11-23T09:35:00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333626"/>
    <n v="3264"/>
    <n v="286"/>
    <n v="367"/>
    <b v="0"/>
    <b v="0"/>
    <b v="0"/>
  </r>
  <r>
    <s v="LqSkYMmyUWU"/>
    <d v="2017-11-30T00:00:00"/>
    <s v="Impressive Kookaburra call"/>
    <s v="Eva Lunde Bentley"/>
    <x v="1"/>
    <x v="1"/>
    <d v="2015-10-13T08:25:49"/>
    <s v="Bird (Animal)|&quot;Kookaburra (Organism Classification)&quot;|&quot;Wildlife (Film Subject)&quot;|&quot;Australia (Country)&quot;|&quot;amazing&quot;"/>
    <n v="500154"/>
    <n v="9613"/>
    <n v="173"/>
    <n v="1104"/>
    <b v="0"/>
    <b v="0"/>
    <b v="0"/>
  </r>
  <r>
    <s v="zYX1bgxEAhw"/>
    <d v="2017-11-30T00:00:00"/>
    <s v="The happiest day of my life"/>
    <s v="Carla Resendiz"/>
    <x v="3"/>
    <x v="3"/>
    <d v="2017-11-22T03:30:23"/>
    <s v="https://www.gofundme.com/pmxux-hope-for-holly"/>
    <n v="1047573"/>
    <n v="28418"/>
    <n v="1186"/>
    <n v="0"/>
    <b v="1"/>
    <b v="0"/>
    <b v="0"/>
  </r>
  <r>
    <s v="VfAOl67WcLY"/>
    <d v="2017-11-30T00:00:00"/>
    <s v="The Walking Dead: No Man・・s Land by Anwar Jibawi, Hannah Stocking &amp; Inanna Sarkis"/>
    <s v="Anwar Jibawi"/>
    <x v="5"/>
    <x v="5"/>
    <d v="2017-11-22T18:00:02"/>
    <s v="the walking dead no mans land by anwar jibawi hannah stocking inanna sarkis|&quot;the&quot;|&quot;walking&quot;|&quot;dead&quot;|&quot;no&quot;|&quot;mans&quot;|&quot;land&quot;|&quot;by&quot;|&quot;anwar&quot;|&quot;jibawi&quot;|&quot;hannah&quot;|&quot;stocking&quot;|&quot;inanna&quot;|&quot;sarkis&quot;|&quot;lie detector&quot;|&quot;aladdin gets a car&quot;|&quot;alesso anitta is that for me anwar jibawi dance&quot;|&quot;The Walking Dead: No Man・・s Land by Anwar Jibawi&quot;|&quot;Hannah Stocking &amp; Inanna Sarkis&quot;|&quot;lelepons&quot;|&quot;hannahstocking&quot;|&quot;rudymancuso&quot;|&quot;shots&quot;|&quot;shotsstudios&quot;|&quot;alesso&quot;|&quot;anitta&quot;|&quot;brazil&quot;"/>
    <n v="1289314"/>
    <n v="39813"/>
    <n v="1535"/>
    <n v="2030"/>
    <b v="0"/>
    <b v="0"/>
    <b v="0"/>
  </r>
  <r>
    <s v="I6N-XuYllgA"/>
    <d v="2017-11-30T00:00:00"/>
    <s v="Jet Packinski Touches a Hairless Rat, Rooster &amp; Other Weird Stuff in the Fear Box | Vanity Fair"/>
    <s v="Vanity Fair"/>
    <x v="3"/>
    <x v="3"/>
    <d v="2017-11-22T17:00:41"/>
    <s v="derek blasberg|&quot;liza koshy&quot;|&quot;jet packinski&quot;|&quot;jet packinski liza koshy&quot;|&quot;jet packinski reaction&quot;|&quot;jet packinski iii&quot;|&quot;jet packinski funny moments&quot;|&quot;jet packinski best moments&quot;|&quot;liza koshy jet packinski&quot;|&quot;liza koshy jet&quot;|&quot;liza koshy reacting&quot;|&quot;liza koshy reacts&quot;|&quot;fear box&quot;|&quot;jet liza koshy&quot;|&quot;liza koshy funny&quot;|&quot;liza koshy 2017&quot;|&quot;liza koshy funny moments&quot;|&quot;liza koshy best moments&quot;|&quot;liza koshy fear box&quot;|&quot;liza koshy reaction&quot;|&quot;vanity fair&quot;|&quot;vanity fair magazine&quot;|&quot;vf&quot;"/>
    <n v="2319083"/>
    <n v="98929"/>
    <n v="1251"/>
    <n v="4541"/>
    <b v="0"/>
    <b v="0"/>
    <b v="0"/>
  </r>
  <r>
    <s v="Stbz2qg3ACc"/>
    <d v="2017-11-30T00:00:00"/>
    <s v="Verizon Commercial 2017 - (USA)"/>
    <s v="SiggasNation・・｢"/>
    <x v="3"/>
    <x v="3"/>
    <d v="2017-11-23T19:53:11"/>
    <s v="[none]"/>
    <n v="10525"/>
    <n v="226"/>
    <n v="18"/>
    <n v="119"/>
    <b v="0"/>
    <b v="0"/>
    <b v="0"/>
  </r>
  <r>
    <s v="gm5P74vcB84"/>
    <d v="2017-11-30T00:00:00"/>
    <s v="Casually Laser-Exposing 0.2 mm PCB features on a 3D printer"/>
    <s v="Marco Reps"/>
    <x v="4"/>
    <x v="4"/>
    <d v="2017-11-24T11:13:40"/>
    <s v="laser|&quot;exposing&quot;|&quot;pcb&quot;|&quot;trace&quot;|&quot;footprint&quot;|&quot;3d&quot;|&quot;printer&quot;|&quot;etch&quot;|&quot;develop&quot;|&quot;cetus&quot;|&quot;linear&quot;|&quot;rail&quot;|&quot;405&quot;|&quot;nm&quot;|&quot;blue&quot;|&quot;diode&quot;|&quot;transistor&quot;|&quot;heat&quot;|&quot;sink&quot;|&quot;precision&quot;|&quot;accuracy&quot;|&quot;resolution&quot;|&quot;diy&quot;|&quot;arduino&quot;|&quot;cnc&quot;|&quot;stepper&quot;|&quot;motor&quot;|&quot;heated&quot;|&quot;build&quot;|&quot;platform&quot;|&quot;modification&quot;|&quot;extruder&quot;|&quot;pin&quot;|&quot;engraving&quot;|&quot;engraver&quot;|&quot;etching&quot;|&quot;developing&quot;|&quot;module&quot;|&quot;mw&quot;|&quot;power&quot;|&quot;supply&quot;|&quot;constant&quot;|&quot;current&quot;|&quot;source&quot;|&quot;forward&quot;|&quot;voltage&quot;|&quot;ma&quot;|&quot;photosensitive&quot;|&quot;layer&quot;|&quot;bungard&quot;|&quot;stl&quot;|&quot;open&quot;|&quot;flatcam&quot;|&quot;milling&quot;|&quot;isolation&quot;|&quot;routing&quot;|&quot;uv&quot;|&quot;ray&quot;|&quot;circuit&quot;|&quot;board&quot;|&quot;eagle&quot;|&quot;bga&quot;"/>
    <n v="47178"/>
    <n v="1541"/>
    <n v="27"/>
    <n v="148"/>
    <b v="0"/>
    <b v="0"/>
    <b v="0"/>
  </r>
  <r>
    <s v="ilaSwO2fx40"/>
    <d v="2017-11-30T00:00:00"/>
    <s v="RHOA: Kim Zolciak-Biermann Says Kenya Moore's Husband Doesn't Exist (Season 10, Episode 4) | Bravo"/>
    <s v="Bravo"/>
    <x v="3"/>
    <x v="3"/>
    <d v="2017-11-22T16:59:54"/>
    <s v="The Real Housewives of Atlanta|&quot;Atlanta&quot;|&quot;doctors&quot;|&quot;reality&quot;|&quot;program&quot;|&quot;drama&quot;|&quot;entertainment&quot;|&quot;television&quot;|&quot;Bravo&quot;|&quot;Bravo TV&quot;|&quot;Reality Television&quot;|&quot;Full Episodes&quot;|&quot;Sneak Peeks&quot;|&quot;Bravo Show&quot;|&quot;The Real Housewives Of Atlanta (TV Program)&quot;|&quot;NeNe Leakes (TV Personality)&quot;|&quot;real housewives franchise&quot;|&quot;Sheree Whitfield&quot;|&quot;Cynthia Bailey&quot;|&quot;Kenya Moore&quot;|&quot;Kim Fields&quot;|&quot;Phaedra Parks&quot;|&quot;Porsha Williams&quot;|&quot;Shamea Morton&quot;|&quot;Atlanta (City/Town/Village)&quot;|&quot;Kim Zolciak-Biermann&quot;|&quot;Kim&quot;|&quot;Kenya's Husband&quot;|&quot;Doesn't Exist&quot;|&quot;bob maxson&quot;"/>
    <n v="334148"/>
    <n v="1746"/>
    <n v="134"/>
    <n v="1442"/>
    <b v="0"/>
    <b v="0"/>
    <b v="0"/>
  </r>
  <r>
    <s v="h2DY-VCtb54"/>
    <d v="2017-11-30T00:00:00"/>
    <s v="Exploiting a Furby Connect"/>
    <s v="Context Information Security"/>
    <x v="4"/>
    <x v="4"/>
    <d v="2017-11-14T12:11:33"/>
    <s v="Furby|&quot;ethincal hacking&quot;"/>
    <n v="3797"/>
    <n v="17"/>
    <n v="3"/>
    <n v="7"/>
    <b v="0"/>
    <b v="0"/>
    <b v="0"/>
  </r>
  <r>
    <s v="I8TVdFbFMg4"/>
    <d v="2017-11-30T00:00:00"/>
    <s v="BEST Black Friday Tech Deals 2017!"/>
    <s v="UrAvgConsumer"/>
    <x v="4"/>
    <x v="4"/>
    <d v="2017-11-22T17:17:34"/>
    <s v="tv's|&quot;gaming&quot;|&quot;uravgconsumer&quot;|&quot;uac&quot;|&quot;your average consumer&quot;|&quot;black friday&quot;|&quot;black friday tech deals&quot;|&quot;best black friday tv deals&quot;|&quot;tech 2017&quot;|&quot;black friday 2017&quot;|&quot;best black friday deals 2017&quot;|&quot;4k tv&quot;|&quot;xbox one s&quot;|&quot;playstation 4&quot;|&quot;budget tech&quot;|&quot;dslr camera&quot;|&quot;tech under 100&quot;|&quot;xbox one&quot;|&quot;ps4 pro&quot;|&quot;black friday deals&quot;|&quot;amazon deals&quot;|&quot;amazon black friday&quot;|&quot;gundam&quot;|&quot;gunpla&quot;"/>
    <n v="930513"/>
    <n v="17044"/>
    <n v="1136"/>
    <n v="1586"/>
    <b v="0"/>
    <b v="0"/>
    <b v="0"/>
  </r>
  <r>
    <s v="OHOkdEBpwDc"/>
    <d v="2017-11-30T00:00:00"/>
    <s v="The Internet Is UNDER ATTACK, Net Neutrality is Dying, and What You Can Do..."/>
    <s v="Philip DeFranco"/>
    <x v="3"/>
    <x v="3"/>
    <d v="2017-11-21T22:17:28"/>
    <s v="Jim Carrey|&quot;Andy Kaufman&quot;|&quot;Honest Trailers&quot;|&quot;Stranger Things&quot;|&quot;FCC&quot;|&quot;Pai&quot;|&quot;Net Neutrality&quot;|&quot;Ajit Pai&quot;|&quot;Comcast&quot;|&quot;AT&amp;T&quot;|&quot;FTC&quot;|&quot;Federal Communications Commission&quot;|&quot;Federal Trade Commission&quot;|&quot;Charlie Rose&quot;|&quot;PBS&quot;|&quot;Sexual Harassment&quot;|&quot;Sexual Assault&quot;|&quot;Allegations&quot;|&quot;CBS&quot;|&quot;CBS This Morning&quot;|&quot;Bloomberg&quot;|&quot;Washington Post&quot;|&quot;Yvette Vega&quot;|&quot;sxephil&quot;|&quot;the philip defranco show&quot;|&quot;philip defranco show&quot;|&quot;philip defranco&quot;|&quot;DeFranco&quot;|&quot;current events&quot;|&quot;daily&quot;|&quot;news&quot;|&quot;us news&quot;"/>
    <n v="1998883"/>
    <n v="94430"/>
    <n v="2841"/>
    <n v="16939"/>
    <b v="0"/>
    <b v="0"/>
    <b v="0"/>
  </r>
  <r>
    <s v="J6iyX87SBP0"/>
    <d v="2017-11-30T00:00:00"/>
    <s v="Molten Aluminum Deep Fried Turkey (Thanksgiving Special!!!)"/>
    <s v="Sufficiently Advanced"/>
    <x v="1"/>
    <x v="1"/>
    <d v="2017-11-22T14:00:01"/>
    <s v="allen pan|&quot;sufficiently advanced&quot;|&quot;sufficientlyadvanced&quot;|&quot;william osman&quot;|&quot;backyard scientist&quot;|&quot;backyard science&quot;|&quot;molten aluminum&quot;|&quot;thanksgiving&quot;|&quot;friendsgiving&quot;|&quot;deep fried turkey&quot;|&quot;deep fried turkey gone wrong&quot;|&quot;thanksgiving recipes&quot;|&quot;thanksgiving dinner&quot;|&quot;gravy train&quot;|&quot;gravy&quot;|&quot;friendsgiving recipes&quot;|&quot;friendsgiving vlog&quot;|&quot;friendsgiving ideas&quot;|&quot;crappy science&quot;|&quot;gravy recipe&quot;|&quot;molten&quot;|&quot;molten metal&quot;|&quot;molten aluminum vs&quot;|&quot;molten aluminum casting&quot;"/>
    <n v="349102"/>
    <n v="3834"/>
    <n v="966"/>
    <n v="711"/>
    <b v="0"/>
    <b v="0"/>
    <b v="0"/>
  </r>
  <r>
    <s v="MhneJpcGVD8"/>
    <d v="2017-11-30T00:00:00"/>
    <s v="Urus: A Super SUV with Super Sports Car DNA"/>
    <s v="Lamborghini"/>
    <x v="10"/>
    <x v="10"/>
    <d v="2017-11-24T16:43:25"/>
    <s v="lamborghini|&quot;urus&quot;|&quot;suv&quot;"/>
    <n v="25839"/>
    <n v="470"/>
    <n v="13"/>
    <n v="53"/>
    <b v="0"/>
    <b v="0"/>
    <b v="0"/>
  </r>
  <r>
    <s v="NWQqJDGo4Z4"/>
    <d v="2017-11-30T00:00:00"/>
    <s v="Christina Aguilera - Whitney Houston Tribute (2017 American Music Awards)"/>
    <s v="CAguileraVEVO"/>
    <x v="6"/>
    <x v="6"/>
    <d v="2017-11-22T08:00:03"/>
    <s v="Christina Aguilera|&quot;Pop&quot;|&quot;RCA Records Label&quot;|&quot;Whitney Houston Tribute&quot;"/>
    <n v="177640"/>
    <n v="3250"/>
    <n v="926"/>
    <n v="1297"/>
    <b v="0"/>
    <b v="0"/>
    <b v="0"/>
  </r>
  <r>
    <s v="07bTt0BTi-U"/>
    <d v="2017-11-30T00:00:00"/>
    <s v="Glowing Speaker iPhone Mod! See Your Music in RGB!"/>
    <s v="EverythingApplePro"/>
    <x v="3"/>
    <x v="3"/>
    <d v="2017-11-23T02:12:48"/>
    <s v="iPhone Mod|&quot;Glowing Speaker Mod&quot;|&quot;Glowing&quot;|&quot;Speaker&quot;|&quot;Mod&quot;|&quot;iPhone X Mod&quot;|&quot;iPhone 7 Mod&quot;|&quot;Glowing Speaker&quot;|&quot;Glowing Speakers&quot;|&quot;Make Your Speakers Glow&quot;|&quot;iPhone Glowing Mod&quot;|&quot;RGB&quot;|&quot;iPhone RGB Mod&quot;|&quot;Glowing iPhone Logo&quot;|&quot;Glowing iPhone Apple Logo&quot;|&quot;Glowing Logo&quot;|&quot;Logo&quot;|&quot;Glowing Apple Logo&quot;|&quot;Glowing Apple Logo Mod&quot;|&quot;RGB Visualizer&quot;|&quot;iPhone RGB Visualizer&quot;|&quot;iPhone X Glowing Apple Logo&quot;|&quot;Glowing Logo Mod&quot;|&quot;Glowing Speakers iPhone Mod&quot;|&quot;iPhone 7 Plus Mod&quot;|&quot;Glowing iPhone 7 Plus Mod&quot;"/>
    <n v="729500"/>
    <n v="22885"/>
    <n v="751"/>
    <n v="3235"/>
    <b v="0"/>
    <b v="0"/>
    <b v="0"/>
  </r>
  <r>
    <s v="EBt_88nxG4c"/>
    <d v="2017-11-30T00:00:00"/>
    <s v="P!nk - Beautiful Trauma (Official Video)"/>
    <s v="PinkVEVO"/>
    <x v="6"/>
    <x v="6"/>
    <d v="2017-11-21T14:00:02"/>
    <s v="Beautiful Trauma|&quot;P!nk&quot;|&quot;Pop&quot;|&quot;RCA Records Label&quot;"/>
    <n v="21545253"/>
    <n v="504791"/>
    <n v="21898"/>
    <n v="34879"/>
    <b v="0"/>
    <b v="0"/>
    <b v="0"/>
  </r>
  <r>
    <s v="9efQnL-nlUg"/>
    <d v="2017-11-30T00:00:00"/>
    <s v="The BEST Black Friday Tech Deals!"/>
    <s v="Austin Evans"/>
    <x v="4"/>
    <x v="4"/>
    <d v="2017-11-22T17:32:18"/>
    <s v="black friday|&quot;cyber monday&quot;|&quot;black friday 2017&quot;|&quot;black friday deals&quot;|&quot;best black friday deals&quot;|&quot;amazon deals&quot;|&quot;cyber monday 2017&quot;|&quot;best buy&quot;|&quot;walmart&quot;|&quot;amazon&quot;|&quot;tech&quot;|&quot;technology&quot;|&quot;austin evans&quot;"/>
    <n v="552694"/>
    <n v="15642"/>
    <n v="586"/>
    <n v="1559"/>
    <b v="0"/>
    <b v="0"/>
    <b v="0"/>
  </r>
  <r>
    <s v="Lg5x-YWxpco"/>
    <d v="2017-11-30T00:00:00"/>
    <s v="What Went Wrong With Justice League At The Box Office"/>
    <s v="Looper"/>
    <x v="3"/>
    <x v="3"/>
    <d v="2017-11-21T19:53:16"/>
    <s v="justice league|&quot;justiceleague&quot;|&quot;justice league box office&quot;|&quot;justice league box office bomb&quot;|&quot;justice league box office numbers&quot;|&quot;justice league sucked&quot;|&quot;justice league film&quot;|&quot;justice league review&quot;|&quot;justice league flop&quot;|&quot;justice league flopped&quot;|&quot;justice league fail&quot;|&quot;justice league failure&quot;|&quot;justice league box office flop&quot;|&quot;justice league box office fail&quot;|&quot;justice league box office failure&quot;|&quot;justice league profit&quot;|&quot;justice league bombed&quot;|&quot;justice league bomb&quot;|&quot;justice league info&quot;"/>
    <n v="1199114"/>
    <n v="12009"/>
    <n v="1362"/>
    <n v="5707"/>
    <b v="0"/>
    <b v="0"/>
    <b v="0"/>
  </r>
  <r>
    <s v="KFaMZUarksA"/>
    <d v="2017-11-30T00:00:00"/>
    <s v="Demi Lovato - Sorry Not Sorry (Live From The 2017 American Music Awards)"/>
    <s v="DemiLovatoVEVO"/>
    <x v="6"/>
    <x v="6"/>
    <d v="2017-11-21T22:15:36"/>
    <s v="Demi Lovato|&quot;Sorry Not Sorry&quot;|&quot;American Music Awards&quot;|&quot;Mendes&quot;|&quot;Demi&quot;|&quot;Lovato&quot;|&quot;AMAs&quot;|&quot;SNS&quot;"/>
    <n v="3873702"/>
    <n v="149246"/>
    <n v="2314"/>
    <n v="9929"/>
    <b v="0"/>
    <b v="0"/>
    <b v="0"/>
  </r>
  <r>
    <s v="G4BxOhJOmUw"/>
    <d v="2017-11-30T00:00:00"/>
    <s v="Binging with Babish: Rachel's Trifle from Friends"/>
    <s v="Binging with Babish"/>
    <x v="3"/>
    <x v="3"/>
    <d v="2017-11-21T16:16:11"/>
    <s v="friends|&quot;rachel&quot;|&quot;thanksgiving&quot;|&quot;trifle&quot;|&quot;joey&quot;|&quot;chandler&quot;|&quot;ross&quot;|&quot;monica&quot;|&quot;cornbread&quot;|&quot;moussaka&quot;|&quot;mince&quot;|&quot;rachel's trifle&quot;|&quot;binging with babish&quot;|&quot;binging with babish FRIENDS&quot;|&quot;babish&quot;|&quot;rachels trifle&quot;|&quot;food from FRIENDS&quot;|&quot;homemade jam&quot;|&quot;homemade jelly&quot;|&quot;rachel's trifle recipe&quot;|&quot;rachel's trifle from friends&quot;|&quot;rachel's trifle scene&quot;|&quot;rachels trifle scene&quot;|&quot;cornbread recipe&quot;|&quot;skillen cornbread&quot;|&quot;custard&quot;|&quot;custard recipe&quot;|&quot;shepard's pie&quot;|&quot;whipped cream&quot;|&quot;pear qwerty horse&quot;|&quot;friendsgiving&quot;|&quot;phoebe&quot;|&quot;moistmaker&quot;"/>
    <n v="1499698"/>
    <n v="38757"/>
    <n v="952"/>
    <n v="3678"/>
    <b v="0"/>
    <b v="0"/>
    <b v="0"/>
  </r>
  <r>
    <s v="puREqwXzyCI"/>
    <d v="2017-11-30T00:00:00"/>
    <s v="I'M GOING TO BROADWAY! (Dear Evan Hansen)"/>
    <s v="Miranda Sings"/>
    <x v="5"/>
    <x v="5"/>
    <d v="2017-11-22T19:30:02"/>
    <s v="miranda|&quot;sings&quot;|&quot;mirandasings08&quot;|&quot;beautiful&quot;|&quot;lips&quot;|&quot;comedy&quot;|&quot;funny&quot;|&quot;lipstick&quot;|&quot;parody&quot;|&quot;youtube&quot;|&quot;dear&quot;|&quot;evan&quot;|&quot;hansen&quot;|&quot;singing&quot;|&quot;broadway&quot;|&quot;going to broadway&quot;|&quot;sing&quot;|&quot;singer&quot;|&quot;mrianda sings&quot;"/>
    <n v="224381"/>
    <n v="12946"/>
    <n v="1013"/>
    <n v="1841"/>
    <b v="0"/>
    <b v="0"/>
    <b v="0"/>
  </r>
  <r>
    <s v="fIElFIuzGLI"/>
    <d v="2017-11-30T00:00:00"/>
    <s v="TESTING OUT THE *NEW* KYLIE JENNER HOLIDAY MAKEUP"/>
    <s v="Kandee Johnson"/>
    <x v="7"/>
    <x v="7"/>
    <d v="2017-11-22T18:12:42"/>
    <s v="kandee johnson|&quot;kandee&quot;|&quot;beauty&quot;|&quot;how to&quot;|&quot;NEW&quot;|&quot;KYLIE JENNER&quot;|&quot;KYLIE LIP KIT&quot;|&quot;KYLIE HOLIDAY&quot;|&quot;makeup review&quot;|&quot;testing makeup&quot;|&quot;kylie cosmetics&quot;|&quot;kylie cosmetics holiday 2017&quot;|&quot;holiday makeup&quot;|&quot;holiday wet set&quot;|&quot;sugar lip&quot;|&quot;spice lip&quot;|&quot;kylie cosmetics review&quot;|&quot;testing out&quot;|&quot;kandy johnson&quot;|&quot;candy johnson&quot;|&quot;kylie cosmetics holiday lip kits&quot;|&quot;SURPRISE VIDEO&quot;|&quot;kylie review&quot;"/>
    <n v="285437"/>
    <n v="6715"/>
    <n v="1042"/>
    <n v="1440"/>
    <b v="0"/>
    <b v="0"/>
    <b v="0"/>
  </r>
  <r>
    <s v="evhLzq7Gsak"/>
    <d v="2017-12-01T00:00:00"/>
    <s v="Matt Lauer Has Been Fired From NBC News | TODAY"/>
    <s v="TODAY"/>
    <x v="2"/>
    <x v="2"/>
    <d v="2017-11-29T14:42:32"/>
    <s v="The TODAY Show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|&quot;matt lauer terminated from nbc&quot;|&quot;matt lauer&quot;|&quot;fired&quot;|&quot;matt lauer fired&quot;|&quot;nbc fired matt lauer&quot;|&quot;savannah guthrie&quot;|&quot;matt lauer nbc&quot;|&quot;matt lauer today show&quot;|&quot;sexual misconduct&quot;|&quot;termination of employment&quot;|&quot;terminated&quot;|&quot;matt&quot;|&quot;lauer&quot;|&quot;matt lauer fired from today show&quot;|&quot;matt lauer gets fired&quot;|&quot;savannah&quot;"/>
    <n v="1717225"/>
    <n v="10041"/>
    <n v="4266"/>
    <n v="9335"/>
    <b v="0"/>
    <b v="0"/>
    <b v="0"/>
  </r>
  <r>
    <s v="8z_cg5CypRc"/>
    <d v="2017-12-01T00:00:00"/>
    <s v="Kelly Clarkson Carpool Karaoke"/>
    <s v="The Late Late Show with James Corden"/>
    <x v="3"/>
    <x v="3"/>
    <d v="2017-11-30T06:30:56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3074263"/>
    <n v="96530"/>
    <n v="1011"/>
    <n v="7415"/>
    <b v="0"/>
    <b v="0"/>
    <b v="0"/>
  </r>
  <r>
    <s v="k_aT3jAK_QU"/>
    <d v="2017-12-01T00:00:00"/>
    <s v="Justin Timberlake And Stephen Harmonize The National Anthem"/>
    <s v="The Late Show with Stephen Colbert"/>
    <x v="3"/>
    <x v="3"/>
    <d v="2017-11-30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372262"/>
    <n v="3332"/>
    <n v="286"/>
    <n v="355"/>
    <b v="0"/>
    <b v="0"/>
    <b v="0"/>
  </r>
  <r>
    <s v="aT1gOazMMm8"/>
    <d v="2017-12-01T00:00:00"/>
    <s v="James Franco Brings Tommy Wiseau to Kimmel"/>
    <s v="Jimmy Kimmel Live"/>
    <x v="3"/>
    <x v="3"/>
    <d v="2017-11-30T11:00:00"/>
    <s v="jimmy|&quot;kimmel&quot;|&quot;live&quot;|&quot;late&quot;|&quot;night&quot;|&quot;talk&quot;|&quot;show&quot;|&quot;funny&quot;|&quot;comedic&quot;|&quot;comedy&quot;|&quot;clip&quot;|&quot;comedian&quot;|&quot;tommy&quot;|&quot;wiseau&quot;|&quot;the&quot;|&quot;room&quot;|&quot;disaster&quot;|&quot;artist&quot;|&quot;seth&quot;|&quot;rogen&quot;|&quot;james&quot;|&quot;franco&quot;|&quot;actor&quot;|&quot;director&quot;|&quot;cult&quot;|&quot;secrets&quot;|&quot;seth rogen&quot;|&quot;the room&quot;|&quot;tommy wiseau&quot;|&quot;james franco&quot;|&quot;the disaster artist&quot;"/>
    <n v="842514"/>
    <n v="17356"/>
    <n v="308"/>
    <n v="2084"/>
    <b v="0"/>
    <b v="0"/>
    <b v="0"/>
  </r>
  <r>
    <s v="WeyLEe1T0yo"/>
    <d v="2017-12-01T00:00:00"/>
    <s v="Why cities are full of uncomfortable benches"/>
    <s v="Vox"/>
    <x v="2"/>
    <x v="2"/>
    <d v="2017-11-29T12:30:01"/>
    <s v="vox.com|&quot;vox&quot;|&quot;explain&quot;|&quot;hostile architecture&quot;|&quot;bench design&quot;|&quot;defensive design&quot;|&quot;design&quot;|&quot;urban planning&quot;|&quot;urban architecture&quot;|&quot;crime prevention through environmental design&quot;|&quot;camden bench&quot;|&quot;homeless design&quot;|&quot;city planning&quot;|&quot;benches&quot;|&quot;natural surveillance&quot;|&quot;dystopic planning&quot;|&quot;hostile urban architecture&quot;|&quot;social control&quot;|&quot;deterrent design&quot;|&quot;bird spikes&quot;|&quot;new york city design&quot;|&quot;MTA enhanced subway initiative&quot;|&quot;anti-sleeping spikes&quot;|&quot;public spaces&quot;|&quot;uncomfortable benches&quot;"/>
    <n v="1183611"/>
    <n v="30250"/>
    <n v="1863"/>
    <n v="3429"/>
    <b v="0"/>
    <b v="0"/>
    <b v="0"/>
  </r>
  <r>
    <s v="-9OfAHgdV8Y"/>
    <d v="2017-12-01T00:00:00"/>
    <s v="Trump and Republicans Rush to Pass Their Radical Tax Plan: A Closer Look"/>
    <s v="Late Night with Seth Meyers"/>
    <x v="5"/>
    <x v="5"/>
    <d v="2017-11-29T20:00:00"/>
    <s v="late night|&quot;seth meyers&quot;|&quot;closer look&quot;|&quot;trump&quot;|&quot;republicans&quot;|&quot;rush&quot;|&quot;pass&quot;|&quot;tax plan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tax code&quot;|&quot;corporations&quot;|&quot;Navajo Code Talkers&quot;|&quot;poor person&quot;|&quot;Steve Mnuchin&quot;|&quot;Treasury Secretary&quot;|&quot;James Bond&quot;|&quot;Gary Cohn&quot;|&quot;tax reform&quot;"/>
    <n v="1371506"/>
    <n v="18997"/>
    <n v="1185"/>
    <n v="2861"/>
    <b v="0"/>
    <b v="0"/>
    <b v="0"/>
  </r>
  <r>
    <s v="we2XODhx-CM"/>
    <d v="2017-12-01T00:00:00"/>
    <s v="Chelsea Handler Questions Whether She's Cut Out for a Relationship"/>
    <s v="TheEllenShow"/>
    <x v="3"/>
    <x v="3"/>
    <d v="2017-11-30T14:00:07"/>
    <s v="Chelsea|&quot;Handler&quot;|&quot;Chelsea Handler&quot;|&quot;Kate Middleton&quot;|&quot;Chelsea Lately&quot;|&quot;talk show&quot;|&quot;Ellen&quot;|&quot;degeneres&quot;|&quot;ellen degeneres&quot;|&quot;the ellen show&quot;|&quot;ellen fans&quot;|&quot;ellen tickets&quot;|&quot;ellentube&quot;|&quot;ellen audience&quot;|&quot;relationship&quot;|&quot;dating&quot;"/>
    <n v="264975"/>
    <n v="5214"/>
    <n v="217"/>
    <n v="308"/>
    <b v="0"/>
    <b v="0"/>
    <b v="0"/>
  </r>
  <r>
    <s v="CV0J3Bq3BIc"/>
    <d v="2017-12-01T00:00:00"/>
    <s v="Black Mirror - Black Museum | Official Trailer [HD] | Netflix"/>
    <s v="Netflix"/>
    <x v="3"/>
    <x v="3"/>
    <d v="2017-11-29T11:00:03"/>
    <s v="Netflix|&quot;Trailer&quot;|&quot;Netflix Original Series&quot;|&quot;Netflix Series&quot;|&quot;television&quot;|&quot;streaming&quot;|&quot;television online&quot;|&quot;drama&quot;|&quot;08282016NtflxUSCAN&quot;|&quot;watch movies&quot;|&quot;PLvahqwMqN4M2N01FfQy2wXkyVyucAL86b&quot;|&quot;PLvahqwMqN4M1uQ5JITdkmNrxZnwtUG-DP&quot;|&quot;PLvahqwMqN4M0MGkARAHH7sCVVEepIBVYe&quot;|&quot;PLvahqwMqN4M3d_PTQywnw74cLqK82BLEO&quot;|&quot;San Junipero&quot;|&quot;Charlie Brooker&quot;|&quot;Arkangel&quot;|&quot;USS Callister&quot;|&quot;Metalhead&quot;|&quot;Black Museum&quot;|&quot;Crocodile&quot;|&quot;Jodie Foster&quot;|&quot;Toby Haynes&quot;|&quot;Jesse Plemons&quot;|&quot;Cristin Milioti&quot;|&quot;Babs&quot;|&quot;Olusanmokun&quot;|&quot;bmep&quot;"/>
    <n v="391639"/>
    <n v="7307"/>
    <n v="84"/>
    <n v="594"/>
    <b v="0"/>
    <b v="0"/>
    <b v="0"/>
  </r>
  <r>
    <s v="JDK3l9TmwAo"/>
    <d v="2017-12-01T00:00:00"/>
    <s v="Top 10 Plays of the Night: November 28, 2017"/>
    <s v="NBA"/>
    <x v="0"/>
    <x v="0"/>
    <d v="2017-11-29T06:34:31"/>
    <s v="nba|&quot;highlights&quot;|&quot;basketball&quot;|&quot;plays&quot;|&quot;amazing&quot;|&quot;sports&quot;|&quot;hoops&quot;|&quot;finals&quot;|&quot;games&quot;|&quot;game&quot;|&quot;top&quot;|&quot;top 10&quot;|&quot;play&quot;|&quot;night&quot;|&quot;best&quot;|&quot;thabo&quot;|&quot;sefolosha&quot;|&quot;bogdan&quot;|&quot;bogdanovic&quot;|&quot;lebron&quot;|&quot;james&quot;|&quot;eric&quot;|&quot;bledsoe&quot;|&quot;mike&quot;|&quot;tyler&quot;|&quot;ulis&quot;|&quot;kelly&quot;|&quot;oubre&quot;|&quot;jr&quot;|&quot;j.r.&quot;|&quot;giannis&quot;|&quot;antetokounmpo&quot;|&quot;de'aaron&quot;|&quot;fox&quot;"/>
    <n v="307934"/>
    <n v="2673"/>
    <n v="1645"/>
    <n v="634"/>
    <b v="0"/>
    <b v="0"/>
    <b v="0"/>
  </r>
  <r>
    <s v="JbQ4MwDdxSU"/>
    <d v="2017-12-01T00:00:00"/>
    <s v="Texans vs. Ravens | NFL Week 12 Game Highlights"/>
    <s v="NFL"/>
    <x v="0"/>
    <x v="0"/>
    <d v="2017-11-28T05:02:37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2017&quot;|&quot;recap&quot;|&quot;run&quot;|&quot;sprint&quot;|&quot;catch&quot;|&quot;huge&quot;|&quot;amazing&quot;|&quot;touchdown&quot;|&quot;td&quot;|&quot;week 12&quot;|&quot;wk 12&quot;|&quot;houston&quot;|&quot;texans&quot;|&quot;baltimore&quot;|&quot;ravens&quot;|&quot;mnf&quot;|&quot;monday night football&quot;|&quot;hopkins&quot;|&quot;savage&quot;|&quot;suggs&quot;|&quot;flacco&quot;|&quot;allen&quot;|&quot;collins&quot;|&quot;post game highlights&quot;|&quot;ravens win&quot;|&quot;td drive&quot;|&quot;sp:dt=2017-11-27T20:30:00-05:00&quot;|&quot;sp:vl=en-US&quot;|&quot;sp:st=football&quot;|&quot;sp:li=nfl&quot;|&quot;sp:ti:home=Bal&quot;|&quot;sp:ti:away=Hou&quot;|&quot;sp:ty=high&quot;"/>
    <n v="620204"/>
    <n v="4774"/>
    <n v="268"/>
    <n v="1356"/>
    <b v="0"/>
    <b v="0"/>
    <b v="0"/>
  </r>
  <r>
    <s v="GBhrvR838Ag"/>
    <d v="2017-12-01T00:00:00"/>
    <s v="Prince Harry and Meghan Markle reveal proposal details"/>
    <s v="CNN"/>
    <x v="2"/>
    <x v="2"/>
    <d v="2017-11-27T18:48:15"/>
    <s v="latest News|&quot;Happening Now&quot;|&quot;CNN&quot;|&quot;meghan markle&quot;|&quot;royal family&quot;|&quot;proposal&quot;|&quot;prince harry&quot;"/>
    <n v="169022"/>
    <n v="1250"/>
    <n v="705"/>
    <n v="1169"/>
    <b v="0"/>
    <b v="0"/>
    <b v="0"/>
  </r>
  <r>
    <s v="OScBxa6FpCk"/>
    <d v="2017-12-01T00:00:00"/>
    <s v="Running With Epilepsy"/>
    <s v="Great Big Story"/>
    <x v="0"/>
    <x v="0"/>
    <d v="2017-11-27T17:08:35"/>
    <s v="great big story|&quot;gbs&quot;|&quot;lag&quot;|&quot;documentary&quot;|&quot;docs&quot;|&quot;Dublin&quot;|&quot;Runner&quot;|&quot;Running&quot;|&quot;Epilepsy&quot;|&quot;Epileptic&quot;|&quot;Seizure&quot;|&quot;Sports &amp; Action&quot;|&quot;Sports&quot;|&quot;competitive runner&quot;|&quot;Katie Cooke&quot;|&quot;Ireland&quot;|&quot;Irish&quot;"/>
    <n v="182650"/>
    <n v="5994"/>
    <n v="76"/>
    <n v="725"/>
    <b v="0"/>
    <b v="0"/>
    <b v="0"/>
  </r>
  <r>
    <s v="AxWxJNHoLC8"/>
    <d v="2017-12-01T00:00:00"/>
    <s v="What Is Schizophrenia Like?"/>
    <s v="BuzzFeedVideo"/>
    <x v="8"/>
    <x v="8"/>
    <d v="2017-11-25T22:00:07"/>
    <s v="buzzfeed|&quot;buzzfeedvideo&quot;|&quot;buzzfeed video&quot;|&quot;schizophrenia&quot;|&quot;shizo&quot;|&quot;mental health&quot;|&quot;mental illness&quot;|&quot;depression anxiety&quot;|&quot;healthy mind&quot;|&quot;health&quot;|&quot;unhealthy&quot;|&quot;pyschology&quot;|&quot;pyschatrist&quot;|&quot;doctor&quot;|&quot;mental health professional&quot;|&quot;test&quot;|&quot;diagnosis&quot;|&quot;treatment&quot;|&quot;treat&quot;|&quot;voices&quot;|&quot;voice&quot;|&quot;hearing&quot;|&quot;hear&quot;|&quot;hearing things&quot;|&quot;understand&quot;|&quot;try&quot;|&quot;people try&quot;|&quot;try it&quot;|&quot;auditory hallucination&quot;|&quot;hallucination&quot;|&quot;simulation&quot;|&quot;simulator&quot;|&quot;depression&quot;|&quot;disorder&quot;|&quot;bipolar disorder&quot;|&quot;mental&quot;|&quot;anxiety&quot;|&quot;psychology&quot;|&quot;psychologist&quot;|&quot;psychiatry&quot;|&quot;psychiatrist&quot;"/>
    <n v="819692"/>
    <n v="19897"/>
    <n v="1597"/>
    <n v="2355"/>
    <b v="0"/>
    <b v="0"/>
    <b v="0"/>
  </r>
  <r>
    <s v="F1b5ouja_VI"/>
    <d v="2017-12-01T00:00:00"/>
    <s v="Markiplier Makes: Breakfast"/>
    <s v="Markiplier"/>
    <x v="5"/>
    <x v="5"/>
    <d v="2017-11-25T19:00:34"/>
    <s v="markiplier makes|&quot;breakfast&quot;|&quot;charity livestream&quot;|&quot;collab&quot;|&quot;funny&quot;|&quot;friends&quot;"/>
    <n v="701874"/>
    <n v="40666"/>
    <n v="528"/>
    <n v="1908"/>
    <b v="0"/>
    <b v="0"/>
    <b v="0"/>
  </r>
  <r>
    <s v="dHDn26UX4aw"/>
    <d v="2017-12-01T00:00:00"/>
    <s v="VR Fail: My buddy tried VR for the first time last night. I ended up with a broken TV"/>
    <s v="Lame Videos"/>
    <x v="5"/>
    <x v="5"/>
    <d v="2017-11-24T19:06:37"/>
    <s v="VR|&quot;fail&quot;|&quot;funnny&quot;|&quot;break tv&quot;|&quot;funny&quot;|&quot;cool&quot;|&quot;tv&quot;|&quot;broken&quot;|&quot;shit&quot;|&quot;wtf&quot;|&quot;stupid&quot;|&quot;vr fail&quot;"/>
    <n v="872663"/>
    <n v="12449"/>
    <n v="1267"/>
    <n v="1857"/>
    <b v="0"/>
    <b v="0"/>
    <b v="0"/>
  </r>
  <r>
    <s v="_6uvQtccJss"/>
    <d v="2017-12-01T00:00:00"/>
    <s v="BLACK FRIDAY HAUL 2017 + TRY ON | Bethany Mota"/>
    <s v="Bethany Mota"/>
    <x v="7"/>
    <x v="7"/>
    <d v="2017-11-25T18:55:42"/>
    <s v="bethany mota|&quot;bethany moto&quot;|&quot;bethany&quot;|&quot;mota&quot;|&quot;macbarbie07&quot;|&quot;black friday haul&quot;|&quot;black friday&quot;|&quot;haul&quot;|&quot;clothing&quot;|&quot;forever 21&quot;|&quot;victorias secret&quot;|&quot;bath and body works&quot;|&quot;pacsun&quot;|&quot;shopping&quot;|&quot;try on&quot;|&quot;trying on&quot;|&quot;winter outfits&quot;|&quot;christmas&quot;|&quot;giveaway&quot;"/>
    <n v="1281002"/>
    <n v="74074"/>
    <n v="1208"/>
    <n v="50319"/>
    <b v="0"/>
    <b v="0"/>
    <b v="0"/>
  </r>
  <r>
    <s v="nGv8FK28g4s"/>
    <d v="2017-12-01T00:00:00"/>
    <s v="KOREAN Beauty Haul - SAILOR MOON Makeup!!"/>
    <s v="grav3yardgirl"/>
    <x v="7"/>
    <x v="7"/>
    <d v="2017-11-25T21:00:01"/>
    <s v="beauty|&quot;how to&quot;|&quot;makeup&quot;|&quot;howto&quot;|&quot;style&quot;|&quot;fashion&quot;|&quot;new&quot;|&quot;clothes&quot;|&quot;clothing&quot;|&quot;bunny&quot;|&quot;fall&quot;|&quot;winter&quot;|&quot;j beauty&quot;|&quot;k beauty&quot;|&quot;korean beauty&quot;|&quot;japan&quot;|&quot;japanese makeup&quot;|&quot;tony moly&quot;|&quot;skincare&quot;|&quot;korean skincare&quot;|&quot;beauty routine&quot;|&quot;skincare routine&quot;|&quot;sanrio&quot;|&quot;sailor moon&quot;|&quot;90s&quot;|&quot;yesstyle&quot;|&quot;yes style&quot;|&quot;wish&quot;"/>
    <n v="402509"/>
    <n v="14694"/>
    <n v="812"/>
    <n v="1561"/>
    <b v="0"/>
    <b v="0"/>
    <b v="0"/>
  </r>
  <r>
    <s v="WG8JK-cPu-g"/>
    <d v="2017-12-01T00:00:00"/>
    <s v="At Home with Amy Sedaris - Amy's Not-So Holiday Special | truTV"/>
    <s v="truTV"/>
    <x v="3"/>
    <x v="3"/>
    <d v="2017-11-27T20:30:03"/>
    <s v="truTV|&quot;tru&quot;|&quot;funny because its tru&quot;|&quot;truTV truTV comedy&quot;|&quot;truTV schedule&quot;|&quot;truTV television&quot;|&quot;truTV truTV app&quot;|&quot;truTV channel&quot;|&quot;truTV episodes&quot;|&quot;youtube&quot;|&quot;truTV clips&quot;|&quot;truTV show clips&quot;|&quot;truTV nyc&quot;|&quot;At Home with Amy Sedaris&quot;|&quot;Amy&quot;|&quot;Holiday&quot;|&quot;Special&quot;"/>
    <n v="3597"/>
    <n v="59"/>
    <n v="8"/>
    <n v="13"/>
    <b v="0"/>
    <b v="0"/>
    <b v="0"/>
  </r>
  <r>
    <s v="qKh7JdoPZz4"/>
    <d v="2017-12-01T00:00:00"/>
    <s v="Lesser Known BROADWAY Songs - Mystery Solo | Thomas Sanders"/>
    <s v="Thomas Sanders"/>
    <x v="5"/>
    <x v="5"/>
    <d v="2017-11-25T21:07:04"/>
    <s v="Thomas Sanders|&quot;thomas sanders vine&quot;|&quot;thomas sanders vlog&quot;|&quot;thomas sanders channel&quot;|&quot;vine&quot;|&quot;comedy&quot;|&quot;thomas&quot;|&quot;sanders&quot;|&quot;ultimate&quot;|&quot;storytime&quot;|&quot;thomas sanders vines&quot;|&quot;storytime guy&quot;|&quot;narrator guy&quot;|&quot;vine guy&quot;|&quot;musical&quot;|&quot;musicals&quot;|&quot;broadway&quot;|&quot;song&quot;|&quot;sing&quot;|&quot;singing&quot;|&quot;singers&quot;|&quot;songs&quot;|&quot;game&quot;|&quot;guitar&quot;|&quot;piano&quot;|&quot;theatre&quot;|&quot;theater&quot;|&quot;once the musical&quot;|&quot;once&quot;|&quot;the producers&quot;|&quot;holy musical b@tman&quot;|&quot;holy musical batman&quot;|&quot;be more chill&quot;|&quot;urinetown&quot;|&quot;women on the verge of a nervous breakdown&quot;|&quot;21 chump street&quot;|&quot;hadestown&quot;|&quot;death note&quot;|&quot;deathnote&quot;"/>
    <n v="294007"/>
    <n v="29017"/>
    <n v="251"/>
    <n v="6890"/>
    <b v="0"/>
    <b v="0"/>
    <b v="0"/>
  </r>
  <r>
    <s v="ds3tvjwdmGM"/>
    <d v="2017-12-01T00:00:00"/>
    <s v="Alfred: Before Batman"/>
    <s v="Funny Or Die"/>
    <x v="5"/>
    <x v="5"/>
    <d v="2017-11-26T15:00:04"/>
    <s v="funnyordie|&quot;funny or die&quot;|&quot;funny&quot;|&quot;comedy&quot;|&quot;sketch&quot;|&quot;lol&quot;|&quot;Alfred&quot;|&quot;DC&quot;|&quot;Batman&quot;|&quot;Origin Story&quot;|&quot;Butler&quot;|&quot;Orphan&quot;|&quot;Workhouse&quot;|&quot;Movie&quot;|&quot;Trailer&quot;|&quot;Film&quot;|&quot;Parody&quot;|&quot;Mashup&quot;|&quot;Batman Begins&quot;|&quot;The Dark Knight&quot;"/>
    <n v="41944"/>
    <n v="665"/>
    <n v="73"/>
    <n v="72"/>
    <b v="0"/>
    <b v="0"/>
    <b v="0"/>
  </r>
  <r>
    <s v="xGz_FZ0ePwE"/>
    <d v="2017-12-01T00:00:00"/>
    <s v="Mase - The Oracle (Cam'Ron Diss)"/>
    <s v="RAP DAILY"/>
    <x v="6"/>
    <x v="6"/>
    <d v="2017-11-24T16:04:33"/>
    <s v="Mase|&quot;The Oracle&quot;|&quot;Cam'Ron&quot;|&quot;Diss&quot;|&quot;MA$E&quot;"/>
    <n v="1244459"/>
    <n v="17517"/>
    <n v="3671"/>
    <n v="8002"/>
    <b v="0"/>
    <b v="0"/>
    <b v="0"/>
  </r>
  <r>
    <s v="t4ZsyO1n-kA"/>
    <d v="2017-12-01T00:00:00"/>
    <s v="Making The Grand Tour: James's Candidate for the Driver"/>
    <s v="The Grand Tour"/>
    <x v="3"/>
    <x v="3"/>
    <d v="2017-11-25T15:05:10"/>
    <s v="the grand tour|&quot;jeremy clarkson&quot;|&quot;james may&quot;|&quot;richard hammond&quot;|&quot;clarkson&quot;|&quot;hammond&quot;|&quot;may&quot;|&quot;prime&quot;|&quot;video&quot;|&quot;amazon&quot;|&quot;bts&quot;|&quot;behind the scenes&quot;|&quot;amking&quot;|&quot;behind&quot;|&quot;making&quot;|&quot;driver&quot;|&quot;wanted&quot;|&quot;audition&quot;|&quot;getaway&quot;|&quot;get&quot;|&quot;thief&quot;|&quot;james's&quot;|&quot;car&quot;|&quot;driving&quot;|&quot;stole&quot;"/>
    <n v="1058992"/>
    <n v="22551"/>
    <n v="284"/>
    <n v="1296"/>
    <b v="0"/>
    <b v="0"/>
    <b v="0"/>
  </r>
  <r>
    <s v="xArN1yUcXXc"/>
    <d v="2017-12-01T00:00:00"/>
    <s v="FAIL COMPILATION - MASSIVE Chain Reaction goes UP the Stairs! ft. berlagawesome"/>
    <s v="Hevesh5"/>
    <x v="3"/>
    <x v="3"/>
    <d v="2017-11-25T18:00:04"/>
    <s v="fail compilation|&quot;domino fail&quot;|&quot;domino fail compilation&quot;|&quot;chain reaction&quot;|&quot;rube goldberg machine&quot;|&quot;marble run&quot;|&quot;marble machine&quot;|&quot;massive chain reaction&quot;|&quot;2 story chain reaction&quot;|&quot;domino fall&quot;|&quot;marble track&quot;|&quot;rube goldberg&quot;|&quot;chain reactions&quot;|&quot;domino&quot;|&quot;dominos&quot;|&quot;dominoes&quot;|&quot;hevesh5&quot;|&quot;domino tricks&quot;|&quot;insane domino tricks&quot;|&quot;Domino Rally (Brand)&quot;|&quot;amazing triple spiral&quot;|&quot;domino spiral&quot;|&quot;・ｪｨ・・・&quot;|&quot;・・・・・・・・・&quot;|&quot;Dominostein&quot;|&quot;ﾐｴﾐｾﾐｼﾐｸﾐｽﾐｾ&quot;|&quot;ﾎｽﾏ・ﾏ・ﾎｼﾎｹﾎｽﾎｿ&quot;|&quot;・ｰ・・・､・・・&quot;|&quot;Pitagora&quot;|&quot;Suichi&quot;|&quot;・・・・・ｿ・・ｴ・・ｩ・・ｹ・・､・・・・・・&quot;"/>
    <n v="189308"/>
    <n v="2394"/>
    <n v="362"/>
    <n v="263"/>
    <b v="0"/>
    <b v="0"/>
    <b v="0"/>
  </r>
  <r>
    <s v="VTVLcK2zybM"/>
    <d v="2017-12-01T00:00:00"/>
    <s v="Kiss You This Christmas - Why Don't We [Official Music Video]"/>
    <s v="Why Don't We"/>
    <x v="6"/>
    <x v="6"/>
    <d v="2017-11-25T18:00:04"/>
    <s v="jack avery daniel seavey taking you zach herron corbyn besson jonah marais why don't we|&quot;why dont we&quot;|&quot;whydontwemusic&quot;|&quot;WDW&quot;|&quot;pop&quot;|&quot;new music&quot;|&quot;boyband&quot;|&quot;boy band&quot;|&quot;boybands&quot;|&quot;music video&quot;|&quot;music videos&quot;|&quot;taking you&quot;|&quot;why dont we boys&quot;|&quot;why don't we boys&quot;|&quot;kiss you this christmas&quot;|&quot;a why don't we christmas&quot;|&quot;a why dont we christmas&quot;|&quot;christmas music&quot;|&quot;christmas&quot;|&quot;why don't we christmas&quot;|&quot;kiss you this christmas video&quot;|&quot;kiss you this christmas music video&quot;|&quot;why don't we mashups&quot;"/>
    <n v="797363"/>
    <n v="85899"/>
    <n v="450"/>
    <n v="12342"/>
    <b v="0"/>
    <b v="0"/>
    <b v="0"/>
  </r>
  <r>
    <s v="dpLrlEBFq-0"/>
    <d v="2017-12-01T00:00:00"/>
    <s v="Keeping Up With The Gonzalez・・s (Pt. 3) | Lele Pons, Rudy Mancuso &amp; Inanna Sarkis"/>
    <s v="Lele Pons"/>
    <x v="5"/>
    <x v="5"/>
    <d v="2017-11-24T18:30:01"/>
    <s v="keeping up with the gonzalezs pt 3|&quot;lele&quot;|&quot;pons&quot;|&quot;rudy&quot;|&quot;mancuso&quot;|&quot;inanna&quot;|&quot;sarkis&quot;|&quot;keeping&quot;|&quot;up&quot;|&quot;with&quot;|&quot;the&quot;|&quot;gonzalezs&quot;|&quot;pt&quot;|&quot;getting my drivers license&quot;|&quot;terrible soccer players&quot;|&quot;halloween costume contest&quot;|&quot;Keeping Up With The Gonzalez・・s (Pt. 3) | Lele Pons&quot;|&quot;Rudy Mancuso &amp; Inanna Sarkis&quot;|&quot;lelepons&quot;|&quot;hannahstocking&quot;|&quot;rudymancuso&quot;|&quot;anwar&quot;|&quot;shots&quot;|&quot;shotsstudios&quot;|&quot;alesso&quot;|&quot;anitta&quot;|&quot;brazil&quot;"/>
    <n v="5827999"/>
    <n v="223308"/>
    <n v="8472"/>
    <n v="13866"/>
    <b v="0"/>
    <b v="0"/>
    <b v="0"/>
  </r>
  <r>
    <s v="hXzcIoq2ing"/>
    <d v="2017-12-01T00:00:00"/>
    <s v="I just bought the most ridiculous car"/>
    <s v="Simone Giertz"/>
    <x v="10"/>
    <x v="10"/>
    <d v="2017-11-24T18:35:34"/>
    <s v="electric car|&quot;electric vehicle&quot;|&quot;comuta car&quot;|&quot;citicar&quot;|&quot;tesla&quot;|&quot;lithium batteries&quot;|&quot;compact car&quot;|&quot;small car&quot;|&quot;weird car&quot;|&quot;fun cars&quot;"/>
    <n v="633103"/>
    <n v="23991"/>
    <n v="820"/>
    <n v="2582"/>
    <b v="0"/>
    <b v="0"/>
    <b v="0"/>
  </r>
  <r>
    <s v="wgiW1uFZYr8"/>
    <d v="2017-12-01T00:00:00"/>
    <s v="Top 5 Programming Languages to Learn to Get a Job at Google, Facebook, Microsoft, etc."/>
    <s v="CS Dojo"/>
    <x v="9"/>
    <x v="9"/>
    <d v="2017-11-25T22:44:41"/>
    <s v="which programming language to learn first|&quot;what programming language to learn first&quot;|&quot;top programming languages 2017&quot;|&quot;top programming languages 2018&quot;|&quot;top programming languages 2019&quot;|&quot;top programming languages 2020&quot;|&quot;what programming language should I learn first&quot;|&quot;which programming language should I learn first&quot;|&quot;python&quot;|&quot;ruby&quot;|&quot;swift&quot;|&quot;Java&quot;|&quot;kotlin&quot;|&quot;SQL&quot;|&quot;golang&quot;|&quot;go&quot;|&quot;javascript&quot;"/>
    <n v="169915"/>
    <n v="7518"/>
    <n v="152"/>
    <n v="793"/>
    <b v="0"/>
    <b v="0"/>
    <b v="0"/>
  </r>
  <r>
    <s v="kTlv5_Bs8aw"/>
    <d v="2017-12-01T00:00:00"/>
    <s v="BTS (・ｰｩ・・・・・・・・・・・ｨ) 'MIC Drop (Steve Aoki Remix)' Official MV"/>
    <s v="ibighit"/>
    <x v="6"/>
    <x v="6"/>
    <d v="2017-11-24T09:00:02"/>
    <s v="BIGHIT|&quot;・ｹ・・・・・・ｸ&quot;|&quot;・ｰｩ・・・・・・・・・・・ｨ&quot;|&quot;BTS&quot;|&quot;BANGTAN&quot;|&quot;・ｰｩ・・・&quot;"/>
    <n v="36857298"/>
    <n v="2729292"/>
    <n v="47896"/>
    <n v="546100"/>
    <b v="0"/>
    <b v="0"/>
    <b v="0"/>
  </r>
  <r>
    <s v="U22EEAK_VLc"/>
    <d v="2017-12-01T00:00:00"/>
    <s v="3 Ingredient Sea Salted Chocolate Pretzel Bark | Episode 1211"/>
    <s v="Laura in the Kitchen"/>
    <x v="7"/>
    <x v="7"/>
    <d v="2017-11-25T17:38:50"/>
    <s v="chef vitale|&quot;chef laura vitale&quot;|&quot;laura vitale&quot;|&quot;chef laura&quot;|&quot;seasalt&quot;|&quot;sea salt&quot;|&quot;pretzel&quot;|&quot;bark&quot;|&quot;chocolate&quot;|&quot;chocolate bark&quot;|&quot;dessert&quot;|&quot;kitchen&quot;|&quot;cook&quot;|&quot;cooking&quot;|&quot;homemade&quot;|&quot;how to cook&quot;|&quot;how to make&quot;|&quot;how to bake&quot;|&quot;homemade salted&quot;|&quot;homemade bark&quot;|&quot;homemade salted bark&quot;|&quot;chocolate bark dessert&quot;|&quot;holiday dessert&quot;"/>
    <n v="148590"/>
    <n v="5182"/>
    <n v="169"/>
    <n v="270"/>
    <b v="0"/>
    <b v="0"/>
    <b v="0"/>
  </r>
  <r>
    <s v="gwrfwx1QcDQ"/>
    <d v="2017-12-01T00:00:00"/>
    <s v="Phil is not on fire 9"/>
    <s v="AmazingPhil"/>
    <x v="7"/>
    <x v="7"/>
    <d v="2017-11-24T21:06:50"/>
    <s v="phil is not on fire|&quot;phil is not on fire 9&quot;|&quot;dan and phil&quot;|&quot;phil lester&quot;|&quot;dan howell&quot;|&quot;new&quot;|&quot;pinof&quot;|&quot;pinof9&quot;|&quot;philisnotonfire9&quot;|&quot;philisnotonfire&quot;|&quot;whiskers&quot;|&quot;questions&quot;|&quot;Q&amp;A&quot;|&quot;daniel howell&quot;|&quot;danisnotonfire&quot;|&quot;amazingphil&quot;|&quot;funny&quot;|&quot;random&quot;|&quot;series&quot;|&quot;best&quot;|&quot;riverdale&quot;|&quot;stranger things&quot;|&quot;merch&quot;|&quot;xmas&quot;|&quot;tour&quot;|&quot;interactive introverts&quot;|&quot;dan and phil tour&quot;|&quot;weird&quot;"/>
    <n v="2127874"/>
    <n v="286258"/>
    <n v="1796"/>
    <n v="44520"/>
    <b v="0"/>
    <b v="0"/>
    <b v="0"/>
  </r>
  <r>
    <s v="npCluN5VHF0"/>
    <d v="2017-12-01T00:00:00"/>
    <s v="Let's Talk Money | Everyday Smokey Eye Tutorial | Cruelty Free | Lucy Moon"/>
    <s v="Lucy Moon"/>
    <x v="8"/>
    <x v="8"/>
    <d v="2017-11-26T19:00:04"/>
    <s v="lucy moon|&quot;lucy&quot;|&quot;everyday smokey eye tutorial&quot;|&quot;smokey eye tutorial&quot;|&quot;wearable smokey eye&quot;|&quot;let's talk money&quot;|&quot;talking about money&quot;|&quot;charlotte tilbury&quot;|&quot;milk makeup&quot;|&quot;the ordinary&quot;|&quot;cruelty free&quot;|&quot;glossier&quot;"/>
    <n v="41869"/>
    <n v="2925"/>
    <n v="36"/>
    <n v="408"/>
    <b v="0"/>
    <b v="0"/>
    <b v="0"/>
  </r>
  <r>
    <s v="hGoQ44SfV-c"/>
    <d v="2017-12-01T00:00:00"/>
    <s v="Daisy Ridley Builds A Millennium Falcon (While Answering Our Questions)"/>
    <s v="ELLEUKTV"/>
    <x v="7"/>
    <x v="7"/>
    <d v="2017-11-24T11:54:11"/>
    <s v="[none]"/>
    <n v="714359"/>
    <n v="9635"/>
    <n v="808"/>
    <n v="2025"/>
    <b v="0"/>
    <b v="0"/>
    <b v="0"/>
  </r>
  <r>
    <s v="aobdrJr6UaE"/>
    <d v="2017-12-01T00:00:00"/>
    <s v="4 Ways to Style a Black Bodysuit | Ingrid Nilsen"/>
    <s v="Ingrid Nilsen"/>
    <x v="7"/>
    <x v="7"/>
    <d v="2017-11-25T20:30:00"/>
    <s v="4 Ways to Style a Black Bodysuit | Ingrid Nilsen|&quot;missglamorazzi&quot;|&quot;fashion&quot;|&quot;fashion fourplay&quot;|&quot;fashion inspiration&quot;|&quot;fashion inspo&quot;|&quot;black bodysuits&quot;|&quot;style bodysuit&quot;|&quot;style&quot;"/>
    <n v="123804"/>
    <n v="4136"/>
    <n v="463"/>
    <n v="519"/>
    <b v="0"/>
    <b v="0"/>
    <b v="0"/>
  </r>
  <r>
    <s v="mUcUy7SqdS0"/>
    <d v="2017-12-01T00:00:00"/>
    <s v="Glass engineering - designing and making photochromic glass"/>
    <s v="Applied Science"/>
    <x v="4"/>
    <x v="4"/>
    <d v="2017-11-26T01:18:45"/>
    <s v="glass|&quot;engineering&quot;|&quot;glass making&quot;|&quot;melting&quot;|&quot;glass batch&quot;|&quot;photochromic&quot;|&quot;applied science&quot;|&quot;ben krasnow&quot;|&quot;krasnow&quot;|&quot;phototropic&quot;|&quot;how to make glass&quot;|&quot;diy&quot;|&quot;home&quot;|&quot;borate&quot;|&quot;silicate&quot;|&quot;borosilicate&quot;"/>
    <n v="79154"/>
    <n v="4936"/>
    <n v="45"/>
    <n v="550"/>
    <b v="0"/>
    <b v="0"/>
    <b v="0"/>
  </r>
  <r>
    <s v="2UPIKvHp_m8"/>
    <d v="2017-12-01T00:00:00"/>
    <s v="Volcanic eruption strands tourists on Bali"/>
    <s v="AFP news agency"/>
    <x v="2"/>
    <x v="2"/>
    <d v="2017-11-26T16:16:16"/>
    <s v="WEB|&quot;INDONESIA&quot;|&quot;BALI&quot;|&quot;VOLCANO&quot;|&quot;TRAVEL&quot;"/>
    <n v="4040"/>
    <n v="19"/>
    <n v="3"/>
    <n v="0"/>
    <b v="0"/>
    <b v="0"/>
    <b v="0"/>
  </r>
  <r>
    <s v="LgmxMuW6Fsc"/>
    <d v="2017-12-01T00:00:00"/>
    <s v="OK Go - Obsession - Official Video"/>
    <s v="OK Go"/>
    <x v="6"/>
    <x v="6"/>
    <d v="2017-11-23T20:04:44"/>
    <s v="ok go|&quot;official&quot;|&quot;video&quot;|&quot;music&quot;|&quot;live&quot;|&quot;concerts&quot;|&quot;obsession&quot;|&quot;paper&quot;|&quot;printer&quot;|&quot;greenpeace&quot;"/>
    <n v="7967275"/>
    <n v="91200"/>
    <n v="4803"/>
    <n v="5805"/>
    <b v="0"/>
    <b v="0"/>
    <b v="0"/>
  </r>
  <r>
    <s v="Upems4CB_ps"/>
    <d v="2017-12-01T00:00:00"/>
    <s v="Chuck Norris - Hunter - World of Warcraft TV Commercial - 2011"/>
    <s v="MrNorrisVideos"/>
    <x v="12"/>
    <x v="12"/>
    <d v="2011-11-20T22:45:45"/>
    <s v="Chuck|&quot;Norris&quot;|&quot;Carlos&quot;|&quot;Ray&quot;|&quot;MrNorrisVideos&quot;|&quot;World&quot;|&quot;of&quot;|&quot;Warcraft&quot;|&quot;WOW&quot;|&quot;Hunter&quot;|&quot;TV&quot;|&quot;Television&quot;|&quot;Commercial&quot;|&quot;Ad&quot;|&quot;Ads&quot;|&quot;Advert&quot;|&quot;Advertisement&quot;|&quot;Interview&quot;|&quot;2011&quot;|&quot;Blizzard&quot;"/>
    <n v="127640"/>
    <n v="696"/>
    <n v="52"/>
    <n v="233"/>
    <b v="0"/>
    <b v="0"/>
    <b v="0"/>
  </r>
  <r>
    <s v="VQdKe6_3PAU"/>
    <d v="2017-12-01T00:00:00"/>
    <s v="Drawing MatPat in the Fairly OddParents Style &amp; Talking Theories with MATPAT!"/>
    <s v="Butch Hartman"/>
    <x v="1"/>
    <x v="1"/>
    <d v="2017-11-25T02:51:47"/>
    <s v="matpat|&quot;film theory&quot;|&quot;game theory&quot;|&quot;drawing&quot;|&quot;fairly oddparents&quot;|&quot;gtlive&quot;|&quot;butch hartman&quot;|&quot;danny phantom&quot;|&quot;fairly oddparents style&quot;|&quot;animation&quot;|&quot;animated&quot;|&quot;cartoon&quot;"/>
    <n v="145560"/>
    <n v="5114"/>
    <n v="232"/>
    <n v="670"/>
    <b v="0"/>
    <b v="0"/>
    <b v="0"/>
  </r>
  <r>
    <s v="iLN0_ghe-Tc"/>
    <d v="2017-12-01T00:00:00"/>
    <s v="A Sainty Switch"/>
    <s v="geicocaveman2012"/>
    <x v="3"/>
    <x v="3"/>
    <d v="2012-03-24T22:03:40"/>
    <s v="saintly|&quot;switch&quot;|&quot;new&quot;|&quot;orleans&quot;|&quot;saints&quot;|&quot;vivica&quot;|&quot;anjanetta&quot;|&quot;fox&quot;|&quot;david&quot;|&quot;alan&quot;|&quot;grier&quot;|&quot;football. washington&quot;|&quot;redskins&quot;"/>
    <n v="177098"/>
    <n v="637"/>
    <n v="26"/>
    <n v="72"/>
    <b v="0"/>
    <b v="0"/>
    <b v="0"/>
  </r>
  <r>
    <s v="BGk6_KEFtLE"/>
    <d v="2017-12-01T00:00:00"/>
    <s v="Geek Spinner Demonstration"/>
    <s v="Maker's Box"/>
    <x v="4"/>
    <x v="4"/>
    <d v="2017-11-19T06:44:49"/>
    <s v="[none]"/>
    <n v="8924"/>
    <n v="48"/>
    <n v="2"/>
    <n v="3"/>
    <b v="0"/>
    <b v="0"/>
    <b v="0"/>
  </r>
  <r>
    <s v="4sXyLTk0IAQ"/>
    <d v="2017-12-01T00:00:00"/>
    <s v="When your dog really needs a mud bath!"/>
    <s v="Anew Start"/>
    <x v="5"/>
    <x v="5"/>
    <d v="2017-11-24T16:57:08"/>
    <s v="dog bath|&quot;mud bath dog&quot;|&quot;naughty dog&quot;|&quot;mud bath&quot;|&quot;dirty dog&quot;|&quot;mucky dog&quot;|&quot;swamp dog&quot;"/>
    <n v="443969"/>
    <n v="4783"/>
    <n v="157"/>
    <n v="721"/>
    <b v="0"/>
    <b v="0"/>
    <b v="0"/>
  </r>
  <r>
    <s v="5WUDfviiKRE"/>
    <d v="2017-12-01T00:00:00"/>
    <s v="・ｺ・・ｴｵ・・・・ｷ､ - tienghoa.net"/>
    <s v="Tina Nguyen"/>
    <x v="9"/>
    <x v="9"/>
    <d v="2011-03-01T04:14:08"/>
    <s v="hanyuqiao"/>
    <n v="22695"/>
    <n v="108"/>
    <n v="312"/>
    <n v="203"/>
    <b v="0"/>
    <b v="0"/>
    <b v="0"/>
  </r>
  <r>
    <s v="2nshBD9EbxE"/>
    <d v="2017-12-01T00:00:00"/>
    <s v="How to make a Wooden Katana from hardwood flooring // Woodworking"/>
    <s v="I Like To Make Stuff"/>
    <x v="7"/>
    <x v="7"/>
    <d v="2017-11-23T16:00:00"/>
    <s v="katana|&quot;samurai&quot;|&quot;samuri&quot;|&quot;sword&quot;|&quot;samurai sword&quot;|&quot;flooring&quot;|&quot;hardwood flooring&quot;|&quot;woodworking&quot;|&quot;how to&quot;|&quot;wooden katana&quot;|&quot;from hardwood flooring&quot;|&quot;how-to&quot;|&quot;make&quot;|&quot;diy&quot;|&quot;teak&quot;|&quot;blade&quot;|&quot;iltms&quot;|&quot;i like to make stuff&quot;|&quot;bob clagett&quot;|&quot;ninja&quot;|&quot;ninja sword&quot;"/>
    <n v="1547962"/>
    <n v="37947"/>
    <n v="763"/>
    <n v="1827"/>
    <b v="0"/>
    <b v="0"/>
    <b v="0"/>
  </r>
  <r>
    <s v="JcC5VGOx8I8"/>
    <d v="2017-12-01T00:00:00"/>
    <s v="Calum Scott - You Are The Reason (Lyric Video)"/>
    <s v="CalumScottVEVO"/>
    <x v="6"/>
    <x v="6"/>
    <d v="2017-11-24T00:00:01"/>
    <s v="Pop|&quot;calum scott&quot;|&quot;you are the reason&quot;|&quot;you are the reason lyrics&quot;|&quot;only human&quot;|&quot;dancing on my own&quot;|&quot;britains got talent&quot;"/>
    <n v="1728219"/>
    <n v="80272"/>
    <n v="425"/>
    <n v="1846"/>
    <b v="0"/>
    <b v="0"/>
    <b v="0"/>
  </r>
  <r>
    <s v="7QLZXfVJmEY"/>
    <d v="2017-12-01T00:00:00"/>
    <s v="Damascus of batteries   a knife from a flashlight"/>
    <s v="shurap"/>
    <x v="4"/>
    <x v="4"/>
    <d v="2017-11-24T18:00:00"/>
    <s v="Damascus steel|&quot;Damascus&quot;|&quot;blacksmithing&quot;|&quot;forging&quot;|&quot;blacksmith&quot;|&quot;blade&quot;|&quot;knife&quot;|&quot;handmade&quot;|&quot;custom&quot;|&quot;hardening&quot;|&quot;knife making&quot;|&quot;process&quot;|&quot;Maglite&quot;|&quot;flashlight&quot;|&quot;Damascus Tesla.&quot;|&quot;shurap&quot;|&quot;Dmitry Shevchenko&quot;"/>
    <n v="86721"/>
    <n v="3020"/>
    <n v="38"/>
    <n v="280"/>
    <b v="0"/>
    <b v="0"/>
    <b v="0"/>
  </r>
  <r>
    <s v="jLZuaFZWa7A"/>
    <d v="2017-12-01T00:00:00"/>
    <s v="Can you guess these WWE Superstars?"/>
    <s v="WWE"/>
    <x v="0"/>
    <x v="0"/>
    <d v="2017-11-24T20:30:01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Kalisto&quot;|&quot;Sasha Banks&quot;|&quot;Triple H&quot;|&quot;Fandango&quot;|&quot;Alicia Fox&quot;|&quot;Goldberg&quot;|&quot;Roman Reigns&quot;|&quot;Jerry the King&quot;|&quot;Lawler&quot;|&quot;Charlotte Flair&quot;|&quot;Paul Heyman&quot;|&quot;wwe superstars&quot;|&quot;raw&quot;|&quot;wwe quiz&quot;|&quot;smackdown&quot;|&quot;wwe wrestlers&quot;|&quot;game&quot;|&quot;wwe trivia&quot;|&quot;guessing game&quot;|&quot;john cena&quot;|&quot;wwe top 10&quot;|&quot;funny games&quot;"/>
    <n v="746691"/>
    <n v="19242"/>
    <n v="961"/>
    <n v="3050"/>
    <b v="0"/>
    <b v="0"/>
    <b v="0"/>
  </r>
  <r>
    <s v="zJUtRGrvkqM"/>
    <d v="2017-12-02T00:00:00"/>
    <s v="Flynn Promised 'Full Cooperation' To Mueller Team, Prepared To Testify | The View"/>
    <s v="The View"/>
    <x v="2"/>
    <x v="2"/>
    <d v="2017-12-01T16:42:00"/>
    <s v="joy behar|&quot;the view&quot;|&quot;michael flynn&quot;|&quot;robert mueller&quot;|&quot;special counsel&quot;|&quot;russia&quot;|&quot;hot topics&quot;|&quot;guilty&quot;|&quot;FBI&quot;|&quot;federal prosecutor&quot;"/>
    <n v="279827"/>
    <n v="3595"/>
    <n v="2770"/>
    <n v="3266"/>
    <b v="0"/>
    <b v="0"/>
    <b v="0"/>
  </r>
  <r>
    <s v="8kFnLQySIzU"/>
    <d v="2017-12-02T00:00:00"/>
    <s v="Jimmy Kimmel on Twitter War with Roy Moore"/>
    <s v="Jimmy Kimmel Live"/>
    <x v="3"/>
    <x v="3"/>
    <d v="2017-12-01T05:02:33"/>
    <s v="jimmy|&quot;kimmel&quot;|&quot;live&quot;|&quot;late&quot;|&quot;night&quot;|&quot;talk&quot;|&quot;show&quot;|&quot;funny&quot;|&quot;comedic&quot;|&quot;comedy&quot;|&quot;clip&quot;|&quot;comedian&quot;|&quot;roy&quot;|&quot;moore&quot;|&quot;alabama&quot;|&quot;senate&quot;|&quot;race&quot;|&quot;doug&quot;|&quot;jones&quot;|&quot;twitter&quot;|&quot;child&quot;|&quot;molester&quot;|&quot;sexual&quot;|&quot;assault&quot;|&quot;christian&quot;|&quot;doug jones&quot;|&quot;child molester&quot;|&quot;sexual assault&quot;|&quot;christian values&quot;|&quot;roy moore&quot;|&quot;jimmy kimmel roy moore&quot;|&quot;alabama senate race&quot;"/>
    <n v="856874"/>
    <n v="13695"/>
    <n v="1005"/>
    <n v="1791"/>
    <b v="0"/>
    <b v="0"/>
    <b v="0"/>
  </r>
  <r>
    <s v="tNla9nyRMmQ"/>
    <d v="2017-12-02T00:00:00"/>
    <s v="The real reason American health care is so expensive"/>
    <s v="Vox"/>
    <x v="2"/>
    <x v="2"/>
    <d v="2017-11-30T13:12:13"/>
    <s v="vox.com|&quot;vox&quot;|&quot;explain&quot;|&quot;Healthcare&quot;|&quot;health care&quot;|&quot;Obamacare&quot;|&quot;trumpcare&quot;|&quot;affordable care act&quot;|&quot;ACA&quot;|&quot;private insurance&quot;|&quot;health insurance&quot;|&quot;single payer&quot;|&quot;single-payer health care&quot;|&quot;government health care&quot;|&quot;medicaid&quot;|&quot;medicare&quot;|&quot;veterans affairs&quot;|&quot;individual mandate&quot;|&quot;premiums&quot;|&quot;managing health cost&quot;|&quot;United States health&quot;|&quot;medicare for all&quot;|&quot;Bernie Sanders&quot;|&quot;uninsured&quot;|&quot;doctors visit&quot;|&quot;angioplasty&quot;|&quot;master price list&quot;"/>
    <n v="709836"/>
    <n v="29399"/>
    <n v="2180"/>
    <n v="5118"/>
    <b v="0"/>
    <b v="0"/>
    <b v="0"/>
  </r>
  <r>
    <s v="9fe3ECuYWlI"/>
    <d v="2017-12-02T00:00:00"/>
    <s v="Americans Try To Explain The Royal Family"/>
    <s v="BuzzFeedVideo"/>
    <x v="8"/>
    <x v="8"/>
    <d v="2017-12-01T01:00:58"/>
    <s v="buzzfeed|&quot;buzzfeedvideo&quot;|&quot;buzzfeed video&quot;|&quot;meghan markle&quot;|&quot;megan markle&quot;|&quot;prince harry&quot;|&quot;prince william&quot;|&quot;princess kate&quot;|&quot;kate middleton&quot;|&quot;royal engagement&quot;|&quot;royal wedding&quot;|&quot;princess diana&quot;|&quot;british&quot;|&quot;americans&quot;|&quot;london&quot;|&quot;princess charlotte&quot;|&quot;prince george&quot;|&quot;prince charles&quot;|&quot;funny&quot;|&quot;royal family&quot;|&quot;kate&quot;|&quot;queen elizabeth&quot;|&quot;uk&quot;|&quot;uk news&quot;|&quot;royals&quot;|&quot;wedding&quot;|&quot;engagement&quot;|&quot;harry&quot;|&quot;harry and meghan&quot;|&quot;markle&quot;|&quot;royal&quot;|&quot;prince harry and meghan markle&quot;|&quot;meghan&quot;|&quot;the royals&quot;|&quot;kensington palace&quot;|&quot;the queen&quot;|&quot;prince harry engagement&quot;"/>
    <n v="225107"/>
    <n v="5466"/>
    <n v="468"/>
    <n v="999"/>
    <b v="0"/>
    <b v="0"/>
    <b v="0"/>
  </r>
  <r>
    <s v="SYVSeH6sYYU"/>
    <d v="2017-12-02T00:00:00"/>
    <s v="NBA Meme Team - Top 5"/>
    <s v="NBA"/>
    <x v="0"/>
    <x v="0"/>
    <d v="2017-12-01T00:05:20"/>
    <s v="nba|&quot;basketball&quot;|&quot;starters&quot;"/>
    <n v="76802"/>
    <n v="1837"/>
    <n v="38"/>
    <n v="85"/>
    <b v="0"/>
    <b v="0"/>
    <b v="0"/>
  </r>
  <r>
    <s v="UKKYt6fWob8"/>
    <d v="2017-12-02T00:00:00"/>
    <s v="Greenland is melting"/>
    <s v="CNN"/>
    <x v="2"/>
    <x v="2"/>
    <d v="2017-12-01T12:59:15"/>
    <s v="latest News|&quot;Happening Now&quot;|&quot;CNN&quot;|&quot;World News&quot;|&quot;Science &amp; Technology&quot;|&quot;Science&quot;"/>
    <n v="6084"/>
    <n v="203"/>
    <n v="70"/>
    <n v="200"/>
    <b v="0"/>
    <b v="0"/>
    <b v="0"/>
  </r>
  <r>
    <s v="51tc6o12uqA"/>
    <d v="2017-12-02T00:00:00"/>
    <s v="Kids Describe A Perfect World to Koji the Illustrator"/>
    <s v="HiHo Kids"/>
    <x v="8"/>
    <x v="8"/>
    <d v="2017-11-29T13:00:01"/>
    <s v="HihoKids|&quot;hiho&quot;|&quot;HiHoKids&quot;|&quot;Hiho&quot;|&quot;kids&quot;|&quot;forkids&quot;|&quot;kidsvideos&quot;|&quot;kidstry&quot;|&quot;children&quot;|&quot;kidsdescribe&quot;|&quot;food&quot;|&quot;ernie&quot;|&quot;ernietries&quot;|&quot;unboxing&quot;|&quot;kidfriendly&quot;|&quot;family&quot;|&quot;familyfriendly&quot;|&quot;Maddox&quot;|&quot;Maddoxweddle&quot;|&quot;kidactivities&quot;|&quot;games&quot;|&quot;experiment&quot;|&quot;kidsplay&quot;|&quot;fun&quot;|&quot;toys&quot;|&quot;friends&quot;|&quot;kidsmakefriends&quot;|&quot;trynewthings&quot;|&quot;kidsguess&quot;|&quot;what・・sinthebox&quot;|&quot;kidsfun&quot;|&quot;Cut&quot;|&quot;WatchCut&quot;|&quot;Desmond&quot;|&quot;Crystal&quot;|&quot;Justin&quot;|&quot;GG&quot;|&quot;Austin&quot;|&quot;Jayque&quot;|&quot;Steven&quot;|&quot;Carolina&quot;"/>
    <n v="162834"/>
    <n v="5691"/>
    <n v="29"/>
    <n v="680"/>
    <b v="0"/>
    <b v="0"/>
    <b v="0"/>
  </r>
  <r>
    <s v="-1yT-K3c6YI"/>
    <d v="2017-12-02T00:00:00"/>
    <s v="YOUTUBER QUIZ + TRUTH OR DARE W/ THE MERRELL TWINS!"/>
    <s v="Molly Burke"/>
    <x v="8"/>
    <x v="8"/>
    <d v="2017-11-28T18:30:43"/>
    <s v="youtube quiz|&quot;youtuber quiz&quot;|&quot;truth or dare&quot;|&quot;exposed&quot;|&quot;youtube crush&quot;|&quot;molly burk&quot;|&quot;collab&quot;|&quot;collaboration&quot;"/>
    <n v="231341"/>
    <n v="7734"/>
    <n v="212"/>
    <n v="846"/>
    <b v="0"/>
    <b v="0"/>
    <b v="0"/>
  </r>
  <r>
    <s v="XvHgyZYz2LY"/>
    <d v="2017-12-02T00:00:00"/>
    <s v="How Lush's Popular Shampoo Bars Are Made | How Stuff Is Made | Refinery29"/>
    <s v="Refinery29"/>
    <x v="7"/>
    <x v="7"/>
    <d v="2017-11-29T16:00:04"/>
    <s v="refinery29|&quot;refinery 29&quot;|&quot;r29&quot;|&quot;r29 video&quot;|&quot;refinery29 video&quot;|&quot;female&quot;|&quot;empowerment&quot;|&quot;how stuff is made&quot;|&quot;how it's made&quot;|&quot;how its made&quot;|&quot;how to made&quot;|&quot;production line&quot;|&quot;production&quot;|&quot;products&quot;|&quot;bath bombs&quot;|&quot;new product&quot;|&quot;lush&quot;|&quot;everday items&quot;|&quot;bath bomb&quot;|&quot;handmade&quot;|&quot;lush christmas&quot;|&quot;bath tub&quot;|&quot;bathtub&quot;|&quot;hair care&quot;|&quot;cruelty free&quot;|&quot;handmade soap&quot;|&quot;zero waste&quot;|&quot;haircare&quot;|&quot;dandruff&quot;|&quot;long hair&quot;|&quot;shampoo for curly hair&quot;|&quot;dry hair&quot;|&quot;healthy hair&quot;|&quot;fast hair growth&quot;|&quot;lush christmas 2017&quot;|&quot;bath time&quot;|&quot;christmas haul&quot;"/>
    <n v="22302"/>
    <n v="930"/>
    <n v="19"/>
    <n v="66"/>
    <b v="0"/>
    <b v="0"/>
    <b v="0"/>
  </r>
  <r>
    <s v="FA_gIAGNDQ8"/>
    <d v="2017-12-02T00:00:00"/>
    <s v="How Easy It Is For The Us President To Launch A Nuclear Weapon"/>
    <s v="Business Insider"/>
    <x v="2"/>
    <x v="2"/>
    <d v="2017-11-29T00:00:00"/>
    <s v="Business Insider|&quot;Nuke&quot;|&quot;Nukes&quot;|&quot;Nuclear&quot;|&quot;Nuclear buildup&quot;|&quot;Nuclear arms&quot;|&quot;Nuclear attack&quot;|&quot;Nuclear bomb&quot;|&quot;Nuclear crisis&quot;|&quot;Politics&quot;|&quot;Missile&quot;|&quot;Missile defense&quot;|&quot;Military and defense&quot;|&quot;Military&quot;|&quot;President&quot;|&quot;War&quot;|&quot;Launch&quot;"/>
    <n v="65990"/>
    <n v="1265"/>
    <n v="55"/>
    <n v="293"/>
    <b v="0"/>
    <b v="0"/>
    <b v="0"/>
  </r>
  <r>
    <s v="be3BHwNi58A"/>
    <d v="2017-12-02T00:00:00"/>
    <s v="Prince Harry and Meghan Markle to wed in Windsor in May - BBC News"/>
    <s v="BBC News"/>
    <x v="2"/>
    <x v="2"/>
    <d v="2017-11-28T16:15:36"/>
    <s v="bbc|&quot;bbc news&quot;|&quot;news&quot;|&quot;Prince Harry&quot;|&quot;Meghan Markle&quot;|&quot;Windsor in May&quot;|&quot;prince harry and meghan wedding&quot;|&quot;royal wedding&quot;|&quot;royal engagement&quot;|&quot;Meghan Markle news&quot;|&quot;St George's Chapel&quot;|&quot;breaking news&quot;|&quot;royal family&quot;|&quot;royal family news&quot;"/>
    <n v="61931"/>
    <n v="477"/>
    <n v="133"/>
    <n v="362"/>
    <b v="0"/>
    <b v="0"/>
    <b v="0"/>
  </r>
  <r>
    <s v="H-kKZujl8CI"/>
    <d v="2017-12-02T00:00:00"/>
    <s v="Timelapse shows Bali volcano Mount Agung spewing ash after minor eruptions"/>
    <s v="Guardian News"/>
    <x v="2"/>
    <x v="2"/>
    <d v="2017-11-26T13:22:34"/>
    <s v="Mount Agung|&quot;Mount Agung erupts&quot;|&quot;volcano&quot;|&quot;Bali&quot;|&quot;Bali volcano&quot;|&quot;international flights&quot;|&quot;spewing ask&quot;|&quot;volcanic ash&quot;|&quot;volcanic ash from Mount Agung&quot;|&quot;alert status&quot;|&quot;flights&quot;|&quot;disruption&quot;|&quot;environment&quot;|&quot;natural disasters&quot;|&quot;volcanic eruptions&quot;|&quot;Bali volcanoes&quot;|&quot;Lambok&quot;|&quot;island&quot;|&quot;islands&quot;|&quot;tourists&quot;|&quot;stranded&quot;|&quot;emergency relief agencies&quot;|&quot;disaster relief agencies in Bali&quot;|&quot;bali eruption&quot;|&quot;bali volcano eruption&quot;|&quot;bali news&quot;|&quot;indonesia&quot;|&quot;indonesia news&quot;|&quot;bali latest&quot;|&quot;indonesia latest&quot;|&quot;2017&quot;"/>
    <n v="520636"/>
    <n v="1005"/>
    <n v="395"/>
    <n v="261"/>
    <b v="0"/>
    <b v="0"/>
    <b v="0"/>
  </r>
  <r>
    <s v="dcZY7uG-mn4"/>
    <d v="2017-12-02T00:00:00"/>
    <s v="5 Tips To Help Your Dog In A Disaster"/>
    <s v="BuzzFeed Nifty"/>
    <x v="7"/>
    <x v="7"/>
    <d v="2017-11-28T18:00:27"/>
    <s v="pets|&quot;dog&quot;|&quot;nifty&quot;|&quot;buzzfeed nifty&quot;|&quot;hacks&quot;|&quot;tips&quot;|&quot;dogs&quot;|&quot;animals&quot;|&quot;natural disaster&quot;|&quot;safety&quot;|&quot;diy&quot;|&quot;do it yourself&quot;"/>
    <n v="21416"/>
    <n v="660"/>
    <n v="13"/>
    <n v="38"/>
    <b v="0"/>
    <b v="0"/>
    <b v="0"/>
  </r>
  <r>
    <s v="lDyHwwSMRmM"/>
    <d v="2017-12-02T00:00:00"/>
    <s v="THE SHAPE OF WATER | Human | FOX Searchlight"/>
    <s v="FoxSearchlight"/>
    <x v="1"/>
    <x v="1"/>
    <d v="2017-11-28T21:16:52"/>
    <s v="Michael Shannon|&quot;Richard Jenkins&quot;|&quot;Doug Jones&quot;|&quot;sally hawkins&quot;|&quot;guillermo del toro&quot;|&quot;the shape of water&quot;|&quot;shape of water&quot;|&quot;fox searchlight&quot;|&quot;fox movie&quot;|&quot;fox movies&quot;|&quot;trailer&quot;|&quot;new trailer&quot;|&quot;octavia spencer&quot;|&quot;hidden figures&quot;|&quot;Shape of water&quot;"/>
    <n v="349743"/>
    <n v="38"/>
    <n v="2"/>
    <n v="3"/>
    <b v="0"/>
    <b v="0"/>
    <b v="0"/>
  </r>
  <r>
    <s v="bkwLxcfcKTY"/>
    <d v="2017-12-02T00:00:00"/>
    <s v="PEACH MACARONS - The Scran Line"/>
    <s v="The Scran Line"/>
    <x v="7"/>
    <x v="7"/>
    <d v="2017-11-27T14:39:18"/>
    <s v="cupcakes|&quot;how to make vanilla cupcakes&quot;|&quot;over the top recipes&quot;|&quot;easy cupcake recipes&quot;|&quot;vanilla cupcakes&quot;|&quot;chocolate cupcakes&quot;|&quot;french macarons&quot;|&quot;how to make macarons&quot;|&quot;the scran line&quot;|&quot;the scranline&quot;|&quot;nick makrides&quot;|&quot;pastry design&quot;|&quot;how to pipe cupcakes&quot;"/>
    <n v="49313"/>
    <n v="2466"/>
    <n v="74"/>
    <n v="291"/>
    <b v="0"/>
    <b v="0"/>
    <b v="0"/>
  </r>
  <r>
    <s v="qLoqdxFqT9A"/>
    <d v="2017-12-02T00:00:00"/>
    <s v="Meghan Markle's full speech at UN Women"/>
    <s v="Charles Chan"/>
    <x v="1"/>
    <x v="1"/>
    <d v="2017-03-21T23:49:13"/>
    <s v="Meghan Markle (TV Actor)|&quot;United&quot;|&quot;Nations&quot;|&quot;(Membership&quot;|&quot;Organization)&quot;|&quot;Politics (TV Genre)&quot;|&quot;Women (Organization)&quot;|&quot;Gender&quot;|&quot;Equality&quot;|&quot;(Literature&quot;|&quot;Subject)&quot;|&quot;feminism&quot;|&quot;speech&quot;|&quot;talk&quot;"/>
    <n v="12515"/>
    <n v="30"/>
    <n v="7"/>
    <n v="4"/>
    <b v="0"/>
    <b v="0"/>
    <b v="0"/>
  </r>
  <r>
    <s v="X26e3rK5SSM"/>
    <d v="2017-12-02T00:00:00"/>
    <s v="Cam'ron - Dinner Time (Mase Diss Track - Official Audio)"/>
    <s v="Cam'ron"/>
    <x v="6"/>
    <x v="6"/>
    <d v="2017-11-26T03:30:23"/>
    <s v="cam'ron|&quot;camron&quot;|&quot;killa cam&quot;|&quot;cam'ron 2017&quot;|&quot;cam'ron music&quot;|&quot;harlem&quot;|&quot;dipset&quot;|&quot;new york rap&quot;|&quot;hip hop&quot;|&quot;dinner time&quot;|&quot;can'ron dinner time&quot;|&quot;dinner time cam'ron&quot;|&quot;mase diss track&quot;|&quot;cam'ron mase&quot;|&quot;cam'ron mase diss track&quot;|&quot;mass diss&quot;|&quot;cam'ron mase diss&quot;|&quot;cam'ron official&quot;|&quot;mase 2017&quot;|&quot;mase official&quot;|&quot;dinner time official&quot;|&quot;dinner time 2017&quot;"/>
    <n v="980944"/>
    <n v="8335"/>
    <n v="2517"/>
    <n v="5304"/>
    <b v="0"/>
    <b v="0"/>
    <b v="0"/>
  </r>
  <r>
    <s v="AV5TOlGFHk0"/>
    <d v="2017-12-02T00:00:00"/>
    <s v="Best EARLY Cyber Monday 2017 Deals LIVE RIGHT NOW!"/>
    <s v="The Deal Guy"/>
    <x v="4"/>
    <x v="4"/>
    <d v="2017-11-26T16:00:03"/>
    <s v="deal guy|&quot;best deals&quot;|&quot;cyber monday&quot;|&quot;cyber monday 2017&quot;|&quot;cyber&quot;|&quot;monday&quot;|&quot;cyber monday deals&quot;|&quot;early cyber monday&quot;|&quot;early cyber monday deals&quot;|&quot;best cyber monday&quot;|&quot;best cyber monday deals&quot;|&quot;best cyber monday 2017&quot;|&quot;best cyber monday 2017 deals&quot;|&quot;black friday&quot;|&quot;black friday 2017&quot;|&quot;amazon cyber monday&quot;|&quot;walmart cyber monday&quot;|&quot;best buy cyber monday&quot;|&quot;cyber monday tech deals&quot;|&quot;best cyber monday tech&quot;|&quot;best cyber monday tech deals&quot;|&quot;tech deals&quot;|&quot;cyber monday sales&quot;|&quot;top cyber monday deals&quot;"/>
    <n v="145213"/>
    <n v="4314"/>
    <n v="435"/>
    <n v="3769"/>
    <b v="0"/>
    <b v="0"/>
    <b v="0"/>
  </r>
  <r>
    <s v="rRhzbPW3gzw"/>
    <d v="2017-12-02T00:00:00"/>
    <s v="Marvin Bagley PK80"/>
    <s v="DraftExpress"/>
    <x v="0"/>
    <x v="0"/>
    <d v="2017-11-28T17:44:24"/>
    <s v="DraftExpress|&quot;NBA Draft&quot;|&quot;Draft Express&quot;|&quot;NCAA&quot;|&quot;Prospects&quot;|&quot;draftexpress.com&quot;|&quot;Jonathan&quot;|&quot;Givony&quot;|&quot;basketball&quot;|&quot;scouting&quot;|&quot;prospect&quot;|&quot;footage&quot;|&quot;video&quot;|&quot;interview&quot;|&quot;highlights&quot;|&quot;game&quot;"/>
    <n v="1952"/>
    <n v="14"/>
    <n v="1"/>
    <n v="2"/>
    <b v="0"/>
    <b v="0"/>
    <b v="0"/>
  </r>
  <r>
    <s v="VKW64fQwzRc"/>
    <d v="2017-12-02T00:00:00"/>
    <s v="CFL 105th Grey Cup - Calgary Stampeders vs Toronto Argonauts Full Highlights"/>
    <s v="CFL Insider"/>
    <x v="0"/>
    <x v="0"/>
    <d v="2017-11-27T11:57:50"/>
    <s v="Calgary Stampeders vs Toronto Argonauts|&quot;Calgary Stampeders vs Toronto Argonauts 2017&quot;|&quot;Calgary Stampeders&quot;|&quot;calgary stampeders highlights&quot;|&quot;calgary stampeders highlights 2017&quot;|&quot;Toronto Argonauts&quot;|&quot;Toronto Argonauts 2017&quot;|&quot;Toronto Argonauts highlights&quot;|&quot;Toronto Argonauts highlights 2017&quot;|&quot;105th Grey Cup&quot;|&quot;CFL&quot;|&quot;CFL 2017&quot;|&quot;CFL Grey Cup&quot;|&quot;CFL Grey Cup 2017&quot;"/>
    <n v="53812"/>
    <n v="423"/>
    <n v="34"/>
    <n v="324"/>
    <b v="0"/>
    <b v="0"/>
    <b v="0"/>
  </r>
  <r>
    <s v="JANApS0P4z8"/>
    <d v="2017-12-02T00:00:00"/>
    <s v="Casually Explained: Levels of Wealth"/>
    <s v="Casually Explained"/>
    <x v="5"/>
    <x v="5"/>
    <d v="2017-11-25T15:00:03"/>
    <s v="casually explained|&quot;wealth&quot;|&quot;levels of wealth&quot;|&quot;richest people&quot;|&quot;1%&quot;|&quot;99%&quot;|&quot;99% and 1%&quot;|&quot;rich vs poor&quot;|&quot;socioeconomic status&quot;|&quot;wealth pyramid&quot;|&quot;money&quot;|&quot;how to get rich&quot;|&quot;does money make you happy&quot;|&quot;are rich people happier&quot;|&quot;comedy&quot;|&quot;stand up comedy&quot;|&quot;animation&quot;|&quot;animated comedy&quot;"/>
    <n v="2952730"/>
    <n v="117504"/>
    <n v="4117"/>
    <n v="7050"/>
    <b v="0"/>
    <b v="0"/>
    <b v="0"/>
  </r>
  <r>
    <s v="aQzai9oXb-g"/>
    <d v="2017-12-02T00:00:00"/>
    <s v="Trying On Wedding Dresses | November Vlog Pt. 1"/>
    <s v="clothesencounters"/>
    <x v="7"/>
    <x v="7"/>
    <d v="2017-11-26T22:30:52"/>
    <s v="jenn im|&quot;imjennim&quot;|&quot;jenn im vlog&quot;|&quot;monthly vlog&quot;|&quot;clothesencounters&quot;|&quot;los angeles&quot;|&quot;revolve awards show&quot;|&quot;revolve&quot;|&quot;november vlog&quot;|&quot;jenn im wedding&quot;|&quot;jenn im wedding dress&quot;|&quot;clothes encounters&quot;"/>
    <n v="464544"/>
    <n v="17398"/>
    <n v="304"/>
    <n v="1077"/>
    <b v="0"/>
    <b v="0"/>
    <b v="0"/>
  </r>
  <r>
    <s v="qXivpclxftM"/>
    <d v="2017-12-02T00:00:00"/>
    <s v="Weird Workout Videos - JonTron"/>
    <s v="JonTronShow"/>
    <x v="5"/>
    <x v="5"/>
    <d v="2017-11-25T19:10:42"/>
    <s v="jontron|&quot;weird workout videos&quot;|&quot;workout&quot;|&quot;marky mark&quot;|&quot;marky mark workout&quot;|&quot;prancercise&quot;|&quot;mariko takahashi&quot;|&quot;poodle&quot;|&quot;dogs&quot;|&quot;funny&quot;|&quot;comedy&quot;|&quot;zuiikin english&quot;|&quot;japanese workout&quot;|&quot;japanese&quot;|&quot;estelle getty&quot;"/>
    <n v="3558563"/>
    <n v="221868"/>
    <n v="4678"/>
    <n v="26660"/>
    <b v="0"/>
    <b v="0"/>
    <b v="0"/>
  </r>
  <r>
    <s v="8pffcngJJq0"/>
    <d v="2017-12-02T00:00:00"/>
    <s v="Relay attack Solihull"/>
    <s v="West Midlands Police"/>
    <x v="2"/>
    <x v="2"/>
    <d v="2017-11-26T10:13:26"/>
    <s v="west midlands police|&quot;police&quot;"/>
    <n v="933117"/>
    <n v="514"/>
    <n v="127"/>
    <n v="0"/>
    <b v="1"/>
    <b v="0"/>
    <b v="0"/>
  </r>
  <r>
    <s v="Bzji05zubSc"/>
    <d v="2017-12-02T00:00:00"/>
    <s v="2017 Miss Universe National Costume Show"/>
    <s v="Miss Universe"/>
    <x v="3"/>
    <x v="3"/>
    <d v="2017-11-26T03:11:00"/>
    <s v="Miss Universe|&quot;Pia Wurzbach&quot;|&quot;Pia Alonzo Wurzbach&quot;|&quot;Miss Philippines&quot;|&quot;Binibining Pilipinas&quot;|&quot;Miss World&quot;|&quot;Miss Earth&quot;|&quot;Beauty Pageant&quot;|&quot;Beauty Queen&quot;|&quot;Beauty Contest&quot;|&quot;Bikini Competition&quot;|&quot;Evening Gown&quot;|&quot;Iris Mittenaere&quot;|&quot;Miss Universe 2016&quot;"/>
    <n v="737415"/>
    <n v="4136"/>
    <n v="393"/>
    <n v="1314"/>
    <b v="0"/>
    <b v="0"/>
    <b v="0"/>
  </r>
  <r>
    <s v="iA5u80nS1PQ"/>
    <d v="2017-12-02T00:00:00"/>
    <s v="More Pokemon Who Are Disappointed With Their Evolutions"/>
    <s v="Dorkly"/>
    <x v="5"/>
    <x v="5"/>
    <d v="2017-11-25T20:09:25"/>
    <s v="Dorkly|&quot;pokemon disappointed&quot;|&quot;evolution&quot;|&quot;pokemon&quot;|&quot;lol&quot;|&quot;gaming&quot;|&quot;dorkly bits&quot;|&quot;serperior&quot;|&quot;shuckle&quot;|&quot;shuckle ghost&quot;|&quot;haunter&quot;|&quot;octillery evolution&quot;|&quot;pokemon disappointed evolution&quot;"/>
    <n v="1339398"/>
    <n v="39094"/>
    <n v="1471"/>
    <n v="3810"/>
    <b v="0"/>
    <b v="0"/>
    <b v="0"/>
  </r>
  <r>
    <s v="hQlXLdZtX6s"/>
    <d v="2017-12-02T00:00:00"/>
    <s v="Holiday Outfits for All Occasions | Chriselle Lim"/>
    <s v="Chriselle Lim"/>
    <x v="7"/>
    <x v="7"/>
    <d v="2017-11-27T17:59:11"/>
    <s v="Chriselle Lim|&quot;TheChriselleFactor&quot;|&quot;Michelle Pham&quot;|&quot;Fashion&quot;|&quot;Stylist&quot;|&quot;Styling&quot;|&quot;Wardrobe Stylist&quot;|&quot;Blogger&quot;|&quot;Fashion Blogger&quot;|&quot;Blogging&quot;|&quot;fashion blog&quot;|&quot;Lifestyle&quot;|&quot;beauty blogger&quot;|&quot;korean skin&quot;|&quot;korean&quot;|&quot;kpop&quot;|&quot;kbeauty&quot;|&quot;lookbook&quot;|&quot;ootd&quot;|&quot;ootn&quot;|&quot;skincare routine&quot;|&quot;beauty routine&quot;|&quot;short hair&quot;|&quot;asian&quot;|&quot;street style&quot;|&quot;layering&quot;|&quot;winter&quot;|&quot;beauty guru&quot;|&quot;youtuber&quot;|&quot;kpop star&quot;|&quot;fashion guru&quot;|&quot;luxury fashion&quot;|&quot;holiday outfits&quot;|&quot;christmas outfits&quot;|&quot;new years eve looks&quot;|&quot;night out outfits&quot;|&quot;holiday party&quot;|&quot;party outfits&quot;"/>
    <n v="36110"/>
    <n v="1419"/>
    <n v="126"/>
    <n v="77"/>
    <b v="0"/>
    <b v="0"/>
    <b v="0"/>
  </r>
  <r>
    <s v="fRFCXQ3HgdY"/>
    <d v="2017-12-02T00:00:00"/>
    <s v="Ohio State vs Michigan | Highlights | FOX COLLEGE FOOTBALL"/>
    <s v="FOX Sports"/>
    <x v="0"/>
    <x v="0"/>
    <d v="2017-11-25T21:44:40"/>
    <s v="Mike Weber|&quot;Mike&quot;|&quot;Weber&quot;|&quot;j.t. barrett&quot;|&quot;j.t.&quot;|&quot;barrett&quot;|&quot;Dwayne Haskins&quot;|&quot;Dwayne&quot;|&quot;Haskins&quot;|&quot;john o・・korn&quot;|&quot;john&quot;|&quot;o・・korn&quot;|&quot;j.k. dobbins&quot;|&quot;urban meyer&quot;|&quot;urban&quot;|&quot;meyer&quot;|&quot;jim harbaugh&quot;|&quot;jim&quot;|&quot;harbaugh&quot;|&quot;ohio state buckeyes&quot;|&quot;ohio&quot;|&quot;state&quot;|&quot;buckeyes&quot;|&quot;Michigan wolverines&quot;|&quot;Michigan&quot;|&quot;wolverines&quot;|&quot;cfb&quot;|&quot;ncaa football&quot;|&quot;cfb highlights&quot;|&quot;ncaa highlights&quot;|&quot;college football&quot;|&quot;football&quot;|&quot;fox&quot;|&quot;fox sports&quot;|&quot;fs1&quot;|&quot;sports&quot;|&quot;news&quot;|&quot;sp:ty=high&quot;|&quot;sp:dt=2017-11-25T12:00:00-05:00&quot;|&quot;sp:vl=en-US&quot;|&quot;sp:st=football&quot;|&quot;sp:li=cfb&quot;|&quot;sp:ti:home=Mich&quot;|&quot;sp:ti:away=OhioSt&quot;"/>
    <n v="176838"/>
    <n v="1069"/>
    <n v="111"/>
    <n v="416"/>
    <b v="0"/>
    <b v="0"/>
    <b v="0"/>
  </r>
  <r>
    <s v="eu6hJx1L9IU"/>
    <d v="2017-12-02T00:00:00"/>
    <s v="Star Wars: THE LAST JEDI - Supercut of ALL trailers &amp; commercials"/>
    <s v="Science vs Cinema"/>
    <x v="1"/>
    <x v="1"/>
    <d v="2017-11-27T19:12:29"/>
    <s v="star wars|&quot;last jedi&quot;|&quot;supercut&quot;"/>
    <n v="6320"/>
    <n v="90"/>
    <n v="8"/>
    <n v="15"/>
    <b v="0"/>
    <b v="0"/>
    <b v="0"/>
  </r>
  <r>
    <s v="CzCfd0eaWoA"/>
    <d v="2017-12-02T00:00:00"/>
    <s v="We Bought a 100 Year Old Fixer Upper - Man Vs House Ep.1"/>
    <s v="ThreadBanger"/>
    <x v="7"/>
    <x v="7"/>
    <d v="2017-11-25T19:10:01"/>
    <s v="DIY|&quot;threadbanger&quot;|&quot;Corinne Leigh&quot;|&quot;Rob Czar&quot;|&quot;how to&quot;|&quot;man vs pin&quot;|&quot;pinterest&quot;|&quot;pinterest fails&quot;|&quot;man vs house&quot;|&quot;lowes&quot;|&quot;fixer upper&quot;|&quot;omg we bought a house&quot;|&quot;the weekender&quot;"/>
    <n v="1361969"/>
    <n v="90736"/>
    <n v="1102"/>
    <n v="8234"/>
    <b v="0"/>
    <b v="0"/>
    <b v="0"/>
  </r>
  <r>
    <s v="VSJ0STT8JRw"/>
    <d v="2017-12-02T00:00:00"/>
    <s v="Stop Pitching Sketches About Other Cast Members"/>
    <s v="CollegeHumor"/>
    <x v="5"/>
    <x v="5"/>
    <d v="2017-11-25T17:30:01"/>
    <s v="Collegehumor|&quot;CH originals&quot;|&quot;comedy&quot;|&quot;sketch comedy&quot;|&quot;internet&quot;|&quot;humor&quot;|&quot;funny&quot;|&quot;sketch&quot;|&quot;failed pitches&quot;|&quot;writers・・ room&quot;|&quot;meetings&quot;|&quot;illuminati eye&quot;|&quot;crying&quot;|&quot;insults&quot;|&quot;fuck you&quot;|&quot;passive aggressive&quot;|&quot;katie marovitch&quot;|&quot;siobhan thompson&quot;|&quot;mike trapp&quot;|&quot;raphael chestang&quot;|&quot;grant o・・brien&quot;|&quot;Hardly Working&quot;|&quot;sketch is too real&quot;|&quot;sketch hits close to home&quot;|&quot;hardly working is this about me&quot;|&quot;katie does mean sketch&quot;"/>
    <n v="768647"/>
    <n v="26303"/>
    <n v="841"/>
    <n v="2316"/>
    <b v="0"/>
    <b v="0"/>
    <b v="0"/>
  </r>
  <r>
    <s v="2iC9IGKIP50"/>
    <d v="2017-12-03T00:00:00"/>
    <s v="The Cast of Star Wars: The Last Jedi Has Mixed Feelings on Porgs"/>
    <s v="Jimmy Kimmel Live"/>
    <x v="3"/>
    <x v="3"/>
    <d v="2017-12-02T08:30:01"/>
    <s v="jimmy|&quot;kimmel&quot;|&quot;live&quot;|&quot;late&quot;|&quot;night&quot;|&quot;talk&quot;|&quot;show&quot;|&quot;funny&quot;|&quot;comedic&quot;|&quot;comedy&quot;|&quot;clip&quot;|&quot;comedian&quot;|&quot;star&quot;|&quot;wars&quot;|&quot;wars:&quot;|&quot;the&quot;|&quot;last&quot;|&quot;jedi&quot;|&quot;porgs&quot;|&quot;mark&quot;|&quot;hamill&quot;|&quot;adam&quot;|&quot;driver&quot;|&quot;daisy&quot;|&quot;ridley&quot;|&quot;andy&quot;|&quot;serkis&quot;|&quot;Rian Johnson&quot;|&quot;Mark Hamill&quot;|&quot;Adam Driver&quot;|&quot;Daisy Ridley&quot;|&quot;John Boyega&quot;|&quot;Oscar Isaac&quot;|&quot;Andy Serkis&quot;|&quot;Gwendoline Christie&quot;|&quot;Kelly Marie Tran&quot;|&quot;laura dern&quot;|&quot;star wars: the last jedi&quot;|&quot;star wars&quot;"/>
    <n v="264632"/>
    <n v="4901"/>
    <n v="81"/>
    <n v="487"/>
    <b v="0"/>
    <b v="0"/>
    <b v="0"/>
  </r>
  <r>
    <s v="e5N_Tq1EtRQ"/>
    <d v="2017-12-03T00:00:00"/>
    <s v="Black Mirror - Hang the DJ | Official Trailer [HD] | Netflix"/>
    <s v="Netflix"/>
    <x v="3"/>
    <x v="3"/>
    <d v="2017-12-01T14:00:03"/>
    <s v="Netflix|&quot;Trailer&quot;|&quot;Netflix Original Series&quot;|&quot;Netflix Series&quot;|&quot;television&quot;|&quot;streaming&quot;|&quot;movies online&quot;|&quot;television online&quot;|&quot;comedy&quot;|&quot;08282016NtflxUSCAN&quot;|&quot;watch movies&quot;|&quot;hangep&quot;|&quot;Black Mirror&quot;|&quot;San Junipero&quot;|&quot;Charlie Brooker&quot;|&quot;Arkangel&quot;|&quot;Hang the DJ&quot;|&quot;Metalhead&quot;|&quot;Jodie Foster&quot;|&quot;Toby Haynes&quot;|&quot;Jesse Plemons&quot;|&quot;Cristin Milioti&quot;|&quot;Jimmi Simpson&quot;|&quot;Michaela Joel&quot;|&quot;Billy Magnussen&quot;|&quot;John Hillcoat&quot;|&quot;Timothy Van Patten&quot;|&quot;David Slade&quot;|&quot;Colm McCarthy&quot;|&quot;Letitia Wright&quot;|&quot;the twilight zone&quot;|&quot;PLvahqwMqN4M1uQ5JITdkmNrxZnwtUG-DP&quot;"/>
    <n v="413615"/>
    <n v="6413"/>
    <n v="104"/>
    <n v="586"/>
    <b v="0"/>
    <b v="0"/>
    <b v="0"/>
  </r>
  <r>
    <s v="YL9sNrOlK-I"/>
    <d v="2017-12-03T00:00:00"/>
    <s v="2 wingsuit flyers BASE jump into a plane in mid-air. | A Door In The Sky"/>
    <s v="Red Bull"/>
    <x v="0"/>
    <x v="0"/>
    <d v="2017-11-28T16:00:03"/>
    <s v="red bull|&quot;redbull&quot;|&quot;action sports&quot;|&quot;extreme sports&quot;|&quot;base jump&quot;|&quot;base&quot;|&quot;wingsuit&quot;|&quot;fred fugen&quot;|&quot;vince reffet&quot;|&quot;soul flyers&quot;|&quot;wingsuit flyers&quot;|&quot;stunt&quot;|&quot;mid-air&quot;|&quot;base jumping&quot;|&quot;jump&quot;|&quot;wingsuit flying&quot;|&quot;skydive&quot;|&quot;jumps&quot;|&quot;parachute&quot;|&quot;jumping&quot;|&quot;skydiving&quot;|&quot;gopro&quot;|&quot;flying&quot;|&quot;fly&quot;|&quot;sports&quot;|&quot;extreme&quot;|&quot;flying squirrel&quot;|&quot;hero5 session&quot;|&quot;hero 5&quot;|&quot;rad&quot;|&quot;difficult&quot;|&quot;amazing&quot;|&quot;basejump&quot;|&quot;roof&quot;|&quot;crazy&quot;|&quot;douggs&quot;|&quot;plane&quot;|&quot;action&quot;|&quot;stunts&quot;|&quot;parachuting&quot;|&quot;silver&quot;|&quot;double&quot;|&quot;tandem&quot;|&quot;switzerland&quot;|&quot;action camera&quot;|&quot;travel&quot;|&quot;go pro&quot;|&quot;flight&quot;|&quot;airplane&quot;|&quot;best&quot;|&quot;people are awesome&quot;"/>
    <n v="3027415"/>
    <n v="31069"/>
    <n v="614"/>
    <n v="2060"/>
    <b v="0"/>
    <b v="0"/>
    <b v="0"/>
  </r>
  <r>
    <s v="LeWtF5y9-6Q"/>
    <d v="2017-12-03T00:00:00"/>
    <s v="Old Movies Used To Just Shoot Real Bullets At People"/>
    <s v="Cracked"/>
    <x v="5"/>
    <x v="5"/>
    <d v="2017-11-28T17:00:03"/>
    <s v="Cracked|&quot;cracked.com&quot;|&quot;sketch&quot;|&quot;comedy&quot;|&quot;funny&quot;|&quot;spoof&quot;|&quot;laugh&quot;|&quot;satire&quot;|&quot;parody&quot;|&quot;hilarious&quot;|&quot;spoofs&quot;|&quot;tom reimann&quot;|&quot;old guns&quot;|&quot;james cagney&quot;|&quot;old effects&quot;|&quot;buster keaton&quot;|&quot;charlie chaplin&quot;|&quot;bullets&quot;|&quot;special effects history&quot;|&quot;old school effects&quot;|&quot;best old movies&quot;|&quot;sag aftra&quot;|&quot;sag history&quot;|&quot;killed on set&quot;|&quot;on set disasters&quot;|&quot;worst movie sets&quot;|&quot;practical effects&quot;|&quot;squibs&quot;|&quot;movie history&quot;|&quot;cecil b demille&quot;|&quot;birth of a nation&quot;"/>
    <n v="434727"/>
    <n v="10366"/>
    <n v="313"/>
    <n v="814"/>
    <b v="0"/>
    <b v="0"/>
    <b v="0"/>
  </r>
  <r>
    <s v="RxzZ_OXQApM"/>
    <d v="2017-12-03T00:00:00"/>
    <s v="Carol of the Pugs"/>
    <s v="Maggie Smith Kﾃｼhn"/>
    <x v="6"/>
    <x v="6"/>
    <d v="2017-11-28T20:10:12"/>
    <s v="pug|&quot;pugs&quot;|&quot;pug life&quot;|&quot;christmas&quot;|&quot;carol&quot;|&quot;dog&quot;|&quot;pet&quot;|&quot;pet spoof&quot;|&quot;animal&quot;|&quot;puppy&quot;|&quot;pup&quot;|&quot;doggy&quot;|&quot;cute&quot;|&quot;aww&quot;|&quot;silly&quot;"/>
    <n v="3411"/>
    <n v="41"/>
    <n v="0"/>
    <n v="8"/>
    <b v="0"/>
    <b v="0"/>
    <b v="0"/>
  </r>
  <r>
    <s v="WLagbArQsuE"/>
    <d v="2017-12-03T00:00:00"/>
    <s v="Imagine Dragons - Thunder (Live On The Ellen DeGeneres Show/2017)"/>
    <s v="ImagineDragonsVEVO"/>
    <x v="6"/>
    <x v="6"/>
    <d v="2017-11-27T19:57:14"/>
    <s v="Imagine Dragons Thunder Evolve Ellen DeGeneres Ellen show"/>
    <n v="657286"/>
    <n v="30831"/>
    <n v="354"/>
    <n v="1679"/>
    <b v="0"/>
    <b v="0"/>
    <b v="0"/>
  </r>
  <r>
    <s v="f3uZxD39awA"/>
    <d v="2017-12-03T00:00:00"/>
    <s v="Meghan Markle Engaged To Prince Harry | The View"/>
    <s v="The View"/>
    <x v="3"/>
    <x v="3"/>
    <d v="2017-11-27T16:14:14"/>
    <s v="Meghan Markle|&quot;prince harry&quot;|&quot;the view&quot;|&quot;princess diana&quot;|&quot;hot topics&quot;"/>
    <n v="502681"/>
    <n v="2699"/>
    <n v="1854"/>
    <n v="2193"/>
    <b v="0"/>
    <b v="0"/>
    <b v="0"/>
  </r>
  <r>
    <s v="QssLKnUk6pg"/>
    <d v="2017-12-03T00:00:00"/>
    <s v="Ray J. and Princess Love・・s Big News!"/>
    <s v="The Real Daytime"/>
    <x v="3"/>
    <x v="3"/>
    <d v="2017-11-27T17:40:44"/>
    <s v="the real|&quot;daytime&quot;|&quot;talk show&quot;|&quot;women&quot;|&quot;tamera mowry&quot;|&quot;adrienne bailon&quot;|&quot;loni love&quot;|&quot;jeannie mai&quot;"/>
    <n v="249973"/>
    <n v="4414"/>
    <n v="180"/>
    <n v="491"/>
    <b v="0"/>
    <b v="0"/>
    <b v="0"/>
  </r>
  <r>
    <s v="Wfoy_OvNDvw"/>
    <d v="2017-12-03T00:00:00"/>
    <s v="Action Cam Footage From October 2017 Spacewalk"/>
    <s v="NASA"/>
    <x v="4"/>
    <x v="4"/>
    <d v="2017-11-28T20:41:30"/>
    <s v="spacewalk|&quot;nasa&quot;"/>
    <n v="45561"/>
    <n v="1847"/>
    <n v="56"/>
    <n v="12"/>
    <b v="0"/>
    <b v="0"/>
    <b v="0"/>
  </r>
  <r>
    <s v="o7OwzKm8aa0"/>
    <d v="2017-12-03T00:00:00"/>
    <s v="2017 VS 1987 makeover"/>
    <s v="AnthonyPadilla"/>
    <x v="5"/>
    <x v="5"/>
    <d v="2017-11-27T18:35:39"/>
    <s v="anthony padilla|&quot;makeover&quot;|&quot;girlfriend gives me a makeover&quot;|&quot;boyfriend gives me a makeover&quot;|&quot;surprise makeover&quot;|&quot;make over&quot;|&quot;smosh anthony padilla&quot;|&quot;youtuber&quot;|&quot;smosh&quot;|&quot;challenge&quot;|&quot;cosplay&quot;|&quot;stranger things&quot;|&quot;steve harrington&quot;|&quot;mustache&quot;|&quot;90s&quot;|&quot;80s&quot;"/>
    <n v="302703"/>
    <n v="22861"/>
    <n v="447"/>
    <n v="1896"/>
    <b v="0"/>
    <b v="0"/>
    <b v="0"/>
  </r>
  <r>
    <s v="9QkNE2m4ZDM"/>
    <d v="2017-12-03T00:00:00"/>
    <s v="How to DRAW ON COFFEE STAINS EP. 5!!!"/>
    <s v="David Jardine"/>
    <x v="5"/>
    <x v="5"/>
    <d v="2017-11-29T00:14:41"/>
    <s v="howto|&quot;howtodraw&quot;|&quot;conanobrien&quot;|&quot;ellen&quot;|&quot;jimmyfallon&quot;|&quot;trippy&quot;|&quot;comedy&quot;|&quot;funny&quot;"/>
    <n v="39210"/>
    <n v="452"/>
    <n v="17"/>
    <n v="71"/>
    <b v="0"/>
    <b v="0"/>
    <b v="0"/>
  </r>
  <r>
    <s v="w_b63zETbSs"/>
    <d v="2017-12-03T00:00:00"/>
    <s v="Kris Jenner would Love to Live with Kim Kardashian &amp; Kanye West again"/>
    <s v="Steve TV Show"/>
    <x v="3"/>
    <x v="3"/>
    <d v="2017-11-28T06:03:26"/>
    <s v="STEVE|&quot;steve&quot;|&quot;comedy&quot;|&quot;funny&quot;|&quot;humor&quot;|&quot;Steve Harvey Show&quot;|&quot;steve harvey show&quot;|&quot;Steve Harvey Talk Show&quot;|&quot;steve harvey talk show&quot;|&quot;Steve Harvey&quot;|&quot;steve harvey&quot;|&quot;entertainment&quot;|&quot;harvey&quot;|&quot;Harvey&quot;|&quot;tv host&quot;|&quot;mustache&quot;|&quot;los angeles&quot;|&quot;Los Angeles&quot;|&quot;daytime&quot;|&quot;new&quot;|&quot;laugh&quot;|&quot;Laugh&quot;|&quot;NBC&quot;|&quot;nbc&quot;|&quot;LA&quot;|&quot;tv personality&quot;|&quot;celebrity interviews&quot;|&quot;hey steve&quot;|&quot;Kris Jenner&quot;|&quot;Kim Kardashian&quot;|&quot;Kanye West&quot;|&quot;keeping up with the kardashians&quot;|&quot;kuwtk&quot;|&quot;jennifer lawrence&quot;"/>
    <n v="54208"/>
    <n v="462"/>
    <n v="98"/>
    <n v="70"/>
    <b v="0"/>
    <b v="0"/>
    <b v="0"/>
  </r>
  <r>
    <s v="al0lGtRpO5M"/>
    <d v="2017-12-03T00:00:00"/>
    <s v="Darren Criss - I Don・・t Mind (Official Music Video)"/>
    <s v="Darren Criss"/>
    <x v="6"/>
    <x v="6"/>
    <d v="2017-11-28T17:00:06"/>
    <s v="Darren Criss I Don・・t Mind|&quot;I Don・・t Mind Darren Criss&quot;|&quot;New music Darren Criss&quot;|&quot;I Don・・t Mind Official Video&quot;|&quot;Darren Criss I Don・・t Mind video&quot;|&quot;Darren Criss Official Video&quot;|&quot;Darren Criss&quot;|&quot;Darren Criss music&quot;|&quot;Darren Criss Homework&quot;|&quot;Homework Darren Criss&quot;|&quot;Darren Criss Dance&quot;|&quot;Dance Darren Cris&quot;|&quot;Darren Cris&quot;|&quot;Darren Chris&quot;|&quot;Darren Criss Glee&quot;|&quot;I Don・・t Mind&quot;|&quot;I don't mind offiical music video&quot;|&quot;darren criss official videos&quot;|&quot;don't mind music video&quot;|&quot;i don't mind music video&quot;"/>
    <n v="71849"/>
    <n v="7625"/>
    <n v="25"/>
    <n v="1480"/>
    <b v="0"/>
    <b v="0"/>
    <b v="0"/>
  </r>
  <r>
    <s v="Wzvr_rtI82w"/>
    <d v="2017-12-03T00:00:00"/>
    <s v="The $1000 Smartphone Giveaway!"/>
    <s v="Marques Brownlee"/>
    <x v="4"/>
    <x v="4"/>
    <d v="2017-11-28T00:58:09"/>
    <s v="smartphone giveaway|&quot;iphone x giveaway&quot;|&quot;Note 8 giveaway&quot;|&quot;phone giveaway&quot;|&quot;Cyber Monday&quot;|&quot;MKBHD&quot;|&quot;dbrand&quot;|&quot;MKBHD giveaway&quot;"/>
    <n v="1316758"/>
    <n v="147250"/>
    <n v="1028"/>
    <n v="39190"/>
    <b v="0"/>
    <b v="0"/>
    <b v="0"/>
  </r>
  <r>
    <s v="sOIBkZsGb0A"/>
    <d v="2017-12-03T00:00:00"/>
    <s v="Should You Confess Feelings To A Friend? / Gaby &amp; Allison"/>
    <s v="Just Between Us"/>
    <x v="5"/>
    <x v="5"/>
    <d v="2017-11-27T16:00:06"/>
    <s v="women in comedy|&quot;comedy&quot;|&quot;funny&quot;|&quot;humor&quot;|&quot;funny women&quot;|&quot;dating&quot;|&quot;love&quot;|&quot;sex&quot;|&quot;relationships&quot;|&quot;lgbt&quot;|&quot;just between us jbu just between us comedy gaby dunn allison raskin&quot;|&quot;gaby dunn&quot;|&quot;allison raskin&quot;|&quot;gallison&quot;|&quot;feelings&quot;|&quot;friendship&quot;|&quot;malaysia&quot;|&quot;tattoos&quot;|&quot;tattoo&quot;"/>
    <n v="168118"/>
    <n v="5670"/>
    <n v="399"/>
    <n v="614"/>
    <b v="0"/>
    <b v="0"/>
    <b v="0"/>
  </r>
  <r>
    <s v="yF_EbNjQq3E"/>
    <d v="2017-12-03T00:00:00"/>
    <s v="Melissa Benoist Sings Running Home To You | Crisis On Earth X | Supergirl S3x8"/>
    <s v="legofreedom1"/>
    <x v="6"/>
    <x v="6"/>
    <d v="2017-11-28T05:40:49"/>
    <s v="Legofreedom1|&quot;crisis on earth x&quot;|&quot;arrow&quot;|&quot;the flash&quot;|&quot;supergirl&quot;|&quot;flash duet&quot;|&quot;supergirl duet&quot;|&quot;flash musical&quot;|&quot;crisis on earth x arrow&quot;|&quot;legends of tomorrow&quot;|&quot;barry and iris wedding&quot;|&quot;barry and iris's wedding&quot;|&quot;running home to you&quot;|&quot;the flash wedding&quot;|&quot;the flash crisis on earth x&quot;|&quot;supergirl crisis on earth x&quot;|&quot;crisis on earth x part 3&quot;|&quot;crisis on earth part 4&quot;|&quot;crisis on earth x part 1&quot;|&quot;crisis on earth part 2&quot;|&quot;pagey&quot;|&quot;home&quot;|&quot;melissa benoist&quot;|&quot;supergirl singing&quot;|&quot;melissa benoist singing&quot;|&quot;crossover&quot;"/>
    <n v="23082"/>
    <n v="556"/>
    <n v="3"/>
    <n v="72"/>
    <b v="0"/>
    <b v="0"/>
    <b v="0"/>
  </r>
  <r>
    <s v="S2Cq_TpNXoQ"/>
    <d v="2017-12-03T00:00:00"/>
    <s v="Zero Mass' solar panels turn air into drinking water"/>
    <s v="The Verge"/>
    <x v="4"/>
    <x v="4"/>
    <d v="2017-11-28T14:00:04"/>
    <s v="Zero Mass Water|&quot;water&quot;|&quot;scarcity&quot;|&quot;clean energy&quot;|&quot;solar panels&quot;|&quot;global warming&quot;|&quot;sustainable energy&quot;|&quot;green energy&quot;|&quot;green tech&quot;|&quot;tech&quot;|&quot;technology&quot;|&quot;verge&quot;|&quot;the verge&quot;|&quot;Lauren Goode&quot;|&quot;next level&quot;|&quot;next level with lauren goode&quot;|&quot;Cody Friesen&quot;|&quot;Ashok Gadgil&quot;|&quot;UC Berkeley&quot;"/>
    <n v="122477"/>
    <n v="3997"/>
    <n v="204"/>
    <n v="431"/>
    <b v="0"/>
    <b v="0"/>
    <b v="0"/>
  </r>
  <r>
    <s v="515lLZS082U"/>
    <d v="2017-12-03T00:00:00"/>
    <s v="Pitch Perfect 3 - Riff-Off Clip [HD]"/>
    <s v="Pitch Perfect"/>
    <x v="3"/>
    <x v="3"/>
    <d v="2017-11-27T03:00:21"/>
    <s v="Pitch Perfect|&quot;movie&quot;|&quot;trailer&quot;|&quot;a Capella&quot;|&quot;acapella&quot;|&quot;Anna Kendrick&quot;|&quot;Rebel Wilson&quot;|&quot;Skylar Astin&quot;|&quot;Adam Devine&quot;|&quot;Brittany Snow&quot;|&quot;Anna Camp&quot;|&quot;Ester Dean&quot;|&quot;Alexis Knapp&quot;|&quot;John Michael Higgins&quot;|&quot;Elizabeth Banks&quot;|&quot;Hana Mae Lee&quot;|&quot;singing&quot;|&quot;songs&quot;|&quot;music&quot;|&quot;Glee&quot;|&quot;Mean Girls&quot;|&quot;Bring It On&quot;|&quot;American Pie&quot;|&quot;Bridesmaids&quot;|&quot;competition&quot;|&quot;comedy&quot;|&quot;sing a long&quot;|&quot;sing-a-long&quot;|&quot;karaoke&quot;|&quot;The Sing Off&quot;|&quot;Get Pitch Slapped&quot;|&quot;Workaholics&quot;|&quot;Hairspray&quot;|&quot;HD&quot;|&quot;Trailer&quot;|&quot;PP3&quot;|&quot;Pitch Perfect 3&quot;|&quot;Riff off&quot;"/>
    <n v="4046720"/>
    <n v="68563"/>
    <n v="3222"/>
    <n v="3700"/>
    <b v="0"/>
    <b v="0"/>
    <b v="0"/>
  </r>
  <r>
    <s v="KrxDhokzEv4"/>
    <d v="2017-12-03T00:00:00"/>
    <s v="Razer Phone Durability test - Scratch BURN and BEND tested!"/>
    <s v="JerryRigEverything"/>
    <x v="7"/>
    <x v="7"/>
    <d v="2017-11-27T15:27:42"/>
    <s v="Razer Phone|&quot;razerphone&quot;|&quot;razor phone&quot;|&quot;gaming phone&quot;|&quot;android&quot;|&quot;Razer gaming&quot;|&quot;best smartphone&quot;|&quot;tech&quot;|&quot;mobile device&quot;|&quot;mobile tech&quot;|&quot;Razer&quot;|&quot;120hz display&quot;"/>
    <n v="759274"/>
    <n v="24368"/>
    <n v="837"/>
    <n v="4077"/>
    <b v="0"/>
    <b v="0"/>
    <b v="0"/>
  </r>
  <r>
    <s v="Fq0cNEAbsJE"/>
    <d v="2017-12-03T00:00:00"/>
    <s v="Crisis on Earth-X - Snart &amp; The Ray Kiss"/>
    <s v="Flash Rahbbit"/>
    <x v="3"/>
    <x v="3"/>
    <d v="2017-11-29T03:30:23"/>
    <s v="The|&quot;Flash&quot;|&quot;Season&quot;|&quot;Wally&quot;|&quot;West&quot;|&quot;Jesse&quot;|&quot;Quick&quot;|&quot;Harrison&quot;|&quot;Wells&quot;|&quot;Iris&quot;|&quot;Episode&quot;|&quot;s04&quot;|&quot;S04&quot;|&quot;Elongated&quot;|&quot;Man&quot;|&quot;Crisis on Earth-X&quot;|&quot;Snart Ray Kiss&quot;|&quot;Snart Kiss&quot;|&quot;Leonard Snart&quot;|&quot;Earth-X&quot;"/>
    <n v="7436"/>
    <n v="170"/>
    <n v="8"/>
    <n v="59"/>
    <b v="0"/>
    <b v="0"/>
    <b v="0"/>
  </r>
  <r>
    <s v="VXFQWu55vO8"/>
    <d v="2017-12-03T00:00:00"/>
    <s v="I'm so done with these..."/>
    <s v="Sara Dietschy"/>
    <x v="1"/>
    <x v="1"/>
    <d v="2017-11-28T02:38:03"/>
    <s v="best electric skateboard 2017 2018|&quot;boosted board v2 extended battery range review unboxing&quot;|&quot;acton blink s s2 lite review&quot;|&quot;sony rx0 video test review unboxing&quot;|&quot;sony rx0 vs gopro 6&quot;|&quot;Best Electric Skateboard 2017 - (May 2017)&quot;|&quot;boostedboard review test ride&quot;|&quot;riding boosted board in nyc new york city&quot;|&quot;best nyc vloggers&quot;|&quot;tech youtuber nyc new york city&quot;|&quot;sara dietschy&quot;|&quot;sarah peachy&quot;|&quot;sara peachy&quot;|&quot;sarah dietschy&quot;|&quot;electric skateboard casey neistat&quot;"/>
    <n v="58301"/>
    <n v="2351"/>
    <n v="170"/>
    <n v="625"/>
    <b v="0"/>
    <b v="0"/>
    <b v="0"/>
  </r>
  <r>
    <s v="2fGXDFiFBhg"/>
    <d v="2017-12-03T00:00:00"/>
    <s v="DON'T Buy The iPhone X"/>
    <s v="Unbox Therapy"/>
    <x v="4"/>
    <x v="4"/>
    <d v="2017-11-26T15:59:15"/>
    <s v="iphone x|&quot;iphone x review&quot;|&quot;iphone&quot;|&quot;review&quot;|&quot;apple iphone x&quot;|&quot;apple iphone&quot;|&quot;iphone x unboxing&quot;|&quot;iphone review&quot;|&quot;iphone unboxing&quot;|&quot;x review&quot;|&quot;x unboxing&quot;|&quot;new iphone&quot;|&quot;iphone x vs&quot;|&quot;vs&quot;|&quot;iphone 8&quot;|&quot;apple&quot;|&quot;iphone 8 plus&quot;|&quot;iphone x vs iphone 8&quot;|&quot;unbox therapy&quot;|&quot;unbox&quot;|&quot;unboxing&quot;|&quot;unboxtherapy&quot;|&quot;2017&quot;|&quot;iphone x hands on&quot;|&quot;iphone 8 vs x&quot;|&quot;iphone 10&quot;|&quot;iphone x vs 8&quot;|&quot;iphone x vs 8 plus&quot;|&quot;iphone 7 vs 8&quot;|&quot;don't buy iphone x&quot;|&quot;iphone x worth it&quot;|&quot;iphone x vs iphone 8 plus&quot;|&quot;reasons not to buy iphone x&quot;|&quot;android&quot;"/>
    <n v="5068126"/>
    <n v="206489"/>
    <n v="18261"/>
    <n v="51847"/>
    <b v="0"/>
    <b v="0"/>
    <b v="0"/>
  </r>
  <r>
    <s v="_feQprPLL98"/>
    <d v="2017-12-03T00:00:00"/>
    <s v="Harry Styles - Kiwi - ARIA Awards 2017"/>
    <s v="HQVideoDude"/>
    <x v="6"/>
    <x v="6"/>
    <d v="2017-11-28T11:21:37"/>
    <s v="Harry Styles|&quot;Kiwi&quot;|&quot;ARIAS&quot;|&quot;2017&quot;|&quot;HD Video&quot;|&quot;HQ Audio&quot;|&quot;ARIA Awards&quot;|&quot;Live&quot;|&quot;High Quality Audio&quot;|&quot;High Definition Video&quot;|&quot;Concert&quot;|&quot;Australian Recording Industry Association&quot;"/>
    <n v="186722"/>
    <n v="9773"/>
    <n v="41"/>
    <n v="422"/>
    <b v="0"/>
    <b v="0"/>
    <b v="0"/>
  </r>
  <r>
    <s v="oBVr0nUC5AA"/>
    <d v="2017-12-03T00:00:00"/>
    <s v="2018 Rock + Metal Grammy Nominees Revealed"/>
    <s v="Loudwire"/>
    <x v="6"/>
    <x v="6"/>
    <d v="2017-11-28T16:46:38"/>
    <s v="2018 grammy|&quot;grammys&quot;|&quot;grammy nominees&quot;|&quot;60th annual gammy awards&quot;|&quot;nothing more&quot;|&quot;foo fighters&quot;|&quot;metallica&quot;|&quot;mastodon&quot;|&quot;metallica grammy&quot;|&quot;foo fighters grammy&quot;|&quot;rock&quot;|&quot;hard rock&quot;|&quot;metal&quot;|&quot;heavy metal&quot;|&quot;news&quot;|&quot;loudwire&quot;"/>
    <n v="24491"/>
    <n v="734"/>
    <n v="24"/>
    <n v="300"/>
    <b v="0"/>
    <b v="0"/>
    <b v="0"/>
  </r>
  <r>
    <s v="lD0etN63KCg"/>
    <d v="2017-12-03T00:00:00"/>
    <s v="RAINSFORD - Intentions feat. Twin Shadow [Official Music Video]"/>
    <s v="Rainsford"/>
    <x v="6"/>
    <x v="6"/>
    <d v="2017-11-28T19:00:01"/>
    <s v="rainsford|&quot;rainey&quot;|&quot;rainey qualley&quot;|&quot;twin shadow&quot;|&quot;intentions&quot;"/>
    <n v="7746"/>
    <n v="203"/>
    <n v="20"/>
    <n v="27"/>
    <b v="0"/>
    <b v="0"/>
    <b v="0"/>
  </r>
  <r>
    <s v="J0VUaYYK-zk"/>
    <d v="2017-12-03T00:00:00"/>
    <s v="Downtown | The Cuddle Squad"/>
    <s v="The Cuddle Squad"/>
    <x v="5"/>
    <x v="5"/>
    <d v="2017-11-27T18:22:09"/>
    <s v="Downtown|&quot;Petula Clark&quot;|&quot;PArody&quot;|&quot;parody&quot;|&quot;comedy&quot;|&quot;sketch&quot;|&quot;the cuddle squad&quot;|&quot;hammered&quot;|&quot;improv&quot;|&quot;SNL&quot;|&quot;NYC&quot;|&quot;Austin&quot;|&quot;texas&quot;|&quot;LA&quot;|&quot;UCB&quot;|&quot;macklemore&quot;|&quot;ryan lewis&quot;|&quot;downtown official music video&quot;|&quot;song parody&quot;"/>
    <n v="50593"/>
    <n v="835"/>
    <n v="85"/>
    <n v="50"/>
    <b v="0"/>
    <b v="0"/>
    <b v="0"/>
  </r>
  <r>
    <s v="rtJ7JTApIfM"/>
    <d v="2017-12-03T00:00:00"/>
    <s v="Hillary Clinton On Why She・・s Not Running For President Again | Teen Vogue"/>
    <s v="Teen Vogue"/>
    <x v="2"/>
    <x v="2"/>
    <d v="2017-11-28T10:55:22"/>
    <s v="hillary clinton|&quot;2016 election&quot;|&quot;clinton&quot;|&quot;pant suit&quot;|&quot;hrc&quot;|&quot;hillary rodham clinton&quot;|&quot;hillary 2016&quot;|&quot;hillary 2020&quot;|&quot;hillary clinton 2016&quot;|&quot;hillary clinton 202&quot;|&quot;hillary clinton president&quot;|&quot;president clinton&quot;|&quot;hillary clinton interview&quot;|&quot;hillary clinton interview 2017&quot;|&quot;hillary clinton trump&quot;|&quot;clinton trump&quot;|&quot;clinton interview&quot;|&quot;hillary clinton teen vogue&quot;|&quot;hillary rodham&quot;|&quot;teen vogue&quot;|&quot;teenvogue.com&quot;"/>
    <n v="16361"/>
    <n v="1032"/>
    <n v="184"/>
    <n v="300"/>
    <b v="0"/>
    <b v="0"/>
    <b v="0"/>
  </r>
  <r>
    <s v="B450jhJ5vHg"/>
    <d v="2017-12-03T00:00:00"/>
    <s v="How to add and send attachments in Mail on your iPhone or iPad ・・ Apple Support"/>
    <s v="Apple Support"/>
    <x v="4"/>
    <x v="4"/>
    <d v="2017-11-27T17:41:38"/>
    <s v="how to add email attachments on iPhone|&quot;how to add mail attachments on iPhone&quot;|&quot;how to send attachments on iPhone&quot;|&quot;how to sent email attachments on iPhone&quot;|&quot;Send attachments in mail on iPhone&quot;|&quot;how to send a photo in mail on iPhone&quot;|&quot;how to send a video in mail on iPhone&quot;|&quot;how to send a document in mail on iPhone&quot;|&quot;how to send email attachments on iPad&quot;|&quot;how to add email attachments on iPad&quot;|&quot;how to send mail attachments on iPad&quot;"/>
    <n v="7952"/>
    <n v="126"/>
    <n v="8"/>
    <n v="9"/>
    <b v="0"/>
    <b v="0"/>
    <b v="0"/>
  </r>
  <r>
    <s v="KWn4JmiM2pM"/>
    <d v="2017-12-03T00:00:00"/>
    <s v="Grammys 2018 Nominations Announced | Billboard News"/>
    <s v="Billboard News"/>
    <x v="6"/>
    <x v="6"/>
    <d v="2017-11-28T14:52:38"/>
    <s v="billboard news|&quot;billboard&quot;|&quot;official billboard channel&quot;|&quot;billboard channel&quot;|&quot;official&quot;|&quot;news&quot;|&quot;music&quot;|&quot;entertainment&quot;|&quot;music news&quot;|&quot;grammys&quot;|&quot;grammy awards&quot;|&quot;2018 grammys&quot;|&quot;grammys 2018&quot;|&quot;grammy awards 2018&quot;|&quot;2018 grammy awards&quot;|&quot;grammy nominations&quot;|&quot;jay z&quot;|&quot;jay-z&quot;|&quot;jayz&quot;|&quot;Childish Gambino&quot;|&quot;childish&quot;|&quot;gambino&quot;|&quot;Kendrick Lamar&quot;|&quot;bruno mars&quot;|&quot;lorde&quot;|&quot;kendrick&quot;|&quot;lamar&quot;|&quot;Despacito&quot;|&quot;julia michaels&quot;|&quot;sza&quot;|&quot;khalid&quot;|&quot;Alessia Cara&quot;|&quot;lil uzi vert&quot;|&quot;4:44&quot;|&quot;damn.&quot;|&quot;kevan kenney&quot;|&quot;2017&quot;"/>
    <n v="4010"/>
    <n v="83"/>
    <n v="13"/>
    <n v="94"/>
    <b v="0"/>
    <b v="0"/>
    <b v="0"/>
  </r>
  <r>
    <s v="aLSG3178eD4"/>
    <d v="2017-12-03T00:00:00"/>
    <s v="Tell Hollywood to stand with immigrants"/>
    <s v="Define American"/>
    <x v="14"/>
    <x v="14"/>
    <d v="2017-11-28T13:00:35"/>
    <s v="DACA|&quot;black panther&quot;"/>
    <n v="2093"/>
    <n v="0"/>
    <n v="0"/>
    <n v="0"/>
    <b v="1"/>
    <b v="1"/>
    <b v="0"/>
  </r>
  <r>
    <s v="RQOgG4MLh1I"/>
    <d v="2017-12-03T00:00:00"/>
    <s v="Ed Sheeran delivers a Perfect performance | Live Shows | The X Factor 2017"/>
    <s v="The X Factor UK"/>
    <x v="3"/>
    <x v="3"/>
    <d v="2017-11-26T21:11:11"/>
    <s v="the x factor|&quot;x factor&quot;|&quot;X factor UK&quot;|&quot;x factor 2017&quot;|&quot;simon cowell&quot;|&quot;nicole&quot;|&quot;sharon&quot;|&quot;louis&quot;|&quot;talent&quot;|&quot;auditions&quot;|&quot;judges&quot;|&quot;season 14&quot;|&quot;series 14&quot;|&quot;X Factor UK 2017&quot;|&quot;X Factor 2017 audition&quot;|&quot;The x factor 2017&quot;|&quot;XFactor 2017&quot;|&quot;itv&quot;"/>
    <n v="1201905"/>
    <n v="32974"/>
    <n v="273"/>
    <n v="0"/>
    <b v="1"/>
    <b v="0"/>
    <b v="0"/>
  </r>
  <r>
    <s v="f9psILoYmCc"/>
    <d v="2017-12-03T00:00:00"/>
    <s v="Freeze! NZ Police・・s most entertaining recruitment video, yet!"/>
    <s v="NZPoliceRecruitment"/>
    <x v="2"/>
    <x v="2"/>
    <d v="2017-11-26T04:00:04"/>
    <s v="[none]"/>
    <n v="965328"/>
    <n v="20934"/>
    <n v="699"/>
    <n v="64"/>
    <b v="0"/>
    <b v="0"/>
    <b v="0"/>
  </r>
  <r>
    <s v="Ort8rZdpoXo"/>
    <d v="2017-12-03T00:00:00"/>
    <s v="Miss Universe Crowd Shouts 'Boo!' Not Happy with Ms. Jamaica Just 2nd Runner Up?"/>
    <s v="Technomanila"/>
    <x v="3"/>
    <x v="3"/>
    <d v="2017-11-27T03:55:10"/>
    <s v="Jamaica|&quot;Boos&quot;|&quot;Miss Universe 2017&quot;|&quot;Colombia&quot;|&quot;Philippines&quot;|&quot;Thailand&quot;|&quot;Vice Ganda&quot;|&quot;Maine Mendoza&quot;|&quot;South Africa&quot;"/>
    <n v="38600"/>
    <n v="140"/>
    <n v="90"/>
    <n v="519"/>
    <b v="0"/>
    <b v="0"/>
    <b v="0"/>
  </r>
  <r>
    <s v="m7CtnR47w20"/>
    <d v="2017-12-03T00:00:00"/>
    <s v="Quality Audio Recording for Video"/>
    <s v="ElectroBOOM"/>
    <x v="4"/>
    <x v="4"/>
    <d v="2017-11-27T17:18:29"/>
    <s v="educational|&quot;electrical&quot;|&quot;electroboom&quot;|&quot;electronics&quot;|&quot;engineering&quot;|&quot;entertainment&quot;|&quot;equipment&quot;|&quot;mehdi&quot;|&quot;mehdi sadaghdar&quot;|&quot;arc&quot;|&quot;mishap&quot;|&quot;physics&quot;|&quot;Sadaghdar&quot;|&quot;science&quot;|&quot;test&quot;|&quot;tools&quot;|&quot;circuit&quot;|&quot;funny&quot;|&quot;learn&quot;|&quot;shock&quot;|&quot;spark&quot;|&quot;protection&quot;|&quot;short circuit&quot;|&quot;microphone&quot;|&quot;lapel&quot;|&quot;lavalier&quot;|&quot;mic&quot;|&quot;lav mic&quot;|&quot;neck mic&quot;|&quot;collar mic&quot;|&quot;noise&quot;|&quot;reduction&quot;|&quot;audio noise&quot;|&quot;video noise&quot;|&quot;gain&quot;|&quot;amplifier&quot;|&quot;attenuate&quot;|&quot;attenuator&quot;"/>
    <n v="311117"/>
    <n v="19172"/>
    <n v="255"/>
    <n v="1698"/>
    <b v="0"/>
    <b v="0"/>
    <b v="0"/>
  </r>
  <r>
    <s v="H9wMNxbQM-4"/>
    <d v="2017-12-04T00:00:00"/>
    <s v="White House Christmas Cold Open - SNL"/>
    <s v="Saturday Night Live"/>
    <x v="3"/>
    <x v="3"/>
    <d v="2017-12-03T05:46:28"/>
    <s v="SNL|&quot;Saturday Night Live&quot;|&quot;SNL Season 43&quot;|&quot;Episode 1732&quot;|&quot;Saoirse Ronan&quot;|&quot;Donald Trump&quot;|&quot;Alec Baldwin&quot;|&quot;Michael Flynn&quot;|&quot;Mike Day&quot;|&quot;Billy Bush&quot;|&quot;Alex Moffat&quot;|&quot;Vladimir Putin&quot;|&quot;Beck Bennett&quot;|&quot;Hillary Clinton&quot;|&quot;Kate McKinnon&quot;|&quot;Kellyanne Conway&quot;|&quot;Melania Trump&quot;|&quot;Cecily Strong&quot;|&quot;s43&quot;|&quot;s43e7&quot;|&quot;episode 7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lady bird&quot;|&quot;Christine McPherson&quot;|&quot;actress&quot;|&quot;irish&quot;"/>
    <n v="2798497"/>
    <n v="33819"/>
    <n v="6632"/>
    <n v="6687"/>
    <b v="0"/>
    <b v="0"/>
    <b v="0"/>
  </r>
  <r>
    <s v="0KFC9dZ7bxU"/>
    <d v="2017-12-04T00:00:00"/>
    <s v="Juicy J - Kamasutra (Audio) ft. Cardi B"/>
    <s v="TheJuicyJVEVO"/>
    <x v="6"/>
    <x v="6"/>
    <d v="2017-12-01T13:00:00"/>
    <s v="Juicy|&quot;Kamasutra&quot;|&quot;(Audio)&quot;|&quot;Mo'&quot;|&quot;Faces&quot;|&quot;Rap/Hip-Hop&quot;"/>
    <n v="691515"/>
    <n v="11187"/>
    <n v="5868"/>
    <n v="3069"/>
    <b v="0"/>
    <b v="0"/>
    <b v="0"/>
  </r>
  <r>
    <e v="#NAME?"/>
    <d v="2017-12-04T00:00:00"/>
    <s v="Star Wars: The Last Jedi | Training Featurette"/>
    <s v="Star Wars"/>
    <x v="3"/>
    <x v="3"/>
    <d v="2017-12-02T17:40:57"/>
    <s v="Star Wars|&quot;The Last Jedi&quot;|&quot;Rey&quot;|&quot;Daisy Ridley&quot;|&quot;Kylo Ren&quot;|&quot;Adam Driver&quot;|&quot;Finn&quot;|&quot;John Boyega&quot;|&quot;Captain Phasma&quot;|&quot;Gwendoline Christie&quot;|&quot;Rose Tico&quot;|&quot;Kelly Marie Tran&quot;|&quot;Lightsaber&quot;"/>
    <n v="430232"/>
    <n v="15929"/>
    <n v="198"/>
    <n v="1128"/>
    <b v="0"/>
    <b v="0"/>
    <b v="0"/>
  </r>
  <r>
    <s v="Mqaobr6w6_I"/>
    <d v="2017-12-04T00:00:00"/>
    <s v="How Technicolor changed movies"/>
    <s v="Vox"/>
    <x v="2"/>
    <x v="2"/>
    <d v="2017-12-01T14:03:01"/>
    <s v="vox.com|&quot;vox&quot;|&quot;explain&quot;|&quot;film&quot;|&quot;movies&quot;|&quot;color&quot;|&quot;eastman&quot;|&quot;technicolor&quot;|&quot;wizard of oz&quot;|&quot;adventures of robin hood&quot;|&quot;two strip technicolor&quot;|&quot;three strips technicolor&quot;|&quot;film history&quot;|&quot;movie history&quot;|&quot;movie&quot;|&quot;kalmus&quot;|&quot;natalie kalmus&quot;|&quot;how technicolor worked&quot;|&quot;what was technicolor&quot;|&quot;what technicolor meant&quot;|&quot;tech&quot;|&quot;mit&quot;|&quot;technology&quot;|&quot;cameras&quot;|&quot;dorothy&quot;|&quot;gone with the wind&quot;|&quot;vox almanac&quot;|&quot;phil edwards&quot;|&quot;technicolour&quot;|&quot;color correction&quot;|&quot;color grading&quot;|&quot;color film&quot;|&quot;colour&quot;|&quot;how to color grade&quot;|&quot;history of film&quot;|&quot;the wizard of oz&quot;"/>
    <n v="554069"/>
    <n v="20165"/>
    <n v="327"/>
    <n v="794"/>
    <b v="0"/>
    <b v="0"/>
    <b v="0"/>
  </r>
  <r>
    <s v="OZqsFkJpvj0"/>
    <d v="2017-12-04T00:00:00"/>
    <s v="Ed Sheeran on His Girlfriend and Working with Beyoncﾃｩ"/>
    <s v="TheEllenShow"/>
    <x v="3"/>
    <x v="3"/>
    <d v="2017-12-01T14:00:02"/>
    <s v="ed sheeran|&quot;ed&quot;|&quot;sheeran&quot;|&quot;shape of you&quot;|&quot;the shape of you&quot;|&quot;beyonce&quot;|&quot;grammys&quot;|&quot;show me more show&quot;|&quot;Ellen&quot;|&quot;Ellen DeGeneres&quot;"/>
    <n v="1388010"/>
    <n v="31247"/>
    <n v="540"/>
    <n v="956"/>
    <b v="0"/>
    <b v="0"/>
    <b v="0"/>
  </r>
  <r>
    <s v="PWrsHhAuVZg"/>
    <d v="2017-12-04T00:00:00"/>
    <s v="Queen Biopic Stops Production, Avengers Fighting Alien Cannon Fodder Again - The John Campea Show"/>
    <s v="John Campea"/>
    <x v="3"/>
    <x v="3"/>
    <d v="2017-12-02T17:54:53"/>
    <s v="Avengers|&quot;Infinity War&quot;|&quot;Trailer&quot;|&quot;Aliens&quot;|&quot;Thanos&quot;|&quot;Marvel&quot;|&quot;Movies&quot;|&quot;Movie News&quot;|&quot;Lucille Ball&quot;|&quot;Queen&quot;|&quot;Biopic&quot;|&quot;Deapool&quot;|&quot;Deadpool 2&quot;|&quot;John Campea&quot;|&quot;Show&quot;"/>
    <n v="30469"/>
    <n v="1024"/>
    <n v="69"/>
    <n v="586"/>
    <b v="0"/>
    <b v="0"/>
    <b v="0"/>
  </r>
  <r>
    <s v="Em9EI37Yy9g"/>
    <d v="2017-12-04T00:00:00"/>
    <s v="Redskins vs. Cowboys | NFL Week 13 Game Highlights"/>
    <s v="NFL"/>
    <x v="0"/>
    <x v="0"/>
    <d v="2017-12-01T04:54:15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2017&quot;|&quot;recap&quot;|&quot;run&quot;|&quot;sprint&quot;|&quot;catch&quot;|&quot;huge&quot;|&quot;amazing&quot;|&quot;touchdown&quot;|&quot;td&quot;|&quot;week 13&quot;|&quot;wk 13&quot;|&quot;washington&quot;|&quot;redskins&quot;|&quot;dallas&quot;|&quot;cowboys&quot;|&quot;thursday night football&quot;|&quot;tnf&quot;|&quot;morris&quot;|&quot;prescott&quot;|&quot;dak&quot;|&quot;dez&quot;|&quot;bryant&quot;|&quot;post game highlights&quot;|&quot;cowboys win&quot;|&quot;td pass&quot;|&quot;sp:dt=2017-11-30T20:25:00-05:00&quot;|&quot;sp:vl=en-US&quot;|&quot;sp:st=football&quot;|&quot;sp:li=nfl&quot;|&quot;sp:ti:home=Dal&quot;|&quot;sp:ti:away=Was&quot;|&quot;sp:ty=high&quot;"/>
    <n v="1240044"/>
    <n v="10335"/>
    <n v="683"/>
    <n v="2883"/>
    <b v="0"/>
    <b v="0"/>
    <b v="0"/>
  </r>
  <r>
    <s v="SsmgtO1zAhg"/>
    <d v="2017-12-04T00:00:00"/>
    <s v="Is Eleven the Real Monster in Stranger Things?"/>
    <s v="Cracked"/>
    <x v="5"/>
    <x v="5"/>
    <d v="2017-12-01T17:00:02"/>
    <s v="Cracked|&quot;cracked.com&quot;|&quot;sketch&quot;|&quot;comedy&quot;|&quot;funny&quot;|&quot;spoof&quot;|&quot;laugh&quot;|&quot;satire&quot;|&quot;parody&quot;|&quot;hilarious&quot;|&quot;spoofs&quot;|&quot;stranger things&quot;|&quot;stranger things kids&quot;|&quot;joe keery&quot;|&quot;millie bobby brown&quot;|&quot;stranger things 3&quot;|&quot;stranger things season 3&quot;|&quot;stranger things theory&quot;|&quot;stranger things prediciton&quot;|&quot;stranger things barb&quot;|&quot;stranger things meme&quot;|&quot;stranger things eleven&quot;|&quot;monster stranger things&quot;|&quot;demagorgan&quot;|&quot;stranger things talk&quot;|&quot;duffer brothers&quot;|&quot;nostalgia&quot;"/>
    <n v="85372"/>
    <n v="2322"/>
    <n v="326"/>
    <n v="350"/>
    <b v="0"/>
    <b v="0"/>
    <b v="0"/>
  </r>
  <r>
    <s v="uLY6Nypmk1A"/>
    <d v="2017-12-04T00:00:00"/>
    <s v="K. Michelle - Kim K (Official Audio)"/>
    <s v="kmichelle"/>
    <x v="6"/>
    <x v="6"/>
    <d v="2017-12-01T05:01:44"/>
    <s v="KIm K|&quot;Kim Kardashian&quot;|&quot;K. Michelle&quot;|&quot;K.Michelle Music&quot;|&quot;Official Audio&quot;|&quot;Atlantic Records&quot;|&quot;Warner Music Group&quot;|&quot;The People I Used To Know&quot;|&quot;KIMBERLY: The People I Used To Know&quot;|&quot;R&amp;B&quot;|&quot;Birthday&quot;|&quot;Either Way&quot;|&quot;Make This Song Cry&quot;"/>
    <n v="132872"/>
    <n v="6937"/>
    <n v="246"/>
    <n v="789"/>
    <b v="0"/>
    <b v="0"/>
    <b v="0"/>
  </r>
  <r>
    <s v="wG7byaLSmFU"/>
    <d v="2017-12-04T00:00:00"/>
    <s v="Why Can't We Live On The Moon?"/>
    <s v="Life Noggin"/>
    <x v="9"/>
    <x v="9"/>
    <d v="2017-11-30T14:00:06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live on the moon&quot;|&quot;moon&quot;|&quot;lunar colony&quot;|&quot;moon colony&quot;|&quot;civilization&quot;|&quot;people live on the moon&quot;|&quot;nasa&quot;|&quot;jaxa&quot;|&quot;how long is a day on the moon&quot;|&quot;moon temperature&quot;|&quot;lunar&quot;|&quot;radiation&quot;|&quot;space&quot;|&quot;solar flare&quot;|&quot;gravity&quot;|&quot;oxygen on the moon&quot;|&quot;Space Launch System&quot;"/>
    <n v="256786"/>
    <n v="10439"/>
    <n v="108"/>
    <n v="1692"/>
    <b v="0"/>
    <b v="0"/>
    <b v="0"/>
  </r>
  <r>
    <s v="h5XzGyjEkkc"/>
    <d v="2017-12-04T00:00:00"/>
    <s v="Dog Cries Every Time He's Touched ・・ Until He Meets This Woman | The Dodo"/>
    <s v="The Dodo"/>
    <x v="11"/>
    <x v="11"/>
    <d v="2017-11-30T00:30:00"/>
    <s v="animal video|&quot;animals&quot;|&quot;the dodo&quot;|&quot;Rescue&quot;|&quot;Animal Rescue&quot;|&quot;dog&quot;|&quot;dog scared&quot;|&quot;shelter dog&quot;|&quot;dog adoption&quot;|&quot;Dog rescue&quot;|&quot;dogs&quot;|&quot;dogs 101&quot;|&quot;dogs purpose&quot;|&quot;rescue dog&quot;|&quot;dog saved&quot;|&quot;dogs are awesome&quot;|&quot;puppy rescue&quot;|&quot;pup rescue&quot;|&quot;hope for paws&quot;|&quot;pet rescue&quot;|&quot;pets&quot;|&quot;faith in humanity&quot;|&quot;dog love&quot;|&quot;puppy love&quot;|&quot;abused dog&quot;|&quot;dog abuse&quot;|&quot;puppy abuse&quot;|&quot;dog cries&quot;|&quot;dog crying&quot;|&quot;sad dog&quot;|&quot;dog trust&quot;|&quot;loyal dog&quot;|&quot;dogs are the best&quot;|&quot;dog cry&quot;|&quot;saddest dog&quot;|&quot;kanye dog&quot;|&quot;kanye dog crying&quot;|&quot;kanye crying&quot;|&quot;kanye cries&quot;"/>
    <n v="4623012"/>
    <n v="92059"/>
    <n v="2133"/>
    <n v="14031"/>
    <b v="0"/>
    <b v="0"/>
    <b v="0"/>
  </r>
  <r>
    <s v="kehML-RAkd4"/>
    <d v="2017-12-04T00:00:00"/>
    <s v="Magic MAGNETIC Nail Polish?!  (maybe don't wear metal)"/>
    <s v="Simply Nailogical"/>
    <x v="3"/>
    <x v="3"/>
    <d v="2017-11-29T21:51:37"/>
    <s v="nails|&quot;nail art&quot;|&quot;nail tutorial&quot;|&quot;beauty tutorial&quot;|&quot;nail art tutorial&quot;|&quot;diy nails&quot;|&quot;easy nail art&quot;|&quot;diy nail art&quot;|&quot;cute nail art&quot;|&quot;simply nailogical&quot;|&quot;magnetic&quot;|&quot;magnetic nails&quot;|&quot;magnetic nail polish&quot;|&quot;multi-chrome&quot;|&quot;multi-chrome nails&quot;|&quot;colour changing&quot;|&quot;color changing nails&quot;|&quot;magic nails&quot;|&quot;magic nail polish&quot;|&quot;moving nails&quot;|&quot;fun lacquer&quot;|&quot;shifting nails&quot;|&quot;color shifting&quot;|&quot;mood paint&quot;|&quot;mood nails&quot;"/>
    <n v="1790918"/>
    <n v="90425"/>
    <n v="768"/>
    <n v="9000"/>
    <b v="0"/>
    <b v="0"/>
    <b v="0"/>
  </r>
  <r>
    <s v="0nybdPCuvRI"/>
    <d v="2017-12-04T00:00:00"/>
    <s v="LeBron James ejected for first time in career | ESPN"/>
    <s v="ESPN"/>
    <x v="0"/>
    <x v="0"/>
    <d v="2017-11-29T02:16:58"/>
    <s v="lebron|&quot;james&quot;|&quot;ejected&quot;|&quot;first&quot;|&quot;time&quot;|&quot;career&quot;|&quot;lebron james ejected&quot;|&quot;lebron james cavaliers&quot;|&quot;cleveland cavaliers&quot;|&quot;cavaliers&quot;|&quot;cavs&quot;|&quot;nba&quot;|&quot;basketball&quot;|&quot;espn live&quot;|&quot;espn&quot;"/>
    <n v="700096"/>
    <n v="3202"/>
    <n v="271"/>
    <n v="1279"/>
    <b v="0"/>
    <b v="0"/>
    <b v="0"/>
  </r>
  <r>
    <s v="8bKKVuZA0ys"/>
    <d v="2017-12-04T00:00:00"/>
    <s v="I Got Transformed Into JLo | Beauty Evolution | Refinery29"/>
    <s v="Refinery29"/>
    <x v="7"/>
    <x v="7"/>
    <d v="2017-11-30T16:00:00"/>
    <s v="refinery29|&quot;refinery 29&quot;|&quot;r29&quot;|&quot;r29 video&quot;|&quot;refinery29 video&quot;|&quot;female&quot;|&quot;empowerment&quot;|&quot;beauty evolution&quot;|&quot;makeup transformation&quot;|&quot;celebrity style&quot;|&quot;before and after&quot;|&quot;full face&quot;|&quot;red carpet&quot;|&quot;pop star&quot;|&quot;makeover&quot;|&quot;the power of makeup&quot;|&quot;grammys&quot;|&quot;trendy&quot;|&quot;wigs&quot;|&quot;makeovers&quot;|&quot;dance again&quot;|&quot;jenny from the block&quot;|&quot;j lo&quot;|&quot;latinas&quot;|&quot;hispanic&quot;|&quot;latin america&quot;|&quot;latinos&quot;|&quot;latina mom&quot;|&quot;famous people&quot;|&quot;celeb&quot;|&quot;i'm a celeb&quot;|&quot;transformations&quot;|&quot;makeup look&quot;|&quot;get ready with me&quot;|&quot;natural makeup&quot;|&quot;everyday makeup&quot;|&quot;contour&quot;|&quot;nyc&quot;"/>
    <n v="27945"/>
    <n v="736"/>
    <n v="33"/>
    <n v="97"/>
    <b v="0"/>
    <b v="0"/>
    <b v="0"/>
  </r>
  <r>
    <s v="UXm1xHECZu0"/>
    <d v="2017-12-04T00:00:00"/>
    <s v="This Week I Learned to Saber a Champagne Bottle"/>
    <s v="Mike Boyd"/>
    <x v="3"/>
    <x v="3"/>
    <d v="2017-11-28T13:18:25"/>
    <s v="mike boyd|&quot;saber&quot;|&quot;sabre&quot;|&quot;champagne&quot;|&quot;bottle&quot;|&quot;500k&quot;|&quot;this week&quot;|&quot;learned&quot;|&quot;learn quick&quot;|&quot;bucks fizz&quot;|&quot;moet&quot;"/>
    <n v="406960"/>
    <n v="27175"/>
    <n v="150"/>
    <n v="2350"/>
    <b v="0"/>
    <b v="0"/>
    <b v="0"/>
  </r>
  <r>
    <s v="IbVR4kzVQrk"/>
    <d v="2017-12-04T00:00:00"/>
    <s v="John Mayer And Nicki Minaj・・s Twitter Flirting | WWHL"/>
    <s v="Watch What Happens Live with Andy Cohen"/>
    <x v="3"/>
    <x v="3"/>
    <d v="2017-11-28T04:59:58"/>
    <s v="What What Happens live|&quot;reality&quot;|&quot;interview&quot;|&quot;fun&quot;|&quot;celebrity&quot;|&quot;Andy Cohen&quot;|&quot;talk&quot;|&quot;show&quot;|&quot;program&quot;|&quot;John Mayer&quot;|&quot;Nicki Minaj・・s&quot;|&quot;Minaj offline&quot;|&quot;guys flirted&quot;|&quot;DM relationship&quot;|&quot;the membrane&quot;|&quot;Twitter&quot;|&quot;puncturing&quot;|&quot;little flirt&quot;|&quot;famous person&quot;|&quot;real life&quot;|&quot;spoken to singer&quot;|&quot;tweeted&quot;|&quot;semi-flirtatious&quot;|&quot;singer John Mayer&quot;|&quot;Nicki Minaj・・s Twitter Flirting&quot;|&quot;John Mayer And Nicki Minaj・・s&quot;|&quot;Nicki Minaj and John Mayer tweets&quot;|&quot;Nicki Minaj and John Mayer&quot;|&quot;John Mayer wwhl&quot;|&quot;John Mayer watch what happens live&quot;"/>
    <n v="114696"/>
    <n v="731"/>
    <n v="130"/>
    <n v="162"/>
    <b v="0"/>
    <b v="0"/>
    <b v="0"/>
  </r>
  <r>
    <s v="JdrdNQfZoqs"/>
    <d v="2017-12-04T00:00:00"/>
    <s v="Skelly the Skeleton Robot wishing you a Merry Christmas &amp; Happy New Year"/>
    <s v="Skelly Robot"/>
    <x v="8"/>
    <x v="8"/>
    <d v="2017-11-23T16:11:09"/>
    <s v="Arduino|&quot;Visuino&quot;|&quot;QRS Piano Rolls&quot;|&quot;Ampico Piano Rolls&quot;|&quot;Knabe Grand Piano&quot;|&quot;Pitbull&quot;|&quot;Dachshund&quot;"/>
    <n v="4767"/>
    <n v="90"/>
    <n v="1"/>
    <n v="4"/>
    <b v="0"/>
    <b v="0"/>
    <b v="0"/>
  </r>
  <r>
    <s v="L34y5NGMQBY"/>
    <d v="2017-12-04T00:00:00"/>
    <s v="'Riverdale' Season 2: Josie Takes Center Stage In The Upcoming 3 Part Episode | Sweetwater Secrets"/>
    <s v="Entertainment Tonight"/>
    <x v="3"/>
    <x v="3"/>
    <d v="2017-11-29T20:00:04"/>
    <s v="Entertainment Tonight|&quot;etonline&quot;|&quot;celebrity&quot;|&quot;news&quot;|&quot;trending&quot;|&quot;et&quot;|&quot;et tonight&quot;|&quot;sweetwater secrets&quot;|&quot;et sweetwater secrets&quot;|&quot;riverdale&quot;|&quot;riverdale season 2&quot;|&quot;riverdale sweetwater secrets&quot;|&quot;ashleigh murray&quot;|&quot;josie&quot;|&quot;josie and the pussycats&quot;|&quot;chapter 20&quot;|&quot;tales from the dark side&quot;|&quot;preview&quot;|&quot;hisses and kisses&quot;|&quot;cole sprouse&quot;|&quot;camila mendes&quot;|&quot;lili reinhart&quot;|&quot;madelaine petsch&quot;|&quot;kj apa&quot;|&quot;archie comics&quot;|&quot;cw&quot;|&quot;interview&quot;|&quot;jughead&quot;|&quot;bughead&quot;|&quot;archie&quot;|&quot;varchie&quot;|&quot;archieronnie&quot;|&quot;veronica lodge&quot;|&quot;jetty&quot;|&quot;betty cooper&quot;|&quot;cheryl blossom&quot;"/>
    <n v="11661"/>
    <n v="477"/>
    <n v="11"/>
    <n v="109"/>
    <b v="0"/>
    <b v="0"/>
    <b v="0"/>
  </r>
  <r>
    <s v="NyNtWpDnT0Y"/>
    <d v="2017-12-04T00:00:00"/>
    <s v="Peter Bone to Trump: Delete Your Account"/>
    <s v="Ross Kempsell"/>
    <x v="5"/>
    <x v="5"/>
    <d v="2017-11-30T11:40:37"/>
    <s v="[none]"/>
    <n v="3052"/>
    <n v="7"/>
    <n v="39"/>
    <n v="0"/>
    <b v="1"/>
    <b v="0"/>
    <b v="0"/>
  </r>
  <r>
    <s v="lRdsL1z7Ml4"/>
    <d v="2017-12-04T00:00:00"/>
    <s v="Saoirse Ronan Tries to Pronounce Difficult Celeb Names"/>
    <s v="POPSUGAR"/>
    <x v="7"/>
    <x v="7"/>
    <d v="2017-11-27T19:56:40"/>
    <s v="POPSUGAR Girls' Guide|&quot;PSGG&quot;|&quot;POPSUGAR Girls Guide&quot;|&quot;POPSUGAR&quot;|&quot;saoirse ronan&quot;|&quot;saoirse ronan pronounciation&quot;|&quot;Ladybird&quot;|&quot;fall 2017 movies&quot;|&quot;celebrity interviews&quot;|&quot;saoirse ronan interview&quot;|&quot;Greta Gerwig&quot;|&quot;lady bird review&quot;|&quot;lady bird christine&quot;|&quot;celebrity name pronounciation&quot;|&quot;funny celebrity interviews&quot;|&quot;lady bird movie&quot;|&quot;saoirse ronan snl&quot;|&quot;saoirse ronan lady bird&quot;"/>
    <n v="344534"/>
    <n v="4511"/>
    <n v="40"/>
    <n v="433"/>
    <b v="0"/>
    <b v="0"/>
    <b v="0"/>
  </r>
  <r>
    <s v="UVaeRX9LybU"/>
    <d v="2017-12-04T00:00:00"/>
    <s v="PREGNANCY ANNOUNCEMENT After Two Miscarriages | Our Baby Has A Heart Beat! ・・・ｶ・・・ｼ"/>
    <s v="Ellie and Jared"/>
    <x v="8"/>
    <x v="8"/>
    <d v="2017-11-27T17:42:18"/>
    <s v="ellie and jared|&quot;ellie mecham&quot;|&quot;jared mecham&quot;|&quot;jared and ellie&quot;|&quot;ellie&quot;|&quot;jared&quot;|&quot;mecham&quot;|&quot;pregnancy&quot;|&quot;pregnant&quot;|&quot;pcos&quot;|&quot;infertility&quot;|&quot;fertility&quot;|&quot;miscarriage&quot;|&quot;pregnancy announcement&quot;|&quot;pregnancy announcements&quot;|&quot;ellie and jared pregnant&quot;|&quot;ellie and jared pregnancy announcement&quot;"/>
    <n v="1161776"/>
    <n v="60228"/>
    <n v="1976"/>
    <n v="11940"/>
    <b v="0"/>
    <b v="0"/>
    <b v="0"/>
  </r>
  <r>
    <s v="lQ9EpoaNQRc"/>
    <d v="2017-12-04T00:00:00"/>
    <s v="Timothﾃｩe Chalamet's first time meeting Andy Cohen"/>
    <s v="SiriusXM"/>
    <x v="2"/>
    <x v="2"/>
    <d v="2017-11-28T16:25:07"/>
    <s v="Timothﾃｩe chalamet|&quot;madonna&quot;|&quot;andy cohen&quot;|&quot;lourdes&quot;|&quot;lola&quot;|&quot;call me by your name&quot;"/>
    <n v="49017"/>
    <n v="375"/>
    <n v="1"/>
    <n v="38"/>
    <b v="0"/>
    <b v="0"/>
    <b v="0"/>
  </r>
  <r>
    <s v="sw7RElt-SvE"/>
    <d v="2017-12-04T00:00:00"/>
    <s v="PADDINGTON 2 - Full US Trailer"/>
    <s v="Warner Bros. Pictures"/>
    <x v="3"/>
    <x v="3"/>
    <d v="2017-11-28T17:00:03"/>
    <s v="Paddington|&quot;Paddington 2&quot;|&quot;Paddington Bear&quot;|&quot;Paddington Brown&quot;|&quot;Hugh Bonneville&quot;|&quot;Sally Hawkins&quot;|&quot;Julie Walters&quot;|&quot;Peter Capaldi&quot;|&quot;Hugh Grant&quot;|&quot;Ben Whishaw&quot;|&quot;Madeleine Harris&quot;|&quot;Samuel Joslin&quot;|&quot;Imelda Staunton&quot;|&quot;Paul King&quot;|&quot;David Heyman&quot;|&quot;Warner Bros&quot;|&quot;Warner Brothers&quot;|&quot;WB&quot;|&quot;Warner Bros Pictures&quot;|&quot;Heyday Films&quot;|&quot;Marmalade&quot;|&quot;StudioCanal&quot;"/>
    <n v="110360"/>
    <n v="2054"/>
    <n v="94"/>
    <n v="198"/>
    <b v="0"/>
    <b v="0"/>
    <b v="0"/>
  </r>
  <r>
    <s v="Fjm81OPZbpU"/>
    <d v="2017-12-04T00:00:00"/>
    <s v="Miguel - Come Through and Chill (Audio) ft. J. Cole, Salaam Remi"/>
    <s v="MiguelVEVO"/>
    <x v="6"/>
    <x v="6"/>
    <d v="2017-11-27T05:00:00"/>
    <s v="ByStorm Entertainment/RCA Records|&quot;Come Through and Chill&quot;|&quot;Miguel feat. J. Cole &amp; Salaam Remi&quot;|&quot;R&amp;B&quot;"/>
    <n v="955104"/>
    <n v="32845"/>
    <n v="425"/>
    <n v="1728"/>
    <b v="0"/>
    <b v="0"/>
    <b v="0"/>
  </r>
  <r>
    <s v="EP5ExDvQ3p4"/>
    <d v="2017-12-04T00:00:00"/>
    <s v="Avengers 4: Who Will Die? - Movie Talk"/>
    <s v="ColliderVideos"/>
    <x v="3"/>
    <x v="3"/>
    <d v="2017-11-28T18:23:34"/>
    <s v="tobeornottobethatisthequestion|&quot;avengers 4&quot;|&quot;kevin fiege&quot;|&quot;lady bird&quot;|&quot;the disaster artist&quot;|&quot;avatar&quot;|&quot;avatar sequel&quot;|&quot;mark ellis&quot;|&quot;movie talk&quot;|&quot;perri nemiroff&quot;|&quot;jon schnepp&quot;|&quot;ashley mova&quot;"/>
    <n v="76956"/>
    <n v="2269"/>
    <n v="108"/>
    <n v="736"/>
    <b v="0"/>
    <b v="0"/>
    <b v="0"/>
  </r>
  <r>
    <s v="NKin_i1pcFA"/>
    <d v="2017-12-04T00:00:00"/>
    <s v="The Spyker C8 Is the Quirkiest $250,000 Exotic Car in History"/>
    <s v="Doug DeMuro"/>
    <x v="10"/>
    <x v="10"/>
    <d v="2017-11-27T17:00:48"/>
    <s v="spyker c8|&quot;spyker&quot;|&quot;spyker c8 spyder&quot;|&quot;c8 spyder&quot;|&quot;spyker c12&quot;|&quot;spyker car&quot;|&quot;spyker sports car&quot;|&quot;weird car&quot;|&quot;exotic car&quot;|&quot;doug demuro&quot;|&quot;demuro&quot;"/>
    <n v="1457307"/>
    <n v="29851"/>
    <n v="1032"/>
    <n v="7918"/>
    <b v="0"/>
    <b v="0"/>
    <b v="0"/>
  </r>
  <r>
    <s v="piyds9slayg"/>
    <d v="2017-12-04T00:00:00"/>
    <s v="Nichola Joss's Top 3 Facial Massage Techniques | SUPERSTARS | Feelunique"/>
    <s v="Feelunique"/>
    <x v="7"/>
    <x v="7"/>
    <d v="2017-03-28T11:13:26"/>
    <s v="feel|&quot;unique&quot;|&quot;beauty&quot;|&quot;advice&quot;|&quot;cosmetics&quot;|&quot;fragrance&quot;|&quot;hair&quot;|&quot;feelunique&quot;|&quot;grooming&quot;|&quot;how&quot;|&quot;to&quot;|&quot;tutorial&quot;|&quot;Feelunique&quot;|&quot;styling&quot;|&quot;makeup&quot;|&quot;make-up&quot;|&quot;make&quot;|&quot;up&quot;|&quot;FUN&quot;|&quot;funsquad&quot;|&quot;tips&quot;|&quot;tricks&quot;|&quot;Howto&quot;|&quot;get&quot;|&quot;the&quot;|&quot;look&quot;|&quot;swatching&quot;|&quot;DIY&quot;|&quot;man&quot;|&quot;firm&quot;|&quot;tone&quot;|&quot;nichola joss&quot;|&quot;facial&quot;|&quot;massage&quot;|&quot;skin&quot;|&quot;complexion&quot;|&quot;at&quot;|&quot;home&quot;|&quot;facialist&quot;|&quot;box&quot;|&quot;facegym&quot;|&quot;caudalie&quot;|&quot;estee&quot;|&quot;lauder&quot;|&quot;emma&quot;|&quot;hardie&quot;|&quot;advanced&quot;|&quot;night&quot;|&quot;repair&quot;|&quot;skincare&quot;|&quot;techniques&quot;|&quot;radiant&quot;|&quot;youthful&quot;|&quot;glow&quot;|&quot;ready&quot;|&quot;with&quot;|&quot;me&quot;|&quot;evening&quot;|&quot;routine&quot;|&quot;plump&quot;|&quot;dewy&quot;|&quot;finish&quot;"/>
    <n v="19976"/>
    <n v="174"/>
    <n v="4"/>
    <n v="8"/>
    <b v="0"/>
    <b v="0"/>
    <b v="0"/>
  </r>
  <r>
    <s v="e5IRkF20JmU"/>
    <d v="2017-12-04T00:00:00"/>
    <s v="REACTING to BTS Mic Drop! (MV)"/>
    <s v="Wassabi Productions"/>
    <x v="3"/>
    <x v="3"/>
    <d v="2017-11-27T23:00:02"/>
    <s v="Wassabi|&quot;Alex Wassabi&quot;|&quot;Wassabi Productions&quot;|&quot;Alex Wassabi YouTube&quot;|&quot;Alex Wassabi vlogs&quot;|&quot;Daily Vlogger&quot;|&quot;Wassabians&quot;|&quot;Smile&quot;|&quot;Mkay bye&quot;|&quot;happy&quot;|&quot;family friendly&quot;|&quot;youtube couple&quot;|&quot;puppy&quot;|&quot;puppies&quot;|&quot;bts&quot;|&quot;mic drop&quot;|&quot;music video&quot;|&quot;girlfriend&quot;|&quot;boyfriend&quot;|&quot;insane&quot;|&quot;react&quot;|&quot;reacting&quot;"/>
    <n v="478259"/>
    <n v="27027"/>
    <n v="531"/>
    <n v="10424"/>
    <b v="0"/>
    <b v="0"/>
    <b v="0"/>
  </r>
  <r>
    <s v="w2A8q3XIhu0"/>
    <d v="2017-12-04T00:00:00"/>
    <s v="Why Hold Music Sounds Worse Now"/>
    <s v="Tom Scott"/>
    <x v="9"/>
    <x v="9"/>
    <d v="2017-11-27T16:00:04"/>
    <s v="tom scott|&quot;tomscott&quot;|&quot;things you might not know&quot;|&quot;hold music&quot;|&quot;audio compression&quot;|&quot;cell phones&quot;|&quot;mobile phones&quot;|&quot;telephone exchanges&quot;"/>
    <n v="556475"/>
    <n v="23837"/>
    <n v="275"/>
    <n v="1322"/>
    <b v="0"/>
    <b v="0"/>
    <b v="0"/>
  </r>
  <r>
    <s v="aliDVYH08pg"/>
    <d v="2017-12-04T00:00:00"/>
    <s v="What do cats want for Christmas? - Simon's Cat | LOGIC"/>
    <s v="Simon's Cat"/>
    <x v="11"/>
    <x v="11"/>
    <d v="2017-11-28T15:31:49"/>
    <s v="simonscat|&quot;Simon's Cat&quot;|&quot;funny cats&quot;|&quot;simon's katze&quot;|&quot;black and white cat&quot;|&quot;ﾐ・ﾐｾﾑ・ ﾐ｡ﾐｰﾐｹﾐｼﾐｾﾐｽﾐｰ&quot;|&quot;cat lovers&quot;|&quot;cats&quot;|&quot;cute&quot;|&quot;pets&quot;|&quot;Cat&quot;|&quot;Kitten&quot;|&quot;Funny&quot;|&quot;Humour&quot;|&quot;fun&quot;|&quot;Simon's Cat Logic&quot;|&quot;Cats&quot;|&quot;Simon's&quot;|&quot;#simonscatlogic&quot;|&quot;simonscatlogic&quot;|&quot;logic&quot;|&quot;Simons Katze Logik&quot;|&quot;Logika Kota Simon&quot;|&quot;ﾐｺﾐｾﾑ・ ﾐ｡ﾐｰﾐｹﾐｼﾐｾﾐｽﾐｰ ﾐｻﾐｾﾐｳﾐｸﾐｺﾐｰ&quot;|&quot;lﾃｳgica gato de simon&quot;|&quot;la logique de chat de Simon&quot;|&quot;cats protection&quot;|&quot;cat behaviour&quot;|&quot;cat tips&quot;|&quot;cat owner help&quot;|&quot;cat welfare&quot;|&quot;cat observation&quot;|&quot;festive&quot;|&quot;safety&quot;|&quot;seasonal&quot;|&quot;feline festive&quot;|&quot;christmas&quot;|&quot;holidays&quot;|&quot;season&quot;|&quot;facts&quot;"/>
    <n v="239592"/>
    <n v="7742"/>
    <n v="203"/>
    <n v="436"/>
    <b v="0"/>
    <b v="0"/>
    <b v="0"/>
  </r>
  <r>
    <s v="6tiphMs-dCY"/>
    <d v="2017-12-04T00:00:00"/>
    <s v="Finding a Boyfriend for the Holidays | Hannah Stocking"/>
    <s v="Hannah Stocking"/>
    <x v="5"/>
    <x v="5"/>
    <d v="2017-11-27T18:00:04"/>
    <s v="finding a boyfriend for the holidays|&quot;hannah&quot;|&quot;stocking&quot;|&quot;finding&quot;|&quot;boyfriend&quot;|&quot;for&quot;|&quot;the&quot;|&quot;holidays&quot;|&quot;the walking dead no mans land by hannah stocking anwar jibawi inanna sarkis&quot;|&quot;craziest wisdom teeth removal story&quot;|&quot;worst school presentations&quot;|&quot;lelepons&quot;|&quot;hannahstocking&quot;|&quot;rudymancuso&quot;|&quot;inanna&quot;|&quot;anwar&quot;|&quot;sarkis&quot;|&quot;shots&quot;|&quot;shotsstudios&quot;|&quot;alesso&quot;|&quot;Battle with Charlie Puth | Rudy Mancuso&quot;|&quot;charlie&quot;|&quot;charlie puth&quot;|&quot;puth&quot;|&quot;circle of love&quot;"/>
    <n v="1970963"/>
    <n v="68401"/>
    <n v="1793"/>
    <n v="2334"/>
    <b v="0"/>
    <b v="0"/>
    <b v="0"/>
  </r>
  <r>
    <s v="XAzqBDFs418"/>
    <d v="2017-12-04T00:00:00"/>
    <s v="Battle with Charlie Puth | Rudy Mancuso"/>
    <s v="Rudy Mancuso"/>
    <x v="5"/>
    <x v="5"/>
    <d v="2017-11-27T21:17:31"/>
    <s v="battle with charlie puth|&quot;rudy&quot;|&quot;mancuso&quot;|&quot;battle&quot;|&quot;with&quot;|&quot;charlie&quot;|&quot;puth&quot;|&quot;musical fiction&quot;|&quot;racist superman&quot;|&quot;love&quot;|&quot;rudy mancuso poo bear black white official music video&quot;|&quot;lelepons&quot;|&quot;hannahstocking&quot;|&quot;rudymancuso&quot;|&quot;inanna&quot;|&quot;anwar&quot;|&quot;sarkis&quot;|&quot;shots&quot;|&quot;shotsstudios&quot;|&quot;alesso&quot;|&quot;anitta&quot;|&quot;charlie puth&quot;|&quot;Charlie Puth - How Long&quot;|&quot;[Official&quot;|&quot;Video]&quot;|&quot;Best Cover Ever&quot;|&quot;Best. Cover. Ever.&quot;"/>
    <n v="1752883"/>
    <n v="137210"/>
    <n v="1198"/>
    <n v="6341"/>
    <b v="0"/>
    <b v="0"/>
    <b v="0"/>
  </r>
  <r>
    <s v="4iN6uiOsCr0"/>
    <d v="2017-12-04T00:00:00"/>
    <s v="MEGA JAM DAY"/>
    <s v="ANDREW HUANG"/>
    <x v="6"/>
    <x v="6"/>
    <d v="2017-11-28T20:02:18"/>
    <s v="andrew|&quot;huang&quot;|&quot;andrew huang&quot;|&quot;music&quot;|&quot;musician&quot;|&quot;producer&quot;|&quot;song&quot;|&quot;canadian&quot;|&quot;canada&quot;|&quot;toronto&quot;|&quot;ontario&quot;|&quot;dotan&quot;|&quot;dotan negrin&quot;|&quot;negrin&quot;|&quot;piano around the world&quot;|&quot;piano&quot;|&quot;keys&quot;|&quot;keyboard&quot;|&quot;native instruments&quot;|&quot;ni&quot;|&quot;komplete&quot;|&quot;kontrol&quot;|&quot;komplete kontrol&quot;|&quot;s61&quot;|&quot;mkii&quot;|&quot;mk2&quot;|&quot;maschine&quot;|&quot;ableton&quot;|&quot;live&quot;|&quot;instrumental&quot;|&quot;improv&quot;|&quot;jam&quot;|&quot;session&quot;|&quot;improvised&quot;|&quot;giveaway&quot;|&quot;jazz&quot;|&quot;hip-hop&quot;|&quot;beat&quot;|&quot;dnb&quot;|&quot;drum and bass&quot;|&quot;drum n bass&quot;|&quot;drum&quot;|&quot;bass&quot;|&quot;making beats&quot;|&quot;track&quot;|&quot;recording&quot;|&quot;dance&quot;|&quot;pop&quot;|&quot;house&quot;|&quot;trance&quot;"/>
    <n v="96082"/>
    <n v="5724"/>
    <n v="42"/>
    <n v="3117"/>
    <b v="0"/>
    <b v="0"/>
    <b v="0"/>
  </r>
  <r>
    <s v="Em8C6AvD4sk"/>
    <d v="2017-12-04T00:00:00"/>
    <s v="Los Angeles・・s Dangerous Obsession with Car Chases | The New Yorker"/>
    <s v="The New Yorker"/>
    <x v="3"/>
    <x v="3"/>
    <d v="2017-11-28T17:00:29"/>
    <s v="car chase|&quot;los angeles&quot;|&quot;obsessions&quot;|&quot;police&quot;|&quot;police car chase&quot;|&quot;police chase&quot;|&quot;police car&quot;|&quot;car chase scene&quot;|&quot;car chase crash&quot;|&quot;car crash&quot;|&quot;chase&quot;|&quot;police chase crash&quot;|&quot;los angeles chase&quot;|&quot;los angelese police chase&quot;|&quot;police chase motorcycle&quot;|&quot;best police chase&quot;|&quot;best car chase&quot;|&quot;cops chase&quot;|&quot;cops&quot;|&quot;fast pursuit&quot;|&quot;hot pursuit&quot;|&quot;the chase&quot;|&quot;chase scene&quot;|&quot;police pursuit&quot;|&quot;the new yorker&quot;|&quot;new yorker&quot;|&quot;new yorker video&quot;"/>
    <n v="54141"/>
    <n v="491"/>
    <n v="49"/>
    <n v="79"/>
    <b v="0"/>
    <b v="0"/>
    <b v="0"/>
  </r>
  <r>
    <s v="2omJBSQcm5g"/>
    <d v="2017-12-04T00:00:00"/>
    <s v="A Magical Holiday"/>
    <s v="H&amp;M"/>
    <x v="3"/>
    <x v="3"/>
    <d v="2017-11-28T06:59:15"/>
    <s v="hm|&quot;hmlovesfashion&quot;|&quot;ad&quot;|&quot;nicki minaj&quot;|&quot;john turturro&quot;|&quot;jessie williams&quot;|&quot;holiday&quot;|&quot;2017&quot;|&quot;christmas&quot;|&quot;womens clothes&quot;|&quot;ladies clothes&quot;|&quot;ladies fashion&quot;|&quot;womens fashion&quot;|&quot;online shopping for women&quot;|&quot;womens clothing online&quot;|&quot;online clothes shopping&quot;|&quot;long&quot;"/>
    <n v="534291"/>
    <n v="4993"/>
    <n v="181"/>
    <n v="0"/>
    <b v="1"/>
    <b v="0"/>
    <b v="0"/>
  </r>
  <r>
    <s v="xl3HhY2BTuU"/>
    <d v="2017-12-05T00:00:00"/>
    <s v="Eagles vs. Seahawks | NFL Week 13 Game Highlights"/>
    <s v="NFL"/>
    <x v="0"/>
    <x v="0"/>
    <d v="2017-12-04T04:55:56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2017&quot;|&quot;recap&quot;|&quot;run&quot;|&quot;sprint&quot;|&quot;catch&quot;|&quot;huge&quot;|&quot;amazing&quot;|&quot;touchdown&quot;|&quot;td&quot;|&quot;week 13&quot;|&quot;wk 13&quot;|&quot;philly&quot;|&quot;philadelphia&quot;|&quot;eagles.seattle&quot;|&quot;seahawks&quot;|&quot;russell&quot;|&quot;wilson&quot;|&quot;wentz&quot;|&quot;td drive&quot;|&quot;seahawks win&quot;|&quot;baldwin&quot;|&quot;sp:dt=2017-12-03T20:30:00-05:00&quot;|&quot;sp:vl=en-US&quot;|&quot;sp:st=football&quot;|&quot;sp:li=nfl&quot;|&quot;sp:ti:home=Sea&quot;|&quot;sp:ti:away=Phi&quot;|&quot;sp:ty=high&quot;"/>
    <n v="1270477"/>
    <n v="12058"/>
    <n v="620"/>
    <n v="6865"/>
    <b v="0"/>
    <b v="0"/>
    <b v="0"/>
  </r>
  <r>
    <s v="xejjA2AFO5I"/>
    <d v="2017-12-05T00:00:00"/>
    <s v="Black Mirror - Metalhead | Official Trailer [HD] | Netflix"/>
    <s v="Netflix"/>
    <x v="3"/>
    <x v="3"/>
    <d v="2017-12-03T11:00:04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metep&quot;|&quot;Black Mirror&quot;|&quot;San Junipero&quot;|&quot;Charlie Brooker&quot;|&quot;Arkangel&quot;|&quot;USS Callister&quot;|&quot;U.S.S. Callister&quot;|&quot;Hang the DJ&quot;|&quot;Metalhead&quot;|&quot;Black Museum&quot;|&quot;Crocodile&quot;|&quot;Jodie Foster&quot;|&quot;Toby Haynes&quot;|&quot;Jesse Plemons&quot;|&quot;Cristin Milioti&quot;|&quot;Jimmi Simpson&quot;|&quot;Michaela Joel&quot;|&quot;Billy Magnussen&quot;|&quot;John Hillcoat&quot;"/>
    <n v="433758"/>
    <n v="5407"/>
    <n v="108"/>
    <n v="724"/>
    <b v="0"/>
    <b v="0"/>
    <b v="0"/>
  </r>
  <r>
    <s v="JR4oPuV3CWg"/>
    <d v="2017-12-05T00:00:00"/>
    <s v="4 Life Hacks that Will Ruin Your Life"/>
    <s v="Cracked"/>
    <x v="5"/>
    <x v="5"/>
    <d v="2017-12-03T17:00:01"/>
    <s v="life hacks|&quot;fake life hacks&quot;|&quot;life hack myth&quot;|&quot;life hack busted&quot;|&quot;life hack false&quot;|&quot;wrong life hacks&quot;|&quot;life hack scam&quot;|&quot;fake life hack&quot;|&quot;life whacks&quot;|&quot;life wacks&quot;|&quot;Cracked&quot;|&quot;cracked.com&quot;|&quot;sketch&quot;|&quot;comedy&quot;|&quot;funny&quot;|&quot;spoof&quot;|&quot;laugh&quot;|&quot;satire&quot;|&quot;parody&quot;|&quot;hilarious&quot;|&quot;spoofs&quot;|&quot;jellyfish sting&quot;|&quot;toothpaste zit&quot;|&quot;busted life tips&quot;|&quot;tom reimann&quot;|&quot;phone hacks&quot;|&quot;advice column&quot;|&quot;terrible ideas&quot;"/>
    <n v="239226"/>
    <n v="6932"/>
    <n v="341"/>
    <n v="454"/>
    <b v="0"/>
    <b v="0"/>
    <b v="0"/>
  </r>
  <r>
    <s v="JgByDCdtNE8"/>
    <d v="2017-12-05T00:00:00"/>
    <s v="Tiffany Haddish Details Her Dinners with Barbra Streisand &amp; Taylor Swift"/>
    <s v="TheEllenShow"/>
    <x v="3"/>
    <x v="3"/>
    <d v="2017-12-04T15:15:08"/>
    <s v="tiffany|&quot;haddish&quot;|&quot;tiffany haddish&quot;|&quot;barbar streisand&quot;|&quot;taylor swift&quot;|&quot;dinner&quot;|&quot;girls strip&quot;|&quot;actress&quot;|&quot;comedian&quot;|&quot;oprah&quot;|&quot;Ellen&quot;|&quot;degeneres&quot;|&quot;ellen degeneres&quot;|&quot;the ellen show&quot;|&quot;ellen fans&quot;|&quot;ellen tickets&quot;|&quot;ellentube&quot;|&quot;ellen audience&quot;"/>
    <n v="174569"/>
    <n v="5616"/>
    <n v="74"/>
    <n v="497"/>
    <b v="0"/>
    <b v="0"/>
    <b v="0"/>
  </r>
  <r>
    <s v="A34O0pCAQ60"/>
    <d v="2017-12-05T00:00:00"/>
    <s v="Urban Meyer reacts to Ohio State not making the College Football Playoff | ESPN"/>
    <s v="ESPN"/>
    <x v="0"/>
    <x v="0"/>
    <d v="2017-12-03T20:27:49"/>
    <s v="espn|&quot;espn live&quot;|&quot;CFP&quot;|&quot;College Football Playoff&quot;|&quot;Ohio State&quot;|&quot;State&quot;|&quot;OSU&quot;|&quot;The Ohio State&quot;|&quot;Ohio State CFP&quot;|&quot;Ohio State Playoff&quot;|&quot;OSU Snub&quot;|&quot;Ohio State Snub&quot;|&quot;Buckeyes&quot;|&quot;college football&quot;|&quot;college football 2017&quot;|&quot;college football playoffs&quot;|&quot;ohio state buckeyes&quot;|&quot;college football playoff 2017&quot;|&quot;football&quot;|&quot;alabama football&quot;|&quot;alabama&quot;|&quot;alabama crimson tide&quot;|&quot;college football playoff rankings&quot;"/>
    <n v="47614"/>
    <n v="358"/>
    <n v="30"/>
    <n v="457"/>
    <b v="0"/>
    <b v="0"/>
    <b v="0"/>
  </r>
  <r>
    <s v="oFBuCp19L7M"/>
    <d v="2017-12-05T00:00:00"/>
    <s v="The Cast of Star Wars: The Last Jedi Talk Kylo Ren, Jedi Controversy, Harrison Ford &amp; Secrets"/>
    <s v="Jimmy Kimmel Live"/>
    <x v="3"/>
    <x v="3"/>
    <d v="2017-12-02T08:30:00"/>
    <s v="jimmy|&quot;kimmel&quot;|&quot;live&quot;|&quot;late&quot;|&quot;night&quot;|&quot;talk&quot;|&quot;show&quot;|&quot;funny&quot;|&quot;comedic&quot;|&quot;comedy&quot;|&quot;clip&quot;|&quot;comedian&quot;|&quot;star&quot;|&quot;wars&quot;|&quot;the&quot;|&quot;last&quot;|&quot;jedi&quot;|&quot;daisy&quot;|&quot;ridley&quot;|&quot;mark&quot;|&quot;hamill&quot;|&quot;adam&quot;|&quot;driver&quot;|&quot;harrison&quot;|&quot;ford&quot;|&quot;Rian Johnson&quot;|&quot;Mark Hamill&quot;|&quot;Daisy Ridley&quot;|&quot;Adam Driver&quot;|&quot;Star Wars: The Last Jedi&quot;|&quot;star wars&quot;|&quot;kylo ren&quot;|&quot;han solo&quot;|&quot;princess leia&quot;"/>
    <n v="1127924"/>
    <n v="18949"/>
    <n v="437"/>
    <n v="1648"/>
    <b v="0"/>
    <b v="0"/>
    <b v="0"/>
  </r>
  <r>
    <s v="B9127l-xpdE"/>
    <d v="2017-12-05T00:00:00"/>
    <s v="Best NBA Handles and Crossovers of the Month | November 2017"/>
    <s v="NBA"/>
    <x v="0"/>
    <x v="0"/>
    <d v="2017-12-02T14:00:01"/>
    <s v="nba|&quot;highlights&quot;|&quot;basketball&quot;|&quot;plays&quot;|&quot;amazing&quot;|&quot;sports&quot;|&quot;hoops&quot;|&quot;finals&quot;|&quot;games&quot;|&quot;game&quot;|&quot;crossovers&quot;|&quot;LeBron James&quot;|&quot;Kyrie Irving&quot;|&quot;handles&quot;|&quot;Dwight Howard&quot;|&quot;LeBron&quot;|&quot;Kemba&quot;|&quot;John Wall&quot;|&quot;crossovers of the month&quot;|&quot;Derrick Rose&quot;|&quot;Durant&quot;|&quot;Carmelo Anthony&quot;|&quot;Melo&quot;|&quot;Chris Paul&quot;|&quot;CP3&quot;|&quot;Damian Lillard&quot;|&quot;Lillard&quot;"/>
    <n v="153186"/>
    <n v="1395"/>
    <n v="72"/>
    <n v="185"/>
    <b v="0"/>
    <b v="0"/>
    <b v="0"/>
  </r>
  <r>
    <s v="uFUHjJQIC_4"/>
    <d v="2017-12-05T00:00:00"/>
    <s v="Nihon Nights: Discover Japan's custom supercar culture w/ Mad Mike."/>
    <s v="Red Bull"/>
    <x v="0"/>
    <x v="0"/>
    <d v="2017-12-02T19:00:02"/>
    <s v="red bull|&quot;redbull&quot;|&quot;action sports&quot;|&quot;extreme sports&quot;|&quot;tokyo&quot;|&quot;tokyo drift&quot;|&quot;nihon&quot;|&quot;nihon nights&quot;|&quot;night&quot;|&quot;illegal&quot;|&quot;tuning&quot;|&quot;tuned car&quot;|&quot;tuning car&quot;|&quot;fast and furious&quot;|&quot;teriyaki boyz&quot;|&quot;drift&quot;|&quot;the fast and the furious&quot;|&quot;nippon paint&quot;|&quot;paint&quot;|&quot;japan&quot;|&quot;spotless&quot;|&quot;fast&quot;|&quot;horsepower&quot;|&quot;fast cars&quot;|&quot;cars&quot;|&quot;car&quot;|&quot;drifting&quot;|&quot;lights&quot;|&quot;tune&quot;|&quot;350z&quot;|&quot;mad mike&quot;|&quot;mike whiddett&quot;|&quot;mazda&quot;|&quot;rx7&quot;|&quot;mazda mx-5&quot;|&quot;need speed&quot;|&quot;turbo&quot;|&quot;mad mike whiddett&quot;|&quot;speed&quot;|&quot;burnout&quot;|&quot;nfs&quot;|&quot;rotary&quot;|&quot;lamborghini&quot;|&quot;motoring&quot;|&quot;convertible&quot;|&quot;turismo&quot;|&quot;goodwood festival of speed&quot;|&quot;asia&quot;"/>
    <n v="232142"/>
    <n v="6604"/>
    <n v="127"/>
    <n v="500"/>
    <b v="0"/>
    <b v="0"/>
    <b v="0"/>
  </r>
  <r>
    <s v="gob0unzEdRw"/>
    <d v="2017-12-05T00:00:00"/>
    <s v="Melania Trump Is Dreaming Of A Dark Christmas"/>
    <s v="The Late Show with Stephen Colbert"/>
    <x v="3"/>
    <x v="3"/>
    <d v="2017-12-01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1778470"/>
    <n v="18940"/>
    <n v="7048"/>
    <n v="4306"/>
    <b v="0"/>
    <b v="0"/>
    <b v="0"/>
  </r>
  <r>
    <s v="2HboMs0vbsE"/>
    <d v="2017-12-05T00:00:00"/>
    <s v="[2017 MAMA in Hong Kong] BTS_INTRO Perf. + Not Today"/>
    <s v="Mnet K-POP"/>
    <x v="3"/>
    <x v="3"/>
    <d v="2017-12-01T14:51:39"/>
    <s v="・ｰｩ・・・・・・・・・・・ｨ|&quot;BTS&quot;|&quot;2017 MAMA&quot;|&quot;2017・ｧ・・ｧ・&quot;|&quot;MAMA&quot;|&quot;・ｧ・・ｧ・&quot;|&quot;Mnet&quot;|&quot;・・・・ｷ&quot;|&quot;Mnet Asian Music Awards&quot;"/>
    <n v="3747210"/>
    <n v="244559"/>
    <n v="5835"/>
    <n v="13636"/>
    <b v="0"/>
    <b v="0"/>
    <b v="0"/>
  </r>
  <r>
    <s v="XbuQAbG2AZ0"/>
    <d v="2017-12-05T00:00:00"/>
    <s v="Jay-Z and Dean Baquet, in Conversation"/>
    <s v="The New York Times"/>
    <x v="2"/>
    <x v="2"/>
    <d v="2017-11-30T14:30:00"/>
    <s v="The New York Times|&quot;NY Times&quot;|&quot;NYT&quot;|&quot;Times Video&quot;|&quot;New York Times video&quot;|&quot;nytimes.com&quot;|&quot;news&quot;|&quot;jay-z&quot;|&quot;beyonce&quot;|&quot;jay z blueprint&quot;|&quot;dean baquet&quot;|&quot;t magazine&quot;|&quot;trump's america&quot;|&quot;therapy&quot;"/>
    <n v="868868"/>
    <n v="21005"/>
    <n v="988"/>
    <n v="2543"/>
    <b v="0"/>
    <b v="0"/>
    <b v="0"/>
  </r>
  <r>
    <s v="tuONqBMf3XA"/>
    <d v="2017-12-05T00:00:00"/>
    <s v="Alexa Chung Fears for Her Life While Eating Spicy Wings | Hot Ones"/>
    <s v="First We Feast"/>
    <x v="7"/>
    <x v="7"/>
    <d v="2017-11-30T16:00:05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hot ones&quot;|&quot;alexa chung&quot;|&quot;sean evans&quot;|&quot;spicy wings&quot;|&quot;hot wing challenge&quot;|&quot;it's on with alexa chung&quot;|&quot;alexa chung interview&quot;|&quot;food challenge&quot;|&quot;spicy food&quot;|&quot;peppers&quot;|&quot;hot sauce&quot;|&quot;the last dab&quot;|&quot;hot ones hot sauce&quot;"/>
    <n v="838549"/>
    <n v="24953"/>
    <n v="1469"/>
    <n v="4582"/>
    <b v="0"/>
    <b v="0"/>
    <b v="0"/>
  </r>
  <r>
    <s v="fLwKs5yslSU"/>
    <d v="2017-12-05T00:00:00"/>
    <s v="When You Catch Your Boyfriend (ft. Nick Jonas)"/>
    <s v="IISuperwomanII"/>
    <x v="5"/>
    <x v="5"/>
    <d v="2017-11-30T21:23:49"/>
    <s v="iisuperwomanii|&quot;superwoman&quot;|&quot;team&quot;|&quot;super・・&quot;|&quot;super&quot;|&quot;woman&quot;|&quot;comedy&quot;|&quot;skit&quot;|&quot;rant&quot;|&quot;lilly&quot;|&quot;singh&quot;|&quot;・・lilly&quot;|&quot;singh・・&quot;|&quot;・・youtube&quot;|&quot;superwoman・・&quot;|&quot;manjeet&quot;|&quot;paramjeet&quot;|&quot;parents・・&quot;|&quot;・・types&quot;|&quot;of&quot;|&quot;people・・&quot;|&quot;llsuperwomanll&quot;|&quot;lily singh&quot;|&quot;lily sing&quot;|&quot;nick jonas&quot;|&quot;Nick Jonas&quot;|&quot;Nick Jonus&quot;|&quot;lilly and nick&quot;|&quot;12collabsofxmas&quot;|&quot;12 collabs&quot;|&quot;collabs of christmas&quot;|&quot;lilly singh christmas collabs&quot;|&quot;when&quot;|&quot;you&quot;|&quot;catch&quot;|&quot;your&quot;|&quot;boyfriend&quot;|&quot;when you catch your boyfriend&quot;|&quot;when your boyfriend&quot;|&quot;nick jonas boyfriend&quot;|&quot;catch nick jonas&quot;|&quot;betrayal&quot;|&quot;trustworthy nick&quot;"/>
    <n v="2089947"/>
    <n v="167197"/>
    <n v="1432"/>
    <n v="8576"/>
    <b v="0"/>
    <b v="0"/>
    <b v="0"/>
  </r>
  <r>
    <s v="TsT5GLWgSkU"/>
    <d v="2017-12-05T00:00:00"/>
    <s v="Reacting to Avengers: Infinity War trailer"/>
    <s v="jacksfilms"/>
    <x v="5"/>
    <x v="5"/>
    <d v="2017-11-29T23:25:44"/>
    <s v="jacksfilms|&quot;react&quot;|&quot;reacting&quot;|&quot;reaction&quot;|&quot;infinity war&quot;|&quot;trailer&quot;|&quot;marvel&quot;|&quot;avengers&quot;|&quot;iron man&quot;|&quot;thanos&quot;|&quot;movie&quot;"/>
    <n v="1008131"/>
    <n v="83790"/>
    <n v="2884"/>
    <n v="5274"/>
    <b v="0"/>
    <b v="0"/>
    <b v="0"/>
  </r>
  <r>
    <s v="K7NE3nfdkgg"/>
    <d v="2017-12-05T00:00:00"/>
    <s v="Creepy Matt lauer"/>
    <s v="Itzztonytony"/>
    <x v="5"/>
    <x v="5"/>
    <d v="2014-02-24T00:00:28"/>
    <s v="Mattlauer|&quot;Conan&quot;"/>
    <n v="339306"/>
    <n v="528"/>
    <n v="39"/>
    <n v="50"/>
    <b v="0"/>
    <b v="0"/>
    <b v="0"/>
  </r>
  <r>
    <s v="Fh3zmz7Ravw"/>
    <d v="2017-12-05T00:00:00"/>
    <s v="John Boyega Shows Off His Best Michael Jackson Dance Moves"/>
    <s v="The Tonight Show Starring Jimmy Fallon"/>
    <x v="5"/>
    <x v="5"/>
    <d v="2017-11-30T04:59:22"/>
    <s v="The Tonight Show|&quot;Jimmy Fallon&quot;|&quot;John Boyega&quot;|&quot;Shows Off&quot;|&quot;Best&quot;|&quot;Michael Jackson&quot;|&quot;Dance Moves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music&quot;|&quot;musical performance&quot;|&quot;the roots&quot;|&quot;star wars&quot;|&quot;the last jedi&quot;|&quot;party&quot;|&quot;detroit&quot;|&quot;movie&quot;|&quot;king&quot;|&quot;christmas&quot;|&quot;trailer&quot;|&quot;prince william&quot;|&quot;prince harry&quot;|&quot;engagement&quot;|&quot;ring&quot;|&quot;chewbacca&quot;|&quot;finn&quot;|&quot;royal family&quot;|&quot;daisy ridley&quot;"/>
    <n v="639815"/>
    <n v="10947"/>
    <n v="347"/>
    <n v="765"/>
    <b v="0"/>
    <b v="0"/>
    <b v="0"/>
  </r>
  <r>
    <s v="pJ96Z2PPKI8"/>
    <d v="2017-12-05T00:00:00"/>
    <s v="The Voice 2017 - Team Miley: Man! I Feel Like a Woman"/>
    <s v="The Voice"/>
    <x v="3"/>
    <x v="3"/>
    <d v="2017-11-29T02:10:41"/>
    <s v="the voice|&quot;the voice nbc&quot;|&quot;the voice season 13&quot;|&quot;watch voice video&quot;|&quot;the voice live top 11 eliminat&quot;|&quot;team adam&quot;|&quot;adam levine&quot;|&quot;team miley&quot;|&quot;miley cyrus&quot;|&quot;team jennifer&quot;|&quot;jennifer hudson&quot;|&quot;team blake&quot;|&quot;blake shelton&quot;|&quot;ashland craft&quot;|&quot;brooke simpson&quot;|&quot;janice freeman&quot;|&quot;man i feel like a woman&quot;|&quot;the voice new season&quot;|&quot;The Voice 2017&quot;|&quot;The Voice USA&quot;|&quot;The voice winners&quot;|&quot;carson daly&quot;|&quot;the voice auditions&quot;|&quot;NBC&quot;|&quot;tv&quot;|&quot;television&quot;|&quot;music&quot;|&quot;singing&quot;|&quot;superstar&quot;|&quot;blind auditions&quot;|&quot;battle rounds&quot;|&quot;duet&quot;"/>
    <n v="1212650"/>
    <n v="22522"/>
    <n v="920"/>
    <n v="1447"/>
    <b v="0"/>
    <b v="0"/>
    <b v="0"/>
  </r>
  <r>
    <s v="Z9cB0TjfIkM"/>
    <d v="2017-12-05T00:00:00"/>
    <s v="Honest Trailers - The Room"/>
    <s v="Screen Junkies"/>
    <x v="1"/>
    <x v="1"/>
    <d v="2017-11-28T18:00:02"/>
    <s v="screen junkies|&quot;screenjunkies&quot;|&quot;honest trailer&quot;|&quot;honest trailers&quot;|&quot;the disaster artist&quot;|&quot;disaster artist&quot;|&quot;the room&quot;|&quot;room&quot;|&quot;tommy wisseau&quot;|&quot;the room lisa&quot;|&quot;the room review&quot;|&quot;the disaster artist review&quot;"/>
    <n v="2109158"/>
    <n v="61175"/>
    <n v="1042"/>
    <n v="5289"/>
    <b v="0"/>
    <b v="0"/>
    <b v="0"/>
  </r>
  <r>
    <s v="NqntFonA2iY"/>
    <d v="2017-12-05T00:00:00"/>
    <s v="Jennifer Lawrence: 'I Become Incredibly Rude' to Avoid Fan Encounters in Public"/>
    <s v="Variety"/>
    <x v="3"/>
    <x v="3"/>
    <d v="2017-11-28T19:26:57"/>
    <s v="Variety|&quot;Variety Studio&quot;|&quot;Actors on Actors&quot;|&quot;Jennifer Lawrence&quot;|&quot;Adam Sandler&quot;|&quot;jennifer lawrence fans&quot;|&quot;jennifer lawrence news&quot;|&quot;jennifer lawrence adam sandler&quot;|&quot;jennifer lawrence amy schumer&quot;|&quot;amy schumer&quot;|&quot;jennifer lawrence rude&quot;|&quot;jennifer lawrence hunger games&quot;|&quot;jennifer lawrence variety&quot;"/>
    <n v="657337"/>
    <n v="3014"/>
    <n v="7706"/>
    <n v="3313"/>
    <b v="0"/>
    <b v="0"/>
    <b v="0"/>
  </r>
  <r>
    <s v="a8gzChJsvEo"/>
    <d v="2017-12-05T00:00:00"/>
    <s v="Everything Wrong With Arrival In 16 Minutes Or Less"/>
    <s v="CinemaSins"/>
    <x v="1"/>
    <x v="1"/>
    <d v="2017-11-28T17:11:19"/>
    <s v="arrival|&quot;amy adams&quot;|&quot;jeremy renner&quot;|&quot;arrival movie&quot;|&quot;cinemasins&quot;|&quot;cinema sins&quot;|&quot;everything wrong with&quot;|&quot;eww&quot;|&quot;mistakes&quot;|&quot;review&quot;|&quot;film&quot;"/>
    <n v="1789817"/>
    <n v="38476"/>
    <n v="3328"/>
    <n v="6570"/>
    <b v="0"/>
    <b v="0"/>
    <b v="0"/>
  </r>
  <r>
    <s v="ri1m5j_yq8A"/>
    <d v="2017-12-05T00:00:00"/>
    <s v="Prince William: Wedding means Harry will stop raiding my fridge!"/>
    <s v="The Royal Family Channel"/>
    <x v="2"/>
    <x v="2"/>
    <d v="2017-11-29T17:17:32"/>
    <s v="prince william|&quot;prince harry&quot;|&quot;prince harry engagement&quot;|&quot;prince harry and meghan markle&quot;|&quot;meghan markle&quot;|&quot;royal engagement&quot;|&quot;royal wedding&quot;|&quot;royal family&quot;|&quot;royals&quot;|&quot;food&quot;|&quot;fridge&quot;"/>
    <n v="243470"/>
    <n v="1665"/>
    <n v="59"/>
    <n v="297"/>
    <b v="0"/>
    <b v="0"/>
    <b v="0"/>
  </r>
  <r>
    <s v="LYX7CnSiBSM"/>
    <d v="2017-12-05T00:00:00"/>
    <s v="5 Desserts To Share with your BFF at Max Brenner Chocolate Bar"/>
    <s v="Tasty"/>
    <x v="8"/>
    <x v="8"/>
    <d v="2017-11-29T02:00:03"/>
    <s v="max brenner chocolate|&quot;smores pizza&quot;|&quot;fondue&quot;|&quot;chocolate pizza&quot;|&quot;max brenner nyc&quot;|&quot;chocolate&quot;|&quot;NYC&quot;|&quot;restaurant&quot;|&quot;dessert&quot;|&quot;smores&quot;|&quot;marshmallow&quot;|&quot;fruit&quot;|&quot;sundae&quot;|&quot;ice cream&quot;|&quot;waffles&quot;|&quot;strawberry&quot;|&quot;white chocolate&quot;|&quot;food&quot;|&quot;Tasty&quot;|&quot;BuzzFeed&quot;|&quot;BuzzFeed Tasty&quot;"/>
    <n v="333820"/>
    <n v="14082"/>
    <n v="229"/>
    <n v="753"/>
    <b v="0"/>
    <b v="0"/>
    <b v="0"/>
  </r>
  <r>
    <s v="CXK3OiDgymo"/>
    <d v="2017-12-05T00:00:00"/>
    <s v="Behind the Scenes at the Victoria's Secret Fashion Show | Vlog | Karlie Kloss"/>
    <s v="Klossy"/>
    <x v="8"/>
    <x v="8"/>
    <d v="2017-11-29T00:07:39"/>
    <s v="karlie kloss|&quot;victoria's secret fashion show&quot;|&quot;vs&quot;|&quot;victoria's secret&quot;|&quot;klossy&quot;|&quot;karlie&quot;|&quot;kloss&quot;|&quot;vs fashion show 2017&quot;|&quot;victoria's secret fashion show 2017&quot;|&quot;shanghai&quot;|&quot;china&quot;|&quot;angel candice&quot;|&quot;candice swanepoel&quot;|&quot;bella hadid&quot;|&quot;alessandra ambrosio&quot;|&quot;alessandra&quot;|&quot;sanne vloet&quot;|&quot;elsa hosk&quot;|&quot;romee&quot;|&quot;romee strijd&quot;|&quot;fantasy bra&quot;|&quot;ed razek&quot;|&quot;pink&quot;|&quot;annalora&quot;|&quot;annalora von pentz&quot;|&quot;katie cali&quot;|&quot;adriana lima&quot;|&quot;vs angels&quot;|&quot;vsfs&quot;|&quot;vsfs 2017&quot;|&quot;sara sampaio&quot;|&quot;lil aldridge&quot;|&quot;lily aldridge&quot;|&quot;cindy bruna&quot;|&quot;ming xi&quot;|&quot;liu wen&quot;"/>
    <n v="758192"/>
    <n v="26629"/>
    <n v="282"/>
    <n v="823"/>
    <b v="0"/>
    <b v="0"/>
    <b v="0"/>
  </r>
  <r>
    <s v="_KEN-cxmGw8"/>
    <d v="2017-12-05T00:00:00"/>
    <s v="What Jeremy Clarkson thinks about Tesla"/>
    <s v="Mashable Daily"/>
    <x v="10"/>
    <x v="10"/>
    <d v="2017-11-28T19:27:30"/>
    <s v="tech|&quot;uk&quot;|&quot;tesla&quot;|&quot;top gear&quot;|&quot;jeremy clarkson&quot;|&quot;tesla model x&quot;|&quot;the grand tour&quot;|&quot;tesla roadster&quot;"/>
    <n v="1108618"/>
    <n v="9984"/>
    <n v="1327"/>
    <n v="2639"/>
    <b v="0"/>
    <b v="0"/>
    <b v="0"/>
  </r>
  <r>
    <s v="fy5hua8oEVQ"/>
    <d v="2017-12-05T00:00:00"/>
    <s v="Barry &amp; Iris Married, Oliver &amp; Felicity Married | Crisis on Earth X Final Ending"/>
    <s v="NitroV2"/>
    <x v="1"/>
    <x v="1"/>
    <d v="2017-11-29T03:19:58"/>
    <s v="nitrov2|&quot;the flash&quot;|&quot;cw crossover&quot;|&quot;crisis on earth-x&quot;|&quot;dctv crossover&quot;|&quot;crisis on earth-x crossover&quot;"/>
    <n v="134146"/>
    <n v="1515"/>
    <n v="113"/>
    <n v="571"/>
    <b v="0"/>
    <b v="0"/>
    <b v="0"/>
  </r>
  <r>
    <s v="4SvJgnhnUag"/>
    <d v="2017-12-05T00:00:00"/>
    <s v="Free Fall Ride In Denmark"/>
    <s v="INSIDER"/>
    <x v="7"/>
    <x v="7"/>
    <d v="2017-11-30T16:37:38"/>
    <s v="travel|&quot;stunt&quot;|&quot;denmark&quot;|&quot;wanderlust&quot;|&quot;noble vines&quot;"/>
    <n v="20545"/>
    <n v="550"/>
    <n v="2"/>
    <n v="82"/>
    <b v="0"/>
    <b v="0"/>
    <b v="0"/>
  </r>
  <r>
    <s v="1vc1cKeor5A"/>
    <d v="2017-12-05T00:00:00"/>
    <s v="COCO Movie Review... and Olaf's Frozen Adventure | Andre Black Nerd"/>
    <s v="Andre Black Nerd"/>
    <x v="1"/>
    <x v="1"/>
    <d v="2017-11-28T23:54:33"/>
    <s v="coco|&quot;coco movie&quot;|&quot;coco movie review&quot;|&quot;coco review&quot;|&quot;coco remember me&quot;|&quot;coco movie reaction&quot;|&quot;coco reaction&quot;|&quot;disney&quot;|&quot;pixar&quot;|&quot;olaf's frozen adventure&quot;|&quot;olaf's quest&quot;|&quot;olaf's frozen adventure 2017&quot;|&quot;coco 2017 pixar&quot;|&quot;coco 2017 movie&quot;|&quot;olaf's frozen adventure review&quot;|&quot;movie review&quot;|&quot;review&quot;|&quot;black nerd&quot;|&quot;blacknerd&quot;|&quot;black nerd comedy&quot;|&quot;blacknerdcomedy&quot;|&quot;andre black nerd&quot;|&quot;black nerd review&quot;|&quot;coco 2017&quot;"/>
    <n v="70177"/>
    <n v="3109"/>
    <n v="62"/>
    <n v="651"/>
    <b v="0"/>
    <b v="0"/>
    <b v="0"/>
  </r>
  <r>
    <s v="TNRrY8m71u4"/>
    <d v="2017-12-05T00:00:00"/>
    <s v="POOL OF SQUISHIES - Japan Vlog"/>
    <s v="TiffyQuake"/>
    <x v="7"/>
    <x v="7"/>
    <d v="2017-11-29T03:23:43"/>
    <s v="tokyo|&quot;japan&quot;|&quot;vlog&quot;|&quot;harajuku&quot;|&quot;akihabara&quot;|&quot;japan vlog&quot;|&quot;squishie&quot;|&quot;squishies&quot;|&quot;pool of squishies&quot;|&quot;vlogging&quot;|&quot;cupquake vlog&quot;|&quot;tiffyquake&quot;|&quot;tiffy&quot;|&quot;vlogs&quot;|&quot;moosh&quot;|&quot;moosh tokyo&quot;|&quot;shopping&quot;|&quot;toys&quot;|&quot;cute&quot;|&quot;haul&quot;"/>
    <n v="93451"/>
    <n v="3484"/>
    <n v="43"/>
    <n v="566"/>
    <b v="0"/>
    <b v="0"/>
    <b v="0"/>
  </r>
  <r>
    <s v="xe8Id7pDNOM"/>
    <d v="2017-12-05T00:00:00"/>
    <s v="Anti-Soggy Cereal Spoon"/>
    <s v="William Osman"/>
    <x v="4"/>
    <x v="4"/>
    <d v="2017-11-28T14:00:04"/>
    <s v="laser cutter|&quot;william osman&quot;|&quot;crappy science&quot;|&quot;allen pan&quot;|&quot;sufficiently advanced&quot;|&quot;dianna cowren&quot;|&quot;physics girl&quot;|&quot;cereal spoon&quot;|&quot;cereal&quot;|&quot;spoon&quot;|&quot;milk&quot;|&quot;soggy&quot;|&quot;laser time&quot;|&quot;peristaltic pump&quot;|&quot;cereal machine&quot;|&quot;cereal robot&quot;|&quot;breakfast robot&quot;|&quot;breakfast&quot;|&quot;milk spoon&quot;"/>
    <n v="322376"/>
    <n v="12291"/>
    <n v="261"/>
    <n v="2955"/>
    <b v="0"/>
    <b v="0"/>
    <b v="0"/>
  </r>
  <r>
    <s v="Ah7ldw_WmtE"/>
    <d v="2017-12-05T00:00:00"/>
    <s v="Green Light - Cyanide &amp; Happiness Minis"/>
    <s v="ExplosmEntertainment"/>
    <x v="5"/>
    <x v="5"/>
    <d v="2017-11-28T06:00:00"/>
    <s v="shorts|&quot;c&amp;hshorts&quot;|&quot;c&amp;h shorts&quot;|&quot;c and h shorts&quot;|&quot;cyanide and happiness shorts&quot;|&quot;cartoon&quot;|&quot;funny&quot;|&quot;cyanide&quot;|&quot;happiness&quot;|&quot;C&amp;H&quot;|&quot;cy&amp;h&quot;|&quot;cyanide and happiness&quot;|&quot;explosm&quot;|&quot;exlposm&quot;|&quot;cyanide &amp; happiness&quot;|&quot;explosm.net&quot;|&quot;explosm animated&quot;|&quot;explosm comics&quot;|&quot;cartoon movies&quot;|&quot;animated&quot;|&quot;humor&quot;|&quot;comedy&quot;|&quot;explosmentertainment&quot;|&quot;mini&quot;|&quot;minis&quot;|&quot;mini shorts&quot;|&quot;green light&quot;|&quot;traffic&quot;|&quot;traffic light&quot;|&quot;stop light&quot;"/>
    <n v="647516"/>
    <n v="33556"/>
    <n v="572"/>
    <n v="1472"/>
    <b v="0"/>
    <b v="0"/>
    <b v="0"/>
  </r>
  <r>
    <s v="8rWuGBPA7bE"/>
    <d v="2017-12-05T00:00:00"/>
    <s v="Impatient Dog Honks Horn for Owner's Attention || ViralHog"/>
    <s v="ViralHog"/>
    <x v="11"/>
    <x v="11"/>
    <d v="2017-11-27T20:42:13"/>
    <s v="2017|&quot;Animals&quot;|&quot;Cool&quot;|&quot;Cute&quot;|&quot;Dogs&quot;|&quot;Featured&quot;|&quot;feel good&quot;|&quot;Humor&quot;|&quot;pets&quot;|&quot;trending&quot;|&quot;viralhog&quot;|&quot;Weird&quot;|&quot;Win&quot;|&quot;impatient&quot;|&quot;honk&quot;|&quot;horn&quot;|&quot;owner&quot;|&quot;attention&quot;|&quot;Nanaimo&quot;|&quot;British Columbia&quot;|&quot;Canada&quot;"/>
    <n v="605918"/>
    <n v="5565"/>
    <n v="136"/>
    <n v="402"/>
    <b v="0"/>
    <b v="0"/>
    <b v="0"/>
  </r>
  <r>
    <s v="CVPp5FtQN8E"/>
    <d v="2017-12-05T00:00:00"/>
    <s v="Disney Princess Hand Pies"/>
    <s v="Pies Are Awesome"/>
    <x v="7"/>
    <x v="7"/>
    <d v="2017-11-30T00:54:50"/>
    <s v="Pie|&quot;disney princess pies&quot;|&quot;disney princess cake&quot;|&quot;disney princess desserts&quot;|&quot;disney princess party&quot;|&quot;hand pies&quot;|&quot;pies are awesome&quot;|&quot;pie art&quot;"/>
    <n v="2082"/>
    <n v="20"/>
    <n v="0"/>
    <n v="5"/>
    <b v="0"/>
    <b v="0"/>
    <b v="0"/>
  </r>
  <r>
    <s v="exYLX9xGoyo"/>
    <d v="2017-12-05T00:00:00"/>
    <s v="PRINCESS PEACH CAKE - SUPER MARIO - NERDY NUMMIES"/>
    <s v="Rosanna Pansino"/>
    <x v="7"/>
    <x v="7"/>
    <d v="2017-11-28T14:58:28"/>
    <s v="mario|&quot;super mario&quot;|&quot;mario run&quot;|&quot;mario bros&quot;|&quot;nintendo&quot;|&quot;gaming&quot;|&quot;game&quot;|&quot;how to bake&quot;|&quot;how to cook&quot;|&quot;how to make&quot;|&quot;how to decorate&quot;|&quot;how to make a cake&quot;|&quot;decorating&quot;|&quot;frosting&quot;|&quot;icing&quot;|&quot;fondant&quot;|&quot;tools&quot;|&quot;step by step&quot;|&quot;guide&quot;|&quot;tutorial&quot;|&quot;how to&quot;|&quot;basic&quot;|&quot;simple&quot;|&quot;have to try&quot;|&quot;tips&quot;|&quot;tricks&quot;|&quot;hacks&quot;|&quot;helpful&quot;|&quot;perfect&quot;|&quot;peach&quot;|&quot;flavored&quot;|&quot;fruit&quot;|&quot;fresh&quot;|&quot;from scratch&quot;|&quot;cosplay&quot;|&quot;outfit&quot;|&quot;wardrobe&quot;|&quot;costume&quot;|&quot;gift&quot;|&quot;idea&quot;|&quot;birthday&quot;|&quot;party&quot;|&quot;themed&quot;|&quot;toadstool&quot;|&quot;luigi&quot;|&quot;new game&quot;|&quot;switch&quot;|&quot;iphone&quot;|&quot;ios&quot;|&quot;app&quot;|&quot;easy&quot;|&quot;layered&quot;|&quot;chef&quot;|&quot;pastry&quot;|&quot;mario odyssey&quot;|&quot;mario 64&quot;"/>
    <n v="652798"/>
    <n v="30378"/>
    <n v="284"/>
    <n v="5377"/>
    <b v="0"/>
    <b v="0"/>
    <b v="0"/>
  </r>
  <r>
    <s v="Tn5OBFgiExQ"/>
    <d v="2017-12-05T00:00:00"/>
    <s v="Joe Rogan and Eddie Bravo on Bob Sapp vs Nogueira (Part 1 of 2)"/>
    <s v="razzark666"/>
    <x v="3"/>
    <x v="3"/>
    <d v="2012-01-02T23:42:16"/>
    <s v="Joe Rogan|&quot;Eddie Bravo&quot;|&quot;Bobb Sapp&quot;|&quot;Antﾃｴnio Rodrigo Nogueira&quot;|&quot;The Joe Rogan Experience&quot;"/>
    <n v="52164"/>
    <n v="218"/>
    <n v="8"/>
    <n v="31"/>
    <b v="0"/>
    <b v="0"/>
    <b v="0"/>
  </r>
  <r>
    <s v="BGtsTNCMrQI"/>
    <d v="2017-12-05T00:00:00"/>
    <s v="Test footage of my raspberry pi camera in the dark"/>
    <s v="Facelesstech"/>
    <x v="12"/>
    <x v="12"/>
    <d v="2017-11-25T19:26:31"/>
    <s v="raspbery pi|&quot;pi zero&quot;|&quot;pygame&quot;|&quot;ADS1115&quot;|&quot;raspberry pi camera&quot;|&quot;night vision&quot;"/>
    <n v="1375"/>
    <n v="2"/>
    <n v="0"/>
    <n v="3"/>
    <b v="0"/>
    <b v="0"/>
    <b v="0"/>
  </r>
  <r>
    <s v="QgaYsdnOMiM"/>
    <d v="2017-12-05T00:00:00"/>
    <s v="How To Make A GIANT CANDY CANE Cake w. SURPRISE INSIDE | PEPPERMINT MOCHA | How To Cake It"/>
    <s v="How To Cake It"/>
    <x v="7"/>
    <x v="7"/>
    <d v="2017-11-28T16:00:38"/>
    <s v="dunkin donuts|&quot;Yolanda Gampp&quot;|&quot;giant cakes&quot;|&quot;peppermint chocolate cake&quot;|&quot;Yolanda Gamp&quot;|&quot;How To Cake It&quot;|&quot;Cakes&quot;|&quot;Cake&quot;|&quot;How To Cake It By Yolanda&quot;|&quot;Buttercream&quot;|&quot;Chocolate&quot;|&quot;Recipe&quot;|&quot;Chocolate Cake Recipe&quot;|&quot;Simple Syrup&quot;|&quot;Peppermint Mocha&quot;|&quot;surprise inside&quot;|&quot;realistic cakes&quot;|&quot;cake decoration ideas&quot;|&quot;candy cane&quot;|&quot;YouTube&quot;|&quot;peppermint mocha cake&quot;|&quot;surprise inside cakes&quot;|&quot;easy baking&quot;|&quot;DIY cakes&quot;|&quot;satisfying cake decoration 2017&quot;|&quot;best cake ideas&quot;|&quot;best cake decorating ideas&quot;|&quot;the seam hider&quot;|&quot;Google&quot;"/>
    <n v="640849"/>
    <n v="25613"/>
    <n v="310"/>
    <n v="2609"/>
    <b v="0"/>
    <b v="0"/>
    <b v="0"/>
  </r>
  <r>
    <s v="LqF3QRp3VCE"/>
    <d v="2017-12-05T00:00:00"/>
    <s v="Daisy Ridley talks about spending time with Carrie Fisher on the set of 'The Force Awakens'"/>
    <s v="Good Morning America"/>
    <x v="3"/>
    <x v="3"/>
    <d v="2017-11-28T15:34:06"/>
    <s v="Daisy|&quot;Ridley&quot;|&quot;Star&quot;|&quot;Wars:&quot;|&quot;The&quot;|&quot;Last&quot;|&quot;Jedi&quot;|&quot;live&quot;|&quot;actress&quot;|&quot;interview&quot;|&quot;carrie&quot;|&quot;fisher&quot;|&quot;prince&quot;|&quot;william&quot;|&quot;harry&quot;|&quot;gma&quot;|&quot;abc&quot;|&quot;news&quot;"/>
    <n v="423039"/>
    <n v="6332"/>
    <n v="244"/>
    <n v="1321"/>
    <b v="0"/>
    <b v="0"/>
    <b v="0"/>
  </r>
  <r>
    <s v="5qxqo2CQakA"/>
    <d v="2017-12-05T00:00:00"/>
    <s v="EVERY STAR WARS FAN EVER"/>
    <s v="Smosh"/>
    <x v="5"/>
    <x v="5"/>
    <d v="2017-11-27T17:00:00"/>
    <s v="star wars|&quot;every blank ever&quot;|&quot;smosh star wars&quot;|&quot;every star wars ever&quot;|&quot;every star wars fan ever&quot;|&quot;every fan ever&quot;|&quot;every ever&quot;|&quot;smosh every blank ever&quot;|&quot;star wars every blank ever&quot;|&quot;every blank ever star wars&quot;|&quot;star wars cosplay&quot;|&quot;every cosplay ever&quot;|&quot;star wars fans&quot;|&quot;every jedi every&quot;|&quot;every star wars sith ever&quot;"/>
    <n v="1429023"/>
    <n v="33689"/>
    <n v="8370"/>
    <n v="3057"/>
    <b v="0"/>
    <b v="0"/>
    <b v="0"/>
  </r>
  <r>
    <s v="3MA_64gyaA0"/>
    <d v="2017-12-05T00:00:00"/>
    <s v="Pancakes Recipe | Quick and Easy Pancakes by Grandpa for Orphan Kids"/>
    <s v="Grandpa Kitchen"/>
    <x v="7"/>
    <x v="7"/>
    <d v="2017-11-28T20:44:06"/>
    <s v="how to make pancakes|&quot;pancakes&quot;|&quot;egg less pancakes&quot;|&quot;banana pan cakes&quot;|&quot;american pancakes&quot;|&quot;cakes&quot;|&quot;baking&quot;|&quot;how to cook easy pancakes&quot;|&quot;grandpa&quot;|&quot;making&quot;|&quot;food&quot;|&quot;cooking&quot;|&quot;Fluffy Pancake Recipe&quot;|&quot;pancakes recipe&quot;|&quot;breakfast&quot;|&quot;banana&quot;|&quot;Recipe&quot;|&quot;homemade pancakes&quot;|&quot;easy pancakes&quot;|&quot;perfect pancakes&quot;|&quot;breakfast recipes&quot;|&quot;easy&quot;|&quot;simple pancake recipe&quot;|&quot;fluffy pancake&quot;|&quot;american food&quot;|&quot;american recipes&quot;|&quot;best pancakes&quot;|&quot;Allrecipes&quot;|&quot;with out oven&quot;|&quot;children favorite recipes&quot;|&quot;pancake&quot;|&quot;pancake art challenge&quot;|&quot;pancake art&quot;"/>
    <n v="607415"/>
    <n v="19893"/>
    <n v="458"/>
    <n v="2263"/>
    <b v="0"/>
    <b v="0"/>
    <b v="0"/>
  </r>
  <r>
    <s v="xegUPsJaUKc"/>
    <d v="2017-12-05T00:00:00"/>
    <s v="WE MADE A JEWELRY LINE // Grace Helbig"/>
    <s v="Grace Helbig"/>
    <x v="8"/>
    <x v="8"/>
    <d v="2017-11-29T18:00:05"/>
    <s v="itsgrace|&quot;funny&quot;|&quot;comedy&quot;|&quot;vlog&quot;|&quot;grace&quot;|&quot;helbig&quot;|&quot;gracehelbig&quot;|&quot;dailygrace&quot;|&quot;daily&quot;|&quot;tutorial&quot;|&quot;diy&quot;|&quot;lifestyle&quot;|&quot;jewelry&quot;"/>
    <n v="113748"/>
    <n v="7451"/>
    <n v="109"/>
    <n v="435"/>
    <b v="0"/>
    <b v="0"/>
    <b v="0"/>
  </r>
  <r>
    <s v="dQLlS4l1UJk"/>
    <d v="2017-12-05T00:00:00"/>
    <s v="Galantis &amp; Throttle - Tell Me You Love Me (Official Music Video)"/>
    <s v="Galantis"/>
    <x v="6"/>
    <x v="6"/>
    <d v="2017-11-28T15:00:58"/>
    <s v="Galantis|&quot;Throttle&quot;|&quot;Tell me you love&quot;|&quot;official music video&quot;|&quot;galantis official&quot;|&quot;come on and say it now&quot;|&quot;come on say it now&quot;|&quot;galantis tell me you love me&quot;|&quot;throttle tell me you love me&quot;|&quot;galantis throttle&quot;|&quot;throttle official&quot;|&quot;throttle music&quot;|&quot;new galantis&quot;|&quot;galantis song&quot;|&quot;tell me you love me galantis&quot;|&quot;tell me you love me throttle&quot;|&quot;galantis throttle collab&quot;|&quot;tell me u love me&quot;|&quot;galantis oh baby&quot;|&quot;galantis its easy&quot;|&quot;say it a million times tell me you love me&quot;"/>
    <n v="380031"/>
    <n v="17639"/>
    <n v="274"/>
    <n v="927"/>
    <b v="0"/>
    <b v="0"/>
    <b v="0"/>
  </r>
  <r>
    <s v="W8_T7MMywcs"/>
    <d v="2017-12-05T00:00:00"/>
    <s v="Honest Trailer Commentaries - The Room"/>
    <s v="ScreenJunkies News"/>
    <x v="3"/>
    <x v="3"/>
    <d v="2017-11-28T18:37:33"/>
    <s v="screen junkies news|&quot;screenjunkies&quot;|&quot;screenjunkies news&quot;|&quot;screen junkies&quot;|&quot;the room&quot;|&quot;honest trailers&quot;|&quot;honest trailer&quot;|&quot;the room honest trailers&quot;|&quot;the disaster artist&quot;|&quot;the room honest trailer&quot;"/>
    <n v="64214"/>
    <n v="1795"/>
    <n v="46"/>
    <n v="257"/>
    <b v="0"/>
    <b v="0"/>
    <b v="0"/>
  </r>
  <r>
    <s v="UqItlHUSN-4"/>
    <d v="2017-12-05T00:00:00"/>
    <s v="[OFFICIAL VIDEO] Deck The Halls - Pentatonix"/>
    <s v="PTXofficial"/>
    <x v="6"/>
    <x v="6"/>
    <d v="2017-11-27T15:00:54"/>
    <s v="Pentatonix|&quot;Penatonix&quot;|&quot;PTX&quot;|&quot;PTXofficial&quot;|&quot;Mitch Grassi&quot;|&quot;Kirstie Maldonado&quot;|&quot;Scott Hoying&quot;|&quot;Avi Kaplan&quot;|&quot;Kevin&quot;|&quot;Olusola&quot;|&quot;K-O.&quot;|&quot;Cello&quot;|&quot;Cellobox&quot;|&quot;Beatbox&quot;|&quot;A Cappella&quot;|&quot;Harmony&quot;|&quot;Acapella&quot;|&quot;Acappela&quot;|&quot;Choir&quot;|&quot;Singing Competition&quot;|&quot;The Sing-Off&quot;|&quot;Sing-Off&quot;|&quot;Reality TV&quot;|&quot;Sing&quot;|&quot;Singing&quot;|&quot;Chorus&quot;|&quot;Sara Bareilles&quot;|&quot;Shawn Stockman&quot;|&quot;Ben Folds&quot;|&quot;Ben Folds 5&quot;|&quot;American Idol&quot;|&quot;X-Factor&quot;|&quot;The Voice&quot;|&quot;Voice&quot;|&quot;Pitch Perfect&quot;"/>
    <n v="3513086"/>
    <n v="118784"/>
    <n v="3594"/>
    <n v="11060"/>
    <b v="0"/>
    <b v="0"/>
    <b v="0"/>
  </r>
  <r>
    <s v="uZ1M3DkKCEI"/>
    <d v="2017-12-05T00:00:00"/>
    <s v="Pitbull, Fifth Harmony - Por Favor (Official Video)"/>
    <s v="PitbullVEVO"/>
    <x v="6"/>
    <x v="6"/>
    <d v="2017-11-27T14:00:43"/>
    <s v="Becky G|&quot;Daddy Yankee&quot;|&quot;Ozuna&quot;|&quot;Wisin&quot;|&quot;Fifth Harmony&quot;|&quot;Camila Cabello&quot;|&quot;Pitbull&quot;|&quot;Yandel&quot;|&quot;Bad Bunny&quot;|&quot;Dom Omar&quot;|&quot;Enrique Iglesias&quot;|&quot;Tour&quot;|&quot;Weekend&quot;|&quot;Jay z&quot;|&quot;French Montana&quot;|&quot;Latin music&quot;|&quot;reggaeton&quot;|&quot;Trap&quot;|&quot;Latin Trap&quot;|&quot;Farrucko&quot;"/>
    <n v="6877412"/>
    <n v="208531"/>
    <n v="11055"/>
    <n v="14351"/>
    <b v="0"/>
    <b v="0"/>
    <b v="0"/>
  </r>
  <r>
    <s v="LQicq60aJaw"/>
    <d v="2017-12-05T00:00:00"/>
    <s v="FULL Interview: Prince Harry and Meghan Markle  - BBC News"/>
    <s v="BBC News"/>
    <x v="2"/>
    <x v="2"/>
    <d v="2017-11-27T19:38:39"/>
    <s v="bbc|&quot;bbc news&quot;|&quot;news&quot;|&quot;Harry and Meghan&quot;|&quot;FULL Interview&quot;|&quot;Meghan Markle&quot;|&quot;Prince Harry&quot;|&quot;royal&quot;|&quot;royal engagement&quot;|&quot;prince harry engagement&quot;|&quot;prince harry fiance&quot;|&quot;royal fiance&quot;|&quot;suits&quot;|&quot;suits star&quot;|&quot;Meghan Markle the proposal&quot;|&quot;Meghan Markle ex husband&quot;"/>
    <n v="1218771"/>
    <n v="8737"/>
    <n v="1004"/>
    <n v="3906"/>
    <b v="0"/>
    <b v="0"/>
    <b v="0"/>
  </r>
  <r>
    <s v="hYip_Vuv8J0"/>
    <d v="2017-12-05T00:00:00"/>
    <s v="Blockchain Expert Explains One Concept in 5 Levels of Difficulty | WIRED"/>
    <s v="WIRED"/>
    <x v="4"/>
    <x v="4"/>
    <d v="2017-11-28T17:00:30"/>
    <s v="banking|&quot;banks&quot;|&quot;bio&quot;|&quot;biologist&quot;|&quot;bitcoin&quot;|&quot;currency&quot;|&quot;expert&quot;|&quot;network&quot;|&quot;technology&quot;|&quot;cryptocurrency&quot;|&quot;cryptography&quot;|&quot;blockchain&quot;|&quot;blockchain expert&quot;|&quot;cryptographer&quot;|&quot;crypto currency&quot;|&quot;block chain&quot;|&quot;satoshi nakamoto&quot;|&quot;online banking&quot;|&quot;blockchain network&quot;|&quot;finn brunton&quot;|&quot;grad student&quot;|&quot;blockchain system&quot;|&quot;blockchain computer&quot;|&quot;computer network&quot;|&quot;bettina warburg&quot;|&quot;peer to peer&quot;|&quot;peer to peer network&quot;|&quot;bitcoin expert&quot;|&quot;bitcoin price&quot;|&quot;bitcoin currency&quot;|&quot;one concept&quot;|&quot;wired&quot;|&quot;wired.com&quot;"/>
    <n v="159322"/>
    <n v="5490"/>
    <n v="291"/>
    <n v="811"/>
    <b v="0"/>
    <b v="0"/>
    <b v="0"/>
  </r>
  <r>
    <s v="pDi7cezk9CA"/>
    <d v="2017-12-05T00:00:00"/>
    <s v="COMING OUT (ELLE MILLS STYLE)"/>
    <s v="ElleOfTheMills"/>
    <x v="3"/>
    <x v="3"/>
    <d v="2017-11-27T21:00:01"/>
    <s v="coming out|&quot;elle mills&quot;|&quot;elleofthemills&quot;|&quot;sexuality&quot;|&quot;lgbt&quot;|&quot;lgbtq+&quot;"/>
    <n v="1275330"/>
    <n v="168189"/>
    <n v="3107"/>
    <n v="22931"/>
    <b v="0"/>
    <b v="0"/>
    <b v="0"/>
  </r>
  <r>
    <s v="p7E8g-Ity0k"/>
    <d v="2017-12-05T00:00:00"/>
    <s v="IGNITION 2017 LIVE - Day Two: Morning Session"/>
    <s v="Business Insider"/>
    <x v="2"/>
    <x v="2"/>
    <d v="2017-11-30T17:41:07"/>
    <s v="Business Insider|&quot;IGNITION&quot;|&quot;IGNITION2017&quot;|&quot;Media&quot;|&quot;Marketing&quot;|&quot;Tech&quot;|&quot;Innovation&quot;"/>
    <n v="3912"/>
    <n v="67"/>
    <n v="11"/>
    <n v="3"/>
    <b v="0"/>
    <b v="0"/>
    <b v="0"/>
  </r>
  <r>
    <s v="YvcIeSfaB3c"/>
    <d v="2017-12-06T00:00:00"/>
    <s v="Billy Bush Believes The Women Accusing Trump Of Sexual Assault"/>
    <s v="The Late Show with Stephen Colbert"/>
    <x v="3"/>
    <x v="3"/>
    <d v="2017-12-05T08:35:01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990016"/>
    <n v="14361"/>
    <n v="2239"/>
    <n v="4567"/>
    <b v="0"/>
    <b v="0"/>
    <b v="0"/>
  </r>
  <r>
    <s v="qgTtyfgzGc0"/>
    <d v="2017-12-06T00:00:00"/>
    <s v="Black Mirror - U.S.S. Callister | Official Trailer [HD] | Netflix"/>
    <s v="Netflix"/>
    <x v="3"/>
    <x v="3"/>
    <d v="2017-12-05T14:30:43"/>
    <s v="Netflix|&quot;Trailer&quot;|&quot;Netflix Series&quot;|&quot;08282016NtflxUSCAN&quot;|&quot;callep&quot;|&quot;Black Mirror&quot;|&quot;San Junipero&quot;|&quot;Charlie Brooker&quot;|&quot;Arkangel&quot;|&quot;USS Callister&quot;|&quot;U.S.S. Callister&quot;|&quot;Hang the DJ&quot;|&quot;Metalhead&quot;|&quot;Black Museum&quot;|&quot;Crocodile&quot;|&quot;Jodie Foster&quot;|&quot;Toby Haynes&quot;|&quot;Jesse Plemons&quot;|&quot;Cristin Milioti&quot;|&quot;Jimmi Simpson&quot;|&quot;Michaela Joel&quot;|&quot;Billy Magnussen&quot;|&quot;John Hillcoat&quot;|&quot;Timothy Van Patten&quot;|&quot;David Slade&quot;|&quot;Colm McCarthy&quot;|&quot;Letitia Wright&quot;|&quot;Babs&quot;|&quot;Olusanmokun&quot;|&quot;Humans&quot;|&quot;the twilight zone&quot;|&quot;stranger things&quot;|&quot;Mr. Robot&quot;|&quot;Orphan Black&quot;"/>
    <n v="239087"/>
    <n v="4299"/>
    <n v="178"/>
    <n v="990"/>
    <b v="0"/>
    <b v="0"/>
    <b v="0"/>
  </r>
  <r>
    <s v="KjICBHj1EzM"/>
    <d v="2017-12-06T00:00:00"/>
    <s v="Guest Host Chris Pratt Interviews Margot Robbie"/>
    <s v="Jimmy Kimmel Live"/>
    <x v="5"/>
    <x v="5"/>
    <d v="2017-12-05T10:00:01"/>
    <s v="jimmy|&quot;jimmy kimmel&quot;|&quot;jimmy kimmel live&quot;|&quot;late night&quot;|&quot;talk show&quot;|&quot;funny&quot;|&quot;comedic&quot;|&quot;comedy&quot;|&quot;clip&quot;|&quot;comedian&quot;|&quot;mean tweets&quot;|&quot;margot robbie&quot;|&quot;i tonya&quot;|&quot;tonya harding&quot;|&quot;figure skating&quot;|&quot;chris pratt&quot;|&quot;australia&quot;|&quot;python&quot;|&quot;olympics&quot;"/>
    <n v="1365999"/>
    <n v="26821"/>
    <n v="423"/>
    <n v="1908"/>
    <b v="0"/>
    <b v="0"/>
    <b v="0"/>
  </r>
  <r>
    <s v="2v34qDKvLqM"/>
    <d v="2017-12-06T00:00:00"/>
    <s v="Claire Foy Was Treated Better When She Was a Blonde"/>
    <s v="The Tonight Show Starring Jimmy Fallon"/>
    <x v="5"/>
    <x v="5"/>
    <d v="2017-12-05T11:00:00"/>
    <s v="The Tonight Show|&quot;Jimmy Fallon&quot;|&quot;Claire Foy&quot;|&quot;Treated&quot;|&quot;Better&quot;|&quot;Blonde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The Crown&quot;|&quot;Season of the Witch&quot;|&quot;Vampire Acadmey&quot;|&quot;Wreckers&quot;|&quot;Going Postal&quot;|&quot;The Girl in The Spider's Web&quot;"/>
    <n v="110339"/>
    <n v="1351"/>
    <n v="41"/>
    <n v="133"/>
    <b v="0"/>
    <b v="0"/>
    <b v="0"/>
  </r>
  <r>
    <s v="Cfn25A6krNg"/>
    <d v="2017-12-06T00:00:00"/>
    <s v="Trump Dismantles Bears Ears National Monument"/>
    <s v="The New York Times"/>
    <x v="2"/>
    <x v="2"/>
    <d v="2017-12-05T01:00:00"/>
    <s v="The New York Times|&quot;NY Times&quot;|&quot;NYT&quot;|&quot;Times Video&quot;|&quot;New York Times video&quot;|&quot;nytimes.com&quot;|&quot;news&quot;|&quot;bears ears&quot;|&quot;national monument&quot;|&quot;donald trump&quot;|&quot;native americans&quot;|&quot;utah&quot;|&quot;southern utah&quot;|&quot;president trump&quot;"/>
    <n v="28378"/>
    <n v="211"/>
    <n v="463"/>
    <n v="633"/>
    <b v="0"/>
    <b v="0"/>
    <b v="0"/>
  </r>
  <r>
    <s v="oxSlLYC_Exw"/>
    <d v="2017-12-06T00:00:00"/>
    <s v="NBA Bloopers - The Starters"/>
    <s v="NBA"/>
    <x v="0"/>
    <x v="0"/>
    <d v="2017-12-05T00:12:52"/>
    <s v="nba|&quot;basketball&quot;|&quot;starters&quot;"/>
    <n v="128551"/>
    <n v="2328"/>
    <n v="34"/>
    <n v="50"/>
    <b v="0"/>
    <b v="0"/>
    <b v="0"/>
  </r>
  <r>
    <s v="GhcqN2FDAnA"/>
    <d v="2017-12-06T00:00:00"/>
    <s v="Senator's tax rant goes viral"/>
    <s v="CNN"/>
    <x v="2"/>
    <x v="2"/>
    <d v="2017-12-02T15:05:47"/>
    <s v="latest News|&quot;Happening Now&quot;|&quot;CNN&quot;|&quot;Politics&quot;|&quot;US News&quot;"/>
    <n v="443202"/>
    <n v="6943"/>
    <n v="3755"/>
    <n v="5547"/>
    <b v="0"/>
    <b v="0"/>
    <b v="0"/>
  </r>
  <r>
    <s v="4WnizmrnJlk"/>
    <d v="2017-12-06T00:00:00"/>
    <s v="Matt Lauer Sexual Harassment Allegations; Trump's Unhinged Tweets: A Closer Look"/>
    <s v="Late Night with Seth Meyers"/>
    <x v="5"/>
    <x v="5"/>
    <d v="2017-12-01T02:00:01"/>
    <s v="Late night|&quot;Seth Meyers&quot;|&quot;closer Look&quot;|&quot;Matt lauer&quot;|&quot;sexual harassment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Today Show&quot;|&quot;Trump&quot;|&quot;Roy Moore&quot;|&quot;Al Franken&quot;|&quot;John Conyers&quot;|&quot;Weinstein&quot;|&quot;Bob Costas&quot;"/>
    <n v="2940750"/>
    <n v="27107"/>
    <n v="1324"/>
    <n v="3381"/>
    <b v="0"/>
    <b v="0"/>
    <b v="0"/>
  </r>
  <r>
    <s v="ZBXZojt6dpM"/>
    <d v="2017-12-06T00:00:00"/>
    <s v="How to Parent Yourself"/>
    <s v="The School of Life"/>
    <x v="9"/>
    <x v="9"/>
    <d v="2017-11-30T14:00:04"/>
    <s v="the school of life|&quot;education&quot;|&quot;alain de botton&quot;|&quot;philosophy&quot;|&quot;wisdom&quot;|&quot;talk&quot;|&quot;secular&quot;|&quot;improvement&quot;|&quot;curriculum&quot;|&quot;big questions&quot;|&quot;wellness&quot;|&quot;mindfullness&quot;|&quot;psychology&quot;|&quot;botton&quot;|&quot;self love&quot;|&quot;putting yourself first&quot;|&quot;priorities&quot;|&quot;parent&quot;|&quot;parents&quot;|&quot;how to parent yourself&quot;|&quot;growth&quot;|&quot;what do I want to do&quot;|&quot;help&quot;|&quot;PL-SELF&quot;|&quot;self parenting tips&quot;|&quot;ﾙ・ﾘｵﾘｧﾘｦﾘｭ ﾘｧﾙ・ﾘ｣ﾘｨﾙ・ﾘｩ ﾙ・ﾘｧﾙ・ﾘ｣ﾙ・ﾙ・ﾙ・ﾘｩ ﾘｧﾙ・ﾙ・ﾙ・ﾘｳ&quot;|&quot;dicas de auto-educaﾃｧﾃ｣o&quot;|&quot;・､ｸ・･・・､ｵ・､ｯ・､・ ・､ｪ・･・・､ｰ・･・・､ｨ・･・・､・・､ｿ・､・・､・ ・､・・､ｿ・､ｪ・･・・､ｸ&quot;|&quot;conseils d'auto-parentalitﾃｩ&quot;|&quot;・・ｪ・・・・・・・・ｲ・・・ｷｧ&quot;|&quot;selbst erziehende Tipps&quot;|&quot;parenting&quot;|&quot;family&quot;|&quot;reparenting&quot;|&quot;raising kids&quot;"/>
    <n v="185947"/>
    <n v="7169"/>
    <n v="227"/>
    <n v="440"/>
    <b v="0"/>
    <b v="0"/>
    <b v="0"/>
  </r>
  <r>
    <s v="pCfmsVFCPmY"/>
    <d v="2017-12-06T00:00:00"/>
    <s v="It's OK to not be OK"/>
    <s v="Anna Akana"/>
    <x v="5"/>
    <x v="5"/>
    <d v="2017-11-30T18:26:11"/>
    <s v="anna|&quot;akana&quot;|&quot;ana&quot;|&quot;annaakana&quot;|&quot;ok not ok&quot;|&quot;ok&quot;|&quot;being okay with not being okay&quot;"/>
    <n v="271180"/>
    <n v="21369"/>
    <n v="435"/>
    <n v="1123"/>
    <b v="0"/>
    <b v="0"/>
    <b v="0"/>
  </r>
  <r>
    <s v="oeAEuiovVbg"/>
    <d v="2017-12-06T00:00:00"/>
    <s v="Drop the Mic: Michael Bennett vs Vanessa Hudgens - FULL BATTLE | TBS"/>
    <s v="TBS"/>
    <x v="3"/>
    <x v="3"/>
    <d v="2017-11-28T20:30:42"/>
    <s v="TBS|&quot;TBS Network&quot;|&quot;Comedy&quot;|&quot;TBS Shows&quot;|&quot;Shows&quot;|&quot;TBS Funny&quot;|&quot;TBS New&quot;|&quot;New TBS&quot;|&quot;james corden&quot;|&quot;the late late show&quot;|&quot;drop the mic&quot;|&quot;hailey baldwin&quot;|&quot;method man&quot;|&quot;chrissy metz&quot;|&quot;nicole richie&quot;|&quot;anthony anderson&quot;|&quot;blackish&quot;|&quot;this is us&quot;|&quot;modern family&quot;|&quot;rascal flatts&quot;|&quot;baldwin&quot;|&quot;wu tang&quot;|&quot;wutang wu&quot;|&quot;tang&quot;|&quot;clan rap&quot;|&quot;101&quot;|&quot;vanessa hudgens&quot;|&quot;michael bennett&quot;|&quot;high school musical&quot;|&quot;zac efron&quot;|&quot;drop the mic vanessa&quot;"/>
    <n v="1104595"/>
    <n v="21830"/>
    <n v="234"/>
    <n v="1287"/>
    <b v="0"/>
    <b v="0"/>
    <b v="0"/>
  </r>
  <r>
    <s v="q_yzyuYDhVw"/>
    <d v="2017-12-06T00:00:00"/>
    <s v="Pia Mia - Off My Feet (Official Audio)"/>
    <s v="PrincessPiaMiaVEVO"/>
    <x v="6"/>
    <x v="6"/>
    <d v="2017-12-01T05:00:02"/>
    <s v="music|&quot;music video&quot;|&quot;vydia&quot;|&quot;Off My Feet (Official Audio)&quot;|&quot;Pia Mia&quot;|&quot;Pop&quot;|&quot;Single&quot;|&quot;2017&quot;|&quot;Pia Mia Recordings&quot;|&quot;None&quot;|&quot;Pia Mia Perez&quot;|&quot;vevo&quot;"/>
    <n v="122462"/>
    <n v="6794"/>
    <n v="114"/>
    <n v="330"/>
    <b v="0"/>
    <b v="0"/>
    <b v="0"/>
  </r>
  <r>
    <s v="f2xPEy4PrmA"/>
    <d v="2017-12-06T00:00:00"/>
    <s v="Tortoise Chases Cat - 977359-7"/>
    <s v="RM Videos"/>
    <x v="5"/>
    <x v="5"/>
    <d v="2017-11-29T18:09:02"/>
    <s v="Viral|&quot;Video&quot;|&quot;Epic&quot;"/>
    <n v="41025"/>
    <n v="151"/>
    <n v="4"/>
    <n v="10"/>
    <b v="0"/>
    <b v="0"/>
    <b v="0"/>
  </r>
  <r>
    <s v="d8GHT9nK66Y"/>
    <d v="2017-12-06T00:00:00"/>
    <s v="Kane Brown - Found You"/>
    <s v="KaneBrownVEVO"/>
    <x v="6"/>
    <x v="6"/>
    <d v="2017-11-28T08:00:05"/>
    <s v="kane brown deluxe|&quot;heaven&quot;|&quot;setting the night on fire&quot;|&quot;what's mine is yours&quot;|&quot;kane brown live&quot;|&quot;used to love you sober&quot;|&quot;what ifs&quot;|&quot;kane brown and lauren alaina&quot;|&quot;lauren alaina&quot;|&quot;chris young&quot;|&quot;kane brown and chris young&quot;|&quot;kane brown and brad paisley&quot;|&quot;Country&quot;|&quot;Found You&quot;|&quot;Kane Brown&quot;|&quot;RCA Records Label Nashville&quot;"/>
    <n v="938879"/>
    <n v="16862"/>
    <n v="712"/>
    <n v="412"/>
    <b v="0"/>
    <b v="0"/>
    <b v="0"/>
  </r>
  <r>
    <s v="HVjlcUtuENM"/>
    <d v="2017-12-06T00:00:00"/>
    <s v="Our Surrogate Story: The Truth | Gigi"/>
    <s v="Gigi Gorgeous"/>
    <x v="7"/>
    <x v="7"/>
    <d v="2017-11-29T00:53:50"/>
    <s v="gigi|&quot;gigigorgeous&quot;|&quot;gregory&quot;|&quot;gorgeous&quot;|&quot;gregorygorgeous&quot;|&quot;beauty&quot;|&quot;fashion&quot;|&quot;guru&quot;|&quot;surrogate&quot;|&quot;pregnancy&quot;|&quot;drama&quot;|&quot;scandal&quot;|&quot;article&quot;|&quot;news&quot;|&quot;rumor&quot;|&quot;nats getty&quot;|&quot;nigi&quot;|&quot;lesbian couple&quot;|&quot;gossip blogs&quot;|&quot;fake story&quot;"/>
    <n v="778338"/>
    <n v="18343"/>
    <n v="22369"/>
    <n v="4488"/>
    <b v="0"/>
    <b v="0"/>
    <b v="0"/>
  </r>
  <r>
    <s v="ajh-Gn-2wWo"/>
    <d v="2017-12-06T00:00:00"/>
    <s v="Outrageously Rude Burger King Manager Yells at Family"/>
    <s v="ViralHog"/>
    <x v="2"/>
    <x v="2"/>
    <d v="2017-11-29T22:05:41"/>
    <s v="2017|&quot;Fail&quot;|&quot;News&quot;|&quot;USA&quot;|&quot;viralhog&quot;|&quot;Burger&quot;|&quot;King&quot;|&quot;Drive-thru&quot;|&quot;outrageously&quot;|&quot;employee&quot;|&quot;manager&quot;|&quot;fast food&quot;|&quot;restaurant&quot;|&quot;Ohio&quot;"/>
    <n v="35235"/>
    <n v="166"/>
    <n v="40"/>
    <n v="65"/>
    <b v="0"/>
    <b v="0"/>
    <b v="0"/>
  </r>
  <r>
    <s v="4qakFfGRV4E"/>
    <d v="2017-12-06T00:00:00"/>
    <s v="#23 Feed The Homeless | One List, One Life"/>
    <s v="One List , One Life"/>
    <x v="8"/>
    <x v="8"/>
    <d v="2017-11-30T15:36:12"/>
    <s v="homeless|&quot;experiment&quot;|&quot;people&quot;|&quot;man&quot;|&quot;singing&quot;|&quot;prank&quot;|&quot;kids&quot;|&quot;to harvard&quot;|&quot;good&quot;|&quot;nice&quot;"/>
    <n v="43012"/>
    <n v="754"/>
    <n v="87"/>
    <n v="123"/>
    <b v="0"/>
    <b v="0"/>
    <b v="0"/>
  </r>
  <r>
    <s v="5MtBgDVPtx0"/>
    <d v="2017-12-06T00:00:00"/>
    <s v="STAR WARS in Public"/>
    <s v="RackaRacka"/>
    <x v="3"/>
    <x v="3"/>
    <d v="2017-11-28T16:36:59"/>
    <s v="star wars|&quot;episode 8&quot;|&quot;star wars episode 8 return of the jedi&quot;|&quot;star wars trailer&quot;|&quot;harry potter&quot;|&quot;ronald mcdonald&quot;|&quot;x men&quot;|&quot;star wars new&quot;|&quot;the last jedi&quot;|&quot;revenge of the sith&quot;|&quot;a new hope&quot;|&quot;the force&quot;|&quot;the force awakens&quot;|&quot;public&quot;|&quot;pranking&quot;|&quot;star wars in public prank&quot;|&quot;rackaracka&quot;"/>
    <n v="1300011"/>
    <n v="94279"/>
    <n v="1006"/>
    <n v="6958"/>
    <b v="0"/>
    <b v="0"/>
    <b v="0"/>
  </r>
  <r>
    <s v="2nJ3U5dzvPs"/>
    <d v="2017-12-06T00:00:00"/>
    <s v="HANSON - Finally It's Christmas (Official Music Video)"/>
    <s v="HANSON"/>
    <x v="6"/>
    <x v="6"/>
    <d v="2017-11-30T17:04:50"/>
    <s v="[none]"/>
    <n v="95486"/>
    <n v="2278"/>
    <n v="101"/>
    <n v="252"/>
    <b v="0"/>
    <b v="0"/>
    <b v="0"/>
  </r>
  <r>
    <s v="6d6SmcYcP_U"/>
    <d v="2017-12-06T00:00:00"/>
    <s v="Twitter Is FURIOUS VS Fashion Show Aired Model's Runway Fall UNEDITED"/>
    <s v="Clevver News"/>
    <x v="3"/>
    <x v="3"/>
    <d v="2017-11-29T23:30:19"/>
    <s v="News|&quot;newsfeed&quot;|&quot;clevver news&quot;|&quot;entertainment&quot;|&quot;Ming Xi&quot;|&quot;Ming Xi victorias secret&quot;|&quot;victorias secret fashion show 2017&quot;|&quot;Ming Xi fall&quot;"/>
    <n v="373594"/>
    <n v="3333"/>
    <n v="168"/>
    <n v="592"/>
    <b v="0"/>
    <b v="0"/>
    <b v="0"/>
  </r>
  <r>
    <s v="k9oMv0JzCn8"/>
    <d v="2017-12-06T00:00:00"/>
    <s v="Cardi B | 'Bodak Yellow' | live performance at the 2017 MOBO Awards"/>
    <s v="MOBO Awards"/>
    <x v="6"/>
    <x v="6"/>
    <d v="2017-11-29T23:23:09"/>
    <s v="MOBO|&quot;Awards&quot;|&quot;Cardi B&quot;|&quot;MOBO Awards&quot;|&quot;Live performance&quot;|&quot;bodak yellow&quot;|&quot;nicki minaj&quot;|&quot;perform&quot;|&quot;grime&quot;|&quot;hip hop&quot;|&quot;london&quot;|&quot;everyday struggle&quot;|&quot;female rapper&quot;|&quot;stefflon don&quot;|&quot;stormzy&quot;|&quot;migos&quot;|&quot;quavo&quot;|&quot;motor sport&quot;"/>
    <n v="37022"/>
    <n v="391"/>
    <n v="26"/>
    <n v="54"/>
    <b v="0"/>
    <b v="0"/>
    <b v="0"/>
  </r>
  <r>
    <s v="ggpoZyF2lU0"/>
    <d v="2017-12-06T00:00:00"/>
    <s v="Adriana Lima・・s Victoria・・s Secret Sleepover | Vogue"/>
    <s v="Vogue"/>
    <x v="3"/>
    <x v="3"/>
    <d v="2017-11-29T15:35:01"/>
    <s v="fashion|&quot;victoria secret&quot;|&quot;victoria secret fashion show&quot;|&quot;adriana lima&quot;|&quot;taylor hill&quot;|&quot;candice swanepoel&quot;|&quot;stella maxwell&quot;|&quot;vs&quot;|&quot;victorias secret&quot;|&quot;victorias secret sleepover&quot;|&quot;sleepover&quot;|&quot;angel&quot;|&quot;vs angels&quot;|&quot;victorias secret angels&quot;|&quot;model&quot;|&quot;models&quot;|&quot;victorias secret models&quot;|&quot;adriana lima model&quot;|&quot;adriana lima backstage&quot;|&quot;victoria's secret backstage&quot;|&quot;victoria's secret fashion show&quot;|&quot;vs fashion show&quot;|&quot;slumber party&quot;|&quot;victorias secret slumber party&quot;|&quot;vogue&quot;|&quot;vogue.com&quot;"/>
    <n v="711576"/>
    <n v="19309"/>
    <n v="522"/>
    <n v="616"/>
    <b v="0"/>
    <b v="0"/>
    <b v="0"/>
  </r>
  <r>
    <s v="7uvxjNut1gk"/>
    <d v="2017-12-06T00:00:00"/>
    <s v="QUARTZ ・・ The World's First Self-Cleaning Water Bottle"/>
    <s v="QUARTZ"/>
    <x v="8"/>
    <x v="8"/>
    <d v="2017-11-07T07:09:01"/>
    <s v="water bottle|&quot;clean water&quot;|&quot;QUARTZ Bottle&quot;|&quot;self-cleaning water bottle&quot;"/>
    <n v="65821"/>
    <n v="34"/>
    <n v="10"/>
    <n v="0"/>
    <b v="1"/>
    <b v="0"/>
    <b v="0"/>
  </r>
  <r>
    <s v="J2kNt-PHayo"/>
    <d v="2017-12-06T00:00:00"/>
    <s v="Winter BEAUTY HAUL | Fleur De Force"/>
    <s v="Fleur DeForce"/>
    <x v="7"/>
    <x v="7"/>
    <d v="2017-11-29T17:00:02"/>
    <s v="fleurdeforce|&quot;fleur de force&quot;|&quot;fleurdevlog&quot;|&quot;fleur de vlog&quot;|&quot;beauty&quot;|&quot;winter&quot;|&quot;haul&quot;|&quot;winter beauty haul&quot;|&quot;books uk&quot;|&quot;space nk&quot;|&quot;skincare&quot;|&quot;haircare&quot;|&quot;candles&quot;|&quot;diptyque&quot;|&quot;make up&quot;|&quot;body&quot;|&quot;drugstore&quot;|&quot;high end&quot;|&quot;christmas&quot;|&quot;winter saviours&quot;|&quot;winter skin&quot;|&quot;skincare routine&quot;"/>
    <n v="128997"/>
    <n v="4215"/>
    <n v="96"/>
    <n v="345"/>
    <b v="0"/>
    <b v="0"/>
    <b v="0"/>
  </r>
  <r>
    <s v="mGAdg2lB6nQ"/>
    <d v="2017-12-06T00:00:00"/>
    <s v="Poppy ・・Moshi Moshi・・ Official Lyrics &amp; Meaning | Verified"/>
    <s v="Genius"/>
    <x v="6"/>
    <x v="6"/>
    <d v="2017-11-29T18:11:47"/>
    <s v="genius|&quot;rap genius&quot;|&quot;verified&quot;|&quot;official lyrics&quot;|&quot;lyrics&quot;|&quot;lyric video&quot;|&quot;Lyric videos&quot;|&quot;pop music&quot;|&quot;hip hop&quot;|&quot;rap&quot;|&quot;new pop music&quot;|&quot;Moriah Pereira poppy&quot;|&quot;poppy rio&quot;|&quot;chris greatti&quot;|&quot;titanic sinclair&quot;|&quot;titanic&quot;|&quot;blonde&quot;|&quot;zo chats&quot;|&quot;zo ai&quot;|&quot;am i doing this right&quot;|&quot;internet&quot;"/>
    <n v="131240"/>
    <n v="4082"/>
    <n v="1693"/>
    <n v="1099"/>
    <b v="0"/>
    <b v="0"/>
    <b v="0"/>
  </r>
  <r>
    <s v="3XklsSF53pc"/>
    <d v="2017-12-06T00:00:00"/>
    <s v="How-To Make a Steak Sandwich with Matty Matheson"/>
    <s v="Munchies"/>
    <x v="3"/>
    <x v="3"/>
    <d v="2017-11-28T12:00:00"/>
    <s v="how to|&quot;cooking&quot;|&quot;Munchies&quot;|&quot;Munchiestv&quot;|&quot;food&quot;|&quot;drinks&quot;|&quot;eating&quot;|&quot;chef&quot;|&quot;restaurant&quot;|&quot;VICE&quot;|&quot;chef's night out&quot;|&quot;matty matheson&quot;|&quot;action bronson&quot;|&quot;documentary&quot;|&quot;documentaries&quot;|&quot;interview&quot;|&quot;interviews&quot;|&quot;culture&quot;|&quot;world&quot;|&quot;exclusive&quot;|&quot;independent&quot;|&quot;underground&quot;|&quot;travel&quot;|&quot;funny&quot;|&quot;journalism&quot;|&quot;vice&quot;|&quot;vice videos&quot;|&quot;vicevideos&quot;|&quot;CHEFS&quot;|&quot;MUNCHIES&quot;|&quot;meal kits&quot;|&quot;Matty Matheson&quot;|&quot;Steak&quot;|&quot;Sandwiches&quot;|&quot;steak&quot;|&quot;meat&quot;|&quot;steak sandwich&quot;|&quot;kale&quot;|&quot;perfect steak sandwich&quot;|&quot;chimichurri&quot;"/>
    <n v="931841"/>
    <n v="23398"/>
    <n v="617"/>
    <n v="1902"/>
    <b v="0"/>
    <b v="0"/>
    <b v="0"/>
  </r>
  <r>
    <s v="y7QjFRtt-sg"/>
    <d v="2017-12-06T00:00:00"/>
    <s v="BOYFRIEND TAG w Travelaine | Madelaine Petsch"/>
    <s v="Madelaine Petsch"/>
    <x v="8"/>
    <x v="8"/>
    <d v="2017-11-29T19:49:56"/>
    <s v="madelaine|&quot;madelainepetsch&quot;|&quot;madelaine petsch&quot;|&quot;petsch&quot;|&quot;cheryl&quot;|&quot;blossom&quot;|&quot;cherylblossom&quot;|&quot;cheryl blossom&quot;|&quot;riverdale&quot;|&quot;travis mills&quot;|&quot;travis&quot;|&quot;mills&quot;|&quot;boyfriend tag&quot;|&quot;couple&quot;"/>
    <n v="275230"/>
    <n v="24095"/>
    <n v="135"/>
    <n v="1050"/>
    <b v="0"/>
    <b v="0"/>
    <b v="0"/>
  </r>
  <r>
    <s v="o9zRQijCN5w"/>
    <d v="2017-12-06T00:00:00"/>
    <s v="Logic &amp; Rag'n'Bone Man - Broken People (from Bright: The Album) [Official Audio]"/>
    <s v="Atlantic Records"/>
    <x v="6"/>
    <x v="6"/>
    <d v="2017-11-29T05:08:34"/>
    <s v="music|&quot;official&quot;|&quot;music video&quot;|&quot;Lyric video&quot;|&quot;visualizer&quot;|&quot;Logic&quot;|&quot;Rag N Bone Man&quot;|&quot;UK&quot;|&quot;Visionary&quot;|&quot;Bright&quot;|&quot;Bright Movie&quot;|&quot;Bright The Album&quot;|&quot;Bright: The Album&quot;|&quot;Hip Hop&quot;|&quot;Pop&quot;|&quot;Netflix&quot;|&quot;Soundtrack&quot;|&quot;Movie&quot;|&quot;Movie soundtrack&quot;"/>
    <n v="736520"/>
    <n v="30170"/>
    <n v="393"/>
    <n v="1169"/>
    <b v="0"/>
    <b v="0"/>
    <b v="0"/>
  </r>
  <r>
    <s v="lyavSkF30Rs"/>
    <d v="2017-12-06T00:00:00"/>
    <s v="Ashanti Speaks on Irv Gotti and Murder Inc | Everyday Struggle"/>
    <s v="Complex"/>
    <x v="3"/>
    <x v="3"/>
    <d v="2017-11-29T19:00:02"/>
    <s v="sneakerhead|&quot;complex&quot;|&quot;complex originals&quot;|&quot;sneakers&quot;|&quot;news&quot;|&quot;entertainment&quot;|&quot;current affairs&quot;|&quot;young man&quot;|&quot;culture&quot;|&quot;cool&quot;|&quot;edgy&quot;|&quot;funny&quot;|&quot;complex tv&quot;|&quot;complex media&quot;|&quot;ashanti&quot;|&quot;everyday struggle&quot;|&quot;joe budden&quot;|&quot;dj akademiks&quot;|&quot;nadeska alexis&quot;"/>
    <n v="57465"/>
    <n v="456"/>
    <n v="29"/>
    <n v="176"/>
    <b v="0"/>
    <b v="0"/>
    <b v="0"/>
  </r>
  <r>
    <s v="Q9B45wXYpzc"/>
    <d v="2017-12-06T00:00:00"/>
    <s v="Television icon Jim Nabors has passed away"/>
    <s v="USA TODAY"/>
    <x v="2"/>
    <x v="2"/>
    <d v="2017-11-30T20:05:10"/>
    <s v="usatsyn|&quot;television&quot;|&quot;usatoday_custom&quot;|&quot;vpc&quot;|&quot;the andy griffith show&quot;|&quot;the jim nabors show&quot;|&quot;obituary&quot;|&quot;jim nabors&quot;|&quot;obits&quot;|&quot;usatyoutube&quot;"/>
    <n v="5019"/>
    <n v="46"/>
    <n v="1"/>
    <n v="64"/>
    <b v="0"/>
    <b v="0"/>
    <b v="0"/>
  </r>
  <r>
    <s v="q9bGAAYR2MY"/>
    <d v="2017-12-06T00:00:00"/>
    <s v="WHAT MY $1100 LA STUDIO LOOKS LIKE"/>
    <s v="DamonAndJo"/>
    <x v="5"/>
    <x v="5"/>
    <d v="2017-11-28T20:22:30"/>
    <s v="apartment tour|&quot;home tour&quot;|&quot;los angeles studio&quot;|&quot;studio tour&quot;|&quot;small homes&quot;|&quot;small apartments&quot;|&quot;tour vlog&quot;|&quot;home vlog&quot;|&quot;damon and jo&quot;|&quot;koreatown apartment&quot;|&quot;central la&quot;|&quot;condo tour&quot;|&quot;flat tour&quot;|&quot;small space design ideas&quot;|&quot;small apartment design tips&quot;|&quot;design hacks&quot;|&quot;how to design an apartment&quot;|&quot;hacks&quot;|&quot;tips and tricks&quot;|&quot;tiny homes&quot;|&quot;house hunters&quot;|&quot;mtv cribs&quot;|&quot;youtubers homes&quot;|&quot;damon dominique&quot;|&quot;jo franco&quot;|&quot;travel youtubers&quot;|&quot;life in los angeles&quot;|&quot;california&quot;"/>
    <n v="135565"/>
    <n v="6425"/>
    <n v="245"/>
    <n v="498"/>
    <b v="0"/>
    <b v="0"/>
    <b v="0"/>
  </r>
  <r>
    <s v="ljEjBIZ2qCQ"/>
    <d v="2017-12-06T00:00:00"/>
    <s v="Let's Talk about Money"/>
    <s v="vlogbrothers"/>
    <x v="8"/>
    <x v="8"/>
    <d v="2017-11-28T19:22:55"/>
    <s v="money|&quot;finance&quot;|&quot;youtube&quot;|&quot;vlogbrothers&quot;|&quot;economics&quot;|&quot;nerdfighters&quot;|&quot;advertising&quot;|&quot;project for awesome&quot;|&quot;p4a&quot;|&quot;nonprofits&quot;|&quot;charity&quot;|&quot;fundraising&quot;"/>
    <n v="329129"/>
    <n v="12736"/>
    <n v="396"/>
    <n v="1623"/>
    <b v="0"/>
    <b v="0"/>
    <b v="0"/>
  </r>
  <r>
    <s v="a33EuuqAP9U"/>
    <d v="2017-12-06T00:00:00"/>
    <s v="The 1000$ Godlike Steak 4K! - YOU WON'T BELIEVE!"/>
    <s v="AlmazanKitchen"/>
    <x v="7"/>
    <x v="7"/>
    <d v="2017-11-29T20:00:01"/>
    <s v="almazan kitchen|&quot;cooking&quot;|&quot;food&quot;|&quot;camping&quot;|&quot;campfire&quot;|&quot;fire&quot;|&quot;therapy&quot;|&quot;relax&quot;|&quot;meditation&quot;|&quot;asmr&quot;|&quot;best&quot;|&quot;best recipe&quot;|&quot;best cooking&quot;|&quot;recipe&quot;|&quot;recept&quot;|&quot;ﾑﾐｵﾑ・ﾐｵﾐｿﾑ・&quot;|&quot;serbian food&quot;|&quot;AlmazanKitchen&quot;|&quot;knife&quot;|&quot;Almazan knife&quot;|&quot;The Godlike Steak&quot;|&quot;YOU WON'T BELIEVE!&quot;|&quot;ULTIMATE STEAK&quot;|&quot;stone fried in the forest&quot;|&quot;how to make best steak&quot;|&quot;1000$ steak&quot;|&quot;1000$ vs 2$&quot;|&quot;medium rare&quot;|&quot;rare steak&quot;|&quot;raw meat&quot;|&quot;ramsey&quot;|&quot;barbeque&quot;|&quot;t bone&quot;|&quot;meat&quot;|&quot;4K cooking&quot;|&quot;4k resolution&quot;|&quot;best steak ever&quot;"/>
    <n v="150229"/>
    <n v="3529"/>
    <n v="271"/>
    <n v="574"/>
    <b v="0"/>
    <b v="0"/>
    <b v="0"/>
  </r>
  <r>
    <s v="wa9ZyarpM2U"/>
    <d v="2017-12-06T00:00:00"/>
    <s v="TEENS READ 10 FUNNY FRIEND ZONE TEXTS (REACT)"/>
    <s v="REACT"/>
    <x v="3"/>
    <x v="3"/>
    <d v="2017-11-27T20:00:09"/>
    <s v="friend zone texts|&quot;friend zoned&quot;|&quot;funny texts&quot;|&quot;TEENS READ 10 FUNNY FRIEND ZONE TEXTS (REACT)&quot;|&quot;react&quot;|&quot;reaction&quot;|&quot;thefinebros&quot;|&quot;fine brothers&quot;|&quot;fine brothers entertainment&quot;|&quot;finebros&quot;|&quot;fine bros&quot;|&quot;FBE&quot;|&quot;laugh challenge&quot;|&quot;try not to laugh&quot;|&quot;try to watch without laughing or grinning&quot;|&quot;staff reacts&quot;|&quot;kids versus food&quot;|&quot;do they know it&quot;|&quot;lyric breakdown&quot;|&quot;gaming&quot;|&quot;the 10s&quot;|&quot;the 10&quot;|&quot;friendzone&quot;|&quot;texts&quot;|&quot;funny&quot;|&quot;teens&quot;|&quot;friend&quot;|&quot;zone&quot;|&quot;react gaming&quot;"/>
    <n v="1584020"/>
    <n v="36077"/>
    <n v="1603"/>
    <n v="3155"/>
    <b v="0"/>
    <b v="0"/>
    <b v="0"/>
  </r>
  <r>
    <s v="nVrkQyLS4oE"/>
    <d v="2017-12-06T00:00:00"/>
    <s v="90's Toy Mystery Box (ft. Joe Sugg)"/>
    <s v="Tyler Oakley"/>
    <x v="3"/>
    <x v="3"/>
    <d v="2017-11-28T20:01:26"/>
    <s v="tyler oakley|&quot;tyleroakley&quot;|&quot;youtuber&quot;|&quot;vlog&quot;|&quot;vlogger&quot;|&quot;lgbtq&quot;|&quot;lgbt&quot;|&quot;gay&quot;|&quot;vlogging&quot;|&quot;upload&quot;|&quot;Q&amp;A&quot;|&quot;question&quot;|&quot;answer&quot;|&quot;funny&quot;|&quot;lol&quot;|&quot;cc&quot;|&quot;captioned&quot;|&quot;joe sugg&quot;|&quot;90s toys&quot;|&quot;pokemon&quot;|&quot;furby&quot;|&quot;nsync&quot;|&quot;pop&quot;|&quot;dirty pop&quot;|&quot;hit clips&quot;|&quot;ricky dillon&quot;|&quot;zoella&quot;|&quot;alfie deyes&quot;|&quot;gameboy color&quot;|&quot;gameboy&quot;|&quot;toy review&quot;|&quot;caspar lee&quot;|&quot;how to be british&quot;|&quot;toy challenge&quot;|&quot;unboxing&quot;|&quot;beyonce&quot;|&quot;lion king&quot;|&quot;disney&quot;|&quot;reboot&quot;"/>
    <n v="399330"/>
    <n v="28910"/>
    <n v="365"/>
    <n v="1517"/>
    <b v="0"/>
    <b v="0"/>
    <b v="0"/>
  </r>
  <r>
    <s v="THr_seahKUI"/>
    <d v="2017-12-06T00:00:00"/>
    <s v="2017 Christmas Decorations at the White House"/>
    <s v="The White House"/>
    <x v="2"/>
    <x v="2"/>
    <d v="2017-11-27T14:17:59"/>
    <s v="[none]"/>
    <n v="2304379"/>
    <n v="35108"/>
    <n v="24731"/>
    <n v="19012"/>
    <b v="0"/>
    <b v="0"/>
    <b v="0"/>
  </r>
  <r>
    <e v="#NAME?"/>
    <d v="2017-12-06T00:00:00"/>
    <s v="A social worker has the worst day of his life. Then, a homeless man shows him what 'bad' really is."/>
    <s v="Omeleto"/>
    <x v="1"/>
    <x v="1"/>
    <d v="2017-11-29T08:57:21"/>
    <s v="ironied|&quot;omeleto shorts&quot;|&quot;omeleto&quot;|&quot;homeless man&quot;|&quot;social worker&quot;|&quot;omeleto drama&quot;|&quot;tyler lionel parr&quot;"/>
    <n v="83301"/>
    <n v="2636"/>
    <n v="65"/>
    <n v="167"/>
    <b v="0"/>
    <b v="0"/>
    <b v="0"/>
  </r>
  <r>
    <s v="pKkZjjhPCQM"/>
    <d v="2017-12-07T00:00:00"/>
    <s v="Everything Wrong With Spider-Man: Homecoming"/>
    <s v="CinemaSins"/>
    <x v="1"/>
    <x v="1"/>
    <d v="2017-12-05T16:58:28"/>
    <s v="spiderman|&quot;spider-man&quot;|&quot;spider-man Homecoming&quot;|&quot;homecoming&quot;|&quot;cinemasins&quot;|&quot;cinema sins&quot;|&quot;everything wrong with&quot;|&quot;eww&quot;|&quot;movie&quot;|&quot;review&quot;|&quot;mistakes&quot;|&quot;spiderman homecoming&quot;"/>
    <n v="2626520"/>
    <n v="69894"/>
    <n v="4546"/>
    <n v="11647"/>
    <b v="0"/>
    <b v="0"/>
    <b v="0"/>
  </r>
  <r>
    <s v="7Nv1KoqM6vc"/>
    <d v="2017-12-07T00:00:00"/>
    <s v="Kate McKinnon Shows Off Her Gal Gadot Impression"/>
    <s v="The Tonight Show Starring Jimmy Fallon"/>
    <x v="5"/>
    <x v="5"/>
    <d v="2017-12-06T05:05:38"/>
    <s v="The Tonight Show|&quot;Jimmy Fallon&quot;|&quot;Kate McKinnon&quot;|&quot;Shows Off&quot;|&quot;Gal Gadot&quot;|&quot;Impression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Wonder Woman&quot;|&quot;Saturday Night Live&quot;|&quot;Ghostbusters&quot;|&quot;Holtzman&quot;|&quot;Finding Dory&quot;|&quot;Office Christmas Party&quot;"/>
    <n v="1698230"/>
    <n v="20562"/>
    <n v="823"/>
    <n v="1369"/>
    <b v="0"/>
    <b v="0"/>
    <b v="0"/>
  </r>
  <r>
    <s v="qLVZiKDNxtw"/>
    <d v="2017-12-07T00:00:00"/>
    <s v="Is Sam Smith Team Kim Kardashian Or Team Taylor Swift? | Plead The Fifth | WWHL"/>
    <s v="Watch What Happens Live with Andy Cohen"/>
    <x v="3"/>
    <x v="3"/>
    <d v="2017-12-06T13:59:53"/>
    <s v="What What Happens live|&quot;reality&quot;|&quot;interview&quot;|&quot;fun&quot;|&quot;celebrity&quot;|&quot;Andy Cohen&quot;|&quot;talk&quot;|&quot;show&quot;|&quot;program&quot;|&quot;Bravo&quot;|&quot;Watch What Happens Live&quot;|&quot;WWHL&quot;|&quot;bravo andy&quot;|&quot;Watch&quot;|&quot;What&quot;|&quot;Happens&quot;|&quot;Singer&quot;|&quot;Sam Smith&quot;|&quot;plays&quot;|&quot;Plead the Fifth&quot;|&quot;pal&quot;|&quot;Kim Kardashian&quot;|&quot;singer Taylor Swift&quot;|&quot;Taylor Swift&quot;|&quot;feud&quot;|&quot;pop star&quot;|&quot;team Taylor or team Kim&quot;|&quot;Camilla&quot;|&quot;fifth harmony&quot;|&quot;Sam Smith plead the fifth&quot;|&quot;Sam Smith wwhl&quot;|&quot;Sam Smith watch what happens live&quot;|&quot;plead the fifth wwhl&quot;|&quot;Kim Kardashian wwhl&quot;|&quot;Kardashian&quot;|&quot;Kim Kardashian and Taylor Swift&quot;"/>
    <n v="99577"/>
    <n v="969"/>
    <n v="197"/>
    <n v="223"/>
    <b v="0"/>
    <b v="0"/>
    <b v="0"/>
  </r>
  <r>
    <s v="KXRYlfjlFLk"/>
    <d v="2017-12-07T00:00:00"/>
    <s v="Tracee Ellis Ross・・ Children・・s Book for Handsy Men"/>
    <s v="Jimmy Kimmel Live"/>
    <x v="5"/>
    <x v="5"/>
    <d v="2017-12-06T02:24:49"/>
    <s v="jimmy|&quot;jimmy kimmel&quot;|&quot;jimmy kimmel live&quot;|&quot;late night&quot;|&quot;talk show&quot;|&quot;funny&quot;|&quot;comedic&quot;|&quot;comedy&quot;|&quot;clip&quot;|&quot;comedian&quot;|&quot;mean tweets&quot;|&quot;tracee ellis ross&quot;|&quot;black-ish&quot;|&quot;The Handsy Man&quot;|&quot;sexual harassment&quot;|&quot;hollywood&quot;|&quot;sexism&quot;|&quot;misogyny&quot;|&quot;feminism&quot;|&quot;feminist&quot;|&quot;respect&quot;"/>
    <n v="187987"/>
    <n v="3713"/>
    <n v="348"/>
    <n v="644"/>
    <b v="0"/>
    <b v="0"/>
    <b v="0"/>
  </r>
  <r>
    <s v="AtbyHpFeVDI"/>
    <d v="2017-12-07T00:00:00"/>
    <s v="Chris Pratt &amp; Bryce Dallas Howard's Kids Are BFFs"/>
    <s v="TheEllenShow"/>
    <x v="3"/>
    <x v="3"/>
    <d v="2017-12-05T14:00:00"/>
    <s v="Ellen|&quot;degeneres&quot;|&quot;ellen degeneres&quot;|&quot;the ellen show&quot;|&quot;ellen fans&quot;|&quot;ellen tickets&quot;|&quot;ellentube&quot;|&quot;ellen audience&quot;|&quot;chris pratt&quot;|&quot;bryce dallas howard&quot;|&quot;jurassic world&quot;|&quot;fallen kingdom&quot;|&quot;jurassic park&quot;"/>
    <n v="295841"/>
    <n v="5240"/>
    <n v="113"/>
    <n v="265"/>
    <b v="0"/>
    <b v="0"/>
    <b v="0"/>
  </r>
  <r>
    <s v="IEqj7xR9iOU"/>
    <d v="2017-12-07T00:00:00"/>
    <s v="Ilana Glazer and Abbi Jacobson Share Their UCB Memories"/>
    <s v="Late Night with Seth Meyers"/>
    <x v="5"/>
    <x v="5"/>
    <d v="2017-12-06T12:00:01"/>
    <s v="Late Night|&quot;Seth Meyers&quot;|&quot;Ilana Glazer&quot;|&quot;Abbi Jacobson&quot;|&quot;Share&quot;|&quot;UCB Memories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Broad City&quot;|&quot;season 4&quot;|&quot;improv comedy&quot;|&quot;Chelsea&quot;|&quot;supermarket&quot;|&quot;McDonalds&quot;|&quot;New York&quot;|&quot;Amy Poehler&quot;|&quot;High School Talent Show&quot;"/>
    <n v="30739"/>
    <n v="705"/>
    <n v="31"/>
    <n v="50"/>
    <b v="0"/>
    <b v="0"/>
    <b v="0"/>
  </r>
  <r>
    <s v="a-4_6bThk2E"/>
    <d v="2017-12-07T00:00:00"/>
    <s v="The fight to make bad jobs better"/>
    <s v="Vox"/>
    <x v="2"/>
    <x v="2"/>
    <d v="2017-12-04T14:09:43"/>
    <s v="vox.com|&quot;vox&quot;|&quot;explain&quot;|&quot;fair workweek&quot;|&quot;minimum wage&quot;|&quot;service&quot;|&quot;retail&quot;|&quot;fast food&quot;|&quot;labor&quot;|&quot;union&quot;|&quot;organized labor&quot;|&quot;wages&quot;|&quot;hours&quot;|&quot;scheduling&quot;|&quot;center for popular democracy&quot;|&quot;low-wage&quot;|&quot;low-income&quot;|&quot;carrie gleason&quot;|&quot;david autor&quot;|&quot;workers&quot;"/>
    <n v="666861"/>
    <n v="16006"/>
    <n v="916"/>
    <n v="3686"/>
    <b v="0"/>
    <b v="0"/>
    <b v="0"/>
  </r>
  <r>
    <s v="1l26UFQ06eQ"/>
    <d v="2017-12-07T00:00:00"/>
    <s v="Welcome to Hell - SNL"/>
    <s v="Saturday Night Live"/>
    <x v="3"/>
    <x v="3"/>
    <d v="2017-12-03T05:52:22"/>
    <s v="SNL|&quot;Saturday Night Live&quot;|&quot;SNL Season 43&quot;|&quot;Episode 1732&quot;|&quot;Saoirse Ronan&quot;|&quot;Kate McKinnon&quot;|&quot;Cecily Strong&quot;|&quot;Aidy Bryant&quot;|&quot;Leslie Jones&quot;|&quot;Melissa Villasenor&quot;|&quot;s43&quot;|&quot;s43e7&quot;|&quot;episode 7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lady bird&quot;|&quot;Christine McPherson&quot;|&quot;actress&quot;|&quot;irish&quot;"/>
    <n v="4440269"/>
    <n v="57183"/>
    <n v="8779"/>
    <n v="13342"/>
    <b v="0"/>
    <b v="0"/>
    <b v="0"/>
  </r>
  <r>
    <s v="AW9M7Cmzjj8"/>
    <d v="2017-12-07T00:00:00"/>
    <s v="These Enchiladas Are a Taste of Real Mexican Home-Cooking | Food Skills"/>
    <s v="First We Feast"/>
    <x v="7"/>
    <x v="7"/>
    <d v="2017-12-04T20:00:00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food skills&quot;|&quot;enchiladas&quot;|&quot;mexican food&quot;|&quot;how to make enchiladas&quot;|&quot;real mexican food&quot;|&quot;el atoradero's&quot;|&quot;tortillas&quot;|&quot;denisse lina chavez&quot;"/>
    <n v="99432"/>
    <n v="3364"/>
    <n v="63"/>
    <n v="417"/>
    <b v="0"/>
    <b v="0"/>
    <b v="0"/>
  </r>
  <r>
    <s v="YF8415hDtEg"/>
    <d v="2017-12-07T00:00:00"/>
    <s v="Silverdome successfully imploded on second attempt | ESPN"/>
    <s v="ESPN"/>
    <x v="0"/>
    <x v="0"/>
    <d v="2017-12-04T22:03:29"/>
    <s v="espn|&quot;espn live&quot;|&quot;silverdome&quot;|&quot;silverdome fail&quot;|&quot;silverdome implode&quot;|&quot;silverdome implosion&quot;|&quot;silverdome destroyed&quot;|&quot;detroit lions silverdome&quot;|&quot;lions silverdome&quot;|&quot;pontiac silverdome&quot;|&quot;detroit silverdome&quot;|&quot;detroit&quot;|&quot;lions&quot;|&quot;detroit lions&quot;|&quot;stadium implosion&quot;"/>
    <n v="66876"/>
    <n v="534"/>
    <n v="45"/>
    <n v="281"/>
    <b v="0"/>
    <b v="0"/>
    <b v="0"/>
  </r>
  <r>
    <s v="76-ui4F8DJ0"/>
    <d v="2017-12-07T00:00:00"/>
    <s v="Justice League Will Fail To Hit $700 Million At Box Office - Box Office Report"/>
    <s v="John Campea"/>
    <x v="3"/>
    <x v="3"/>
    <d v="2017-12-03T23:58:50"/>
    <s v="Justice League|&quot;Movie&quot;|&quot;Batman&quot;|&quot;Box Office&quot;|&quot;Superman&quot;|&quot;Wonder Woman&quot;|&quot;Money&quot;|&quot;John Campea&quot;"/>
    <n v="73344"/>
    <n v="2049"/>
    <n v="234"/>
    <n v="2147"/>
    <b v="0"/>
    <b v="0"/>
    <b v="0"/>
  </r>
  <r>
    <s v="EYLUUm9SLW0"/>
    <d v="2017-12-07T00:00:00"/>
    <s v="Christmas Cupcake Tower GONE WRONG with Joey Graceffa!"/>
    <s v="iJustine"/>
    <x v="8"/>
    <x v="8"/>
    <d v="2017-12-02T21:08:41"/>
    <s v="ijustine|&quot;joey graceffa&quot;|&quot;cupcakes&quot;|&quot;cupcake christmas tower&quot;"/>
    <n v="194294"/>
    <n v="8979"/>
    <n v="542"/>
    <n v="1090"/>
    <b v="0"/>
    <b v="0"/>
    <b v="0"/>
  </r>
  <r>
    <s v="tfaGleA4qYo"/>
    <d v="2017-12-07T00:00:00"/>
    <s v="See Meghan Markle on ・・90s Nickelodeon Show After Protesting Sexist Commercial"/>
    <s v="Inside Edition"/>
    <x v="2"/>
    <x v="2"/>
    <d v="2017-11-30T21:17:17"/>
    <s v="nickelodeon|&quot;1990s&quot;|&quot;lesson&quot;|&quot;prince harry&quot;|&quot;meghan markle&quot;|&quot;inside edition&quot;|&quot;royal family&quot;|&quot;wedding&quot;|&quot;1993&quot;|&quot;elementary school&quot;|&quot;tv show&quot;|&quot;linda ellerbee&quot;|&quot;cat-royalwedding&quot;|&quot;ivory&quot;|&quot;soap&quot;|&quot;social studies&quot;|&quot;ie royal wedding&quot;|&quot;throwback&quot;"/>
    <n v="1059355"/>
    <n v="7922"/>
    <n v="1626"/>
    <n v="1841"/>
    <b v="0"/>
    <b v="0"/>
    <b v="0"/>
  </r>
  <r>
    <s v="OrwBc6PwAcY"/>
    <d v="2017-12-07T00:00:00"/>
    <s v="The Michelangelo of Microsoft Excel"/>
    <s v="Great Big Story"/>
    <x v="8"/>
    <x v="8"/>
    <d v="2017-12-01T07:00:03"/>
    <s v="great big story|&quot;gbs&quot;|&quot;lag&quot;|&quot;documentary&quot;|&quot;docs&quot;|&quot;Microsoft&quot;|&quot;Microsoft Excel&quot;|&quot;Excel&quot;|&quot;Tech &amp; Science&quot;|&quot;Lifestyle &amp; Entertainment&quot;|&quot;Weird &amp; Fun Knowledge&quot;|&quot;Biography &amp; Profile&quot;|&quot;Tatsuo Horiuchi&quot;"/>
    <n v="849814"/>
    <n v="13150"/>
    <n v="154"/>
    <n v="797"/>
    <b v="0"/>
    <b v="0"/>
    <b v="0"/>
  </r>
  <r>
    <s v="hms9nX3RUdk"/>
    <d v="2017-12-07T00:00:00"/>
    <s v="My 30 Before 30 List | Lucy Moon"/>
    <s v="Lucy Moon"/>
    <x v="8"/>
    <x v="8"/>
    <d v="2017-12-02T18:00:03"/>
    <s v="lucy moon|&quot;lucy&quot;|&quot;30 before 30&quot;|&quot;life goals&quot;|&quot;wishlist&quot;|&quot;bucket list&quot;|&quot;vlogmas 2017&quot;|&quot;lucy moon university&quot;"/>
    <n v="71715"/>
    <n v="4746"/>
    <n v="93"/>
    <n v="355"/>
    <b v="0"/>
    <b v="0"/>
    <b v="0"/>
  </r>
  <r>
    <s v="eep4_0JaaG8"/>
    <d v="2017-12-07T00:00:00"/>
    <s v="Why English is the MOST CONFUSING Language!!?"/>
    <s v="JOLLY"/>
    <x v="5"/>
    <x v="5"/>
    <d v="2017-12-01T11:30:01"/>
    <s v="Jolly|&quot;JOLLY&quot;|&quot;jolly&quot;|&quot;・｡ｸ・ｦｬ&quot;|&quot;・｡ｰ・・ｬ&quot;|&quot;・｡ｰ・・・&quot;|&quot;・・ｬ・ｦｬ&quot;|&quot;josh&quot;|&quot;ollie&quot;|&quot;korean&quot;|&quot;englishman&quot;|&quot;・・ｸ・ｵｭ・・ｸ&quot;|&quot;・・・・ｵｭ・・ｨ・・・&quot;|&quot;・・・・｡・・・ｴ&quot;|&quot;・ｱ・・・・&quot;|&quot;second&quot;|&quot;・・ｬ・・・・・・&quot;|&quot;new&quot;|&quot;channel&quot;|&quot;・・・・ｵｭ・ｧ・&quot;|&quot;UK&quot;|&quot;・・・・ｵｭ&quot;|&quot;・・ｰ・・・&quot;"/>
    <n v="296476"/>
    <n v="8961"/>
    <n v="186"/>
    <n v="1466"/>
    <b v="0"/>
    <b v="0"/>
    <b v="0"/>
  </r>
  <r>
    <s v="cNrfQm9yG5o"/>
    <d v="2017-12-07T00:00:00"/>
    <s v="Dream Killa"/>
    <s v="Xscape - Topic"/>
    <x v="6"/>
    <x v="6"/>
    <d v="2017-11-30T10:36:01"/>
    <s v="Xscape|&quot;Xscape&quot;|&quot;Dream Killa&quot;|&quot;Dream Killa&quot;"/>
    <n v="41714"/>
    <n v="2096"/>
    <n v="40"/>
    <n v="450"/>
    <b v="0"/>
    <b v="0"/>
    <b v="0"/>
  </r>
  <r>
    <s v="jLM2ibaRbrk"/>
    <d v="2017-12-07T00:00:00"/>
    <s v="Flinch w/ BTS"/>
    <s v="The Late Late Show with James Corden"/>
    <x v="3"/>
    <x v="3"/>
    <d v="2017-12-01T06:18:28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4110136"/>
    <n v="293974"/>
    <n v="2835"/>
    <n v="24356"/>
    <b v="0"/>
    <b v="0"/>
    <b v="0"/>
  </r>
  <r>
    <s v="tfyNPxM-M-w"/>
    <d v="2017-12-07T00:00:00"/>
    <s v="Neil Young + Promise of The Real - Already Great (Official Music Video)"/>
    <s v="neilyoungchannel"/>
    <x v="6"/>
    <x v="6"/>
    <d v="2017-12-01T16:00:01"/>
    <s v="Neil Young|&quot;Reprise Records&quot;|&quot;Promise of the Real&quot;|&quot;The Vistor&quot;|&quot;Already Great&quot;|&quot;lukas graham&quot;|&quot;new album&quot;"/>
    <n v="77518"/>
    <n v="1196"/>
    <n v="44"/>
    <n v="155"/>
    <b v="0"/>
    <b v="0"/>
    <b v="0"/>
  </r>
  <r>
    <s v="nx1R-eHSkfM"/>
    <d v="2017-12-07T00:00:00"/>
    <s v="The New Snapchat in 60 Seconds"/>
    <s v="Snapchat"/>
    <x v="6"/>
    <x v="6"/>
    <d v="2017-11-29T14:00:03"/>
    <s v="new snapchat|&quot;version 2&quot;|&quot;snap inc&quot;|&quot;brandnew&quot;|&quot;update&quot;|&quot;software&quot;|&quot;snap&quot;|&quot;new update&quot;|&quot;redesign&quot;|&quot;reorganize&quot;|&quot;Snapchat&quot;"/>
    <n v="3511909"/>
    <n v="0"/>
    <n v="0"/>
    <n v="0"/>
    <b v="1"/>
    <b v="1"/>
    <b v="0"/>
  </r>
  <r>
    <s v="HaRpFCEWLE0"/>
    <d v="2017-12-07T00:00:00"/>
    <s v="Hunter Hayes - More (Part Two Of Pictures)"/>
    <s v="Hunter Hayes"/>
    <x v="6"/>
    <x v="6"/>
    <d v="2017-12-01T15:00:06"/>
    <s v="Hunter|&quot;Hayes&quot;|&quot;more&quot;|&quot;pictures&quot;|&quot;you should be loved&quot;|&quot;hunter hayes&quot;|&quot;part two&quot;|&quot;throwback&quot;|&quot;official music video&quot;"/>
    <n v="95044"/>
    <n v="2451"/>
    <n v="79"/>
    <n v="157"/>
    <b v="0"/>
    <b v="0"/>
    <b v="0"/>
  </r>
  <r>
    <s v="7NcVNt7zQJM"/>
    <d v="2017-12-07T00:00:00"/>
    <s v="Luke Bryan - Out Of Nowhere Girl (Audio)"/>
    <s v="LukeBryanVEVO"/>
    <x v="6"/>
    <x v="6"/>
    <d v="2017-12-01T05:00:01"/>
    <s v="Luke|&quot;Bryan&quot;|&quot;Out&quot;|&quot;Of&quot;|&quot;Nowhere&quot;|&quot;Girl&quot;|&quot;Capitol&quot;|&quot;Records&quot;|&quot;Nashville&quot;|&quot;Country&quot;"/>
    <n v="149801"/>
    <n v="5575"/>
    <n v="127"/>
    <n v="320"/>
    <b v="0"/>
    <b v="0"/>
    <b v="0"/>
  </r>
  <r>
    <s v="sYorT6jRNDc"/>
    <d v="2017-12-07T00:00:00"/>
    <s v="Matt Lauer: ・・There Are No Words To Express My Sorrow And Regret・・ | TODAY"/>
    <s v="TODAY"/>
    <x v="2"/>
    <x v="2"/>
    <d v="2017-11-30T16:58:26"/>
    <s v="The TODAY Show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|&quot;matt lauer fired from nbc&quot;|&quot;matt lauer apology&quot;|&quot;matt lauer statement&quot;|&quot;matt lauer&quot;|&quot;fired&quot;|&quot;matt lauer fired&quot;|&quot;inappropriate sexual behavior&quot;|&quot;matt lauer 2017&quot;|&quot;matt lauer fired from today show&quot;|&quot;sexual misconduct&quot;|&quot;inappropriate&quot;|&quot;matt lauer today show&quot;|&quot;nbc fires matt lauer&quot;|&quot;matt lauer fired from today&quot;"/>
    <n v="322802"/>
    <n v="1013"/>
    <n v="847"/>
    <n v="995"/>
    <b v="0"/>
    <b v="0"/>
    <b v="0"/>
  </r>
  <r>
    <s v="TPcV_3D3V2A"/>
    <d v="2017-12-07T00:00:00"/>
    <s v="THOROUGHBREDS - Official Trailer [HD] - In Theaters March 9, 2018"/>
    <s v="Focus Features"/>
    <x v="3"/>
    <x v="3"/>
    <d v="2017-11-30T16:00:33"/>
    <s v="Focus Features|&quot;Movies&quot;|&quot;Movie Trailers&quot;|&quot;Trailers&quot;|&quot;Independent Film&quot;|&quot;Cinema&quot;|&quot;Clips&quot;|&quot;Featurettes&quot;|&quot;thoroughbreds&quot;|&quot;thoroughbred&quot;|&quot;olivia cooke&quot;|&quot;anya taylor joy&quot;|&quot;anton yelchin&quot;|&quot;cory finley&quot;|&quot;fantastic fest&quot;|&quot;london film festival&quot;|&quot;sundance&quot;|&quot;heathers&quot;|&quot;american psycho&quot;|&quot;mean girls&quot;|&quot;horse&quot;|&quot;connecticut&quot;|&quot;rich&quot;|&quot;rich girls&quot;|&quot;betches&quot;|&quot;official trailer&quot;|&quot;teaser&quot;|&quot;new trailer&quot;|&quot;star trek&quot;|&quot;spring breakers&quot;|&quot;edge of seventeen&quot;|&quot;new mutant&quot;|&quot;disaster artist&quot;|&quot;itonya&quot;|&quot;horse movie&quot;|&quot;split&quot;|&quot;ready player one&quot;|&quot;xmen&quot;"/>
    <n v="1316254"/>
    <n v="1893"/>
    <n v="138"/>
    <n v="193"/>
    <b v="0"/>
    <b v="0"/>
    <b v="0"/>
  </r>
  <r>
    <s v="eV6yLbWCMDU"/>
    <d v="2017-12-07T00:00:00"/>
    <s v="I Got My Lips Permanently Tattooed"/>
    <s v="Boldly"/>
    <x v="8"/>
    <x v="8"/>
    <d v="2017-11-30T22:37:34"/>
    <s v="buzzfeed|&quot;boldly&quot;|&quot;permanent&quot;|&quot;beauty&quot;|&quot;style&quot;|&quot;beauty and style&quot;|&quot;lipstick&quot;|&quot;lip color&quot;|&quot;makeup&quot;|&quot;cosmetics&quot;|&quot;skin treatment&quot;|&quot;treatment&quot;|&quot;plastic surgery&quot;|&quot;transform&quot;|&quot;transformation&quot;|&quot;buzzfeed boldly&quot;|&quot;tattooing&quot;|&quot;face tattoo&quot;|&quot;lips&quot;|&quot;lip tattoo&quot;|&quot;tattoo&quot;|&quot;lip liner&quot;|&quot;lip gloss&quot;|&quot;permanent lipstick&quot;|&quot;permanent makeup&quot;|&quot;weird&quot;|&quot;cool&quot;|&quot;tattooed makeup&quot;|&quot;tattoos&quot;|&quot;before and after&quot;"/>
    <n v="1375345"/>
    <n v="27619"/>
    <n v="810"/>
    <n v="1029"/>
    <b v="0"/>
    <b v="0"/>
    <b v="0"/>
  </r>
  <r>
    <s v="KXHrCBkIxQQ"/>
    <d v="2017-12-07T00:00:00"/>
    <s v="ALL THE MONEY IN THE WORLD - Official Trailer (HD)"/>
    <s v="Sony Pictures Entertainment"/>
    <x v="3"/>
    <x v="3"/>
    <d v="2017-11-29T20:00:53"/>
    <s v="mark wahlberg|&quot;marky mark&quot;|&quot;all the money in the world trailer&quot;|&quot;all the money in the world&quot;|&quot;trailer&quot;|&quot;2017&quot;|&quot;new&quot;|&quot;new trailer&quot;|&quot;official&quot;|&quot;official trailer&quot;|&quot;hd trailer&quot;|&quot;ridley scott&quot;|&quot;movie&quot;|&quot;film&quot;|&quot;hd&quot;|&quot;michelle williams&quot;|&quot;imdb&quot;|&quot;rotten tomatoes&quot;|&quot;best movies 2017&quot;|&quot;All the money in the world (mystery-crime film)&quot;|&quot;david scarpa&quot;|&quot;fletcher chase&quot;|&quot;jean paul getty&quot;|&quot;gail harris&quot;|&quot;j. paul getty&quot;|&quot;true story&quot;|&quot;kidnapping&quot;|&quot;ransom&quot;|&quot;billionaire&quot;|&quot;scott free productions&quot;"/>
    <n v="1257362"/>
    <n v="7969"/>
    <n v="1309"/>
    <n v="1280"/>
    <b v="0"/>
    <b v="0"/>
    <b v="0"/>
  </r>
  <r>
    <s v="sk-DFZh1G1w"/>
    <d v="2017-12-07T00:00:00"/>
    <s v="NEWBORN PETS AND A NEW APARTMENT"/>
    <s v="Taylor Nicole Dean"/>
    <x v="11"/>
    <x v="11"/>
    <d v="2017-11-30T16:09:12"/>
    <s v="taylor nicole dean|&quot;taylor dean&quot;|&quot;pets&quot;|&quot;animals&quot;|&quot;cats&quot;|&quot;kittens&quot;|&quot;new place&quot;|&quot;apartment tour&quot;|&quot;new apartment&quot;|&quot;moving out&quot;|&quot;newborn kittens&quot;|&quot;newborn cats&quot;|&quot;nursing cats&quot;|&quot;caring for baby kittens&quot;|&quot;caring for baby cats&quot;|&quot;two week old kittens&quot;|&quot;kitten tips&quot;|&quot;caring for kittens&quot;|&quot;kitten&quot;|&quot;cat&quot;|&quot;taylor nicole dean cat&quot;|&quot;taylor nicole dean kittens&quot;|&quot;taylor house tour&quot;|&quot;house tour&quot;|&quot;room tour&quot;|&quot;taylor apartment tour&quot;|&quot;taylor dean room tour&quot;|&quot;pet room tour&quot;|&quot;meet my new pets&quot;|&quot;my new pets&quot;"/>
    <n v="697581"/>
    <n v="41328"/>
    <n v="803"/>
    <n v="16325"/>
    <b v="0"/>
    <b v="0"/>
    <b v="0"/>
  </r>
  <r>
    <s v="BPmgDhwbd1w"/>
    <d v="2017-12-07T00:00:00"/>
    <s v="#184 Making a PCB using EasyEDA. // Review"/>
    <s v="MickMake"/>
    <x v="4"/>
    <x v="4"/>
    <d v="2017-12-02T14:05:07"/>
    <s v="MickMake|&quot;electronics&quot;|&quot;embedded&quot;|&quot;maker&quot;|&quot;diy&quot;|&quot;how to&quot;|&quot;tutorial&quot;|&quot;project&quot;|&quot;make&quot;|&quot;explain&quot;|&quot;explanation&quot;|&quot;analyse&quot;|&quot;make your own&quot;|&quot;build&quot;|&quot;review&quot;|&quot;maker board&quot;|&quot;programming&quot;|&quot;MCU&quot;|&quot;how-to&quot;|&quot;do-it-yourself&quot;|&quot;EasyEDA&quot;|&quot;How to make a PCB&quot;"/>
    <n v="3237"/>
    <n v="161"/>
    <n v="2"/>
    <n v="35"/>
    <b v="0"/>
    <b v="0"/>
    <b v="0"/>
  </r>
  <r>
    <s v="vOKOamXsXYE"/>
    <d v="2017-12-07T00:00:00"/>
    <s v="The Script - Arms Open (Official Video)"/>
    <s v="TheScriptVEVO"/>
    <x v="6"/>
    <x v="6"/>
    <d v="2017-12-01T08:00:07"/>
    <s v="the script|&quot;the script arms open&quot;|&quot;the script rain&quot;|&quot;the script hall of fame&quot;|&quot;the script the man who can't be moved&quot;|&quot;the script breakeven&quot;|&quot;the script nothing&quot;|&quot;the script superheroes&quot;|&quot;the script for the first time&quot;|&quot;the script rain lyrics&quot;|&quot;the script if you could see me now&quot;|&quot;Arms Open&quot;|&quot;Columbia&quot;|&quot;Pop&quot;|&quot;The Script&quot;"/>
    <n v="623149"/>
    <n v="32256"/>
    <n v="287"/>
    <n v="1677"/>
    <b v="0"/>
    <b v="0"/>
    <b v="0"/>
  </r>
  <r>
    <s v="SFr0fCgrTNQ"/>
    <d v="2017-12-07T00:00:00"/>
    <s v="10 Crazy eBay Items!"/>
    <s v="Matthias"/>
    <x v="3"/>
    <x v="3"/>
    <d v="2017-11-29T23:30:00"/>
    <s v="ebay|&quot;buying ebay&quot;|&quot;ebay shopping&quot;|&quot;mystery unboxing&quot;|&quot;mystery box&quot;|&quot;opening&quot;|&quot;tech&quot;|&quot;ebay haul&quot;|&quot;magic trick&quot;|&quot;gag gift&quot;|&quot;top 5&quot;|&quot;top 10&quot;|&quot;unboxing&quot;|&quot;gadgets&quot;|&quot;gift ideas&quot;|&quot;no swearing&quot;|&quot;no cursing&quot;|&quot;family friendly&quot;|&quot;Hi5 Studios&quot;|&quot;Hi 5 Studios&quot;|&quot;Hi5&quot;|&quot;Matthias&quot;|&quot;Matthiasiam&quot;|&quot;Mathias&quot;|&quot;comedy&quot;|&quot;unbox&quot;|&quot;reacting to&quot;|&quot;test&quot;|&quot;strange products&quot;|&quot;eBay&quot;|&quot;kid friendly&quot;|&quot;real reaction&quot;|&quot;#M763&quot;|&quot;ebay items&quot;|&quot;mini flame thrower&quot;|&quot;weird things you can buy&quot;|&quot;black friday deals&quot;|&quot;funny reactions&quot;|&quot;crazy toys&quot;|&quot;cool tech gadgets&quot;"/>
    <n v="1381758"/>
    <n v="88716"/>
    <n v="1282"/>
    <n v="9330"/>
    <b v="0"/>
    <b v="0"/>
    <b v="0"/>
  </r>
  <r>
    <s v="EA5Tn5Gw_8s"/>
    <d v="2017-12-07T00:00:00"/>
    <s v="Lissie - Blood and Muscle"/>
    <s v="LissieVEVO"/>
    <x v="6"/>
    <x v="6"/>
    <d v="2017-12-01T16:00:01"/>
    <s v="Cooking Vinyl|&quot;Lissie&quot;|&quot;Rock&quot;|&quot;Rock Singer/Songwriter&quot;"/>
    <n v="25145"/>
    <n v="1367"/>
    <n v="10"/>
    <n v="135"/>
    <b v="0"/>
    <b v="0"/>
    <b v="0"/>
  </r>
  <r>
    <s v="7AXo-bYGXI4"/>
    <d v="2017-12-07T00:00:00"/>
    <s v="Sam Smith - One Last Song (Official Video)"/>
    <s v="SamSmithWorldVEVO"/>
    <x v="6"/>
    <x v="6"/>
    <d v="2017-11-29T12:00:00"/>
    <s v="Sam|&quot;Smith&quot;|&quot;One&quot;|&quot;Last&quot;|&quot;Song&quot;|&quot;Capitol&quot;|&quot;Pop&quot;"/>
    <n v="5966226"/>
    <n v="189276"/>
    <n v="2780"/>
    <n v="7166"/>
    <b v="0"/>
    <b v="0"/>
    <b v="0"/>
  </r>
  <r>
    <s v="jSh3FFKFH_g"/>
    <d v="2017-12-07T00:00:00"/>
    <s v="PRETTYMUCH - No More (Audio) ft. French Montana"/>
    <s v="PrettyMuchVEVO"/>
    <x v="6"/>
    <x v="6"/>
    <d v="2017-12-01T05:00:02"/>
    <s v="PRETTYMUCH|&quot;pretty much&quot;|&quot;no more&quot;|&quot;french montana&quot;|&quot;new music&quot;|&quot;hip hop&quot;|&quot;pop&quot;|&quot;pop music&quot;|&quot;new music friday&quot;|&quot;boy band&quot;|&quot;band&quot;|&quot;syco&quot;|&quot;syco music&quot;|&quot;simon cowell&quot;|&quot;x factor&quot;|&quot;xfactor&quot;|&quot;one direction&quot;|&quot;harry styles&quot;|&quot;louis tomlinson&quot;|&quot;1D&quot;|&quot;niall horan&quot;|&quot;Zayn malik&quot;|&quot;Liam Payne&quot;|&quot;No More&quot;|&quot;PRETTYMUCH feat. French Montana&quot;|&quot;Pop&quot;|&quot;Syco Music&quot;"/>
    <n v="271277"/>
    <n v="23447"/>
    <n v="132"/>
    <n v="2590"/>
    <b v="0"/>
    <b v="0"/>
    <b v="0"/>
  </r>
  <r>
    <s v="BLts9UN_K3g"/>
    <d v="2017-12-07T00:00:00"/>
    <s v="Pokﾃｩmon Challenge: Watch GAME FREAK・・s Kazumasa Iwao Guess the Pokﾃｩmon!"/>
    <s v="The Official Pokﾃｩmon YouTube Channel"/>
    <x v="12"/>
    <x v="12"/>
    <d v="2017-11-30T16:11:54"/>
    <s v="Magikarp"/>
    <n v="104480"/>
    <n v="4570"/>
    <n v="87"/>
    <n v="459"/>
    <b v="0"/>
    <b v="0"/>
    <b v="0"/>
  </r>
  <r>
    <s v="sTvY9Llqtms"/>
    <d v="2017-12-07T00:00:00"/>
    <s v="I Built a FULL SIZE Tie Fighter/Silencer"/>
    <s v="colinfurze"/>
    <x v="10"/>
    <x v="10"/>
    <d v="2017-11-30T16:00:03"/>
    <s v="colin|&quot;furze&quot;|&quot;colinfurze&quot;|&quot;full size&quot;|&quot;tie fighter&quot;|&quot;tie silencer&quot;|&quot;star wars&quot;|&quot;the last jedi&quot;|&quot;epic&quot;|&quot;real life&quot;|&quot;actual size&quot;|&quot;visit&quot;|&quot;burley house&quot;|&quot;working&quot;|&quot;bb9e&quot;|&quot;droid&quot;|&quot;ebay&quot;|&quot;project&quot;|&quot;reveal&quot;|&quot;amazing&quot;|&quot;fans&quot;|&quot;kids&quot;|&quot;rougue one&quot;|&quot;the force awakens&quot;|&quot;kylo ren&quot;|&quot;spaceship&quot;"/>
    <n v="1389924"/>
    <n v="50058"/>
    <n v="1125"/>
    <n v="3206"/>
    <b v="0"/>
    <b v="0"/>
    <b v="0"/>
  </r>
  <r>
    <s v="GxLYCKB8v2w"/>
    <d v="2017-12-07T00:00:00"/>
    <s v="First Aid Kit - Fireworks (Official Lyric Video)"/>
    <s v="First Aid Kit"/>
    <x v="6"/>
    <x v="6"/>
    <d v="2017-12-01T05:00:00"/>
    <s v="First Aid Kit|&quot;Fireworks&quot;|&quot;Ruins&quot;|&quot;First Aid Kit Ruins&quot;|&quot;First Aid Kit Fireworks&quot;"/>
    <n v="21513"/>
    <n v="770"/>
    <n v="4"/>
    <n v="63"/>
    <b v="0"/>
    <b v="0"/>
    <b v="0"/>
  </r>
  <r>
    <s v="Iay3Wu6wybA"/>
    <d v="2017-12-07T00:00:00"/>
    <s v="J. Balvin, Willy William - Mi Gente (Alesso Remix) with Anwar Jibawi [Official Music Video]"/>
    <s v="Alesso"/>
    <x v="6"/>
    <x v="6"/>
    <d v="2017-11-29T22:00:44"/>
    <s v="j balvin willy william mi gente alesso remix with anwar jibawi|&quot;balvin&quot;|&quot;willy&quot;|&quot;william&quot;|&quot;mi&quot;|&quot;gente&quot;|&quot;alesso&quot;|&quot;remix&quot;|&quot;with&quot;|&quot;anwar&quot;|&quot;jibawi&quot;|&quot;alesso anitta is that for me live at ultra brasil 2017 vr180 experience&quot;|&quot;alesso anitta is that for me official music video&quot;|&quot;alesso big slap festival 2017&quot;|&quot;J. Balvin&quot;|&quot;Willy William - Mi Gente (Alesso Remix) with Anwar Jibawi&quot;|&quot;edm&quot;|&quot;music&quot;|&quot;drops&quot;|&quot;edm drops&quot;|&quot;shotsstudios&quot;|&quot;lelepons&quot;|&quot;rudymancuso&quot;|&quot;hannahstocking&quot;|&quot;shots&quot;"/>
    <n v="1960238"/>
    <n v="34202"/>
    <n v="2160"/>
    <n v="2638"/>
    <b v="0"/>
    <b v="0"/>
    <b v="0"/>
  </r>
  <r>
    <s v="Bju5Enu--80"/>
    <d v="2017-12-07T00:00:00"/>
    <s v="Why aren't you likable?"/>
    <s v="Tessa Violet"/>
    <x v="6"/>
    <x v="6"/>
    <d v="2017-12-01T19:38:52"/>
    <s v="tessa violet|&quot;vlogger&quot;|&quot;video blogger&quot;|&quot;youtuber&quot;|&quot;meekakitty&quot;|&quot;original music&quot;|&quot;youtube musician&quot;"/>
    <n v="154250"/>
    <n v="15228"/>
    <n v="79"/>
    <n v="818"/>
    <b v="0"/>
    <b v="0"/>
    <b v="0"/>
  </r>
  <r>
    <s v="LU6xDgpnIyM"/>
    <d v="2017-12-07T00:00:00"/>
    <s v="CONFRONTING MY DAD"/>
    <s v="shane"/>
    <x v="5"/>
    <x v="5"/>
    <d v="2017-11-29T20:00:02"/>
    <s v="shanedawsontv|&quot;shane&quot;|&quot;dawson&quot;|&quot;vlogs&quot;|&quot;iphone&quot;|&quot;similar&quot;|&quot;to&quot;|&quot;jenna&quot;|&quot;marbles&quot;|&quot;smash&quot;|&quot;nigahiga&quot;|&quot;comedy&quot;"/>
    <n v="4605055"/>
    <n v="496499"/>
    <n v="3622"/>
    <n v="81051"/>
    <b v="0"/>
    <b v="0"/>
    <b v="0"/>
  </r>
  <r>
    <s v="My4RA5I0FKs"/>
    <d v="2017-12-07T00:00:00"/>
    <s v="Liquid Sand Hot Tub- Fluidized air bed"/>
    <s v="Mark Rober"/>
    <x v="4"/>
    <x v="4"/>
    <d v="2017-11-28T21:05:56"/>
    <s v="fluidized bed|&quot;liquid sand&quot;|&quot;fluidized sand bed&quot;|&quot;powder coat painting&quot;|&quot;physics girl&quot;|&quot;mark rober&quot;|&quot;nasa&quot;|&quot;carnival scam science&quot;|&quot;powder coating&quot;|&quot;orbeez pool&quot;|&quot;hot tub&quot;|&quot;liquid sand hot tub&quot;|&quot;air bubbles&quot;|&quot;aerated water&quot;|&quot;aerated sand&quot;|&quot;casper&quot;|&quot;vsauce&quot;"/>
    <n v="10505035"/>
    <n v="238584"/>
    <n v="6316"/>
    <n v="13998"/>
    <b v="0"/>
    <b v="0"/>
    <b v="0"/>
  </r>
  <r>
    <e v="#NAME?"/>
    <d v="2017-12-07T00:00:00"/>
    <s v="The 30 Mile Zone That Explains Why Hollywood Exists"/>
    <s v="Half as Interesting"/>
    <x v="9"/>
    <x v="9"/>
    <d v="2017-11-30T15:30:00"/>
    <s v="thirty|&quot;mile&quot;|&quot;zone&quot;|&quot;thirty mile zone&quot;|&quot;tmz&quot;|&quot;studio zone&quot;|&quot;los angeles&quot;|&quot;los angeles studio zone&quot;|&quot;studio&quot;|&quot;la&quot;|&quot;unions&quot;|&quot;union&quot;|&quot;union rules&quot;|&quot;sag-aftra&quot;|&quot;skillshare&quot;|&quot;Bureaucracy&quot;|&quot;film industry&quot;|&quot;film&quot;|&quot;movies&quot;|&quot;movie&quot;|&quot;motion picture industry&quot;|&quot;half as interesting&quot;|&quot;hai&quot;|&quot;wendover&quot;|&quot;wendover productions&quot;|&quot;animated&quot;|&quot;interesting&quot;|&quot;funny&quot;|&quot;fun&quot;|&quot;educational&quot;|&quot;education&quot;|&quot;invisible&quot;|&quot;secret&quot;|&quot;promo&quot;|&quot;discount&quot;"/>
    <n v="277330"/>
    <n v="8878"/>
    <n v="239"/>
    <n v="527"/>
    <b v="0"/>
    <b v="0"/>
    <b v="0"/>
  </r>
  <r>
    <s v="REt-3P5h4Lo"/>
    <d v="2017-12-07T00:00:00"/>
    <s v="Never Have I Ever with Kylie, Jordyn and Victoria"/>
    <s v="Kylie Cosmetics"/>
    <x v="8"/>
    <x v="8"/>
    <d v="2017-11-29T23:50:14"/>
    <s v="Kylie Jenner|&quot;Jordyn Woods&quot;|&quot;Kylie&quot;|&quot;Kylie Cosmetics&quot;"/>
    <n v="1780726"/>
    <n v="64944"/>
    <n v="2783"/>
    <n v="2647"/>
    <b v="0"/>
    <b v="0"/>
    <b v="0"/>
  </r>
  <r>
    <s v="nMbUA7dghlk"/>
    <d v="2017-12-07T00:00:00"/>
    <s v="IS THIS THE CAMERA OF THE FUTURE?"/>
    <s v="CaseyNeistat"/>
    <x v="8"/>
    <x v="8"/>
    <d v="2017-11-29T17:59:50"/>
    <s v="rylo camera|&quot;360 camera&quot;|&quot;hyperlapse&quot;|&quot;gopro fusion&quot;"/>
    <n v="1705668"/>
    <n v="59681"/>
    <n v="1074"/>
    <n v="3775"/>
    <b v="0"/>
    <b v="0"/>
    <b v="0"/>
  </r>
  <r>
    <s v="1I0cUTXwr-k"/>
    <d v="2017-12-07T00:00:00"/>
    <s v="Let's talk about Colin Kaepernick | Chart Party"/>
    <s v="SB Nation"/>
    <x v="0"/>
    <x v="0"/>
    <d v="2017-11-30T18:57:19"/>
    <s v="nfl|&quot;colin kaepernick&quot;|&quot;nathan peterman&quot;|&quot;aaron rodgers&quot;|&quot;green bay packers&quot;|&quot;arizona cardinals&quot;|&quot;houston texans&quot;|&quot;jacksonville jaguars&quot;|&quot;denver broncos&quot;|&quot;tennessee titans&quot;|&quot;san francisco 49ers&quot;|&quot;chart party&quot;|&quot;jon bois&quot;|&quot;sb nation&quot;|&quot;joe flacco&quot;|&quot;baltimore ravens&quot;"/>
    <n v="103478"/>
    <n v="4689"/>
    <n v="385"/>
    <n v="1041"/>
    <b v="0"/>
    <b v="0"/>
    <b v="0"/>
  </r>
  <r>
    <s v="aTvw9_dxBlk"/>
    <d v="2017-12-07T00:00:00"/>
    <s v="Jim Nabors dead at 87 (Thursday noon breaking report)"/>
    <s v="WTHR"/>
    <x v="2"/>
    <x v="2"/>
    <d v="2017-11-30T18:20:44"/>
    <s v="[none]"/>
    <n v="32307"/>
    <n v="161"/>
    <n v="18"/>
    <n v="171"/>
    <b v="0"/>
    <b v="0"/>
    <b v="0"/>
  </r>
  <r>
    <s v="GDUncuEErzQ"/>
    <d v="2017-12-07T00:00:00"/>
    <s v="How the Atomic Age Began at UChicago"/>
    <s v="The University of Chicago"/>
    <x v="9"/>
    <x v="9"/>
    <d v="2012-12-10T17:48:48"/>
    <s v="innovation|&quot;UChicago&quot;|&quot;University of Chicago&quot;|&quot;Enrico Fermi&quot;|&quot;Atomic Age&quot;|&quot;nuclear chain reaction&quot;|&quot;nuclear&quot;"/>
    <n v="7753"/>
    <n v="29"/>
    <n v="3"/>
    <n v="3"/>
    <b v="0"/>
    <b v="0"/>
    <b v="0"/>
  </r>
  <r>
    <s v="2BIx2x-Q2fE"/>
    <d v="2017-12-07T00:00:00"/>
    <s v="An astonishing old calculator - Numberphile"/>
    <s v="Numberphile"/>
    <x v="4"/>
    <x v="4"/>
    <d v="2017-11-30T13:59:32"/>
    <s v="numberphile|&quot;friden&quot;|&quot;electronic calculator&quot;|&quot;desktop&quot;"/>
    <n v="321277"/>
    <n v="16503"/>
    <n v="118"/>
    <n v="1164"/>
    <b v="0"/>
    <b v="0"/>
    <b v="0"/>
  </r>
  <r>
    <s v="rdJdJpwmcKU"/>
    <d v="2017-12-07T00:00:00"/>
    <s v="Avengers: Infinity War - Trailer Review"/>
    <s v="Jeremy Jahns"/>
    <x v="3"/>
    <x v="3"/>
    <d v="2017-11-30T02:21:34"/>
    <s v="Avengers|&quot;infinity war&quot;|&quot;trailer&quot;|&quot;thanos&quot;|&quot;assemble&quot;|&quot;phase 3&quot;|&quot;marvel&quot;|&quot;movie&quot;|&quot;review&quot;|&quot;Awesometacular&quot;|&quot;jeremy jahns&quot;"/>
    <n v="559294"/>
    <n v="20988"/>
    <n v="629"/>
    <n v="3018"/>
    <b v="0"/>
    <b v="0"/>
    <b v="0"/>
  </r>
  <r>
    <s v="izwomieBwG0"/>
    <d v="2017-12-07T00:00:00"/>
    <s v="How a Sick Chimp Led to a Global Pandemic: The Rise of HIV"/>
    <s v="SciShow"/>
    <x v="9"/>
    <x v="9"/>
    <d v="2017-11-29T22:00:02"/>
    <s v="SciShow|&quot;science&quot;|&quot;Hank&quot;|&quot;Green&quot;|&quot;education&quot;|&quot;learn&quot;|&quot;aids&quot;|&quot;hiv&quot;|&quot;t cells&quot;|&quot;cd4 t cells&quot;|&quot;retrovirus&quot;|&quot;virus&quot;|&quot;dna&quot;|&quot;rna&quot;|&quot;disease&quot;|&quot;immune system&quot;|&quot;immune&quot;|&quot;history&quot;|&quot;1980s&quot;|&quot;cdc&quot;|&quot;human immunodeficiency virus&quot;|&quot;acquired immune deficiency syndrome&quot;|&quot;Michael Aranda&quot;"/>
    <n v="462063"/>
    <n v="19654"/>
    <n v="319"/>
    <n v="1722"/>
    <b v="0"/>
    <b v="0"/>
    <b v="0"/>
  </r>
  <r>
    <s v="0xCggNCs2kU"/>
    <d v="2017-12-07T00:00:00"/>
    <s v="CYN - Only With You"/>
    <s v="CYNVEVO"/>
    <x v="6"/>
    <x v="6"/>
    <d v="2017-11-30T16:00:00"/>
    <s v="CYN|&quot;Only&quot;|&quot;With&quot;|&quot;You&quot;|&quot;Unsub&quot;|&quot;Records&quot;|&quot;(Caroline)&quot;|&quot;Pop&quot;"/>
    <n v="132580"/>
    <n v="3480"/>
    <n v="165"/>
    <n v="462"/>
    <b v="0"/>
    <b v="0"/>
    <b v="0"/>
  </r>
  <r>
    <s v="0vhxoVwqZkk"/>
    <d v="2017-12-07T00:00:00"/>
    <s v="I Pretended To Be A Model On A Shoot For Jigsaw"/>
    <s v="Glam&amp;Gore"/>
    <x v="3"/>
    <x v="3"/>
    <d v="2017-11-30T01:52:27"/>
    <s v="I Pretended To Be A Model On A Shoot For Jigsaw|&quot;jigsaw&quot;|&quot;saw&quot;|&quot;vlog&quot;|&quot;photoshoot vlog&quot;|&quot;saw nurse vlog&quot;|&quot;mykie&quot;|&quot;glam&amp;gor&quot;|&quot;glam and gor&quot;|&quot;lifestyle vlog&quot;|&quot;saw blood drive&quot;|&quot;daily vlog&quot;|&quot;lionsgate&quot;"/>
    <n v="633524"/>
    <n v="51353"/>
    <n v="265"/>
    <n v="2258"/>
    <b v="0"/>
    <b v="0"/>
    <b v="0"/>
  </r>
  <r>
    <s v="Lwfhn_MiTTg"/>
    <d v="2017-12-07T00:00:00"/>
    <s v="DIY ALL OF THE LIGHTS Paper Cut Light Box Art, BEST ART THAT HAS EVER BEEN MADE"/>
    <s v="Corinne Leigh"/>
    <x v="8"/>
    <x v="8"/>
    <d v="2017-11-30T02:59:20"/>
    <s v="corinne|&quot;leigh&quot;|&quot;czar&quot;|&quot;vlog&quot;|&quot;threadbanger&quot;|&quot;vs&quot;|&quot;pin&quot;|&quot;DIY&quot;|&quot;light box art&quot;|&quot;paper cut&quot;|&quot;paper cuts hurt&quot;|&quot;crafts and stuff&quot;"/>
    <n v="487593"/>
    <n v="38961"/>
    <n v="285"/>
    <n v="2656"/>
    <b v="0"/>
    <b v="0"/>
    <b v="0"/>
  </r>
  <r>
    <s v="MDsJ9hheH30"/>
    <d v="2017-12-07T00:00:00"/>
    <s v="Vanderpump Rules: Lisa Confronts Sandoval for Talking Crap (Season 6, Episode 1) | Bravo"/>
    <s v="Bravo"/>
    <x v="3"/>
    <x v="3"/>
    <d v="2017-11-30T15:59:55"/>
    <s v="rich|&quot;wealthy&quot;|&quot;reality&quot;|&quot;drama&quot;|&quot;show&quot;|&quot;program&quot;|&quot;lifestyle&quot;|&quot;style&quot;|&quot;beverly hills&quot;|&quot;exclusive&quot;|&quot;Vanderpump Rules&quot;|&quot;restaurant&quot;|&quot;staff&quot;|&quot;Bravo&quot;|&quot;Bravo TV&quot;|&quot;Reality Television&quot;|&quot;Full Episodes&quot;|&quot;Sneak Peeks&quot;|&quot;Clips&quot;|&quot;Bravo Show&quot;|&quot;Lisa Vanderpump&quot;|&quot;Ariana Madix&quot;|&quot;Jax Taylor&quot;|&quot;Katie Maloney&quot;|&quot;Kristen Doute&quot;|&quot;Scheana Shay&quot;|&quot;James Kennedy&quot;|&quot;Tom Sandoval&quot;|&quot;beverly hills restaurants&quot;|&quot;real housewives of beverly hills&quot;|&quot;RHOBH&quot;|&quot;Tom Schwartz&quot;|&quot;Sur Restaurant&quot;|&quot;Sur-vers&quot;|&quot;PL-nJHoTivBRQOrCNmPsGep35Ihxa-dU8-&quot;|&quot;Confronts&quot;|&quot;Talking Crap&quot;"/>
    <n v="53415"/>
    <n v="222"/>
    <n v="10"/>
    <n v="83"/>
    <b v="0"/>
    <b v="0"/>
    <b v="0"/>
  </r>
  <r>
    <s v="VhexfxLPgTE"/>
    <d v="2017-12-07T00:00:00"/>
    <s v="See you in Russia!"/>
    <s v="FIFATV"/>
    <x v="0"/>
    <x v="0"/>
    <d v="2017-11-30T07:30:00"/>
    <s v="FIFA|&quot;official&quot;|&quot;Football&quot;|&quot;Soccer&quot;|&quot;Futbol&quot;|&quot;Futebol&quot;|&quot;Fuﾃ・ball&quot;|&quot;Fussball&quot;|&quot;Calcio&quot;|&quot;Voetbal&quot;|&quot;ﾙ・ﾘｱﾘｩ&quot;|&quot;ﾙ・ﾙ・ﾘｪﾘｨﾙ・ﾙ・&quot;"/>
    <n v="395473"/>
    <n v="11929"/>
    <n v="139"/>
    <n v="1796"/>
    <b v="0"/>
    <b v="0"/>
    <b v="0"/>
  </r>
  <r>
    <s v="Zx7p_tmWlq0"/>
    <d v="2017-12-07T00:00:00"/>
    <s v="White House Press Briefing - November 30, 2017 | NBC News"/>
    <s v="NBC News"/>
    <x v="2"/>
    <x v="2"/>
    <d v="2017-11-30T20:41:21"/>
    <s v="nbc news|&quot;us news&quot;|&quot;politics&quot;|&quot;current events&quot;|&quot;top stories&quot;|&quot;white house&quot;|&quot;white house live&quot;|&quot;white house press briefing&quot;|&quot;white house briefing&quot;|&quot;president trump&quot;|&quot;trump&quot;|&quot;sarah sanders&quot;|&quot;sarah huckabee sanders&quot;"/>
    <n v="14276"/>
    <n v="72"/>
    <n v="36"/>
    <n v="0"/>
    <b v="1"/>
    <b v="0"/>
    <b v="0"/>
  </r>
  <r>
    <s v="v1OhsiZjpww"/>
    <d v="2017-12-07T00:00:00"/>
    <s v="'I have taken poison' claims war criminal"/>
    <s v="The Telegraph"/>
    <x v="2"/>
    <x v="2"/>
    <d v="2017-11-29T11:32:16"/>
    <s v="Telegraph|&quot;News&quot;|&quot;World News&quot;|&quot;UK Newspaper&quot;|&quot;Telegraph YouTube&quot;|&quot;Daily News&quot;|&quot;Video News&quot;|&quot;World Events&quot;"/>
    <n v="899565"/>
    <n v="2435"/>
    <n v="887"/>
    <n v="9"/>
    <b v="0"/>
    <b v="0"/>
    <b v="0"/>
  </r>
  <r>
    <s v="pWZnhJay0Y8"/>
    <d v="2017-12-07T00:00:00"/>
    <s v="Disney's Live Action Mulan - Liu Yifei aka Crystal Liu Cast - REACTION"/>
    <s v="Beyond The Trailer"/>
    <x v="3"/>
    <x v="3"/>
    <d v="2017-11-29T18:53:21"/>
    <s v="Liu Yifei Mulan|&quot;Crystal Liu Mulan&quot;|&quot;Disney Live Action Mulan Cast&quot;|&quot;Live Action Mulan Cast&quot;|&quot;Disney&quot;|&quot;Live Action&quot;|&quot;Mulan&quot;|&quot;Cast&quot;|&quot;2019&quot;|&quot;Liu Yifei&quot;|&quot;Crystal Liu&quot;|&quot;China&quot;|&quot;Actress&quot;|&quot;Chinese&quot;|&quot;Trailer&quot;|&quot;Reaction&quot;|&quot;Review&quot;|&quot;Today&quot;|&quot;Live Action Mulan Reaction&quot;|&quot;Live Action Mulan Review&quot;|&quot;Disney Live Action&quot;|&quot;Movie&quot;|&quot;Official&quot;|&quot;Beyond The Trailer&quot;|&quot;Grace Randolph&quot;|&quot;Sneak Peek&quot;|&quot;Preview&quot;|&quot;First Look&quot;|&quot;Part&quot;|&quot;Full Movie&quot;|&quot;Clip&quot;|&quot;Scene&quot;|&quot;News&quot;|&quot;Update&quot;|&quot;This Week&quot;"/>
    <n v="136109"/>
    <n v="2479"/>
    <n v="573"/>
    <n v="1243"/>
    <b v="0"/>
    <b v="0"/>
    <b v="0"/>
  </r>
  <r>
    <s v="ZfHiw_LFNGw"/>
    <d v="2017-12-07T00:00:00"/>
    <s v="Kylie Jenner Pregnancy Reveal On Keeping Up With The Kardashians"/>
    <s v="HollywoodLife"/>
    <x v="3"/>
    <x v="3"/>
    <d v="2017-11-29T00:35:32"/>
    <s v="kylie jenner|&quot;kendall jenner&quot;|&quot;pregnant&quot;|&quot;pregnancy&quot;|&quot;reacts&quot;|&quot;khloe kardashian&quot;|&quot;kim kardashian&quot;|&quot;kardashians&quot;|&quot;jenners&quot;|&quot;keeping up with the kardashians&quot;|&quot;recap&quot;|&quot;celebrity&quot;|&quot;gossip&quot;|&quot;news&quot;|&quot;hollybuzz&quot;|&quot;hollywoodlife&quot;"/>
    <n v="5545698"/>
    <n v="23966"/>
    <n v="7807"/>
    <n v="3308"/>
    <b v="0"/>
    <b v="0"/>
    <b v="0"/>
  </r>
  <r>
    <s v="cIriwVhRPVA"/>
    <d v="2017-12-07T00:00:00"/>
    <s v="Sigrid - Strangers (Official Video)"/>
    <s v="SigridVEVO"/>
    <x v="6"/>
    <x v="6"/>
    <d v="2017-11-30T16:00:02"/>
    <s v="Sigrid|&quot;Strangers&quot;|&quot;Island&quot;|&quot;Records&quot;|&quot;Pop&quot;"/>
    <n v="619936"/>
    <n v="26119"/>
    <n v="567"/>
    <n v="1412"/>
    <b v="0"/>
    <b v="0"/>
    <b v="0"/>
  </r>
  <r>
    <s v="gvZW4Lh-8Mc"/>
    <d v="2017-12-07T00:00:00"/>
    <s v="First Time Seeing Daddy Without a Beard!"/>
    <s v="cgriesemer"/>
    <x v="1"/>
    <x v="1"/>
    <d v="2017-11-29T14:58:15"/>
    <s v="[none]"/>
    <n v="106731"/>
    <n v="190"/>
    <n v="8"/>
    <n v="32"/>
    <b v="0"/>
    <b v="0"/>
    <b v="0"/>
  </r>
  <r>
    <s v="qEklBC2BQig"/>
    <d v="2017-12-07T00:00:00"/>
    <s v="Joe Keery Swings By To Talk About Stranger Things 2"/>
    <s v="BUILD Series"/>
    <x v="3"/>
    <x v="3"/>
    <d v="2017-11-29T18:31:44"/>
    <s v="Joe Keery|&quot;Stranger Things&quot;|&quot;Netflix&quot;|&quot;TV Series&quot;|&quot;actor&quot;|&quot;musician&quot;|&quot;Drama&quot;|&quot;Fantasy&quot;|&quot;Horror&quot;|&quot;Season 2&quot;|&quot;guitarists&quot;|&quot;garage&quot;|&quot;rock band&quot;|&quot;Post Animal&quot;|&quot;Winona Ryder&quot;|&quot;Finn Wolfhard&quot;|&quot;Millie Bobby Brown&quot;|&quot;MattF&quot;|&quot;AOL Advertising&quot;|&quot;BUILDseriesNYC&quot;|&quot;AOL Inc&quot;|&quot;AOL&quot;|&quot;AOLBUILD&quot;|&quot;#Aolbuild&quot;|&quot;build speaker series&quot;|&quot;build&quot;|&quot;aol build&quot;|&quot;content&quot;|&quot;aolbuildlive&quot;|&quot;BUILDSeriesNYC&quot;"/>
    <n v="100235"/>
    <n v="2992"/>
    <n v="30"/>
    <n v="299"/>
    <b v="0"/>
    <b v="0"/>
    <b v="0"/>
  </r>
  <r>
    <s v="0EQuVfP-vXs"/>
    <d v="2017-12-07T00:00:00"/>
    <s v="All The Money In The World - TV Spot featuring Christopher Plummer"/>
    <s v="Trailers Promos Teasers"/>
    <x v="3"/>
    <x v="3"/>
    <d v="2017-11-29T07:54:36"/>
    <s v="All The Money In The World|&quot;Christopher Plummer&quot;"/>
    <n v="198160"/>
    <n v="523"/>
    <n v="339"/>
    <n v="361"/>
    <b v="0"/>
    <b v="0"/>
    <b v="0"/>
  </r>
  <r>
    <s v="0MyCrMrkMFo"/>
    <d v="2017-12-07T00:00:00"/>
    <s v="I Became My Sim For A Day *CHALLENGE*"/>
    <s v="Millie T"/>
    <x v="3"/>
    <x v="3"/>
    <d v="2017-11-30T18:00:00"/>
    <s v="british|&quot;comedy&quot;|&quot;Millie&quot;|&quot;lifestyle&quot;|&quot;testing&quot;|&quot;elmofilms&quot;|&quot;sims 4&quot;|&quot;the sims&quot;|&quot;sims&quot;|&quot;sims freeplay&quot;|&quot;millie t&quot;|&quot;sim for a day&quot;|&quot;24 hour challenge&quot;|&quot;ikea&quot;|&quot;toysrus&quot;|&quot;mcdonalds&quot;|&quot;kids&quot;|&quot;PG&quot;|&quot;family friendly&quot;"/>
    <n v="374012"/>
    <n v="17784"/>
    <n v="480"/>
    <n v="787"/>
    <b v="0"/>
    <b v="0"/>
    <b v="0"/>
  </r>
  <r>
    <s v="ykHeGtN4m94"/>
    <d v="2017-12-07T00:00:00"/>
    <s v="Love, Simon | Official Trailer [HD] | 20th Century FOX"/>
    <s v="20th Century Fox"/>
    <x v="1"/>
    <x v="1"/>
    <d v="2017-11-28T21:28:53"/>
    <s v="Trailer|&quot;Nick Robinson&quot;|&quot;Katherine Langford&quot;|&quot;Alexandra Shipp&quot;|&quot;Jorge Lendeborg&quot;|&quot;Miles Heizer&quot;|&quot;Keiynan Lonsdale&quot;|&quot;Logan Miller&quot;|&quot;Jennifer Garner&quot;|&quot;Josh Duhamel&quot;|&quot;Tony Hale&quot;|&quot;Greg Berlanti&quot;|&quot;Wyck Godfrey&quot;|&quot;Marty Bowen&quot;|&quot;Dawson・・s Creek&quot;|&quot;Brothers &amp; Sisters&quot;|&quot;Becky Albertalli&quot;|&quot;Simon vs. the Homo Sapiens Agenda&quot;|&quot;LoveSimon&quot;|&quot;20th Century FOX&quot;|&quot;gay&quot;|&quot;coming out&quot;|&quot;coming out story&quot;|&quot;gay coming out story&quot;"/>
    <n v="3064780"/>
    <n v="76492"/>
    <n v="3305"/>
    <n v="5302"/>
    <b v="0"/>
    <b v="0"/>
    <b v="0"/>
  </r>
  <r>
    <s v="UAdJvXMIlXc"/>
    <d v="2017-12-07T00:00:00"/>
    <s v="Datally: A new mobile data-saving app by Google."/>
    <s v="Google"/>
    <x v="4"/>
    <x v="4"/>
    <d v="2017-11-30T03:32:16"/>
    <s v="[none]"/>
    <n v="317281"/>
    <n v="6580"/>
    <n v="221"/>
    <n v="542"/>
    <b v="0"/>
    <b v="0"/>
    <b v="0"/>
  </r>
  <r>
    <s v="sQi0Yu1ApyE"/>
    <d v="2017-12-07T00:00:00"/>
    <s v="KUWTK | Kendall Jenner &amp; Khloe Kardashian Consider Getting a Gun | E!"/>
    <s v="E! Entertainment"/>
    <x v="3"/>
    <x v="3"/>
    <d v="2017-11-29T15:00:06"/>
    <s v="Kardashians|&quot;Real Time&quot;|&quot;Kim Kardashian&quot;|&quot;Kourtney Kardashian&quot;|&quot;Kanye West&quot;|&quot;Scott Disick&quot;|&quot;Keeping Up with the Kardashians&quot;|&quot;Kardashian&quot;|&quot;KUWTK&quot;|&quot;family&quot;|&quot;Kendall Jenner&quot;|&quot;Kylie Jenner&quot;|&quot;New Season&quot;|&quot;E! Entertainment Schedule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|&quot;Khloe Kardashian&quot;"/>
    <n v="958901"/>
    <n v="7873"/>
    <n v="362"/>
    <n v="687"/>
    <b v="0"/>
    <b v="0"/>
    <b v="0"/>
  </r>
  <r>
    <s v="J3IbiFCR-Xs"/>
    <d v="2017-12-07T00:00:00"/>
    <s v="Josh Gordon - I'm Coming Home"/>
    <s v="Vote The Process"/>
    <x v="1"/>
    <x v="1"/>
    <d v="2017-11-30T01:29:36"/>
    <s v="iMovie|&quot;Cleveland Browns&quot;|&quot;Phillip Rivers&quot;|&quot;weed&quot;|&quot;addiction&quot;|&quot;highlight&quot;|&quot;Danny Woodhead&quot;|&quot;Tom Brady&quot;|&quot;Stephen A Smith&quot;|&quot;Conor McGregor&quot;|&quot;Johny Manziel&quot;|&quot;Johnny Manziel&quot;|&quot;comeback&quot;|&quot;sad&quot;|&quot;epic&quot;|&quot;NFL&quot;|&quot;Roger Godell&quot;"/>
    <n v="89311"/>
    <n v="599"/>
    <n v="26"/>
    <n v="52"/>
    <b v="0"/>
    <b v="0"/>
    <b v="0"/>
  </r>
  <r>
    <s v="48pP0WFjuOE"/>
    <d v="2017-12-08T00:00:00"/>
    <s v="Mad Lib Theater with John Cena"/>
    <s v="The Tonight Show Starring Jimmy Fallon"/>
    <x v="5"/>
    <x v="5"/>
    <d v="2017-12-07T05:10:13"/>
    <s v="The Tonight Show|&quot;Jimmy Fallon&quot;|&quot;Mad Lib Theater&quot;|&quot;John Cena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Trainwreck&quot;|&quot;WWE&quot;|&quot;wrestler&quot;|&quot;Daddy's Home 2&quot;|&quot;The marine&quot;|&quot;12 Rounds&quot;|&quot;WWE Raw&quot;|&quot;stay golden&quot;|&quot;rob roy&quot;"/>
    <n v="595820"/>
    <n v="18605"/>
    <n v="212"/>
    <n v="914"/>
    <b v="0"/>
    <b v="0"/>
    <b v="0"/>
  </r>
  <r>
    <s v="IfYRzxeMdGs"/>
    <d v="2017-12-08T00:00:00"/>
    <s v="The US medical system is still haunted by slavery"/>
    <s v="Vox"/>
    <x v="2"/>
    <x v="2"/>
    <d v="2017-12-07T12:55:10"/>
    <s v="vox.com|&quot;vox&quot;|&quot;explain&quot;|&quot;race&quot;|&quot;medicine&quot;|&quot;birth&quot;|&quot;Harriet Washington&quot;|&quot;Thomas Jefferson&quot;|&quot;James Marion Sims&quot;|&quot;WEB DuBois&quot;|&quot;black women&quot;|&quot;black history&quot;|&quot;medical racism&quot;|&quot;racism&quot;|&quot;doctors&quot;|&quot;Tuskegee&quot;|&quot;Jim Crow&quot;|&quot;sterilization&quot;|&quot;Fannie Lou Hamer&quot;|&quot;Margaret Sanger&quot;|&quot;health&quot;|&quot;health care&quot;|&quot;medical system&quot;|&quot;Anarcha&quot;|&quot;slavery&quot;|&quot;slaves&quot;|&quot;experimentation&quot;|&quot;institutional racism&quot;|&quot;gynecology&quot;|&quot;speculum&quot;|&quot;Southern Poverty Law Center&quot;|&quot;Mississippi appendectomy&quot;|&quot;Norplant&quot;|&quot;David Duke&quot;|&quot;ProPublica&quot;|&quot;racial disparities&quot;|&quot;infant&quot;"/>
    <n v="437979"/>
    <n v="17508"/>
    <n v="6068"/>
    <n v="5397"/>
    <b v="0"/>
    <b v="0"/>
    <b v="0"/>
  </r>
  <r>
    <s v="Ps-nEyvsCKY"/>
    <d v="2017-12-08T00:00:00"/>
    <s v="Kristen Wiig Struggles with 'Hallelujah'"/>
    <s v="The Late Late Show with James Corden"/>
    <x v="3"/>
    <x v="3"/>
    <d v="2017-12-07T06:28:53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342865"/>
    <n v="7820"/>
    <n v="369"/>
    <n v="439"/>
    <b v="0"/>
    <b v="0"/>
    <b v="0"/>
  </r>
  <r>
    <s v="9U9N7U2XdcI"/>
    <d v="2017-12-08T00:00:00"/>
    <s v="It's Day 12 of Ellen's 12 Days of Giveaways! Allison Janney Gets Dramatic with Ellen"/>
    <s v="TheEllenShow"/>
    <x v="3"/>
    <x v="3"/>
    <d v="2017-12-07T14:02:05"/>
    <s v="Allison|&quot;Janney&quot;|&quot;Allison Janney&quot;|&quot;12 days&quot;|&quot;giveways&quot;|&quot;12 days of giveaways&quot;|&quot;ellen giveaways&quot;|&quot;christmas&quot;|&quot;hoildays&quot;|&quot;gifts&quot;|&quot;christmas gifts&quot;|&quot;Ellen&quot;|&quot;degeneres&quot;|&quot;ellen degeneres&quot;|&quot;the ellen show&quot;|&quot;ellen fans&quot;|&quot;ellen tickets&quot;|&quot;ellentube&quot;|&quot;ellen audience&quot;"/>
    <n v="106333"/>
    <n v="2658"/>
    <n v="65"/>
    <n v="254"/>
    <b v="0"/>
    <b v="0"/>
    <b v="0"/>
  </r>
  <r>
    <s v="Lx_rI8ACqsc"/>
    <d v="2017-12-08T00:00:00"/>
    <s v="Neil Patrick Harris' Guest Host Monologue on Jimmy Kimmel Live"/>
    <s v="Jimmy Kimmel Live"/>
    <x v="3"/>
    <x v="3"/>
    <d v="2017-12-07T05:35:09"/>
    <s v="jimmy|&quot;kimmel&quot;|&quot;live&quot;|&quot;late&quot;|&quot;night&quot;|&quot;talk&quot;|&quot;show&quot;|&quot;funny&quot;|&quot;comedic&quot;|&quot;comedy&quot;|&quot;clip&quot;|&quot;comedian&quot;|&quot;neil&quot;|&quot;patrick&quot;|&quot;harris&quot;|&quot;actor&quot;|&quot;guest&quot;|&quot;host&quot;|&quot;monologue&quot;|&quot;how&quot;|&quot;met&quot;|&quot;your&quot;|&quot;mother&quot;|&quot;donald&quot;|&quot;trump&quot;|&quot;santa&quot;|&quot;neil patrick harris&quot;|&quot;drunk donald trump&quot;|&quot;donald trump&quot;|&quot;santa claus&quot;|&quot;how i met your mother&quot;|&quot;a series of unfortunate events&quot;"/>
    <n v="385734"/>
    <n v="7305"/>
    <n v="266"/>
    <n v="724"/>
    <b v="0"/>
    <b v="0"/>
    <b v="0"/>
  </r>
  <r>
    <s v="mv73u5qHf08"/>
    <d v="2017-12-08T00:00:00"/>
    <s v="Lily James Admits Playing a Young Meryl Streep Is Intimidating"/>
    <s v="Late Night with Seth Meyers"/>
    <x v="5"/>
    <x v="5"/>
    <d v="2017-12-07T12:00:03"/>
    <s v="Late Night|&quot;Seth Meyers&quot;|&quot;Lily James&quot;|&quot;Admits&quot;|&quot;Playing&quot;|&quot;Young&quot;|&quot;Meryl Streep&quot;|&quot;Intimidating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Baby Driver&quot;|&quot;Cinderella&quot;|&quot;Pride and Prejudice and Zombies&quot;|&quot;Wrath of the Titans&quot;|&quot;Darkest Hour&quot;|&quot;Downton Abbey&quot;|&quot;Mama Mia&quot;"/>
    <n v="83530"/>
    <n v="807"/>
    <n v="63"/>
    <n v="141"/>
    <b v="0"/>
    <b v="0"/>
    <b v="0"/>
  </r>
  <r>
    <s v="uA8d1Y4K-2w"/>
    <d v="2017-12-08T00:00:00"/>
    <s v="After Show: Patti LaBelle・・s Advice For Mariah Carey | WWHL"/>
    <s v="Watch What Happens Live with Andy Cohen"/>
    <x v="3"/>
    <x v="3"/>
    <d v="2017-12-06T17:00:09"/>
    <s v="What What Happens live|&quot;reality&quot;|&quot;interview&quot;|&quot;fun&quot;|&quot;celebrity&quot;|&quot;Andy Cohen&quot;|&quot;talk&quot;|&quot;show&quot;|&quot;program&quot;|&quot;Bravo&quot;|&quot;Watch What Happens Live&quot;|&quot;WWHL&quot;|&quot;bravo andy&quot;|&quot;Watch&quot;|&quot;What&quot;|&quot;Happens&quot;|&quot;Singer&quot;|&quot;Patti LaBelle&quot;|&quot;goddaughter&quot;|&quot;Mariah Carey&quot;|&quot;Sam Smith&quot;|&quot;legend&quot;|&quot;Luther Vandross&quot;|&quot;Mariah Carey new years eve&quot;|&quot;Sam Smith wwhl&quot;|&quot;Patti LaBelle wwhl&quot;|&quot;Sam Smith watch what happens live&quot;|&quot;Patti Labelle watch what happens live&quot;|&quot;mariah&quot;|&quot;Patti LaBelle and Sam Smith&quot;|&quot;wwhl after show&quot;|&quot;watch what happens live after show&quot;|&quot;bravo late night&quot;"/>
    <n v="89627"/>
    <n v="1152"/>
    <n v="27"/>
    <n v="353"/>
    <b v="0"/>
    <b v="0"/>
    <b v="0"/>
  </r>
  <r>
    <s v="Bf22Vq5phKo"/>
    <d v="2017-12-08T00:00:00"/>
    <s v="Saoirse Ronan Knows Why You Love 'Lady Bird'"/>
    <s v="The Late Show with Stephen Colbert"/>
    <x v="3"/>
    <x v="3"/>
    <d v="2017-12-06T08:35:01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344358"/>
    <n v="4288"/>
    <n v="133"/>
    <n v="488"/>
    <b v="0"/>
    <b v="0"/>
    <b v="0"/>
  </r>
  <r>
    <s v="xkYpO9ATUT0"/>
    <d v="2017-12-08T00:00:00"/>
    <s v="Riverdale | Mad World | The CW"/>
    <s v="The CW Television Network"/>
    <x v="3"/>
    <x v="3"/>
    <d v="2017-12-07T06:00:01"/>
    <s v="The CW|&quot;The CW Network&quot;|&quot;television&quot;|&quot;shows&quot;|&quot;TV&quot;|&quot;episodes&quot;|&quot;network&quot;|&quot;drama&quot;|&quot;Magic&quot;|&quot;Thriller&quot;|&quot;Heaven&quot;|&quot;Hell&quot;|&quot;Series&quot;|&quot;Show&quot;|&quot;Trailer&quot;|&quot;Episode&quot;|&quot;2015&quot;|&quot;CW&quot;|&quot;Television&quot;|&quot;Riverdale&quot;|&quot;Archie Comics&quot;|&quot;Archie&quot;|&quot;Jason Blossom&quot;|&quot;Archie Andrews&quot;|&quot;Jughead Jones&quot;|&quot;Betty Cooper&quot;|&quot;Veronica Lodge&quot;|&quot;Cheryl Blossom&quot;|&quot;Mad World&quot;|&quot;music&quot;"/>
    <n v="61121"/>
    <n v="2469"/>
    <n v="68"/>
    <n v="420"/>
    <b v="0"/>
    <b v="0"/>
    <b v="0"/>
  </r>
  <r>
    <s v="k8RSetlPF04"/>
    <d v="2017-12-08T00:00:00"/>
    <s v="MOST PAINFUL LIP PLUMPER EVER ... OMG!!!"/>
    <s v="Tati"/>
    <x v="7"/>
    <x v="7"/>
    <d v="2017-12-05T18:00:03"/>
    <s v="YouTube|&quot;Beauty&quot;|&quot;Makeup&quot;|&quot;Tutorial&quot;|&quot;Review&quot;|&quot;vlogger&quot;|&quot;blogger&quot;|&quot;Tati&quot;|&quot;Westbrook&quot;|&quot;GlamLifeGuru&quot;|&quot;how to&quot;|&quot;makeup tutorial&quot;|&quot;Beauty expert&quot;|&quot;drugstore&quot;|&quot;luxury&quot;|&quot;Haul&quot;|&quot;favorites&quot;|&quot;Best&quot;|&quot;worst&quot;|&quot;cosmetics&quot;|&quot;LIP PLUMPER&quot;|&quot;Lip Pumping&quot;|&quot;How to Plump Your Lips&quot;|&quot;Kylie Jenner Lips&quot;|&quot;Kardashian Lips&quot;|&quot;The Ultimate Plump It!&quot;|&quot;Plump It!&quot;"/>
    <n v="779056"/>
    <n v="37777"/>
    <n v="2370"/>
    <n v="5540"/>
    <b v="0"/>
    <b v="0"/>
    <b v="0"/>
  </r>
  <r>
    <s v="koUB3vl737c"/>
    <d v="2017-12-08T00:00:00"/>
    <s v="White House pressed on Michael Flynn, Roy Moore"/>
    <s v="CNN"/>
    <x v="2"/>
    <x v="2"/>
    <d v="2017-12-05T23:34:33"/>
    <s v="latest News|&quot;Happening Now&quot;|&quot;CNN&quot;|&quot;sarah sanders&quot;|&quot;politics&quot;|&quot;president donald trump&quot;|&quot;michael flynn&quot;|&quot;roy moore&quot;|&quot;white house press briefing&quot;"/>
    <n v="105911"/>
    <n v="430"/>
    <n v="322"/>
    <n v="1058"/>
    <b v="0"/>
    <b v="0"/>
    <b v="0"/>
  </r>
  <r>
    <s v="266EI7hdjFs"/>
    <d v="2017-12-08T00:00:00"/>
    <s v="Jurassic World: Fallen Kingdom - Trailer Thursday (Run) (HD)"/>
    <s v="Universal Pictures"/>
    <x v="3"/>
    <x v="3"/>
    <d v="2017-12-04T00:41:00"/>
    <s v="Jurassic World|&quot;Fallen Kingdom&quot;|&quot;Jurassic Park&quot;|&quot;T-Rex&quot;|&quot;Dinosaur&quot;|&quot;J.A. Bayona&quot;|&quot;Steven Spielberg&quot;|&quot;Colin Trevorrow&quot;|&quot;Chris Pratt&quot;|&quot;Bryce Dallas Howard&quot;|&quot;BD Wong&quot;|&quot;James Cromwell&quot;|&quot;Ted Levine&quot;|&quot;Justice Smith&quot;|&quot;Geraldine Chaplin&quot;|&quot;Daniella Pineda&quot;|&quot;Toby Jones&quot;|&quot;Jeff Goldblum&quot;|&quot;Rafe Spall&quot;|&quot;Derek Connolly&quot;|&quot;Isla Nublar&quot;|&quot;Raptor&quot;"/>
    <n v="7080039"/>
    <n v="63371"/>
    <n v="5261"/>
    <n v="10668"/>
    <b v="0"/>
    <b v="0"/>
    <b v="0"/>
  </r>
  <r>
    <s v="X212iTIMfYU"/>
    <d v="2017-12-08T00:00:00"/>
    <s v="10 Hour Wear Test On Drugstore Makeup | Beauty With Mi | Refinery29"/>
    <s v="Refinery29"/>
    <x v="7"/>
    <x v="7"/>
    <d v="2017-12-04T16:00:05"/>
    <s v="refinery29|&quot;refinery 29&quot;|&quot;r29&quot;|&quot;r29 video&quot;|&quot;refinery29 video&quot;|&quot;female&quot;|&quot;empowerment&quot;|&quot;beauty with mi&quot;|&quot;beauty writer&quot;|&quot;drugstore makeup&quot;|&quot;affordable&quot;|&quot;products&quot;|&quot;best makeup&quot;|&quot;full face&quot;|&quot;host&quot;|&quot;full face makeup&quot;|&quot;the power of makeup&quot;|&quot;highlighter&quot;|&quot;trendy&quot;|&quot;holiday 2017&quot;|&quot;new makeup&quot;|&quot;first impressions&quot;|&quot;everyday look&quot;|&quot;beauty unboxing&quot;|&quot;glam&quot;|&quot;how to apply&quot;|&quot;luxury&quot;|&quot;makeup challenge&quot;|&quot;natural makeup&quot;|&quot;full coverage&quot;|&quot;youtube makeup&quot;|&quot;winter makeup tutorial&quot;|&quot;makeup routine&quot;|&quot;how to do makeup&quot;|&quot;new york city&quot;|&quot;nyc&quot;"/>
    <n v="16080"/>
    <n v="436"/>
    <n v="18"/>
    <n v="66"/>
    <b v="0"/>
    <b v="0"/>
    <b v="0"/>
  </r>
  <r>
    <s v="n1_Nx4OXnjU"/>
    <d v="2017-12-08T00:00:00"/>
    <s v="The Ed Lover Show: Tyrese Pt. 2"/>
    <s v="edlover4real"/>
    <x v="5"/>
    <x v="5"/>
    <d v="2017-12-04T14:17:06"/>
    <s v="[none]"/>
    <n v="6172"/>
    <n v="29"/>
    <n v="4"/>
    <n v="33"/>
    <b v="0"/>
    <b v="0"/>
    <b v="0"/>
  </r>
  <r>
    <s v="smRlXuBcp3c"/>
    <d v="2017-12-08T00:00:00"/>
    <s v="2017-11-30-・ｸｭ・・・・・・・・・・､ｧ・ｭｸ・ｽｩ・・ｹ・ｸｮ・・・(Taiwan,Taipei,CCU)   Three hour time-lapse photography of the rainbow"/>
    <s v="・・ｭ・・・・ｾｰ"/>
    <x v="4"/>
    <x v="4"/>
    <d v="2017-11-30T16:44:51"/>
    <s v="[none]"/>
    <n v="14370"/>
    <n v="51"/>
    <n v="1"/>
    <n v="4"/>
    <b v="0"/>
    <b v="0"/>
    <b v="0"/>
  </r>
  <r>
    <s v="SA7AIQw-7Ms"/>
    <d v="2017-12-08T00:00:00"/>
    <s v="G-Eazy &amp; Halsey - Him &amp; I (Official Video)"/>
    <s v="GEazyMusicVEVO"/>
    <x v="6"/>
    <x v="6"/>
    <d v="2017-12-01T16:15:00"/>
    <s v="BPG/RVG/RCA Records|&quot;G-Eazy &amp; Halsey&quot;|&quot;Him &amp; I&quot;|&quot;Rap&quot;"/>
    <n v="14860998"/>
    <n v="560637"/>
    <n v="8596"/>
    <n v="23365"/>
    <b v="0"/>
    <b v="0"/>
    <b v="0"/>
  </r>
  <r>
    <s v="Yxv5EY-JwmU"/>
    <d v="2017-12-08T00:00:00"/>
    <s v="At Home with Amy Sedaris - Astronaut Relationship Jokes (ft. Justin Theroux) | truTV"/>
    <s v="truTV"/>
    <x v="3"/>
    <x v="3"/>
    <d v="2017-12-04T19:22:14"/>
    <s v="truTV|&quot;tru&quot;|&quot;funny because its tru&quot;|&quot;truTV truTV comedy&quot;|&quot;truTV schedule&quot;|&quot;truTV television&quot;|&quot;truTV truTV app&quot;|&quot;truTV channel&quot;|&quot;truTV episodes&quot;|&quot;youtube&quot;|&quot;truTV clips&quot;|&quot;truTV show clips&quot;|&quot;truTV nyc&quot;|&quot;Amy Sedaris&quot;|&quot;Justin Theroux&quot;|&quot;At Home with Amy Sedaris&quot;|&quot;Astronaut Relationship Jokes&quot;|&quot;ft. Justin Theroux&quot;|&quot;Why did the astronaut leave his wife?&quot;|&quot;One sexually&quot;|&quot;frustrated astronaut&quot;|&quot;t gives his answer.&quot;"/>
    <n v="4232"/>
    <n v="49"/>
    <n v="4"/>
    <n v="4"/>
    <b v="0"/>
    <b v="0"/>
    <b v="0"/>
  </r>
  <r>
    <e v="#NAME?"/>
    <d v="2017-12-08T00:00:00"/>
    <s v="Pizza night!"/>
    <s v="European Space Agency, ESA"/>
    <x v="4"/>
    <x v="4"/>
    <d v="2017-12-02T20:01:53"/>
    <s v="Pizza kit|&quot;Paolo Nespoli&quot;|&quot;international space station&quot;|&quot;Expedition 53&quot;|&quot;pizza in space&quot;"/>
    <n v="159575"/>
    <n v="1767"/>
    <n v="76"/>
    <n v="225"/>
    <b v="0"/>
    <b v="0"/>
    <b v="0"/>
  </r>
  <r>
    <s v="MQSRmx9zS64"/>
    <d v="2017-12-08T00:00:00"/>
    <s v="Top 10 Strangest Things That Happen To Your Body In Space"/>
    <s v="Be Amazed"/>
    <x v="3"/>
    <x v="3"/>
    <d v="2017-12-02T19:21:13"/>
    <s v="beamazed|&quot;be amazed&quot;|&quot;top 10&quot;|&quot;science&quot;|&quot;space&quot;|&quot;facts&quot;|&quot;NASA&quot;|&quot;earth&quot;|&quot;astronaut&quot;|&quot;space travel&quot;|&quot;top10&quot;|&quot;outer space&quot;|&quot;black hole&quot;|&quot;Spacesuit&quot;|&quot;what happens&quot;|&quot;vacuum&quot;|&quot;planet&quot;|&quot;Cosmonaut&quot;|&quot;gravity&quot;|&quot;Humans&quot;|&quot;International Space Station&quot;|&quot;space myths&quot;|&quot;Tech&quot;|&quot;universe&quot;|&quot;10s&quot;|&quot;lack of oxygen&quot;"/>
    <n v="79736"/>
    <n v="1631"/>
    <n v="105"/>
    <n v="224"/>
    <b v="0"/>
    <b v="0"/>
    <b v="0"/>
  </r>
  <r>
    <s v="8cpqLRC7T80"/>
    <d v="2017-12-08T00:00:00"/>
    <s v="Fairy Lights Bedroom Makeover Goals! | Mr. Kate Decorates"/>
    <s v="Mr. Kate"/>
    <x v="7"/>
    <x v="7"/>
    <d v="2017-12-02T19:00:01"/>
    <s v="bedroom makeover|&quot;fairy lights DIY&quot;|&quot;fairy lights headboard&quot;|&quot;fairy lights&quot;|&quot;canopy&quot;|&quot;DIY canopy&quot;|&quot;fairy lights canopy&quot;|&quot;fairy lights idea&quot;|&quot;bedroom DIY&quot;|&quot;headboard DIY&quot;|&quot;twinkle lights DIY&quot;|&quot;twinkle lights headboard&quot;|&quot;twinkle lights canopy&quot;|&quot;string lights DIY&quot;|&quot;bohemian bedroom&quot;|&quot;dreamy bedroom&quot;|&quot;bedroom decor&quot;|&quot;bedroom design&quot;|&quot;interior design&quot;|&quot;home decor&quot;|&quot;mr kate&quot;|&quot;mr. kate&quot;|&quot;mrkate&quot;|&quot;mister kate&quot;|&quot;bedroom ideas&quot;|&quot;pinterest bedroom&quot;|&quot;pinterest diy&quot;"/>
    <n v="631310"/>
    <n v="35839"/>
    <n v="508"/>
    <n v="2310"/>
    <b v="0"/>
    <b v="0"/>
    <b v="0"/>
  </r>
  <r>
    <s v="OdpHOc7vqHA"/>
    <d v="2017-12-08T00:00:00"/>
    <s v="Testing Nail Products from Wish Nails Remove Toes Hollow Nail Polish Peel-off Nails Wish Buy Now"/>
    <s v="Simply Nailogical"/>
    <x v="3"/>
    <x v="3"/>
    <d v="2017-12-02T15:21:01"/>
    <s v="nails|&quot;nail art&quot;|&quot;nail tutorial&quot;|&quot;beauty tutorial&quot;|&quot;nail art tutorial&quot;|&quot;diy nails&quot;|&quot;easy nail art&quot;|&quot;diy nail art&quot;|&quot;cute nail art&quot;|&quot;simply nailogical&quot;|&quot;wish&quot;|&quot;buying stuff from wish&quot;|&quot;wish haul&quot;|&quot;fashion haul&quot;|&quot;nail mail&quot;|&quot;nail haul&quot;|&quot;testing&quot;|&quot;testing stuff from wish&quot;|&quot;testing nail products&quot;|&quot;wish nails&quot;|&quot;nail wish&quot;|&quot;peel-off nails&quot;|&quot;nail painting&quot;|&quot;nail polish&quot;|&quot;nail polish haul&quot;|&quot;nail vinyls&quot;"/>
    <n v="3336924"/>
    <n v="117732"/>
    <n v="1654"/>
    <n v="12125"/>
    <b v="0"/>
    <b v="0"/>
    <b v="0"/>
  </r>
  <r>
    <s v="EKkzbbLYPuI"/>
    <d v="2017-12-08T00:00:00"/>
    <s v="Lindsey Stirling - Carol of the Bells"/>
    <s v="Lindsey Stirling"/>
    <x v="6"/>
    <x v="6"/>
    <d v="2017-12-01T16:01:15"/>
    <s v="lindsey|&quot;lindsay&quot;|&quot;violin&quot;|&quot;dubstep&quot;|&quot;electronic&quot;|&quot;sterling&quot;|&quot;stirling&quot;|&quot;christmas&quot;|&quot;carol&quot;|&quot;bells&quot;|&quot;of the&quot;|&quot;xmas&quot;|&quot;warmer in the winter&quot;|&quot;holiday&quot;|&quot;cover&quot;|&quot;music&quot;"/>
    <n v="4355869"/>
    <n v="184474"/>
    <n v="2412"/>
    <n v="7090"/>
    <b v="0"/>
    <b v="0"/>
    <b v="0"/>
  </r>
  <r>
    <s v="I_puTos3yVs"/>
    <d v="2017-12-08T00:00:00"/>
    <s v="After the Show Show: National Cookie Day"/>
    <s v="Fox News"/>
    <x v="2"/>
    <x v="2"/>
    <d v="2017-12-04T15:59:39"/>
    <s v="Fox Friends|&quot;After Show&quot;|&quot;On Air&quot;|&quot;Primary Opinion&quot;|&quot;Fox News&quot;|&quot;News&quot;"/>
    <n v="1233"/>
    <n v="32"/>
    <n v="4"/>
    <n v="48"/>
    <b v="0"/>
    <b v="0"/>
    <b v="0"/>
  </r>
  <r>
    <s v="hBvcngHRTFg"/>
    <d v="2017-12-08T00:00:00"/>
    <s v="Jordan Peele Breaks Down Get Out Fan Theories from Reddit | Vanity Fair"/>
    <s v="Vanity Fair"/>
    <x v="3"/>
    <x v="3"/>
    <d v="2017-12-01T13:00:21"/>
    <s v="jordan peele|&quot;get out&quot;|&quot;jordan peele get out&quot;|&quot;hollywood&quot;|&quot;jordan peele interview&quot;|&quot;jordan peele 2017&quot;|&quot;get out fan theories&quot;|&quot;get out theories&quot;|&quot;get out easter eggs&quot;|&quot;easter eggs&quot;|&quot;fan theories&quot;|&quot;debunk fan theories&quot;|&quot;get out theory&quot;|&quot;get out movie&quot;|&quot;get out detail&quot;|&quot;being john malkovich&quot;|&quot;get out jordan peele&quot;|&quot;key and peele&quot;|&quot;jordan peele get out interview&quot;|&quot;jordan peele horror movie&quot;|&quot;get out fan theory&quot;|&quot;vanity fair&quot;|&quot;vanity fair magazine&quot;|&quot;vf&quot;"/>
    <n v="1666296"/>
    <n v="49224"/>
    <n v="859"/>
    <n v="2855"/>
    <b v="0"/>
    <b v="0"/>
    <b v="0"/>
  </r>
  <r>
    <s v="SiDhj1Vq-uQ"/>
    <d v="2017-12-08T00:00:00"/>
    <s v="2017 London Chess Classic: Round 2"/>
    <s v="Saint Louis Chess Club"/>
    <x v="9"/>
    <x v="9"/>
    <d v="2017-12-03T19:49:39"/>
    <s v="Chess|&quot;London&quot;|&quot;Grand&quot;|&quot;Tour&quot;|&quot;Saint Louis&quot;"/>
    <n v="82160"/>
    <n v="548"/>
    <n v="36"/>
    <n v="141"/>
    <b v="0"/>
    <b v="0"/>
    <b v="0"/>
  </r>
  <r>
    <s v="uUEdjGTIB9Y"/>
    <d v="2017-12-08T00:00:00"/>
    <s v="TEACHING KARLIE KLOSS HOW TO READ BRAILLE!"/>
    <s v="Molly Burke"/>
    <x v="8"/>
    <x v="8"/>
    <d v="2017-12-02T18:30:04"/>
    <s v="Karlie Kloss|&quot;Klossy&quot;|&quot;klossy office&quot;|&quot;nyc&quot;|&quot;victoria secret model&quot;|&quot;kode with klossy&quot;|&quot;code with klossy&quot;|&quot;collab&quot;|&quot;collaboration&quot;|&quot;molly burke&quot;|&quot;braille&quot;|&quot;learning&quot;|&quot;decording&quot;|&quot;code&quot;|&quot;teaching&quot;|&quot;・・・・learning&quot;|&quot;accessibility&quot;"/>
    <n v="51141"/>
    <n v="2732"/>
    <n v="94"/>
    <n v="256"/>
    <b v="0"/>
    <b v="0"/>
    <b v="0"/>
  </r>
  <r>
    <s v="0doVNhCyoA4"/>
    <d v="2017-12-08T00:00:00"/>
    <s v="PBS NewsHour Weekend full episode Dec. 2, 2017"/>
    <s v="PBS NewsHour"/>
    <x v="2"/>
    <x v="2"/>
    <d v="2017-12-02T22:29:20"/>
    <s v="[none]"/>
    <n v="22186"/>
    <n v="168"/>
    <n v="22"/>
    <n v="0"/>
    <b v="1"/>
    <b v="0"/>
    <b v="0"/>
  </r>
  <r>
    <s v="mlCflbej6EM"/>
    <d v="2017-12-08T00:00:00"/>
    <s v="From Dream to Reality"/>
    <s v="Max Joseph"/>
    <x v="1"/>
    <x v="1"/>
    <d v="2017-12-01T14:33:36"/>
    <s v="Zoetrope|&quot;Flipbook&quot;|&quot;Casey Neistat&quot;|&quot;Low fi&quot;|&quot;New York City&quot;|&quot;Brooklyn&quot;|&quot;Chicago&quot;|&quot;Street art&quot;|&quot;Carlos Ramirez&quot;|&quot;Persistence of vision&quot;|&quot;Animation&quot;|&quot;Big idea&quot;|&quot;Catfish&quot;|&quot;flip book&quot;|&quot;creative process&quot;|&quot;self doubt&quot;|&quot;inner demon&quot;"/>
    <n v="895352"/>
    <n v="141731"/>
    <n v="2413"/>
    <n v="11279"/>
    <b v="0"/>
    <b v="0"/>
    <b v="0"/>
  </r>
  <r>
    <s v="44W9qstI8H8"/>
    <d v="2017-12-08T00:00:00"/>
    <s v="Taylor Swift - I Did Something Bad (Cover) | By Shoshana Bean and Cynthia Erivo"/>
    <s v="Shoshana Bean"/>
    <x v="6"/>
    <x v="6"/>
    <d v="2017-12-01T16:45:59"/>
    <s v="taylor swift|&quot;reputation&quot;|&quot;acoustic&quot;|&quot;live&quot;|&quot;soul&quot;|&quot;pop&quot;|&quot;music&quot;|&quot;viola&quot;|&quot;violin&quot;|&quot;cello&quot;|&quot;broadway&quot;|&quot;wicked&quot;|&quot;the color purple&quot;|&quot;cover&quot;"/>
    <n v="568142"/>
    <n v="22210"/>
    <n v="601"/>
    <n v="1322"/>
    <b v="0"/>
    <b v="0"/>
    <b v="0"/>
  </r>
  <r>
    <s v="ElmsIGT85tI"/>
    <d v="2017-12-08T00:00:00"/>
    <s v="Sia - Candy Cane Lane"/>
    <s v="SiaVEVO"/>
    <x v="6"/>
    <x v="6"/>
    <d v="2017-12-01T18:00:01"/>
    <s v="Sia Candy Cane Lane Holiday"/>
    <n v="1904633"/>
    <n v="63609"/>
    <n v="1713"/>
    <n v="3806"/>
    <b v="0"/>
    <b v="0"/>
    <b v="0"/>
  </r>
  <r>
    <s v="chFKDaZns6w"/>
    <d v="2017-12-08T00:00:00"/>
    <s v="YouTube Creators for Change: Natalie Tran | White Male Asian Female"/>
    <s v="communitychannel"/>
    <x v="3"/>
    <x v="3"/>
    <d v="2017-12-01T22:11:00"/>
    <s v="communitychannel|&quot;natalie tran&quot;|&quot;community channel&quot;|&quot;nat tran&quot;|&quot;natalie&quot;|&quot;tran&quot;|&quot;creators for change&quot;|&quot;white man asian female&quot;|&quot;white man&quot;|&quot;asian female&quot;|&quot;interracial relationships&quot;"/>
    <n v="331575"/>
    <n v="24324"/>
    <n v="2678"/>
    <n v="7014"/>
    <b v="0"/>
    <b v="0"/>
    <b v="0"/>
  </r>
  <r>
    <s v="DgOUdtUlL24"/>
    <d v="2017-12-08T00:00:00"/>
    <s v="My Pretty Little Liars Audition Tape! | Shay Mitchell"/>
    <s v="Shay Mitchell"/>
    <x v="7"/>
    <x v="7"/>
    <d v="2017-12-01T19:00:00"/>
    <s v="Shay Mitchell|&quot;Shay&quot;|&quot;Mitchell&quot;|&quot;Shay Mitchell YouTube&quot;|&quot;YouTube Shay Mitchell&quot;|&quot;Shannon Mitchell&quot;|&quot;ShayM&quot;|&quot;Shay Mitch&quot;|&quot;Pretty Little Liars&quot;|&quot;PLL&quot;|&quot;Emily Fields&quot;|&quot;ABC Family&quot;|&quot;Actress&quot;|&quot;Amore and Vita&quot;|&quot;Fashion&quot;|&quot;Beauty&quot;|&quot;Audition&quot;|&quot;Audition Tape&quot;"/>
    <n v="3842533"/>
    <n v="169168"/>
    <n v="914"/>
    <n v="4749"/>
    <b v="0"/>
    <b v="0"/>
    <b v="0"/>
  </r>
  <r>
    <s v="h8hMvvP_Bdo"/>
    <d v="2017-12-08T00:00:00"/>
    <s v="We Try Tiny Cooking"/>
    <s v="BuzzFeedVideo"/>
    <x v="8"/>
    <x v="8"/>
    <d v="2017-12-01T19:00:29"/>
    <s v="buzzfeed|&quot;buzzfeedvideo&quot;|&quot;buzzfeed video&quot;|&quot;tiny cooking&quot;|&quot;cooking&quot;|&quot;food&quot;|&quot;steak&quot;|&quot;mashed potatoes&quot;|&quot;dinner&quot;|&quot;tiny food&quot;|&quot;tiny steak&quot;|&quot;tiny potato&quot;|&quot;tasty&quot;|&quot;buzzfeed tasty&quot;|&quot;spaghetti and meatballs&quot;|&quot;spaghetti&quot;|&quot;meatballs&quot;|&quot;tiny meal&quot;|&quot;tiny dinner&quot;|&quot;rice&quot;|&quot;cute&quot;|&quot;tiny&quot;|&quot;small&quot;|&quot;recipe&quot;"/>
    <n v="1122148"/>
    <n v="25825"/>
    <n v="559"/>
    <n v="961"/>
    <b v="0"/>
    <b v="0"/>
    <b v="0"/>
  </r>
  <r>
    <s v="wSwewlSkIXU"/>
    <d v="2017-12-08T00:00:00"/>
    <s v="Five Finger Death Punch - Gone Away (Lyric Video)"/>
    <s v="5FDPVEVO"/>
    <x v="6"/>
    <x v="6"/>
    <d v="2017-12-01T05:00:05"/>
    <s v="Five|&quot;Finger&quot;|&quot;Death&quot;|&quot;Punch&quot;|&quot;Metal&quot;|&quot;Gone&quot;|&quot;Away&quot;|&quot;GreatestHits&quot;|&quot;Offspring&quot;|&quot;music&quot;|&quot;music video&quot;|&quot;vydia&quot;|&quot;Gone Away&quot;|&quot;Five Finger Death Punch&quot;|&quot;A Decade Of Destruction&quot;|&quot;2017&quot;|&quot;Prospect Park&quot;|&quot;Nick Hipa&quot;|&quot;Bryan Holland&quot;|&quot;vevo&quot;"/>
    <n v="1023627"/>
    <n v="33521"/>
    <n v="918"/>
    <n v="2422"/>
    <b v="0"/>
    <b v="0"/>
    <b v="0"/>
  </r>
  <r>
    <s v="SGKcrxK9hsg"/>
    <d v="2017-12-08T00:00:00"/>
    <s v="VLOGMAS DAY 1 - Fly Away With Me"/>
    <s v="Kandee Johnson"/>
    <x v="7"/>
    <x v="7"/>
    <d v="2017-12-02T19:44:00"/>
    <s v="kandee johnson|&quot;kandee&quot;|&quot;vlogmas&quot;|&quot;vlogmas 2017&quot;|&quot;kandee vlogmas&quot;|&quot;christmas&quot;|&quot;holiday videos&quot;|&quot;kandy johnson&quot;|&quot;candy johnson&quot;|&quot;candyland&quot;|&quot;kandeeland&quot;"/>
    <n v="50053"/>
    <n v="4035"/>
    <n v="126"/>
    <n v="729"/>
    <b v="0"/>
    <b v="0"/>
    <b v="0"/>
  </r>
  <r>
    <s v="W_pH4u5-NhE"/>
    <d v="2017-12-08T00:00:00"/>
    <s v="S130 280ZX CM"/>
    <s v="Kita Osaka"/>
    <x v="5"/>
    <x v="5"/>
    <d v="2013-09-08T13:56:17"/>
    <s v="[none]"/>
    <n v="5682"/>
    <n v="21"/>
    <n v="2"/>
    <n v="0"/>
    <b v="0"/>
    <b v="0"/>
    <b v="0"/>
  </r>
  <r>
    <s v="817P8W8-mGE"/>
    <d v="2017-12-08T00:00:00"/>
    <s v="Ed Sheeran - Perfect Duet (with Beyoncﾃｩ) [Official Audio]"/>
    <s v="Ed Sheeran"/>
    <x v="6"/>
    <x v="6"/>
    <d v="2017-12-01T00:54:56"/>
    <s v="edsheeran|&quot;ed sheeran&quot;|&quot;acoustic&quot;|&quot;live&quot;|&quot;cover&quot;|&quot;official&quot;|&quot;remix&quot;|&quot;official video&quot;|&quot;lyrics&quot;|&quot;session&quot;|&quot;beyonce&quot;|&quot;beyonce live&quot;"/>
    <n v="36101955"/>
    <n v="998395"/>
    <n v="22585"/>
    <n v="50709"/>
    <b v="0"/>
    <b v="0"/>
    <b v="0"/>
  </r>
  <r>
    <s v="o7iL2KzDh38"/>
    <d v="2017-12-08T00:00:00"/>
    <s v="Martin Garrix &amp; David Guetta - So Far Away (feat. Jamie Scott &amp; Romy Dya) (Official Video)"/>
    <s v="Martin Garrix"/>
    <x v="6"/>
    <x v="6"/>
    <d v="2017-12-01T05:01:33"/>
    <s v="Martin Garrix|&quot;EDM&quot;|&quot;Animals&quot;|&quot;Wizard&quot;|&quot;Proxy&quot;|&quot;BFAM&quot;|&quot;Tremor&quot;|&quot;GRX&quot;|&quot;Ultra&quot;|&quot;EDC&quot;|&quot;Dance music&quot;|&quot;Martin&quot;|&quot;Garrix&quot;|&quot;House&quot;|&quot;Techno&quot;|&quot;Hardwell&quot;|&quot;Tiesto&quot;|&quot;Skrillex&quot;|&quot;Avicii&quot;|&quot;Virus&quot;|&quot;Beatport&quot;|&quot;DJ Mag&quot;|&quot;David Guetta&quot;|&quot;in the name of love&quot;|&quot;jamie scott&quot;|&quot;romy dya&quot;|&quot;so far away&quot;"/>
    <n v="6262956"/>
    <n v="266912"/>
    <n v="3486"/>
    <n v="13878"/>
    <b v="0"/>
    <b v="0"/>
    <b v="0"/>
  </r>
  <r>
    <s v="QF031DwMffQ"/>
    <d v="2017-12-08T00:00:00"/>
    <s v="・・・・・・・ｳ・・ｸ・・｣・・・・・・・・・・・・・・ｳ・・ New York Comic Con・・ｬ・・・・・・・・・・2018・ｹｴ・・・・ｴ・・ｬ・・・・ｺ・・ｮ・・・"/>
    <s v="・・ｯ・・ｼ・・・・・ｼ ・・・・・ｩ・・ｶ・・ｼ・・ｹ ・・ｬ・ｼ・・・・・・｣・・ｳ・・・・・ｫ"/>
    <x v="1"/>
    <x v="1"/>
    <d v="2017-12-01T09:06:02"/>
    <s v="・・・・・ｳ・・ｸ・・｣・・・・・・・・・・・・・・ｳ|&quot;batman ninja&quot;|&quot;batman&quot;|&quot;・･・・｢ｨ・・・・・ｻ&quot;|&quot;・ｰｴ・ｨ・・ｷｳ・ｹｳ&quot;|&quot;・ｸｭ・ｳｶ・・・・・・・・・&quot;|&quot;・ｲ｡・ｴ・・・ｽ・｣ｫ&quot;|&quot;DC&quot;|&quot;・・・・・・・・・・・・・・ｳ&quot;"/>
    <n v="1516682"/>
    <n v="30827"/>
    <n v="1237"/>
    <n v="4451"/>
    <b v="0"/>
    <b v="0"/>
    <b v="0"/>
  </r>
  <r>
    <s v="bMrRN99DYKU"/>
    <d v="2017-12-08T00:00:00"/>
    <s v="Selena Gomez Tearfully Accepts Woman of the Year Award at Billboard's Women in Music 2017"/>
    <s v="Billboard"/>
    <x v="6"/>
    <x v="6"/>
    <d v="2017-12-01T05:19:44"/>
    <s v="billboard|&quot;billboard channel&quot;|&quot;official&quot;|&quot;billboard magazine&quot;|&quot;music&quot;|&quot;official billboard channel&quot;|&quot;selena gomez&quot;|&quot;women in music&quot;|&quot;women in music 2017&quot;|&quot;wim&quot;|&quot;wim 2017&quot;|&quot;speech&quot;|&quot;woman of the year&quot;|&quot;wolves&quot;|&quot;bad liar&quot;|&quot;pop&quot;|&quot;pop music&quot;|&quot;acceptance&quot;|&quot;acceptance speech&quot;|&quot;crying&quot;|&quot;selena&quot;|&quot;gomez&quot;|&quot;selena gomez women in music&quot;|&quot;women&quot;|&quot;in&quot;|&quot;selena gomez woman of the year&quot;|&quot;selena gomez acceptance speech&quot;|&quot;2017&quot;|&quot;singer&quot;|&quot;songwriter&quot;"/>
    <n v="4423680"/>
    <n v="120441"/>
    <n v="4182"/>
    <n v="9122"/>
    <b v="0"/>
    <b v="0"/>
    <b v="0"/>
  </r>
  <r>
    <s v="QUDYmBTrudU"/>
    <d v="2017-12-08T00:00:00"/>
    <s v="THE TOKYO STOMP (feat. Anna Akana)"/>
    <s v="Mike Diva"/>
    <x v="3"/>
    <x v="3"/>
    <d v="2017-12-01T18:40:28"/>
    <s v="japan|&quot;japanese&quot;|&quot;donald trump&quot;|&quot;japanese donald trump&quot;|&quot;mike diva&quot;|&quot;anna akana&quot;|&quot;dance&quot;|&quot;mikediva&quot;|&quot;kazoo kid&quot;|&quot;kazoo kid trap&quot;|&quot;sexy sax man&quot;|&quot;tokyo&quot;"/>
    <n v="105681"/>
    <n v="8012"/>
    <n v="437"/>
    <n v="477"/>
    <b v="0"/>
    <b v="0"/>
    <b v="0"/>
  </r>
  <r>
    <s v="nVHcXZK7pKs"/>
    <d v="2017-12-08T00:00:00"/>
    <s v="[2017 MAMA in Hong Kong] BTS_BTS Cypher 4 + MIC DROP(Steve Aoki Remix Ver.)"/>
    <s v="Mnet K-POP"/>
    <x v="3"/>
    <x v="3"/>
    <d v="2017-12-01T15:13:06"/>
    <s v="BTS|&quot;・ｰｩ・・・・・・・・・・・ｨ&quot;|&quot;2017 MAMA&quot;|&quot;2017・ｧ・・ｧ・&quot;|&quot;MAMA&quot;|&quot;・ｧ・・ｧ・&quot;|&quot;Mnet&quot;|&quot;・・・・ｷ&quot;|&quot;Mnet Asian Music Awards&quot;"/>
    <n v="6041315"/>
    <n v="383140"/>
    <n v="5516"/>
    <n v="27230"/>
    <b v="0"/>
    <b v="0"/>
    <b v="0"/>
  </r>
  <r>
    <s v="fEskVQgtwaI"/>
    <d v="2017-12-08T00:00:00"/>
    <s v="Midnight Sun | Official Trailer | In Theaters March 23"/>
    <s v="Open Road Films"/>
    <x v="3"/>
    <x v="3"/>
    <d v="2017-12-01T18:00:06"/>
    <s v="midnight sun|&quot;movie&quot;|&quot;trailer&quot;|&quot;new trailer&quot;|&quot;bella thorne&quot;|&quot;patrick schwarzenegger&quot;|&quot;rob riggle&quot;|&quot;romance&quot;|&quot;teen&quot;|&quot;drama&quot;|&quot;march 23&quot;"/>
    <n v="3337072"/>
    <n v="8744"/>
    <n v="561"/>
    <n v="991"/>
    <b v="0"/>
    <b v="0"/>
    <b v="0"/>
  </r>
  <r>
    <s v="beUCw1VH11U"/>
    <d v="2017-12-08T00:00:00"/>
    <s v="A VERY SPECIAL DAY IN MY LIFE"/>
    <s v="Arden Rose"/>
    <x v="1"/>
    <x v="1"/>
    <d v="2017-12-02T18:14:51"/>
    <s v="day in my life|&quot;spend the day with me&quot;|&quot;vlog&quot;|&quot;vlogging&quot;|&quot;vlogger&quot;|&quot;bts&quot;|&quot;mr student body president&quot;|&quot;arden rose&quot;|&quot;arose&quot;|&quot;arden&quot;|&quot;rose&quot;|&quot;special&quot;|&quot;day&quot;|&quot;vlogmas&quot;"/>
    <n v="75279"/>
    <n v="3424"/>
    <n v="77"/>
    <n v="108"/>
    <b v="0"/>
    <b v="0"/>
    <b v="0"/>
  </r>
  <r>
    <s v="UpGPcHrVUZI"/>
    <d v="2017-12-08T00:00:00"/>
    <s v="1991 Pontiac Lineup Commercial - With Patrick Stewart Narrating"/>
    <s v="Car Commercials of the Past"/>
    <x v="10"/>
    <x v="10"/>
    <d v="2015-09-03T06:01:12"/>
    <s v="pontiac line|&quot;old pontiac line commercial&quot;|&quot;old pontiac commercial&quot;|&quot;old car commercials&quot;|&quot;old car commercial&quot;"/>
    <n v="4842"/>
    <n v="23"/>
    <n v="1"/>
    <n v="6"/>
    <b v="0"/>
    <b v="0"/>
    <b v="0"/>
  </r>
  <r>
    <s v="WXyLdg4mJxo"/>
    <d v="2017-12-08T00:00:00"/>
    <s v="James Arthur - Naked"/>
    <s v="JamesAVEVO"/>
    <x v="6"/>
    <x v="6"/>
    <d v="2017-12-01T08:00:02"/>
    <s v="james arthur|&quot;naked&quot;|&quot;arthur&quot;|&quot;impossible&quot;|&quot;can i be him&quot;|&quot;back from the edge&quot;|&quot;say you won't let go&quot;|&quot;sun comes up&quot;|&quot;uk&quot;|&quot;singer&quot;|&quot;x factor&quot;|&quot;x faktor&quot;|&quot;Columbia&quot;|&quot;James Arthur&quot;|&quot;Naked&quot;|&quot;Pop&quot;"/>
    <n v="2213820"/>
    <n v="100843"/>
    <n v="723"/>
    <n v="2889"/>
    <b v="0"/>
    <b v="0"/>
    <b v="0"/>
  </r>
  <r>
    <s v="0qpE8IHz3go"/>
    <d v="2017-12-08T00:00:00"/>
    <s v="YOUTUBERS REACT TO THEIR OLD YOUTUBE CHANNEL PROFILE #2"/>
    <s v="FBE"/>
    <x v="3"/>
    <x v="3"/>
    <d v="2017-11-30T22:00:00"/>
    <s v="Reactception|&quot;Old Channels&quot;|&quot;React to Themselves&quot;|&quot;YOUTUBERS REACT TO THEIR OLD YOUTUBE CHANNEL PROFILE #2&quot;|&quot;reacts&quot;|&quot;reaction&quot;|&quot;reactions&quot;|&quot;youtubers react&quot;|&quot;thefinebros&quot;|&quot;fine brothers&quot;|&quot;fine brothers entertainment&quot;|&quot;FBE&quot;|&quot;watch&quot;|&quot;review&quot;|&quot;for the first time&quot;|&quot;reviews&quot;|&quot;responds&quot;|&quot;respond&quot;|&quot;elders react&quot;|&quot;teens react&quot;|&quot;kids react&quot;|&quot;adults react&quot;|&quot;parents react&quot;|&quot;college kids react&quot;|&quot;react&quot;|&quot;youtubers&quot;|&quot;fine bros&quot;"/>
    <n v="1152361"/>
    <n v="34441"/>
    <n v="949"/>
    <n v="3048"/>
    <b v="0"/>
    <b v="0"/>
    <b v="0"/>
  </r>
  <r>
    <s v="osc1DbNpNXE"/>
    <d v="2017-12-08T00:00:00"/>
    <s v="Chris Stapleton - A Simple Song (Audio)"/>
    <s v="ChrisStapletonVEVO"/>
    <x v="6"/>
    <x v="6"/>
    <d v="2017-12-01T05:00:03"/>
    <s v="Chris|&quot;Stapleton&quot;|&quot;Simple&quot;|&quot;Song&quot;|&quot;Mercury&quot;|&quot;Nashville&quot;|&quot;Country&quot;"/>
    <n v="271722"/>
    <n v="3642"/>
    <n v="178"/>
    <n v="162"/>
    <b v="0"/>
    <b v="0"/>
    <b v="0"/>
  </r>
  <r>
    <s v="6ZfuNTqbHE8"/>
    <d v="2017-12-08T00:00:00"/>
    <s v="Marvel Studios' Avengers: Infinity War Official Trailer"/>
    <s v="Marvel Entertainment"/>
    <x v="3"/>
    <x v="3"/>
    <d v="2017-11-29T13:26:24"/>
    <s v="marvel|&quot;comics&quot;|&quot;comic books&quot;|&quot;nerdy&quot;|&quot;geeky&quot;|&quot;super hero&quot;|&quot;superhero&quot;|&quot;avengers: infinity war&quot;|&quot;avengers&quot;|&quot;infinity war&quot;|&quot;marvel studios&quot;"/>
    <n v="91933007"/>
    <n v="2625661"/>
    <n v="53709"/>
    <n v="350458"/>
    <b v="0"/>
    <b v="0"/>
    <b v="0"/>
  </r>
  <r>
    <s v="qaivW5joQrk"/>
    <d v="2017-12-08T00:00:00"/>
    <s v="Prince Harry and Meghan Markle Get the Alison Hammond Experience! | This Morning"/>
    <s v="This Morning"/>
    <x v="3"/>
    <x v="3"/>
    <d v="2017-12-01T13:33:16"/>
    <s v="this morning|&quot;interview&quot;|&quot;holly willoughby&quot;|&quot;phillip schofield&quot;|&quot;ruth langsford&quot;|&quot;eamonn holmes&quot;|&quot;chat shows - topic&quot;|&quot;chat show - topic&quot;|&quot;talk shows - topic&quot;|&quot;Prince Harry&quot;|&quot;Meghan Markle&quot;|&quot;This Morning Funny Moments&quot;|&quot;this morning interview&quot;|&quot;Royal Engagement&quot;|&quot;Meghan Markle and Prince Harry&quot;|&quot;Prince Harry and Meghan Markle&quot;|&quot;World Aids Day&quot;|&quot;This Morning Alison Hammond&quot;|&quot;Alison Hammond Interview&quot;|&quot;Alison Hammond Funny&quot;"/>
    <n v="229871"/>
    <n v="1678"/>
    <n v="271"/>
    <n v="0"/>
    <b v="1"/>
    <b v="0"/>
    <b v="0"/>
  </r>
  <r>
    <s v="aA6Z0x4rX30"/>
    <d v="2017-12-08T00:00:00"/>
    <s v="Rolled Ice Cream DIY How to make rolled ice cream at home"/>
    <s v="How To Cook That"/>
    <x v="7"/>
    <x v="7"/>
    <d v="2017-12-01T08:30:32"/>
    <s v="ice cream rolls|&quot;rolled ice cream&quot;|&quot;at home&quot;|&quot;how to make&quot;|&quot;how to bake&quot;|&quot;diy ice cream roll&quot;|&quot;ice-cream rolls&quot;|&quot;rolled ice-cream&quot;|&quot;rolled icecream&quot;|&quot;from scratch&quot;|&quot;thia rolled ice cream&quot;|&quot;rolled ice cream near me&quot;|&quot;rolled up ice cream&quot;|&quot;roll ice cream&quot;|&quot;what is rolled ice cream?&quot;|&quot;how to make rolled ice cream&quot;|&quot;rolled ice cream machine&quot;|&quot;thai ice cream rolls&quot;|&quot;ann reardon&quot;|&quot;how to cook that&quot;|&quot;Ice Cream Recipes HOW TO COOK THAT Ann Reardon starburst chocolate&quot;"/>
    <n v="251338"/>
    <n v="8844"/>
    <n v="223"/>
    <n v="1029"/>
    <b v="0"/>
    <b v="0"/>
    <b v="0"/>
  </r>
  <r>
    <s v="hjZJaf6FbOw"/>
    <d v="2017-12-09T00:00:00"/>
    <s v="Cooler Heads with James Franco"/>
    <s v="The Tonight Show Starring Jimmy Fallon"/>
    <x v="5"/>
    <x v="5"/>
    <d v="2017-12-08T11:00:07"/>
    <s v="The Tonight Show|&quot;Jimmy Fallon&quot;|&quot;Cooler Heads&quot;|&quot;James Franco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disaster artist&quot;|&quot;127 hours&quot;|&quot;spider man&quot;|&quot;why him&quot;|&quot;pineapple express&quot;|&quot;the interview&quot;|&quot;planet of the apes&quot;|&quot;zeroville&quot;|&quot;the long home multiple man&quot;|&quot;the deuce&quot;|&quot;games&quot;|&quot;game&quot;|&quot;games with guests&quot;"/>
    <n v="240430"/>
    <n v="4153"/>
    <n v="99"/>
    <n v="312"/>
    <b v="0"/>
    <b v="0"/>
    <b v="0"/>
  </r>
  <r>
    <s v="bPj2fbz0ZgA"/>
    <d v="2017-12-09T00:00:00"/>
    <s v="Sarah Paulson Has Twitchy Eye From 2017"/>
    <s v="The Late Show with Stephen Colbert"/>
    <x v="3"/>
    <x v="3"/>
    <d v="2017-12-08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115949"/>
    <n v="1791"/>
    <n v="125"/>
    <n v="285"/>
    <b v="0"/>
    <b v="0"/>
    <b v="0"/>
  </r>
  <r>
    <s v="iU4J2FF23Do"/>
    <d v="2017-12-09T00:00:00"/>
    <s v="SNL Invisible Box Challenge"/>
    <s v="Saturday Night Live"/>
    <x v="3"/>
    <x v="3"/>
    <d v="2017-12-07T20:08:52"/>
    <s v="snl|&quot;saturday night live&quot;|&quot;invisible box challenge&quot;|&quot;chris redd&quot;|&quot;melissa villasenor&quot;|&quot;kyle mooney&quot;|&quot;beck bennett&quot;|&quot;alex moffat&quot;|&quot;s43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challenge&quot;|&quot;Chris Redd&quot;|&quot;Melissa Villaseﾃｱor&quot;|&quot;Kyle Mooney&quot;|&quot;box&quot;|&quot;box challenge&quot;|&quot;step challenge&quot;|&quot;invisible step challenge&quot;|&quot;bts&quot;"/>
    <n v="368166"/>
    <n v="3175"/>
    <n v="2352"/>
    <n v="581"/>
    <b v="0"/>
    <b v="0"/>
    <b v="0"/>
  </r>
  <r>
    <s v="VRiJHZU0Fxg"/>
    <d v="2017-12-09T00:00:00"/>
    <s v="Surprising Facts About Your Period"/>
    <s v="Boldly"/>
    <x v="8"/>
    <x v="8"/>
    <d v="2017-12-07T18:00:14"/>
    <s v="buzzfeed|&quot;boldly&quot;|&quot;period&quot;|&quot;menstruation&quot;|&quot;women's health&quot;|&quot;periods&quot;|&quot;menstrual cycle&quot;|&quot;menstrual&quot;|&quot;cycle&quot;|&quot;woman&quot;|&quot;pms&quot;|&quot;uterus&quot;|&quot;period blood&quot;|&quot;period cycle&quot;|&quot;girls period&quot;|&quot;menstrual hygiene&quot;|&quot;irregular periods&quot;|&quot;time of the month&quot;|&quot;irregular menstruation&quot;|&quot;buzzfeed boldly&quot;|&quot;funny&quot;|&quot;facts&quot;|&quot;guess&quot;|&quot;quiz&quot;|&quot;buzzfeed kelsey&quot;|&quot;jazz&quot;|&quot;kelsey&quot;|&quot;cramps&quot;|&quot;tampons&quot;|&quot;women&quot;|&quot;health&quot;|&quot;puberty&quot;"/>
    <n v="640779"/>
    <n v="20852"/>
    <n v="1061"/>
    <n v="2147"/>
    <b v="0"/>
    <b v="0"/>
    <b v="0"/>
  </r>
  <r>
    <s v="5ELQ6u_5YYM"/>
    <d v="2017-12-09T00:00:00"/>
    <s v="Black Mirror - Season 4 | Official Trailer [HD] | Netflix"/>
    <s v="Netflix"/>
    <x v="3"/>
    <x v="3"/>
    <d v="2017-12-06T15:00:01"/>
    <s v="08282016NtflxUSCAN|&quot;Black Mirror&quot;|&quot;Netflix&quot;|&quot;Netflix Original Series&quot;|&quot;San Junipero&quot;|&quot;Charlie Brooker&quot;|&quot;Arkangel&quot;|&quot;USS Callister&quot;|&quot;U.S.S. Callister&quot;|&quot;Hang the DJ&quot;|&quot;Metalhead&quot;|&quot;Black Museum&quot;|&quot;Crocodile&quot;|&quot;Jodie Foster&quot;|&quot;Toby Haynes&quot;|&quot;Jesse Plemons&quot;|&quot;Cristin Milioti&quot;|&quot;Jimmi Simpson&quot;|&quot;Michaela Joel&quot;|&quot;Billy Magnussen&quot;|&quot;John Hillcoat&quot;|&quot;Timothy Van Patten&quot;|&quot;David Slade&quot;|&quot;Colm McCarthy&quot;|&quot;Letitia Wright&quot;|&quot;Babs&quot;|&quot;Olusanmokun&quot;|&quot;Humans&quot;|&quot;the twilight zone&quot;|&quot;stranger things&quot;|&quot;Mr. Robot&quot;|&quot;Orphan Black&quot;|&quot;bm4main&quot;"/>
    <n v="847817"/>
    <n v="20217"/>
    <n v="268"/>
    <n v="1639"/>
    <b v="0"/>
    <b v="0"/>
    <b v="0"/>
  </r>
  <r>
    <s v="p4qyWei8Kmo"/>
    <d v="2017-12-09T00:00:00"/>
    <s v="Senator Al Franken speaks on Senate floor"/>
    <s v="Washington Post"/>
    <x v="2"/>
    <x v="2"/>
    <d v="2017-12-07T17:44:15"/>
    <s v="breaking news video|&quot;video updates&quot;|&quot;live video&quot;|&quot;live updates&quot;|&quot;breaking news&quot;|&quot;press conference&quot;|&quot;live speeches&quot;|&quot;real time coverage&quot;|&quot;Sen. Al Franken&quot;|&quot;Al Franken&quot;|&quot;al franken speech&quot;|&quot;al franken speaking&quot;|&quot;al franken live&quot;|&quot;al franken senate&quot;|&quot;al franken resignation&quot;|&quot;al franken resigns&quot;|&quot;al franken resignation announcement&quot;|&quot;franken&quot;|&quot;al franken resignation speech&quot;"/>
    <n v="16445"/>
    <n v="71"/>
    <n v="63"/>
    <n v="127"/>
    <b v="0"/>
    <b v="0"/>
    <b v="0"/>
  </r>
  <r>
    <s v="Hi91aDmYI2E"/>
    <d v="2017-12-09T00:00:00"/>
    <s v="Why Is Jerusalem a Controversial Capital?"/>
    <s v="The New York Times"/>
    <x v="2"/>
    <x v="2"/>
    <d v="2017-12-06T02:30:01"/>
    <s v="The New York Times|&quot;NY Times&quot;|&quot;NYT&quot;|&quot;Times Video&quot;|&quot;New York Times video&quot;|&quot;nytimes.com&quot;|&quot;news&quot;|&quot;Mahmoud Abbas&quot;|&quot;Palestine&quot;|&quot;Palestine National Authority&quot;|&quot;Jerusalem&quot;|&quot;Benjamin Netanyahu&quot;|&quot;Donald Trump&quot;|&quot;Israel&quot;|&quot;Middle East&quot;|&quot;International&quot;|&quot;President Trump&quot;|&quot;politics&quot;|&quot;capital&quot;|&quot;holy&quot;"/>
    <n v="86049"/>
    <n v="705"/>
    <n v="206"/>
    <n v="795"/>
    <b v="0"/>
    <b v="0"/>
    <b v="0"/>
  </r>
  <r>
    <s v="t9JlSrTH9r0"/>
    <d v="2017-12-09T00:00:00"/>
    <s v="Quentin Tarantino Developing New Star Trek Movie - Movie Talk"/>
    <s v="ColliderVideos"/>
    <x v="3"/>
    <x v="3"/>
    <d v="2017-12-05T18:26:27"/>
    <s v="tobeornottobethatisthequestion|&quot;quentin tarantino&quot;|&quot;movie talk&quot;|&quot;star trek&quot;|&quot;bryan singer&quot;|&quot;bohemian rhapsody&quot;|&quot;rian johnson&quot;|&quot;star wars&quot;|&quot;zachary levi&quot;|&quot;shazam&quot;|&quot;james franco&quot;|&quot;a boy named shel&quot;|&quot;mark ellis&quot;|&quot;ashley mova&quot;|&quot;jon schnepp&quot;"/>
    <n v="58764"/>
    <n v="2104"/>
    <n v="122"/>
    <n v="653"/>
    <b v="0"/>
    <b v="0"/>
    <b v="0"/>
  </r>
  <r>
    <s v="j5cSKF5FzD0"/>
    <d v="2017-12-09T00:00:00"/>
    <s v="Bradley Beal Goes OFF For a Career-High 51 Points | December 5, 2017"/>
    <s v="NBA"/>
    <x v="0"/>
    <x v="0"/>
    <d v="2017-12-06T06:36:23"/>
    <s v="nba|&quot;highlights&quot;|&quot;basketball&quot;|&quot;plays&quot;|&quot;amazing&quot;|&quot;sports&quot;|&quot;hoops&quot;|&quot;finals&quot;|&quot;games&quot;|&quot;game&quot;|&quot;bradley beal&quot;|&quot;washington wizards&quot;|&quot;career high&quot;"/>
    <n v="41159"/>
    <n v="658"/>
    <n v="13"/>
    <n v="169"/>
    <b v="0"/>
    <b v="0"/>
    <b v="0"/>
  </r>
  <r>
    <s v="r04uNjeWHO0"/>
    <d v="2017-12-09T00:00:00"/>
    <s v="This Book is Actually a Lamp"/>
    <s v="INSIDER"/>
    <x v="7"/>
    <x v="7"/>
    <d v="2017-12-06T17:00:07"/>
    <s v="Lumio|&quot;book lamp&quot;|&quot;design&quot;|&quot;home&quot;|&quot;home decor&quot;|&quot;holiday gift ideas&quot;|&quot;INSIDER&quot;|&quot;INSIDER design&quot;|&quot;business insider&quot;|&quot;tech insider&quot;"/>
    <n v="64866"/>
    <n v="2252"/>
    <n v="17"/>
    <n v="177"/>
    <b v="0"/>
    <b v="0"/>
    <b v="0"/>
  </r>
  <r>
    <s v="sxxJug2Ob_A"/>
    <d v="2017-12-09T00:00:00"/>
    <s v="Latino Hunger Games | Lele Pons"/>
    <s v="Lele Pons"/>
    <x v="5"/>
    <x v="5"/>
    <d v="2017-12-02T18:30:25"/>
    <s v="latino hunger games|&quot;lele&quot;|&quot;pons&quot;|&quot;latino&quot;|&quot;hunger&quot;|&quot;games&quot;|&quot;whose dog is it&quot;|&quot;keeping up with the gonzalezs pt 3&quot;|&quot;getting my drivers license&quot;|&quot;Whose Dog Is It? | Lele Pons&quot;|&quot;lelepons&quot;|&quot;hannahstocking&quot;|&quot;rudymancuso&quot;|&quot;inanna&quot;|&quot;anwar&quot;|&quot;sarkis&quot;|&quot;shots&quot;|&quot;shotsstudios&quot;|&quot;alesso&quot;|&quot;anitta&quot;|&quot;brazil&quot;"/>
    <n v="4184160"/>
    <n v="175935"/>
    <n v="13032"/>
    <n v="11482"/>
    <b v="0"/>
    <b v="0"/>
    <b v="0"/>
  </r>
  <r>
    <s v="8IEvxQKzLyI"/>
    <d v="2017-12-09T00:00:00"/>
    <s v="Making Chocolate Christmas Pudding with Mark Ferris | Tom Daley"/>
    <s v="Tom Daley"/>
    <x v="0"/>
    <x v="0"/>
    <d v="2017-12-03T18:00:00"/>
    <s v="Tom Daley|&quot;Tom&quot;|&quot;Daley&quot;|&quot;Tom Daley TV&quot;|&quot;Diver&quot;|&quot;Diving&quot;|&quot;World Champion Diver&quot;|&quot;Olympics&quot;|&quot;Food&quot;|&quot;Recipe&quot;|&quot;Recipes&quot;|&quot;Fitness&quot;|&quot;Health&quot;|&quot;travel&quot;|&quot;mark ferris&quot;|&quot;Mark Ferris&quot;|&quot;christmas&quot;|&quot;christmas pudding&quot;|&quot;chocolate cake&quot;|&quot;baking&quot;|&quot;how to&quot;|&quot;cake&quot;|&quot;bake&quot;|&quot;christmas pudding alternative&quot;|&quot;christmas tree&quot;|&quot;costume&quot;|&quot;santa&quot;|&quot;mark&quot;|&quot;ferris&quot;|&quot;holly&quot;|&quot;balls&quot;|&quot;chocolate&quot;|&quot;chocolate christmas pudding&quot;|&quot;xmas&quot;|&quot;dessert&quot;|&quot;desserts&quot;|&quot;christmas ideas&quot;|&quot;gift ideas&quot;"/>
    <n v="67802"/>
    <n v="3852"/>
    <n v="90"/>
    <n v="334"/>
    <b v="0"/>
    <b v="0"/>
    <b v="0"/>
  </r>
  <r>
    <s v="3SlG3sE8Ytg"/>
    <d v="2017-12-09T00:00:00"/>
    <s v="DIY Lasagna Roses - Man Vs Din"/>
    <s v="ThreadBanger"/>
    <x v="7"/>
    <x v="7"/>
    <d v="2017-12-03T00:27:30"/>
    <s v="DIY|&quot;threadbanger&quot;|&quot;Corinne Leigh&quot;|&quot;Rob Czar&quot;|&quot;how to&quot;|&quot;man vs pin&quot;|&quot;pinterest&quot;|&quot;pinterest fails&quot;|&quot;lasagna roses&quot;|&quot;hellthyjunkfood&quot;|&quot;edible roses&quot;|&quot;food roses&quot;|&quot;tasty&quot;"/>
    <n v="1027805"/>
    <n v="47164"/>
    <n v="490"/>
    <n v="5746"/>
    <b v="0"/>
    <b v="0"/>
    <b v="0"/>
  </r>
  <r>
    <s v="AgrK2P3Ruug"/>
    <d v="2017-12-09T00:00:00"/>
    <s v="Saoirse Ronan says first-time movie director Greta Gerwig was born to do 'Lady Bird'"/>
    <s v="Good Morning America"/>
    <x v="3"/>
    <x v="3"/>
    <d v="2017-12-04T15:15:15"/>
    <s v="Saoirse|&quot;Ronan&quot;|&quot;Lady&quot;|&quot;Bird&quot;|&quot;live&quot;|&quot;movie&quot;|&quot;actress&quot;|&quot;interview&quot;|&quot;SNL&quot;"/>
    <n v="10511"/>
    <n v="110"/>
    <n v="1"/>
    <n v="7"/>
    <b v="0"/>
    <b v="0"/>
    <b v="0"/>
  </r>
  <r>
    <s v="oX4YCoO6tK4"/>
    <d v="2017-12-09T00:00:00"/>
    <s v="15 Toothpaste Life Hacks YOU SHOULD KNOW!"/>
    <s v="Wengie"/>
    <x v="7"/>
    <x v="7"/>
    <d v="2017-12-02T18:48:02"/>
    <s v="wengie|&quot;toothpaste&quot;|&quot;toothpaste hacks&quot;|&quot;you should know&quot;|&quot;tooth paste&quot;|&quot;pranks&quot;|&quot;back to school&quot;|&quot;toothpaste life hacks&quot;|&quot;testing life hacks&quot;|&quot;experiment&quot;|&quot;sister&quot;|&quot;brother&quot;|&quot;best pranks&quot;|&quot;diy edible&quot;|&quot;edible school supplies&quot;|&quot;life hacks&quot;|&quot;funny pranks&quot;|&quot;twin&quot;|&quot;how to make&quot;|&quot;gummy vs real food&quot;|&quot;easy diys&quot;|&quot;prank wars&quot;|&quot;food pranks&quot;|&quot;challenge&quot;|&quot;diy&quot;|&quot;back to school life hacks&quot;|&quot;you need to try&quot;|&quot;pancake art challenge&quot;|&quot;pancake art&quot;|&quot;amazing hacks&quot;"/>
    <n v="2392206"/>
    <n v="66588"/>
    <n v="6110"/>
    <n v="13576"/>
    <b v="0"/>
    <b v="0"/>
    <b v="0"/>
  </r>
  <r>
    <s v="AWtpYfjylCo"/>
    <d v="2017-12-09T00:00:00"/>
    <s v="A Survivalist Teaches Me To Live Off The Grid"/>
    <s v="BuzzFeedBlue"/>
    <x v="8"/>
    <x v="8"/>
    <d v="2017-12-02T16:00:55"/>
    <s v="buzzfeed|&quot;buzzfeed blue&quot;|&quot;buzzfeedblue&quot;|&quot;survival&quot;|&quot;wilderness&quot;|&quot;outdoors&quot;|&quot;Miles bonsignore&quot;|&quot;survivalist&quot;|&quot;off the grid&quot;|&quot;how to survive&quot;|&quot;how to&quot;|&quot;teach&quot;|&quot;teaching&quot;|&quot;teacher&quot;|&quot;survivalism&quot;|&quot;camping&quot;|&quot;bug out&quot;|&quot;bug out bag&quot;|&quot;survival skills&quot;|&quot;disaster&quot;|&quot;prepping&quot;|&quot;survival knife&quot;|&quot;zombie survival&quot;|&quot;survival training&quot;|&quot;survival school&quot;|&quot;survival games&quot;|&quot;off grid&quot;|&quot;primitive skills&quot;|&quot;survival gear&quot;|&quot;best survival&quot;|&quot;permaculture&quot;|&quot;homesteading&quot;|&quot;apocalypse&quot;|&quot;shelter&quot;|&quot;survival kit&quot;|&quot;hiking&quot;"/>
    <n v="346931"/>
    <n v="5995"/>
    <n v="818"/>
    <n v="630"/>
    <b v="0"/>
    <b v="0"/>
    <b v="0"/>
  </r>
  <r>
    <s v="J7BVU65c8AQ"/>
    <d v="2017-12-09T00:00:00"/>
    <s v="Men・・s Fashion Tips &amp; Winter 2017 Style Guide | Doctor Mike"/>
    <s v="Doctor Mike"/>
    <x v="8"/>
    <x v="8"/>
    <d v="2017-12-03T15:59:27"/>
    <s v="Men・・s Fashion Tips &amp; Winter 2017 Style Guide|&quot;Doctor Mike&quot;|&quot;Dr. Mike&quot;|&quot;doctor&quot;|&quot;Instagram doctor&quot;|&quot;doctor.mike&quot;|&quot;Mikhail Varshavski&quot;|&quot;physician&quot;|&quot;medicine&quot;|&quot;men・・s fashion&quot;|&quot;men・・s fashion tips&quot;|&quot;tips&quot;|&quot;fashion&quot;|&quot;style guide&quot;|&quot;winter 2017 style guide&quot;|&quot;lookbook&quot;|&quot;men・・s fashion lookbook&quot;|&quot;men・・s lookbook&quot;|&quot;winter lookbook&quot;|&quot;winter style guide&quot;|&quot;winter 2017&quot;|&quot;style&quot;|&quot;mens fashion&quot;"/>
    <n v="62415"/>
    <n v="3622"/>
    <n v="70"/>
    <n v="825"/>
    <b v="0"/>
    <b v="0"/>
    <b v="0"/>
  </r>
  <r>
    <s v="olOdCkYIsrA"/>
    <d v="2017-12-09T00:00:00"/>
    <s v="How to Time Travel"/>
    <s v="Tech Insider"/>
    <x v="4"/>
    <x v="4"/>
    <d v="2017-12-02T22:00:05"/>
    <s v="Tech Insider|&quot;TI&quot;|&quot;Tech&quot;|&quot;Science&quot;|&quot;Innovation&quot;|&quot;Digital culture&quot;|&quot;Design&quot;|&quot;Technology&quot;|&quot;Time Travel&quot;|&quot;Wormholes&quot;|&quot;Outer Space&quot;|&quot;Space&quot;|&quot;Space Exploration&quot;|&quot;Brian Greene&quot;|&quot;physics&quot;|&quot;World Science Festival&quot;|&quot;Albert einstein&quot;"/>
    <n v="218006"/>
    <n v="5864"/>
    <n v="208"/>
    <n v="1052"/>
    <b v="0"/>
    <b v="0"/>
    <b v="0"/>
  </r>
  <r>
    <s v="3Xb3eOH4PMA"/>
    <d v="2017-12-09T00:00:00"/>
    <s v="When dad hijacks elf on a shelf ・・・・・・・・"/>
    <s v="LadBaby Official"/>
    <x v="8"/>
    <x v="8"/>
    <d v="2017-12-03T21:00:01"/>
    <s v="elf|&quot;elfontheshelf&quot;|&quot;ontheshelf&quot;|&quot;buddytheelf&quot;|&quot;elfonshelf&quot;|&quot;christmas&quot;|&quot;xmas&quot;|&quot;dadvent&quot;|&quot;december&quot;|&quot;dec&quot;|&quot;merrychristmas&quot;|&quot;merry&quot;|&quot;12daysofchristmas&quot;|&quot;magic&quot;|&quot;pub&quot;|&quot;littlelegend&quot;|&quot;ginerbreadhouse&quot;|&quot;elfshead&quot;|&quot;elfpub&quot;|&quot;doginapub&quot;|&quot;christmasdecorations&quot;|&quot;mum&quot;|&quot;dad&quot;|&quot;mumanddad&quot;|&quot;mumdad&quot;|&quot;loveit&quot;|&quot;whatisthat&quot;|&quot;sausageroll&quot;|&quot;shewillloveit&quot;|&quot;shewillhateit&quot;|&quot;yesmate&quot;|&quot;yes&quot;|&quot;mate&quot;|&quot;parent&quot;|&quot;parenting&quot;|&quot;lad&quot;|&quot;ladbaby&quot;|&quot;baby&quot;|&quot;laddad&quot;|&quot;lol&quot;|&quot;funny&quot;|&quot;sorrynotsorry&quot;|&quot;magicofchristmas&quot;|&quot;littlesnitch&quot;|&quot;snitch&quot;"/>
    <n v="30075"/>
    <n v="971"/>
    <n v="40"/>
    <n v="62"/>
    <b v="0"/>
    <b v="0"/>
    <b v="0"/>
  </r>
  <r>
    <s v="Z48OG9917mg"/>
    <d v="2017-12-09T00:00:00"/>
    <s v="How to Actually Finish Something, for Once"/>
    <s v="CollegeHumor"/>
    <x v="5"/>
    <x v="5"/>
    <d v="2017-12-02T17:30:01"/>
    <s v="Collegehumor|&quot;CH originals&quot;|&quot;comedy&quot;|&quot;sketch comedy&quot;|&quot;internet&quot;|&quot;humor&quot;|&quot;funny&quot;|&quot;sketch&quot;|&quot;DIY&quot;|&quot;roommates&quot;|&quot;housing&quot;|&quot;tutorials&quot;|&quot;advice&quot;|&quot;messy&quot;|&quot;horrible people&quot;|&quot;passive aggressive&quot;|&quot;ally beardsley&quot;|&quot;shane crown&quot;|&quot;CH Shorts&quot;|&quot;roommate fails&quot;|&quot;shitty roommate projects&quot;|&quot;unfinished projects&quot;"/>
    <n v="591389"/>
    <n v="21427"/>
    <n v="1079"/>
    <n v="1009"/>
    <b v="0"/>
    <b v="0"/>
    <b v="0"/>
  </r>
  <r>
    <s v="gkvhlo4a5iQ"/>
    <d v="2017-12-09T00:00:00"/>
    <s v="What If We Destroyed the Moon?"/>
    <s v="RealLifeLore"/>
    <x v="9"/>
    <x v="9"/>
    <d v="2017-12-02T15:30:01"/>
    <s v="real life lore|&quot;real life lore maps&quot;|&quot;real life lore geography&quot;|&quot;real life maps&quot;|&quot;world map&quot;|&quot;world map is wrong&quot;|&quot;world map with countries&quot;|&quot;world map real size&quot;|&quot;map of the world&quot;|&quot;world geography&quot;|&quot;geography&quot;|&quot;geography (field of study)&quot;|&quot;facts you didn・・t know&quot;|&quot;what if&quot;|&quot;moon&quot;|&quot;the moon&quot;|&quot;destroy the moon&quot;|&quot;moon exploded&quot;|&quot;moon blew up&quot;|&quot;no more moon&quot;|&quot;astronomy&quot;|&quot;physics&quot;|&quot;what if the moon exploded&quot;|&quot;can we destroy the moon&quot;"/>
    <n v="685944"/>
    <n v="21871"/>
    <n v="632"/>
    <n v="2825"/>
    <b v="0"/>
    <b v="0"/>
    <b v="0"/>
  </r>
  <r>
    <s v="SM1w9PEQOE8"/>
    <d v="2017-12-09T00:00:00"/>
    <s v="Demi Lovato - Tell Me You Love Me"/>
    <s v="DemiLovatoVEVO"/>
    <x v="6"/>
    <x v="6"/>
    <d v="2017-12-01T15:00:02"/>
    <s v="Demi Lovato|&quot;Tell Me You Love Me&quot;|&quot;Jesse Williams&quot;|&quot;Demi&quot;|&quot;Lovato&quot;|&quot;Tell&quot;|&quot;Me&quot;|&quot;You&quot;|&quot;Love&quot;|&quot;Island&quot;|&quot;Records&quot;|&quot;Pop&quot;"/>
    <n v="28860037"/>
    <n v="1251825"/>
    <n v="26134"/>
    <n v="77905"/>
    <b v="0"/>
    <b v="0"/>
    <b v="0"/>
  </r>
  <r>
    <s v="an6dsm86Kn4"/>
    <d v="2017-12-09T00:00:00"/>
    <s v="INDIAN STREET FOOD of YOUR DREAMS in Kolkata, India | ENTER CURRY HEAVEN + BEST STREET FOOD in India"/>
    <s v="The Food Ranger"/>
    <x v="13"/>
    <x v="13"/>
    <d v="2017-12-02T14:00:00"/>
    <s v="food ranger|&quot;food&quot;|&quot;street food&quot;|&quot;the food ranger&quot;|&quot;trevor james&quot;|&quot;street food videos&quot;|&quot;best street food&quot;|&quot;2017&quot;|&quot;street food around the world&quot;|&quot;street&quot;|&quot;best&quot;|&quot;indian street food&quot;|&quot;indian food&quot;|&quot;street food india&quot;|&quot;food ranger india&quot;|&quot;india&quot;|&quot;kolkata&quot;|&quot;indian&quot;|&quot;curry&quot;|&quot;kolkata street food&quot;|&quot;kolkata food&quot;|&quot;street food indian&quot;|&quot;street food kolkata&quot;|&quot;indian cooking&quot;|&quot;india street food&quot;|&quot;calcutta&quot;|&quot;indian street food kolkata&quot;|&quot;bengali street food&quot;|&quot;india food tour&quot;|&quot;indian food tour&quot;"/>
    <n v="583281"/>
    <n v="15564"/>
    <n v="589"/>
    <n v="3938"/>
    <b v="0"/>
    <b v="0"/>
    <b v="0"/>
  </r>
  <r>
    <s v="6SevTnFTdpA"/>
    <d v="2017-12-09T00:00:00"/>
    <s v="Ohio State vs. Wisconsin - Big Ten Championship Highlights"/>
    <s v="Big Ten Network"/>
    <x v="0"/>
    <x v="0"/>
    <d v="2017-12-03T05:35:07"/>
    <s v="ohio state buckeyes|&quot;wisconsin badgers&quot;|&quot;nick bosa&quot;|&quot;jt barrett&quot;|&quot;football&quot;"/>
    <n v="88857"/>
    <n v="418"/>
    <n v="60"/>
    <n v="400"/>
    <b v="0"/>
    <b v="0"/>
    <b v="0"/>
  </r>
  <r>
    <s v="PXWlnc-Qcwg"/>
    <d v="2017-12-09T00:00:00"/>
    <s v="Google AIY Robot Conversion"/>
    <s v="CIRCUITBEARD"/>
    <x v="8"/>
    <x v="8"/>
    <d v="2017-11-18T17:49:05"/>
    <s v="raspberrypi|&quot;tomy&quot;|&quot;hardwarehacks&quot;|&quot;retro&quot;|&quot;80s&quot;|&quot;electronics&quot;|&quot;robot&quot;|&quot;googleaiy&quot;|&quot;ai&quot;"/>
    <n v="3114"/>
    <n v="14"/>
    <n v="0"/>
    <n v="4"/>
    <b v="0"/>
    <b v="0"/>
    <b v="0"/>
  </r>
  <r>
    <s v="aSO1gltbg0o"/>
    <d v="2017-12-09T00:00:00"/>
    <s v="The Big Ugly - Dramatic Rescue of a Fallen Big Wave Surfer - #Drone - Nazarﾃｩ, Portugal"/>
    <s v="Mﾃ｡quina Voadora"/>
    <x v="0"/>
    <x v="0"/>
    <d v="2017-12-02T20:08:25"/>
    <s v="big|&quot;wave&quot;|&quot;waves&quot;|&quot;big wave&quot;|&quot;big waves&quot;|&quot;huge&quot;|&quot;monster&quot;|&quot;nazare&quot;|&quot;nazarﾃｩ&quot;|&quot;praia do norte&quot;|&quot;portugal&quot;|&quot;2017&quot;|&quot;surf&quot;|&quot;surfing&quot;|&quot;surfer&quot;|&quot;storm&quot;|&quot;winter&quot;|&quot;ocean&quot;|&quot;drone&quot;|&quot;drone footage&quot;|&quot;los angeles drone film festival&quot;|&quot;vice&quot;|&quot;motherboard&quot;|&quot;official nominee&quot;|&quot;water&quot;|&quot;amazing&quot;|&quot;towin&quot;|&quot;rescue&quot;|&quot;fail&quot;|&quot;accident&quot;|&quot;jetski&quot;|&quot;jet&quot;|&quot;ski&quot;|&quot;swell&quot;|&quot;capsize&quot;|&quot;flip&quot;|&quot;injured&quot;|&quot;danger&quot;|&quot;documentary&quot;"/>
    <n v="257584"/>
    <n v="1131"/>
    <n v="29"/>
    <n v="75"/>
    <b v="0"/>
    <b v="0"/>
    <b v="0"/>
  </r>
  <r>
    <s v="ZYCDNf1a-kY"/>
    <d v="2017-12-10T00:00:00"/>
    <s v="James Franco Audience Questions Monologue - SNL"/>
    <s v="Saturday Night Live"/>
    <x v="3"/>
    <x v="3"/>
    <d v="2017-12-10T06:14:05"/>
    <s v="SNL|&quot;Saturday Night Live&quot;|&quot;SNL Season 43&quot;|&quot;Episode 1733&quot;|&quot;James Franco&quot;|&quot;James Franco Monologue&quot;|&quot;Seth Rogen&quot;|&quot;Jonah Hill&quot;|&quot;Steve Martin&quot;|&quot;s43&quot;|&quot;s43e8&quot;|&quot;episode 8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producer&quot;|&quot;director&quot;|&quot;The Disaster Artist&quot;|&quot;Pineapple Express&quot;|&quot;Future World&quot;|&quot;Sausage Party&quot;|&quot;Seth Rogan&quot;|&quot;SZA&quot;|&quot;CTRL&quot;|&quot;Love Galore&quot;|&quot;Supermodel&quot;"/>
    <n v="9423"/>
    <n v="785"/>
    <n v="17"/>
    <n v="129"/>
    <b v="0"/>
    <b v="0"/>
    <b v="0"/>
  </r>
  <r>
    <s v="sciODVQP43w"/>
    <d v="2017-12-10T00:00:00"/>
    <s v="Can you do the invisible box challenge?"/>
    <s v="Guardian News"/>
    <x v="2"/>
    <x v="2"/>
    <d v="2017-12-05T19:35:27"/>
    <s v="uk news|&quot;invisible box&quot;|&quot;invisible box video&quot;|&quot;invisible box challenge&quot;|&quot;box videos&quot;|&quot;invisible box trend&quot;|&quot;new viral trend&quot;|&quot;viral videos&quot;|&quot;planking&quot;|&quot;ice bucket challenge&quot;|&quot;mannequin challenge&quot;|&quot;cinnamon eating&quot;|&quot;box challenge&quot;|&quot;invisible box prank&quot;|&quot;prank&quot;|&quot;invisible box trick&quot;|&quot;sport&quot;|&quot;tricks&quot;|&quot;trick&quot;|&quot;world news&quot;|&quot;world&quot;|&quot;viral news&quot;|&quot;viral video&quot;|&quot;guardian invisible box&quot;|&quot;invisible box step&quot;|&quot;invisible box youtube&quot;|&quot;the guardian&quot;"/>
    <n v="344792"/>
    <n v="1215"/>
    <n v="86"/>
    <n v="97"/>
    <b v="0"/>
    <b v="0"/>
    <b v="0"/>
  </r>
  <r>
    <s v="BOZngVYS04s"/>
    <d v="2017-12-10T00:00:00"/>
    <s v="CHRISTMAS ME UP (YIAY #380)"/>
    <s v="jacksfilms"/>
    <x v="5"/>
    <x v="5"/>
    <d v="2017-12-05T01:09:16"/>
    <s v="jacksfilms|&quot;christmas&quot;|&quot;yiay&quot;|&quot;avatar&quot;"/>
    <n v="1199560"/>
    <n v="62338"/>
    <n v="474"/>
    <n v="27594"/>
    <b v="0"/>
    <b v="0"/>
    <b v="0"/>
  </r>
  <r>
    <s v="w4lcP5ZA4wg"/>
    <d v="2017-12-10T00:00:00"/>
    <s v="Special Dog Finds Family Who Loves All His Differences | The Dodo"/>
    <s v="The Dodo"/>
    <x v="11"/>
    <x v="11"/>
    <d v="2017-12-04T01:00:02"/>
    <s v="animal video|&quot;animals&quot;|&quot;the dodo&quot;|&quot;Rescue&quot;|&quot;Animal Rescue&quot;|&quot;sick dog&quot;|&quot;Dog rescue&quot;|&quot;dogs&quot;|&quot;dogs 101&quot;|&quot;dogs purpose&quot;|&quot;rescue dog&quot;|&quot;dog saved&quot;|&quot;dogs are awesome&quot;|&quot;puppy rescue&quot;|&quot;pup rescue&quot;|&quot;hope for paws&quot;|&quot;pet rescue&quot;|&quot;pets&quot;|&quot;faith in humanity&quot;|&quot;dog bath&quot;|&quot;dog loves bath&quot;|&quot;special needs dog&quot;|&quot;special dog&quot;|&quot;mrcornelius&quot;|&quot;funny dog&quot;|&quot;funny dog videos&quot;|&quot;good dog&quot;|&quot;grumpy dog&quot;|&quot;grumpy dog videos&quot;|&quot;sad dog&quot;"/>
    <n v="1240566"/>
    <n v="31501"/>
    <n v="435"/>
    <n v="3433"/>
    <b v="0"/>
    <b v="0"/>
    <b v="0"/>
  </r>
  <r>
    <s v="JP5BL-lCoQI"/>
    <d v="2017-12-10T00:00:00"/>
    <s v="Why Avengers Infinity War Will Succeed Where Justice League Failed - The John Campea Show"/>
    <s v="John Campea"/>
    <x v="3"/>
    <x v="3"/>
    <d v="2017-12-05T18:59:38"/>
    <s v="Avengers|&quot;Infinity War&quot;|&quot;Marvel&quot;|&quot;Movies&quot;|&quot;DC&quot;|&quot;Justice League&quot;|&quot;Failure&quot;|&quot;Bryan Singer&quot;|&quot;Queen&quot;|&quot;Biopic&quot;|&quot;Fired&quot;|&quot;Fox&quot;|&quot;Quentin Tarantino&quot;|&quot;Star Trek&quot;|&quot;Movie news&quot;|&quot;John Campea&quot;|&quot;Show&quot;"/>
    <n v="42101"/>
    <n v="1511"/>
    <n v="72"/>
    <n v="686"/>
    <b v="0"/>
    <b v="0"/>
    <b v="0"/>
  </r>
  <r>
    <s v="Gw-Mm-hS_UY"/>
    <d v="2017-12-10T00:00:00"/>
    <s v="How People Talk About Celebrity Gossip (ft. Alisha Marie)"/>
    <s v="IISuperwomanII"/>
    <x v="5"/>
    <x v="5"/>
    <d v="2017-12-04T21:29:27"/>
    <s v="iisuperwomanii|&quot;superwoman&quot;|&quot;woman&quot;|&quot;comedy&quot;|&quot;lilly&quot;|&quot;singh&quot;|&quot;manjeet&quot;|&quot;paramjeet&quot;|&quot;lilly singh&quot;|&quot;IISuperwomanII&quot;|&quot;people&quot;|&quot;talk&quot;|&quot;celebrity&quot;|&quot;gossip&quot;|&quot;celebrity gossip&quot;|&quot;talk about celebs&quot;|&quot;Celebrity talk&quot;|&quot;celebrity people&quot;|&quot;how people talk gossip&quot;|&quot;lily singh&quot;|&quot;lily sing&quot;|&quot;celebs gossip&quot;|&quot;12collabsofchristmas&quot;|&quot;12collabsofxmas&quot;|&quot;12collabs&quot;|&quot;christmas collabs&quot;|&quot;lilly christmas collabs&quot;|&quot;celeb collabs&quot;|&quot;how people talk about celebrity gossip&quot;|&quot;youtube superwoman&quot;|&quot;alisha marie&quot;|&quot;alisha&quot;|&quot;12 collabs of christmas&quot;"/>
    <n v="1366939"/>
    <n v="106340"/>
    <n v="829"/>
    <n v="9831"/>
    <b v="0"/>
    <b v="0"/>
    <b v="0"/>
  </r>
  <r>
    <s v="Z2Y8jGrkrDc"/>
    <d v="2017-12-10T00:00:00"/>
    <s v="The Invention Of Chapstick"/>
    <s v="Gus Johnson"/>
    <x v="5"/>
    <x v="5"/>
    <d v="2017-12-03T14:48:37"/>
    <s v="the invention of chapstick|&quot;chapstick&quot;|&quot;gus&quot;|&quot;gus johnson&quot;|&quot;gus chapstick&quot;|&quot;losing chapstick&quot;|&quot;funny video&quot;|&quot;youtube haiku&quot;|&quot;reddit youtube haiku&quot;|&quot;gustoonz&quot;|&quot;new meme&quot;|&quot;meme 2017&quot;|&quot;meme 2018&quot;|&quot;funny meme&quot;|&quot;meme p&quot;"/>
    <n v="489051"/>
    <n v="15348"/>
    <n v="1171"/>
    <n v="975"/>
    <b v="0"/>
    <b v="0"/>
    <b v="0"/>
  </r>
  <r>
    <s v="Qh06wlg9RmU"/>
    <d v="2017-12-10T00:00:00"/>
    <s v="BASE jumping into a plane mid-air. (Extended Version) | A Door In  The Sky"/>
    <s v="Red Bull"/>
    <x v="0"/>
    <x v="0"/>
    <d v="2017-12-05T15:00:01"/>
    <s v="red bull|&quot;redbull&quot;|&quot;action sports&quot;|&quot;extreme sports&quot;|&quot;base jump&quot;|&quot;base&quot;|&quot;wingsuit&quot;|&quot;fred fugen&quot;|&quot;vince reffet&quot;|&quot;souls flyers&quot;|&quot;wingsuit flyers&quot;|&quot;stunt&quot;|&quot;mid-air&quot;|&quot;base jumping&quot;|&quot;jump&quot;|&quot;wingsuit flying&quot;|&quot;skydive&quot;|&quot;jumps&quot;|&quot;parachute&quot;|&quot;jumping&quot;|&quot;skydiving&quot;|&quot;gopro&quot;|&quot;flying&quot;|&quot;fly&quot;|&quot;sports&quot;|&quot;extreme&quot;|&quot;flying squirrel&quot;|&quot;hero5 session&quot;|&quot;hero 5&quot;|&quot;rad&quot;|&quot;difficult&quot;|&quot;amazing&quot;|&quot;basejump&quot;|&quot;roof&quot;|&quot;crazy&quot;|&quot;douggs&quot;|&quot;plane&quot;|&quot;action&quot;|&quot;stunts&quot;|&quot;parachuting&quot;|&quot;silver&quot;|&quot;double&quot;|&quot;tandem&quot;|&quot;switzerland&quot;|&quot;action camera&quot;|&quot;travel&quot;|&quot;go pro&quot;|&quot;flight&quot;|&quot;airplane&quot;|&quot;best&quot;|&quot;people are awesome&quot;"/>
    <n v="72200"/>
    <n v="3694"/>
    <n v="27"/>
    <n v="136"/>
    <b v="0"/>
    <b v="0"/>
    <b v="0"/>
  </r>
  <r>
    <s v="PgpOosts_Ms"/>
    <d v="2017-12-10T00:00:00"/>
    <s v="Star Wars: The Last Jedi Cast on Carrie Fisher's Final Performance | E! Live from the Red Carpet"/>
    <s v="E! Live from the Red Carpet"/>
    <x v="3"/>
    <x v="3"/>
    <d v="2017-12-05T02:24:51"/>
    <s v="Daisy Ridley|&quot;Oscar Isaac&quot;|&quot;Carrie Fisher&quot;|&quot;Death&quot;|&quot;Star Wars&quot;|&quot;Gwendoline Christie&quot;|&quot;E! Live from the Red Carpet&quot;|&quot;Red Carpet&quot;|&quot;Celebrity Gossip&quot;|&quot;Celebrity News&quot;|&quot;E! News&quot;|&quot;E! Entertainment&quot;|&quot;E!&quot;|&quot;Pop Culture&quot;|&quot;Live&quot;|&quot;Interviews&quot;|&quot;Awards&quot;|&quot;Award Show&quot;|&quot;Fashion&quot;|&quot;Beauty&quot;|&quot;Oscars&quot;|&quot;Grammys&quot;|&quot;Golden Globes&quot;|&quot;Emmys&quot;"/>
    <n v="11339"/>
    <n v="246"/>
    <n v="1"/>
    <n v="26"/>
    <b v="0"/>
    <b v="0"/>
    <b v="0"/>
  </r>
  <r>
    <s v="Sl-NvOZ23m8"/>
    <d v="2017-12-10T00:00:00"/>
    <s v="i was so uncomfortable"/>
    <s v="ConnorFranta"/>
    <x v="8"/>
    <x v="8"/>
    <d v="2017-12-05T00:53:00"/>
    <s v="Connor Franta|&quot;ConnorFranta&quot;|&quot;uncomfortable&quot;|&quot;people&quot;|&quot;fun&quot;|&quot;story&quot;|&quot;stories&quot;|&quot;thanksgiving&quot;|&quot;family&quot;|&quot;families&quot;|&quot;mom and dad&quot;|&quot;gay&quot;|&quot;lgbt&quot;|&quot;sexuality&quot;|&quot;disscusion&quot;|&quot;wow&quot;|&quot;interesting&quot;|&quot;crazy&quot;|&quot;youtuber&quot;|&quot;youtubers&quot;|&quot;boy&quot;|&quot;boys&quot;|&quot;girls&quot;|&quot;girl&quot;|&quot;teen&quot;|&quot;teenagers&quot;|&quot;lgbtq&quot;|&quot;topic&quot;|&quot;christmas&quot;|&quot;cute&quot;|&quot;hot&quot;|&quot;funny&quot;|&quot;politics&quot;|&quot;political&quot;|&quot;government&quot;|&quot;holidays&quot;|&quot;idk&quot;|&quot;love&quot;|&quot;loving&quot;|&quot;out of love&quot;|&quot;byeeee&quot;"/>
    <n v="149879"/>
    <n v="19909"/>
    <n v="127"/>
    <n v="1315"/>
    <b v="0"/>
    <b v="0"/>
    <b v="0"/>
  </r>
  <r>
    <s v="9bdXZzQvb0U"/>
    <d v="2017-12-10T00:00:00"/>
    <s v="Grown-ish (Freeform) College Parties Trailer HD - Black-ish spinoff"/>
    <s v="TV Promos"/>
    <x v="3"/>
    <x v="3"/>
    <d v="2017-12-05T01:04:01"/>
    <s v="Grown-ish|&quot;Grown-ish Trailer&quot;|&quot;Grown-ish Official Trailer&quot;|&quot;Grown-ish Promo&quot;|&quot;Grown-ish Freeform&quot;|&quot;Grown-ish TV series&quot;|&quot;trailer&quot;|&quot;official trailer&quot;|&quot;official&quot;|&quot;promo&quot;|&quot;teaser&quot;|&quot;series&quot;|&quot;season 1&quot;|&quot;Freeform&quot;|&quot;Freeform series&quot;|&quot;Freeform tv series&quot;|&quot;Yara Shahidi&quot;|&quot;Francia Raisa&quot;|&quot;Deon Cole&quot;|&quot;Zoey Johnson&quot;|&quot;Chris Parnell&quot;|&quot;Emily Arlook&quot;"/>
    <n v="37891"/>
    <n v="405"/>
    <n v="5"/>
    <n v="18"/>
    <b v="0"/>
    <b v="0"/>
    <b v="0"/>
  </r>
  <r>
    <s v="0jmDHoPUGKI"/>
    <d v="2017-12-10T00:00:00"/>
    <s v="NSC | Face to Face with the Prescription Opioid Crisis"/>
    <s v="National Safety Council"/>
    <x v="14"/>
    <x v="14"/>
    <d v="2017-12-05T13:50:17"/>
    <s v="National Safety Council|&quot;Opioid misuse&quot;|&quot;addiction&quot;|&quot;NSC&quot;|&quot;Stop Everyday Killers&quot;|&quot;Opioids&quot;|&quot;Overdose&quot;|&quot;epidemic&quot;|&quot;opioid epidemic&quot;|&quot;prescription opioids&quot;|&quot;drug abuse&quot;|&quot;prevention&quot;|&quot;StopEverdayKillers&quot;|&quot;Public Safety&quot;|&quot;22000&quot;|&quot;pill faces&quot;|&quot;pill carving&quot;|&quot;pills&quot;|&quot;prescription pills&quot;|&quot;drug addiction&quot;|&quot;presciption drugs&quot;|&quot;prescribed to death&quot;|&quot;prescribedtodeath&quot;|&quot;Warn Me Label&quot;"/>
    <n v="2492"/>
    <n v="19"/>
    <n v="1"/>
    <n v="3"/>
    <b v="0"/>
    <b v="0"/>
    <b v="0"/>
  </r>
  <r>
    <s v="YF6xzqOfCD8"/>
    <d v="2017-12-10T00:00:00"/>
    <s v="Batman's Village of Fools: Gotham, England"/>
    <s v="Tom Scott"/>
    <x v="9"/>
    <x v="9"/>
    <d v="2017-12-04T16:00:02"/>
    <s v="tom scott|&quot;tomscott&quot;|&quot;things you might not know&quot;|&quot;gotham&quot;|&quot;nottinghamshire&quot;|&quot;batman&quot;|&quot;washington irving&quot;|&quot;salmagundi&quot;|&quot;bill finger&quot;|&quot;merry tales of the mad-men of gotam&quot;|&quot;gotam&quot;|&quot;gottam&quot;|&quot;king john&quot;|&quot;mad men of gotham&quot;|&quot;wise men of gotham&quot;"/>
    <n v="251174"/>
    <n v="16962"/>
    <n v="76"/>
    <n v="634"/>
    <b v="0"/>
    <b v="0"/>
    <b v="0"/>
  </r>
  <r>
    <s v="dYXaxeJBj5k"/>
    <d v="2017-12-10T00:00:00"/>
    <s v="Life-Changing Gift Wrapping Hacks"/>
    <s v="But First, Coffee"/>
    <x v="7"/>
    <x v="7"/>
    <d v="2017-12-03T23:00:03"/>
    <s v="hack|&quot;gift&quot;|&quot;christmas gift&quot;|&quot;gift wrapping&quot;|&quot;wrap with me&quot;|&quot;gift hacks&quot;|&quot;life hacks&quot;|&quot;life hacks you have to try&quot;|&quot;life changing&quot;|&quot;christmas&quot;|&quot;present&quot;|&quot;wrapping presents&quot;|&quot;how to wrap a gift&quot;|&quot;how to wrap&quot;|&quot;how to wrap presents&quot;|&quot;wrapping my christmas presents&quot;|&quot;chirstmas hacks&quot;|&quot;diagonal wrapping&quot;|&quot;toilet paper tube&quot;|&quot;gift diy&quot;|&quot;wrapping diy&quot;|&quot;holiday&quot;|&quot;gift wrapping tutorial&quot;|&quot;gift wrapping ideas&quot;|&quot;japan gift wrapping hack&quot;|&quot;gift wrapping hack&quot;|&quot;christmas life hacks&quot;"/>
    <n v="2503011"/>
    <n v="108077"/>
    <n v="1605"/>
    <n v="1338"/>
    <b v="0"/>
    <b v="0"/>
    <b v="0"/>
  </r>
  <r>
    <s v="e77J4g0LMOk"/>
    <d v="2017-12-10T00:00:00"/>
    <s v="Little Mix bring the Power &amp; CNCO to The X Factor Final! | Final | The X Factor 2017"/>
    <s v="The X Factor UK"/>
    <x v="3"/>
    <x v="3"/>
    <d v="2017-12-03T19:47:01"/>
    <s v="the x factor|&quot;x factor&quot;|&quot;X factor UK&quot;|&quot;x factor 2017&quot;|&quot;simon cowell&quot;|&quot;nicole&quot;|&quot;sharon&quot;|&quot;louis&quot;|&quot;talent&quot;|&quot;auditions&quot;|&quot;judges&quot;|&quot;season 14&quot;|&quot;series 14&quot;|&quot;X Factor UK 2017&quot;|&quot;X Factor 2017 audition&quot;|&quot;The x factor 2017&quot;|&quot;XFactor 2017&quot;|&quot;itv&quot;"/>
    <n v="5275288"/>
    <n v="169795"/>
    <n v="3706"/>
    <n v="0"/>
    <b v="1"/>
    <b v="0"/>
    <b v="0"/>
  </r>
  <r>
    <s v="1qKBNKtzTWg"/>
    <d v="2017-12-10T00:00:00"/>
    <s v="Outback Bowl is January 1st"/>
    <s v="Outback Steakhouse"/>
    <x v="3"/>
    <x v="3"/>
    <d v="2017-12-04T13:00:00"/>
    <s v="outback steakhouse|&quot;outback bowl&quot;|&quot;victory&quot;|&quot;mascots&quot;|&quot;pep talk&quot;|&quot;football&quot;|&quot;college cootball&quot;|&quot;sec&quot;|&quot;big 10&quot;|&quot;bloomin' onion&quot;|&quot;coconut shrimp&quot;"/>
    <n v="9947"/>
    <n v="14"/>
    <n v="1"/>
    <n v="6"/>
    <b v="0"/>
    <b v="0"/>
    <b v="0"/>
  </r>
  <r>
    <s v="l35LGiJmXNs"/>
    <d v="2017-12-10T00:00:00"/>
    <s v="Brexit Talks: What does 'regulatory alignment' mean? - BBC News"/>
    <s v="BBC News"/>
    <x v="2"/>
    <x v="2"/>
    <d v="2017-12-05T10:38:03"/>
    <s v="bbc|&quot;bbc news&quot;|&quot;news&quot;|&quot;regulatory&quot;|&quot;alignment&quot;|&quot;regulatory alignment&quot;|&quot;regulatory divergence&quot;|&quot;brexit&quot;|&quot;brexit talks&quot;|&quot;brexit fail&quot;|&quot;theresa may&quot;|&quot;north ireland&quot;|&quot;northern ireland&quot;|&quot;irish&quot;|&quot;irish border&quot;|&quot;hard border&quot;|&quot;brexit bill&quot;|&quot;dup&quot;"/>
    <n v="173696"/>
    <n v="766"/>
    <n v="196"/>
    <n v="1216"/>
    <b v="0"/>
    <b v="0"/>
    <b v="0"/>
  </r>
  <r>
    <s v="GcbsIv3QdFs"/>
    <d v="2017-12-10T00:00:00"/>
    <s v="It's Here!!! CASEY NEISTAT MERCH"/>
    <s v="CaseyNeistat"/>
    <x v="8"/>
    <x v="8"/>
    <d v="2017-12-03T16:40:05"/>
    <s v="[none]"/>
    <n v="1247065"/>
    <n v="55267"/>
    <n v="4682"/>
    <n v="8417"/>
    <b v="0"/>
    <b v="0"/>
    <b v="0"/>
  </r>
  <r>
    <s v="GF_0i9WxA_s"/>
    <d v="2017-12-10T00:00:00"/>
    <s v="Obama Answers Akkai Padmashali (Transgender Activist)"/>
    <s v="taalk com"/>
    <x v="7"/>
    <x v="7"/>
    <d v="2017-12-04T10:46:47"/>
    <s v="gender|&quot;Transgender&quot;|&quot;equality&quot;|&quot;caste system&quot;|&quot;india&quot;"/>
    <n v="1370"/>
    <n v="25"/>
    <n v="2"/>
    <n v="5"/>
    <b v="0"/>
    <b v="0"/>
    <b v="0"/>
  </r>
  <r>
    <s v="l5S5DM564O8"/>
    <d v="2017-12-10T00:00:00"/>
    <s v="Arizona State introductory press conference of Herm Edwards"/>
    <s v="Pac-12 Networks"/>
    <x v="0"/>
    <x v="0"/>
    <d v="2017-12-04T18:32:36"/>
    <s v="football|&quot;arizona state&quot;|&quot;arizona state football&quot;|&quot;ncaa football&quot;|&quot;ncaa&quot;|&quot;pac-12&quot;"/>
    <n v="36929"/>
    <n v="0"/>
    <n v="0"/>
    <n v="0"/>
    <b v="1"/>
    <b v="1"/>
    <b v="0"/>
  </r>
  <r>
    <s v="spuXN0ccRQ8"/>
    <d v="2017-12-10T00:00:00"/>
    <s v="SHOCKING Science with a Leyden Jar"/>
    <s v="The King of Random"/>
    <x v="9"/>
    <x v="9"/>
    <d v="2017-12-03T15:00:03"/>
    <s v="leyden jar|&quot;leyden&quot;|&quot;jar&quot;|&quot;electric&quot;|&quot;electricity&quot;|&quot;power&quot;|&quot;science&quot;|&quot;current&quot;|&quot;shock&quot;|&quot;zap&quot;|&quot;lightning&quot;|&quot;static electricity&quot;|&quot;leiden jar&quot;|&quot;capacitor&quot;|&quot;static&quot;|&quot;diy&quot;|&quot;electrostatics&quot;|&quot;electrostatic&quot;|&quot;leyden jar (invention)&quot;|&quot;experiments&quot;|&quot;high voltage&quot;|&quot;king of random&quot;|&quot;grant thompson&quot;|&quot;the king of random&quot;|&quot;tkor&quot;|&quot;random happens&quot;|&quot;thekingofrandom&quot;|&quot;grant thompson king of random&quot;|&quot;how to make&quot;|&quot;do it yourself&quot;|&quot;generator&quot;|&quot;graaff&quot;|&quot;van&quot;|&quot;arc&quot;|&quot;capacitor (invention)&quot;|&quot;energy&quot;|&quot;voltage&quot;|&quot;spark gap&quot;|&quot;coil&quot;"/>
    <n v="901908"/>
    <n v="19154"/>
    <n v="1235"/>
    <n v="3593"/>
    <b v="0"/>
    <b v="0"/>
    <b v="0"/>
  </r>
  <r>
    <s v="D8PXRnN0KPU"/>
    <d v="2017-12-10T00:00:00"/>
    <s v="Moving Pictures 2017 - Movie Trailers Mashup"/>
    <s v="Clark Zhu"/>
    <x v="1"/>
    <x v="1"/>
    <d v="2017-12-04T08:00:50"/>
    <s v="mashup|&quot;movie trailer&quot;|&quot;trailer&quot;|&quot;tv spot&quot;|&quot;clark zhu&quot;|&quot;action&quot;|&quot;comedy&quot;|&quot;horror&quot;|&quot;epic&quot;|&quot;movie trailer mashup&quot;|&quot;2017&quot;|&quot;2017 movies&quot;|&quot;2017 films&quot;"/>
    <n v="15693"/>
    <n v="145"/>
    <n v="12"/>
    <n v="43"/>
    <b v="0"/>
    <b v="0"/>
    <b v="0"/>
  </r>
  <r>
    <s v="hKqzBGE5w-0"/>
    <d v="2017-12-10T00:00:00"/>
    <s v="Morgan Freeman Hosts the Breakthrough Prize | Nat Geo Live"/>
    <s v="National Geographic"/>
    <x v="3"/>
    <x v="3"/>
    <d v="2017-12-04T04:38:50"/>
    <s v="nat geo live|&quot;national geographic live&quot;|&quot;national geographic&quot;|&quot;nat geo&quot;|&quot;natgeo&quot;|&quot;science&quot;|&quot;culture&quot;|&quot;live&quot;|&quot;photographers&quot;|&quot;scientists&quot;|&quot;morgan freeman&quot;|&quot;morgan freeman breakthrough prize&quot;|&quot;morgan freeman nat geo&quot;|&quot;the story of us&quot;|&quot;breakthrough prize&quot;|&quot;Wiz Khalifa&quot;|&quot;mila kunis&quot;|&quot;ashton kutcher&quot;|&quot;kerry washington&quot;|&quot;ron howard&quot;|&quot;nana ou-yang&quot;|&quot;john urschel&quot;|&quot;miss usa kara mccullough&quot;|&quot;mark zuckerberg&quot;|&quot;sergey bring&quot;|&quot;yuri milner&quot;|&quot;julia milner&quot;|&quot;priscilla chan&quot;|&quot;anne qojcicki&quot;|&quot;nat geo breakthrough&quot;"/>
    <n v="75312"/>
    <n v="1585"/>
    <n v="152"/>
    <n v="105"/>
    <b v="0"/>
    <b v="0"/>
    <b v="0"/>
  </r>
  <r>
    <s v="kqWQFnH6h-E"/>
    <d v="2017-12-10T00:00:00"/>
    <s v="The Real Reason Tyrese Married His Ex Wife"/>
    <s v="HOTSPOTATL"/>
    <x v="3"/>
    <x v="3"/>
    <d v="2017-12-04T19:06:26"/>
    <s v="WHTA|&quot;tyrese&quot;|&quot;Hot 107.9&quot;|&quot;HotSpotATL&quot;"/>
    <n v="3286"/>
    <n v="15"/>
    <n v="4"/>
    <n v="2"/>
    <b v="0"/>
    <b v="0"/>
    <b v="0"/>
  </r>
  <r>
    <s v="iMg9ibfcBnM"/>
    <d v="2017-12-10T00:00:00"/>
    <s v="DIY PIZZA POUCH &amp; WEARABLE PIZZA"/>
    <s v="HellthyJunkFood"/>
    <x v="3"/>
    <x v="3"/>
    <d v="2017-12-03T14:00:06"/>
    <s v="pizza pouch|&quot;the pizza pouch&quot;|&quot;the pizza bag&quot;|&quot;pizza bags&quot;|&quot;portable pizza&quot;|&quot;wearable pizza&quot;|&quot;diy wearable pizza&quot;|&quot;diy pizza pouch&quot;|&quot;diy portable pizza&quot;|&quot;diy pizza&quot;|&quot;pizza&quot;"/>
    <n v="197963"/>
    <n v="5260"/>
    <n v="1028"/>
    <n v="1171"/>
    <b v="0"/>
    <b v="0"/>
    <b v="0"/>
  </r>
  <r>
    <s v="DQQN_79QrDY"/>
    <d v="2017-12-10T00:00:00"/>
    <s v="1,000,000 Dominoes Falling is Oddly SATISFYING"/>
    <s v="Hevesh5"/>
    <x v="3"/>
    <x v="3"/>
    <d v="2017-12-02T18:00:00"/>
    <s v="satisfying|&quot;oddly satisfying&quot;|&quot;dominoes falling&quot;|&quot;domino&quot;|&quot;satisfying videos&quot;|&quot;satisfying domino video&quot;|&quot;most satisfying video&quot;|&quot;most oddly satisfying&quot;|&quot;dominoes&quot;|&quot;dominos&quot;|&quot;domino tricks&quot;|&quot;most satisfying video in the world&quot;|&quot;insane domino tricks&quot;|&quot;Domino Rally&quot;|&quot;domino fall&quot;|&quot;1000000 dominoes&quot;|&quot;chain reaction&quot;|&quot;chain reactions&quot;|&quot;rube goldberg&quot;|&quot;rube goldberg machine&quot;|&quot;marble run&quot;|&quot;amazing triple spiral&quot;|&quot;hevesh5&quot;|&quot;domino spiral&quot;|&quot;・ｪｨ・・・&quot;|&quot;・・・・・・・・・&quot;|&quot;Dominostein&quot;|&quot;ﾐｴﾐｾﾐｼﾐｸﾐｽﾐｾ&quot;|&quot;ﾎｽﾏ・ﾏ・ﾎｼﾎｹﾎｽﾎｿ&quot;|&quot;・ｰ・・・､・・・&quot;|&quot;Pitagora&quot;|&quot;Suichi&quot;|&quot;・・・・・ｿ・・ｴ・・ｩ・・ｹ・・､・・・・・・&quot;"/>
    <n v="2787618"/>
    <n v="25712"/>
    <n v="2135"/>
    <n v="2689"/>
    <b v="0"/>
    <b v="0"/>
    <b v="0"/>
  </r>
  <r>
    <s v="YPHDFdk_BW8"/>
    <d v="2017-12-10T00:00:00"/>
    <s v="Danny Masterson Fired From Netflix Series 'The Ranch' Amid Rape Allegations | Access Hollywood"/>
    <s v="Access Hollywood"/>
    <x v="3"/>
    <x v="3"/>
    <d v="2017-12-05T18:36:45"/>
    <s v="Access Hollywood|&quot;danny masterson the ranch fire&quot;|&quot;house of cards final season&quot;|&quot;television&quot;|&quot;house of cards season 6&quot;|&quot;the ranch netflix&quot;|&quot;danny masterson fired netflix&quot;|&quot;hollywood&quot;|&quot;netflix&quot;|&quot;interviews&quot;|&quot;danny masterson&quot;|&quot;celebrity news&quot;|&quot;access&quot;|&quot;danny masterson netflix&quot;|&quot;entertainment&quot;|&quot;celebrity&quot;|&quot;house of cards&quot;|&quot;the ranch&quot;|&quot;gossip&quot;|&quot;breaking news&quot;|&quot;kevin spacey&quot;|&quot;kevin spacey fired&quot;|&quot;danny masterson fired&quot;|&quot;entertainment news&quot;"/>
    <n v="1774"/>
    <n v="14"/>
    <n v="5"/>
    <n v="10"/>
    <b v="0"/>
    <b v="0"/>
    <b v="0"/>
  </r>
  <r>
    <s v="bXYkU5u5pzg"/>
    <d v="2017-12-10T00:00:00"/>
    <s v="Parris Campbell takes the screen pass 57 yards to the house | Highlights | FOX COLLEGE FOOTBALL"/>
    <s v="FOX Sports"/>
    <x v="0"/>
    <x v="0"/>
    <d v="2017-12-03T02:10:57"/>
    <s v="Ohio State Buckeyes|&quot;Ohio State&quot;|&quot;Buckeyes&quot;|&quot;Wisconsin Badgers&quot;|&quot;Wisconsin&quot;|&quot;Badgers&quot;|&quot;Big 10 Championship&quot;|&quot;Big 10&quot;|&quot;Championship&quot;|&quot;cfb&quot;|&quot;ncaa football&quot;|&quot;cfb highlights&quot;|&quot;ncaa highlights&quot;|&quot;college football&quot;|&quot;college&quot;|&quot;football&quot;|&quot;fox&quot;|&quot;fox sports&quot;|&quot;fs1&quot;|&quot;highlights&quot;|&quot;highlight&quot;|&quot;sports&quot;|&quot;news&quot;|&quot;sp:ty=play&quot;|&quot;sp:dt=2017-12-02T20:00:00-05:00&quot;|&quot;sp:vl=en-US&quot;|&quot;sp:st=football&quot;|&quot;sp:li=cfb&quot;|&quot;sp:ti:home=Wisc&quot;|&quot;sp:ti:away=OhioSt&quot;"/>
    <n v="283313"/>
    <n v="1107"/>
    <n v="404"/>
    <n v="317"/>
    <b v="0"/>
    <b v="0"/>
    <b v="0"/>
  </r>
  <r>
    <s v="q6xkWA0Qi98"/>
    <d v="2017-12-10T00:00:00"/>
    <s v="Cup Phones - JACK AND DEAN"/>
    <s v="Jack and Dean"/>
    <x v="5"/>
    <x v="5"/>
    <d v="2017-12-03T17:48:44"/>
    <s v="Jack and Dean|&quot;OMFGItsJackAndDean&quot;|&quot;Jack Howard&quot;|&quot;Dean Dobbs&quot;|&quot;dodie&quot;|&quot;sketch&quot;|&quot;funny&quot;|&quot;skit&quot;|&quot;episode&quot;|&quot;call center&quot;|&quot;call centre&quot;|&quot;comedy&quot;|&quot;telephone operator&quot;|&quot;jackanddean&quot;"/>
    <n v="159248"/>
    <n v="21842"/>
    <n v="168"/>
    <n v="829"/>
    <b v="0"/>
    <b v="0"/>
    <b v="0"/>
  </r>
  <r>
    <s v="QK_iX5cPDhE"/>
    <d v="2017-12-11T00:00:00"/>
    <s v="Marvel's Jessica Jones | Date Announcement: She's Back [HD] | Netflix"/>
    <s v="Netflix"/>
    <x v="3"/>
    <x v="3"/>
    <d v="2017-12-09T21:17:14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Marvel&quot;|&quot;Jessica Jones&quot;|&quot;Krysten Ritter&quot;|&quot;Season 2&quot;|&quot;Trish Walker&quot;|&quot;Rachael Taylor&quot;|&quot;Malcolm Ducasse&quot;|&quot;Eka Darville&quot;|&quot;Jeri Hogarth&quot;|&quot;Carrie-Anne Moss&quot;|&quot;date announce&quot;|&quot;International Women's Day&quot;|&quot;PLvahqwMqN4M09L4sQuTfb7xZLnOur4uxL&quot;|&quot;PLvahqwMqN4M0VjHwHTdmk40e5Aqx6Umjc&quot;|&quot;PLvahqwMqN4M1uQ5JITdkmNrxZnwtUG-DP&quot;"/>
    <n v="678272"/>
    <n v="19605"/>
    <n v="539"/>
    <n v="2560"/>
    <b v="0"/>
    <b v="0"/>
    <b v="0"/>
  </r>
  <r>
    <s v="8H0alk0e0tg"/>
    <d v="2017-12-11T00:00:00"/>
    <s v="Could Kevin Feige Save DC? Does Alita Battle Angel Look Great Or Terrible? The John Campea Show"/>
    <s v="John Campea"/>
    <x v="3"/>
    <x v="3"/>
    <d v="2017-12-09T18:12:21"/>
    <s v="Alita|&quot;Alita Battle Angel&quot;|&quot;Movie&quot;|&quot;Robert Rodriguez&quot;|&quot;Kevin Feige&quot;|&quot;DC&quot;|&quot;Marvel&quot;|&quot;Movies&quot;|&quot;Film&quot;|&quot;Movie news&quot;|&quot;John Campea&quot;|&quot;Show&quot;"/>
    <n v="40499"/>
    <n v="1326"/>
    <n v="82"/>
    <n v="767"/>
    <b v="0"/>
    <b v="0"/>
    <b v="0"/>
  </r>
  <r>
    <s v="bye513KciIk"/>
    <d v="2017-12-11T00:00:00"/>
    <s v="Gwen Stefani Talks Moving in with Blake Shelton"/>
    <s v="TheEllenShow"/>
    <x v="3"/>
    <x v="3"/>
    <d v="2017-12-08T14:00:22"/>
    <s v="Gwen|&quot;Stefani&quot;|&quot;Gwen Stefani&quot;|&quot;blake shelton&quot;|&quot;sexiest man alive&quot;|&quot;singer&quot;|&quot;no doubt&quot;|&quot;gwen stefani music&quot;|&quot;Ellen&quot;|&quot;degeneres&quot;|&quot;ellen degeneres&quot;|&quot;the ellen show&quot;|&quot;ellen fans&quot;|&quot;ellen tickets&quot;|&quot;ellentube&quot;|&quot;ellen audience&quot;|&quot;blake&quot;|&quot;shelton&quot;|&quot;you make it feel like christmas&quot;|&quot;funny&quot;|&quot;photoshop&quot;|&quot;naked cowboy&quot;"/>
    <n v="563127"/>
    <n v="5487"/>
    <n v="397"/>
    <n v="401"/>
    <b v="0"/>
    <b v="0"/>
    <b v="0"/>
  </r>
  <r>
    <s v="2jhwGiO5XJ8"/>
    <d v="2017-12-11T00:00:00"/>
    <s v="Madonna and Anderson Cooper Play Sketching with the Stars with Kelly &amp; Ryan"/>
    <s v="LIVEKellyandRyan"/>
    <x v="3"/>
    <x v="3"/>
    <d v="2017-12-08T18:52:02"/>
    <s v="kelly ripa|&quot;anderson cooper&quot;|&quot;live with kelly and ryan&quot;|&quot;madonna&quot;|&quot;ryan seacrest&quot;"/>
    <n v="59070"/>
    <n v="365"/>
    <n v="187"/>
    <n v="1"/>
    <b v="0"/>
    <b v="0"/>
    <b v="0"/>
  </r>
  <r>
    <s v="jibff9m0SjQ"/>
    <d v="2017-12-11T00:00:00"/>
    <s v="Guest Host Melissa McCarthy Interviews Dave Franco"/>
    <s v="Jimmy Kimmel Live"/>
    <x v="3"/>
    <x v="3"/>
    <d v="2017-12-08T12:00:06"/>
    <s v="jimmy|&quot;kimmel&quot;|&quot;live&quot;|&quot;late&quot;|&quot;night&quot;|&quot;talk&quot;|&quot;show&quot;|&quot;funny&quot;|&quot;comedic&quot;|&quot;comedy&quot;|&quot;clip&quot;|&quot;comedian&quot;|&quot;the&quot;|&quot;disaster&quot;|&quot;artist&quot;|&quot;dave&quot;|&quot;franco&quot;|&quot;room&quot;|&quot;tommy&quot;|&quot;wiseau&quot;|&quot;james&quot;|&quot;melissa&quot;|&quot;mccarthy&quot;|&quot;movies&quot;|&quot;tommy wiseau&quot;|&quot;the disaster artist&quot;|&quot;the room&quot;|&quot;melissa mccarthy&quot;|&quot;dave franco&quot;|&quot;james franco&quot;"/>
    <n v="518107"/>
    <n v="8837"/>
    <n v="308"/>
    <n v="582"/>
    <b v="0"/>
    <b v="0"/>
    <b v="0"/>
  </r>
  <r>
    <s v="OVa-sqcDYZ4"/>
    <d v="2017-12-11T00:00:00"/>
    <s v="Trapped In A Island With Josh Hutcherson"/>
    <s v="Jenny Nicholson"/>
    <x v="1"/>
    <x v="1"/>
    <d v="2017-12-08T13:40:07"/>
    <s v="fanfiction reading"/>
    <n v="115629"/>
    <n v="6043"/>
    <n v="303"/>
    <n v="1914"/>
    <b v="0"/>
    <b v="0"/>
    <b v="0"/>
  </r>
  <r>
    <s v="hpvDsw1D29w"/>
    <d v="2017-12-11T00:00:00"/>
    <s v="Claire Foy And Matt Smith・・s Netflix And Chill Picks | WWHL"/>
    <s v="Watch What Happens Live with Andy Cohen"/>
    <x v="3"/>
    <x v="3"/>
    <d v="2017-12-08T12:59:51"/>
    <s v="What What Happens live|&quot;reality&quot;|&quot;interview&quot;|&quot;fun&quot;|&quot;celebrity&quot;|&quot;Andy Cohen&quot;|&quot;talk&quot;|&quot;show&quot;|&quot;program&quot;|&quot;Bravo&quot;|&quot;Watch What Happens Live&quot;|&quot;WWHL&quot;|&quot;bravo andy&quot;|&quot;Watch&quot;|&quot;What&quot;|&quot;Happens&quot;|&quot;Claire Foy&quot;|&quot;Matt Smith&quot;|&quot;Netflix&quot;|&quot;Chill Picks&quot;|&quot;Actors&quot;|&quot;The Queen&quot;|&quot;choose&quot;|&quot;chill&quot;|&quot;documentaries&quot;|&quot;Shaymin&quot;|&quot;ayahuasca&quot;|&quot;Peru&quot;|&quot;love&quot;|&quot;fabulous&quot;|&quot;rewatched&quot;|&quot;realize&quot;|&quot;castle&quot;|&quot;Taylor&quot;|&quot;season&quot;|&quot;crown&quot;|&quot;Beatles&quot;|&quot;MITRE&quot;|&quot;frankly&quot;|&quot;expensive show&quot;"/>
    <n v="37185"/>
    <n v="211"/>
    <n v="46"/>
    <n v="51"/>
    <b v="0"/>
    <b v="0"/>
    <b v="0"/>
  </r>
  <r>
    <s v="9WwKW2wIU-k"/>
    <d v="2017-12-11T00:00:00"/>
    <s v="FBI director Christopher A. Wray testifies before the House Judiciary Committee"/>
    <s v="Washington Post"/>
    <x v="2"/>
    <x v="2"/>
    <d v="2017-12-08T00:40:41"/>
    <s v="breaking news video|&quot;video updates&quot;|&quot;live video&quot;|&quot;live updates&quot;|&quot;breaking news&quot;|&quot;press conference&quot;|&quot;live speeches&quot;|&quot;real time coverage&quot;|&quot;Christopher A. Wray&quot;|&quot;wray&quot;|&quot;christopher wray&quot;|&quot;christopher wray testimony&quot;|&quot;FBI Director Christopher A. Wray&quot;|&quot;FBI Director&quot;"/>
    <n v="37199"/>
    <n v="195"/>
    <n v="86"/>
    <n v="49"/>
    <b v="0"/>
    <b v="0"/>
    <b v="0"/>
  </r>
  <r>
    <s v="jXoDKhdUvFo"/>
    <d v="2017-12-11T00:00:00"/>
    <s v="I Got Transformed Into Zendaya | Beauty Evolution | Refinery29"/>
    <s v="Refinery29"/>
    <x v="7"/>
    <x v="7"/>
    <d v="2017-12-07T16:00:07"/>
    <s v="refinery29|&quot;refinery 29&quot;|&quot;r29&quot;|&quot;r29 video&quot;|&quot;refinery29 video&quot;|&quot;female&quot;|&quot;empowerment&quot;|&quot;beauty evolution&quot;|&quot;celebrity style&quot;|&quot;celebrities&quot;|&quot;red carpet&quot;|&quot;pop star&quot;|&quot;the power of makeup&quot;|&quot;trendy&quot;|&quot;wigs&quot;|&quot;short natural hair&quot;|&quot;makeup artist&quot;|&quot;transformations&quot;|&quot;makeup hairstyle&quot;|&quot;hairstyle&quot;|&quot;eye makeup&quot;|&quot;contour&quot;|&quot;concealer&quot;|&quot;celeb&quot;|&quot;lashes&quot;|&quot;mascara&quot;|&quot;highlight and contour&quot;|&quot;actresses&quot;|&quot;modeling&quot;|&quot;television&quot;|&quot;glam&quot;|&quot;how to apply&quot;|&quot;everyday makeup&quot;|&quot;best makeup&quot;|&quot;transform&quot;|&quot;makeovers&quot;|&quot;make over&quot;|&quot;celebrity transformation&quot;|&quot;how to&quot;"/>
    <n v="92538"/>
    <n v="2451"/>
    <n v="66"/>
    <n v="199"/>
    <b v="0"/>
    <b v="0"/>
    <b v="0"/>
  </r>
  <r>
    <s v="3yt4JsB9psg"/>
    <d v="2017-12-11T00:00:00"/>
    <s v="Time Names Its 2017 Person Of The Year: Silence Breakers | Morning Joe | MSNBC"/>
    <s v="MSNBC"/>
    <x v="2"/>
    <x v="2"/>
    <d v="2017-12-06T14:50:40"/>
    <s v="Morning Joe|&quot;Joe Scarborough&quot;|&quot;Mika Brzezinski&quot;|&quot;Willie Geist&quot;|&quot;MSNBC&quot;|&quot;MSNBC news&quot;|&quot;MSNBC live&quot;|&quot;MSNBC TV&quot;|&quot;news&quot;|&quot;breaking news&quot;|&quot;current events&quot;|&quot;US news&quot;|&quot;politics&quot;|&quot;politics news&quot;|&quot;political news&quot;|&quot;elections&quot;|&quot;time 2017 person of the year silence breakers&quot;|&quot;time magazine&quot;|&quot;assault&quot;|&quot;harassment&quot;|&quot;violence against women&quot;|&quot;time&quot;|&quot;sexual harassment&quot;|&quot;person of the year&quot;|&quot;harvey weinstein&quot;|&quot;me too&quot;|&quot;#metoo&quot;|&quot;time person of the year 2017&quot;|&quot;silence breakers&quot;|&quot;rose mcgowan&quot;|&quot;time person of the year&quot;"/>
    <n v="162868"/>
    <n v="1966"/>
    <n v="933"/>
    <n v="1055"/>
    <b v="0"/>
    <b v="0"/>
    <b v="0"/>
  </r>
  <r>
    <s v="1yf8ZSjtXiI"/>
    <d v="2017-12-11T00:00:00"/>
    <s v="Mesmerizing Shockwaves in Your Window Screen (18,000FPS) - Beyond Slow Motion"/>
    <s v="BeyondSlowMotion"/>
    <x v="13"/>
    <x v="13"/>
    <d v="2017-12-08T18:09:53"/>
    <s v="science|&quot;slow motion&quot;|&quot;molten metal&quot;|&quot;shockwave&quot;|&quot;18000fps&quot;|&quot;frames per second&quot;|&quot;phantom camera&quot;|&quot;the slowmo guys&quot;|&quot;slowmoguys&quot;|&quot;gizmoslip&quot;|&quot;thebackyardscientist&quot;|&quot;high speed&quot;|&quot;grid&quot;|&quot;grid type shockwave&quot;|&quot;amazing slow motion&quot;|&quot;slomo&quot;|&quot;rad science&quot;"/>
    <n v="12468"/>
    <n v="310"/>
    <n v="12"/>
    <n v="32"/>
    <b v="0"/>
    <b v="0"/>
    <b v="0"/>
  </r>
  <r>
    <s v="MkR8GY2YBAU"/>
    <d v="2017-12-11T00:00:00"/>
    <s v="TIME Person of the Year 2017: The Silence Breakers | POY 2017 | TIME"/>
    <s v="TIME"/>
    <x v="2"/>
    <x v="2"/>
    <d v="2017-12-06T12:59:12"/>
    <s v="me too movement|&quot;#metoo&quot;|&quot;women&quot;|&quot;weinstein&quot;|&quot;harvey weinstein&quot;|&quot;me too&quot;|&quot;sexual&quot;|&quot;harvey&quot;|&quot;harassment&quot;|&quot;sexual harassment&quot;|&quot;rape&quot;|&quot;sexual assault&quot;|&quot;assault&quot;|&quot;movement&quot;|&quot;me&quot;|&quot;too&quot;|&quot;sexual violence&quot;|&quot;campaign&quot;|&quot;sexual harrassment&quot;|&quot;person of the year&quot;|&quot;time magazine&quot;|&quot;time person of the year&quot;|&quot;time person of the year 2017&quot;|&quot;president trump&quot;|&quot;person of the year 2017&quot;|&quot;time person of the year list&quot;|&quot;Time&quot;|&quot;magazine&quot;|&quot;time.com&quot;|&quot;news today&quot;|&quot;world news&quot;|&quot;interview&quot;|&quot;health&quot;|&quot;politics&quot;|&quot;entertainment&quot;|&quot;business&quot;|&quot;news&quot;|&quot;lifestyle&quot;|&quot;video&quot;"/>
    <n v="88560"/>
    <n v="2035"/>
    <n v="273"/>
    <n v="625"/>
    <b v="0"/>
    <b v="0"/>
    <b v="0"/>
  </r>
  <r>
    <s v="Rjv1NlMiUyI"/>
    <d v="2017-12-11T00:00:00"/>
    <s v="On the Movies"/>
    <s v="vlogbrothers"/>
    <x v="8"/>
    <x v="8"/>
    <d v="2017-12-05T23:16:00"/>
    <s v="turtles all the way down|&quot;the fault in our stars&quot;|&quot;paper towns&quot;|&quot;john green&quot;|&quot;books&quot;|&quot;reading&quot;|&quot;movies&quot;|&quot;hollywood&quot;|&quot;movie studios&quot;|&quot;film&quot;|&quot;filmmaking&quot;|&quot;hank green&quot;|&quot;vlogbrothers&quot;|&quot;nerdfighters&quot;|&quot;theater&quot;"/>
    <n v="221932"/>
    <n v="15211"/>
    <n v="91"/>
    <n v="1810"/>
    <b v="0"/>
    <b v="0"/>
    <b v="0"/>
  </r>
  <r>
    <s v="JlcJaCS4BPM"/>
    <d v="2017-12-11T00:00:00"/>
    <s v="Silence Breakers: Women Affected By Sexual Misconduct Speak Out | Megyn Kelly TODAY"/>
    <s v="TODAY"/>
    <x v="2"/>
    <x v="2"/>
    <d v="2017-12-06T15:29:40"/>
    <s v="The TODAY Show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|&quot;silence breakers&quot;|&quot;me too movement&quot;|&quot;tarana burke me too&quot;|&quot;tarana burke&quot;|&quot;alyssa milano&quot;|&quot;sexual misconduct&quot;|&quot;lara setrakian&quot;|&quot;eleanor mcmanus&quot;|&quot;juliet huddy&quot;|&quot;rebecca weir&quot;|&quot;heather unruh&quot;|&quot;kevin spacey&quot;|&quot;dominique huett&quot;|&quot;sexual harassment&quot;|&quot;time person of the year&quot;|&quot;2017 person of the year&quot;|&quot;time&quot;"/>
    <n v="24397"/>
    <n v="227"/>
    <n v="41"/>
    <n v="93"/>
    <b v="0"/>
    <b v="0"/>
    <b v="0"/>
  </r>
  <r>
    <s v="R8WBN3fJmwM"/>
    <d v="2017-12-11T00:00:00"/>
    <s v="6 DIY Christmas Slimes! How To Holiday Slime!"/>
    <s v="Karina Garcia"/>
    <x v="7"/>
    <x v="7"/>
    <d v="2017-12-05T02:19:56"/>
    <s v="karina garcia|&quot;slime&quot;|&quot;diy slime&quot;|&quot;christmas slime&quot;|&quot;holiday slime&quot;|&quot;christmas tree slime&quot;|&quot;butter slime&quot;|&quot;crunchy slime&quot;|&quot;clear slime&quot;|&quot;how to slime&quot;|&quot;candy cane slime&quot;|&quot;gingerbread slime&quot;|&quot;winter slime&quot;"/>
    <n v="2046312"/>
    <n v="55218"/>
    <n v="1503"/>
    <n v="19222"/>
    <b v="0"/>
    <b v="0"/>
    <b v="0"/>
  </r>
  <r>
    <s v="gd5a6LUuU-w"/>
    <d v="2017-12-11T00:00:00"/>
    <s v="Tom Thum - Human ft. Ruel"/>
    <s v="Tom Thum"/>
    <x v="6"/>
    <x v="6"/>
    <d v="2017-12-07T15:34:48"/>
    <s v="Tom Thum|&quot;Tom Thummer&quot;|&quot;Human Beatbox&quot;|&quot;Beatboxing&quot;|&quot;Beat&quot;|&quot;Vocal&quot;|&quot;Artist&quot;|&quot;Acapella&quot;|&quot;Song&quot;|&quot;Tune&quot;|&quot;Beatboxer&quot;|&quot;Mouthsounds&quot;|&quot;Microphone&quot;|&quot;Bass&quot;|&quot;Sound Effects&quot;"/>
    <n v="24660"/>
    <n v="3004"/>
    <n v="18"/>
    <n v="354"/>
    <b v="0"/>
    <b v="0"/>
    <b v="0"/>
  </r>
  <r>
    <s v="TzQe4sqjZT8"/>
    <d v="2017-12-11T00:00:00"/>
    <s v="Please Stand By - Official Trailer"/>
    <s v="Magnolia Pictures &amp; Magnet Releasing"/>
    <x v="1"/>
    <x v="1"/>
    <d v="2017-12-05T17:41:48"/>
    <s v="magnolia pictures|&quot;dakota fanning&quot;|&quot;toni collette&quot;|&quot;alice eve&quot;|&quot;please stand by&quot;|&quot;ben lewin&quot;|&quot;Michael Golamco&quot;|&quot;writing&quot;|&quot;autism&quot;|&quot;autistic&quot;|&quot;screenwriting&quot;|&quot;patton oswalt&quot;"/>
    <n v="97726"/>
    <n v="799"/>
    <n v="66"/>
    <n v="90"/>
    <b v="0"/>
    <b v="0"/>
    <b v="0"/>
  </r>
  <r>
    <s v="0lXX3dJUAGY"/>
    <d v="2017-12-11T00:00:00"/>
    <s v="Are Intelligent People More Lonely?"/>
    <s v="The School of Life"/>
    <x v="9"/>
    <x v="9"/>
    <d v="2017-12-05T14:00:01"/>
    <s v="the school of life|&quot;relationships&quot;|&quot;alain de botton&quot;|&quot;philosophy&quot;|&quot;wisdom&quot;|&quot;wellness&quot;|&quot;mindfullness&quot;|&quot;psychology&quot;|&quot;lonely&quot;|&quot;loneliness&quot;|&quot;intelligence&quot;|&quot;why am i lonely&quot;|&quot;how not to be lonely&quot;|&quot;it's hard being smart&quot;|&quot;c'est dur d'ﾃｪtre intelligent&quot;|&quot;es ist schwer&quot;|&quot;schlau zu sein&quot;|&quot;・ｾ・・・ｪ・・・・ｾ・・・ｾ&quot;|&quot;・､ｯ・､ｹ ・､ｮ・･・・､ｶ・･・・､・・､ｿ・､ｲ ・､ｹ・･・ ・､ｰ・､ｹ・､ｾ ・､ｹ・･・ ・､ｸ・･・・､ｮ・､ｾ・､ｰ・･・・､・&quot;|&quot;es difﾃｭcil ser inteligente&quot;|&quot;ﾃｩ difﾃｭcil ser inteligente&quot;|&quot;meetup&quot;|&quot;intelligent&quot;|&quot;cleverness&quot;|&quot;smart&quot;|&quot;high iq&quot;|&quot;school of life&quot;|&quot;genius&quot;|&quot;iq&quot;|&quot;intelligent people&quot;|&quot;facts&quot;|&quot;science&quot;|&quot;people&quot;|&quot;intellect&quot;|&quot;arrogant&quot;"/>
    <n v="277184"/>
    <n v="11651"/>
    <n v="420"/>
    <n v="1063"/>
    <b v="0"/>
    <b v="0"/>
    <b v="0"/>
  </r>
  <r>
    <s v="blgS56pESPk"/>
    <d v="2017-12-11T00:00:00"/>
    <s v="Matt Hardy vows to ・・delete・・ Bray Wyatt: Raw, Dec. 4, 2017"/>
    <s v="WWE"/>
    <x v="0"/>
    <x v="0"/>
    <d v="2017-12-05T04:20:22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Matt Hardy&quot;|&quot;Bray Wyatt&quot;|&quot;sp:ty=high&quot;|&quot;sp:st=wrestling&quot;|&quot;sp:scp=athlete_in_match&quot;|&quot;sp:dt=2017-12-04T20:00:00-04:00&quot;|&quot;sp:ev=wwe-raw&quot;|&quot;sp:ath=wwe-maha&quot;|&quot;sp:ath=wwe-brwy&quot;|&quot;hardy&quot;|&quot;matt&quot;|&quot;bray&quot;|&quot;wyatt&quot;|&quot;wwe raw&quot;|&quot;broken matt hardy&quot;|&quot;wwe monday night raw&quot;|&quot;delete&quot;|&quot;broken&quot;|&quot;monday night raw&quot;|&quot;wwe raw results&quot;|&quot;hardy boyz&quot;|&quot;matt hardy delete&quot;|&quot;the hardy boyz&quot;|&quot;awoken&quot;|&quot;woken&quot;"/>
    <n v="2027943"/>
    <n v="68298"/>
    <n v="869"/>
    <n v="11648"/>
    <b v="0"/>
    <b v="0"/>
    <b v="0"/>
  </r>
  <r>
    <s v="mIxlvVlOIS0"/>
    <d v="2017-12-11T00:00:00"/>
    <s v="Alan Walker - Faded (Live Performance)"/>
    <s v="Alan Walker"/>
    <x v="6"/>
    <x v="6"/>
    <d v="2017-12-05T13:14:20"/>
    <s v="Alan Walker|&quot;DJ Walkzz&quot;|&quot;K-391&quot;|&quot;House&quot;|&quot;Techno&quot;|&quot;Bergen&quot;|&quot;Live&quot;|&quot;Faded&quot;|&quot;Homecoming&quot;|&quot;Unmasked&quot;|&quot;Alone&quot;|&quot;Tove&quot;|&quot;Tove Styrke&quot;|&quot;Jonas Barsten&quot;|&quot;Veronika Heilund&quot;|&quot;All Falls Down&quot;|&quot;one year&quot;|&quot;1 year&quot;|&quot;live performance&quot;|&quot;anniversary&quot;|&quot;Sing me to sleep&quot;|&quot;Allan&quot;|&quot;Valker&quot;"/>
    <n v="1352763"/>
    <n v="75000"/>
    <n v="955"/>
    <n v="5808"/>
    <b v="0"/>
    <b v="0"/>
    <b v="0"/>
  </r>
  <r>
    <s v="0ZAA9Y4F37I"/>
    <d v="2017-12-11T00:00:00"/>
    <s v="Veteran Congressman John Conyers Announces He Is Retiring | The View"/>
    <s v="The View"/>
    <x v="2"/>
    <x v="2"/>
    <d v="2017-12-05T16:12:12"/>
    <s v="John Conyers|&quot;congress&quot;|&quot;the view&quot;|&quot;hot topics&quot;|&quot;democrats&quot;|&quot;democratic party&quot;"/>
    <n v="52395"/>
    <n v="288"/>
    <n v="477"/>
    <n v="319"/>
    <b v="0"/>
    <b v="0"/>
    <b v="0"/>
  </r>
  <r>
    <s v="mNj27CgDAhQ"/>
    <d v="2017-12-11T00:00:00"/>
    <s v="The Voice 2017 Keisha Renee - Top 10: All By Myself"/>
    <s v="The Voice"/>
    <x v="3"/>
    <x v="3"/>
    <d v="2017-12-05T02:44:05"/>
    <s v="the voice|&quot;the voice nbc&quot;|&quot;the voice season 13&quot;|&quot;watch voice video&quot;|&quot;the voice live top 10 performa&quot;|&quot;team adam&quot;|&quot;adam levine&quot;|&quot;team miley&quot;|&quot;miley cyrus&quot;|&quot;team jennifer&quot;|&quot;jennifer hudson&quot;|&quot;team blake&quot;|&quot;blake shelton&quot;|&quot;keisha renee&quot;|&quot;all by myself&quot;|&quot;the voice new season&quot;|&quot;The Voice 2017&quot;|&quot;The Voice USA&quot;|&quot;The Voice Season 13&quot;|&quot;The voice winners&quot;|&quot;carson daly&quot;|&quot;the voice auditions&quot;|&quot;NBC&quot;"/>
    <n v="456543"/>
    <n v="8810"/>
    <n v="422"/>
    <n v="1291"/>
    <b v="0"/>
    <b v="0"/>
    <b v="0"/>
  </r>
  <r>
    <s v="vOEaiQ2d6Mo"/>
    <d v="2017-12-11T00:00:00"/>
    <s v="David Dobrik Crashes Liza and Gabbie's Q&amp;A"/>
    <s v="VidCon"/>
    <x v="3"/>
    <x v="3"/>
    <d v="2017-12-05T18:00:03"/>
    <s v="VidCon|&quot;VidCon US&quot;|&quot;VidCon Europe&quot;|&quot;VidCon Australia&quot;|&quot;Liza Koshy&quot;|&quot;Gabbie Hanna&quot;|&quot;TheGabbieShow&quot;|&quot;David Dobrik&quot;"/>
    <n v="240093"/>
    <n v="7848"/>
    <n v="69"/>
    <n v="164"/>
    <b v="0"/>
    <b v="0"/>
    <b v="0"/>
  </r>
  <r>
    <s v="BC19fhyTG_M"/>
    <d v="2017-12-11T00:00:00"/>
    <s v="EXO 'Electric Kiss' MV -Short Ver.-"/>
    <s v="SMTOWN"/>
    <x v="6"/>
    <x v="6"/>
    <d v="2017-12-05T19:00:02"/>
    <s v="EXO|&quot;・・・・・・&quot;|&quot;・・ｨ・・ｯ・・ｽ&quot;|&quot;COUNTDOWN&quot;|&quot;Electric Kiss&quot;|&quot;SUHO&quot;|&quot;CHANYEOL&quot;|&quot;D.O.&quot;|&quot;BAEKHYUN&quot;|&quot;KAI&quot;|&quot;XIUMIN&quot;|&quot;CHEN&quot;|&quot;SEHUN&quot;|&quot;・・・・・ｸ&quot;|&quot;・ｰｬ・・ｴ&quot;|&quot;・・・・・､&quot;|&quot;・ｰｱ・・・&quot;|&quot;・ｹｴ・・ｴ&quot;|&quot;・・・・・ｰ・ｯｼ&quot;|&quot;・ｲｸ&quot;|&quot;・・ｸ・・・&quot;"/>
    <n v="6217292"/>
    <n v="635452"/>
    <n v="10339"/>
    <n v="79385"/>
    <b v="0"/>
    <b v="0"/>
    <b v="0"/>
  </r>
  <r>
    <s v="Xpw0ts8RTfk"/>
    <d v="2017-12-11T00:00:00"/>
    <s v="What Would A Quentin Tarantino Star Trek Movie Look Like? - SJU"/>
    <s v="ScreenJunkies News"/>
    <x v="3"/>
    <x v="3"/>
    <d v="2017-12-05T20:06:57"/>
    <s v="screen junkies news|&quot;screenjunkies&quot;|&quot;screenjunkies news&quot;|&quot;screen junkies&quot;|&quot;quentin tarantino&quot;|&quot;star trek&quot;|&quot;star trek director&quot;|&quot;star trek sequel&quot;|&quot;star trek beyond&quot;|&quot;star trek discovery&quot;"/>
    <n v="50155"/>
    <n v="1236"/>
    <n v="59"/>
    <n v="260"/>
    <b v="0"/>
    <b v="0"/>
    <b v="0"/>
  </r>
  <r>
    <s v="XSP5yHZN1I4"/>
    <d v="2017-12-11T00:00:00"/>
    <s v="Zendaya stops interview to fix reporters hair"/>
    <s v="FILMWEBTV"/>
    <x v="8"/>
    <x v="8"/>
    <d v="2017-12-05T15:10:37"/>
    <s v="[none]"/>
    <n v="607528"/>
    <n v="6692"/>
    <n v="49"/>
    <n v="618"/>
    <b v="0"/>
    <b v="0"/>
    <b v="0"/>
  </r>
  <r>
    <s v="sjN-NGsRg9g"/>
    <d v="2017-12-11T00:00:00"/>
    <s v="Crawling (One More Light Live) - Linkin Park"/>
    <s v="Linkin Park"/>
    <x v="6"/>
    <x v="6"/>
    <d v="2017-12-04T15:00:48"/>
    <s v="Linkin Park|&quot;Live&quot;|&quot;One More Light&quot;|&quot;Crawling&quot;|&quot;Chester Bennington&quot;|&quot;Mike Shinoda&quot;|&quot;Joe Hahn&quot;|&quot;Phoenix&quot;|&quot;Dave Farrell&quot;|&quot;Brad Delson&quot;|&quot;Rob Bourdon&quot;|&quot;Official&quot;|&quot;Live Album&quot;"/>
    <n v="2302545"/>
    <n v="129661"/>
    <n v="932"/>
    <n v="8213"/>
    <b v="0"/>
    <b v="0"/>
    <b v="0"/>
  </r>
  <r>
    <s v="hRAGY4BaFQs"/>
    <d v="2017-12-11T00:00:00"/>
    <s v="Xscape's Tamika Scott Falls During Epic Wardrobe Malfunction Onstage | TMZ"/>
    <s v="TMZ"/>
    <x v="3"/>
    <x v="3"/>
    <d v="2017-12-04T20:02:25"/>
    <s v="TMZ2016FS11221|&quot;TMZ&quot;|&quot;Hollywood&quot;|&quot;Celebrity&quot;|&quot;Entertainment&quot;|&quot;Famous&quot;|&quot;Hollywood News&quot;|&quot;Fame&quot;|&quot;Entertainment News&quot;|&quot;tamika scott&quot;|&quot;tiny harris&quot;|&quot;xscape bet awards&quot;|&quot;xscape music&quot;|&quot;xscape performance&quot;|&quot;xscape fall&quot;|&quot;tamika scott fall&quot;|&quot;tamika scott interview&quot;|&quot;xscape&quot;|&quot;xscape live&quot;|&quot;celeb falls&quot;|&quot;celebrity wardrobe malfuntion&quot;|&quot;tmz 2017&quot;|&quot;raw video&quot;"/>
    <n v="198195"/>
    <n v="636"/>
    <n v="1339"/>
    <n v="409"/>
    <b v="0"/>
    <b v="0"/>
    <b v="0"/>
  </r>
  <r>
    <s v="h4kv0iKgiks"/>
    <d v="2017-12-11T00:00:00"/>
    <s v="Jim Boeheim vs. UConn Postgame"/>
    <s v="Syracuse Orange"/>
    <x v="0"/>
    <x v="0"/>
    <d v="2017-12-06T05:22:41"/>
    <s v="Syracuse University|&quot;SU&quot;|&quot;Syracuse&quot;|&quot;Cuse&quot;|&quot;Cuse TV&quot;|&quot;Cuse.com&quot;|&quot;ACC&quot;|&quot;basketball&quot;|&quot;men's basketball&quot;"/>
    <n v="16590"/>
    <n v="41"/>
    <n v="14"/>
    <n v="13"/>
    <b v="0"/>
    <b v="0"/>
    <b v="0"/>
  </r>
  <r>
    <s v="u5Jw7D-c3II"/>
    <d v="2017-12-11T00:00:00"/>
    <s v="Selena Gomez talks going on tour, Instagram plus more!"/>
    <s v="KISS FM UK"/>
    <x v="6"/>
    <x v="6"/>
    <d v="2017-12-05T14:00:49"/>
    <s v="kissfmuk|&quot;kiss fm&quot;|&quot;kiss fm uk&quot;|&quot;kissfm&quot;|&quot;kiss&quot;|&quot;kiss uk&quot;|&quot;playlist&quot;|&quot;live&quot;|&quot;radio&quot;|&quot;top 40&quot;|&quot;2017&quot;|&quot;2018&quot;|&quot;mix&quot;|&quot;throwback&quot;|&quot;selena gomez&quot;|&quot;justin bieber&quot;|&quot;selena gomez wolves&quot;|&quot;selena&quot;|&quot;selena gomez acceptance speech&quot;|&quot;selena gomez cover&quot;|&quot;selena gomez interview&quot;|&quot;selena gomez woman of the year&quot;|&quot;gomez&quot;|&quot;celebrity&quot;|&quot;jelena&quot;|&quot;pop&quot;|&quot;the weeknd&quot;|&quot;wolves&quot;|&quot;news&quot;|&quot;hollywood&quot;|&quot;entertainment&quot;|&quot;instagram&quot;|&quot;sabrina&quot;|&quot;sabrina the teenage witch&quot;|&quot;disney&quot;|&quot;taylor swift&quot;|&quot;christmas&quot;|&quot;90s&quot;"/>
    <n v="149873"/>
    <n v="3374"/>
    <n v="85"/>
    <n v="201"/>
    <b v="0"/>
    <b v="0"/>
    <b v="0"/>
  </r>
  <r>
    <s v="_9YMpuLDnwo"/>
    <d v="2017-12-11T00:00:00"/>
    <s v="42 HOLY GRAIL HACKS THAT WILL SAVE YOU A FORTUNE"/>
    <s v="5-Minute Crafts"/>
    <x v="7"/>
    <x v="7"/>
    <d v="2017-12-03T08:30:00"/>
    <s v="5-Minute Crafts|&quot;DIY&quot;|&quot;Do it yourself&quot;|&quot;crafts&quot;|&quot;trucos&quot;|&quot;trucos de belliza&quot;|&quot;proyectos faciles&quot;|&quot;useful things&quot;|&quot;lifehacks&quot;|&quot;tricks&quot;|&quot;tips&quot;|&quot;DIY projects&quot;|&quot;DIY activities&quot;|&quot;Handcraft&quot;|&quot;Tutorial&quot;|&quot;easy life hacks&quot;|&quot;simple life hacks&quot;|&quot;old into new&quot;|&quot;save money&quot;|&quot;money-saving&quot;|&quot;cheap&quot;|&quot;reuse&quot;|&quot;recycle&quot;|&quot;repurpose&quot;|&quot;fix&quot;|&quot;way&quot;|&quot;ways&quot;|&quot;how to&quot;|&quot;fix a phone&quot;|&quot;phone hacks&quot;|&quot;scratches&quot;|&quot;broken screen&quot;|&quot;toothpaste&quot;|&quot;toothpaste hacks&quot;|&quot;eraze&quot;|&quot;plastic bottles&quot;|&quot;fork&quot;|&quot;kitchen&quot;|&quot;kitchen hacks&quot;|&quot;broken&quot;|&quot;cola&quot;|&quot;colgate&quot;|&quot;plastic bags&quot;|&quot;clean&quot;|&quot;cleaning&quot;"/>
    <n v="54155921"/>
    <n v="378111"/>
    <n v="66632"/>
    <n v="24679"/>
    <b v="0"/>
    <b v="0"/>
    <b v="0"/>
  </r>
  <r>
    <s v="Ux7f_eqeLYw"/>
    <d v="2017-12-11T00:00:00"/>
    <s v="At YouTube In New York!! | Vlogmas No.5 | Lucy Moon"/>
    <s v="Lucy Moon"/>
    <x v="8"/>
    <x v="8"/>
    <d v="2017-12-06T18:25:37"/>
    <s v="lucy moon|&quot;lucy&quot;|&quot;vlogmas 2017&quot;|&quot;vlogmas&quot;|&quot;christmas in new york&quot;|&quot;youtube space new york&quot;|&quot;new york&quot;"/>
    <n v="29860"/>
    <n v="1958"/>
    <n v="25"/>
    <n v="94"/>
    <b v="0"/>
    <b v="0"/>
    <b v="0"/>
  </r>
  <r>
    <s v="c3BTGJgd8Wo"/>
    <d v="2017-12-11T00:00:00"/>
    <s v="Ashanti Talks Murda Inc, Relationships, New Music + More"/>
    <s v="Breakfast Club Power 105.1 FM"/>
    <x v="3"/>
    <x v="3"/>
    <d v="2017-12-04T13:31:15"/>
    <s v="the breakfast club|&quot;power1051&quot;|&quot;celebrity news&quot;|&quot;radio&quot;|&quot;video&quot;|&quot;interview&quot;|&quot;angela yee&quot;|&quot;charlamagne tha god&quot;|&quot;dj envy&quot;|&quot;ashanti&quot;|&quot;murda inc&quot;|&quot;ja rule&quot;|&quot;say less&quot;|&quot;stuck&quot;"/>
    <n v="758052"/>
    <n v="8174"/>
    <n v="831"/>
    <n v="3337"/>
    <b v="0"/>
    <b v="0"/>
    <b v="0"/>
  </r>
  <r>
    <s v="_0p3gPzPGNs"/>
    <d v="2017-12-11T00:00:00"/>
    <s v="Cheerleader Invisible Box Challenge || ViralHog"/>
    <s v="ViralHog"/>
    <x v="8"/>
    <x v="8"/>
    <d v="2017-12-04T16:20:56"/>
    <s v="2017|&quot;USA&quot;|&quot;viralhog&quot;|&quot;Stunts&quot;|&quot;Featured&quot;|&quot;Cool&quot;|&quot;Humor&quot;|&quot;trending&quot;|&quot;cheerleader&quot;|&quot;cheer&quot;|&quot;football&quot;|&quot;box&quot;|&quot;invisible&quot;|&quot;challenge&quot;|&quot;step&quot;|&quot;steps&quot;|&quot;Texas&quot;|&quot;humour&quot;|&quot;funny&quot;"/>
    <n v="213618"/>
    <n v="686"/>
    <n v="71"/>
    <n v="58"/>
    <b v="0"/>
    <b v="0"/>
    <b v="0"/>
  </r>
  <r>
    <s v="w4n1XcBdwFk"/>
    <d v="2017-12-11T00:00:00"/>
    <s v="Strong Santa Ana Wind and Extreme Fire Danger - NWS San Diego"/>
    <s v="NWSSanDiego"/>
    <x v="4"/>
    <x v="4"/>
    <d v="2017-12-06T00:07:53"/>
    <s v="weather|&quot;briefing&quot;|&quot;noaa&quot;|&quot;nws&quot;|&quot;national&quot;|&quot;wfo&quot;|&quot;san&quot;|&quot;diego&quot;|&quot;NWS San Diego&quot;|&quot;snow&quot;|&quot;waves&quot;|&quot;fire weather&quot;|&quot;fire danger&quot;|&quot;wind&quot;|&quot;heat&quot;|&quot;climate&quot;|&quot;wet&quot;|&quot;season&quot;|&quot;santa ana&quot;|&quot;monsoon&quot;|&quot;floods&quot;"/>
    <n v="5220"/>
    <n v="26"/>
    <n v="2"/>
    <n v="0"/>
    <b v="1"/>
    <b v="0"/>
    <b v="0"/>
  </r>
  <r>
    <s v="0v-6AylRH68"/>
    <d v="2017-12-11T00:00:00"/>
    <s v="TWICE Heart Shaker M/V TEASER (30s Ver.)"/>
    <s v="jypentertainment"/>
    <x v="6"/>
    <x v="6"/>
    <d v="2017-12-05T09:00:09"/>
    <s v="TWICE Heart Shaker|&quot;TWICE ・・・・・ｸ・・ｰ・・ｴ・ｻ､&quot;|&quot;・・ｸ・・・・ｴ・・､ Heart Shaker&quot;|&quot;・・ｸ・・・・ｴ・・､ ・・・・・ｸ・・ｰ・・ｴ・ｻ､&quot;|&quot;Heart Shaker&quot;|&quot;・・・・・ｸ・・ｰ・・ｴ・ｻ､&quot;|&quot;TWICE teaser&quot;|&quot;TWICE ・・ｰ・&quot;|&quot;・・ｸ・・・・ｴ・・､ teaser&quot;|&quot;・・ｸ・・・・ｴ・・､ ・・ｰ・&quot;|&quot;Heart Shaker teaser&quot;|&quot;Heart Shaker ・・ｰ・&quot;|&quot;・・・・・ｸ・・ｰ・・ｴ・ｻ､ teaser&quot;|&quot;・・・・・ｸ・・ｰ・・ｴ・ｻ､ ・・ｰ・&quot;|&quot;TWICE Merry Happy&quot;|&quot;・・ｸ・・・・ｴ・・､ Merry Happy&quot;|&quot;・・ｸ・・・・ｴ・・､ ・ｩ・・ｦｬ ・・ｴ・・ｼ&quot;|&quot;TWICE ・ｦｬ・・ｨ・・､・ｧ&quot;|&quot;・・ｸ・・・・ｴ・・､ ・ｦｬ・・ｨ・・､・ｧ&quot;|&quot;TWICE repackage&quot;|&quot;TWICE MV&quot;|&quot;TWICE Music Video&quot;|&quot;TWICE ・ｮ､・ｧ・・ｹ・・・・・・､&quot;|&quot;TWICE ・ｮ､・ｹ・&quot;|&quot;・・ｸ・・・・ｴ・・､ MV&quot;|&quot;・・ｸ・・・・ｴ・・､ ・ｮ､・ｧ・・ｹ・・・・・・､&quot;|&quot;・・ｸ・・・・ｴ・・､ ・ｮ､・ｹ・&quot;|&quot;Heart Shaker MV&quot;|&quot;Heart Shaker Music Video&quot;|&quot;Heart Shaker ・ｮ､・ｧ・・ｹ・・・・・・､&quot;|&quot;・・・・・ｸ・・ｰ・・ｴ・ｻ､ MV&quot;|&quot;・・・・・ｸ・・ｰ・・ｴ・ｻ､ ・ｮ､・ｧ・・ｹ・・・・・・､&quot;|&quot;・・・・・ｸ・・ｰ・・ｴ・ｻ､ ・ｮ､・ｹ・&quot;|&quot;JYP&quot;"/>
    <n v="4029821"/>
    <n v="138170"/>
    <n v="8311"/>
    <n v="10809"/>
    <b v="0"/>
    <b v="0"/>
    <b v="0"/>
  </r>
  <r>
    <s v="mG9kK9TgxkQ"/>
    <d v="2017-12-11T00:00:00"/>
    <s v="Glam Masters | Official Trailer | New Series Premieres February 28 at 10/9c | Lifetime"/>
    <s v="Lifetime"/>
    <x v="3"/>
    <x v="3"/>
    <d v="2017-12-05T18:13:45"/>
    <s v="lifetime|&quot;lifetime shows&quot;|&quot;lifetime tv&quot;|&quot;lifetime channel&quot;|&quot;mylifetime&quot;|&quot;glam masters lifetime&quot;|&quot;lifetime new series&quot;|&quot;lifetime new beauty competition&quot;|&quot;competition&quot;|&quot;beauty queen&quot;|&quot;make up competition&quot;|&quot;beauty&quot;|&quot;makeup&quot;|&quot;make-up&quot;|&quot;makeup beauty competition&quot;|&quot;beauty contest&quot;|&quot;beauty gurus&quot;|&quot;glam masters&quot;|&quot;makeup diy&quot;|&quot;lifetime new show&quot;|&quot;lifetime glam masters&quot;|&quot;glam master&quot;|&quot;cosmetics&quot;|&quot;kim kardashian glam masters&quot;|&quot;kim kardashian&quot;|&quot;kim kardashian west&quot;|&quot;kardashian&quot;|&quot;mario&quot;|&quot;kim kardashian makeup&quot;"/>
    <n v="65197"/>
    <n v="193"/>
    <n v="40"/>
    <n v="31"/>
    <b v="0"/>
    <b v="0"/>
    <b v="0"/>
  </r>
  <r>
    <s v="CRnCh-Y-kwM"/>
    <d v="2017-12-11T00:00:00"/>
    <s v="California Fire Forces Thousands to Evacuate"/>
    <s v="Associated Press"/>
    <x v="2"/>
    <x v="2"/>
    <d v="2017-12-05T12:02:40"/>
    <s v="accidents|&quot;affairs&quot;|&quot;america&quot;|&quot;ap&quot;|&quot;associated&quot;|&quot;barbara&quot;|&quot;breaking&quot;|&quot;business&quot;|&quot;california&quot;|&quot;commentary&quot;|&quot;current&quot;|&quot;disasters&quot;|&quot;evacuate&quot;|&quot;evacuations&quot;|&quot;finance&quot;|&quot;fire&quot;|&quot;fires&quot;|&quot;forces&quot;|&quot;general&quot;|&quot;headlines&quot;|&quot;latest&quot;|&quot;local&quot;|&quot;national&quot;|&quot;natural&quot;|&quot;news&quot;|&quot;north&quot;|&quot;online&quot;|&quot;politics&quot;|&quot;press&quot;|&quot;regional&quot;|&quot;reports&quot;|&quot;santa&quot;|&quot;states&quot;|&quot;style&quot;|&quot;thousands&quot;|&quot;today&quot;|&quot;top&quot;|&quot;united&quot;|&quot;video-us&quot;|&quot;wildfires&quot;"/>
    <n v="16210"/>
    <n v="75"/>
    <n v="10"/>
    <n v="0"/>
    <b v="1"/>
    <b v="0"/>
    <b v="0"/>
  </r>
  <r>
    <s v="bqbWMgkvedI"/>
    <d v="2017-12-11T00:00:00"/>
    <s v="Decorating Our Christmas Tree &amp; Princess Dress | Vlogmas Days 3 &amp; 4"/>
    <s v="Tanya Burr"/>
    <x v="7"/>
    <x v="7"/>
    <d v="2017-12-05T15:30:02"/>
    <s v="tanya burr|&quot;selena gomez&quot;|&quot;vlogmas&quot;|&quot;fashion awards&quot;|&quot;tree&quot;|&quot;decoration&quot;|&quot;christmas&quot;|&quot;festive&quot;|&quot;fun&quot;|&quot;cute&quot;|&quot;house&quot;|&quot;tour&quot;|&quot;home&quot;|&quot;london&quot;|&quot;tanya&quot;|&quot;chocolate&quot;|&quot;dinner&quot;|&quot;what i eat in a day&quot;|&quot;vlog&quot;|&quot;makeup&quot;|&quot;dress&quot;|&quot;princess&quot;|&quot;natural&quot;"/>
    <n v="303174"/>
    <n v="9607"/>
    <n v="245"/>
    <n v="170"/>
    <b v="0"/>
    <b v="0"/>
    <b v="0"/>
  </r>
  <r>
    <s v="-C5q3oir8gA"/>
    <d v="2017-12-11T00:00:00"/>
    <s v="Will It Christmas Tree?"/>
    <s v="Good Mythical Morning"/>
    <x v="3"/>
    <x v="3"/>
    <d v="2017-12-04T11:00:00"/>
    <s v="rhett and link|&quot;gmm&quot;|&quot;good mythical morning&quot;|&quot;rhett and link good mythical morning&quot;|&quot;good mythical morning rhett and link&quot;|&quot;mythical morning&quot;|&quot;gmm food&quot;|&quot;Season 12&quot;|&quot;will it&quot;|&quot;rhett link will it&quot;|&quot;gmm will it&quot;|&quot;will it christmas tree&quot;|&quot;good mythical morning will it&quot;|&quot;rhett link will it christmas tree&quot;|&quot;gmm will it christmas tree&quot;|&quot;sithmas&quot;|&quot;star wars&quot;|&quot;menorah&quot;|&quot;chinese takeout&quot;|&quot;christmas&quot;|&quot;tree&quot;|&quot;rhett link christmas&quot;|&quot;gmm christmas&quot;|&quot;christmas tree&quot;|&quot;holidays&quot;|&quot;xmas&quot;|&quot;gmm challenges&quot;|&quot;will it taco&quot;"/>
    <n v="834586"/>
    <n v="17702"/>
    <n v="917"/>
    <n v="1680"/>
    <b v="0"/>
    <b v="0"/>
    <b v="0"/>
  </r>
  <r>
    <s v="X6iJ0hPpGec"/>
    <d v="2017-12-11T00:00:00"/>
    <s v="Learn to Break a Glass with Your Voice || Learn Quick"/>
    <s v="Mike Boyd"/>
    <x v="3"/>
    <x v="3"/>
    <d v="2017-12-04T12:00:03"/>
    <s v="mike boyd|&quot;learn quick&quot;|&quot;guy learns&quot;|&quot;break glass&quot;|&quot;voice&quot;|&quot;singing&quot;|&quot;la beast&quot;|&quot;wine glass&quot;"/>
    <n v="1332449"/>
    <n v="49673"/>
    <n v="648"/>
    <n v="5017"/>
    <b v="0"/>
    <b v="0"/>
    <b v="0"/>
  </r>
  <r>
    <s v="xi8u9DcC0_Q"/>
    <d v="2017-12-11T00:00:00"/>
    <s v="If Tampon Ads Were Honest (Also Maxi Pads &amp; Other Feminine Products)"/>
    <s v="Cracked"/>
    <x v="5"/>
    <x v="5"/>
    <d v="2017-12-04T17:00:06"/>
    <s v="Cracked|&quot;cracked.com&quot;|&quot;sketch&quot;|&quot;comedy&quot;|&quot;funny&quot;|&quot;spoof&quot;|&quot;laugh&quot;|&quot;satire&quot;|&quot;parody&quot;|&quot;hilarious&quot;|&quot;spoofs&quot;|&quot;Roger&quot;|&quot;Horton&quot;|&quot;Honest Ad&quot;|&quot;Honest Ads&quot;|&quot;Honest&quot;|&quot;commercial Parody&quot;|&quot;commercial parodies&quot;|&quot;commercial spoof&quot;|&quot;commercial spoofs&quot;|&quot;I・・m roger by the way&quot;|&quot;Hi I・・m roger&quot;|&quot;tampon myth&quot;|&quot;periods&quot;|&quot;cycles&quot;|&quot;tampon commercials&quot;|&quot;period commercials&quot;|&quot;tampax&quot;|&quot;kotex&quot;|&quot;moon cup&quot;|&quot;period kit&quot;|&quot;tampon vs pads&quot;"/>
    <n v="356481"/>
    <n v="13367"/>
    <n v="476"/>
    <n v="2363"/>
    <b v="0"/>
    <b v="0"/>
    <b v="0"/>
  </r>
  <r>
    <s v="8Jmd7-1quDM"/>
    <d v="2017-12-11T00:00:00"/>
    <s v="JUST GO SHOOT. A PHOTOGRAPHY VLOG 137"/>
    <s v="Duan Mackenzie"/>
    <x v="8"/>
    <x v="8"/>
    <d v="2017-12-05T20:28:57"/>
    <s v="photography|&quot;interview&quot;|&quot;duan mackenzie&quot;|&quot;vlogger&quot;|&quot;nyc vlogger&quot;|&quot;mccaren park&quot;|&quot;greenpoint&quot;|&quot;brooklyn&quot;|&quot;williamsburg&quot;|&quot;friends&quot;|&quot;inpsiring&quot;|&quot;inspirational&quot;|&quot;good photography&quot;|&quot;photography tips&quot;|&quot;cole sprouse&quot;|&quot;happy&quot;|&quot;positive&quot;|&quot;life&quot;|&quot;success&quot;|&quot;just go shoot&quot;|&quot;film photography&quot;|&quot;conde nast&quot;|&quot;traveling&quot;|&quot;photoshoot&quot;"/>
    <n v="98413"/>
    <n v="7471"/>
    <n v="14"/>
    <n v="313"/>
    <b v="0"/>
    <b v="0"/>
    <b v="0"/>
  </r>
  <r>
    <s v="q6xYUHb4B1k"/>
    <d v="2017-12-11T00:00:00"/>
    <s v="I Tried to Create Christmas Tree Eyebrows | Vlogmas Day 4"/>
    <s v="Taylor R"/>
    <x v="8"/>
    <x v="8"/>
    <d v="2017-12-05T13:40:02"/>
    <s v="taylor r|&quot;taylor youtuber&quot;|&quot;taylor r vlogs&quot;|&quot;taylor richard model&quot;|&quot;taylor richard&quot;|&quot;female daily vloggers&quot;|&quot;female daily vlog&quot;|&quot;female vlog&quot;|&quot;hong kong vlog&quot;|&quot;hong kong vlog 2017&quot;|&quot;hong kong vloggers&quot;|&quot;lifestyle&quot;|&quot;christmas tree eyebrows&quot;|&quot;xmas tree eyebrows&quot;|&quot;tree eyebrows&quot;|&quot;christmas tree brow&quot;|&quot;beauty trends 2017&quot;|&quot;weird beauty trends 2017&quot;|&quot;instagram trends&quot;|&quot;beauty&quot;|&quot;christmas makeup tutorial&quot;|&quot;christmas makeup&quot;|&quot;taylor r makeup&quot;"/>
    <n v="127940"/>
    <n v="11839"/>
    <n v="150"/>
    <n v="1358"/>
    <b v="0"/>
    <b v="0"/>
    <b v="0"/>
  </r>
  <r>
    <s v="VKY5Ws1Ys1w"/>
    <d v="2017-12-11T00:00:00"/>
    <s v="U2: Live in der Berliner U-Bahnlinie U2: ・・Get Out Of Your Own Way・・, ・・Sunday Bloody Sunday・・ und ・・One・・"/>
    <s v="rollingstoneonline"/>
    <x v="6"/>
    <x v="6"/>
    <d v="2017-12-06T14:56:11"/>
    <s v="U2|&quot;Berlin&quot;|&quot;BVG&quot;|&quot;2017&quot;|&quot;U Bahn&quot;|&quot;jam&quot;|&quot;session&quot;"/>
    <n v="51816"/>
    <n v="480"/>
    <n v="14"/>
    <n v="51"/>
    <b v="0"/>
    <b v="0"/>
    <b v="0"/>
  </r>
  <r>
    <s v="QA2fKoT6Sig"/>
    <d v="2017-12-11T00:00:00"/>
    <s v="Pelican Invades Director's Tent On The Galﾃ｡pagos Islands - Blue Planet II Behind The Scenes"/>
    <s v="BBC Earth"/>
    <x v="11"/>
    <x v="11"/>
    <d v="2017-12-05T11:52:44"/>
    <s v="blue planet|&quot;blue planet II&quot;|&quot;blue planet 2&quot;|&quot;planet earth&quot;|&quot;planet earth 2&quot;|&quot;planet earth II&quot;|&quot;sir david attenborough&quot;|&quot;pelican&quot;|&quot;pelican invades tent in the galapagos&quot;|&quot;Galﾃ｡pagos islands&quot;|&quot;blue planet II behind the scenes&quot;|&quot;nature&quot;|&quot;wild&quot;|&quot;wilderness&quot;|&quot;animals&quot;|&quot;bbc documentary&quot;|&quot;nature documentary&quot;|&quot;animal documentary&quot;|&quot;animal film&quot;|&quot;bird&quot;|&quot;bbc&quot;|&quot;bbc earth&quot;|&quot;bbc worldwide&quot;"/>
    <n v="62735"/>
    <n v="2169"/>
    <n v="35"/>
    <n v="172"/>
    <b v="0"/>
    <b v="0"/>
    <b v="0"/>
  </r>
  <r>
    <s v="6wHVgiM0R54"/>
    <d v="2017-12-11T00:00:00"/>
    <s v="Could You Actually Have An Anxiety Disorder?"/>
    <s v="Life Noggin"/>
    <x v="9"/>
    <x v="9"/>
    <d v="2017-12-04T14:00:00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anxiety&quot;|&quot;anxiety disorder&quot;|&quot;mental health&quot;|&quot;nervous&quot;|&quot;social anxiety&quot;|&quot;what is anxiety&quot;|&quot;do i have anxiety&quot;|&quot;fear&quot;|&quot;panic&quot;|&quot;panic attack&quot;|&quot;anxiety symptoms&quot;|&quot;mental illness&quot;|&quot;disease&quot;|&quot;fear center&quot;|&quot;amygdala&quot;|&quot;fight-or-flight response&quot;|&quot;emotion&quot;|&quot;personality&quot;|&quot;therapy&quot;"/>
    <n v="315694"/>
    <n v="13689"/>
    <n v="218"/>
    <n v="2778"/>
    <b v="0"/>
    <b v="0"/>
    <b v="0"/>
  </r>
  <r>
    <s v="48qcnpCWBq0"/>
    <d v="2017-12-11T00:00:00"/>
    <s v="Grace VanderWaal - So Much More Than This"/>
    <s v="GraceVanderWaalVEVO"/>
    <x v="6"/>
    <x v="6"/>
    <d v="2017-12-04T11:00:01"/>
    <s v="Grace VanderWaal|&quot;Pop&quot;|&quot;So Much More Than This&quot;|&quot;Syco Music/Columbia Records&quot;"/>
    <n v="2286134"/>
    <n v="153706"/>
    <n v="1358"/>
    <n v="9905"/>
    <b v="0"/>
    <b v="0"/>
    <b v="0"/>
  </r>
  <r>
    <s v="OImHUNVLlco"/>
    <d v="2017-12-11T00:00:00"/>
    <s v="Mueller Said to Subpoena Trump's Deutsche Bank Records"/>
    <s v="Bloomberg Politics"/>
    <x v="2"/>
    <x v="2"/>
    <d v="2017-12-05T12:46:57"/>
    <s v="Bloomberg"/>
    <n v="11744"/>
    <n v="129"/>
    <n v="92"/>
    <n v="212"/>
    <b v="0"/>
    <b v="0"/>
    <b v="0"/>
  </r>
  <r>
    <s v="2b5C6Xp3pwA"/>
    <d v="2017-12-11T00:00:00"/>
    <s v="Best Carol Burnett Show Bloopers"/>
    <s v="FrownsUpsideDown"/>
    <x v="3"/>
    <x v="3"/>
    <d v="2017-12-04T19:41:07"/>
    <s v="best carol burnett show bloopers|&quot;carol burnett&quot;|&quot;carol burnett show&quot;|&quot;carol burnett bloopers&quot;|&quot;carol burnett show bloopers&quot;|&quot;bloopers&quot;|&quot;funny&quot;|&quot;comedy&quot;|&quot;outtakes&quot;|&quot;laugh&quot;|&quot;tv&quot;"/>
    <n v="22942"/>
    <n v="150"/>
    <n v="2"/>
    <n v="4"/>
    <b v="0"/>
    <b v="0"/>
    <b v="0"/>
  </r>
  <r>
    <s v="92HCNclQOYo"/>
    <d v="2017-12-11T00:00:00"/>
    <s v="Alessandra Ambrosio・・s Wax Sculpture"/>
    <s v="Victoria's Secret"/>
    <x v="3"/>
    <x v="3"/>
    <d v="2017-12-04T11:36:31"/>
    <s v="Alessandra Ambrosio|&quot;Victoria's Secret&quot;|&quot;Fashion Show&quot;|&quot;2017&quot;|&quot;Wax Sculpture&quot;|&quot;Madame Tussauds&quot;|&quot;Shanghai&quot;"/>
    <n v="366408"/>
    <n v="8569"/>
    <n v="242"/>
    <n v="434"/>
    <b v="0"/>
    <b v="0"/>
    <b v="0"/>
  </r>
  <r>
    <s v="bJNnsAmNoUc"/>
    <d v="2017-12-11T00:00:00"/>
    <s v="Josh Groban with Tony Bennett - Christmas Time Is Here (Official Music Video)"/>
    <s v="Josh Groban"/>
    <x v="6"/>
    <x v="6"/>
    <d v="2017-12-04T16:01:27"/>
    <s v="Josh Groban|&quot;Christmas Time Is Here (with T&quot;|&quot;Pop&quot;|&quot;tony bennett&quot;|&quot;noel&quot;|&quot;christmas song&quot;|&quot;christmas music&quot;"/>
    <n v="104674"/>
    <n v="1789"/>
    <n v="157"/>
    <n v="127"/>
    <b v="0"/>
    <b v="0"/>
    <b v="0"/>
  </r>
  <r>
    <s v="kJ18whKduFo"/>
    <d v="2017-12-11T00:00:00"/>
    <s v="Age &amp; Aging: Crash Course Sociology #36"/>
    <s v="CrashCourse"/>
    <x v="9"/>
    <x v="9"/>
    <d v="2017-12-04T22:13:37"/>
    <s v="John Green|&quot;Hank Green&quot;|&quot;vlogbrothers&quot;|&quot;Crash Course&quot;|&quot;crashcourse&quot;|&quot;education&quot;|&quot;sociology&quot;|&quot;social sciences&quot;|&quot;age stratification&quot;|&quot;demographics&quot;|&quot;us census&quot;|&quot;aging&quot;|&quot;senescence&quot;"/>
    <n v="48033"/>
    <n v="1732"/>
    <n v="145"/>
    <n v="227"/>
    <b v="0"/>
    <b v="0"/>
    <b v="0"/>
  </r>
  <r>
    <s v="VPJ7BcVsOUU"/>
    <d v="2017-12-11T00:00:00"/>
    <s v="The Best of Holiday Hair Accessories - KayleyMelissa"/>
    <s v="Kayley Melissa"/>
    <x v="7"/>
    <x v="7"/>
    <d v="2017-12-05T03:00:01"/>
    <s v="kayleymelissa|&quot;kayley melissa&quot;|&quot;letsmakeitup1&quot;|&quot;kaley melissa&quot;|&quot;kaleymelissa&quot;|&quot;kayley&quot;|&quot;melissa&quot;|&quot;kayleymelisa&quot;|&quot;holiday&quot;|&quot;hair&quot;|&quot;accessories&quot;|&quot;hair accessories&quot;|&quot;haul&quot;|&quot;favorites&quot;|&quot;best of&quot;|&quot;party hair&quot;|&quot;glam&quot;|&quot;hairstyle&quot;|&quot;holiday hair accessories&quot;|&quot;headband&quot;|&quot;elastic&quot;|&quot;barette&quot;"/>
    <n v="38169"/>
    <n v="2597"/>
    <n v="24"/>
    <n v="144"/>
    <b v="0"/>
    <b v="0"/>
    <b v="0"/>
  </r>
  <r>
    <s v="sW5HaEsnuMI"/>
    <d v="2017-12-11T00:00:00"/>
    <s v="8 Water Bottle Gadgets from GearBest"/>
    <s v="CrazyRussianHacker"/>
    <x v="4"/>
    <x v="4"/>
    <d v="2017-12-03T19:01:09"/>
    <s v="Water Bottle Gadgets|&quot;Gadgets&quot;|&quot;Gadget&quot;|&quot;Test&quot;|&quot;review&quot;|&quot;unboxing&quot;|&quot;Water Bottle&quot;|&quot;gadgets review&quot;|&quot;8 Water Bottle Gadgets put to the Test&quot;|&quot;Coffee Mug&quot;|&quot;Portable Water Bottle&quot;|&quot;Lemon Water Bottle&quot;|&quot;Electric Protein Shaker&quot;|&quot;Self Stirring Mug&quot;|&quot;Stainless Steel Vacuum Cup&quot;"/>
    <n v="1367551"/>
    <n v="28986"/>
    <n v="1530"/>
    <n v="2572"/>
    <b v="0"/>
    <b v="0"/>
    <b v="0"/>
  </r>
  <r>
    <s v="1HJkmKODN4Y"/>
    <d v="2017-12-12T00:00:00"/>
    <s v="Explosion Takes Place Near New York City Port Authority | TODAY"/>
    <s v="TODAY"/>
    <x v="2"/>
    <x v="2"/>
    <d v="2017-12-11T13:38:36"/>
    <s v="The TODAY Show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|&quot;port authority explosion&quot;|&quot;nyc port authority explosion&quot;|&quot;new york&quot;|&quot;nypd&quot;|&quot;manhattan&quot;|&quot;explosion&quot;|&quot;new york city&quot;|&quot;nyc&quot;|&quot;pipe bomb&quot;|&quot;manhattan news&quot;|&quot;port authority&quot;|&quot;breaking news today&quot;|&quot;port authority bus terminal&quot;|&quot;explosion new york&quot;|&quot;timesquare&quot;|&quot;blast&quot;|&quot;terror&quot;|&quot;footage&quot;|&quot;times square&quot;|&quot;ny police&quot;|&quot;nypd responds&quot;"/>
    <n v="425866"/>
    <n v="2018"/>
    <n v="344"/>
    <n v="2497"/>
    <b v="0"/>
    <b v="0"/>
    <b v="0"/>
  </r>
  <r>
    <s v="IXJhN4cOVM0"/>
    <d v="2017-12-12T00:00:00"/>
    <s v="Celebrities rally around bullied boy after he shares emotional story"/>
    <s v="CBS This Morning"/>
    <x v="2"/>
    <x v="2"/>
    <d v="2017-12-11T13:06:08"/>
    <s v="video|&quot;cbs&quot;|&quot;news&quot;|&quot;Facebook&quot;|&quot;viral video&quot;|&quot;Keaton Jones&quot;|&quot;bullying&quot;"/>
    <n v="84968"/>
    <n v="1396"/>
    <n v="400"/>
    <n v="961"/>
    <b v="0"/>
    <b v="0"/>
    <b v="0"/>
  </r>
  <r>
    <s v="8dsf7S5GO1U"/>
    <d v="2017-12-12T00:00:00"/>
    <s v="Jennifer Hudson Is Christmas' Biggest Fan"/>
    <s v="TheEllenShow"/>
    <x v="3"/>
    <x v="3"/>
    <d v="2017-12-11T14:00:09"/>
    <s v="jennifer|&quot;hudson&quot;|&quot;jennifer hudson&quot;|&quot;the voice&quot;|&quot;singer&quot;|&quot;dream girls&quot;|&quot;american idol&quot;|&quot;christmas&quot;|&quot;Ellen&quot;|&quot;degeneres&quot;|&quot;ellen degeneres&quot;|&quot;the ellen show&quot;|&quot;ellen fans&quot;|&quot;ellen tickets&quot;|&quot;ellentube&quot;|&quot;ellen audience&quot;|&quot;halloween&quot;|&quot;christmas lights&quot;|&quot;holidays&quot;|&quot;interview&quot;|&quot;dreamgirls&quot;|&quot;adam levine&quot;|&quot;blake shelton&quot;|&quot;gwen stefani&quot;"/>
    <n v="110750"/>
    <n v="1987"/>
    <n v="120"/>
    <n v="182"/>
    <b v="0"/>
    <b v="0"/>
    <b v="0"/>
  </r>
  <r>
    <s v="3A-3NaPA3QU"/>
    <d v="2017-12-12T00:00:00"/>
    <s v="I Tried DIY Skincare For A Week | Beauty With Mi | Refinery29"/>
    <s v="Refinery29"/>
    <x v="7"/>
    <x v="7"/>
    <d v="2017-12-11T16:00:01"/>
    <s v="refinery29|&quot;refinery 29&quot;|&quot;r29&quot;|&quot;r29 video&quot;|&quot;refinery29 video&quot;|&quot;female&quot;|&quot;empowerment&quot;|&quot;beauty with mi&quot;|&quot;new york city&quot;|&quot;DIY projects&quot;|&quot;useful things&quot;|&quot;simple life hacks&quot;|&quot;DIY makeup&quot;|&quot;skincare&quot;|&quot;makeup hacks&quot;|&quot;skin care&quot;|&quot;natural medicine&quot;|&quot;organic skincare&quot;|&quot;green beauty&quot;|&quot;organic&quot;|&quot;skincare routine&quot;|&quot;natural skin care&quot;|&quot;beauty tips&quot;|&quot;skin care routine&quot;|&quot;winter skin care&quot;|&quot;acne&quot;|&quot;skin care products&quot;|&quot;best skin care&quot;|&quot;coconut oil&quot;|&quot;acne skin care&quot;|&quot;skin care how to&quot;|&quot;dry skin&quot;|&quot;DIY beauty&quot;|&quot;face mask&quot;|&quot;diy&quot;"/>
    <n v="19859"/>
    <n v="730"/>
    <n v="32"/>
    <n v="134"/>
    <b v="0"/>
    <b v="0"/>
    <b v="0"/>
  </r>
  <r>
    <s v="6i2cebTn0nc"/>
    <d v="2017-12-12T00:00:00"/>
    <s v="NEW HOUSE TOUR!!"/>
    <s v="Rosanna Pansino"/>
    <x v="7"/>
    <x v="7"/>
    <d v="2017-12-09T15:09:48"/>
    <s v="house tour|&quot;home tour&quot;|&quot;my home&quot;|&quot;house&quot;|&quot;home&quot;|&quot;inside my home&quot;|&quot;rosanna pansino&quot;|&quot;furniture&quot;|&quot;amazon&quot;|&quot;where to buy&quot;|&quot;diy&quot;|&quot;do it yourself&quot;|&quot;renovation&quot;|&quot;cribs&quot;|&quot;basic&quot;|&quot;easy&quot;|&quot;fun&quot;|&quot;affordable&quot;|&quot;real&quot;|&quot;remodel&quot;|&quot;decorate&quot;|&quot;interior&quot;|&quot;matching&quot;|&quot;new&quot;|&quot;estate&quot;|&quot;california&quot;|&quot;los angeles&quot;|&quot;bedroom&quot;|&quot;kitchen&quot;|&quot;bedroom tour&quot;|&quot;closet&quot;|&quot;bathroom&quot;|&quot;shower&quot;|&quot;desk&quot;|&quot;table&quot;|&quot;project&quot;|&quot;art&quot;|&quot;office&quot;|&quot;office space&quot;|&quot;work space&quot;|&quot;room&quot;|&quot;bts&quot;|&quot;bath&quot;|&quot;living&quot;|&quot;layout&quot;|&quot;overhaul&quot;|&quot;makeover&quot;|&quot;tv&quot;|&quot;show&quot;|&quot;series&quot;|&quot;episode&quot;|&quot;designer&quot;|&quot;modern&quot;|&quot;girly&quot;|&quot;family friendly&quot;|&quot;for kids&quot;|&quot;clean&quot;"/>
    <n v="1444978"/>
    <n v="69007"/>
    <n v="1490"/>
    <n v="11582"/>
    <b v="0"/>
    <b v="0"/>
    <b v="0"/>
  </r>
  <r>
    <s v="UAJDrWVyOoA"/>
    <d v="2017-12-12T00:00:00"/>
    <s v="Instagram Art Show"/>
    <s v="CollegeHumor"/>
    <x v="5"/>
    <x v="5"/>
    <d v="2017-12-09T17:30:00"/>
    <s v="Collegehumor|&quot;CH originals&quot;|&quot;comedy&quot;|&quot;sketch comedy&quot;|&quot;internet&quot;|&quot;humor&quot;|&quot;funny&quot;|&quot;sketch&quot;|&quot;instagram&quot;|&quot;art&quot;|&quot;artists&quot;|&quot;drawings&quot;|&quot;museums&quot;|&quot;social media&quot;|&quot;photography&quot;|&quot;paint&quot;|&quot;denial&quot;|&quot;genius&quot;|&quot;mind blown&quot;|&quot;mad skills&quot;|&quot;paul robalino&quot;|&quot;katie marovitch&quot;|&quot;raphael chestang&quot;|&quot;ellie panger&quot;|&quot;christopher schuchert&quot;|&quot;jason nguyen&quot;|&quot;katie robbins&quot;|&quot;Hardly Working&quot;"/>
    <n v="591773"/>
    <n v="25087"/>
    <n v="775"/>
    <n v="2285"/>
    <b v="0"/>
    <b v="0"/>
    <b v="0"/>
  </r>
  <r>
    <s v="00nmxR1mxIA"/>
    <d v="2017-12-12T00:00:00"/>
    <s v="Lost 'Star Wars' Footage Of Luke Skywalker At The Cantina"/>
    <s v="The Late Show with Stephen Colbert"/>
    <x v="3"/>
    <x v="3"/>
    <d v="2017-12-09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833977"/>
    <n v="11517"/>
    <n v="984"/>
    <n v="1039"/>
    <b v="0"/>
    <b v="0"/>
    <b v="0"/>
  </r>
  <r>
    <s v="Ub53c95Soqk"/>
    <d v="2017-12-12T00:00:00"/>
    <s v="Hugh Jackman Celebrates Hot Christmas in Australia"/>
    <s v="The Tonight Show Starring Jimmy Fallon"/>
    <x v="5"/>
    <x v="5"/>
    <d v="2017-12-09T11:00:02"/>
    <s v="The Tonight Show|&quot;Jimmy Fallon&quot;|&quot;Hugh Jackman&quot;|&quot;Celebrates&quot;|&quot;Hot Christmas&quot;|&quot;Australia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the greatest showman&quot;|&quot;men&quot;|&quot;x-men&quot;|&quot;wolverine&quot;|&quot;logan&quot;|&quot;muscle&quot;|&quot;Australian&quot;|&quot;actor&quot;|&quot;singer&quot;|&quot;les miserables&quot;|&quot;eddie the eagle&quot;|&quot;the front runner&quot;|&quot;broadway 4d&quot;"/>
    <n v="289522"/>
    <n v="4424"/>
    <n v="119"/>
    <n v="463"/>
    <b v="0"/>
    <b v="0"/>
    <b v="0"/>
  </r>
  <r>
    <s v="DUYa7rjRz0s"/>
    <d v="2017-12-12T00:00:00"/>
    <s v="I Have (a little bit) HAD IT!"/>
    <s v="vlogbrothers"/>
    <x v="8"/>
    <x v="8"/>
    <d v="2017-12-08T23:44:47"/>
    <s v="advice|&quot;questions&quot;|&quot;hank green&quot;|&quot;grumpy&quot;|&quot;the world&quot;|&quot;politics&quot;|&quot;corn dogs&quot;|&quot;nachos&quot;|&quot;secret talent&quot;|&quot;family&quot;|&quot;relationships&quot;|&quot;success&quot;"/>
    <n v="216921"/>
    <n v="12413"/>
    <n v="170"/>
    <n v="1316"/>
    <b v="0"/>
    <b v="0"/>
    <b v="0"/>
  </r>
  <r>
    <s v="__4c1JCHvaQ"/>
    <d v="2017-12-12T00:00:00"/>
    <s v="Logic Solves a Rubik's Cube While Eating Spicy Wings | Hot Ones"/>
    <s v="First We Feast"/>
    <x v="7"/>
    <x v="7"/>
    <d v="2017-12-07T16:03:12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logic&quot;|&quot;hot ones&quot;|&quot;sean evans&quot;|&quot;rapper&quot;|&quot;interview&quot;|&quot;hot sauce&quot;|&quot;spicy wings&quot;|&quot;hot wing challenge&quot;|&quot;hot food&quot;|&quot;the last dab&quot;|&quot;hot ones hot sauce&quot;|&quot;rubik's cube&quot;|&quot;10 questions&quot;|&quot;10 wings&quot;|&quot;1-800 logic&quot;|&quot;food challenge&quot;"/>
    <n v="3645622"/>
    <n v="188490"/>
    <n v="3598"/>
    <n v="20594"/>
    <b v="0"/>
    <b v="0"/>
    <b v="0"/>
  </r>
  <r>
    <s v="EZSCtgfmEO0"/>
    <d v="2017-12-12T00:00:00"/>
    <s v="NASA's plan to save Earth from a giant asteroid"/>
    <s v="Vox"/>
    <x v="2"/>
    <x v="2"/>
    <d v="2017-12-08T13:01:11"/>
    <s v="vox.com|&quot;vox&quot;|&quot;explain&quot;|&quot;gravity tractor&quot;|&quot;nasa asteroids&quot;|&quot;asteroid collision&quot;|&quot;asteroids&quot;|&quot;asteroid collision plan&quot;|&quot;asteroid mission&quot;|&quot;asteroid impact mission&quot;|&quot;dart mission&quot;|&quot;asteroid redirect&quot;|&quot;meteor impact&quot;|&quot;didymoon&quot;|&quot;near earth objects&quot;|&quot;nasa cneos&quot;|&quot;nasa jpl asteroids&quot;|&quot;hodges meteorite&quot;|&quot;chelyabinsk meteor&quot;|&quot;chelyabinsk&quot;|&quot;asteroid threat&quot;|&quot;meteor hit&quot;|&quot;nasa meteor&quot;|&quot;meteor crater&quot;|&quot;impact crator&quot;|&quot;nasa asteroid plan&quot;|&quot;chicxulub&quot;|&quot;deep impact asteroid&quot;|&quot;asteroid dinosaurs&quot;|&quot;armageddon asteroid&quot;"/>
    <n v="1002263"/>
    <n v="24693"/>
    <n v="970"/>
    <n v="3217"/>
    <b v="0"/>
    <b v="0"/>
    <b v="0"/>
  </r>
  <r>
    <s v="vW7H-DKivX8"/>
    <d v="2017-12-12T00:00:00"/>
    <s v="Take a Break: The Forum General Manager"/>
    <s v="The Late Late Show with James Corden"/>
    <x v="3"/>
    <x v="3"/>
    <d v="2017-12-08T05:44:20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2570365"/>
    <n v="73139"/>
    <n v="1244"/>
    <n v="3423"/>
    <b v="0"/>
    <b v="0"/>
    <b v="0"/>
  </r>
  <r>
    <s v="Sqbv7cCM5AI"/>
    <d v="2017-12-12T00:00:00"/>
    <s v="bjﾃｶrk: utopia"/>
    <s v="Bjﾃｶrk"/>
    <x v="6"/>
    <x v="6"/>
    <d v="2017-12-08T15:02:33"/>
    <s v="utopia|&quot;bjﾃｶrk&quot;|&quot;Alternative&quot;|&quot;Indie Pop&quot;|&quot;bjork&quot;|&quot;official video&quot;|&quot;nick and warren&quot;|&quot;Warren Du Preez&quot;|&quot;Nick Thornton Jones&quot;"/>
    <n v="462066"/>
    <n v="16375"/>
    <n v="1114"/>
    <n v="2068"/>
    <b v="0"/>
    <b v="0"/>
    <b v="0"/>
  </r>
  <r>
    <s v="j28Gt5_Mlo8"/>
    <d v="2017-12-12T00:00:00"/>
    <s v="Flying Through a  Sunset Storm || ViralHog"/>
    <s v="ViralHog"/>
    <x v="13"/>
    <x v="13"/>
    <d v="2017-12-10T11:07:26"/>
    <s v="viralhog|&quot;2017&quot;|&quot;airplanes&quot;|&quot;Cool&quot;|&quot;Weather&quot;|&quot;storm&quot;|&quot;lightning&quot;"/>
    <n v="2700"/>
    <n v="59"/>
    <n v="2"/>
    <n v="7"/>
    <b v="0"/>
    <b v="0"/>
    <b v="0"/>
  </r>
  <r>
    <s v="Hlch9lKAeXo"/>
    <d v="2017-12-12T00:00:00"/>
    <s v="Everything Wrong With E.T. the Extra Terrestrial"/>
    <s v="CinemaSins"/>
    <x v="1"/>
    <x v="1"/>
    <d v="2017-12-07T16:59:35"/>
    <s v="et|&quot;E.T.&quot;|&quot;the extra terrestrial&quot;|&quot;spielberg&quot;|&quot;cinemasins&quot;|&quot;cinema sins&quot;|&quot;everything wrong with&quot;|&quot;eww&quot;|&quot;movie&quot;|&quot;review&quot;|&quot;mistakes&quot;"/>
    <n v="1013084"/>
    <n v="26461"/>
    <n v="1293"/>
    <n v="4219"/>
    <b v="0"/>
    <b v="0"/>
    <b v="0"/>
  </r>
  <r>
    <s v="tFUKsthR-Ts"/>
    <d v="2017-12-12T00:00:00"/>
    <s v="Chad and JT Fight for House Parties"/>
    <s v="Chad Kroeger"/>
    <x v="8"/>
    <x v="8"/>
    <d v="2017-12-07T02:04:08"/>
    <s v="[none]"/>
    <n v="412812"/>
    <n v="5657"/>
    <n v="68"/>
    <n v="284"/>
    <b v="0"/>
    <b v="0"/>
    <b v="0"/>
  </r>
  <r>
    <s v="bg7RjxsghNY"/>
    <d v="2017-12-12T00:00:00"/>
    <s v="Camila Cabello - Real Friends (Audio)"/>
    <s v="CamilaCabelloVEVO"/>
    <x v="6"/>
    <x v="6"/>
    <d v="2017-12-07T13:00:02"/>
    <s v="camila cabello|&quot;real friends&quot;|&quot;camila&quot;|&quot;camilizers&quot;|&quot;fifth harmony&quot;|&quot;harmonizers&quot;|&quot;havana&quot;|&quot;omg&quot;|&quot;crying in the club&quot;|&quot;i have questions&quot;|&quot;know no better&quot;|&quot;5h&quot;|&quot;never be the same&quot;|&quot;all these years&quot;|&quot;she loves control&quot;|&quot;young thug&quot;|&quot;inside out&quot;|&quot;consequences&quot;|&quot;something's gotta give&quot;|&quot;in the dark&quot;|&quot;into it&quot;|&quot;havana feat young thug&quot;|&quot;Camila Cabello&quot;|&quot;Pop&quot;|&quot;Real Friends&quot;|&quot;Syco Music/Epic&quot;"/>
    <n v="4609321"/>
    <n v="309865"/>
    <n v="2792"/>
    <n v="22949"/>
    <b v="0"/>
    <b v="0"/>
    <b v="0"/>
  </r>
  <r>
    <s v="QbDuBTWrU-o"/>
    <d v="2017-12-12T00:00:00"/>
    <s v="My House Burned Down"/>
    <s v="William Osman"/>
    <x v="4"/>
    <x v="4"/>
    <d v="2017-12-06T02:04:58"/>
    <s v="laser cutter|&quot;william osman&quot;|&quot;crappy science&quot;|&quot;house burned down&quot;|&quot;fire&quot;|&quot;house fire&quot;|&quot;thomasfire&quot;|&quot;thomas&quot;|&quot;thomas fire&quot;|&quot;burned down&quot;|&quot;help me&quot;"/>
    <n v="1087385"/>
    <n v="78398"/>
    <n v="1257"/>
    <n v="16646"/>
    <b v="0"/>
    <b v="0"/>
    <b v="0"/>
  </r>
  <r>
    <e v="#NAME?"/>
    <d v="2017-12-12T00:00:00"/>
    <s v="All Sports Golf Battle 2 | Dude Perfect"/>
    <s v="Dude Perfect"/>
    <x v="0"/>
    <x v="0"/>
    <d v="2017-12-04T22:57:07"/>
    <s v="dude perfect|&quot;dude perfect stereotypes&quot;|&quot;dude perfect water bottle flip&quot;|&quot;bottle flip&quot;|&quot;water bottle flip&quot;|&quot;dude perfect bottle flip&quot;|&quot;dude perfect basketball&quot;|&quot;dp&quot;|&quot;dude perfect world record&quot;|&quot;edition&quot;|&quot;nerf&quot;|&quot;trick shots&quot;|&quot;trick shot&quot;|&quot;family&quot;|&quot;ping pong&quot;|&quot;bowling&quot;|&quot;clean&quot;|&quot;family friendly&quot;|&quot;bubble wrap&quot;|&quot;soccer&quot;|&quot;football&quot;|&quot;spinner&quot;|&quot;spinners&quot;|&quot;fidget spinners&quot;|&quot;dude&quot;|&quot;golf&quot;|&quot;all&quot;|&quot;sports&quot;|&quot;course&quot;|&quot;tennis&quot;|&quot;baseball&quot;|&quot;team coby&quot;|&quot;panda&quot;|&quot;pool&quot;|&quot;putting&quot;|&quot;all sports golf battle&quot;"/>
    <n v="14107720"/>
    <n v="356297"/>
    <n v="7889"/>
    <n v="27012"/>
    <b v="0"/>
    <b v="0"/>
    <b v="0"/>
  </r>
  <r>
    <s v="LiXQFixzqJ4"/>
    <d v="2017-12-12T00:00:00"/>
    <s v="Star Wars: The Last Jedi Interview - Adam Driver"/>
    <s v="SR Trailers and Interviews"/>
    <x v="1"/>
    <x v="1"/>
    <d v="2017-12-06T21:29:23"/>
    <s v="movies|&quot;star wars&quot;|&quot;last jedi&quot;|&quot;adam driver&quot;|&quot;kylo ren&quot;|&quot;interview&quot;|&quot;screen rant&quot;"/>
    <n v="33459"/>
    <n v="634"/>
    <n v="7"/>
    <n v="117"/>
    <b v="0"/>
    <b v="0"/>
    <b v="0"/>
  </r>
  <r>
    <s v="HDDIWGlBt3o"/>
    <d v="2017-12-12T00:00:00"/>
    <s v="My Gender."/>
    <s v="Trevor Moran"/>
    <x v="3"/>
    <x v="3"/>
    <d v="2017-12-06T20:00:00"/>
    <s v="Trevor|&quot;Trevor Moran&quot;|&quot;Trevor Moran YouTube&quot;|&quot;YouTube Trevor Moran&quot;|&quot;Trevor Moran O2L&quot;|&quot;O2L Trevor Moran&quot;|&quot;My gender&quot;|&quot;Sinner&quot;|&quot;Sinner Trevor Moran&quot;"/>
    <n v="553866"/>
    <n v="66026"/>
    <n v="671"/>
    <n v="8479"/>
    <b v="0"/>
    <b v="0"/>
    <b v="0"/>
  </r>
  <r>
    <s v="SxAp27sFaIM"/>
    <d v="2017-12-12T00:00:00"/>
    <s v="Lil Uzi Vert - The Way Life Goes Remix (Feat. Nicki Minaj) [Official Music Video]"/>
    <s v="LIL UZI VERT"/>
    <x v="8"/>
    <x v="8"/>
    <d v="2017-12-04T22:42:37"/>
    <s v="Lil|&quot;Uzi&quot;|&quot;Vert&quot;|&quot;Lil Uzi Vert&quot;|&quot;Uzi Vert&quot;|&quot;Lil Uzi&quot;|&quot;TWLG&quot;|&quot;The Way Life Goes&quot;|&quot;The Way Life Goes Remix&quot;|&quot;Lil Uzi Vert Remix&quot;|&quot;Nicki Minaj&quot;|&quot;Nicki Minaj Lil Uzi Vert&quot;|&quot;Lil Uzi Vert Nicki Minaj Remix&quot;|&quot;Nicki Minaj Remix&quot;|&quot;The Perfect LUV Tape&quot;|&quot;Lil Uzi Vert Vs. The World&quot;|&quot;Luv is Rage&quot;|&quot;LUV&quot;|&quot;LUV is Rage&quot;|&quot;LUV is Rage 2&quot;|&quot;Rage 2&quot;"/>
    <n v="10403477"/>
    <n v="261095"/>
    <n v="15386"/>
    <n v="33906"/>
    <b v="0"/>
    <b v="0"/>
    <b v="0"/>
  </r>
  <r>
    <s v="hNsd-m30m2E"/>
    <d v="2017-12-12T00:00:00"/>
    <s v="HOLIDAY MAKEUP LOOK"/>
    <s v="Maddie Ziegler"/>
    <x v="3"/>
    <x v="3"/>
    <d v="2017-12-06T21:29:55"/>
    <s v="maddie|&quot;ziegler&quot;|&quot;sia&quot;|&quot;chandelier&quot;|&quot;dancemoms&quot;|&quot;dance&quot;|&quot;makeup&quot;|&quot;christmas&quot;|&quot;holiday&quot;|&quot;how to&quot;|&quot;diy&quot;|&quot;tutorial&quot;|&quot;dancer&quot;"/>
    <n v="734851"/>
    <n v="46803"/>
    <n v="507"/>
    <n v="2571"/>
    <b v="0"/>
    <b v="0"/>
    <b v="0"/>
  </r>
  <r>
    <s v="l3f_1zEEnR0"/>
    <d v="2017-12-12T00:00:00"/>
    <s v="WHAT GIRLS THINK WHEN THEY LOOK IN THE MIRROR"/>
    <s v="PsychoSoprano"/>
    <x v="5"/>
    <x v="5"/>
    <d v="2017-12-06T21:00:02"/>
    <s v="colleen ballinger|&quot;colleen&quot;|&quot;ballinger&quot;|&quot;psychosoprano&quot;|&quot;miranda sings&quot;|&quot;no lipstick&quot;|&quot;vlog&quot;|&quot;vlogging&quot;|&quot;singing&quot;|&quot;without lipstick&quot;|&quot;comedy&quot;|&quot;how to&quot;|&quot;tutorial&quot;|&quot;silly&quot;|&quot;funny&quot;|&quot;mirror&quot;|&quot;what girls think&quot;|&quot;girls&quot;|&quot;what&quot;|&quot;thinking&quot;|&quot;women&quot;|&quot;mirrors&quot;|&quot;ugly&quot;|&quot;magnifying&quot;|&quot;zits&quot;|&quot;diy&quot;|&quot;thoughts&quot;"/>
    <n v="345869"/>
    <n v="29374"/>
    <n v="219"/>
    <n v="1996"/>
    <b v="0"/>
    <b v="0"/>
    <b v="0"/>
  </r>
  <r>
    <s v="dDAlGl_8f9U"/>
    <d v="2017-12-12T00:00:00"/>
    <s v="Honest Trailers - The Santa Clause"/>
    <s v="Screen Junkies"/>
    <x v="1"/>
    <x v="1"/>
    <d v="2017-12-05T18:01:42"/>
    <s v="screenjunkies|&quot;screen junkies&quot;|&quot;honest trailers&quot;|&quot;honest trailer&quot;|&quot;the santa clause&quot;|&quot;the santa clause 2&quot;|&quot;christmas&quot;|&quot;xmas&quot;|&quot;christmas movie&quot;|&quot;holiday movie&quot;|&quot;tim allen&quot;"/>
    <n v="1225593"/>
    <n v="28014"/>
    <n v="861"/>
    <n v="3978"/>
    <b v="0"/>
    <b v="0"/>
    <b v="0"/>
  </r>
  <r>
    <s v="QOdVw75Vbv4"/>
    <d v="2017-12-12T00:00:00"/>
    <s v="The Evolution of the Movie Trailer"/>
    <s v="New York Magazine"/>
    <x v="3"/>
    <x v="3"/>
    <d v="2017-12-07T20:08:31"/>
    <s v="movie|&quot;trailer&quot;|&quot;trailers&quot;"/>
    <n v="3479"/>
    <n v="34"/>
    <n v="0"/>
    <n v="4"/>
    <b v="0"/>
    <b v="0"/>
    <b v="0"/>
  </r>
  <r>
    <s v="AM1pavPRU8E"/>
    <d v="2017-12-12T00:00:00"/>
    <s v="GLOBAL BAN ON GLITTER!! THIS IS NOT A DRILL! The best day of my life!"/>
    <s v="Glam&amp;Gore"/>
    <x v="3"/>
    <x v="3"/>
    <d v="2017-12-06T21:59:47"/>
    <s v="SCIENTISTS WANT TO BAN GLITTER!! The best day of my life!|&quot;global glitter ban&quot;|&quot;banning glitter&quot;|&quot;scientists ban glitter&quot;|&quot;parody&quot;|&quot;comedy skit glitter&quot;|&quot;glitter&quot;|&quot;mykie&quot;|&quot;glam and gor&quot;|&quot;glam&amp;gor&quot;|&quot;mykie glitter&quot;|&quot;biodegradeable glitter&quot;|&quot;noglitterlitter&quot;|&quot;glitter litter&quot;|&quot;glitter activist&quot;|&quot;zombae&quot;|&quot;zombaes&quot;"/>
    <n v="327211"/>
    <n v="25130"/>
    <n v="521"/>
    <n v="1205"/>
    <b v="0"/>
    <b v="0"/>
    <b v="0"/>
  </r>
  <r>
    <s v="a_iMlwkzwow"/>
    <d v="2017-12-12T00:00:00"/>
    <s v="Chicken Tikka Masala - You Suck at Cooking (episode 69)"/>
    <s v="You Suck At Cooking"/>
    <x v="7"/>
    <x v="7"/>
    <d v="2017-12-05T15:03:53"/>
    <s v="chicken|&quot;chicken tikka masala&quot;|&quot;britain&quot;|&quot;india&quot;|&quot;you suck at cooking&quot;|&quot;ysac&quot;|&quot;comedy&quot;|&quot;funny&quot;|&quot;how to&quot;|&quot;chef&quot;|&quot;recipe&quot;|&quot;tutorial&quot;|&quot;tea&quot;"/>
    <n v="740043"/>
    <n v="32585"/>
    <n v="1043"/>
    <n v="4009"/>
    <b v="0"/>
    <b v="0"/>
    <b v="0"/>
  </r>
  <r>
    <s v="mrORbZ2dS08"/>
    <d v="2017-12-12T00:00:00"/>
    <s v="Lecrae - Broke"/>
    <s v="LecraeVEVO"/>
    <x v="6"/>
    <x v="6"/>
    <d v="2017-12-05T15:00:05"/>
    <s v="Broke|&quot;Lecrae&quot;|&quot;Rap&quot;|&quot;Reach Records/Columbia&quot;"/>
    <n v="556347"/>
    <n v="19458"/>
    <n v="865"/>
    <n v="2395"/>
    <b v="0"/>
    <b v="0"/>
    <b v="0"/>
  </r>
  <r>
    <s v="dd3XfA4NVcQ"/>
    <d v="2017-12-12T00:00:00"/>
    <s v="Stephen Curry Ankle Injury / Warriors vs Pelicans"/>
    <s v="MLG Highlights"/>
    <x v="0"/>
    <x v="0"/>
    <d v="2017-12-05T05:05:49"/>
    <s v="mlg highlights|&quot;mlg&quot;|&quot;basketball&quot;|&quot;highlights&quot;|&quot;sports&quot;|&quot;plays&quot;|&quot;nba&quot;|&quot;stephen curry&quot;|&quot;stephen curry injury&quot;|&quot;stephen curry ankle injury&quot;|&quot;curry&quot;|&quot;stephen&quot;|&quot;warriors vs pelicans&quot;|&quot;pelicans&quot;|&quot;warriors&quot;"/>
    <n v="1188002"/>
    <n v="3007"/>
    <n v="324"/>
    <n v="1621"/>
    <b v="0"/>
    <b v="0"/>
    <b v="0"/>
  </r>
  <r>
    <s v="_h9EEni5rks"/>
    <d v="2017-12-12T00:00:00"/>
    <s v="Tank Has Words of Support for Tyrese"/>
    <s v="The Real Daytime"/>
    <x v="3"/>
    <x v="3"/>
    <d v="2017-12-06T19:45:18"/>
    <s v="the real|&quot;daytime&quot;|&quot;talk show&quot;|&quot;women&quot;|&quot;tamera mowry&quot;|&quot;adrienne bailon&quot;|&quot;loni love&quot;|&quot;jeannie mai&quot;"/>
    <n v="31015"/>
    <n v="421"/>
    <n v="11"/>
    <n v="125"/>
    <b v="0"/>
    <b v="0"/>
    <b v="0"/>
  </r>
  <r>
    <s v="KDPG0YEsD5Q"/>
    <d v="2017-12-12T00:00:00"/>
    <s v="50 FACTS ABOUT ME FROM THE RIVERDALE SET | Madelaine Petsch"/>
    <s v="Madelaine Petsch"/>
    <x v="8"/>
    <x v="8"/>
    <d v="2017-12-06T19:42:34"/>
    <s v="madelaine|&quot;madelainepetsch&quot;|&quot;madelaine petsch&quot;|&quot;petsch&quot;|&quot;cheryl&quot;|&quot;blossom&quot;|&quot;cherylblossom&quot;|&quot;cheryl blossom&quot;|&quot;riverdale&quot;|&quot;50 facts&quot;"/>
    <n v="305141"/>
    <n v="21855"/>
    <n v="89"/>
    <n v="976"/>
    <b v="0"/>
    <b v="0"/>
    <b v="0"/>
  </r>
  <r>
    <s v="me5ifeBFaFo"/>
    <d v="2017-12-12T00:00:00"/>
    <s v="Thomas Train Stunts"/>
    <s v="5MadMovieMakers"/>
    <x v="3"/>
    <x v="3"/>
    <d v="2017-12-04T19:22:01"/>
    <s v="thomas the tank engine|&quot;wooden railway&quot;|&quot;ERTL&quot;|&quot;collectors&quot;|&quot;collectable&quot;|&quot;train&quot;|&quot;railroad&quot;|&quot;miniature&quot;|&quot;toy&quot;|&quot;jump&quot;|&quot;stunt&quot;|&quot;hot wheels&quot;|&quot;mattel&quot;|&quot;model&quot;|&quot;play&quot;|&quot;build&quot;|&quot;ramp&quot;|&quot;loop&quot;|&quot;flip&quot;|&quot;skater&quot;|&quot;skate&quot;|&quot;game&quot;|&quot;roller coaster&quot;|&quot;gravity&quot;|&quot;frontflip&quot;|&quot;locomotive&quot;|&quot;car&quot;|&quot;cart&quot;|&quot;rail&quot;|&quot;thomas and friends&quot;|&quot;hit entertainment&quot;|&quot;sodor&quot;|&quot;lady&quot;|&quot;magic&quot;|&quot;polar express&quot;|&quot;lionel&quot;|&quot;track&quot;|&quot;air&quot;|&quot;backyard skateboarding&quot;|&quot;hot rod&quot;|&quot;slow motion&quot;|&quot;evel knievel&quot;|&quot;dangerous&quot;"/>
    <n v="5952094"/>
    <n v="96880"/>
    <n v="4179"/>
    <n v="8159"/>
    <b v="0"/>
    <b v="0"/>
    <b v="0"/>
  </r>
  <r>
    <s v="U0Az4NHlzfc"/>
    <d v="2017-12-12T00:00:00"/>
    <s v="Getting Fit"/>
    <s v="Buttered Side Down"/>
    <x v="5"/>
    <x v="5"/>
    <d v="2017-12-05T18:00:01"/>
    <s v="how to|&quot;you suck at cooking&quot;|&quot;first person&quot;|&quot;wd40&quot;|&quot;pov&quot;|&quot;crafts&quot;|&quot;funny&quot;|&quot;hilarious&quot;|&quot;stupid&quot;|&quot;idiot&quot;|&quot;hands&quot;|&quot;joke&quot;|&quot;comedy&quot;|&quot;stupid boy&quot;|&quot;fail&quot;|&quot;funny fail&quot;|&quot;arts and crafts&quot;|&quot;try not to laugh&quot;|&quot;stupid man&quot;|&quot;buzzfeed&quot;|&quot;hello&quot;|&quot;reaction&quot;|&quot;tutorial&quot;|&quot;crazy&quot;|&quot;angry&quot;|&quot;mad&quot;|&quot;frustrated&quot;|&quot;triggered&quot;|&quot;meme&quot;|&quot;challenge&quot;|&quot;bloody mary&quot;|&quot;crying&quot;|&quot;lol&quot;|&quot;lmao&quot;|&quot;hard&quot;|&quot;working out&quot;|&quot;getting fit&quot;|&quot;fit&quot;|&quot;fitness&quot;|&quot;gym&quot;|&quot;how to get fit&quot;|&quot;running on freeway&quot;|&quot;best workout&quot;|&quot;how to get a six pack&quot;|&quot;how to get abs&quot;|&quot;abs&quot;|&quot;6 pack&quot;|&quot;ripped abs&quot;|&quot;wobbly arms&quot;"/>
    <n v="363681"/>
    <n v="8601"/>
    <n v="687"/>
    <n v="829"/>
    <b v="0"/>
    <b v="0"/>
    <b v="0"/>
  </r>
  <r>
    <s v="tvs3yvEcARA"/>
    <d v="2017-12-12T00:00:00"/>
    <s v="3D Printed Monster Spitfire | FLITE TEST"/>
    <s v="FliteTest"/>
    <x v="3"/>
    <x v="3"/>
    <d v="2017-12-06T20:30:00"/>
    <s v="Flite Test|&quot;remote controlled&quot;|&quot;unmanned&quot;|&quot;drone&quot;|&quot;rc&quot;|&quot;uav&quot;|&quot;rc hobby&quot;|&quot;rc shop&quot;"/>
    <n v="100757"/>
    <n v="3331"/>
    <n v="28"/>
    <n v="387"/>
    <b v="0"/>
    <b v="0"/>
    <b v="0"/>
  </r>
  <r>
    <s v="vgX5M1eVhyw"/>
    <d v="2017-12-12T00:00:00"/>
    <s v="Carla Makes Granola Cluster Cookies | From the Test Kitchen | Bon Appﾃｩtit"/>
    <s v="Bon Appﾃｩtit"/>
    <x v="7"/>
    <x v="7"/>
    <d v="2017-12-06T17:01:10"/>
    <s v="granola|&quot;cookies&quot;|&quot;christmas&quot;|&quot;holidays&quot;|&quot;holiday cookies&quot;|&quot;christmas cookies&quot;|&quot;from the test kitchen&quot;|&quot;bon appetit&quot;|&quot;granola cluster&quot;|&quot;baking&quot;|&quot;easy cookies&quot;|&quot;test kitchen&quot;|&quot;granola cookie&quot;|&quot;granola cookie recipe&quot;|&quot;granola recipe&quot;|&quot;how to make granola&quot;|&quot;best granola&quot;|&quot;crunchy granola&quot;|&quot;granola cluster cookies&quot;|&quot;granola cluster cookie recipe&quot;|&quot;granola bar&quot;|&quot;granola bar recipe&quot;|&quot;how to make granola bars&quot;|&quot;food&quot;|&quot;bon appﾃｩtit&quot;"/>
    <n v="36113"/>
    <n v="1187"/>
    <n v="28"/>
    <n v="93"/>
    <b v="0"/>
    <b v="0"/>
    <b v="0"/>
  </r>
  <r>
    <s v="s3oogx4roPI"/>
    <d v="2017-12-12T00:00:00"/>
    <s v="Easy Quick Holiday Glam!"/>
    <s v="Alissa Ashley"/>
    <x v="7"/>
    <x v="7"/>
    <d v="2017-12-07T01:12:07"/>
    <s v="alissa ashley|&quot;alissa ashley makeup&quot;|&quot;hooded eye makeup&quot;|&quot;makeup for hooded eyes&quot;"/>
    <n v="52534"/>
    <n v="6427"/>
    <n v="60"/>
    <n v="288"/>
    <b v="0"/>
    <b v="0"/>
    <b v="0"/>
  </r>
  <r>
    <s v="UZf9m_x7o88"/>
    <d v="2017-12-12T00:00:00"/>
    <s v="Thomas Fire Destroys Homes"/>
    <s v="CBS Los Angeles"/>
    <x v="2"/>
    <x v="2"/>
    <d v="2017-12-06T01:29:41"/>
    <s v="CBS 2 News Evening|&quot;Thomas Fire&quot;|&quot;Ventura County&quot;|&quot;homes&quot;|&quot;structures&quot;|&quot;David Goldstein&quot;|&quot;Randy Paige&quot;|&quot;Jeff Nguyen&quot;"/>
    <n v="53130"/>
    <n v="212"/>
    <n v="29"/>
    <n v="478"/>
    <b v="0"/>
    <b v="0"/>
    <b v="0"/>
  </r>
  <r>
    <s v="6bJRu0_p-Ig"/>
    <d v="2017-12-12T00:00:00"/>
    <s v="Deadly California wildfire forces thousands to flee"/>
    <s v="ABC News"/>
    <x v="2"/>
    <x v="2"/>
    <d v="2017-12-05T16:12:30"/>
    <s v="evacuate|&quot;homes&quot;|&quot;firefighters&quot;|&quot;wildfire&quot;|&quot;battle&quot;|&quot;Thomas&quot;|&quot;fire&quot;|&quot;Ventura&quot;|&quot;California&quot;|&quot;25&quot;|&quot;000&quot;|&quot;acres&quot;"/>
    <n v="215732"/>
    <n v="1076"/>
    <n v="74"/>
    <n v="1249"/>
    <b v="0"/>
    <b v="0"/>
    <b v="0"/>
  </r>
  <r>
    <s v="032BPsxhreM"/>
    <d v="2017-12-12T00:00:00"/>
    <s v="The Talk - Hilary Duff Dishes on Boyfriend Matthew Koma: 'third times a charm'"/>
    <s v="The Talk"/>
    <x v="3"/>
    <x v="3"/>
    <d v="2017-12-05T22:00:00"/>
    <s v="The Talk|&quot;Julie Chen&quot;|&quot;Aisha Tyler&quot;|&quot;Sharon Osbourne&quot;|&quot;Sara Gilbert&quot;|&quot;Sheryl Underwood&quot;|&quot;Talk Show&quot;|&quot;daytime talk&quot;|&quot;The View&quot;|&quot;celebrity guests&quot;|&quot;celebrities&quot;|&quot;redo you&quot;|&quot;celebrity interviews&quot;|&quot;lifestyle&quot;|&quot;talk show&quot;|&quot;issues&quot;|&quot;hot topic&quot;|&quot;discussions&quot;|&quot;Daytime&quot;|&quot;CBS&quot;"/>
    <n v="54340"/>
    <n v="154"/>
    <n v="136"/>
    <n v="120"/>
    <b v="0"/>
    <b v="0"/>
    <b v="0"/>
  </r>
  <r>
    <s v="NbUtY1RVvn8"/>
    <d v="2017-12-12T00:00:00"/>
    <s v="FCC・・s Guide To Ruining The Internet"/>
    <s v="Beme News"/>
    <x v="2"/>
    <x v="2"/>
    <d v="2017-12-06T22:00:01"/>
    <s v="net neutrality|&quot;net neutrality petition&quot;|&quot;net neutrality explained&quot;|&quot;net neutrality vote&quot;|&quot;net neutrality repeal&quot;|&quot;net neutrality bill&quot;|&quot;net neutrality meaning&quot;|&quot;net neutrality definition&quot;|&quot;net neutrality trump&quot;|&quot;net neutrality john oliver&quot;|&quot;net neutrality 2017&quot;|&quot;net neutrality cgp grey&quot;|&quot;net neutrality debate&quot;|&quot;net neutrality fcc&quot;|&quot;net neutrality last week tonight&quot;|&quot;last week tonight&quot;|&quot;ajit pai&quot;|&quot;fcc&quot;|&quot;beme&quot;|&quot;bemenews&quot;|&quot;casey neistat&quot;|&quot;news&quot;|&quot;youtube casey neistat&quot;|&quot;casey neistat cnn&quot;"/>
    <n v="73083"/>
    <n v="4616"/>
    <n v="226"/>
    <n v="567"/>
    <b v="0"/>
    <b v="0"/>
    <b v="0"/>
  </r>
  <r>
    <s v="v_CMMWCN5nQ"/>
    <d v="2017-12-12T00:00:00"/>
    <s v="NEVER HAVE I EVER w/ TYLER OAKLEY // Grace Helbig"/>
    <s v="Grace Helbig"/>
    <x v="8"/>
    <x v="8"/>
    <d v="2017-12-05T20:00:04"/>
    <s v="itsgrace|&quot;funny&quot;|&quot;comedy&quot;|&quot;vlog&quot;|&quot;grace&quot;|&quot;helbig&quot;|&quot;gracehelbig&quot;|&quot;dailygrace&quot;|&quot;daily&quot;|&quot;tutorial&quot;|&quot;diy&quot;|&quot;lifestyle&quot;"/>
    <n v="345180"/>
    <n v="17904"/>
    <n v="363"/>
    <n v="530"/>
    <b v="0"/>
    <b v="0"/>
    <b v="0"/>
  </r>
  <r>
    <s v="aJ9XruZm_Hg"/>
    <d v="2017-12-12T00:00:00"/>
    <s v="・・The Grand Tour・・ Cafﾃｩ"/>
    <s v="The Grand Tour"/>
    <x v="3"/>
    <x v="3"/>
    <d v="2017-12-06T12:58:36"/>
    <s v="grand tour|&quot;cafe&quot;|&quot;motorized&quot;|&quot;furniture&quot;|&quot;drive&quot;|&quot;race&quot;|&quot;coffee&quot;|&quot;table&quot;|&quot;chair&quot;|&quot;sofa&quot;|&quot;loveseat&quot;|&quot;ottoman&quot;|&quot;hidden&quot;|&quot;cameras&quot;|&quot;first&quot;|&quot;customers&quot;|&quot;waiter&quot;|&quot;hostess&quot;|&quot;fun&quot;|&quot;humor&quot;|&quot;driving&quot;|&quot;racing&quot;|&quot;speed&quot;|&quot;crash&quot;|&quot;crashing&quot;|&quot;video&quot;|&quot;nyc&quot;|&quot;newyorkcity&quot;|&quot;grandtour&quot;|&quot;mobility&quot;|&quot;shop&quot;|&quot;Greenwich&quot;|&quot;village&quot;|&quot;Amazon&quot;"/>
    <n v="410282"/>
    <n v="11500"/>
    <n v="1714"/>
    <n v="1255"/>
    <b v="0"/>
    <b v="0"/>
    <b v="0"/>
  </r>
  <r>
    <s v="_cn12TCA4SY"/>
    <d v="2017-12-12T00:00:00"/>
    <s v="Marteen - We Cool (Official Music Video)"/>
    <s v="Marteen Estevez"/>
    <x v="6"/>
    <x v="6"/>
    <d v="2017-12-06T17:59:44"/>
    <s v="Marteen|&quot;We Cool&quot;|&quot;Pop&quot;|&quot;california&quot;|&quot;sriracha&quot;|&quot;rnb&quot;|&quot;r&amp;b&quot;|&quot;hiphop&quot;|&quot;hip hop&quot;|&quot;bay area&quot;|&quot;high school&quot;|&quot;teenager&quot;|&quot;pop&quot;|&quot;kehlani&quot;|&quot;dua lipa&quot;|&quot;wecool&quot;|&quot;piano&quot;|&quot;chill&quot;|&quot;fun&quot;|&quot;mac miller&quot;"/>
    <n v="52964"/>
    <n v="1633"/>
    <n v="19"/>
    <n v="214"/>
    <b v="0"/>
    <b v="0"/>
    <b v="0"/>
  </r>
  <r>
    <s v="3L_a9HxXzS0"/>
    <d v="2017-12-12T00:00:00"/>
    <s v="THE FORCE:  A musical tribute to Princess Leia"/>
    <s v="melodysheep"/>
    <x v="6"/>
    <x v="6"/>
    <d v="2017-12-06T18:15:46"/>
    <s v="princess|&quot;leia&quot;|&quot;carrie&quot;|&quot;fisher&quot;|&quot;remix&quot;|&quot;tribute&quot;|&quot;song&quot;|&quot;melodysheep&quot;|&quot;john&quot;|&quot;boswell&quot;|&quot;star&quot;|&quot;wars&quot;"/>
    <n v="36535"/>
    <n v="2773"/>
    <n v="38"/>
    <n v="161"/>
    <b v="0"/>
    <b v="0"/>
    <b v="0"/>
  </r>
  <r>
    <s v="GkgkP0ARxd0"/>
    <d v="2017-12-12T00:00:00"/>
    <s v="The Quest for the Holy Grail Meets Parkour in Real Life In HDR 8K"/>
    <s v="devinsupertramp"/>
    <x v="3"/>
    <x v="3"/>
    <d v="2017-12-06T22:05:31"/>
    <s v="holy grail|&quot;knightfall&quot;|&quot;assassin's creed&quot;|&quot;assassins creed&quot;|&quot;parkour&quot;|&quot;france&quot;|&quot;history&quot;|&quot;history channel&quot;|&quot;templar&quot;|&quot;indiana jones&quot;|&quot;devinsupertramp&quot;|&quot;acu&quot;|&quot;assassins creed unity&quot;|&quot;ubisoft&quot;|&quot;devin graham&quot;|&quot;paris&quot;|&quot;free running&quot;|&quot;ronnie shalvis&quot;|&quot;stunts&quot;|&quot;assassin's creed meets parkour&quot;|&quot;in real life&quot;|&quot;unity&quot;|&quot;assassin&quot;|&quot;behind the scenes&quot;|&quot;running&quot;|&quot;flips&quot;|&quot;redbull&quot;|&quot;art of motion&quot;"/>
    <n v="190199"/>
    <n v="6500"/>
    <n v="401"/>
    <n v="541"/>
    <b v="0"/>
    <b v="0"/>
    <b v="0"/>
  </r>
  <r>
    <s v="30TkClWvT5k"/>
    <d v="2017-12-12T00:00:00"/>
    <s v="Michael Bublﾃｩ - White Christmas (ft. Shania Twain) [Official HD]"/>
    <s v="Michael Bublﾃｩ"/>
    <x v="6"/>
    <x v="6"/>
    <d v="2017-12-05T18:44:32"/>
    <s v="Michael|&quot;Bublﾃｩ;&quot;|&quot;Warner&quot;|&quot;Bros.&quot;|&quot;Records;&quot;|&quot;Reprise&quot;|&quot;WBR;&quot;|&quot;Michael Bublﾃｩ&quot;|&quot;Michael Buble&quot;|&quot;Christmas&quot;|&quot;Christmas Music&quot;|&quot;Official&quot;|&quot;Full Album&quot;|&quot;Full&quot;|&quot;Holiday Music&quot;|&quot;Holidays&quot;|&quot;Shania Twain&quot;|&quot;White Christmas&quot;|&quot;deluxe&quot;"/>
    <n v="320858"/>
    <n v="1483"/>
    <n v="71"/>
    <n v="29"/>
    <b v="0"/>
    <b v="0"/>
    <b v="0"/>
  </r>
  <r>
    <s v="upC36TCNXvg"/>
    <d v="2017-12-12T00:00:00"/>
    <s v="Mamrie Hart Gets Under The Sheets on Collider Ladies Night"/>
    <s v="ColliderVideos"/>
    <x v="3"/>
    <x v="3"/>
    <d v="2017-12-07T20:00:02"/>
    <s v="tobeornottobethatisthequestion|&quot;ladies night&quot;|&quot;collider&quot;|&quot;entertainment&quot;|&quot;celebrities&quot;|&quot;movies&quot;|&quot;mamrie hart&quot;|&quot;youtuber&quot;|&quot;alicia gaynor&quot;|&quot;grace hancock&quot;|&quot;ive got this round more tales of debauchery&quot;|&quot;you deserve a drink&quot;|&quot;dirty thirty&quot;|&quot;camp takota&quot;|&quot;grace helbig&quot;|&quot;hannah hart&quot;|&quot;comedy&quot;|&quot;funny video&quot;|&quot;interview&quot;"/>
    <n v="6483"/>
    <n v="492"/>
    <n v="45"/>
    <n v="61"/>
    <b v="0"/>
    <b v="0"/>
    <b v="0"/>
  </r>
  <r>
    <s v="5wKYV-9Tq1o"/>
    <d v="2017-12-12T00:00:00"/>
    <s v="Grinch Holiday Humming Challenge (ft. Grace Helbig)"/>
    <s v="Tyler Oakley"/>
    <x v="3"/>
    <x v="3"/>
    <d v="2017-12-05T19:58:28"/>
    <s v="tyler oakley|&quot;tyleroakley&quot;|&quot;youtuber&quot;|&quot;vlog&quot;|&quot;vlogger&quot;|&quot;lgbtq&quot;|&quot;lgbt&quot;|&quot;gay&quot;|&quot;vlogging&quot;|&quot;upload&quot;|&quot;Q&amp;A&quot;|&quot;question&quot;|&quot;answer&quot;|&quot;funny&quot;|&quot;lol&quot;|&quot;cc&quot;|&quot;captioned&quot;|&quot;grace helbig&quot;|&quot;the grinch&quot;|&quot;christmas&quot;|&quot;holidays&quot;|&quot;humming challenge&quot;|&quot;hanukkah&quot;|&quot;chanukkah&quot;|&quot;christmas music&quot;|&quot;christmas carols&quot;|&quot;carol of the bells&quot;|&quot;jingle bells&quot;|&quot;jingle bell rock&quot;|&quot;mean girls&quot;|&quot;mean girls the musical&quot;|&quot;how the grinch stole christmas&quot;|&quot;cindy lou who&quot;|&quot;frosty the snowman&quot;"/>
    <n v="278795"/>
    <n v="18390"/>
    <n v="198"/>
    <n v="1491"/>
    <b v="0"/>
    <b v="0"/>
    <b v="0"/>
  </r>
  <r>
    <s v="84hXRY0uwQ0"/>
    <d v="2017-12-12T00:00:00"/>
    <s v="Actors on Actors: Saoirse Ronan and Kristen Wiig (Full Video)"/>
    <s v="Variety"/>
    <x v="3"/>
    <x v="3"/>
    <d v="2017-12-05T17:00:00"/>
    <s v="Variety|&quot;Variety Studio&quot;|&quot;Actors on Actors&quot;|&quot;Saoirse Ronan&quot;|&quot;Kristen Wiig&quot;"/>
    <n v="207902"/>
    <n v="2939"/>
    <n v="96"/>
    <n v="285"/>
    <b v="0"/>
    <b v="0"/>
    <b v="0"/>
  </r>
  <r>
    <s v="5Kk5QxB9lWk"/>
    <d v="2017-12-12T00:00:00"/>
    <s v="How to get stuff done"/>
    <s v="Anna Akana"/>
    <x v="5"/>
    <x v="5"/>
    <d v="2017-12-06T01:45:00"/>
    <s v="anna|&quot;akana&quot;|&quot;ana&quot;|&quot;annaakana&quot;|&quot;how to get stuff done&quot;|&quot;productive&quot;|&quot;productivity&quot;|&quot;multitasking&quot;|&quot;getting stuff done&quot;|&quot;stuff&quot;|&quot;done&quot;|&quot;finish&quot;|&quot;work&quot;|&quot;self help&quot;|&quot;advice&quot;"/>
    <n v="224031"/>
    <n v="17958"/>
    <n v="180"/>
    <n v="686"/>
    <b v="0"/>
    <b v="0"/>
    <b v="0"/>
  </r>
  <r>
    <s v="6mDsa-AqNcQ"/>
    <d v="2017-12-12T00:00:00"/>
    <s v="India's Geography Problem"/>
    <s v="Wendover Productions"/>
    <x v="9"/>
    <x v="9"/>
    <d v="2017-12-05T15:30:01"/>
    <s v="india|&quot;geography&quot;|&quot;problem&quot;|&quot;geopolitics&quot;|&quot;politics&quot;|&quot;issue&quot;|&quot;power&quot;|&quot;geo&quot;|&quot;water&quot;|&quot;borders&quot;|&quot;china&quot;|&quot;tibet&quot;|&quot;nepal&quot;|&quot;bhutan&quot;|&quot;bangladesh&quot;|&quot;indian&quot;|&quot;pakistan&quot;|&quot;east pakistan&quot;|&quot;british empire&quot;|&quot;britain&quot;|&quot;british&quot;|&quot;partition&quot;|&quot;international relations&quot;|&quot;wendover productions&quot;|&quot;wendover&quot;|&quot;half as interesting&quot;|&quot;hai&quot;|&quot;explained&quot;|&quot;interesting&quot;|&quot;animated&quot;|&quot;international&quot;|&quot;defense&quot;|&quot;human&quot;|&quot;people&quot;|&quot;countries&quot;"/>
    <n v="718220"/>
    <n v="24687"/>
    <n v="1469"/>
    <n v="6007"/>
    <b v="0"/>
    <b v="0"/>
    <b v="0"/>
  </r>
  <r>
    <s v="R39-E3uG5J0"/>
    <d v="2017-12-12T00:00:00"/>
    <s v="Talking to Fans Undercover for a Week・ｦ"/>
    <s v="jessiepaege"/>
    <x v="8"/>
    <x v="8"/>
    <d v="2017-12-06T22:31:32"/>
    <s v="talking|&quot;fans&quot;|&quot;week&quot;|&quot;react&quot;|&quot;dolan twins&quot;|&quot;fan&quot;|&quot;funny&quot;|&quot;jessie&quot;|&quot;paege&quot;|&quot;comedy&quot;|&quot;try not to laugh&quot;|&quot;2017&quot;|&quot;try&quot;|&quot;viral&quot;|&quot;try not&quot;|&quot;cute&quot;|&quot;lgbtq&quot;|&quot;youtuber&quot;|&quot;youtubers&quot;|&quot;challenge&quot;|&quot;gay&quot;|&quot;pride&quot;|&quot;funniest&quot;|&quot;best&quot;|&quot;reaction&quot;|&quot;secret&quot;|&quot;undercover&quot;|&quot;buzzfeed&quot;|&quot;art&quot;|&quot;adorable&quot;|&quot;girl&quot;|&quot;boy&quot;|&quot;boyfriend&quot;|&quot;girlfriend&quot;|&quot;teen&quot;|&quot;trending&quot;|&quot;memes&quot;|&quot;collins key&quot;|&quot;instagram&quot;|&quot;giveaway&quot;|&quot;giveaways&quot;|&quot;holiday&quot;|&quot;giveaway 2017&quot;|&quot;love&quot;|&quot;girls&quot;|&quot;lol&quot;|&quot;ethan dolan&quot;|&quot;grayson dolan&quot;|&quot;dolan&quot;|&quot;twins&quot;|&quot;emo&quot;|&quot;hair&quot;|&quot;vlog&quot;|&quot;meme&quot;|&quot;social media&quot;|&quot;rant&quot;|&quot;free stuff&quot;|&quot;family&quot;|&quot;guilty party&quot;|&quot;miles mckenna&quot;|&quot;kian&quot;"/>
    <n v="78322"/>
    <n v="10885"/>
    <n v="63"/>
    <n v="2001"/>
    <b v="0"/>
    <b v="0"/>
    <b v="0"/>
  </r>
  <r>
    <s v="5wVnr3cahQg"/>
    <d v="2017-12-12T00:00:00"/>
    <s v="WHAT I GOT MY GIRLFRIEND FOR CHRISTMAS ・・・・・・・"/>
    <s v="Pixielocks"/>
    <x v="8"/>
    <x v="8"/>
    <d v="2017-12-06T16:01:29"/>
    <s v="pixielocks|&quot;jillian vessey&quot;|&quot;fashion&quot;|&quot;harajuku&quot;|&quot;kawaii&quot;"/>
    <n v="40993"/>
    <n v="3374"/>
    <n v="79"/>
    <n v="522"/>
    <b v="0"/>
    <b v="0"/>
    <b v="0"/>
  </r>
  <r>
    <s v="z1FfOwjlqxU"/>
    <d v="2017-12-12T00:00:00"/>
    <s v="Steelers vs. Bengals | NFL Week 13 Game Highlights"/>
    <s v="NFL"/>
    <x v="0"/>
    <x v="0"/>
    <d v="2017-12-05T05:37:07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2017&quot;|&quot;recap&quot;|&quot;run&quot;|&quot;sprint&quot;|&quot;catch&quot;|&quot;huge&quot;|&quot;amazing&quot;|&quot;touchdown&quot;|&quot;td&quot;|&quot;week 13&quot;|&quot;wk 13&quot;|&quot;pittsburgh&quot;|&quot;steelers&quot;|&quot;cincinnati&quot;|&quot;bengals&quot;|&quot;brown&quot;|&quot;shazier&quot;|&quot;injury&quot;|&quot;roethlisberger&quot;|&quot;big ben&quot;|&quot;bell&quot;|&quot;dalton&quot;|&quot;green&quot;|&quot;post game highlights&quot;|&quot;steelers win&quot;|&quot;sp:dt=2017-12-04T20:30:00-05:00&quot;|&quot;sp:vl=en-US&quot;|&quot;sp:st=football&quot;|&quot;sp:li=nfl&quot;|&quot;sp:ti:home=Cin&quot;|&quot;sp:ti:away=Pit&quot;|&quot;sp:ty=high&quot;"/>
    <n v="1376133"/>
    <n v="8879"/>
    <n v="1198"/>
    <n v="3040"/>
    <b v="0"/>
    <b v="0"/>
    <b v="0"/>
  </r>
  <r>
    <s v="yqulWPljawo"/>
    <d v="2017-12-13T00:00:00"/>
    <s v="Jimmy Kimmel Returns with Baby Billy After Heart Surgery"/>
    <s v="Jimmy Kimmel Live"/>
    <x v="5"/>
    <x v="5"/>
    <d v="2017-12-12T03:13:25"/>
    <s v="jimmy|&quot;jimmy kimmel&quot;|&quot;jimmy kimmel live&quot;|&quot;late night&quot;|&quot;talk show&quot;|&quot;funny&quot;|&quot;comedic&quot;|&quot;comedy&quot;|&quot;clip&quot;|&quot;comedian&quot;|&quot;mean tweets&quot;|&quot;Billy Kimmel&quot;|&quot;Congress&quot;|&quot;tax cuts&quot;|&quot;CHIP&quot;|&quot;children's health insurance program&quot;|&quot;affordable care act&quot;|&quot;healthcare&quot;|&quot;health insurance&quot;|&quot;obamacare&quot;|&quot;heart surgery&quot;|&quot;children&quot;|&quot;open enrollment&quot;|&quot;taxes&quot;|&quot;democrats&quot;|&quot;republicans&quot;|&quot;jimmy kimmel baby&quot;|&quot;senate&quot;"/>
    <n v="2578951"/>
    <n v="75419"/>
    <n v="3372"/>
    <n v="6148"/>
    <b v="0"/>
    <b v="0"/>
    <b v="0"/>
  </r>
  <r>
    <s v="ZnQGzfrEpsc"/>
    <d v="2017-12-13T00:00:00"/>
    <s v="Dwayne Johnson Has Exciting Baby News!"/>
    <s v="TheEllenShow"/>
    <x v="3"/>
    <x v="3"/>
    <d v="2017-12-12T14:00:12"/>
    <s v="Dwayne Johnson|&quot;The Rock&quot;|&quot;Dwayne&quot;|&quot;Johnson&quot;|&quot;kevin hart&quot;|&quot;kevin&quot;|&quot;hart&quot;|&quot;Jumanji&quot;|&quot;Jumanji the movie&quot;|&quot;Ellen&quot;|&quot;degeneres&quot;|&quot;ellen degeneres&quot;|&quot;the ellen show&quot;|&quot;ellen fans&quot;|&quot;ellen tickets&quot;|&quot;ellentube&quot;|&quot;ellen audience&quot;|&quot;interview&quot;|&quot;funny&quot;|&quot;baby&quot;|&quot;news&quot;|&quot;baby daddy&quot;"/>
    <n v="719962"/>
    <n v="23271"/>
    <n v="256"/>
    <n v="877"/>
    <b v="0"/>
    <b v="0"/>
    <b v="0"/>
  </r>
  <r>
    <s v="2GrKY7Qqal8"/>
    <d v="2017-12-13T00:00:00"/>
    <s v="Matt Damon Explains Why 'Good Will Hunting' Has So Much Cursing"/>
    <s v="The Late Show with Stephen Colbert"/>
    <x v="3"/>
    <x v="3"/>
    <d v="2017-12-12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575274"/>
    <n v="6611"/>
    <n v="310"/>
    <n v="508"/>
    <b v="0"/>
    <b v="0"/>
    <b v="0"/>
  </r>
  <r>
    <s v="xNvlaa5-vtI"/>
    <d v="2017-12-13T00:00:00"/>
    <s v="Zendaya's Lip Sync Battle Impersonation Caught Bruno Mars' Attention"/>
    <s v="The Tonight Show Starring Jimmy Fallon"/>
    <x v="5"/>
    <x v="5"/>
    <d v="2017-12-12T11:00:04"/>
    <s v="The Tonight Show|&quot;Jimmy Fallon&quot;|&quot;Zendaya&quot;|&quot;Lip Sync Battle&quot;|&quot;Impersonation&quot;|&quot;Caught&quot;|&quot;Bruno Mars&quot;|&quot;Attention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Spider-Man: Homecoming&quot;|&quot;Mary Jane&quot;|&quot;MJ&quot;|&quot;Michelle&quot;|&quot;K.C. Undercover&quot;|&quot;K.C. Cooper&quot;|&quot;Shake It Up!&quot;|&quot;Rocky Blue&quot;|&quot;Zapped&quot;|&quot;Zoey Stevens&quot;|&quot;The Greatest Showman&quot;|&quot;musical&quot;"/>
    <n v="831710"/>
    <n v="20641"/>
    <n v="214"/>
    <n v="508"/>
    <b v="0"/>
    <b v="0"/>
    <b v="0"/>
  </r>
  <r>
    <s v="0DpCDxoj_Xg"/>
    <d v="2017-12-13T00:00:00"/>
    <s v="'Santa Claus Is Comin' To Town' Carpool Karaoke"/>
    <s v="The Late Late Show with James Corden"/>
    <x v="3"/>
    <x v="3"/>
    <d v="2017-12-12T06:13:13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690533"/>
    <n v="43217"/>
    <n v="304"/>
    <n v="1617"/>
    <b v="0"/>
    <b v="0"/>
    <b v="0"/>
  </r>
  <r>
    <s v="cSp1dM2Vj48"/>
    <d v="2017-12-13T00:00:00"/>
    <s v="READY PLAYER ONE - Official Trailer 1 [HD]"/>
    <s v="Warner Bros. Pictures"/>
    <x v="3"/>
    <x v="3"/>
    <d v="2017-12-10T18:00:17"/>
    <s v="ready player one|&quot;ready player one movie&quot;|&quot;rpo&quot;|&quot;rp1 movie&quot;|&quot;ernest cline&quot;|&quot;tye sheridan&quot;|&quot;steven spielberg&quot;|&quot;dan farah&quot;|&quot;olivia cooke&quot;|&quot;oasis&quot;|&quot;vr&quot;|&quot;vr goggles&quot;|&quot;virtual reality&quot;|&quot;avatar&quot;|&quot;avatar creator&quot;|&quot;gunter&quot;|&quot;anorak&quot;|&quot;anorak's announcement&quot;|&quot;james halliday&quot;|&quot;jade key&quot;|&quot;copper key&quot;|&quot;crystal key&quot;|&quot;quest&quot;|&quot;sci-fi&quot;|&quot;simon pegg&quot;|&quot;tj miller&quot;|&quot;warner bros pictures&quot;|&quot;wb pictures&quot;|&quot;wb&quot;|&quot;amblin entertainment&quot;"/>
    <n v="9523267"/>
    <n v="154281"/>
    <n v="7854"/>
    <n v="29706"/>
    <b v="0"/>
    <b v="0"/>
    <b v="0"/>
  </r>
  <r>
    <s v="czX0j3L2ZzQ"/>
    <d v="2017-12-13T00:00:00"/>
    <s v="NYPD: One Person Injured And In Custody In Midtown Explosion | CNBC"/>
    <s v="CNBC"/>
    <x v="2"/>
    <x v="2"/>
    <d v="2017-12-11T14:20:15"/>
    <s v="CNBC|&quot;Mad Money&quot;|&quot;Squawk Box&quot;|&quot;Power Lunch&quot;|&quot;Opening Bell&quot;|&quot;Closing Bell&quot;|&quot;Financial News&quot;|&quot;Finance News&quot;|&quot;Stock News&quot;|&quot;Stocks&quot;|&quot;Trading&quot;|&quot;Investing&quot;|&quot;Stock Market&quot;|&quot;US News&quot;|&quot;World News&quot;|&quot;midtown explosion&quot;|&quot;port authority explosion&quot;|&quot;explosion&quot;|&quot;manhattan&quot;|&quot;new york city&quot;|&quot;port authority bus terminal&quot;|&quot;nypd&quot;|&quot;pipe bomb&quot;|&quot;new york police&quot;|&quot;port authority&quot;|&quot;explosion in nyc&quot;|&quot;times square&quot;|&quot;bus terminal&quot;|&quot;pipe bomb explosion&quot;|&quot;nyc explosion&quot;|&quot;new york port authority&quot;|&quot;manhattan explosion&quot;"/>
    <n v="220120"/>
    <n v="712"/>
    <n v="229"/>
    <n v="1349"/>
    <b v="0"/>
    <b v="0"/>
    <b v="0"/>
  </r>
  <r>
    <s v="5beh5ztM0K8"/>
    <d v="2017-12-13T00:00:00"/>
    <s v="Fuller House - Season 3B | Official Trailer [HD] | Netflix"/>
    <s v="Netflix"/>
    <x v="3"/>
    <x v="3"/>
    <d v="2017-12-11T16:00:03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PLvahqwMqN4M1uQ5JITdkmNrxZnwtUG-DP&quot;|&quot;PLvahqwMqN4M3Jr3bj3zjP7RjVyMXBd0iN&quot;|&quot;Fuller House&quot;|&quot;Full House&quot;|&quot;stephanie tanner&quot;|&quot;jodie sweetin&quot;|&quot;kimmy gibbler&quot;|&quot;danny tanner&quot;|&quot;andrea barber&quot;|&quot;uncle jesse&quot;|&quot;trailer&quot;|&quot;dj tanner&quot;|&quot;bob saget&quot;|&quot;fullfer house season 3&quot;|&quot;season 3b&quot;|&quot;fuller house netflix new season&quot;"/>
    <n v="237766"/>
    <n v="2948"/>
    <n v="535"/>
    <n v="521"/>
    <b v="0"/>
    <b v="0"/>
    <b v="0"/>
  </r>
  <r>
    <s v="tclPO3kOlfM"/>
    <d v="2017-12-13T00:00:00"/>
    <s v="Comedian Tig Notaro Says It's A 'Huge Relief' Louis CK Was 'Removed' From Comedy Industry | The View"/>
    <s v="The View"/>
    <x v="3"/>
    <x v="3"/>
    <d v="2017-12-11T16:54:13"/>
    <s v="Tig Notaro|&quot;Louis CK&quot;|&quot;The View&quot;|&quot;hot topics&quot;|&quot;sexual misconduct&quot;|&quot;Amazon&quot;|&quot;One Mississippi&quot;|&quot;comedy&quot;|&quot;comedian&quot;|&quot;stand-up&quot;"/>
    <n v="103742"/>
    <n v="692"/>
    <n v="506"/>
    <n v="400"/>
    <b v="0"/>
    <b v="0"/>
    <b v="0"/>
  </r>
  <r>
    <s v="Hfho_nJ5JJ8"/>
    <d v="2017-12-13T00:00:00"/>
    <s v="Star Wars: Luke's Journey To The Last Jedi"/>
    <s v="ColliderVideos"/>
    <x v="3"/>
    <x v="3"/>
    <d v="2017-12-12T21:12:46"/>
    <s v="tobeornottobethatisthequestion|&quot;Star Wars&quot;|&quot;Star Wars The Last Jedi&quot;|&quot;Luke Skywalker&quot;|&quot;Mark Hamill&quot;|&quot;Darth Vader&quot;|&quot;Luke's Journey&quot;|&quot;Skywalker&quot;|&quot;George Lucas&quot;|&quot;The Force Awakens&quot;|&quot;The Last Jedi&quot;|&quot;Return of the Jedi&quot;|&quot;Empire Strikes Back&quot;|&quot;Kylo Ren&quot;|&quot;Rey&quot;|&quot;Princess Leia&quot;|&quot;Leia&quot;|&quot;Carrie Fisher&quot;"/>
    <n v="10325"/>
    <n v="485"/>
    <n v="18"/>
    <n v="99"/>
    <b v="0"/>
    <b v="0"/>
    <b v="0"/>
  </r>
  <r>
    <s v="N4LQuwSjc34"/>
    <d v="2017-12-13T00:00:00"/>
    <s v="WATCH: Trump sexual misconduct accusers hold news briefing"/>
    <s v="PBS NewsHour"/>
    <x v="2"/>
    <x v="2"/>
    <d v="2017-12-11T16:11:28"/>
    <s v="Donald Trump|&quot;sexual misconduct&quot;"/>
    <n v="57770"/>
    <n v="817"/>
    <n v="1478"/>
    <n v="0"/>
    <b v="1"/>
    <b v="0"/>
    <b v="0"/>
  </r>
  <r>
    <s v="ZWAkzvL5Ho4"/>
    <d v="2017-12-13T00:00:00"/>
    <s v="Bleach Blonde Baby Teaser"/>
    <s v="Poppy"/>
    <x v="3"/>
    <x v="3"/>
    <d v="2017-12-10T01:53:29"/>
    <s v="poppy|&quot;blonde&quot;|&quot;titanic sinclair&quot;|&quot;teaser&quot;"/>
    <n v="1382900"/>
    <n v="23250"/>
    <n v="6010"/>
    <n v="4566"/>
    <b v="0"/>
    <b v="0"/>
    <b v="0"/>
  </r>
  <r>
    <s v="AzLYMcneJMU"/>
    <d v="2017-12-13T00:00:00"/>
    <s v="Live: New York police responding to reported explosion in Manhattan"/>
    <s v="Washington Post"/>
    <x v="2"/>
    <x v="2"/>
    <d v="2017-12-11T17:42:25"/>
    <s v="breaking news video|&quot;video updates&quot;|&quot;live video&quot;|&quot;live updates&quot;|&quot;breaking news&quot;|&quot;press conference&quot;|&quot;live speeches&quot;|&quot;real time coverage&quot;|&quot;manhattan explosion&quot;|&quot;Port Authority Bus Terminal&quot;|&quot;Port Authority Bus Terminal explosion&quot;|&quot;new york city&quot;|&quot;new york city explosion&quot;"/>
    <n v="86011"/>
    <n v="293"/>
    <n v="103"/>
    <n v="326"/>
    <b v="0"/>
    <b v="0"/>
    <b v="0"/>
  </r>
  <r>
    <s v="fqQ7ymRr5X0"/>
    <d v="2017-12-13T00:00:00"/>
    <s v="Rudy Mancuso &amp; Maia Mitchell - Sirens (Official Music Video)"/>
    <s v="Rudy Mancuso"/>
    <x v="5"/>
    <x v="5"/>
    <d v="2017-12-11T18:00:07"/>
    <s v="rudy mancuso maia mitchell sirens official music video|&quot;rudy&quot;|&quot;mancuso&quot;|&quot;maia&quot;|&quot;mitchell&quot;|&quot;sirens&quot;|&quot;official&quot;|&quot;music&quot;|&quot;video&quot;|&quot;battle with charlie puth&quot;|&quot;musical fiction&quot;|&quot;racist superman&quot;|&quot;Rudy Mancuso &amp; Maia Mitchell - Sirens (Official Music Video)&quot;|&quot;lelepons&quot;|&quot;hannahstocking&quot;|&quot;rudymancuso&quot;|&quot;inanna&quot;|&quot;anwar&quot;|&quot;sarkis&quot;|&quot;shots&quot;|&quot;shotsstudios&quot;|&quot;alesso&quot;|&quot;anitta&quot;|&quot;brazil&quot;"/>
    <n v="1523236"/>
    <n v="169711"/>
    <n v="6157"/>
    <n v="12351"/>
    <b v="0"/>
    <b v="0"/>
    <b v="0"/>
  </r>
  <r>
    <s v="oiC_HG3u-nk"/>
    <d v="2017-12-13T00:00:00"/>
    <s v="Starving polar bear video exposes climate change impact"/>
    <s v="Guardian News"/>
    <x v="2"/>
    <x v="2"/>
    <d v="2017-12-09T13:25:11"/>
    <s v="environment|&quot;world&quot;|&quot;starving polar bear&quot;|&quot;polar bear video&quot;|&quot;arctic starving bear&quot;|&quot;guardian climate change&quot;|&quot;polar bear&quot;|&quot;polar bear starving&quot;|&quot;climate change&quot;|&quot;guardian&quot;|&quot;the guardian&quot;|&quot;why is it illegal to feed polar bears&quot;|&quot;hungry&quot;|&quot;melting ice caps&quot;|&quot;polar&quot;|&quot;bear&quot;|&quot;climate&quot;|&quot;canada&quot;|&quot;canadian&quot;|&quot;polar ice caps&quot;|&quot;polar bear canada&quot;|&quot;polar bear starving video&quot;|&quot;baffin island&quot;|&quot;sea legacy&quot;|&quot;polar bear starving to death&quot;|&quot;polar bears&quot;|&quot;polar bears starving&quot;|&quot;2017&quot;"/>
    <n v="1328518"/>
    <n v="8472"/>
    <n v="3657"/>
    <n v="6865"/>
    <b v="0"/>
    <b v="0"/>
    <b v="0"/>
  </r>
  <r>
    <s v="X3gKYTc6lbw"/>
    <d v="2017-12-13T00:00:00"/>
    <s v="INFINITY WAR QUOTES (YIAY #382)"/>
    <s v="jacksfilms"/>
    <x v="5"/>
    <x v="5"/>
    <d v="2017-12-09T23:31:50"/>
    <s v="jacksfilms|&quot;yiay&quot;|&quot;thanos&quot;|&quot;infinity war&quot;|&quot;avengers&quot;|&quot;marvel&quot;|&quot;ironman&quot;|&quot;iron man&quot;|&quot;thor&quot;|&quot;captain america&quot;|&quot;film&quot;|&quot;movie&quot;"/>
    <n v="1119418"/>
    <n v="59772"/>
    <n v="1035"/>
    <n v="6734"/>
    <b v="0"/>
    <b v="0"/>
    <b v="0"/>
  </r>
  <r>
    <s v="QsLmJq8cHlA"/>
    <d v="2017-12-13T00:00:00"/>
    <s v="James Franco Reads Bad Video Game Lines as Tommy Wiseau - Up At Noon Live!"/>
    <s v="IGN"/>
    <x v="3"/>
    <x v="3"/>
    <d v="2017-12-09T20:00:02"/>
    <s v="PC|&quot;DC&quot;|&quot;IGN&quot;|&quot;PS3&quot;|&quot;PS4&quot;|&quot;GBC&quot;|&quot;SEGA&quot;|&quot;Vita&quot;|&quot;movie&quot;|&quot;games&quot;|&quot;Comedy&quot;|&quot;Capcom&quot;|&quot;Switch&quot;|&quot;Konami&quot;|&quot;Wii U&quot;|&quot;Shenmue&quot;|&quot;Destiny&quot;|&quot;Nintendo&quot;|&quot;Fighting&quot;|&quot;Xbox One&quot;|&quot;Xbox 360&quot;|&quot;Activision&quot;|&quot;Fallout 4&quot;|&quot;James Franco&quot;|&quot;Resident Evil&quot;|&quot;Mortal Kombat&quot;|&quot;Bungie Software&quot;|&quot;The Disaster Artist&quot;|&quot;Bethesda Softworks&quot;|&quot;NetherRealm Studios&quot;|&quot;Super Mario 3D World&quot;|&quot;Bethesda Game Studios&quot;"/>
    <n v="508137"/>
    <n v="15166"/>
    <n v="479"/>
    <n v="608"/>
    <b v="0"/>
    <b v="0"/>
    <b v="0"/>
  </r>
  <r>
    <s v="LTWh-i-iJqM"/>
    <d v="2017-12-13T00:00:00"/>
    <s v="Star Wars The Last Jedi First Reactions And World Premiere Report - The John Campea Show"/>
    <s v="John Campea"/>
    <x v="3"/>
    <x v="3"/>
    <d v="2017-12-10T18:00:41"/>
    <s v="Star Wars|&quot;The Last Jedi&quot;|&quot;Reactions&quot;|&quot;Review&quot;|&quot;Movie&quot;|&quot;Movies&quot;|&quot;Movie news&quot;|&quot;World Premiere&quot;|&quot;Red Carpet&quot;|&quot;John Campea&quot;|&quot;Show&quot;"/>
    <n v="100786"/>
    <n v="3257"/>
    <n v="193"/>
    <n v="656"/>
    <b v="0"/>
    <b v="0"/>
    <b v="0"/>
  </r>
  <r>
    <s v="fuHcdFPBKy0"/>
    <d v="2017-12-13T00:00:00"/>
    <s v="YOUTUBERS REACT TO YOUTUBE REWIND 2017"/>
    <s v="FBE"/>
    <x v="3"/>
    <x v="3"/>
    <d v="2017-12-08T22:00:01"/>
    <s v="youtube rewind 2017|&quot;youtube rewind&quot;|&quot;rewind 2017&quot;|&quot;YOUTUBERS REACT TO YOUTUBE REWIND 2017&quot;|&quot;reacts&quot;|&quot;reaction&quot;|&quot;reactions&quot;|&quot;youtubers react&quot;|&quot;thefinebros&quot;|&quot;fine brothers&quot;|&quot;fine brothers entertainment&quot;|&quot;FBE&quot;|&quot;watch&quot;|&quot;review&quot;|&quot;for the first time&quot;|&quot;reviews&quot;|&quot;responds&quot;|&quot;respond&quot;|&quot;elders react&quot;|&quot;teens react&quot;|&quot;kids react&quot;|&quot;adults react&quot;|&quot;parents react&quot;|&quot;college kids react&quot;|&quot;the shape of 2017&quot;|&quot;#youtuberewind&quot;"/>
    <n v="5319685"/>
    <n v="95924"/>
    <n v="16479"/>
    <n v="12613"/>
    <b v="0"/>
    <b v="0"/>
    <b v="0"/>
  </r>
  <r>
    <s v="NyNQLRhsAsk"/>
    <d v="2017-12-13T00:00:00"/>
    <s v="Al Franken Resigns; Donald Trump Jr. Testifies in Russia Investigation: A Closer Look"/>
    <s v="Late Night with Seth Meyers"/>
    <x v="5"/>
    <x v="5"/>
    <d v="2017-12-08T02:00:00"/>
    <s v="Late night|&quot;closer Look&quot;|&quot;Seth Meyers&quot;|&quot;trump&quot;|&quot;al franken&quot;|&quot;russia investigation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Resigns&quot;|&quot;Testifies&quot;|&quot;Russia&quot;|&quot;Investigation&quot;|&quot;trump jr.&quot;|&quot;trump jr&quot;|&quot;scandal&quot;|&quot;harassment&quot;|&quot;ACL&quot;|&quot;a closer look&quot;|&quot;closer look&quot;|&quot;hope not&quot;|&quot;weed&quot;|&quot;hair gel&quot;|&quot;8 hours&quot;|&quot;sean hannity&quot;|&quot;emails&quot;|&quot;information&quot;|&quot;garbled&quot;|&quot;cake&quot;|&quot;file&quot;"/>
    <n v="1882458"/>
    <n v="17991"/>
    <n v="1611"/>
    <n v="2414"/>
    <b v="0"/>
    <b v="0"/>
    <b v="0"/>
  </r>
  <r>
    <s v="_rUCjWv0vwA"/>
    <d v="2017-12-13T00:00:00"/>
    <s v="The Pink Hair Transformation We're Obsessed With | Refinery29"/>
    <s v="Refinery29"/>
    <x v="7"/>
    <x v="7"/>
    <d v="2017-12-09T16:00:08"/>
    <s v="refinery29|&quot;refinery 29&quot;|&quot;r29&quot;|&quot;r29 video&quot;|&quot;video&quot;|&quot;refinery29 video&quot;|&quot;female&quot;|&quot;empowerment&quot;|&quot;hair me out&quot;|&quot;hair transformation&quot;|&quot;pink hair&quot;|&quot;shadow root&quot;|&quot;blonde hair&quot;|&quot;hair salon&quot;|&quot;hair dye&quot;|&quot;pastel hair&quot;|&quot;pastel pink hair&quot;|&quot;how to dye hair pink&quot;|&quot;how to dye your hair pink&quot;|&quot;colored hair&quot;|&quot;pink hair dye&quot;|&quot;unicorn hair&quot;|&quot;how to pastel pink hair&quot;|&quot;tranformation&quot;|&quot;balayage&quot;|&quot;colored roots&quot;|&quot;olaplex&quot;|&quot;pink hair tutorial&quot;|&quot;hair color ideas&quot;|&quot;2017 hair trend&quot;"/>
    <n v="26898"/>
    <n v="423"/>
    <n v="271"/>
    <n v="95"/>
    <b v="0"/>
    <b v="0"/>
    <b v="0"/>
  </r>
  <r>
    <s v="RdAKIVgTKuw"/>
    <d v="2017-12-13T00:00:00"/>
    <s v="Artist Makes the most Intricate Paper Cutouts"/>
    <s v="INSIDER"/>
    <x v="8"/>
    <x v="8"/>
    <d v="2017-12-08T21:00:01"/>
    <s v="art|&quot;line art cutting&quot;|&quot;design&quot;|&quot;RIU&quot;|&quot;INSIDER&quot;|&quot;INSIDER art&quot;|&quot;snoopy&quot;|&quot;business insider&quot;|&quot;tech insider&quot;"/>
    <n v="325386"/>
    <n v="6688"/>
    <n v="105"/>
    <n v="282"/>
    <b v="0"/>
    <b v="0"/>
    <b v="0"/>
  </r>
  <r>
    <s v="dyBFAX4SDEc"/>
    <d v="2017-12-13T00:00:00"/>
    <s v="The Legend of Zelda: Breath of the Wild - Expansion Pass: DLC Pack 2 The Champions・・ Ballad Trailer"/>
    <s v="Nintendo"/>
    <x v="12"/>
    <x v="12"/>
    <d v="2017-12-08T02:31:28"/>
    <s v="nintendo|&quot;play&quot;|&quot;play nintendo&quot;|&quot;game&quot;|&quot;gameplay&quot;|&quot;fun&quot;|&quot;video game&quot;|&quot;kids&quot;|&quot;action&quot;|&quot;adventure&quot;|&quot;rpg&quot;|&quot;nintendo switch&quot;|&quot;pro controller&quot;|&quot;joy con&quot;|&quot;awards&quot;|&quot;award show&quot;|&quot;video game awards&quot;|&quot;tga&quot;|&quot;the game awards&quot;|&quot;video game industry&quot;|&quot;game of the year&quot;|&quot;Best Game Direction&quot;|&quot;Best Art Direction&quot;|&quot;The Game Awards 2017&quot;|&quot;breath of the wild&quot;|&quot;the legend of zelda&quot;|&quot;dlc&quot;|&quot;dlc 2&quot;|&quot;the champions ballad&quot;|&quot;motorcycle&quot;|&quot;lozbotw&quot;|&quot;expansion pass&quot;|&quot;revali&quot;|&quot;mipha&quot;|&quot;urbosa&quot;|&quot;daruk&quot;|&quot;shrine&quot;|&quot;equips&quot;|&quot;kass&quot;|&quot;champions' ballad&quot;|&quot;ancient&quot;"/>
    <n v="1833398"/>
    <n v="49538"/>
    <n v="986"/>
    <n v="7122"/>
    <b v="0"/>
    <b v="0"/>
    <b v="0"/>
  </r>
  <r>
    <s v="WmNGq56WMLE"/>
    <d v="2017-12-13T00:00:00"/>
    <s v="ISIS defeated in Iraq, officials say"/>
    <s v="CBC News"/>
    <x v="2"/>
    <x v="2"/>
    <d v="2017-12-09T19:07:11"/>
    <s v="ISIS defeated in Iraq|&quot;ISIS&quot;|&quot;defeated&quot;|&quot;ISIS defeated&quot;|&quot;Iraq&quot;|&quot;liberated&quot;|&quot;militants&quot;|&quot;fighters&quot;|&quot;islamic state&quot;|&quot;cbc&quot;|&quot;cbc news&quot;"/>
    <n v="9239"/>
    <n v="178"/>
    <n v="20"/>
    <n v="138"/>
    <b v="0"/>
    <b v="0"/>
    <b v="0"/>
  </r>
  <r>
    <s v="zYlW81GZYug"/>
    <d v="2017-12-13T00:00:00"/>
    <s v="When Your BF Acts Different Around His Friends (ft. The Rock)"/>
    <s v="IISuperwomanII"/>
    <x v="5"/>
    <x v="5"/>
    <d v="2017-12-07T23:45:50"/>
    <s v="iisuperwomanii|&quot;superwoman&quot;|&quot;comedy&quot;|&quot;skit&quot;|&quot;rant&quot;|&quot;lilly&quot;|&quot;singh&quot;|&quot;lilly singh&quot;|&quot;youtube superwoman&quot;|&quot;dwayne johnson&quot;|&quot;the rock 2017&quot;|&quot;rock&quot;|&quot;the rock&quot;|&quot;youtube the rock&quot;|&quot;dwayne&quot;|&quot;youtube dwayne johnson&quot;|&quot;lilly singh dwayne johnson&quot;|&quot;lilly singh the rock&quot;|&quot;the rock lilly singh&quot;|&quot;dwayne lilly singh&quot;|&quot;dwayne lilly&quot;|&quot;12 collabs of xmas&quot;|&quot;jumanji dwayne johnson&quot;|&quot;dwayne the rock johnson&quot;|&quot;therock&quot;|&quot;the rock youtube&quot;|&quot;dwayne johnson youtube&quot;|&quot;the rock jumanji&quot;|&quot;dwayne johnson jumanji&quot;|&quot;dwayne johnson the rock&quot;"/>
    <n v="3112225"/>
    <n v="232742"/>
    <n v="1095"/>
    <n v="10851"/>
    <b v="0"/>
    <b v="0"/>
    <b v="0"/>
  </r>
  <r>
    <s v="r8FQ5wUYm9c"/>
    <d v="2017-12-13T00:00:00"/>
    <s v="Don't Talk - Cyanide &amp; Happiness Shorts"/>
    <s v="ExplosmEntertainment"/>
    <x v="5"/>
    <x v="5"/>
    <d v="2017-12-07T06:00:01"/>
    <s v="shorts|&quot;c&amp;hshorts&quot;|&quot;c&amp;h shorts&quot;|&quot;c and h shorts&quot;|&quot;cyanide and happiness shorts&quot;|&quot;cartoon&quot;|&quot;funny&quot;|&quot;cyanide&quot;|&quot;happiness&quot;|&quot;C&amp;H&quot;|&quot;cy&amp;h&quot;|&quot;cyanide and happiness&quot;|&quot;explosm&quot;|&quot;exlposm&quot;|&quot;cyanide &amp; happiness&quot;|&quot;explosm.net&quot;|&quot;explosm animated&quot;|&quot;explosm comics&quot;|&quot;cartoon movies&quot;|&quot;animated&quot;|&quot;humor&quot;|&quot;comedy&quot;|&quot;explosmentertainment&quot;|&quot;don't talk&quot;|&quot;talk&quot;|&quot;talking&quot;|&quot;movie&quot;|&quot;movie theatre&quot;|&quot;movies&quot;|&quot;watching&quot;|&quot;new movie&quot;|&quot;premiere&quot;|&quot;film&quot;"/>
    <n v="2277409"/>
    <n v="82882"/>
    <n v="1226"/>
    <n v="4774"/>
    <b v="0"/>
    <b v="0"/>
    <b v="0"/>
  </r>
  <r>
    <s v="O3bqhRN2thM"/>
    <d v="2017-12-13T00:00:00"/>
    <s v="JUST FAKE IT 'TILL YOU MAKE IT ・・・・・・・ｼ"/>
    <s v="Mr Ben Brown"/>
    <x v="8"/>
    <x v="8"/>
    <d v="2017-12-08T19:52:39"/>
    <s v="benbrown|&quot;mr ben brown&quot;|&quot;mrbenbrown&quot;|&quot;vlog&quot;|&quot;video blog&quot;|&quot;vlogging&quot;|&quot;daily vlog&quot;|&quot;british&quot;|&quot;youtuber&quot;|&quot;London&quot;|&quot;visual vibes&quot;|&quot;Cinematography&quot;|&quot;instagram&quot;|&quot;audi r8 v10plus&quot;|&quot;audi r8 v10+&quot;|&quot;cape town film shoot&quot;|&quot;antoine truchet&quot;|&quot;audi supercar&quot;|&quot;audi rs6&quot;|&quot;audi r8&quot;|&quot;red dragon&quot;|&quot;panavision primo&quot;|&quot;gh5 video&quot;|&quot;fake it till you make it&quot;|&quot;ben brown advice&quot;|&quot;ben brown audi&quot;|&quot;ben brown BTS&quot;|&quot;visual Vibes&quot;|&quot;downright&quot;|&quot;downright productions&quot;"/>
    <n v="37170"/>
    <n v="1933"/>
    <n v="30"/>
    <n v="143"/>
    <b v="0"/>
    <b v="0"/>
    <b v="0"/>
  </r>
  <r>
    <s v="5Ad2pIlg3Dk"/>
    <d v="2017-12-13T00:00:00"/>
    <s v="Lindsey Vonn: I won't be representing Trump at Olympics"/>
    <s v="CNN"/>
    <x v="2"/>
    <x v="2"/>
    <d v="2017-12-07T13:31:27"/>
    <s v="latest News|&quot;Happening Now&quot;|&quot;CNN&quot;|&quot;President Trump&quot;|&quot;Sports&quot;|&quot;Lindsey Vonn&quot;"/>
    <n v="216743"/>
    <n v="3143"/>
    <n v="5143"/>
    <n v="5965"/>
    <b v="0"/>
    <b v="0"/>
    <b v="0"/>
  </r>
  <r>
    <s v="rH_sH0jPVTg"/>
    <d v="2017-12-13T00:00:00"/>
    <s v="Gohmert Questions FBI Director Christopher Wray"/>
    <s v="GohmertTX01"/>
    <x v="2"/>
    <x v="2"/>
    <d v="2017-12-07T17:28:22"/>
    <s v="[none]"/>
    <n v="49455"/>
    <n v="375"/>
    <n v="258"/>
    <n v="213"/>
    <b v="0"/>
    <b v="0"/>
    <b v="0"/>
  </r>
  <r>
    <s v="37xIzAWyO8I"/>
    <d v="2017-12-13T00:00:00"/>
    <s v="How To Enlarge And Correct Lip Shape | John Maclean"/>
    <s v="John Maclean"/>
    <x v="7"/>
    <x v="7"/>
    <d v="2017-12-08T22:25:33"/>
    <s v="John Maclean|&quot;Maclean&quot;|&quot;Bigger Lips&quot;|&quot;How to get bigger lips&quot;|&quot;Lips&quot;|&quot;Enlarge Lips&quot;|&quot;Massive Lips&quot;|&quot;Lip Correction&quot;|&quot;Enlarging Lip Liner with Lip Pencil&quot;"/>
    <n v="45934"/>
    <n v="2688"/>
    <n v="53"/>
    <n v="531"/>
    <b v="0"/>
    <b v="0"/>
    <b v="0"/>
  </r>
  <r>
    <s v="mkpINSUnDpA"/>
    <d v="2017-12-13T00:00:00"/>
    <s v="Ramsay Shuts Down Restaurant After Finding RAW Chicken Next to Cooked Chicken! | Kitchen Nightmares"/>
    <s v="Kitchen Nightmares"/>
    <x v="3"/>
    <x v="3"/>
    <d v="2017-12-06T18:00:07"/>
    <s v="gordon Ramsay it・・s raw|&quot;gordon Ramsay best insults&quot;|&quot;kitchen nightmares full episode&quot;|&quot;kitchen nightmares watch online&quot;|&quot;gordon ramsay likes the food&quot;|&quot;gordon ramsay donkey&quot;|&quot;gordon Ramsay idiot sandwich&quot;|&quot;gordon Ramsay steak&quot;|&quot;gordon Ramsay caviar&quot;|&quot;Gordon Ramsey&quot;|&quot;gordon&quot;|&quot;Ramsay&quot;|&quot;Ramsey&quot;|&quot;chef Ramsay&quot;|&quot;raw&quot;|&quot;it・・s raw&quot;|&quot;its raw&quot;|&quot;chicken&quot;|&quot;shrimp&quot;|&quot;raw chicken&quot;|&quot;Nino&quot;|&quot;kitchen nightmares&quot;|&quot;kitchen nightmares us&quot;"/>
    <n v="2426345"/>
    <n v="28926"/>
    <n v="697"/>
    <n v="4392"/>
    <b v="0"/>
    <b v="0"/>
    <b v="0"/>
  </r>
  <r>
    <s v="d9h_qtOoFnA"/>
    <d v="2017-12-13T00:00:00"/>
    <s v="Leona Lewis &amp; Dinah Jane - Christmas Medley"/>
    <s v="leonalewis"/>
    <x v="6"/>
    <x v="6"/>
    <d v="2017-12-07T15:29:52"/>
    <s v="leona lewis|&quot;dinah jane&quot;|&quot;dinah&quot;|&quot;jane&quot;|&quot;leona&quot;|&quot;lewis&quot;|&quot;leona lewis music&quot;|&quot;dinah jane music&quot;|&quot;fifth harmony&quot;|&quot;5th harmony&quot;|&quot;pop&quot;|&quot;music&quot;|&quot;2017&quot;|&quot;christmas&quot;|&quot;holiday&quot;|&quot;christmas music&quot;|&quot;christmas medley&quot;|&quot;Leona Lewis and Dinah Jane&quot;|&quot;Leona Lewis Medley&quot;|&quot;Dinah Jane Medley&quot;|&quot;medley&quot;|&quot;bleeding love&quot;"/>
    <n v="267761"/>
    <n v="22921"/>
    <n v="165"/>
    <n v="1801"/>
    <b v="0"/>
    <b v="0"/>
    <b v="0"/>
  </r>
  <r>
    <s v="ZZE1_maXiAI"/>
    <d v="2017-12-13T00:00:00"/>
    <s v="WAGS Atlanta First Look | E!"/>
    <s v="E! Entertainment"/>
    <x v="3"/>
    <x v="3"/>
    <d v="2017-12-07T22:43:26"/>
    <s v="E! Entertainment|&quot;E!&quot;|&quot;E! Online&quot;|&quot;Keeping up with the Kardashians&quot;|&quot;celebrities&quot;|&quot;gossip&quot;|&quot;entertainment news&quot;|&quot;pop culture&quot;|&quot;scripted&quot;|&quot;exclusive&quot;|&quot;events&quot;|&quot;top stories&quot;|&quot;reality&quot;|&quot;reality TV&quot;|&quot;red carpet&quot;|&quot;drama&quot;|&quot;New Season&quot;|&quot;Kim Kardashian&quot;|&quot;E! Entertainment Schedule&quot;|&quot;Kourtney Kardashian&quot;|&quot;Celebrity&quot;|&quot;Celeb Gossip&quot;|&quot;Celeb News&quot;|&quot;E! News&quot;|&quot;E! News Now&quot;|&quot;Chelsea Handler&quot;|&quot;The Soup&quot;|&quot;Celebrity News&quot;|&quot;Celebrity Pictures&quot;|&quot;Giuliana Rancic&quot;|&quot;Chelsea Lately&quot;|&quot;Comedians&quot;|&quot;Comedy&quot;|&quot;WAGS Atlanta&quot;"/>
    <n v="40258"/>
    <n v="189"/>
    <n v="90"/>
    <n v="49"/>
    <b v="0"/>
    <b v="0"/>
    <b v="0"/>
  </r>
  <r>
    <s v="dUztYCMZYls"/>
    <d v="2017-12-13T00:00:00"/>
    <s v="Pokﾃｩmon GO - More Pokﾃｩmon, More Adventure. Now with Dynamic Weather Gameplay!"/>
    <s v="Pokﾃｩmon GO"/>
    <x v="12"/>
    <x v="12"/>
    <d v="2017-12-06T13:59:34"/>
    <s v="Pokﾃｩmon|&quot;Pokﾃｩmon GO&quot;|&quot;Niantic&quot;|&quot;Niantic Labs&quot;|&quot;Pikachu&quot;|&quot;The Pokﾃｩmon Company&quot;|&quot;The Pokﾃｩmon Company International&quot;"/>
    <n v="2490503"/>
    <n v="17726"/>
    <n v="1882"/>
    <n v="3647"/>
    <b v="0"/>
    <b v="0"/>
    <b v="0"/>
  </r>
  <r>
    <s v="h8Q3IhUwX_4"/>
    <d v="2017-12-13T00:00:00"/>
    <s v="Lili Reinhart and Camila Mendes Read Absurd Riverdale Fan Theories | ELLE"/>
    <s v="ELLE"/>
    <x v="7"/>
    <x v="7"/>
    <d v="2017-12-07T17:41:59"/>
    <s v="elle|&quot;elle magazine&quot;|&quot;elle video&quot;|&quot;elle magazine videos&quot;|&quot;riverdale&quot;|&quot;riverdale fan theories&quot;|&quot;lili reinhart&quot;|&quot;lili reinhart interview&quot;|&quot;camila mendes&quot;|&quot;camila mendes interview&quot;|&quot;lili reinhart riverdale&quot;|&quot;camila mendes riverdale&quot;"/>
    <n v="810921"/>
    <n v="31803"/>
    <n v="189"/>
    <n v="1642"/>
    <b v="0"/>
    <b v="0"/>
    <b v="0"/>
  </r>
  <r>
    <s v="kuTBea8_-LY"/>
    <d v="2017-12-13T00:00:00"/>
    <s v="7 DAYS IN ENTEBBE - Official Trailer [HD] - In Theaters March 2018"/>
    <s v="Focus Features"/>
    <x v="3"/>
    <x v="3"/>
    <d v="2017-12-07T14:00:03"/>
    <s v="Focus Features|&quot;Movies&quot;|&quot;Movie Trailers&quot;|&quot;Trailers&quot;|&quot;Cinema&quot;|&quot;Clips&quot;|&quot;Featurettes&quot;|&quot;Daniel Bruhl&quot;|&quot;Rosamund Pike&quot;|&quot;Israeli&quot;|&quot;7 Days in Entebee&quot;|&quot;Entebee movie&quot;|&quot;Entebbe movie&quot;|&quot;Palestine&quot;|&quot;Palestinian&quot;|&quot;Israel&quot;|&quot;Zero Dark Thirty&quot;|&quot;Argo&quot;|&quot;new trailer&quot;|&quot;Narcos&quot;|&quot;Jose Padilha&quot;|&quot;rescue mission movie&quot;|&quot;seven days in entebbe&quot;|&quot;13 hours&quot;|&quot;Black Hawk down&quot;|&quot;Jurassic World&quot;|&quot;Jurassic Park trailer&quot;|&quot;Jurassic world trailer&quot;|&quot;Jurasic Park Trailer&quot;|&quot;Jurasic world trailer&quot;|&quot;official trailer&quot;|&quot;new trailers&quot;"/>
    <n v="3508169"/>
    <n v="1509"/>
    <n v="162"/>
    <n v="504"/>
    <b v="0"/>
    <b v="0"/>
    <b v="0"/>
  </r>
  <r>
    <s v="jgvQzWAhoiw"/>
    <d v="2017-12-13T00:00:00"/>
    <s v="November Favourites 2017 | Zoella"/>
    <s v="Zoella"/>
    <x v="7"/>
    <x v="7"/>
    <d v="2017-12-07T18:00:05"/>
    <s v="zoe sugg|&quot;zoe&quot;|&quot;sugg&quot;|&quot;zoella&quot;|&quot;beauty&quot;|&quot;cosmetics&quot;|&quot;fashion&quot;|&quot;lifestyle&quot;|&quot;haul&quot;|&quot;collaboration&quot;|&quot;friends&quot;|&quot;funny&quot;|&quot;british&quot;|&quot;life&quot;|&quot;chatty&quot;"/>
    <n v="811577"/>
    <n v="46185"/>
    <n v="943"/>
    <n v="504"/>
    <b v="0"/>
    <b v="0"/>
    <b v="0"/>
  </r>
  <r>
    <s v="oYL6kldXWkg"/>
    <d v="2017-12-13T00:00:00"/>
    <s v="WE CAN FINALLY START BUILDING OUR DREAM HOME | VLOGMAS DAY 6"/>
    <s v="Vlogs By DK4L"/>
    <x v="8"/>
    <x v="8"/>
    <d v="2017-12-07T04:46:56"/>
    <s v="building our dream home|&quot;building dream home&quot;|&quot;house shopping&quot;|&quot;dream home&quot;|&quot;mansion&quot;|&quot;new house&quot;|&quot;vlogmas 2017&quot;|&quot;vlogmas day 6&quot;|&quot;dk4l pranks&quot;|&quot;dk4l challenges&quot;|&quot;dk4l vlogs&quot;|&quot;de'arra and ken&quot;|&quot;buying our house&quot;|&quot;we're building a house&quot;"/>
    <n v="507524"/>
    <n v="26592"/>
    <n v="904"/>
    <n v="2892"/>
    <b v="0"/>
    <b v="0"/>
    <b v="0"/>
  </r>
  <r>
    <s v="2sxuAm569IY"/>
    <d v="2017-12-13T00:00:00"/>
    <s v="A Train Runs Through It: Thailand・・s Most Dangerous Market"/>
    <s v="Great Big Story"/>
    <x v="13"/>
    <x v="13"/>
    <d v="2017-12-07T07:00:00"/>
    <s v="great big story|&quot;gbs&quot;|&quot;lag&quot;|&quot;documentary&quot;|&quot;docs&quot;|&quot;Train&quot;|&quot;Thailand&quot;|&quot;Railway&quot;|&quot;Railroad&quot;|&quot;Weird &amp; Fun Knowledge&quot;|&quot;Travel &amp; Adventure&quot;|&quot;Lifestyle &amp; Entertainment&quot;|&quot;Market&quot;|&quot;Bangkok&quot;|&quot;Food market&quot;|&quot;food&quot;|&quot;Food &amp; Drink&quot;"/>
    <n v="326955"/>
    <n v="7248"/>
    <n v="129"/>
    <n v="575"/>
    <b v="0"/>
    <b v="0"/>
    <b v="0"/>
  </r>
  <r>
    <s v="KUSc7aScV9w"/>
    <d v="2017-12-13T00:00:00"/>
    <s v="The Script - Arms Open (Benny Benassi x MazZz &amp; Rivaz Remix) [Audio]"/>
    <s v="TheScriptVEVO"/>
    <x v="6"/>
    <x v="6"/>
    <d v="2017-12-08T08:00:03"/>
    <s v="the script|&quot;the script arms open&quot;|&quot;the script arms open video&quot;|&quot;the script arms open acoustic&quot;|&quot;the script arms open benny benassi x mazzz &amp; rivaz remix&quot;|&quot;the script arms open remix&quot;|&quot;the script rain&quot;|&quot;the script hall of fame&quot;|&quot;the script the man who can't be moved&quot;|&quot;the script breakeven&quot;|&quot;the script nothing&quot;|&quot;the script superheroes&quot;|&quot;the script for the first time&quot;|&quot;the script rain lyrics&quot;|&quot;the script if you could see me now&quot;|&quot;benny benassi&quot;|&quot;benny&quot;|&quot;benassi&quot;"/>
    <n v="50979"/>
    <n v="1628"/>
    <n v="89"/>
    <n v="127"/>
    <b v="0"/>
    <b v="0"/>
    <b v="0"/>
  </r>
  <r>
    <s v="yyr51Kznab4"/>
    <d v="2017-12-13T00:00:00"/>
    <s v="MUST WATCH!! Viewer calls News Anchor the NWORD LIVE: How the news anchor responds priceless!"/>
    <s v="MoorInfo"/>
    <x v="8"/>
    <x v="8"/>
    <d v="2017-12-06T17:11:10"/>
    <s v="tariq nasheed|&quot;tommy sotomayor&quot;|&quot;problack&quot;|&quot;alex jones&quot;|&quot;republican&quot;|&quot;democrat&quot;|&quot;blm&quot;|&quot;black lives matter&quot;|&quot;sjw&quot;|&quot;social justice warrior&quot;|&quot;fox news&quot;|&quot;fake news&quot;|&quot;all lives matter&quot;|&quot;antifa&quot;|&quot;internet nutrality&quot;|&quot;corey holcomn&quot;|&quot;wille d&quot;|&quot;dr umar johnson&quot;|&quot;dl hughley&quot;|&quot;conscious community&quot;|&quot;its okay to be white&quot;|&quot;roy moore&quot;|&quot;liberal&quot;|&quot;alex jones fake news cnn&quot;|&quot;professor griff&quot;|&quot;higher learning&quot;|&quot;michael rapaport&quot;|&quot;remy&quot;|&quot;david banner&quot;|&quot;corey holcomb&quot;|&quot;stephan a smith&quot;|&quot;keisha bottoms&quot;|&quot;damn album&quot;"/>
    <n v="178900"/>
    <n v="4152"/>
    <n v="578"/>
    <n v="1254"/>
    <b v="0"/>
    <b v="0"/>
    <b v="0"/>
  </r>
  <r>
    <s v="2E_HEeOpiEA"/>
    <d v="2017-12-13T00:00:00"/>
    <s v="FULL FACE USING 7-ELEVEN MAKEUP!"/>
    <s v="Manny Mua"/>
    <x v="7"/>
    <x v="7"/>
    <d v="2017-12-06T23:01:16"/>
    <s v="7-eleven makeup|&quot;7/11 makeup&quot;|&quot;seven-eleven&quot;|&quot;7-eleven&quot;|&quot;makeup&quot;|&quot;cheap makeup&quot;|&quot;safiya beauty&quot;|&quot;full face of first impressions&quot;|&quot;full face using&quot;|&quot;full face using 7-eleven makeup&quot;|&quot;Mannymua&quot;|&quot;mannymua733&quot;|&quot;7 eleven makeup&quot;|&quot;7-11&quot;|&quot;tati&quot;|&quot;tati westbrook&quot;|&quot;beauty products&quot;|&quot;simply me beauty&quot;|&quot;drugstore&quot;|&quot;worst&quot;|&quot;hit or miss&quot;|&quot;hot or not&quot;|&quot;worse makeup ever&quot;|&quot;testing 7/11 makeup&quot;|&quot;simply me beauty by 7 eleven&quot;|&quot;trying 7 eleven makeup&quot;|&quot;7 eleven makeup tutorial&quot;|&quot;makeup review&quot;|&quot;7 eleven makeup review&quot;|&quot;giveaway&quot;"/>
    <n v="1097258"/>
    <n v="70445"/>
    <n v="1765"/>
    <n v="103300"/>
    <b v="0"/>
    <b v="0"/>
    <b v="0"/>
  </r>
  <r>
    <s v="r3d2alzgjKc"/>
    <d v="2017-12-13T00:00:00"/>
    <s v="exixe clock in action"/>
    <s v="dekuNukem"/>
    <x v="4"/>
    <x v="4"/>
    <d v="2017-12-04T14:43:58"/>
    <s v="STM32|&quot;exixe&quot;|&quot;nixie tube&quot;|&quot;nixie&quot;|&quot;hardware&quot;|&quot;arduino&quot;|&quot;gps&quot;|&quot;gnss&quot;|&quot;raspberry pi&quot;|&quot;hacker&quot;|&quot;IN-14&quot;|&quot;IN-12&quot;"/>
    <n v="1638"/>
    <n v="7"/>
    <n v="1"/>
    <n v="1"/>
    <b v="0"/>
    <b v="0"/>
    <b v="0"/>
  </r>
  <r>
    <s v="Wff1pf2EdS4"/>
    <d v="2017-12-13T00:00:00"/>
    <s v="Liam Payne - Bedroom Floor (Live Acoustic)"/>
    <s v="LiamPayneVEVO"/>
    <x v="6"/>
    <x v="6"/>
    <d v="2017-12-08T00:01:01"/>
    <s v="Liam|&quot;Payne&quot;|&quot;Bedroom&quot;|&quot;Floor&quot;|&quot;Capitol&quot;|&quot;Pop&quot;"/>
    <n v="430463"/>
    <n v="61444"/>
    <n v="352"/>
    <n v="3811"/>
    <b v="0"/>
    <b v="0"/>
    <b v="0"/>
  </r>
  <r>
    <s v="r5w4y6GW4U8"/>
    <d v="2017-12-13T00:00:00"/>
    <s v="Trump's FALSE TEETH Come LOOSE During Speech!"/>
    <s v="Confuse News"/>
    <x v="2"/>
    <x v="2"/>
    <d v="2017-12-06T21:08:12"/>
    <s v="donald trump|&quot;trump&quot;|&quot;speech&quot;|&quot;teeth&quot;|&quot;false teeth&quot;|&quot;dentures&quot;|&quot;president&quot;|&quot;blooper&quot;|&quot;caught on tape&quot;|&quot;caught on video&quot;|&quot;caught on camera&quot;|&quot;stupid&quot;|&quot;Trump's False Teeth Come Loose During Speech&quot;|&quot;funny&quot;|&quot;try not to laugh&quot;|&quot;viral&quot;|&quot;viral video&quot;|&quot;rare&quot;|&quot;live&quot;|&quot;news&quot;|&quot;joke&quot;"/>
    <n v="92178"/>
    <n v="189"/>
    <n v="78"/>
    <n v="195"/>
    <b v="0"/>
    <b v="0"/>
    <b v="0"/>
  </r>
  <r>
    <s v="GP0uH-PaE_E"/>
    <d v="2017-12-13T00:00:00"/>
    <s v="Gingerbread Waffles | Episode 1214"/>
    <s v="Laura in the Kitchen"/>
    <x v="7"/>
    <x v="7"/>
    <d v="2017-12-07T13:30:00"/>
    <s v="chef vitale|&quot;chef laura vitale&quot;|&quot;laura vitale&quot;|&quot;chef laura&quot;|&quot;gingerbread waffle recipe&quot;|&quot;homemade waffles&quot;|&quot;how to make waffles&quot;|&quot;how to make gingerbread waffles&quot;|&quot;easy waffles&quot;|&quot;easy gingerbread waffles&quot;|&quot;how to cook waffles&quot;|&quot;how to make waffles at home&quot;|&quot;waffles from scratch&quot;|&quot;how to bake waffles&quot;|&quot;gingerbread recipes&quot;|&quot;waffle recipes&quot;|&quot;easy waffle&quot;|&quot;kitchen&quot;|&quot;cook&quot;|&quot;cooking&quot;|&quot;cooking show&quot;"/>
    <n v="75363"/>
    <n v="3119"/>
    <n v="58"/>
    <n v="141"/>
    <b v="0"/>
    <b v="0"/>
    <b v="0"/>
  </r>
  <r>
    <s v="RggWMGU2iYw"/>
    <d v="2017-12-13T00:00:00"/>
    <s v="CES 2018 Preview: Honda's New Robotics Concept"/>
    <s v="Honda"/>
    <x v="10"/>
    <x v="10"/>
    <d v="2017-12-07T11:00:03"/>
    <s v="CES 2018 Honda's New Robotics Concept|&quot;Honda&quot;|&quot;CES 2018&quot;|&quot;Consumer Electronics Show&quot;|&quot;Honda Innovation&quot;|&quot;Honda Robots&quot;|&quot;Honda Robotics&quot;|&quot;Honda 3E&quot;|&quot;Honda Concept&quot;|&quot;Robotics&quot;|&quot;AI&quot;|&quot;Mobility&quot;|&quot;Innovation&quot;|&quot;Technology&quot;"/>
    <n v="73213"/>
    <n v="356"/>
    <n v="114"/>
    <n v="74"/>
    <b v="0"/>
    <b v="0"/>
    <b v="0"/>
  </r>
  <r>
    <s v="oKeF7K2VZtQ"/>
    <d v="2017-12-13T00:00:00"/>
    <s v="Reacting to Your Google Logos - Merrell Twins Live"/>
    <s v="Merrell Twins Live"/>
    <x v="8"/>
    <x v="8"/>
    <d v="2017-12-08T00:07:33"/>
    <s v="Merrell Twins|&quot;Twins&quot;|&quot;Merrelltwins&quot;|&quot;The Merrell Twins&quot;"/>
    <n v="66117"/>
    <n v="3298"/>
    <n v="23"/>
    <n v="333"/>
    <b v="0"/>
    <b v="0"/>
    <b v="0"/>
  </r>
  <r>
    <s v="ixMqVcjsSVM"/>
    <d v="2017-12-13T00:00:00"/>
    <s v="Blindfolded Cake Decorating Challenge!  | How To Cake It | Yolanda Gampp"/>
    <s v="How To Cake It"/>
    <x v="7"/>
    <x v="7"/>
    <d v="2017-12-07T22:39:25"/>
    <s v="Google|&quot;YouTube&quot;|&quot;Yolanda Gampp&quot;|&quot;Yolanda Gamp&quot;|&quot;How To Cake It&quot;|&quot;Cakes&quot;|&quot;Cake&quot;|&quot;Sugar Stars&quot;|&quot;How To Cake It By Yolanda&quot;|&quot;Buttercream&quot;|&quot;Vanilla Cake&quot;|&quot;Chocolate&quot;|&quot;Vanilla&quot;|&quot;Recipe&quot;|&quot;Chocolate Cake Recipe&quot;|&quot;simple syrup&quot;|&quot;chocolate cake&quot;|&quot;live baking&quot;|&quot;baking challenge&quot;|&quot;blindfolded baking challenge&quot;|&quot;cakebook&quot;|&quot;book signing&quot;"/>
    <n v="123174"/>
    <n v="4393"/>
    <n v="76"/>
    <n v="668"/>
    <b v="0"/>
    <b v="0"/>
    <b v="0"/>
  </r>
  <r>
    <s v="mebZJFd8_Vw"/>
    <d v="2017-12-13T00:00:00"/>
    <s v="Youtube Rewind 2017 - BEHIND THE SCENES"/>
    <s v="Muselk"/>
    <x v="12"/>
    <x v="12"/>
    <d v="2017-12-06T18:00:04"/>
    <s v="youtube|&quot;you tube&quot;|&quot;youtube rewind&quot;|&quot;you tube rewind&quot;|&quot;rewind 2017&quot;|&quot;behind the scenes&quot;|&quot;BTW&quot;|&quot;rewind BTS&quot;|&quot;japan&quot;|&quot;muselk vlog&quot;|&quot;mrmuselk vlog&quot;|&quot;muselk overwatch&quot;|&quot;muselk tf2&quot;|&quot;youtube rewind 2017&quot;|&quot;rewind 2016&quot;"/>
    <n v="543491"/>
    <n v="19818"/>
    <n v="704"/>
    <n v="2922"/>
    <b v="0"/>
    <b v="0"/>
    <b v="0"/>
  </r>
  <r>
    <s v="gCwDzQcbiF4"/>
    <d v="2017-12-13T00:00:00"/>
    <s v="Wild Christmas"/>
    <s v="Birdbox Studio"/>
    <x v="1"/>
    <x v="1"/>
    <d v="2017-12-08T13:02:01"/>
    <s v="Birdbox studio|&quot;Christmas&quot;|&quot;Merry Christmas&quot;|&quot;Funny&quot;|&quot;animation&quot;|&quot;Free range&quot;|&quot;Wild&quot;|&quot;Winter&quot;|&quot;Short film&quot;|&quot;festive&quot;|&quot;fun&quot;"/>
    <n v="22695"/>
    <n v="1174"/>
    <n v="32"/>
    <n v="85"/>
    <b v="0"/>
    <b v="0"/>
    <b v="0"/>
  </r>
  <r>
    <s v="exQ2u3qSfrM"/>
    <d v="2017-12-13T00:00:00"/>
    <s v="Greyson Chance - Low (Official Lyric Video)"/>
    <s v="greyson97"/>
    <x v="6"/>
    <x v="6"/>
    <d v="2017-12-08T05:43:52"/>
    <s v="Greyson Chance|&quot;Paparazzi&quot;|&quot;Lady Gaga&quot;|&quot;Low&quot;"/>
    <n v="65211"/>
    <n v="5497"/>
    <n v="31"/>
    <n v="460"/>
    <b v="0"/>
    <b v="0"/>
    <b v="0"/>
  </r>
  <r>
    <s v="zslYmBRhdOM"/>
    <d v="2017-12-13T00:00:00"/>
    <s v="It's Ok To Feel Sad At Christmas // Vlogmas Day 7"/>
    <s v="Jessica Kellgren-Fozard"/>
    <x v="8"/>
    <x v="8"/>
    <d v="2017-12-07T19:15:06"/>
    <s v="mental health|&quot;jessica kellgren-hayes&quot;|&quot;jessica kellgren fozard&quot;|&quot;you are not alone&quot;|&quot;jessica and claudia&quot;|&quot;depression support&quot;|&quot;jessie and claud&quot;|&quot;mental health support&quot;|&quot;inspiration&quot;|&quot;inspirational&quot;|&quot;vlogmas&quot;|&quot;vlogmas 2017&quot;|&quot;christmas giveaway&quot;|&quot;christmas&quot;|&quot;advent calendar&quot;|&quot;video advent calendar&quot;|&quot;outfit&quot;|&quot;santa outfit&quot;|&quot;christmassy&quot;|&quot;samaritans&quot;|&quot;christmas blues&quot;|&quot;lesbian couple&quot;|&quot;festive&quot;|&quot;daily vlog&quot;|&quot;it gets better&quot;|&quot;depression&quot;|&quot;health&quot;|&quot;anxiety&quot;|&quot;support&quot;|&quot;mind&quot;|&quot;motivation&quot;|&quot;jessica out of the closet&quot;"/>
    <n v="28179"/>
    <n v="3056"/>
    <n v="33"/>
    <n v="769"/>
    <b v="0"/>
    <b v="0"/>
    <b v="0"/>
  </r>
  <r>
    <s v="qoPCbB_uGMw"/>
    <d v="2017-12-13T00:00:00"/>
    <s v="How to Do the Invisible Box Challenge"/>
    <s v="Inside Edition"/>
    <x v="2"/>
    <x v="2"/>
    <d v="2017-12-05T22:14:47"/>
    <s v="challenge|&quot;social media&quot;|&quot;box&quot;|&quot;cheerleader&quot;|&quot;cat-offbeat&quot;|&quot;Invisible box&quot;|&quot;video&quot;|&quot;walk on air&quot;|&quot;manvel high school&quot;|&quot;texas&quot;|&quot;inside edition&quot;|&quot;ie trending&quot;|&quot;twitter&quot;|&quot;viral&quot;"/>
    <n v="1529545"/>
    <n v="20063"/>
    <n v="1044"/>
    <n v="1229"/>
    <b v="0"/>
    <b v="0"/>
    <b v="0"/>
  </r>
  <r>
    <s v="LO0FwPXJbi0"/>
    <d v="2017-12-13T00:00:00"/>
    <s v="Super Mario Cereal!"/>
    <s v="iJustine"/>
    <x v="8"/>
    <x v="8"/>
    <d v="2017-12-06T16:39:21"/>
    <s v="mario cereal|&quot;super mario cereal&quot;|&quot;taste test&quot;|&quot;unboxing&quot;|&quot;ijustine&quot;|&quot;super mario odyssey&quot;"/>
    <n v="210808"/>
    <n v="6870"/>
    <n v="420"/>
    <n v="982"/>
    <b v="0"/>
    <b v="0"/>
    <b v="0"/>
  </r>
  <r>
    <s v="xlQLyAOQXjQ"/>
    <d v="2017-12-13T00:00:00"/>
    <s v="The FULL COLLECTION of 7-ELEVEN MAKEUP TESTED - Hits &amp; Misses"/>
    <s v="Tati"/>
    <x v="7"/>
    <x v="7"/>
    <d v="2017-12-06T18:00:11"/>
    <s v="YouTube|&quot;Beauty&quot;|&quot;Makeup&quot;|&quot;Tutorial&quot;|&quot;Review&quot;|&quot;vlogger&quot;|&quot;blogger&quot;|&quot;Tati&quot;|&quot;Westbrook&quot;|&quot;GlamLifeGuru&quot;|&quot;how to&quot;|&quot;makeup tutorial&quot;|&quot;Beauty expert&quot;|&quot;drugstore&quot;|&quot;luxury&quot;|&quot;Haul&quot;|&quot;favorites&quot;|&quot;Best&quot;|&quot;worst&quot;|&quot;cosmetics&quot;|&quot;7 Eleven Makeup&quot;|&quot;7 Eleven&quot;|&quot;711&quot;|&quot;Simply Me Beauty&quot;|&quot;7-11&quot;"/>
    <n v="1050880"/>
    <n v="38298"/>
    <n v="1343"/>
    <n v="5142"/>
    <b v="0"/>
    <b v="0"/>
    <b v="0"/>
  </r>
  <r>
    <s v="PUvVjWR3zTQ"/>
    <d v="2017-12-13T00:00:00"/>
    <s v="Sufjan Stevens - Tonya Harding (Official Audio)"/>
    <s v="Asthmatic Kitty Records"/>
    <x v="6"/>
    <x v="6"/>
    <d v="2017-12-06T11:58:45"/>
    <s v="tonya harding|&quot;sufjan stevens&quot;|&quot;sufjan&quot;"/>
    <n v="380586"/>
    <n v="5585"/>
    <n v="230"/>
    <n v="523"/>
    <b v="0"/>
    <b v="0"/>
    <b v="0"/>
  </r>
  <r>
    <s v="tNOkWPYY8No"/>
    <d v="2017-12-13T00:00:00"/>
    <s v="The 10 Great Performers of 2017 (And Why We Chose Them)"/>
    <s v="The New York Times"/>
    <x v="2"/>
    <x v="2"/>
    <d v="2017-12-07T18:44:08"/>
    <s v="The New York Times|&quot;NY Times&quot;|&quot;NYT&quot;|&quot;Times Video&quot;|&quot;New York Times video&quot;|&quot;nytimes.com&quot;|&quot;news&quot;|&quot;a. o. scott&quot;|&quot;Wesley Morris&quot;|&quot;saoirse ronan&quot;|&quot;Lady Bird&quot;|&quot;call me by your name&quot;|&quot;get out&quot;|&quot;critics&quot;"/>
    <n v="37098"/>
    <n v="1220"/>
    <n v="34"/>
    <n v="63"/>
    <b v="0"/>
    <b v="0"/>
    <b v="0"/>
  </r>
  <r>
    <s v="s0QeTtDix80"/>
    <d v="2017-12-13T00:00:00"/>
    <s v="REACTING TO ME IN YOUTUBE REWIND 2017"/>
    <s v="Just Marcus"/>
    <x v="8"/>
    <x v="8"/>
    <d v="2017-12-08T13:04:18"/>
    <s v="Marcus Butler|&quot;More Marcus&quot;|&quot;comedy&quot;|&quot;funny&quot;|&quot;reacting&quot;|&quot;challenge&quot;|&quot;YouTube Rewind&quot;|&quot;Rewind&quot;|&quot;YouTube&quot;|&quot;Dan and Phil&quot;|&quot;Liza Koshy&quot;|&quot;KSI&quot;|&quot;jake Paul&quot;|&quot;Logan Paul&quot;|&quot;beef&quot;|&quot;disstrack&quot;|&quot;lele pons&quot;"/>
    <n v="46706"/>
    <n v="3091"/>
    <n v="47"/>
    <n v="130"/>
    <b v="0"/>
    <b v="0"/>
    <b v="0"/>
  </r>
  <r>
    <s v="Zh4c5IrllBg"/>
    <d v="2017-12-13T00:00:00"/>
    <s v="Film Theory: Jurassic World Was An INSIDE JOB! (Jurassic World)"/>
    <s v="The Film Theorists"/>
    <x v="1"/>
    <x v="1"/>
    <d v="2017-12-05T19:09:12"/>
    <s v="Jurassic|&quot;jurassic world&quot;|&quot;jurassic park&quot;|&quot;jurassic world 2&quot;|&quot;jurassic world 2 trailer&quot;|&quot;Jurassic world fallen kingdom trailer&quot;|&quot;jurassic world fallen kingdom&quot;|&quot;fallen kingdom&quot;|&quot;fallen kingdom trailer&quot;|&quot;jurassic park 2&quot;|&quot;dino&quot;|&quot;dinosaur&quot;|&quot;dinosaurs&quot;|&quot;t rex&quot;|&quot;trex&quot;|&quot;chris pratt&quot;|&quot;film theory&quot;|&quot;jurassic world film theory&quot;|&quot;film theorists&quot;|&quot;matpat&quot;|&quot;jurassic world matpat&quot;|&quot;jurassic world theory&quot;|&quot;jurassic park theory&quot;"/>
    <n v="2339940"/>
    <n v="82038"/>
    <n v="1925"/>
    <n v="7852"/>
    <b v="0"/>
    <b v="0"/>
    <b v="0"/>
  </r>
  <r>
    <s v="9U2kr_QfhoQ"/>
    <d v="2017-12-13T00:00:00"/>
    <s v="Second-hand cars - transforming old Ford Mustangs into high-end watches"/>
    <s v="Ford Europe"/>
    <x v="10"/>
    <x v="10"/>
    <d v="2017-12-08T10:36:15"/>
    <s v="yt:cc=on|&quot;Ford Mustang&quot;"/>
    <n v="13832"/>
    <n v="78"/>
    <n v="8"/>
    <n v="2"/>
    <b v="0"/>
    <b v="0"/>
    <b v="0"/>
  </r>
  <r>
    <s v="3Z6kYVQC83E"/>
    <d v="2017-12-13T00:00:00"/>
    <s v="A Veitch Christmas Message"/>
    <s v="James Veitch"/>
    <x v="5"/>
    <x v="5"/>
    <d v="2017-12-06T16:44:56"/>
    <s v="comedy|&quot;merchandise&quot;|&quot;zero integrity&quot;|&quot;materialism&quot;|&quot;house prices in london&quot;|&quot;ducks&quot;|&quot;tshirts&quot;"/>
    <n v="139989"/>
    <n v="9122"/>
    <n v="120"/>
    <n v="772"/>
    <b v="0"/>
    <b v="0"/>
    <b v="0"/>
  </r>
  <r>
    <s v="15aTCG3as6Q"/>
    <d v="2017-12-13T00:00:00"/>
    <s v="I SNUCK INTO YOUTUBE REWIND 2017 (I was invited) | Behind The Scenes | NYC"/>
    <s v="Simply Not Logical"/>
    <x v="3"/>
    <x v="3"/>
    <d v="2017-12-06T22:46:24"/>
    <s v="simply nailogical|&quot;simplynailogical&quot;|&quot;holo&quot;|&quot;holosexual&quot;|&quot;cristine&quot;|&quot;youtube&quot;|&quot;youtube rewind&quot;|&quot;rewind&quot;|&quot;rewind 2017&quot;|&quot;youtube rewind 2017&quot;|&quot;behind the scenes&quot;|&quot;bts&quot;|&quot;vlog&quot;|&quot;youtube vlog&quot;|&quot;rewind vlog&quot;|&quot;new york&quot;|&quot;new york city&quot;|&quot;nyc&quot;|&quot;new york vlog&quot;|&quot;simplyvloglogical&quot;|&quot;simplynailogical vlog&quot;"/>
    <n v="890881"/>
    <n v="43008"/>
    <n v="765"/>
    <n v="3395"/>
    <b v="0"/>
    <b v="0"/>
    <b v="0"/>
  </r>
  <r>
    <s v="3IdqPpwSE2g"/>
    <d v="2017-12-13T00:00:00"/>
    <s v="The Flash | Deleted Scene | The CW"/>
    <s v="The CW Television Network"/>
    <x v="3"/>
    <x v="3"/>
    <d v="2017-12-06T18:00:00"/>
    <s v="The CW|&quot;The CW Network&quot;|&quot;television&quot;|&quot;shows&quot;|&quot;TV&quot;|&quot;episodes&quot;|&quot;network&quot;|&quot;drama&quot;|&quot;The Flash&quot;|&quot;Flash&quot;|&quot;DC Comics&quot;|&quot;Grant Gustin&quot;|&quot;Jesse L Martin&quot;|&quot;Comic&quot;|&quot;Action&quot;|&quot;Thriller&quot;|&quot;Superhero&quot;|&quot;Trailer&quot;|&quot;Best of Both WorldsThe Flash Season 2 Trailer&quot;|&quot;Arrow vs Flash&quot;|&quot;Barry Allen&quot;|&quot;Lighting&quot;|&quot;Super Speed&quot;|&quot;Central City&quot;|&quot;Candice Patton&quot;|&quot;Danielle Panabaker&quot;|&quot;Iris West&quot;|&quot;Caitin Snow&quot;|&quot;Carlos Valdes&quot;|&quot;Tom Cavangh&quot;|&quot;Dr. Harrison Wells&quot;|&quot;Joe West&quot;|&quot;Jesse L. Martin&quot;|&quot;Rick Cosnett&quot;|&quot;Tom Felton&quot;|&quot;Deleted Scene&quot;|&quot;Deleted&quot;|&quot;Scene&quot;|&quot;Tuesday&quot;"/>
    <n v="93254"/>
    <n v="2945"/>
    <n v="23"/>
    <n v="189"/>
    <b v="0"/>
    <b v="0"/>
    <b v="0"/>
  </r>
  <r>
    <s v="BEcs3TL8DII"/>
    <d v="2017-12-13T00:00:00"/>
    <s v="LeBron James is 'obviously' the NBA MVP this season | First Take | ESPN"/>
    <s v="ESPN"/>
    <x v="0"/>
    <x v="0"/>
    <d v="2017-12-06T17:15:18"/>
    <s v="espn|&quot;first take&quot;|&quot;first take today&quot;|&quot;first take daily&quot;|&quot;first take live&quot;|&quot;first&quot;|&quot;take&quot;|&quot;lebron james&quot;|&quot;lebron&quot;|&quot;james&quot;|&quot;obviously&quot;|&quot;nba&quot;|&quot;mvo&quot;|&quot;season&quot;|&quot;nba mvp&quot;|&quot;nba mvp season&quot;|&quot;lebron james mvp&quot;|&quot;lebron james cavaliers&quot;|&quot;cleveland cavaliers&quot;|&quot;cavaliers&quot;|&quot;cavs&quot;"/>
    <n v="318840"/>
    <n v="2613"/>
    <n v="560"/>
    <n v="1952"/>
    <b v="0"/>
    <b v="0"/>
    <b v="0"/>
  </r>
  <r>
    <s v="GnevZOMl78I"/>
    <d v="2017-12-13T00:00:00"/>
    <s v="Runaway Bride | Hannah Stocking"/>
    <s v="Hannah Stocking"/>
    <x v="5"/>
    <x v="5"/>
    <d v="2017-12-06T17:00:34"/>
    <s v="runaway bride|&quot;hannah&quot;|&quot;stocking&quot;|&quot;runaway&quot;|&quot;bride&quot;|&quot;finding a boyfriend for the holidays&quot;|&quot;the walking dead no mans land by hannah stocking anwar jibawi inanna sarkis&quot;|&quot;lelepons&quot;|&quot;hannahstocking&quot;|&quot;rudymancuso&quot;|&quot;inanna&quot;|&quot;anwar&quot;|&quot;sarkis&quot;|&quot;shots&quot;|&quot;shotsstudios&quot;|&quot;alesso&quot;|&quot;anitta&quot;|&quot;Keeping Up With The Gonzalez・・s&quot;|&quot;The Perfect Proposal&quot;|&quot;Whose Dog Is It?&quot;|&quot;Latino Hunger Games&quot;"/>
    <n v="1341344"/>
    <n v="52324"/>
    <n v="1375"/>
    <n v="2112"/>
    <b v="0"/>
    <b v="0"/>
    <b v="0"/>
  </r>
  <r>
    <s v="upzmEBwEtpo"/>
    <d v="2017-12-13T00:00:00"/>
    <s v="21 Things that Turned 21 This Year (2017) - mental_floss List Show Ep. 523"/>
    <s v="Mental Floss"/>
    <x v="9"/>
    <x v="9"/>
    <d v="2017-12-06T15:21:24"/>
    <s v="2017|&quot;john green&quot;|&quot;elmo&quot;|&quot;mental floss&quot;|&quot;dolly the sheep&quot;|&quot;dolly parton&quot;|&quot;taco bell&quot;|&quot;deep fried turkey&quot;|&quot;flintstones&quot;|&quot;sabrina&quot;|&quot;teenage witch&quot;|&quot;ryan reynolds&quot;|&quot;judge judy&quot;|&quot;blue's clues&quot;|&quot;space jam&quot;|&quot;jerry maguire&quot;|&quot;deep blue&quot;|&quot;ibm&quot;|&quot;oprah&quot;|&quot;oprah's book club&quot;|&quot;diana&quot;|&quot;charles&quot;|&quot;the spice girls&quot;|&quot;tomb raider&quot;|&quot;asoiaf&quot;|&quot;game of thrones&quot;|&quot;lara croft&quot;|&quot;google&quot;|&quot;hotmail&quot;|&quot;tube man&quot;"/>
    <n v="97367"/>
    <n v="2461"/>
    <n v="72"/>
    <n v="416"/>
    <b v="0"/>
    <b v="0"/>
    <b v="0"/>
  </r>
  <r>
    <s v="A_fUji0jTAE"/>
    <d v="2017-12-13T00:00:00"/>
    <s v="Dad Reacts to Steelers vs Bengals (Week 13)"/>
    <s v="Pittsburgh Dad"/>
    <x v="5"/>
    <x v="5"/>
    <d v="2017-12-06T00:38:45"/>
    <s v="Pittsburgh Dad|&quot;Curt Wootton&quot;|&quot;Chris Preksta&quot;|&quot;Steelers&quot;|&quot;Penguins&quot;|&quot;Pens&quot;|&quot;Pirates&quot;|&quot;Kennywood&quot;|&quot;Pittsburgh&quot;|&quot;funny&quot;|&quot;comedy&quot;|&quot;sitcom&quot;|&quot;skit&quot;|&quot;sketch&quot;|&quot;stand-up&quot;|&quot;Ryan Shazier&quot;|&quot;injury&quot;|&quot;hit&quot;|&quot;Cincinnati Bengals&quot;|&quot;Ben Roethlisberger&quot;|&quot;Le'veon Bell&quot;|&quot;Antonio Brown&quot;|&quot;JuJu Smith-Schuster&quot;|&quot;Vontaze Burfict&quot;|&quot;Andy Dalton&quot;|&quot;AJ Green&quot;|&quot;touchdown&quot;|&quot;highlights&quot;|&quot;Monday Night Football&quot;|&quot;NFL&quot;|&quot;catch&quot;"/>
    <n v="243102"/>
    <n v="4570"/>
    <n v="247"/>
    <n v="679"/>
    <b v="0"/>
    <b v="0"/>
    <b v="0"/>
  </r>
  <r>
    <s v="VFreC_yfQqs"/>
    <d v="2017-12-13T00:00:00"/>
    <s v="California wildfires prompt state of emergency"/>
    <s v="The Sydney Morning Herald"/>
    <x v="2"/>
    <x v="2"/>
    <d v="2017-12-08T02:59:17"/>
    <s v="California|&quot;Los Angeles&quot;|&quot;fire&quot;|&quot;fires&quot;|&quot;wildfires&quot;"/>
    <n v="3195"/>
    <n v="8"/>
    <n v="3"/>
    <n v="8"/>
    <b v="0"/>
    <b v="0"/>
    <b v="0"/>
  </r>
  <r>
    <s v="SI1J2bbbOt4"/>
    <d v="2017-12-13T00:00:00"/>
    <s v="70 People Try 70 Tongue-Twisters From 70 Countries | Condﾃｩ Nast Traveler"/>
    <s v="Condﾃｩ Nast Traveler"/>
    <x v="13"/>
    <x v="13"/>
    <d v="2017-12-06T20:42:56"/>
    <s v="best tongue twister|&quot;english tongue twisters&quot;|&quot;funny tongue twisters&quot;|&quot;tongue twister challenge&quot;|&quot;tongue twister chinese&quot;|&quot;tongue twister english&quot;|&quot;around the world&quot;|&quot;tongue twister&quot;|&quot;word games&quot;|&quot;language&quot;|&quot;languages&quot;|&quot;70 people&quot;|&quot;seventy people&quot;|&quot;tongue twisters&quot;|&quot;world countries&quot;|&quot;top countries&quot;|&quot;countries of the world&quot;|&quot;country&quot;|&quot;best countries&quot;|&quot;geography&quot;|&quot;countries in the world&quot;|&quot;accents&quot;|&quot;accent&quot;|&quot;travel&quot;|&quot;conde nast traveler&quot;|&quot;travel videos&quot;|&quot;travel guide&quot;"/>
    <n v="31990"/>
    <n v="265"/>
    <n v="30"/>
    <n v="88"/>
    <b v="0"/>
    <b v="0"/>
    <b v="0"/>
  </r>
  <r>
    <s v="pA5NbgdpRpk"/>
    <d v="2017-12-14T00:00:00"/>
    <s v="Lavar Ball &amp; Sons On Family Business, Discipline, Donald Trump + More"/>
    <s v="Breakfast Club Power 105.1 FM"/>
    <x v="3"/>
    <x v="3"/>
    <d v="2017-12-13T12:59:47"/>
    <s v="the breakfast club|&quot;power1051&quot;|&quot;celebrity news&quot;|&quot;radio&quot;|&quot;video&quot;|&quot;interview&quot;|&quot;angela yee&quot;|&quot;charlamagne tha god&quot;|&quot;dj envy&quot;|&quot;lavar ball&quot;|&quot;big baller brand&quot;|&quot;donald trump&quot;|&quot;lonzo ball&quot;"/>
    <n v="764775"/>
    <n v="20132"/>
    <n v="1600"/>
    <n v="7991"/>
    <b v="0"/>
    <b v="0"/>
    <b v="0"/>
  </r>
  <r>
    <s v="3Sa8G-VR13Q"/>
    <d v="2017-12-14T00:00:00"/>
    <s v="Joe Biden Speaks With Meghan McCain About His Late Son Beau's Battle With Cancer | The View"/>
    <s v="The View"/>
    <x v="2"/>
    <x v="2"/>
    <d v="2017-12-13T16:38:42"/>
    <s v="joe biden|&quot;family&quot;|&quot;cancer&quot;|&quot;meghan mccain&quot;|&quot;beau biden&quot;|&quot;hunter biden&quot;|&quot;biden family&quot;|&quot;jill biden&quot;|&quot;john mccain&quot;|&quot;the view&quot;"/>
    <n v="450201"/>
    <n v="5519"/>
    <n v="265"/>
    <n v="1407"/>
    <b v="0"/>
    <b v="0"/>
    <b v="0"/>
  </r>
  <r>
    <s v="Oy9R-z7YTRc"/>
    <d v="2017-12-14T00:00:00"/>
    <s v="Tom Hanks And Stephen Argue Christmas Tree Technique"/>
    <s v="The Late Show with Stephen Colbert"/>
    <x v="3"/>
    <x v="3"/>
    <d v="2017-12-13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580342"/>
    <n v="6370"/>
    <n v="288"/>
    <n v="663"/>
    <b v="0"/>
    <b v="0"/>
    <b v="0"/>
  </r>
  <r>
    <s v="s1yurGsRM_s"/>
    <d v="2017-12-14T00:00:00"/>
    <s v="Anna Camp Takes the Bra Off Her Back for Anna Kendrick"/>
    <s v="TheEllenShow"/>
    <x v="3"/>
    <x v="3"/>
    <d v="2017-12-13T14:01:32"/>
    <s v="Pitch perfect|&quot;pitch perfect the movie&quot;|&quot;Anna Kendrick&quot;|&quot;Anna Camp&quot;|&quot;Rebel Wilson&quot;|&quot;Brittany Snow&quot;|&quot;Ellen&quot;|&quot;degeneres&quot;|&quot;ellen degeneres&quot;|&quot;the ellen show&quot;|&quot;ellen fans&quot;|&quot;ellen tickets&quot;|&quot;ellentube&quot;|&quot;ellen audience&quot;|&quot;pitch perfect 3&quot;|&quot;bra&quot;|&quot;pitch&quot;|&quot;perfect&quot;|&quot;anna&quot;|&quot;camp&quot;|&quot;kendrick&quot;|&quot;rebel&quot;|&quot;wilson&quot;|&quot;brittany&quot;|&quot;snow&quot;|&quot;holiday&quot;|&quot;christmas&quot;|&quot;funny&quot;|&quot;interview&quot;|&quot;serial killer&quot;|&quot;serial&quot;|&quot;killer&quot;|&quot;trait&quot;"/>
    <n v="827474"/>
    <n v="18845"/>
    <n v="460"/>
    <n v="682"/>
    <b v="0"/>
    <b v="0"/>
    <b v="0"/>
  </r>
  <r>
    <s v="KROef3M9gjk"/>
    <d v="2017-12-14T00:00:00"/>
    <s v="Clean Your Room - Cyanide &amp; Happiness Minis"/>
    <s v="ExplosmEntertainment"/>
    <x v="5"/>
    <x v="5"/>
    <d v="2017-12-13T06:00:01"/>
    <s v="shorts|&quot;c&amp;hshorts&quot;|&quot;c&amp;h shorts&quot;|&quot;c and h shorts&quot;|&quot;cyanide and happiness shorts&quot;|&quot;cartoon&quot;|&quot;funny&quot;|&quot;cyanide&quot;|&quot;happiness&quot;|&quot;C&amp;H&quot;|&quot;cy&amp;h&quot;|&quot;cyanide and happiness&quot;|&quot;explosm&quot;|&quot;exlposm&quot;|&quot;cyanide &amp; happiness&quot;|&quot;explosm.net&quot;|&quot;explosm animated&quot;|&quot;explosm comics&quot;|&quot;cartoon movies&quot;|&quot;animated&quot;|&quot;humor&quot;|&quot;comedy&quot;|&quot;explosmentertainment&quot;|&quot;mini&quot;|&quot;minis&quot;|&quot;mini short&quot;|&quot;anime&quot;|&quot;clean your room&quot;|&quot;parents&quot;|&quot;dad&quot;|&quot;family&quot;"/>
    <n v="1020652"/>
    <n v="66812"/>
    <n v="2394"/>
    <n v="3535"/>
    <b v="0"/>
    <b v="0"/>
    <b v="0"/>
  </r>
  <r>
    <s v="wTiDluJ4Yd0"/>
    <d v="2017-12-14T00:00:00"/>
    <s v="TWO SELENA GOMEZES MEET FOR THE FIRST TIME (FBE)"/>
    <s v="FBE"/>
    <x v="3"/>
    <x v="3"/>
    <d v="2017-12-13T22:00:06"/>
    <s v="Selena Gomez|&quot;Selena Gomezes&quot;|&quot;Selena Gomez meets&quot;|&quot;2 Selena Gomezes Meet for the first time&quot;|&quot;for the first time&quot;|&quot;Selena Gomez music&quot;|&quot;talking with myself&quot;|&quot;celebrity name game&quot;|&quot;reacts&quot;|&quot;reaction&quot;|&quot;reactions&quot;|&quot;youtubers react&quot;|&quot;thefinebros&quot;|&quot;fine brothers&quot;|&quot;fine brothers entertainment&quot;|&quot;FBE&quot;|&quot;watch&quot;|&quot;review&quot;|&quot;reviews&quot;|&quot;responds&quot;|&quot;respond&quot;|&quot;elders react&quot;|&quot;teens react&quot;|&quot;kids react&quot;|&quot;adults react&quot;|&quot;parents react&quot;|&quot;college kids react&quot;"/>
    <n v="146812"/>
    <n v="5936"/>
    <n v="1133"/>
    <n v="1096"/>
    <b v="0"/>
    <b v="0"/>
    <b v="0"/>
  </r>
  <r>
    <s v="tUBLW5bCqfM"/>
    <d v="2017-12-14T00:00:00"/>
    <s v="Peanuts (Riverdale Parody)"/>
    <s v="The Tonight Show Starring Jimmy Fallon"/>
    <x v="5"/>
    <x v="5"/>
    <d v="2017-12-13T04:58:10"/>
    <s v="The Tonight Show|&quot;Jimmy Fallon&quot;|&quot;Peanuts&quot;|&quot;Riverdale&quot;|&quot;Parody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Archie&quot;|&quot;Jughead&quot;|&quot;Charlie Brown&quot;|&quot;Lucy&quot;|&quot;football&quot;|&quot;Snoopy&quot;|&quot;Instagram&quot;|&quot;Peppermint Patty&quot;|&quot;Linus&quot;|&quot;Marcy&quot;|&quot;Linus Van Pelt&quot;"/>
    <n v="895766"/>
    <n v="46995"/>
    <n v="635"/>
    <n v="772"/>
    <b v="0"/>
    <b v="0"/>
    <b v="0"/>
  </r>
  <r>
    <s v="AYte8ks2KAk"/>
    <d v="2017-12-14T00:00:00"/>
    <s v="Rosenstein speaks before the House Judiciary Committee"/>
    <s v="Washington Post"/>
    <x v="2"/>
    <x v="2"/>
    <d v="2017-12-13T21:27:42"/>
    <s v="breaking news video|&quot;video updates&quot;|&quot;live video&quot;|&quot;live updates&quot;|&quot;breaking news&quot;|&quot;press conference&quot;|&quot;live speeches&quot;|&quot;real time coverage&quot;"/>
    <n v="23798"/>
    <n v="142"/>
    <n v="32"/>
    <n v="3"/>
    <b v="0"/>
    <b v="0"/>
    <b v="0"/>
  </r>
  <r>
    <s v="CSDHM6iuogI"/>
    <d v="2017-12-14T00:00:00"/>
    <s v="Crew Capsule 2.0 First Flight"/>
    <s v="Blue Origin"/>
    <x v="4"/>
    <x v="4"/>
    <d v="2017-12-13T04:39:07"/>
    <s v="[none]"/>
    <n v="81932"/>
    <n v="1576"/>
    <n v="42"/>
    <n v="259"/>
    <b v="0"/>
    <b v="0"/>
    <b v="0"/>
  </r>
  <r>
    <s v="qxbS8qbBL0c"/>
    <d v="2017-12-14T00:00:00"/>
    <s v="Ed Sheeran - Perfect in the Live Lounge"/>
    <s v="BBC Radio 1"/>
    <x v="6"/>
    <x v="6"/>
    <d v="2017-12-12T16:24:25"/>
    <s v="Ed Sheeran|&quot;Perfect&quot;|&quot;BBC&quot;|&quot;Radio 1&quot;|&quot;Live Lounge&quot;"/>
    <n v="283885"/>
    <n v="9320"/>
    <n v="166"/>
    <n v="349"/>
    <b v="0"/>
    <b v="0"/>
    <b v="0"/>
  </r>
  <r>
    <s v="j7RZy2B73hw"/>
    <d v="2017-12-14T00:00:00"/>
    <s v="Patriots vs. Dolphins | NFL Week 14 Game Highlights"/>
    <s v="NFL"/>
    <x v="0"/>
    <x v="0"/>
    <d v="2017-12-12T05:40:57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2017&quot;|&quot;recap&quot;|&quot;run&quot;|&quot;sprint&quot;|&quot;catch&quot;|&quot;huge&quot;|&quot;amazing&quot;|&quot;touchdown&quot;|&quot;td&quot;|&quot;week 14&quot;|&quot;wk 14&quot;|&quot;new england&quot;|&quot;pats&quot;|&quot;patriots&quot;|&quot;miami&quot;|&quot;dolphins&quot;|&quot;brady&quot;|&quot;cutler&quot;|&quot;post game highlights&quot;|&quot;dolphins highlights&quot;|&quot;upset&quot;|&quot;underdog&quot;|&quot;sp:dt=2017-12-11T20:30:00-05:00&quot;|&quot;sp:vl=en-US&quot;|&quot;sp:st=football&quot;|&quot;sp:li=nfl&quot;|&quot;sp:ti:home=Mia&quot;|&quot;sp:ti:away=NE&quot;|&quot;sp:ty=high&quot;"/>
    <n v="1462747"/>
    <n v="13474"/>
    <n v="743"/>
    <n v="6081"/>
    <b v="0"/>
    <b v="0"/>
    <b v="0"/>
  </r>
  <r>
    <e v="#NAME?"/>
    <d v="2017-12-14T00:00:00"/>
    <s v="Meet the Dog Protecting Planes From Bird Strikes"/>
    <s v="Great Big Story"/>
    <x v="11"/>
    <x v="11"/>
    <d v="2017-12-13T07:00:00"/>
    <s v="great big story|&quot;gbs&quot;|&quot;lag&quot;|&quot;documentary&quot;|&quot;docs&quot;|&quot;airport&quot;|&quot;k9&quot;|&quot;dogs who work&quot;|&quot;patrol&quot;|&quot;border collie&quot;|&quot;Nature &amp; Animals&quot;|&quot;Biography &amp; Profile&quot;|&quot;Weird &amp; Fun Knowledge&quot;|&quot;Dogs&quot;|&quot;K-9&quot;|&quot;Planet Earth&quot;"/>
    <n v="98042"/>
    <n v="5112"/>
    <n v="26"/>
    <n v="370"/>
    <b v="0"/>
    <b v="0"/>
    <b v="0"/>
  </r>
  <r>
    <s v="YlpXoQEqBWI"/>
    <d v="2017-12-14T00:00:00"/>
    <s v="10 Ridiculous Tech Gadgets!"/>
    <s v="Matthias"/>
    <x v="4"/>
    <x v="4"/>
    <d v="2017-12-12T01:30:01"/>
    <s v="tech 2017|&quot;new technology&quot;|&quot;unboxing&quot;|&quot;unbox&quot;|&quot;cool gadgets&quot;|&quot;shock&quot;|&quot;no swearing&quot;|&quot;no cursing&quot;|&quot;black friday 2017&quot;|&quot;strange products&quot;|&quot;on amazon&quot;|&quot;family friendly&quot;|&quot;Hi5 Studios&quot;|&quot;Hi 5 Studios&quot;|&quot;Hi5&quot;|&quot;Matthias&quot;|&quot;Matthiasiam&quot;|&quot;Mathias&quot;|&quot;reacting to&quot;|&quot;top 5&quot;|&quot;top 10&quot;|&quot;review&quot;|&quot;gift ideas&quot;|&quot;inventions&quot;|&quot;test&quot;|&quot;tech&quot;|&quot;gadget&quot;|&quot;technology&quot;|&quot;gadgets&quot;|&quot;list&quot;|&quot;new&quot;|&quot;new tech 2017&quot;|&quot;hilarious&quot;|&quot;strange tech&quot;|&quot;black friday deals&quot;|&quot;teen gift&quot;|&quot;new inventions&quot;|&quot;tech gifts&quot;|&quot;electronic gadget&quot;|&quot;future gadgets&quot;|&quot;#M781&quot;|&quot;unboxing tech&quot;|&quot;comedy&quot;"/>
    <n v="493348"/>
    <n v="17150"/>
    <n v="480"/>
    <n v="5839"/>
    <b v="0"/>
    <b v="0"/>
    <b v="0"/>
  </r>
  <r>
    <s v="wtTmLBfIiG4"/>
    <d v="2017-12-14T00:00:00"/>
    <s v="The Legend of Zelda: Breath of the Wild Expansion Pass - The Champions・・ Ballad Trailer"/>
    <s v="Nintendo"/>
    <x v="12"/>
    <x v="12"/>
    <d v="2017-12-13T15:10:38"/>
    <s v="nintendo|&quot;play&quot;|&quot;play nintendo&quot;|&quot;game&quot;|&quot;gameplay&quot;|&quot;fun&quot;|&quot;video game&quot;|&quot;kids&quot;|&quot;action&quot;|&quot;adventure&quot;|&quot;rpg&quot;|&quot;nintendo switch&quot;|&quot;pro controller&quot;|&quot;joy con&quot;|&quot;game of the year&quot;|&quot;breath of the wild&quot;|&quot;the legend of zelda&quot;|&quot;dlc&quot;|&quot;dlc 2&quot;|&quot;the champions ballad&quot;|&quot;motorcycle&quot;|&quot;lozbotw&quot;|&quot;expansion pass&quot;|&quot;revali&quot;|&quot;mipha&quot;|&quot;urbosa&quot;|&quot;daruk&quot;|&quot;shrine&quot;|&quot;equips&quot;|&quot;kass&quot;|&quot;champions' ballad&quot;|&quot;ancient&quot;|&quot;Divine Beast Tamer・・s Trial&quot;|&quot;Tamer・・s Trial&quot;"/>
    <n v="83487"/>
    <n v="5059"/>
    <n v="100"/>
    <n v="823"/>
    <b v="0"/>
    <b v="0"/>
    <b v="0"/>
  </r>
  <r>
    <s v="fYo_ZqCFafU"/>
    <d v="2017-12-14T00:00:00"/>
    <s v="Rooster Teeth and Sean Evans Sample New York City BBQ | Sean in the Wild"/>
    <s v="First We Feast"/>
    <x v="7"/>
    <x v="7"/>
    <d v="2017-12-12T16:00:06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Sean in the wild&quot;|&quot;bbq nyc&quot;|&quot;barbaque&quot;|&quot;barbeque&quot;|&quot;rooster teeth&quot;|&quot;barbara dunkelman&quot;|&quot;burnie burns&quot;|&quot;fletcher's&quot;|&quot;match fisher&quot;|&quot;southern cooking&quot;|&quot;matt fisher&quot;|&quot;sean evans&quot;"/>
    <n v="247114"/>
    <n v="9924"/>
    <n v="205"/>
    <n v="1084"/>
    <b v="0"/>
    <b v="0"/>
    <b v="0"/>
  </r>
  <r>
    <s v="oKuPJ7zF0_k"/>
    <d v="2017-12-14T00:00:00"/>
    <s v="Zendaya Talks About Zac Efron's Reaction to Their Onscreen Kiss"/>
    <s v="LIVEKellyandRyan"/>
    <x v="3"/>
    <x v="3"/>
    <d v="2017-12-11T19:33:37"/>
    <s v="kelly ripa|&quot;live with kelly and ryan&quot;|&quot;zac efron&quot;|&quot;zendaya&quot;|&quot;ryan seacrest&quot;"/>
    <n v="131860"/>
    <n v="2061"/>
    <n v="65"/>
    <n v="83"/>
    <b v="0"/>
    <b v="0"/>
    <b v="0"/>
  </r>
  <r>
    <s v="Ali918UJSpU"/>
    <d v="2017-12-14T00:00:00"/>
    <s v="The One Chip Challenge LIVE!!!"/>
    <s v="ThreadBanger"/>
    <x v="7"/>
    <x v="7"/>
    <d v="2017-12-11T03:13:56"/>
    <s v="DIY|&quot;threadbanger&quot;|&quot;Corinne Leigh&quot;|&quot;Rob Czar&quot;|&quot;how to&quot;|&quot;man vs pin&quot;|&quot;pinterest&quot;|&quot;pinterest fails&quot;|&quot;one chip challenge&quot;|&quot;paqui&quot;|&quot;als&quot;"/>
    <n v="171554"/>
    <n v="5981"/>
    <n v="250"/>
    <n v="794"/>
    <b v="0"/>
    <b v="0"/>
    <b v="0"/>
  </r>
  <r>
    <s v="UVNIEszp2UQ"/>
    <d v="2017-12-14T00:00:00"/>
    <s v="Live From The Red Carpet Of Star Wars: The Last Jedi"/>
    <s v="Star Wars"/>
    <x v="3"/>
    <x v="3"/>
    <d v="2017-12-10T02:40:15"/>
    <s v="[none]"/>
    <n v="760870"/>
    <n v="15312"/>
    <n v="657"/>
    <n v="1637"/>
    <b v="0"/>
    <b v="0"/>
    <b v="0"/>
  </r>
  <r>
    <s v="qE7psdp1jVE"/>
    <d v="2017-12-14T00:00:00"/>
    <s v="CELEBRITY MAKEUP ARTIST DOES MY MAKEUP!"/>
    <s v="Amber Scholl"/>
    <x v="7"/>
    <x v="7"/>
    <d v="2017-12-10T16:19:34"/>
    <s v="celebrity|&quot;makeup&quot;|&quot;tutorial&quot;|&quot;does my makeup&quot;|&quot;amber scholl&quot;|&quot;holiday&quot;|&quot;get ready with me&quot;|&quot;transformation&quot;"/>
    <n v="538180"/>
    <n v="31342"/>
    <n v="414"/>
    <n v="2527"/>
    <b v="0"/>
    <b v="0"/>
    <b v="0"/>
  </r>
  <r>
    <s v="K7XsnDRtAcw"/>
    <d v="2017-12-14T00:00:00"/>
    <s v="Stray 'Killer' Cat Makes EMS Station Her New Home | The Dodo"/>
    <s v="The Dodo"/>
    <x v="11"/>
    <x v="11"/>
    <d v="2017-12-09T19:00:01"/>
    <s v="animal video|&quot;animals&quot;|&quot;the dodo&quot;|&quot;Animal Rescue&quot;|&quot;stray cats&quot;|&quot;cat rescue&quot;|&quot;Cat&quot;|&quot;Cats&quot;|&quot;cat videos&quot;|&quot;cats meowing&quot;|&quot;cat fails&quot;|&quot;cat noises&quot;|&quot;cats talking&quot;|&quot;cats rescued&quot;|&quot;cat sounds&quot;|&quot;kitten&quot;|&quot;kitten videos&quot;|&quot;kitten rescue&quot;|&quot;kittens meowing&quot;|&quot;kittens playing&quot;|&quot;kitten crying&quot;|&quot;kitten meows&quot;|&quot;EMS cat&quot;|&quot;stray cat ems station&quot;|&quot;cat ems station&quot;|&quot;EMS&quot;|&quot;fire station cat&quot;|&quot;killer the cat&quot;|&quot;cat killer&quot;|&quot;FDNY&quot;|&quot;cat laser pointer&quot;|&quot;funny cat videos&quot;|&quot;cat toys&quot;|&quot;cat queen&quot;|&quot;new york fire department&quot;"/>
    <n v="277389"/>
    <n v="5989"/>
    <n v="105"/>
    <n v="642"/>
    <b v="0"/>
    <b v="0"/>
    <b v="0"/>
  </r>
  <r>
    <s v="PRHVfIbeGpQ"/>
    <d v="2017-12-14T00:00:00"/>
    <s v="How to Write-In for the Alabama Special Election, Roll Tide!"/>
    <s v="American Bridge 21st Century"/>
    <x v="2"/>
    <x v="2"/>
    <d v="2017-12-11T14:54:32"/>
    <s v="[none]"/>
    <n v="22690"/>
    <n v="0"/>
    <n v="0"/>
    <n v="0"/>
    <b v="1"/>
    <b v="1"/>
    <b v="0"/>
  </r>
  <r>
    <s v="ZKUerb6IH4Y"/>
    <d v="2017-12-14T00:00:00"/>
    <s v="COME CHRISTMAS SHOPPING WITH ME! + GIFT GUIDE | AD"/>
    <s v="Samantha Maria"/>
    <x v="7"/>
    <x v="7"/>
    <d v="2017-12-10T09:00:04"/>
    <s v="samantha|&quot;maria&quot;|&quot;sammi&quot;|&quot;come&quot;|&quot;christmas&quot;|&quot;xmas&quot;|&quot;gift&quot;|&quot;guide&quot;|&quot;2017&quot;|&quot;uk&quot;|&quot;westfield&quot;|&quot;what&quot;|&quot;to&quot;|&quot;buy&quot;|&quot;girls&quot;|&quot;women&quot;|&quot;high&quot;|&quot;street&quot;"/>
    <n v="92533"/>
    <n v="3725"/>
    <n v="147"/>
    <n v="183"/>
    <b v="0"/>
    <b v="0"/>
    <b v="0"/>
  </r>
  <r>
    <s v="bo7cX6kCM2A"/>
    <d v="2017-12-14T00:00:00"/>
    <s v="John Boyega Finn interview - Star Wars The Last Jedi Red Carpet World Premiere"/>
    <s v="Disneyland Experience"/>
    <x v="3"/>
    <x v="3"/>
    <d v="2017-12-10T02:31:18"/>
    <s v="John Boyega|&quot;John Boyega Interview&quot;|&quot;Finn&quot;|&quot;Star Wars&quot;|&quot;The Last Jedi&quot;|&quot;Red Carpet&quot;|&quot;The Last Jedi Red Carpet&quot;|&quot;World Premiere&quot;|&quot;The Last Jedi World Premiere&quot;|&quot;Episode VIII&quot;|&quot;Review&quot;|&quot;Movie Review&quot;|&quot;Interview&quot;|&quot;New Scene&quot;|&quot;Exclusive Clip&quot;|&quot;Mark Hamill&quot;|&quot;Daisy Ridley&quot;|&quot;Rey&quot;|&quot;Luke&quot;|&quot;Phasma&quot;|&quot;Kylo&quot;|&quot;Skywalker&quot;"/>
    <n v="10107"/>
    <n v="195"/>
    <n v="9"/>
    <n v="38"/>
    <b v="0"/>
    <b v="0"/>
    <b v="0"/>
  </r>
  <r>
    <s v="Y26pMy4jf8U"/>
    <d v="2017-12-14T00:00:00"/>
    <s v="SINGING MY MAKEUP ROUTINE (CHRISTMAS EDITION!)"/>
    <s v="James Charles"/>
    <x v="3"/>
    <x v="3"/>
    <d v="2017-12-08T21:00:54"/>
    <s v="james|&quot;james charles&quot;|&quot;charles&quot;|&quot;makeup&quot;|&quot;mua&quot;|&quot;makeup artist&quot;|&quot;covergirl&quot;|&quot;coverboy&quot;|&quot;cute&quot;|&quot;manny mua&quot;|&quot;easy makeup&quot;|&quot;singing my makeup routine&quot;|&quot;singing&quot;|&quot;james charles singing&quot;|&quot;christmas music&quot;|&quot;all i want for christmas is you&quot;|&quot;mariah carey&quot;|&quot;parody&quot;|&quot;i want a hippopotomus for christmas&quot;|&quot;jingle bells&quot;|&quot;sleigh ride&quot;|&quot;baby it's cold outside&quot;|&quot;singing makeup&quot;|&quot;flashback music&quot;"/>
    <n v="985425"/>
    <n v="86369"/>
    <n v="3087"/>
    <n v="20494"/>
    <b v="0"/>
    <b v="0"/>
    <b v="0"/>
  </r>
  <r>
    <s v="inZzcTXYowY"/>
    <d v="2017-12-14T00:00:00"/>
    <s v="Louis Tomlinson - Miss You (Official Video)"/>
    <s v="LouisTomlinsonVEVO"/>
    <x v="6"/>
    <x v="6"/>
    <d v="2017-12-08T16:00:04"/>
    <s v="Louis Tomlinson|&quot;Miss You&quot;|&quot;Pop&quot;|&quot;Syco Music&quot;"/>
    <n v="3765264"/>
    <n v="406872"/>
    <n v="2441"/>
    <n v="33840"/>
    <b v="0"/>
    <b v="0"/>
    <b v="0"/>
  </r>
  <r>
    <s v="Bs5Ml7_2wT0"/>
    <d v="2017-12-14T00:00:00"/>
    <s v="The Game Awards - Full Show with Death Stranding, Zelda and More"/>
    <s v="thegameawards"/>
    <x v="12"/>
    <x v="12"/>
    <d v="2017-12-08T08:23:49"/>
    <s v="the game awards|&quot;game awards 2017&quot;|&quot;videogame awards&quot;|&quot;video game awards&quot;|&quot;geoff keighley&quot;|&quot;game awards live&quot;|&quot;livestream&quot;|&quot;playstation&quot;|&quot;xbox&quot;|&quot;nintendo&quot;|&quot;best games of 2017&quot;|&quot;best videogames 2017&quot;|&quot;gameplay&quot;|&quot;trailers&quot;|&quot;world premiere&quot;|&quot;gaming awards&quot;|&quot;TGA&quot;|&quot;announcement&quot;"/>
    <n v="1500852"/>
    <n v="28017"/>
    <n v="1658"/>
    <n v="1816"/>
    <b v="0"/>
    <b v="0"/>
    <b v="0"/>
  </r>
  <r>
    <s v="mQ8sFRuDyiU"/>
    <d v="2017-12-14T00:00:00"/>
    <s v="How to Take Out AT-ATs - EASY METHOD EXPLAINED!!"/>
    <s v="The Unipiper"/>
    <x v="3"/>
    <x v="3"/>
    <d v="2017-12-08T16:07:47"/>
    <s v="Unipiper|&quot;Portlandia&quot;|&quot;Keep Portland Weird&quot;|&quot;Unicycle&quot;|&quot;Bagpipes&quot;|&quot;portland&quot;|&quot;oregon&quot;|&quot;star wars&quot;|&quot;the last jedi&quot;|&quot;AT-AT&quot;|&quot;hoth&quot;|&quot;luke skywalker&quot;"/>
    <n v="100896"/>
    <n v="2618"/>
    <n v="82"/>
    <n v="161"/>
    <b v="0"/>
    <b v="0"/>
    <b v="0"/>
  </r>
  <r>
    <s v="oXE-ssvbhQA"/>
    <d v="2017-12-14T00:00:00"/>
    <s v="AMERICAN CHRISTMAS BOX SWAP | VLOGMAS"/>
    <s v="MoreZoella"/>
    <x v="8"/>
    <x v="8"/>
    <d v="2017-12-08T16:00:07"/>
    <s v="zoe sugg|&quot;zoella&quot;|&quot;zoe&quot;|&quot;vlog&quot;|&quot;vlogging&quot;|&quot;vlogs&quot;|&quot;daily&quot;|&quot;every&quot;|&quot;day&quot;|&quot;british&quot;|&quot;in the life&quot;|&quot;brighton&quot;|&quot;nala&quot;|&quot;puppy&quot;|&quot;pug&quot;|&quot;alfie deyes&quot;|&quot;pointlessblog&quot;|&quot;beauty&quot;|&quot;fashion&quot;|&quot;makeup&quot;|&quot;lifestyle&quot;|&quot;life&quot;|&quot;clothes&quot;|&quot;outfits&quot;|&quot;dog&quot;|&quot;home&quot;|&quot;interiors&quot;|&quot;books&quot;|&quot;food&quot;|&quot;baking&quot;|&quot;vlogmas&quot;|&quot;christmas&quot;|&quot;day two&quot;|&quot;2017&quot;|&quot;edinburgh&quot;|&quot;festive&quot;|&quot;holidays&quot;"/>
    <n v="1120115"/>
    <n v="61553"/>
    <n v="622"/>
    <n v="259"/>
    <b v="0"/>
    <b v="0"/>
    <b v="0"/>
  </r>
  <r>
    <s v="oOAohDViea4"/>
    <d v="2017-12-14T00:00:00"/>
    <s v="GIFT GUIDE 2017"/>
    <s v="Marzia"/>
    <x v="8"/>
    <x v="8"/>
    <d v="2017-12-08T18:51:10"/>
    <s v="marzia|&quot;cutiepie&quot;|&quot;cutiepiemarzia&quot;|&quot;pie&quot;|&quot;cute&quot;|&quot;cutie&quot;|&quot;marzipans&quot;|&quot;how-to&quot;|&quot;vlog&quot;|&quot;pugs&quot;|&quot;gift&quot;|&quot;ideas&quot;|&quot;christmas&quot;|&quot;holidays&quot;|&quot;family&quot;|&quot;friend&quot;|&quot;gift guide&quot;|&quot;tech&quot;|&quot;beauty&quot;|&quot;fun&quot;|&quot;present&quot;"/>
    <n v="299465"/>
    <n v="24317"/>
    <n v="332"/>
    <n v="969"/>
    <b v="0"/>
    <b v="0"/>
    <b v="0"/>
  </r>
  <r>
    <s v="MUB-h2NeQYA"/>
    <d v="2017-12-14T00:00:00"/>
    <s v="Funny Rey Song - SECOND TO LAST JEDI - Star Wars Musical"/>
    <s v="Whitney Avalon"/>
    <x v="5"/>
    <x v="5"/>
    <d v="2017-12-08T17:58:53"/>
    <s v="Whitney Avalon|&quot;Star Wars&quot;|&quot;Rey&quot;|&quot;Last Jedi&quot;|&quot;Musical&quot;|&quot;The Force Awakens&quot;|&quot;Jedi Mind Trick&quot;|&quot;Comedy&quot;|&quot;Parody&quot;|&quot;Stormtrooper&quot;|&quot;Princess Rap Battle&quot;|&quot;Original Song&quot;|&quot;Song&quot;|&quot;Funny&quot;|&quot;Comedy Music&quot;|&quot;Brendan Milburn&quot;|&quot;Official&quot;"/>
    <n v="56717"/>
    <n v="3804"/>
    <n v="160"/>
    <n v="289"/>
    <b v="0"/>
    <b v="0"/>
    <b v="0"/>
  </r>
  <r>
    <s v="Nl6YEW1s7x8"/>
    <d v="2017-12-14T00:00:00"/>
    <s v="Mariah Carey - Lil Snowman"/>
    <s v="MariahCareyVEVO"/>
    <x v="6"/>
    <x v="6"/>
    <d v="2017-12-08T08:00:03"/>
    <s v="mariah carey|&quot;mariah&quot;|&quot;lil snowman&quot;|&quot;mariah carey's all i want for christmas is you&quot;|&quot;all i want for christmas is you&quot;|&quot;the star&quot;|&quot;christmas&quot;|&quot;baby please come home&quot;|&quot;santa claus is comin to town&quot;|&quot;always be my baby&quot;|&quot;all i want movie&quot;|&quot;Epic&quot;|&quot;Holiday&quot;|&quot;Lil Snowman&quot;|&quot;Mariah Carey&quot;"/>
    <n v="531393"/>
    <n v="12827"/>
    <n v="1560"/>
    <n v="1307"/>
    <b v="0"/>
    <b v="0"/>
    <b v="0"/>
  </r>
  <r>
    <s v="fJJBAwiOjRI"/>
    <d v="2017-12-14T00:00:00"/>
    <s v="Magical TEXAS SNOW!"/>
    <s v="grav3yardgirl"/>
    <x v="7"/>
    <x v="7"/>
    <d v="2017-12-08T21:00:01"/>
    <s v="beauty|&quot;how to&quot;|&quot;makeup&quot;|&quot;howto&quot;|&quot;style&quot;|&quot;fashion&quot;|&quot;new&quot;|&quot;clothes&quot;|&quot;clothing&quot;|&quot;bunny&quot;|&quot;hair&quot;|&quot;infomercials&quot;|&quot;infomercial&quot;|&quot;work&quot;|&quot;does it work&quot;|&quot;easy&quot;|&quot;fast&quot;|&quot;commercial&quot;|&quot;funny&quot;|&quot;strange&quot;|&quot;grav3yardgirl&quot;|&quot;best&quot;|&quot;favorite&quot;|&quot;review&quot;|&quot;random&quot;|&quot;as seen on tv&quot;|&quot;toy&quot;|&quot;kids&quot;|&quot;just for fun&quot;|&quot;wubble bubble&quot;|&quot;toys&quot;|&quot;new kids toys&quot;|&quot;water balloons&quot;|&quot;does this thing really work&quot;|&quot;flawless hair remover&quot;|&quot;flawless finish&quot;|&quot;rocketwave&quot;|&quot;rocketwave notebook&quot;|&quot;oonies&quot;|&quot;Christmas toy&quot;|&quot;fingerlings&quot;"/>
    <n v="168910"/>
    <n v="10519"/>
    <n v="321"/>
    <n v="3579"/>
    <b v="0"/>
    <b v="0"/>
    <b v="0"/>
  </r>
  <r>
    <s v="FlsCjmMhFmw"/>
    <d v="2017-12-14T00:00:00"/>
    <s v="YouTube Rewind: The Shape of 2017 | #YouTubeRewind"/>
    <s v="YouTube Spotlight"/>
    <x v="3"/>
    <x v="3"/>
    <d v="2017-12-06T17:58:51"/>
    <s v="Rewind|&quot;Rewind 2017&quot;|&quot;youtube rewind 2017&quot;|&quot;#YouTubeRewind&quot;|&quot;Rewind 2016&quot;|&quot;Dan and Phil&quot;|&quot;Grace Helbig&quot;|&quot;HolaSoyGerman&quot;|&quot;Lilly Singh&quot;|&quot;Markiplier&quot;|&quot;Swoozie&quot;|&quot;Rhett Link&quot;|&quot;Liza Koshy&quot;|&quot;Dolan Twins&quot;|&quot;Lele Pons&quot;|&quot;Jake Paul&quot;|&quot;Logan Paul&quot;|&quot;KSI&quot;|&quot;Joey Graceffa&quot;|&quot;Casey Neistat&quot;|&quot;Poppy&quot;|&quot;Niana Guerrero&quot;|&quot;Daddy Yankee&quot;|&quot;Luis Fonsi&quot;|&quot;Ed Sheeran&quot;|&quot;Kendrick Lamar&quot;|&quot;Stephen Colbert&quot;|&quot;Fidget Spinners&quot;|&quot;Slime&quot;|&quot;Backpack Kid&quot;|&quot;April the Giraffe&quot;|&quot;#Rewind&quot;|&quot;Despacito&quot;|&quot;Shape of you&quot;|&quot;YouTubeRewind&quot;|&quot;I・・m the One&quot;|&quot;Humble&quot;"/>
    <n v="149376127"/>
    <n v="3093544"/>
    <n v="1643059"/>
    <n v="810698"/>
    <b v="0"/>
    <b v="0"/>
    <b v="0"/>
  </r>
  <r>
    <s v="sFMehG2tDcA"/>
    <d v="2017-12-14T00:00:00"/>
    <s v="Man risks life to save wild rabbit during SoCal wildfire | ABC7"/>
    <s v="ABC7"/>
    <x v="2"/>
    <x v="2"/>
    <d v="2017-12-07T08:05:07"/>
    <s v="rabbit saved|&quot;thomas fire&quot;|&quot;la conchita&quot;|&quot;animal rescue&quot;"/>
    <n v="946378"/>
    <n v="21607"/>
    <n v="1182"/>
    <n v="6383"/>
    <b v="0"/>
    <b v="0"/>
    <b v="0"/>
  </r>
  <r>
    <s v="fd7M_5xW0SI"/>
    <d v="2017-12-14T00:00:00"/>
    <s v="Sia - Ho Ho Ho"/>
    <s v="SiaVEVO"/>
    <x v="6"/>
    <x v="6"/>
    <d v="2017-12-08T02:00:01"/>
    <s v="Sia Ho Ho Ho Holiday"/>
    <n v="1838042"/>
    <n v="89113"/>
    <n v="1759"/>
    <n v="4315"/>
    <b v="0"/>
    <b v="0"/>
    <b v="0"/>
  </r>
  <r>
    <s v="1ZqFDsq09H8"/>
    <d v="2017-12-14T00:00:00"/>
    <s v="Compressed Air Powered Plane"/>
    <s v="Tom Stanton"/>
    <x v="4"/>
    <x v="4"/>
    <d v="2017-12-08T12:07:21"/>
    <s v="compress|&quot;compressed&quot;|&quot;air&quot;|&quot;compressed air&quot;|&quot;engine&quot;|&quot;air engine&quot;|&quot;compressed air engine&quot;|&quot;3D&quot;|&quot;printer&quot;|&quot;3D Printed&quot;|&quot;plane&quot;|&quot;aircraft&quot;|&quot;wing&quot;|&quot;bottle&quot;|&quot;DIY&quot;|&quot;Homemade&quot;|&quot;fly&quot;|&quot;flying&quot;|&quot;air hogs&quot;|&quot;tom stanton&quot;"/>
    <n v="256018"/>
    <n v="7086"/>
    <n v="275"/>
    <n v="1038"/>
    <b v="0"/>
    <b v="0"/>
    <b v="0"/>
  </r>
  <r>
    <s v="wENhHnJI1ys"/>
    <d v="2017-12-14T00:00:00"/>
    <s v="Map of Biology"/>
    <s v="Domain of Science"/>
    <x v="4"/>
    <x v="4"/>
    <d v="2017-12-09T15:32:58"/>
    <s v="science|&quot;biology&quot;|&quot;explainer&quot;|&quot;animation&quot;|&quot;microbiology&quot;|&quot;genetics&quot;|&quot;medicine&quot;|&quot;bioengineering&quot;|&quot;neuroscience&quot;|&quot;biochemistry&quot;|&quot;ecology&quot;|&quot;zoology&quot;|&quot;crispr&quot;|&quot;anatomy&quot;|&quot;physiology&quot;"/>
    <n v="31928"/>
    <n v="2843"/>
    <n v="17"/>
    <n v="230"/>
    <b v="0"/>
    <b v="0"/>
    <b v="0"/>
  </r>
  <r>
    <s v="8mQelXnPxUQ"/>
    <d v="2017-12-14T00:00:00"/>
    <s v="I made 2000 ugly holiday cards with a $100k robot arm"/>
    <s v="Simone Giertz"/>
    <x v="4"/>
    <x v="4"/>
    <d v="2017-12-07T19:33:06"/>
    <s v="KUKA|&quot;lbr iiwa&quot;|&quot;robot arm&quot;|&quot;industrial robot arm&quot;|&quot;holiday cards&quot;|&quot;shitty robot&quot;|&quot;patreon&quot;|&quot;christmas cards&quot;|&quot;how to make nice christmas cards&quot;"/>
    <n v="518359"/>
    <n v="16110"/>
    <n v="1313"/>
    <n v="1610"/>
    <b v="0"/>
    <b v="0"/>
    <b v="0"/>
  </r>
  <r>
    <s v="sZWmwHjFRPI"/>
    <d v="2017-12-14T00:00:00"/>
    <s v="Charli XCX - Out Of My Head ft. Tove Lo and ALMA [Official Audio]"/>
    <s v="officialcharlixcx"/>
    <x v="6"/>
    <x v="6"/>
    <d v="2017-12-08T07:59:22"/>
    <s v="charli|&quot;xcx&quot;|&quot;charlie&quot;|&quot;pop&quot;|&quot;pop 2&quot;|&quot;out of my head&quot;|&quot;tove lo&quot;|&quot;alma&quot;|&quot;tove&quot;|&quot;low&quot;|&quot;boys&quot;|&quot;number 1 angel&quot;|&quot;fancy&quot;|&quot;boom clap&quot;"/>
    <n v="315505"/>
    <n v="18313"/>
    <n v="244"/>
    <n v="1020"/>
    <b v="0"/>
    <b v="0"/>
    <b v="0"/>
  </r>
  <r>
    <s v="MtFjRvKfv70"/>
    <d v="2017-12-14T00:00:00"/>
    <s v="NBA Daily Show: Dec. 8 - The Starters"/>
    <s v="NBA"/>
    <x v="0"/>
    <x v="0"/>
    <d v="2017-12-09T00:46:19"/>
    <s v="nba|&quot;basketball&quot;|&quot;starters&quot;"/>
    <n v="120078"/>
    <n v="1576"/>
    <n v="63"/>
    <n v="147"/>
    <b v="0"/>
    <b v="0"/>
    <b v="0"/>
  </r>
  <r>
    <s v="kl39KHS07Xc"/>
    <d v="2017-12-14T00:00:00"/>
    <s v="Universal Basic Income Explained ・・ Free Money for Everybody? UBI"/>
    <s v="Kurzgesagt ・・ In a Nutshell"/>
    <x v="9"/>
    <x v="9"/>
    <d v="2017-12-07T14:08:08"/>
    <s v="universal basic income|&quot;ubi&quot;|&quot;basic income&quot;|&quot;basic&quot;|&quot;society&quot;|&quot;funny&quot;|&quot;humans&quot;|&quot;poverty&quot;|&quot;future&quot;|&quot;futurism&quot;|&quot;wellfare&quot;"/>
    <n v="1882972"/>
    <n v="135617"/>
    <n v="9220"/>
    <n v="25509"/>
    <b v="0"/>
    <b v="0"/>
    <b v="0"/>
  </r>
  <r>
    <s v="2jP6MFBXFaA"/>
    <d v="2017-12-14T00:00:00"/>
    <s v="Mechanical LEGO Keyboard"/>
    <s v="JK Brickworks"/>
    <x v="3"/>
    <x v="3"/>
    <d v="2017-12-08T13:19:21"/>
    <s v="LEGO|&quot;legos&quot;|&quot;engineering&quot;|&quot;mechanics&quot;|&quot;mechanical&quot;|&quot;motion&quot;|&quot;art&quot;|&quot;custom&quot;|&quot;model&quot;|&quot;moc&quot;|&quot;my own creation&quot;|&quot;maker&quot;|&quot;toy&quot;|&quot;diy&quot;|&quot;do it yourself&quot;|&quot;creative&quot;|&quot;creativity&quot;|&quot;kinetic art&quot;|&quot;technic&quot;|&quot;keyboard&quot;|&quot;mechanical keyboard&quot;|&quot;computer&quot;|&quot;cooler master&quot;|&quot;quick fire&quot;|&quot;rapid&quot;|&quot;cherry mx&quot;|&quot;cherry mx brown&quot;"/>
    <n v="127055"/>
    <n v="3028"/>
    <n v="50"/>
    <n v="219"/>
    <b v="0"/>
    <b v="0"/>
    <b v="0"/>
  </r>
  <r>
    <s v="OPbtnEXZ1H0"/>
    <d v="2017-12-14T00:00:00"/>
    <s v="Tiffany Haddish thanks her bullies for making her rich, forces George Stephanopoulos to dance"/>
    <s v="Good Morning America"/>
    <x v="3"/>
    <x v="3"/>
    <d v="2017-12-07T15:20:15"/>
    <s v="Tiffany|&quot;Haddish&quot;|&quot;book&quot;|&quot;comedian&quot;|&quot;live&quot;|&quot;interview&quot;|&quot;memoir&quot;|&quot;The&quot;|&quot;Last&quot;|&quot;Black&quot;|&quot;unicorn&quot;"/>
    <n v="458354"/>
    <n v="10399"/>
    <n v="129"/>
    <n v="840"/>
    <b v="0"/>
    <b v="0"/>
    <b v="0"/>
  </r>
  <r>
    <s v="6TOSV3-7hzU"/>
    <d v="2017-12-14T00:00:00"/>
    <s v="PLAYERUNKNOWN'S BATTLEGROUNDS - The Game Awards 2017 Gameplay Trailer"/>
    <s v="PLAYERUNKNOWN'S BATTLEGROUNDS"/>
    <x v="12"/>
    <x v="12"/>
    <d v="2017-12-08T04:04:56"/>
    <s v="PUBG|&quot;Battle Royale&quot;"/>
    <n v="534677"/>
    <n v="6569"/>
    <n v="289"/>
    <n v="749"/>
    <b v="0"/>
    <b v="0"/>
    <b v="0"/>
  </r>
  <r>
    <s v="S7kG641iA_g"/>
    <d v="2017-12-14T00:00:00"/>
    <s v="Cardistry - Virtuoso : RISE feat. the FW17 Virtuoso deck"/>
    <s v="thevirts"/>
    <x v="3"/>
    <x v="3"/>
    <d v="2017-12-08T16:30:38"/>
    <s v="virtuoso|&quot;thevirts&quot;|&quot;huron&quot;|&quot;daren&quot;|&quot;magic&quot;|&quot;flourish&quot;|&quot;cards&quot;|&quot;free&quot;|&quot;tutorial&quot;|&quot;trick&quot;|&quot;revealed&quot;|&quot;best&quot;|&quot;ellusionist&quot;|&quot;theory11&quot;|&quot;card&quot;|&quot;flourishes&quot;|&quot;cardistry&quot;|&quot;Card Trick&quot;|&quot;Card Flourish&quot;|&quot;cardistry tutorial&quot;|&quot;launch edition&quot;|&quot;penguin magic&quot;|&quot;card flourishes&quot;|&quot;kevin ho&quot;|&quot;daren yeow&quot;|&quot;huron low&quot;|&quot;spring summer&quot;|&quot;playing cards&quot;|&quot;waterwheel&quot;|&quot;anaconda&quot;|&quot;tricks&quot;|&quot;dan and dave&quot;|&quot;the virts&quot;|&quot;dealersgrip&quot;|&quot;learn cardistry&quot;|&quot;fontaine deck&quot;|&quot;fontaine cards&quot;|&quot;cardistry tutorials&quot;|&quot;cardistry for beginners&quot;|&quot;fw17&quot;|&quot;Liquid paper&quot;|&quot;fw17 virt&quot;"/>
    <n v="126634"/>
    <n v="4757"/>
    <n v="91"/>
    <n v="511"/>
    <b v="0"/>
    <b v="0"/>
    <b v="0"/>
  </r>
  <r>
    <s v="FITSPSA8gQs"/>
    <d v="2017-12-14T00:00:00"/>
    <s v="Camila Cabello - Never Be the Same (Audio)"/>
    <s v="CamilaCabelloVEVO"/>
    <x v="6"/>
    <x v="6"/>
    <d v="2017-12-07T13:00:01"/>
    <s v="camila cabello|&quot;never be the same&quot;|&quot;camila&quot;|&quot;camilizers&quot;|&quot;fifth harmony&quot;|&quot;harmonizers&quot;|&quot;havana&quot;|&quot;crying in the club&quot;|&quot;omg&quot;|&quot;i have questions&quot;|&quot;know no better&quot;|&quot;5h&quot;|&quot;all these years&quot;|&quot;she loves control&quot;|&quot;havana feat. young thug&quot;|&quot;young thug&quot;|&quot;inside out&quot;|&quot;consequences&quot;|&quot;real friends&quot;|&quot;something's gotta give&quot;|&quot;in the dark&quot;|&quot;into it&quot;|&quot;Camila Cabello&quot;|&quot;Never Be the Same&quot;|&quot;Pop&quot;|&quot;Syco Music/Epic&quot;"/>
    <n v="6810173"/>
    <n v="373538"/>
    <n v="5228"/>
    <n v="27572"/>
    <b v="0"/>
    <b v="0"/>
    <b v="0"/>
  </r>
  <r>
    <s v="_72fqgEevOo"/>
    <d v="2017-12-14T00:00:00"/>
    <s v="The Greatest Tax Bill Ever Sold | December 6, 2017 Act 1 | Full Frontal on TBS"/>
    <s v="Full Frontal with Samantha Bee"/>
    <x v="8"/>
    <x v="8"/>
    <d v="2017-12-07T07:00:04"/>
    <s v="Full Frontal with Samantha Bee|&quot;Full Frontal&quot;|&quot;Samantha Bee&quot;|&quot;Sam Bee&quot;|&quot;TBS&quot;|&quot;Donald Trump&quot;"/>
    <n v="577212"/>
    <n v="7456"/>
    <n v="2837"/>
    <n v="1409"/>
    <b v="0"/>
    <b v="0"/>
    <b v="0"/>
  </r>
  <r>
    <s v="ceJcHUoO734"/>
    <d v="2017-12-14T00:00:00"/>
    <s v="In the Valley of Gods Announcement Trailer"/>
    <s v="Campo Santo Productions"/>
    <x v="12"/>
    <x v="12"/>
    <d v="2017-12-08T02:10:51"/>
    <s v="campo santo|&quot;firewatch&quot;|&quot;video games&quot;|&quot;egypt&quot;|&quot;videogames&quot;|&quot;gaming&quot;|&quot;adventure game&quot;"/>
    <n v="347988"/>
    <n v="7699"/>
    <n v="2111"/>
    <n v="0"/>
    <b v="1"/>
    <b v="0"/>
    <b v="0"/>
  </r>
  <r>
    <s v="dw74T9x6lDE"/>
    <d v="2017-12-14T00:00:00"/>
    <s v="New Yorkers Share their Story for a Dollar - Part 5"/>
    <s v="Karim Jovian"/>
    <x v="3"/>
    <x v="3"/>
    <d v="2017-12-08T23:37:22"/>
    <s v="AreWeFamousNow|&quot;Karim Metwaly&quot;|&quot;Karim Jovian&quot;|&quot;Karim&quot;|&quot;KJovian&quot;|&quot;dollar for your story&quot;|&quot;a dollar for your story&quot;|&quot;$1 for your story&quot;|&quot;family&quot;|&quot;family friendly&quot;|&quot;Stories&quot;|&quot;Jovian Entertainment&quot;|&quot;new york&quot;|&quot;dollar&quot;|&quot;fun&quot;|&quot;story&quot;|&quot;love&quot;|&quot;new york city&quot;|&quot;inspiration&quot;|&quot;dreams&quot;|&quot;saddness&quot;|&quot;happiness&quot;|&quot;1 dollar&quot;|&quot;PG&quot;|&quot;Clean&quot;|&quot;one dollar&quot;|&quot;tell me your story&quot;|&quot;story time&quot;|&quot;NYC&quot;|&quot;New York City&quot;|&quot;New York&quot;|&quot;New York $1&quot;|&quot;New York Stories&quot;|&quot;motivation&quot;|&quot;someone to talk to&quot;|&quot;share&quot;|&quot;shares&quot;"/>
    <n v="24577"/>
    <n v="1958"/>
    <n v="54"/>
    <n v="189"/>
    <b v="0"/>
    <b v="0"/>
    <b v="0"/>
  </r>
  <r>
    <s v="fEqzx-36pOo"/>
    <d v="2017-12-14T00:00:00"/>
    <s v="Camila Cabello - Havana ft. Miranda Sings (Tana Mongeau Parody)"/>
    <s v="Miranda Sings"/>
    <x v="5"/>
    <x v="5"/>
    <d v="2017-12-07T20:00:02"/>
    <s v="miranda|&quot;sings&quot;|&quot;mirandasings08&quot;|&quot;beautiful&quot;|&quot;lips&quot;|&quot;comedy&quot;|&quot;funny&quot;|&quot;lipstick&quot;|&quot;parody&quot;|&quot;youtube&quot;|&quot;havana&quot;|&quot;camila cabello&quot;|&quot;tana mongeau&quot;|&quot;cover&quot;|&quot;song&quot;|&quot;singing&quot;|&quot;singer&quot;|&quot;miranda sings&quot;|&quot;scandal&quot;|&quot;havana ft. young thug&quot;|&quot;young thug&quot;|&quot;tana&quot;|&quot;bella thorne&quot;"/>
    <n v="1881309"/>
    <n v="95216"/>
    <n v="3533"/>
    <n v="7689"/>
    <b v="0"/>
    <b v="0"/>
    <b v="0"/>
  </r>
  <r>
    <s v="8KaKWPJq5dY"/>
    <d v="2017-12-14T00:00:00"/>
    <s v="OUR SECRET FAN FICTIONS?! - Truth Bombs #2!"/>
    <s v="DanAndPhilGAMES"/>
    <x v="12"/>
    <x v="12"/>
    <d v="2017-12-07T23:41:17"/>
    <s v="dan and phil|&quot;dan and phil games&quot;|&quot;danisnotonfire&quot;|&quot;amazingphil&quot;|&quot;phil lester&quot;|&quot;dan howell&quot;|&quot;gaming channel&quot;|&quot;games&quot;|&quot;truth bombs&quot;|&quot;truth&quot;|&quot;bombs&quot;|&quot;board game&quot;|&quot;board&quot;|&quot;game&quot;|&quot;pj&quot;|&quot;kickthepj&quot;|&quot;sophie&quot;|&quot;our secret fan fictions&quot;|&quot;tiny&quot;|&quot;macro&quot;|&quot;uncle&quot;|&quot;dan&quot;|&quot;internet support group&quot;|&quot;secret&quot;|&quot;fan&quot;|&quot;fiction&quot;|&quot;wattpad&quot;|&quot;funny&quot;|&quot;best&quot;|&quot;2017&quot;|&quot;table&quot;|&quot;top&quot;|&quot;tabletop&quot;|&quot;card&quot;|&quot;party&quot;|&quot;christmas&quot;|&quot;gift&quot;|&quot;family&quot;|&quot;banter&quot;|&quot;roasting&quot;|&quot;youtuber&quot;|&quot;play&quot;|&quot;booster&quot;|&quot;pack&quot;|&quot;expansion&quot;|&quot;big&quot;|&quot;potato&quot;|&quot;shop&quot;|&quot;awkward&quot;|&quot;moments&quot;|&quot;forever&quot;"/>
    <n v="722812"/>
    <n v="86588"/>
    <n v="272"/>
    <n v="7927"/>
    <b v="0"/>
    <b v="0"/>
    <b v="0"/>
  </r>
  <r>
    <s v="KdfCcEnJDlY"/>
    <d v="2017-12-15T00:00:00"/>
    <s v="Amber Explains How Black Women Saved America from Roy Moore"/>
    <s v="Late Night with Seth Meyers"/>
    <x v="5"/>
    <x v="5"/>
    <d v="2017-12-14T01:28:23"/>
    <s v="late night|&quot;seth meyers&quot;|&quot;trump&quot;|&quot;Amber Ruffin&quot;|&quot;Roy Moore&quot;|&quot;Alabama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Doug Jones&quot;|&quot;Senate Election&quot;|&quot;Trump&quot;"/>
    <n v="540998"/>
    <n v="12917"/>
    <n v="3699"/>
    <n v="2908"/>
    <b v="0"/>
    <b v="0"/>
    <b v="0"/>
  </r>
  <r>
    <s v="BHuH-vySEMA"/>
    <d v="2017-12-15T00:00:00"/>
    <s v="The Late Show 'Rescue Dog Rescue' With Nick Jonas"/>
    <s v="The Late Show with Stephen Colbert"/>
    <x v="3"/>
    <x v="3"/>
    <d v="2017-12-14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125227"/>
    <n v="2097"/>
    <n v="63"/>
    <n v="109"/>
    <b v="0"/>
    <b v="0"/>
    <b v="0"/>
  </r>
  <r>
    <s v="NeH_wFJ8lZc"/>
    <d v="2017-12-15T00:00:00"/>
    <s v="Alison Brie's GLOW Co-Stars Freaked Out Over Her Golden Globe Nomination"/>
    <s v="The Tonight Show Starring Jimmy Fallon"/>
    <x v="5"/>
    <x v="5"/>
    <d v="2017-12-14T12:00:05"/>
    <s v="The Tonight Show|&quot;Jimmy Fallon&quot;|&quot;Alison Brie&quot;|&quot;GLOW&quot;|&quot;Co-Stars&quot;|&quot;Freaked Out&quot;|&quot;Over&quot;|&quot;Golden Globe&quot;|&quot;Nomination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Community&quot;|&quot;Mad Men&quot;|&quot;Sleeping With Other People&quot;|&quot;BoJack Horseman&quot;|&quot;The Disaster Artist&quot;|&quot;The Post&quot;|&quot;The Five Year Engagement&quot;"/>
    <n v="106288"/>
    <n v="1384"/>
    <n v="42"/>
    <n v="157"/>
    <b v="0"/>
    <b v="0"/>
    <b v="0"/>
  </r>
  <r>
    <s v="IQYLPEuAClo"/>
    <d v="2017-12-15T00:00:00"/>
    <s v="Harry Styles to the Rescue!"/>
    <s v="The Late Late Show with James Corden"/>
    <x v="3"/>
    <x v="3"/>
    <d v="2017-12-13T08:18:21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2464874"/>
    <n v="127288"/>
    <n v="1129"/>
    <n v="3966"/>
    <b v="0"/>
    <b v="0"/>
    <b v="0"/>
  </r>
  <r>
    <s v="BLOIU9DpLq4"/>
    <d v="2017-12-15T00:00:00"/>
    <s v="G-Eazy with Halsey - Him &amp; I"/>
    <s v="Jimmy Kimmel Live"/>
    <x v="5"/>
    <x v="5"/>
    <d v="2017-12-13T12:00:01"/>
    <s v="jimmy|&quot;jimmy kimmel&quot;|&quot;jimmy kimmel live&quot;|&quot;late night&quot;|&quot;talk show&quot;|&quot;funny&quot;|&quot;comedic&quot;|&quot;comedy&quot;|&quot;clip&quot;|&quot;comedian&quot;|&quot;mean tweets&quot;|&quot;g-eazy&quot;|&quot;halsey&quot;|&quot;him &amp; i&quot;|&quot;the beautiful &amp; damned&quot;|&quot;hip hop&quot;|&quot;rapper&quot;|&quot;rap&quot;|&quot;music&quot;|&quot;concert&quot;"/>
    <n v="543067"/>
    <n v="20302"/>
    <n v="502"/>
    <n v="1009"/>
    <b v="0"/>
    <b v="0"/>
    <b v="0"/>
  </r>
  <r>
    <s v="iKjEoPA0LlY"/>
    <d v="2017-12-15T00:00:00"/>
    <s v="The Last Jedi Cast Competes in a Compliment Battle | Teen Vogue"/>
    <s v="Teen Vogue"/>
    <x v="3"/>
    <x v="3"/>
    <d v="2017-12-12T21:58:37"/>
    <s v="compliment|&quot;daisy ridley&quot;|&quot;finn&quot;|&quot;john boyega&quot;|&quot;laura dern&quot;|&quot;mark hamill&quot;|&quot;star wars&quot;|&quot;tweet&quot;|&quot;tweets&quot;|&quot;twitter&quot;|&quot;domhnall gleeson&quot;|&quot;nice tweets&quot;|&quot;compliment battle&quot;|&quot;star wars the last jedi&quot;|&quot;kelly marie tran&quot;|&quot;the last jedi&quot;|&quot;the last jedi cast&quot;|&quot;star wars compliment battle&quot;|&quot;mark hamill funny&quot;|&quot;mark hamill funny moments&quot;|&quot;star wars cast funny&quot;|&quot;john boyega finn&quot;|&quot;teen vogue&quot;|&quot;teenvogue.com&quot;"/>
    <n v="450865"/>
    <n v="14285"/>
    <n v="217"/>
    <n v="850"/>
    <b v="0"/>
    <b v="0"/>
    <b v="0"/>
  </r>
  <r>
    <s v="K4STcvndzbE"/>
    <d v="2017-12-15T00:00:00"/>
    <s v="Christmas Inheritance | Official Trailer [HD] | Netflix"/>
    <s v="Netflix"/>
    <x v="3"/>
    <x v="3"/>
    <d v="2017-12-13T20:00:04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Christmas Inheritance&quot;|&quot;Netflix Holiday Original&quot;|&quot;Netflix Holidays&quot;|&quot;Holidays&quot;|&quot;Christmas&quot;|&quot;Romantic Comedy&quot;|&quot;Rom Com&quot;|&quot;Holiday Favorites&quot;|&quot;Romantic Drama&quot;|&quot;Eliza Taylor&quot;|&quot;Jake Lacey&quot;|&quot;Andie MacDowell&quot;|&quot;PLvahqwMqN4M1uQ5JITdkmNrxZnwtUG-DP&quot;|&quot;PLvahqwMqN4M0_eOsCRg4rInOe-yxm0uAr&quot;"/>
    <n v="75685"/>
    <n v="1281"/>
    <n v="150"/>
    <n v="191"/>
    <b v="0"/>
    <b v="0"/>
    <b v="0"/>
  </r>
  <r>
    <s v="ui05f6CoIxA"/>
    <d v="2017-12-15T00:00:00"/>
    <s v="WINTER NIGHTTIME ROUTINE W RIVERDALE COSTAR VANESSA MORGAN | Madelaine Petsch"/>
    <s v="Madelaine Petsch"/>
    <x v="8"/>
    <x v="8"/>
    <d v="2017-12-13T19:48:17"/>
    <s v="madelaine|&quot;madelainepetsch&quot;|&quot;madelaine petsch&quot;|&quot;petsch&quot;|&quot;cheryl&quot;|&quot;blossom&quot;|&quot;cherylblossom&quot;|&quot;cheryl blossom&quot;|&quot;riverdale&quot;|&quot;winter&quot;|&quot;nighttime routine&quot;|&quot;routine&quot;|&quot;holidays&quot;|&quot;12 days of christmas&quot;"/>
    <n v="172224"/>
    <n v="15507"/>
    <n v="74"/>
    <n v="629"/>
    <b v="0"/>
    <b v="0"/>
    <b v="0"/>
  </r>
  <r>
    <s v="ZOBvRs4btvE"/>
    <d v="2017-12-15T00:00:00"/>
    <s v="Ed Sheeran &amp; Anne-Marie - Fairytale Of New York in the Live Lounge"/>
    <s v="BBC Radio 1"/>
    <x v="6"/>
    <x v="6"/>
    <d v="2017-12-12T16:30:33"/>
    <s v="Ed Sheeran|&quot;Anne-Marie&quot;|&quot;The Pogues&quot;|&quot;Kirsty McColl&quot;|&quot;Fairytale Of New York&quot;|&quot;BBC&quot;|&quot;Radio 1&quot;|&quot;Live Lounge&quot;|&quot;Beoga&quot;"/>
    <n v="1092539"/>
    <n v="27133"/>
    <n v="2189"/>
    <n v="2106"/>
    <b v="0"/>
    <b v="0"/>
    <b v="0"/>
  </r>
  <r>
    <s v="UH0nTHb6OdY"/>
    <d v="2017-12-15T00:00:00"/>
    <s v="The Last Jedi Cast Answers the Web's Most Searched Questions | WIRED"/>
    <s v="WIRED"/>
    <x v="3"/>
    <x v="3"/>
    <d v="2017-12-11T18:18:43"/>
    <s v="autocomplete|&quot;autocomplete interview&quot;|&quot;finn&quot;|&quot;john boyega&quot;|&quot;laura dern&quot;|&quot;mark hamill&quot;|&quot;star wars&quot;|&quot;wired autocomplete interview&quot;|&quot;last jedi cast&quot;|&quot;star wars cast&quot;|&quot;star wars the last jedi&quot;|&quot;kelly marie tran&quot;|&quot;the last jedi&quot;|&quot;the last jedi cast&quot;|&quot;the last jedi autocomplete&quot;|&quot;the last jedi wired&quot;|&quot;mark hamill interview&quot;|&quot;mark hamill autocomplete&quot;|&quot;luke skywalker&quot;|&quot;mark hamill joker&quot;|&quot;joker voice&quot;|&quot;last jedi autocomplete&quot;|&quot;daisy ridley&quot;|&quot;starwars&quot;|&quot;jed&quot;|&quot;wired&quot;|&quot;wired.com&quot;"/>
    <n v="3313280"/>
    <n v="80589"/>
    <n v="2549"/>
    <n v="11178"/>
    <b v="0"/>
    <b v="0"/>
    <b v="0"/>
  </r>
  <r>
    <s v="nUnJQWO4YJY"/>
    <d v="2017-12-15T00:00:00"/>
    <s v="The diet that helps fight climate change"/>
    <s v="Vox"/>
    <x v="2"/>
    <x v="2"/>
    <d v="2017-12-12T13:00:03"/>
    <s v="vox.com|&quot;vox&quot;|&quot;explain&quot;|&quot;environment&quot;|&quot;environmentalism&quot;|&quot;climate change&quot;|&quot;sustainability&quot;|&quot;diet&quot;|&quot;healthy diet&quot;|&quot;healthy food&quot;|&quot;greenhouse gas&quot;|&quot;carbon emissions&quot;|&quot;university of california&quot;|&quot;vegetarian&quot;|&quot;vegan&quot;|&quot;gluten free&quot;|&quot;pescatarian&quot;|&quot;mediterranean food&quot;|&quot;meat&quot;|&quot;beef&quot;|&quot;poultry&quot;|&quot;climate lab&quot;|&quot;uc davis&quot;"/>
    <n v="431944"/>
    <n v="23016"/>
    <n v="1277"/>
    <n v="3762"/>
    <b v="0"/>
    <b v="0"/>
    <b v="0"/>
  </r>
  <r>
    <s v="kZ3xRQOhpQI"/>
    <d v="2017-12-15T00:00:00"/>
    <s v="How Money Is Made | How Stuff Is Made | Refinery29"/>
    <s v="Refinery29"/>
    <x v="7"/>
    <x v="7"/>
    <d v="2017-12-13T16:00:09"/>
    <s v="refinery29|&quot;refinery 29&quot;|&quot;r29&quot;|&quot;r29 video&quot;|&quot;refinery29 video&quot;|&quot;female&quot;|&quot;empowerment&quot;|&quot;how stuff is made&quot;|&quot;how to made&quot;|&quot;how it's made&quot;|&quot;how its made&quot;|&quot;easy money&quot;|&quot;how to make money&quot;|&quot;production&quot;|&quot;making of&quot;|&quot;nyc&quot;|&quot;new york city&quot;|&quot;economy&quot;|&quot;banking&quot;|&quot;inflation&quot;|&quot;economic&quot;|&quot;monetary policy&quot;|&quot;currency&quot;|&quot;stock market&quot;|&quot;stocks&quot;|&quot;precious metals&quot;|&quot;make money online&quot;|&quot;make money online 2017&quot;|&quot;make money&quot;|&quot;how to be rich&quot;|&quot;money printer&quot;|&quot;how to make fast money&quot;|&quot;make money on youtube&quot;|&quot;american dollar&quot;|&quot;made&quot;|&quot;money&quot;|&quot;how&quot;"/>
    <n v="9625"/>
    <n v="459"/>
    <n v="9"/>
    <n v="29"/>
    <b v="0"/>
    <b v="0"/>
    <b v="0"/>
  </r>
  <r>
    <s v="9FVkXIj-wLQ"/>
    <d v="2017-12-15T00:00:00"/>
    <s v="WEARING KIM KARDASHIAN'S HAIR FOR A DAY!"/>
    <s v="Amber Scholl"/>
    <x v="7"/>
    <x v="7"/>
    <d v="2017-12-13T02:26:31"/>
    <s v="kim kardashian|&quot;hair&quot;|&quot;tutorial&quot;|&quot;amber scholl&quot;|&quot;celebrity&quot;|&quot;extensions&quot;|&quot;hairstylist&quot;|&quot;vlog&quot;"/>
    <n v="444366"/>
    <n v="24962"/>
    <n v="445"/>
    <n v="2074"/>
    <b v="0"/>
    <b v="0"/>
    <b v="0"/>
  </r>
  <r>
    <s v="Dm9iTlsaie4"/>
    <d v="2017-12-15T00:00:00"/>
    <s v="Thunder officially on the clock | The Jump | ESPN"/>
    <s v="ESPN"/>
    <x v="0"/>
    <x v="0"/>
    <d v="2017-12-12T20:37:50"/>
    <s v="espn|&quot;espn live&quot;|&quot;the jump&quot;|&quot;rachel nichols&quot;|&quot;thunder&quot;|&quot;okc&quot;|&quot;oklahoma city&quot;|&quot;oklahoma city thunder&quot;|&quot;paul george&quot;|&quot;paul&quot;|&quot;george&quot;|&quot;paul george thunder&quot;|&quot;paul george trade&quot;|&quot;nba&quot;|&quot;basketball&quot;"/>
    <n v="206199"/>
    <n v="1661"/>
    <n v="87"/>
    <n v="931"/>
    <b v="0"/>
    <b v="0"/>
    <b v="0"/>
  </r>
  <r>
    <s v="wCMHJ8bbTQs"/>
    <d v="2017-12-15T00:00:00"/>
    <s v="hooded tops with special powers"/>
    <s v="Davey Swatpaz"/>
    <x v="5"/>
    <x v="5"/>
    <d v="2017-12-12T21:00:53"/>
    <s v="[none]"/>
    <n v="10818"/>
    <n v="368"/>
    <n v="5"/>
    <n v="27"/>
    <b v="0"/>
    <b v="0"/>
    <b v="0"/>
  </r>
  <r>
    <s v="RUbWdNGaYEg"/>
    <d v="2017-12-15T00:00:00"/>
    <s v="Firefighters make progress in California fires"/>
    <s v="euronews (in English)"/>
    <x v="2"/>
    <x v="2"/>
    <d v="2017-12-10T12:39:34"/>
    <s v="California|&quot;Fires&quot;|&quot;Forest fires&quot;"/>
    <n v="47936"/>
    <n v="246"/>
    <n v="52"/>
    <n v="325"/>
    <b v="0"/>
    <b v="0"/>
    <b v="0"/>
  </r>
  <r>
    <s v="wJ5bOg46D7Y"/>
    <d v="2017-12-15T00:00:00"/>
    <s v="CHRISTMAS PAVLOVA MACARONS - The Scran Line"/>
    <s v="The Scran Line"/>
    <x v="7"/>
    <x v="7"/>
    <d v="2017-12-11T14:14:27"/>
    <s v="cupcakes|&quot;how to make vanilla cupcakes&quot;|&quot;over the top recipes&quot;|&quot;easy cupcake recipes&quot;|&quot;vanilla cupcakes&quot;|&quot;chocolate cupcakes&quot;|&quot;french macarons&quot;|&quot;how to make macarons&quot;|&quot;the scran line&quot;|&quot;the scranline&quot;|&quot;nick makrides&quot;|&quot;pastry design&quot;|&quot;how to pipe cupcakes&quot;"/>
    <n v="33317"/>
    <n v="1715"/>
    <n v="37"/>
    <n v="188"/>
    <b v="0"/>
    <b v="0"/>
    <b v="0"/>
  </r>
  <r>
    <s v="agOq6iS4aVw"/>
    <d v="2017-12-15T00:00:00"/>
    <s v="Azealia Banks GOES OFF On Remy Ma For Saying The Female Rap Game Was Nothing Until She Came Home"/>
    <s v="Youtube Tea"/>
    <x v="8"/>
    <x v="8"/>
    <d v="2017-12-10T16:08:23"/>
    <s v="[none]"/>
    <n v="42034"/>
    <n v="444"/>
    <n v="226"/>
    <n v="669"/>
    <b v="0"/>
    <b v="0"/>
    <b v="0"/>
  </r>
  <r>
    <s v="1bSDtlARvPI"/>
    <d v="2017-12-15T00:00:00"/>
    <s v="Ultimate Bacon Recipes"/>
    <s v="Tasty"/>
    <x v="7"/>
    <x v="7"/>
    <d v="2017-12-09T23:00:01"/>
    <s v="Tasty|&quot;BuzzFeed&quot;|&quot;BuzzFeed Tasty&quot;|&quot;bacon&quot;|&quot;recipes&quot;|&quot;bacon recipes&quot;|&quot;chicken&quot;|&quot;bacon ring&quot;|&quot;beef&quot;|&quot;bbq&quot;|&quot;meatball&quot;|&quot;bacon wrapped meatball&quot;|&quot;bacon burger&quot;|&quot;burger&quot;|&quot;cheese burger&quot;|&quot;food&quot;|&quot;cooking&quot;|&quot;grilling&quot;|&quot;skewers&quot;"/>
    <n v="452749"/>
    <n v="11684"/>
    <n v="582"/>
    <n v="1120"/>
    <b v="0"/>
    <b v="0"/>
    <b v="0"/>
  </r>
  <r>
    <s v="bo8OYPYRTIY"/>
    <d v="2017-12-15T00:00:00"/>
    <s v="Hailee Steinfeld Won't Let Me Go | Awkward Puppets"/>
    <s v="Awkward Puppets"/>
    <x v="5"/>
    <x v="5"/>
    <d v="2017-12-09T17:30:08"/>
    <s v="hailee steinfeld wont let me go|&quot;awkward&quot;|&quot;puppets&quot;|&quot;hailee&quot;|&quot;steinfeld&quot;|&quot;wont&quot;|&quot;let&quot;|&quot;me&quot;|&quot;go&quot;|&quot;best floyd mayweather interview&quot;|&quot;how to be honest&quot;|&quot;i am diego new album coming soon official trailer&quot;|&quot;lelepons&quot;|&quot;hannahstocking&quot;|&quot;rudymancuso&quot;|&quot;inanna&quot;|&quot;anwar&quot;|&quot;sarkis&quot;|&quot;shots&quot;|&quot;shotsstudios&quot;|&quot;alesso&quot;|&quot;anitta&quot;|&quot;awkward puppets&quot;|&quot;awkwardpuppets&quot;|&quot;diegoshow&quot;|&quot;Hailee Steinfeld Won't Let Me Go&quot;|&quot;Hailee&quot;|&quot;Steinfeld&quot;|&quot;Won't&quot;|&quot;Let&quot;|&quot;Me&quot;|&quot;Go&quot;|&quot;Let Me Go&quot;|&quot;Alesso&quot;|&quot;Florida Georgia Line&quot;|&quot;watt&quot;"/>
    <n v="645532"/>
    <n v="32580"/>
    <n v="527"/>
    <n v="2553"/>
    <b v="0"/>
    <b v="0"/>
    <b v="0"/>
  </r>
  <r>
    <s v="1iUgR_lKn1c"/>
    <d v="2017-12-15T00:00:00"/>
    <s v="How Trump Became a Cheerleader for Roy Moore | Alabama's Election"/>
    <s v="The New York Times"/>
    <x v="2"/>
    <x v="2"/>
    <d v="2017-12-12T03:00:01"/>
    <s v="The New York Times|&quot;NY Times&quot;|&quot;NYT&quot;|&quot;Times Video&quot;|&quot;New York Times video&quot;|&quot;nytimes.com&quot;|&quot;news&quot;|&quot;alabama&quot;|&quot;special election&quot;|&quot;senate&quot;|&quot;republican party&quot;|&quot;congress&quot;|&quot;president trump&quot;|&quot;donald trump&quot;|&quot;roy moore&quot;|&quot;roy s. moore&quot;|&quot;doug jones&quot;|&quot;G.O.P.&quot;"/>
    <n v="5722"/>
    <n v="93"/>
    <n v="45"/>
    <n v="65"/>
    <b v="0"/>
    <b v="0"/>
    <b v="0"/>
  </r>
  <r>
    <s v="eWdZk_88r8I"/>
    <d v="2017-12-15T00:00:00"/>
    <s v="John Legend And Zara Larsson Perform God Only Knows At Nobel Peace Prize Concert 2017"/>
    <s v="blvck King"/>
    <x v="6"/>
    <x v="6"/>
    <d v="2017-12-11T23:13:27"/>
    <s v="nobel peace prize concert|&quot;music&quot;|&quot;john legend&quot;|&quot;2017&quot;|&quot;god only know&quot;|&quot;live&quot;|&quot;peace&quot;|&quot;concert&quot;|&quot;norway&quot;|&quot;sweden&quot;|&quot;zara larsson&quot;|&quot;love&quot;|&quot;beautiful&quot;"/>
    <n v="46430"/>
    <n v="454"/>
    <n v="7"/>
    <n v="34"/>
    <b v="0"/>
    <b v="0"/>
    <b v="0"/>
  </r>
  <r>
    <s v="cON3fiEm3Lc"/>
    <d v="2017-12-15T00:00:00"/>
    <s v="We Tried The 2017 Victoria's Secret Model Diet For A Week"/>
    <s v="Michelle Khare"/>
    <x v="3"/>
    <x v="3"/>
    <d v="2017-12-10T16:00:03"/>
    <s v="victoria's secret|&quot;victoria's secret fashion show&quot;|&quot;buzzfeed michelle&quot;|&quot;michelle khare&quot;|&quot;candace lowry&quot;|&quot;buzzfeed candace&quot;|&quot;try&quot;|&quot;for the first time&quot;|&quot;gigi hadid&quot;|&quot;kylie jenner&quot;|&quot;kendall jenner&quot;|&quot;karlie kloss&quot;|&quot;klossy&quot;|&quot;victoria's secret model&quot;|&quot;modeling&quot;|&quot;diet&quot;|&quot;runway&quot;|&quot;angel&quot;|&quot;crash diet&quot;|&quot;celebrity diet&quot;|&quot;diets&quot;|&quot;model diets&quot;|&quot;weight loss&quot;|&quot;popsugar&quot;|&quot;buzzfeed video&quot;|&quot;boldly&quot;|&quot;insane diet&quot;|&quot;miranda kerr&quot;|&quot;harper's bazaar&quot;|&quot;kerr&quot;|&quot;youtube trending&quot;|&quot;trending&quot;|&quot;trends&quot;|&quot;google trending&quot;|&quot;google trends&quot;"/>
    <n v="330162"/>
    <n v="9006"/>
    <n v="376"/>
    <n v="556"/>
    <b v="0"/>
    <b v="0"/>
    <b v="0"/>
  </r>
  <r>
    <s v="o8m2kXgCIMc"/>
    <d v="2017-12-15T00:00:00"/>
    <s v="Brett Young - O Holy Night"/>
    <s v="BrettYoungVEVO"/>
    <x v="6"/>
    <x v="6"/>
    <d v="2017-12-10T05:00:01"/>
    <s v="Brett|&quot;Young&quot;|&quot;Holy&quot;|&quot;Night&quot;|&quot;BMX&quot;|&quot;Country&quot;"/>
    <n v="103901"/>
    <n v="3834"/>
    <n v="123"/>
    <n v="165"/>
    <b v="0"/>
    <b v="0"/>
    <b v="0"/>
  </r>
  <r>
    <s v="DrY4EUirqgE"/>
    <d v="2017-12-15T00:00:00"/>
    <s v="Jaguar vs. Caiman | Big Cat Week"/>
    <s v="Nat Geo WILD"/>
    <x v="3"/>
    <x v="3"/>
    <d v="2017-12-10T21:00:00"/>
    <s v="Big Cat Week|&quot;Jaguar&quot;|&quot;Caiman&quot;|&quot;Crocodile&quot;|&quot;Hunting&quot;|&quot;Predator&quot;|&quot;Scarface&quot;|&quot;top&quot;|&quot;the top predator&quot;|&quot;Scarface the jaguar&quot;|&quot;land&quot;|&quot;predators&quot;|&quot;Watch&quot;|&quot;takes&quot;|&quot;down&quot;|&quot;cousin&quot;|&quot;the crocodile&quot;|&quot;AIRS&quot;|&quot;SUNDAY&quot;|&quot;DECEMBER&quot;|&quot;top predator&quot;|&quot;land of predators&quot;|&quot;takes down&quot;|&quot;a caiman&quot;|&quot;SUNDAY DECEMBER&quot;|&quot;CROC AIRS&quot;|&quot;Cat Week&quot;|&quot;Big&quot;|&quot;Week&quot;|&quot;Cat&quot;|&quot;Big Cat&quot;|&quot;vs. Caiman&quot;|&quot;predator in a land&quot;|&quot;the jaguar&quot;|&quot;the top&quot;|&quot;cousin of the crocodile&quot;|&quot;PLNxd9fYeqXeYQaV1z9-tWQXJBeq_s8hX9&quot;|&quot;PLNxd9fYeqXeZULIsOZhcXhvmrfoPA65e3&quot;"/>
    <n v="61977"/>
    <n v="545"/>
    <n v="3"/>
    <n v="50"/>
    <b v="0"/>
    <b v="0"/>
    <b v="0"/>
  </r>
  <r>
    <s v="w1zwGLBpULs"/>
    <d v="2017-12-15T00:00:00"/>
    <s v="Interview with Clarice Lispector - Sﾃ｣o Paulo, 1977 (English subtitles)"/>
    <s v="Penguin Books UK"/>
    <x v="3"/>
    <x v="3"/>
    <d v="2014-01-24T15:59:43"/>
    <s v="Penguin Books UK|&quot;books&quot;|&quot;United Kingdom (Country)&quot;|&quot;Interview&quot;|&quot;English Language (Human Language)&quot;|&quot;English&quot;|&quot;Clarice Lispector (Author)&quot;|&quot;Lispector&quot;|&quot;Clarice&quot;|&quot;Clarice Lispector English&quot;|&quot;Brazil (Country)&quot;|&quot;Sao Paulo&quot;|&quot;author&quot;|&quot;author interview&quot;|&quot;Penguin Classics&quot;|&quot;Penguin Books (Organization)&quot;"/>
    <n v="51610"/>
    <n v="553"/>
    <n v="1"/>
    <n v="34"/>
    <b v="0"/>
    <b v="0"/>
    <b v="0"/>
  </r>
  <r>
    <s v="6P6Ia5Qj9W0"/>
    <d v="2017-12-15T00:00:00"/>
    <s v="I saw that new star wars"/>
    <s v="Jenny Nicholson"/>
    <x v="1"/>
    <x v="1"/>
    <d v="2017-12-10T14:02:36"/>
    <s v="[none]"/>
    <n v="85251"/>
    <n v="3806"/>
    <n v="190"/>
    <n v="608"/>
    <b v="0"/>
    <b v="0"/>
    <b v="0"/>
  </r>
  <r>
    <s v="9v_rtaye2yY"/>
    <d v="2017-12-15T00:00:00"/>
    <s v="Migos, Nicki Minaj, Cardi B - MotorSport (Official)"/>
    <s v="MigosVEVO"/>
    <x v="6"/>
    <x v="6"/>
    <d v="2017-12-08T02:12:48"/>
    <s v="Migos|&quot;Cardi B&quot;|&quot;Cardi&quot;|&quot;Nicki Minaj&quot;|&quot;Nicki&quot;|&quot;Minaj&quot;|&quot;Culture 2&quot;|&quot;MotorSport&quot;|&quot;Motor Sport&quot;|&quot;Motor&quot;|&quot;Sport&quot;"/>
    <n v="23575103"/>
    <n v="548457"/>
    <n v="29977"/>
    <n v="55676"/>
    <b v="0"/>
    <b v="0"/>
    <b v="0"/>
  </r>
  <r>
    <s v="1emNguW5xAA"/>
    <d v="2017-12-15T00:00:00"/>
    <s v="Explaining this Complicated Earlobe Repair"/>
    <s v="Dr. Sandra Lee (aka Dr. Pimple Popper)"/>
    <x v="9"/>
    <x v="9"/>
    <d v="2017-12-10T16:26:36"/>
    <s v="dr pimple popper|&quot;drpimplepopper&quot;|&quot;drsandralee&quot;|&quot;sandra lee&quot;|&quot;pimple&quot;|&quot;popper&quot;|&quot;extraction&quot;|&quot;blackhead&quot;|&quot;whitehead&quot;|&quot;milia&quot;|&quot;ASMR&quot;|&quot;cyst&quot;|&quot;skin&quot;|&quot;skin care&quot;|&quot;beauty&quot;|&quot;facial treatment&quot;|&quot;pimple popping&quot;|&quot;how to pop a pimple&quot;|&quot;dermatology&quot;|&quot;dermatologist&quot;|&quot;popping&quot;|&quot;popaholic&quot;|&quot;acne&quot;|&quot;zit&quot;|&quot;educational&quot;|&quot;medical school&quot;|&quot;educational videos for students&quot;|&quot;medical school videos&quot;"/>
    <n v="61315"/>
    <n v="1126"/>
    <n v="210"/>
    <n v="335"/>
    <b v="0"/>
    <b v="0"/>
    <b v="0"/>
  </r>
  <r>
    <s v="Zzi4EQKBbOY"/>
    <d v="2017-12-15T00:00:00"/>
    <s v="How Do You Weigh Things in Space?"/>
    <s v="SciShow"/>
    <x v="9"/>
    <x v="9"/>
    <d v="2017-12-09T22:00:01"/>
    <s v="SciShow|&quot;science&quot;|&quot;Hank&quot;|&quot;Green&quot;|&quot;education&quot;|&quot;learn&quot;|&quot;Michael Aranda&quot;|&quot;space&quot;|&quot;weigh&quot;|&quot;mass&quot;|&quot;scales&quot;|&quot;orbit&quot;|&quot;nasa&quot;|&quot;spring&quot;|&quot;physics&quot;|&quot;laws of motion&quot;|&quot;springs&quot;"/>
    <n v="267142"/>
    <n v="7085"/>
    <n v="219"/>
    <n v="477"/>
    <b v="0"/>
    <b v="0"/>
    <b v="0"/>
  </r>
  <r>
    <s v="tRbHXZvVMbM"/>
    <d v="2017-12-15T00:00:00"/>
    <s v="Apple is reportedly buying Shazam"/>
    <s v="USA TODAY"/>
    <x v="2"/>
    <x v="2"/>
    <d v="2017-12-11T17:39:39"/>
    <s v="apple inc.|&quot;mobile phone app&quot;|&quot;captain marvel&quot;|&quot;mergers and acquisitions&quot;|&quot;technology&quot;|&quot;ios&quot;|&quot;marvel family&quot;|&quot;acoustic fingerprinting&quot;|&quot;apple inc&quot;|&quot;universal windows platform apps&quot;|&quot;usatyoutube&quot;|&quot;apple&quot;|&quot;samsung electronics&quot;|&quot;iphones&quot;|&quot;itunes&quot;|&quot;usatsyn&quot;|&quot;technological innovation&quot;|&quot;usatoday_custom&quot;|&quot;shazam&quot;|&quot;shazam (service)&quot;|&quot;music information retrieval&quot;"/>
    <n v="1896"/>
    <n v="20"/>
    <n v="1"/>
    <n v="8"/>
    <b v="0"/>
    <b v="0"/>
    <b v="0"/>
  </r>
  <r>
    <s v="ta6sV6WrElE"/>
    <d v="2017-12-15T00:00:00"/>
    <s v="Mixing All My Nail Powders Together (for sale if u keep it on the DL)"/>
    <s v="Simply Nailogical"/>
    <x v="3"/>
    <x v="3"/>
    <d v="2017-12-09T16:12:57"/>
    <s v="nails|&quot;nail art&quot;|&quot;nail tutorial&quot;|&quot;beauty tutorial&quot;|&quot;nail art tutorial&quot;|&quot;diy nails&quot;|&quot;easy nail art&quot;|&quot;diy nail art&quot;|&quot;simply nailogical&quot;|&quot;nail powder&quot;|&quot;chrome&quot;|&quot;chrome nails&quot;|&quot;diy chrome nails&quot;|&quot;chrome powder&quot;|&quot;powder for nails&quot;|&quot;nail buffing&quot;|&quot;multi-chrome&quot;|&quot;holographic&quot;|&quot;silver chrome&quot;|&quot;mixing together&quot;|&quot;mixing&quot;|&quot;mixing all my&quot;|&quot;cristine the science queen&quot;|&quot;simplynerdlogical&quot;"/>
    <n v="2925095"/>
    <n v="140634"/>
    <n v="1420"/>
    <n v="15951"/>
    <b v="0"/>
    <b v="0"/>
    <b v="0"/>
  </r>
  <r>
    <s v="vfqeeScKVyc"/>
    <d v="2017-12-15T00:00:00"/>
    <s v="19 CHRISTMAS PARTY OUTFITS: ASOS HAUL AND TRY ON"/>
    <s v="Inthefrow"/>
    <x v="7"/>
    <x v="7"/>
    <d v="2017-12-10T19:00:03"/>
    <s v="Inthefrow|&quot;In the frow&quot;|&quot;19 CHRISTMAS PARTY OUTFITS: ASOS HAUL AND TRY ON&quot;|&quot;ASOS HAUL&quot;|&quot;ASOS TRY ON&quot;|&quot;PARTY OUTFITS&quot;|&quot;ASOS&quot;|&quot;FESTIVE OUTFITS&quot;|&quot;TRY ON&quot;|&quot;ASOS HAUL 2017&quot;|&quot;ASOS REVIEW&quot;|&quot;ASOS TRY ON HAUL&quot;|&quot;CHRISTMAS DRESSING&quot;|&quot;PARTY OUTFIT IDEAS&quot;|&quot;ASOS HAUL AND TRY ON&quot;|&quot;ASOS UNBOXING&quot;|&quot;19 PARTY LOOKS&quot;|&quot;19 PARTY OUTFITS&quot;|&quot;CHRISTMAS PARTY&quot;|&quot;CHRISTMAS PARTY OUTFITS&quot;|&quot;OUTFITS&quot;"/>
    <n v="106324"/>
    <n v="5113"/>
    <n v="136"/>
    <n v="588"/>
    <b v="0"/>
    <b v="0"/>
    <b v="0"/>
  </r>
  <r>
    <s v="iGXYZwZEZa0"/>
    <d v="2017-12-15T00:00:00"/>
    <s v="How small a hole can a mouse get through?  Experiments."/>
    <s v="Matthias Wandel"/>
    <x v="7"/>
    <x v="7"/>
    <d v="2017-12-08T12:30:01"/>
    <s v="mouse|&quot;mouse proof&quot;|&quot;mouse hole&quot;|&quot;experiments&quot;|&quot;funny&quot;"/>
    <n v="3016262"/>
    <n v="36090"/>
    <n v="4002"/>
    <n v="5792"/>
    <b v="0"/>
    <b v="0"/>
    <b v="0"/>
  </r>
  <r>
    <s v="aj8mN_7Apcw"/>
    <d v="2017-12-15T00:00:00"/>
    <s v="Alita: Battle Angel | Official Trailer [HD] | 20th Century FOX"/>
    <s v="20th Century Fox"/>
    <x v="1"/>
    <x v="1"/>
    <d v="2017-12-08T19:30:09"/>
    <s v="Trailer|&quot;alita&quot;|&quot;battle angel&quot;|&quot;alita: battle angel&quot;|&quot;james cameron&quot;|&quot;Robert Rodriguez&quot;|&quot;Avatar&quot;|&quot;Sin City&quot;|&quot;Rosa Salazar&quot;|&quot;Christoph Waltz&quot;|&quot;Keean Johnson&quot;|&quot;Jon Landau&quot;|&quot;Yukito Kishiro&quot;|&quot;manga&quot;|&quot;Michelle Rodriguez&quot;|&quot;Jackie Earle Haley&quot;|&quot;Eiza Gonzﾃ｡lez&quot;|&quot;Mahershala Ali&quot;|&quot;Ed Skrein&quot;|&quot;Casper Van Dien&quot;|&quot;Jeff Fahey&quot;"/>
    <n v="6185841"/>
    <n v="52629"/>
    <n v="7412"/>
    <n v="10062"/>
    <b v="0"/>
    <b v="0"/>
    <b v="0"/>
  </r>
  <r>
    <s v="vn9mMeWcgoM"/>
    <d v="2017-12-15T00:00:00"/>
    <s v="Jurassic World: Fallen Kingdom - Official Trailer [HD]"/>
    <s v="Universal Pictures"/>
    <x v="3"/>
    <x v="3"/>
    <d v="2017-12-08T01:44:25"/>
    <s v="Jurassic World|&quot;Fallen Kingdom&quot;|&quot;Jurassic Park&quot;|&quot;T-Rex&quot;|&quot;Dinosaur&quot;|&quot;J.A. Bayona&quot;|&quot;Steven Spielberg&quot;|&quot;Colin Trevorrow&quot;|&quot;Chris Pratt&quot;|&quot;Bryce Dallas Howard&quot;|&quot;BD Wong&quot;|&quot;James Cromwell&quot;|&quot;Ted Levine&quot;|&quot;Justice Smith&quot;|&quot;Geraldine Chaplin&quot;|&quot;Daniella Pineda&quot;|&quot;Toby Jones&quot;|&quot;Jeff Goldblum&quot;|&quot;Rafe Spall&quot;|&quot;Derek Connolly&quot;|&quot;Isla Nublar&quot;|&quot;Raptor&quot;"/>
    <n v="38070298"/>
    <n v="550348"/>
    <n v="27824"/>
    <n v="50935"/>
    <b v="0"/>
    <b v="0"/>
    <b v="0"/>
  </r>
  <r>
    <s v="exGGotfSuH0"/>
    <d v="2017-12-15T00:00:00"/>
    <s v="CHRISTMAS PANIC! - Topi the Corgi"/>
    <s v="Topi The Corgi"/>
    <x v="11"/>
    <x v="11"/>
    <d v="2017-12-10T19:05:51"/>
    <s v="corgi|&quot;welsh corgi&quot;|&quot;angry birds&quot;|&quot;dog&quot;|&quot;pet&quot;|&quot;pembroke&quot;|&quot;cute&quot;|&quot;cutest&quot;|&quot;christmas&quot;|&quot;rovio&quot;|&quot;panic&quot;|&quot;xmas&quot;|&quot;holidays&quot;|&quot;funny&quot;|&quot;gift&quot;|&quot;gohan&quot;|&quot;husky&quot;|&quot;loki&quot;|&quot;knitting&quot;|&quot;gatsby&quot;"/>
    <n v="26673"/>
    <n v="2102"/>
    <n v="4"/>
    <n v="228"/>
    <b v="0"/>
    <b v="0"/>
    <b v="0"/>
  </r>
  <r>
    <s v="JBDWIGpKnwM"/>
    <d v="2017-12-15T00:00:00"/>
    <s v="Dude vs. Wild - Nevada Mountains"/>
    <s v="nigahiga"/>
    <x v="3"/>
    <x v="3"/>
    <d v="2017-12-08T19:21:58"/>
    <s v="ryan|&quot;higa&quot;|&quot;higatv&quot;|&quot;nigahiga&quot;|&quot;running wild&quot;|&quot;man vs wild&quot;|&quot;bear grylls&quot;|&quot;survival&quot;|&quot;tv show&quot;|&quot;parody&quot;|&quot;spoof&quot;"/>
    <n v="2618541"/>
    <n v="153570"/>
    <n v="2130"/>
    <n v="11805"/>
    <b v="0"/>
    <b v="0"/>
    <b v="0"/>
  </r>
  <r>
    <s v="a9B4AgwYG4E"/>
    <d v="2017-12-15T00:00:00"/>
    <s v="BTS on Dark Side of KPOP | STORYTIME Scandals/Slave Contracts and more"/>
    <s v="Henry Prince Mak"/>
    <x v="8"/>
    <x v="8"/>
    <d v="2017-12-09T16:28:01"/>
    <s v="kpop|&quot;kpop idols&quot;|&quot;kpop idol&quot;|&quot;jjcc&quot;|&quot;prince mak&quot;|&quot;bts&quot;|&quot;big bang&quot;|&quot;henry prince mak&quot;|&quot;exo&quot;|&quot;super junior&quot;|&quot;twice&quot;|&quot;black pink&quot;|&quot;storytime&quot;|&quot;scandal&quot;|&quot;kpop group&quot;|&quot;kpop dance&quot;|&quot;male idols&quot;|&quot;kpop star&quot;|&quot;slave contract&quot;|&quot;jyp&quot;|&quot;yg&quot;|&quot;sm&quot;|&quot;gna&quot;|&quot;gina&quot;|&quot;dark side of kpop&quot;|&quot;got7&quot;|&quot;jackson wang&quot;|&quot;reaction&quot;"/>
    <n v="115838"/>
    <n v="14621"/>
    <n v="293"/>
    <n v="966"/>
    <b v="0"/>
    <b v="0"/>
    <b v="0"/>
  </r>
  <r>
    <s v="Z7GkGeZrb2Y"/>
    <d v="2017-12-15T00:00:00"/>
    <s v="Make your own crude Cocktail Machine"/>
    <s v="GreatScott!"/>
    <x v="4"/>
    <x v="4"/>
    <d v="2017-12-10T15:49:10"/>
    <s v="cocktail|&quot;machine&quot;|&quot;maker&quot;|&quot;diy&quot;|&quot;how&quot;|&quot;to&quot;|&quot;tutorial&quot;|&quot;how-to&quot;|&quot;guide&quot;|&quot;project&quot;|&quot;beginner&quot;|&quot;beginners&quot;|&quot;pump&quot;|&quot;motor&quot;|&quot;peristaltic&quot;|&quot;precise&quot;|&quot;load&quot;|&quot;cell&quot;|&quot;strain&quot;|&quot;gauge&quot;|&quot;HX711&quot;|&quot;liquid&quot;|&quot;beverage&quot;|&quot;crude&quot;|&quot;prototype&quot;|&quot;arduino&quot;|&quot;nano&quot;|&quot;L298&quot;|&quot;l298&quot;|&quot;driver&quot;|&quot;lcd&quot;|&quot;i2c&quot;|&quot;rotary&quot;|&quot;encoder&quot;|&quot;silicone&quot;|&quot;tube&quot;|&quot;woodworking&quot;|&quot;wood&quot;|&quot;enclosure&quot;|&quot;construction&quot;|&quot;measure&quot;|&quot;ml&quot;|&quot;scale&quot;|&quot;electronics&quot;|&quot;greatscott&quot;|&quot;greatscott!&quot;"/>
    <n v="163781"/>
    <n v="9709"/>
    <n v="165"/>
    <n v="844"/>
    <b v="0"/>
    <b v="0"/>
    <b v="0"/>
  </r>
  <r>
    <s v="Vxww9Ap3DdM"/>
    <d v="2017-12-15T00:00:00"/>
    <s v="SPORCLE WORLD RECORD - Typing Every Country in Under 3 Minutes"/>
    <s v="Vat19Nvjds"/>
    <x v="3"/>
    <x v="3"/>
    <d v="2017-12-10T17:02:32"/>
    <s v="review|&quot;vat19&quot;|&quot;nvjds&quot;|&quot;awesome&quot;|&quot;reviews&quot;|&quot;vat19nvj&quot;|&quot;vat19nvjds&quot;|&quot;countries&quot;|&quot;all countries&quot;|&quot;united states&quot;|&quot;madrid&quot;|&quot;spain&quot;|&quot;cleveland&quot;|&quot;geography&quot;|&quot;genius&quot;|&quot;protege&quot;|&quot;prodigy&quot;|&quot;genius boy&quot;|&quot;quiz&quot;|&quot;sporcle quiz&quot;|&quot;sporcle&quot;|&quot;test&quot;|&quot;countries of the world&quot;|&quot;world record&quot;|&quot;fastest&quot;|&quot;time&quot;|&quot;ever&quot;|&quot;world&quot;|&quot;record&quot;"/>
    <n v="17315"/>
    <n v="182"/>
    <n v="22"/>
    <n v="53"/>
    <b v="0"/>
    <b v="0"/>
    <b v="0"/>
  </r>
  <r>
    <s v="vglAsbxMX_Q"/>
    <d v="2017-12-15T00:00:00"/>
    <s v="ATTEMPTING EVERY 2017 TREND"/>
    <s v="jennxpenn"/>
    <x v="3"/>
    <x v="3"/>
    <d v="2017-12-09T19:00:03"/>
    <s v="jennxpenn|&quot;jennxpenn2&quot;|&quot;jennxpenngames&quot;|&quot;jenn&quot;|&quot;jen&quot;|&quot;penn&quot;|&quot;pen&quot;|&quot;mcallister&quot;|&quot;jennxpen&quot;|&quot;jenxpenn&quot;|&quot;jenxpen&quot;|&quot;jennpenn&quot;|&quot;comedy&quot;|&quot;funny&quot;|&quot;entertaining&quot;|&quot;entertainment&quot;|&quot;attempting&quot;|&quot;attempt&quot;|&quot;every&quot;|&quot;2017&quot;|&quot;trend&quot;|&quot;trends&quot;|&quot;single&quot;|&quot;tweets&quot;|&quot;floss dance&quot;|&quot;fidget spinner&quot;|&quot;applying makeup&quot;|&quot;condom&quot;|&quot;banana&quot;|&quot;tampon&quot;|&quot;full face of&quot;|&quot;googly eyes&quot;|&quot;swiggly eyebrows&quot;|&quot;eyebrow&quot;|&quot;eyebrows&quot;|&quot;wiggly&quot;|&quot;swiggly&quot;|&quot;tutorial&quot;|&quot;makeup&quot;|&quot;apply&quot;|&quot;applying&quot;|&quot;full&quot;|&quot;face&quot;|&quot;floor is lava&quot;|&quot;floor&quot;|&quot;is&quot;|&quot;lava&quot;"/>
    <n v="506152"/>
    <n v="38187"/>
    <n v="841"/>
    <n v="2285"/>
    <b v="0"/>
    <b v="0"/>
    <b v="0"/>
  </r>
  <r>
    <s v="H4CkXh3FSo8"/>
    <d v="2017-12-15T00:00:00"/>
    <s v="Dark Skin People Get Their Ideal Photographs"/>
    <s v="Boldly"/>
    <x v="8"/>
    <x v="8"/>
    <d v="2017-12-09T16:00:24"/>
    <s v="buzzfeed|&quot;boldly&quot;|&quot;buzzfeedboldly&quot;|&quot;Dark Skin&quot;|&quot;Nyakim Gatwech&quot;|&quot;Queen of the Dark&quot;|&quot;Photography&quot;|&quot;Winter Dunn&quot;|&quot;Pictures&quot;|&quot;Photoshoot&quot;|&quot;Fashion&quot;|&quot;Beautiful&quot;|&quot;african american&quot;|&quot;african&quot;|&quot;pigment&quot;|&quot;model&quot;|&quot;modeling&quot;|&quot;fashion&quot;|&quot;beauty&quot;|&quot;self confidence&quot;|&quot;confidence&quot;|&quot;women&quot;|&quot;makeup&quot;|&quot;style&quot;|&quot;styling&quot;|&quot;models&quot;|&quot;empowerment&quot;|&quot;makeover&quot;|&quot;woman&quot;|&quot;trends&quot;|&quot;transformation&quot;|&quot;buzzfeed boldly&quot;|&quot;women try&quot;|&quot;makeup artist&quot;|&quot;styled&quot;|&quot;styled by&quot;|&quot;cosmetics&quot;|&quot;lipstick&quot;|&quot;foundation&quot;|&quot;fashion industry&quot;|&quot;high fashion&quot;|&quot;acting&quot;|&quot;actress&quot;"/>
    <n v="398429"/>
    <n v="17454"/>
    <n v="1322"/>
    <n v="1863"/>
    <b v="0"/>
    <b v="0"/>
    <b v="0"/>
  </r>
  <r>
    <s v="23QOy9Q2qNI"/>
    <d v="2017-12-15T00:00:00"/>
    <s v="Best Videos of the Year 2017 | People Are Awesome"/>
    <s v="People are Awesome"/>
    <x v="3"/>
    <x v="3"/>
    <d v="2017-12-08T13:01:46"/>
    <s v="people are awesome|&quot;people are awesome 2017&quot;|&quot;youtube&quot;|&quot;hd&quot;|&quot;compilation&quot;|&quot;humans&quot;|&quot;amazing people&quot;|&quot;incredible&quot;|&quot;gopro&quot;|&quot;gopro hero&quot;|&quot;extreme sports&quot;|&quot;adventure travel&quot;|&quot;people are awesome videos&quot;|&quot;PAA&quot;|&quot;thirty seconds to mars&quot;|&quot;walk on water&quot;|&quot;jared leto&quot;|&quot;30 seconds to mars&quot;|&quot;best videos of the year&quot;|&quot;best of the year&quot;|&quot;best videos compilation&quot;"/>
    <n v="986554"/>
    <n v="15187"/>
    <n v="199"/>
    <n v="504"/>
    <b v="0"/>
    <b v="0"/>
    <b v="0"/>
  </r>
  <r>
    <s v="56KYMMGudcU"/>
    <d v="2017-12-15T00:00:00"/>
    <s v="Eminem - Untouchable (Audio)"/>
    <s v="EminemVEVO"/>
    <x v="6"/>
    <x v="6"/>
    <d v="2017-12-08T05:00:01"/>
    <s v="Eminem|&quot;Untouchable&quot;|&quot;Aftermath/Shady/Interscope&quot;|&quot;Rap&quot;|&quot;Eminem Untouchable&quot;|&quot;Eminem 2017&quot;|&quot;New Eminem&quot;|&quot;New Eminem 2017&quot;|&quot;New Eminem Untouchable&quot;|&quot;Untouchable Eminem&quot;|&quot;Revival 2017&quot;|&quot;Eminem Revival&quot;|&quot;Eminem single&quot;|&quot;Eminem single 2017&quot;|&quot;Untouchable Revival&quot;|&quot;Eminem Songs&quot;|&quot;Eminem album&quot;|&quot;Eminem all songs&quot;"/>
    <n v="8617757"/>
    <n v="369736"/>
    <n v="37151"/>
    <n v="92488"/>
    <b v="0"/>
    <b v="0"/>
    <b v="0"/>
  </r>
  <r>
    <s v="Zi9MkiQzl20"/>
    <d v="2017-12-15T00:00:00"/>
    <s v="Rebel Wilson's does her Pitch Perfect audition - The Graham Norton Show: 2017 - BBC One"/>
    <s v="BBC"/>
    <x v="3"/>
    <x v="3"/>
    <d v="2017-12-08T18:56:37"/>
    <s v="BBC|&quot;iPlayer&quot;|&quot;graham norton&quot;|&quot;the graham norton show&quot;|&quot;BBC graham norton&quot;|&quot;preview&quot;|&quot;rebel wilson&quot;|&quot;kevin hart&quot;|&quot;the rock&quot;|&quot;jack black&quot;|&quot;noel gallagher&quot;|&quot;bbc1&quot;|&quot;bbc 1&quot;|&quot;body percussion&quot;|&quot;pitch perfect&quot;|&quot;dawn french&quot;|&quot;Jessica Chastain&quot;"/>
    <n v="209868"/>
    <n v="1745"/>
    <n v="197"/>
    <n v="113"/>
    <b v="0"/>
    <b v="0"/>
    <b v="0"/>
  </r>
  <r>
    <s v="bMfcrZYOAnE"/>
    <d v="2017-12-15T00:00:00"/>
    <s v="I DEFIED GOOGLE ・・・ｱ Hacked an Audio Port onto Google Home Mini Then This Happened..."/>
    <s v="SnekTek"/>
    <x v="4"/>
    <x v="4"/>
    <d v="2017-12-09T16:30:01"/>
    <s v="google home mini|&quot;home mini&quot;|&quot;google home&quot;|&quot;aux port&quot;|&quot;mod&quot;|&quot;improvement&quot;|&quot;electronics&quot;|&quot;ave&quot;|&quot;google home aux&quot;|&quot;google home music&quot;|&quot;music streaming&quot;|&quot;micropython&quot;|&quot;arduino&quot;|&quot;diy&quot;|&quot;project&quot;|&quot;soldering&quot;|&quot;solder&quot;"/>
    <n v="75756"/>
    <n v="1512"/>
    <n v="53"/>
    <n v="131"/>
    <b v="0"/>
    <b v="0"/>
    <b v="0"/>
  </r>
  <r>
    <s v="aphpJi5jKrM"/>
    <d v="2017-12-15T00:00:00"/>
    <s v="Women Play Hair Nah: Don't Touch Black Hair"/>
    <s v="BuzzFeedVideo"/>
    <x v="8"/>
    <x v="8"/>
    <d v="2017-12-09T01:00:03"/>
    <s v="buzzfeed|&quot;buzzfeedvideo&quot;|&quot;hair nah&quot;|&quot;don't touch black hair&quot;|&quot;solange knowles&quot;|&quot;don't touch my hair&quot;|&quot;hair care&quot;|&quot;women&quot;|&quot;black women&quot;|&quot;knowles&quot;|&quot;seat at the table&quot;|&quot;games&quot;|&quot;gamer&quot;|&quot;video game&quot;|&quot;computer games&quot;|&quot;travel&quot;|&quot;momo pixel&quot;|&quot;black&quot;|&quot;black girl&quot;|&quot;hair&quot;|&quot;natural hair&quot;|&quot;african american hair&quot;|&quot;culture&quot;|&quot;discrimination&quot;"/>
    <n v="599176"/>
    <n v="16142"/>
    <n v="3355"/>
    <n v="3008"/>
    <b v="0"/>
    <b v="0"/>
    <b v="0"/>
  </r>
  <r>
    <s v="ySBjb4_JGtY"/>
    <d v="2017-12-15T00:00:00"/>
    <s v="How to Make Christmas Tree Meringues | Cupcake Jemma"/>
    <s v="CupcakeJemma"/>
    <x v="7"/>
    <x v="7"/>
    <d v="2017-12-09T18:00:06"/>
    <s v="christmas|&quot;chimbo&quot;|&quot;xmas&quot;|&quot;chrissmas&quot;|&quot;chrismtas&quot;|&quot;cupcakes&quot;|&quot;cupcake jemma&quot;|&quot;jemma wilson&quot;|&quot;crumbs and doilies&quot;|&quot;london&quot;|&quot;soho&quot;|&quot;bakery&quot;|&quot;cake shop&quot;|&quot;professional bakery&quot;|&quot;meringues&quot;|&quot;merangs&quot;|&quot;merings&quot;|&quot;maringues&quot;|&quot;eggs&quot;|&quot;egg white&quot;|&quot;whsked&quot;|&quot;whisked&quot;|&quot;french meringue&quot;|&quot;christmas tree&quot;|&quot;trees&quot;|&quot;green&quot;|&quot;sprinkles&quot;|&quot;decorations&quot;|&quot;cupcake decorating&quot;|&quot;piping&quot;|&quot;nozzles&quot;|&quot;how to make&quot;|&quot;recipe&quot;"/>
    <n v="104200"/>
    <n v="5295"/>
    <n v="52"/>
    <n v="184"/>
    <b v="0"/>
    <b v="0"/>
    <b v="0"/>
  </r>
  <r>
    <s v="uwUchGQRXKM"/>
    <d v="2017-12-15T00:00:00"/>
    <s v="MAC X PATRICKSTARRR COLLAB FIRST IMPRESSIONS | DESI PERKINS"/>
    <s v="Desi Perkins"/>
    <x v="7"/>
    <x v="7"/>
    <d v="2017-12-09T01:53:43"/>
    <s v="DESI PERKINS|&quot;PATRICK STARRR&quot;|&quot;MAC COSMETICS&quot;|&quot;MAKEUP COLLECTION&quot;|&quot;MAKEUP REVIEW&quot;|&quot;MAKEUP TUTORIAL&quot;|&quot;MAKEUP COLLAB&quot;|&quot;BEAUTY INFLUENCER&quot;|&quot;PATRICK STARRR X MAC&quot;|&quot;BEAUTY&quot;|&quot;MAKEUP PRODUCTS&quot;|&quot;MAC PRODUCTS&quot;|&quot;MAKEUP TUT&quot;"/>
    <n v="678631"/>
    <n v="28814"/>
    <n v="665"/>
    <n v="2281"/>
    <b v="0"/>
    <b v="0"/>
    <b v="0"/>
  </r>
  <r>
    <s v="HKIIgYFhQlE"/>
    <d v="2017-12-15T00:00:00"/>
    <s v="G-Eazy - Sober (Audio) ft. Charlie Puth"/>
    <s v="GEazyMusicVEVO"/>
    <x v="6"/>
    <x v="6"/>
    <d v="2017-12-08T05:00:01"/>
    <s v="BPG/RVG/RCA Records|&quot;G-Eazy feat. Charlie Puth&quot;|&quot;Rap&quot;|&quot;Sober&quot;"/>
    <n v="2699114"/>
    <n v="117929"/>
    <n v="912"/>
    <n v="4090"/>
    <b v="0"/>
    <b v="0"/>
    <b v="0"/>
  </r>
  <r>
    <s v="eYJCjVkOImU"/>
    <d v="2017-12-15T00:00:00"/>
    <s v="Sam Smith - Palace (On The Record: The Thrill Of It All Live)"/>
    <s v="SamSmithWorldVEVO"/>
    <x v="6"/>
    <x v="6"/>
    <d v="2017-12-08T00:01:00"/>
    <s v="Sam|&quot;Smith&quot;|&quot;Palace&quot;|&quot;Capitol&quot;|&quot;Pop&quot;"/>
    <n v="2721342"/>
    <n v="84096"/>
    <n v="929"/>
    <n v="3329"/>
    <b v="0"/>
    <b v="0"/>
    <b v="0"/>
  </r>
  <r>
    <s v="Wpr2WvQn-kg"/>
    <d v="2017-12-16T00:00:00"/>
    <s v="Adam Driver And Stephen Act Out A 'Star Wars' Scene Using Dolls"/>
    <s v="The Late Show with Stephen Colbert"/>
    <x v="3"/>
    <x v="3"/>
    <d v="2017-12-15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355917"/>
    <n v="7218"/>
    <n v="213"/>
    <n v="763"/>
    <b v="0"/>
    <b v="0"/>
    <b v="0"/>
  </r>
  <r>
    <s v="GIRJck1pVRA"/>
    <d v="2017-12-16T00:00:00"/>
    <s v="Florida Man Stole Kevin Hart's Attention at the NYC Marathon"/>
    <s v="The Tonight Show Starring Jimmy Fallon"/>
    <x v="5"/>
    <x v="5"/>
    <d v="2017-12-15T11:00:04"/>
    <s v="The Tonight Show|&quot;Jimmy Fallon&quot;|&quot;Florida Man&quot;|&quot;Stole&quot;|&quot;Kevin Hart&quot;|&quot;Attention&quot;|&quot;NYC Marathon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Jumanji&quot;|&quot;Central Intelligence&quot;|&quot;Grudge Match&quot;|&quot;comedian&quot;"/>
    <n v="279522"/>
    <n v="4662"/>
    <n v="101"/>
    <n v="156"/>
    <b v="0"/>
    <b v="0"/>
    <b v="0"/>
  </r>
  <r>
    <s v="QDHcA33yT0I"/>
    <d v="2017-12-16T00:00:00"/>
    <s v="Eminem - Berzerk on Radio 1"/>
    <s v="BBC Radio 1"/>
    <x v="6"/>
    <x v="6"/>
    <d v="2017-12-14T19:30:01"/>
    <s v="Eminem|&quot;Berzerk&quot;|&quot;BBC&quot;|&quot;Radio 1&quot;|&quot;Maida Vale&quot;|&quot;Annie Mac&quot;"/>
    <n v="82972"/>
    <n v="3484"/>
    <n v="78"/>
    <n v="198"/>
    <b v="0"/>
    <b v="0"/>
    <b v="0"/>
  </r>
  <r>
    <s v="FY8T06A-j_c"/>
    <d v="2017-12-16T00:00:00"/>
    <s v="Top 10 Plays of the Night: December 13, 2017"/>
    <s v="NBA"/>
    <x v="0"/>
    <x v="0"/>
    <d v="2017-12-14T07:20:36"/>
    <s v="nba|&quot;highlights&quot;|&quot;basketball&quot;|&quot;plays&quot;|&quot;amazing&quot;|&quot;sports&quot;|&quot;hoops&quot;|&quot;finals&quot;|&quot;games&quot;|&quot;game&quot;|&quot;top&quot;|&quot;top 10&quot;|&quot;play&quot;|&quot;night&quot;|&quot;best&quot;|&quot;lance&quot;|&quot;stephenson&quot;|&quot;john&quot;|&quot;wall&quot;|&quot;myles&quot;|&quot;turner&quot;|&quot;gary&quot;|&quot;harris&quot;|&quot;giannis&quot;|&quot;antetokounmpo&quot;|&quot;damian&quot;|&quot;lillard&quot;|&quot;dwight&quot;|&quot;howard&quot;|&quot;demarcus&quot;|&quot;cousins&quot;|&quot;trey&quot;|&quot;lyles&quot;"/>
    <n v="211419"/>
    <n v="2743"/>
    <n v="3899"/>
    <n v="300"/>
    <b v="0"/>
    <b v="0"/>
    <b v="0"/>
  </r>
  <r>
    <s v="hXz4LdA-BRI"/>
    <d v="2017-12-16T00:00:00"/>
    <s v="Netflix Is Trolling Its Viewers And We Love It - SJU"/>
    <s v="ScreenJunkies News"/>
    <x v="3"/>
    <x v="3"/>
    <d v="2017-12-13T20:08:19"/>
    <s v="screen junkies news|&quot;screenjunkies&quot;|&quot;screenjunkies news&quot;|&quot;screen junkies&quot;|&quot;netflix&quot;|&quot;the last jedi&quot;|&quot;last jedi&quot;|&quot;star wars&quot;|&quot;star wars the last jedi&quot;|&quot;troll&quot;|&quot;netflix disney&quot;|&quot;netflix dreamworks&quot;|&quot;dreamworks&quot;|&quot;darth vader&quot;|&quot;rey&quot;|&quot;star wars 2017&quot;"/>
    <n v="47236"/>
    <n v="1509"/>
    <n v="55"/>
    <n v="391"/>
    <b v="0"/>
    <b v="0"/>
    <b v="0"/>
  </r>
  <r>
    <s v="r4VJ8o6yqzM"/>
    <d v="2017-12-16T00:00:00"/>
    <s v="Scott Disick Goes Sneaker Shopping With Complex"/>
    <s v="Complex"/>
    <x v="3"/>
    <x v="3"/>
    <d v="2017-12-11T15:00:04"/>
    <s v="sneakerhead|&quot;complex&quot;|&quot;complex originals&quot;|&quot;sneakers&quot;|&quot;news&quot;|&quot;entertainment&quot;|&quot;current affairs&quot;|&quot;young man&quot;|&quot;culture&quot;|&quot;cool&quot;|&quot;edgy&quot;|&quot;funny&quot;|&quot;complex tv&quot;|&quot;complex media&quot;|&quot;sneaker shopping&quot;|&quot;scott disick&quot;|&quot;the lord&quot;|&quot;let the lord be with you&quot;|&quot;joe la puma&quot;|&quot;kourtney kardashian&quot;|&quot;kim kardashian&quot;|&quot;keeping up with the kardashians&quot;|&quot;flight club&quot;|&quot;air jordan&quot;|&quot;nike&quot;|&quot;air jordan 1&quot;|&quot;bapesta&quot;|&quot;supreme x nike air more uptempo&quot;|&quot;air pippen 1&quot;|&quot;air force 1 '07 lv8&quot;|&quot;supreme x louis vuitton&quot;"/>
    <n v="1976572"/>
    <n v="47253"/>
    <n v="3849"/>
    <n v="6508"/>
    <b v="0"/>
    <b v="0"/>
    <b v="0"/>
  </r>
  <r>
    <s v="UPPkvPe5WJ8"/>
    <d v="2017-12-16T00:00:00"/>
    <s v="Star Wars: The Last Jedi Review"/>
    <s v="John Campea"/>
    <x v="3"/>
    <x v="3"/>
    <d v="2017-12-12T17:36:06"/>
    <s v="Star Wars|&quot;The Last Jedi&quot;|&quot;Review&quot;|&quot;Movie review&quot;|&quot;film&quot;|&quot;Lucasfilm&quot;|&quot;Luke Skywalker&quot;|&quot;Rey&quot;|&quot;Mark Hamill&quot;|&quot;Carrie Fisher&quot;|&quot;John Campea&quot;"/>
    <n v="85383"/>
    <n v="2798"/>
    <n v="334"/>
    <n v="1283"/>
    <b v="0"/>
    <b v="0"/>
    <b v="0"/>
  </r>
  <r>
    <s v="GpekGi00XCE"/>
    <d v="2017-12-16T00:00:00"/>
    <s v="LOOKBOOK | Christmas &amp; New Year's Eve | Hannah Witton"/>
    <s v="Hannah Witton"/>
    <x v="8"/>
    <x v="8"/>
    <d v="2017-12-13T16:48:25"/>
    <s v="lookbook|&quot;look book&quot;|&quot;christmas&quot;|&quot;new year&quot;|&quot;new years eve&quot;|&quot;xmas&quot;|&quot;nye&quot;|&quot;hannah witton&quot;|&quot;fashion&quot;|&quot;hannah&quot;|&quot;witton&quot;|&quot;charity shop&quot;|&quot;winter&quot;|&quot;autumn&quot;|&quot;clothes&quot;|&quot;colour&quot;|&quot;pyjamas&quot;|&quot;going out&quot;|&quot;chilling out&quot;|&quot;casual&quot;|&quot;dancing&quot;|&quot;party&quot;|&quot;vlognukah&quot;"/>
    <n v="28804"/>
    <n v="3367"/>
    <n v="29"/>
    <n v="262"/>
    <b v="0"/>
    <b v="0"/>
    <b v="0"/>
  </r>
  <r>
    <s v="OmM425PFd3Y"/>
    <d v="2017-12-16T00:00:00"/>
    <s v="How Noah Galvin Makes Evan Hansen His Own"/>
    <s v="BUILD Series"/>
    <x v="3"/>
    <x v="3"/>
    <d v="2017-12-12T22:51:37"/>
    <s v="AOL Advertising|&quot;BUILDseriesNYC&quot;|&quot;AOL Inc&quot;|&quot;AOL&quot;|&quot;AOLBUILD&quot;|&quot;#Aolbuild&quot;|&quot;build speaker series&quot;|&quot;build&quot;|&quot;aol build&quot;|&quot;content&quot;|&quot;aolbuildlive&quot;|&quot;BUILDSeriesNYC&quot;|&quot;Noah Galvin&quot;|&quot;Steven Levenson&quot;|&quot;Dear Evan Hansen&quot;|&quot;Tony Winner&quot;|&quot;Broadway&quot;|&quot;Real O・・Neals&quot;|&quot;RickyC&quot;|&quot;2017&quot;|&quot;theater&quot;|&quot;Grammy Nomination&quot;|&quot;Ben Platt&quot;|&quot;Play&quot;|&quot;Book&quot;|&quot;Musical&quot;|&quot;Comedy&quot;|&quot;Psychological&quot;|&quot;Hamilton&quot;"/>
    <n v="1402"/>
    <n v="20"/>
    <n v="0"/>
    <n v="0"/>
    <b v="0"/>
    <b v="0"/>
    <b v="0"/>
  </r>
  <r>
    <s v="S-4rhjO6xYg"/>
    <d v="2017-12-16T00:00:00"/>
    <s v="STRANGER THINGS: A Bad Lip Reading"/>
    <s v="Bad Lip Reading"/>
    <x v="5"/>
    <x v="5"/>
    <d v="2017-12-10T00:03:46"/>
    <s v="bad lip reading|&quot;stranger things&quot;|&quot;eleven&quot;|&quot;lip dub&quot;|&quot;lip sync&quot;|&quot;funny&quot;|&quot;comedy&quot;|&quot;dubbing&quot;|&quot;netflix&quot;|&quot;season 3&quot;|&quot;season 2&quot;|&quot;season 1&quot;"/>
    <n v="5102153"/>
    <n v="258658"/>
    <n v="3703"/>
    <n v="20147"/>
    <b v="0"/>
    <b v="0"/>
    <b v="0"/>
  </r>
  <r>
    <s v="SeVYqisjAQk"/>
    <d v="2017-12-16T00:00:00"/>
    <s v="Sheryl Crow - The Dreaming Kind (Official Music Video)"/>
    <s v="Sherylcrow"/>
    <x v="6"/>
    <x v="6"/>
    <d v="2017-12-11T10:00:01"/>
    <s v="Sheryl Crow|&quot;The Dreaming Kind&quot;|&quot;Official Music Video&quot;|&quot;Be Myself&quot;|&quot;GMA&quot;|&quot;Good Morning America&quot;|&quot;Sandy Hook&quot;|&quot;Sandy Hook Promise&quot;|&quot;Donations&quot;|&quot;Gun Violence&quot;|&quot;Prevent Gun Violence&quot;|&quot;Donate&quot;|&quot;Youth&quot;|&quot;Children&quot;|&quot;Safety&quot;|&quot;Support&quot;"/>
    <n v="58932"/>
    <n v="840"/>
    <n v="141"/>
    <n v="147"/>
    <b v="0"/>
    <b v="0"/>
    <b v="0"/>
  </r>
  <r>
    <s v="30UjfElERlc"/>
    <d v="2017-12-16T00:00:00"/>
    <s v="Panel Of Women Who Have Accused President Trump Of Misconduct Hold Press Conference | TIME"/>
    <s v="TIME"/>
    <x v="2"/>
    <x v="2"/>
    <d v="2017-12-11T18:17:36"/>
    <s v="trump sexual harassment|&quot;sexual harassment&quot;|&quot;trump&quot;|&quot;donald trump&quot;|&quot;sexual assault&quot;|&quot;roy moore&quot;|&quot;al franken&quot;|&quot;president trump&quot;|&quot;allegations&quot;|&quot;matt lauer&quot;|&quot;harvey weinstein&quot;|&quot;today show&quot;|&quot;donald trump sexual assault&quot;|&quot;president&quot;|&quot;sexual misconduct&quot;|&quot;gretchen carlson&quot;|&quot;gretchen carlson sexual harassment&quot;|&quot;sexual&quot;|&quot;assault&quot;|&quot;metoo&quot;|&quot;#metoo&quot;|&quot;sexual assault allegations&quot;|&quot;sexual harassment allegations&quot;|&quot;Time&quot;|&quot;time magazine&quot;|&quot;magazine&quot;|&quot;time (magazine)&quot;|&quot;time.com&quot;|&quot;news today&quot;|&quot;world news&quot;|&quot;interview&quot;|&quot;science&quot;|&quot;technology&quot;"/>
    <n v="6450"/>
    <n v="121"/>
    <n v="312"/>
    <n v="187"/>
    <b v="0"/>
    <b v="0"/>
    <b v="0"/>
  </r>
  <r>
    <s v="zEHRNS-Scrs"/>
    <d v="2017-12-16T00:00:00"/>
    <s v="How Star Wars was saved in the edit"/>
    <s v="RocketJump Film School"/>
    <x v="1"/>
    <x v="1"/>
    <d v="2017-12-11T22:57:31"/>
    <s v="rjfs|&quot;rocketjump&quot;|&quot;film school&quot;|&quot;rocketjump film school&quot;|&quot;film&quot;|&quot;tutorials&quot;|&quot;film production&quot;|&quot;video production&quot;|&quot;video tutorial&quot;|&quot;cinema&quot;|&quot;filmmaking tutorial&quot;|&quot;filmmaking&quot;"/>
    <n v="33067"/>
    <n v="2618"/>
    <n v="15"/>
    <n v="112"/>
    <b v="0"/>
    <b v="0"/>
    <b v="0"/>
  </r>
  <r>
    <s v="lJkXbzQPIkM"/>
    <d v="2017-12-16T00:00:00"/>
    <s v="WHAT'S THE BEST HOLIDAY GIFT?/ GABY &amp; ALLISON"/>
    <s v="Just Between Us"/>
    <x v="5"/>
    <x v="5"/>
    <d v="2017-12-11T16:00:08"/>
    <s v="women in comedy|&quot;comedy&quot;|&quot;funny&quot;|&quot;humor&quot;|&quot;funny women&quot;|&quot;dating&quot;|&quot;love&quot;|&quot;sex&quot;|&quot;relationships&quot;|&quot;lgbt&quot;|&quot;just between us jbu just between us comedy gaby dunn allison raskin&quot;"/>
    <n v="66190"/>
    <n v="4070"/>
    <n v="76"/>
    <n v="360"/>
    <b v="0"/>
    <b v="0"/>
    <b v="0"/>
  </r>
  <r>
    <s v="givBfOQ47OE"/>
    <d v="2017-12-16T00:00:00"/>
    <s v="Thoughts While Shopping At Whole Foods"/>
    <s v="Trevor Wallace"/>
    <x v="5"/>
    <x v="5"/>
    <d v="2017-12-12T03:54:17"/>
    <s v="worldstar|&quot;sketch comedy&quot;|&quot;whole foods&quot;|&quot;gym&quot;|&quot;motivation&quot;|&quot;gary vee&quot;|&quot;meal prep&quot;|&quot;comedian&quot;|&quot;comedy central&quot;|&quot;health&quot;|&quot;work out&quot;|&quot;p90x&quot;|&quot;netflix&quot;|&quot;dave chappelle&quot;|&quot;vlog&quot;|&quot;jake paul&quot;|&quot;logan paul&quot;|&quot;logang&quot;|&quot;jake paulers&quot;"/>
    <n v="8790"/>
    <n v="837"/>
    <n v="7"/>
    <n v="60"/>
    <b v="0"/>
    <b v="0"/>
    <b v="0"/>
  </r>
  <r>
    <s v="TM8hwHtWSJg"/>
    <d v="2017-12-16T00:00:00"/>
    <s v="REST IN PEACE ANGRY GRANDPA"/>
    <s v="BeOurGuest"/>
    <x v="3"/>
    <x v="3"/>
    <d v="2017-12-11T00:33:31"/>
    <s v="[none]"/>
    <n v="108463"/>
    <n v="3220"/>
    <n v="457"/>
    <n v="631"/>
    <b v="0"/>
    <b v="0"/>
    <b v="0"/>
  </r>
  <r>
    <s v="ii3n7hYQOl4"/>
    <d v="2017-12-16T00:00:00"/>
    <s v="SPIDER-MAN: INTO THE SPIDER-VERSE - Official Teaser Trailer"/>
    <s v="Sony Pictures Entertainment"/>
    <x v="3"/>
    <x v="3"/>
    <d v="2017-12-09T18:38:08"/>
    <s v="SONY PICTURES|&quot;SPIDER-MAN&quot;|&quot;SPIDER-MAN: INTO THE SPIDER-VERSE&quot;|&quot;Shameik Moore&quot;|&quot;Mahershala Ali&quot;|&quot;SPIDER-MAN: INTO THE SPIDER-VERSE OFFICIAL TRAILER&quot;|&quot;Phil Lord&quot;|&quot;Chris Miller&quot;|&quot;Miles Morales&quot;|&quot;Peter Parker&quot;|&quot;Spider-man: Homecoming&quot;|&quot;Spider-man animated&quot;|&quot;Spiderman&quot;|&quot;Marvel Cinematic Universe&quot;|&quot;Marvel&quot;|&quot;Stan Lee&quot;|&quot;Black Spider-man&quot;|&quot;Spider-man cartoon&quot;|&quot;Sony Pictures Animation&quot;|&quot;Animated Movie&quot;|&quot;Animation&quot;|&quot;Liev Schreiber&quot;|&quot;Ultimate Spider-man&quot;|&quot;Spiderverse&quot;|&quot;Spider-man sequel&quot;"/>
    <n v="8977497"/>
    <n v="161462"/>
    <n v="13164"/>
    <n v="27375"/>
    <b v="0"/>
    <b v="0"/>
    <b v="0"/>
  </r>
  <r>
    <s v="zIiIcjfA2-I"/>
    <d v="2017-12-16T00:00:00"/>
    <s v="2017 London Chess Classic: Round 9"/>
    <s v="Saint Louis Chess Club"/>
    <x v="9"/>
    <x v="9"/>
    <d v="2017-12-11T23:00:31"/>
    <s v="Chess|&quot;Tour&quot;|&quot;Grand&quot;|&quot;London&quot;|&quot;Saint Louis&quot;"/>
    <n v="152916"/>
    <n v="902"/>
    <n v="73"/>
    <n v="118"/>
    <b v="0"/>
    <b v="0"/>
    <b v="0"/>
  </r>
  <r>
    <s v="2vQ_fnlvvr8"/>
    <d v="2017-12-16T00:00:00"/>
    <s v="The Smithereens - Blue Period"/>
    <s v="misleadingsilhouette"/>
    <x v="6"/>
    <x v="6"/>
    <d v="2009-06-08T01:55:32"/>
    <s v="smithereens|&quot;Pat&quot;|&quot;DiNizio&quot;|&quot;Jim&quot;|&quot;Babjak&quot;|&quot;Mike&quot;|&quot;Mesaros&quot;|&quot;Dennis&quot;|&quot;Diken&quot;|&quot;Belinda&quot;|&quot;Carlisle&quot;"/>
    <n v="45096"/>
    <n v="287"/>
    <n v="9"/>
    <n v="59"/>
    <b v="0"/>
    <b v="0"/>
    <b v="0"/>
  </r>
  <r>
    <s v="hMBxriQamIU"/>
    <d v="2017-12-16T00:00:00"/>
    <s v="All Tritones Song (the devil's interval)"/>
    <s v="Rob Scallon"/>
    <x v="6"/>
    <x v="6"/>
    <d v="2017-12-11T14:04:38"/>
    <s v="Rob Scallon|&quot;Song Challenge&quot;|&quot;tritone&quot;|&quot;all tritones&quot;|&quot;the devil's interval&quot;|&quot;guitar&quot;|&quot;music&quot;|&quot;song&quot;|&quot;metal&quot;|&quot;guitar challenge&quot;|&quot;challenge&quot;|&quot;tritones only&quot;|&quot;Scallon&quot;|&quot;Rob Scallon guitar&quot;|&quot;one fret song&quot;|&quot;fret song&quot;|&quot;rob scallon signature guitar&quot;|&quot;signature guitar&quot;|&quot;chapman guitars&quot;|&quot;intervals&quot;|&quot;musical&quot;|&quot;musical interval&quot;|&quot;bass guitar&quot;|&quot;metal song&quot;|&quot;deathcore&quot;|&quot;hardcore&quot;|&quot;devil's interval&quot;|&quot;devil's chord&quot;|&quot;chord&quot;|&quot;only one chord&quot;|&quot;music theory&quot;|&quot;theory&quot;|&quot;musical theory&quot;|&quot;education&quot;|&quot;octave&quot;|&quot;major third&quot;|&quot;minor second&quot;"/>
    <n v="298421"/>
    <n v="16088"/>
    <n v="245"/>
    <n v="1518"/>
    <b v="0"/>
    <b v="0"/>
    <b v="0"/>
  </r>
  <r>
    <s v="Ep6-bNu16_I"/>
    <d v="2017-12-16T00:00:00"/>
    <s v="I Dressed According To My Zodiac Sign For A Week"/>
    <s v="Safiya Nygaard"/>
    <x v="8"/>
    <x v="8"/>
    <d v="2017-12-10T05:55:09"/>
    <s v="i dressed according to my zodiac sign for a week|&quot;zodiac sign&quot;|&quot;astrology&quot;|&quot;astrological fashion&quot;|&quot;zodiac fashion&quot;|&quot;star sign&quot;|&quot;astrological compatibility&quot;|&quot;scorpio&quot;|&quot;aquarius&quot;|&quot;pisces&quot;|&quot;gemini&quot;|&quot;taurus&quot;|&quot;aries&quot;|&quot;virgo&quot;|&quot;leo&quot;|&quot;sagittarius&quot;|&quot;libra&quot;|&quot;capricorn&quot;|&quot;fashion&quot;|&quot;style&quot;|&quot;lookbook&quot;|&quot;clothes&quot;|&quot;dress&quot;|&quot;gown&quot;|&quot;safiya fashion&quot;|&quot;safiya nygaard&quot;|&quot;safia&quot;|&quot;safiya ladylike&quot;|&quot;safiya buzzfeed&quot;|&quot;safiya&quot;|&quot;safiya clothes&quot;|&quot;for a week&quot;"/>
    <n v="2828138"/>
    <n v="129998"/>
    <n v="1990"/>
    <n v="22065"/>
    <b v="0"/>
    <b v="0"/>
    <b v="0"/>
  </r>
  <r>
    <s v="p2P5jrcNwY4"/>
    <d v="2017-12-17T00:00:00"/>
    <s v="Stephen A. speculates what LeBron James told Lonzo Ball after Lakers-Cavaliers | First Take | ESPN"/>
    <s v="ESPN"/>
    <x v="0"/>
    <x v="0"/>
    <d v="2017-12-15T15:56:21"/>
    <s v="espn|&quot;espn live&quot;|&quot;first take&quot;|&quot;espn first&quot;|&quot;first take today&quot;|&quot;first take daily&quot;|&quot;first take live&quot;|&quot;stephen a. smith&quot;|&quot;stephen a smith&quot;|&quot;stephen a.&quot;|&quot;stephen a&quot;|&quot;max kellerman&quot;|&quot;max&quot;|&quot;speculates&quot;|&quot;what&quot;|&quot;lebron&quot;|&quot;james&quot;|&quot;told&quot;|&quot;lonzo&quot;|&quot;ball&quot;|&quot;after&quot;|&quot;lakers&quot;|&quot;cavaliers&quot;|&quot;lebron james&quot;|&quot;lonzo ball&quot;|&quot;nba&quot;|&quot;basketball&quot;"/>
    <n v="625807"/>
    <n v="5416"/>
    <n v="424"/>
    <n v="1217"/>
    <b v="0"/>
    <b v="0"/>
    <b v="0"/>
  </r>
  <r>
    <s v="EtfIzNdt9Ac"/>
    <d v="2017-12-17T00:00:00"/>
    <s v="YOUTUBERS REACT TO INVISIBLE BOX CHALLENGE"/>
    <s v="FBE"/>
    <x v="3"/>
    <x v="3"/>
    <d v="2017-12-14T22:00:00"/>
    <s v="invisible box challenge|&quot;invisible box&quot;|&quot;invisible step&quot;|&quot;YOUTUBERS REACT TO INVISIBLE BOX CHALLENGE&quot;|&quot;reacts&quot;|&quot;reaction&quot;|&quot;reactions&quot;|&quot;youtubers react&quot;|&quot;thefinebros&quot;|&quot;fine brothers&quot;|&quot;fine brothers entertainment&quot;|&quot;FBE&quot;|&quot;watch&quot;|&quot;review&quot;|&quot;for the first time&quot;|&quot;reviews&quot;|&quot;responds&quot;|&quot;respond&quot;|&quot;elders react&quot;|&quot;teens react&quot;|&quot;kids react&quot;|&quot;adults react&quot;|&quot;parents react&quot;|&quot;college kids react&quot;|&quot;challenge&quot;|&quot;box&quot;|&quot;invisible&quot;|&quot;fine bros&quot;|&quot;react&quot;"/>
    <n v="2357705"/>
    <n v="44278"/>
    <n v="2990"/>
    <n v="3700"/>
    <b v="0"/>
    <b v="0"/>
    <b v="0"/>
  </r>
  <r>
    <s v="NVe6fC4Af-w"/>
    <d v="2017-12-17T00:00:00"/>
    <s v="Man Gives Drowning Puppy CPR | The Dodo"/>
    <s v="The Dodo"/>
    <x v="11"/>
    <x v="11"/>
    <d v="2017-12-14T14:00:01"/>
    <s v="animal video|&quot;animals&quot;|&quot;the dodo&quot;|&quot;Rescue&quot;|&quot;Animal Rescue&quot;|&quot;drowning puppy&quot;|&quot;drowning dog&quot;|&quot;dog cpr&quot;|&quot;man gives dog cpr&quot;|&quot;dog rescue&quot;|&quot;dog saved&quot;|&quot;puppy rescue&quot;|&quot;puppy rescue video&quot;|&quot;puppy sounds&quot;|&quot;drowning animal rescue&quot;|&quot;how to give cpr&quot;|&quot;how to give dog cpr&quot;|&quot;puppy saved&quot;|&quot;puppy rescue 2017&quot;|&quot;puppy rescue patrol&quot;|&quot;puppy rescue compilation&quot;|&quot;puppy rescue stories&quot;|&quot;cute puppy&quot;"/>
    <n v="1088527"/>
    <n v="35224"/>
    <n v="304"/>
    <n v="3813"/>
    <b v="0"/>
    <b v="0"/>
    <b v="0"/>
  </r>
  <r>
    <s v="PitE6FVIjgs"/>
    <d v="2017-12-17T00:00:00"/>
    <s v="James Harden and Chris Paul Each Score 28 Pts in Win vs. Spurs | December 15, 2017"/>
    <s v="NBA"/>
    <x v="0"/>
    <x v="0"/>
    <d v="2017-12-16T06:07:33"/>
    <s v="nba|&quot;highlights&quot;|&quot;basketball&quot;|&quot;plays&quot;|&quot;amazing&quot;|&quot;sports&quot;|&quot;hoops&quot;|&quot;finals&quot;|&quot;games&quot;|&quot;game&quot;|&quot;houston&quot;|&quot;rockets&quot;|&quot;chris&quot;|&quot;paul&quot;|&quot;cp3&quot;|&quot;james&quot;|&quot;harden&quot;|&quot;the&quot;|&quot;beard&quot;|&quot;guard&quot;|&quot;all-star&quot;|&quot;point&quot;|&quot;points&quot;|&quot;scoring&quot;|&quot;scorer&quot;|&quot;assists&quot;|&quot;steals&quot;|&quot;rebounds&quot;|&quot;win&quot;|&quot;victory&quot;|&quot;san&quot;|&quot;antonio&quot;|&quot;spurs&quot;"/>
    <n v="42046"/>
    <n v="590"/>
    <n v="23"/>
    <n v="210"/>
    <b v="0"/>
    <b v="0"/>
    <b v="0"/>
  </r>
  <r>
    <s v="ZLgE9FBOtTY"/>
    <d v="2017-12-17T00:00:00"/>
    <s v="We Demand $1 Fries on the New McDonald's Dollar Menu"/>
    <s v="Good Mythical Morning"/>
    <x v="3"/>
    <x v="3"/>
    <d v="2017-12-14T11:00:05"/>
    <s v="rhett and link|&quot;gmm&quot;|&quot;good mythical morning&quot;|&quot;rhett and link good mythical morning&quot;|&quot;good mythical morning rhett and link&quot;|&quot;mythical morning&quot;|&quot;Season 12&quot;|&quot;rhett&quot;|&quot;link&quot;|&quot;mythical&quot;|&quot;rhett link we demand $1 fries on the new mcdonald's dollar menu&quot;|&quot;gmm we demand $1 fries on the new mcdonald's dollar menu&quot;|&quot;rhett link mcdonald's&quot;|&quot;rhett link mcdonald's dollar menu&quot;|&quot;mcdonald's dollar menu&quot;|&quot;dollar menu&quot;|&quot;value meal&quot;|&quot;mcdonalds&quot;|&quot;dollar menu challenge&quot;|&quot;dollar menu mcdonald's&quot;|&quot;dollar menu mcdonalds list&quot;"/>
    <n v="389963"/>
    <n v="11334"/>
    <n v="715"/>
    <n v="2177"/>
    <b v="0"/>
    <b v="0"/>
    <b v="0"/>
  </r>
  <r>
    <s v="qVYwqepVCY0"/>
    <d v="2017-12-17T00:00:00"/>
    <s v="Star Wars The Last Jedi - Which Audience Score Should We Believe?"/>
    <s v="John Campea"/>
    <x v="3"/>
    <x v="3"/>
    <d v="2017-12-15T23:39:37"/>
    <s v="Star Wars|&quot;The Last Jedi&quot;|&quot;Audience Scores&quot;|&quot;Critic&quot;|&quot;Reviews&quot;|&quot;Sci-Fi&quot;|&quot;The Force Awakens&quot;|&quot;John campea&quot;"/>
    <n v="50266"/>
    <n v="1457"/>
    <n v="344"/>
    <n v="1785"/>
    <b v="0"/>
    <b v="0"/>
    <b v="0"/>
  </r>
  <r>
    <s v="ZTwOsL-pVzU"/>
    <d v="2017-12-17T00:00:00"/>
    <s v="5 Days Of Hygge | Try Living With Lucie | Refinery29"/>
    <s v="Refinery29"/>
    <x v="7"/>
    <x v="7"/>
    <d v="2017-12-15T16:00:05"/>
    <s v="refinery29|&quot;refinery 29&quot;|&quot;r29&quot;|&quot;r29 video&quot;|&quot;refinery29 video&quot;|&quot;female&quot;|&quot;empowerment&quot;|&quot;5 days of&quot;|&quot;5 day challenge&quot;|&quot;nyc&quot;|&quot;millenial&quot;|&quot;wellness&quot;|&quot;social experiements&quot;|&quot;creativity&quot;|&quot;what i learned&quot;|&quot;cozy&quot;|&quot;hygge&quot;|&quot;happiness&quot;|&quot;minimalism&quot;|&quot;minimalist living&quot;|&quot;scandinavia&quot;|&quot;interior design&quot;|&quot;lifestyle design&quot;|&quot;living room&quot;|&quot;danes&quot;|&quot;nordic&quot;|&quot;baking&quot;|&quot;self-care&quot;|&quot;mindfulness&quot;|&quot;scandinavian&quot;|&quot;norway&quot;|&quot;decorating&quot;|&quot;finland&quot;|&quot;wood&quot;|&quot;copenhagen&quot;|&quot;blizzard&quot;|&quot;comfy&quot;|&quot;winter clothing haul&quot;|&quot;cold weather&quot;|&quot;holiday&quot;|&quot;christmas season&quot;|&quot;lucie r29&quot;|&quot;r29 lucie&quot;"/>
    <n v="100613"/>
    <n v="2870"/>
    <n v="116"/>
    <n v="576"/>
    <b v="0"/>
    <b v="0"/>
    <b v="0"/>
  </r>
  <r>
    <s v="POcPgCMwYGE"/>
    <d v="2017-12-17T00:00:00"/>
    <s v="Best Mic'd Up Sounds of Week 14, 2017 | Sound FX | NFL Films"/>
    <s v="NFL"/>
    <x v="0"/>
    <x v="0"/>
    <d v="2017-12-14T07:00:02"/>
    <s v="NFL|&quot;Football&quot;|&quot;offense&quot;|&quot;defense&quot;|&quot;afc&quot;|&quot;nfc&quot;|&quot;American Football&quot;|&quot;sport&quot;|&quot;sports&quot;|&quot;play&quot;|&quot;plays&quot;|&quot;mic&quot;|&quot;micd&quot;|&quot;mic'd&quot;|&quot;mike&quot;|&quot;miked&quot;|&quot;up&quot;|&quot;sound&quot;|&quot;sounds&quot;|&quot;fx&quot;|&quot;week 14&quot;|&quot;2017&quot;|&quot;season&quot;|&quot;top&quot;|&quot;best&quot;|&quot;hit&quot;|&quot;big&quot;|&quot;tackle&quot;|&quot;celebrate&quot;|&quot;celebration&quot;|&quot;celebrations&quot;|&quot;fun&quot;|&quot;funny&quot;|&quot;listen&quot;|&quot;highlights&quot;|&quot;jaguars&quot;|&quot;sideline&quot;|&quot;field&quot;"/>
    <n v="101289"/>
    <n v="1767"/>
    <n v="33"/>
    <n v="224"/>
    <b v="0"/>
    <b v="0"/>
    <b v="0"/>
  </r>
  <r>
    <s v="IbmvDn6I6sI"/>
    <d v="2017-12-17T00:00:00"/>
    <s v="Operation Redwing - Kickapoo 35735"/>
    <s v="Lawrence Livermore National Laboratory"/>
    <x v="4"/>
    <x v="4"/>
    <d v="2017-12-14T15:59:41"/>
    <s v="nuclear|&quot;physics&quot;|&quot;science&quot;|&quot;nuclear test films&quot;|&quot;bomb&quot;|&quot;LLNL&quot;|&quot;lawrence livermore national lab&quot;|&quot;stockpile stewardship&quot;|&quot;national security&quot;|&quot;explosion&quot;"/>
    <n v="30361"/>
    <n v="26"/>
    <n v="4"/>
    <n v="6"/>
    <b v="0"/>
    <b v="0"/>
    <b v="0"/>
  </r>
  <r>
    <s v="Alt2HGrsfnw"/>
    <d v="2017-12-17T00:00:00"/>
    <s v="Do You Need a Dedicated Avocado Slicer? ・・ You Can Do This!"/>
    <s v="Eater"/>
    <x v="7"/>
    <x v="7"/>
    <d v="2017-12-13T15:00:01"/>
    <s v="Avocado Slicer|&quot;Pineapple Corer&quot;|&quot;kiwi peeler&quot;|&quot;unitaskers&quot;|&quot;best unitasker&quot;|&quot;how to cut a pineapple&quot;|&quot;peel a kiwi&quot;|&quot;how to slice an avocado&quot;|&quot;best avocado method&quot;|&quot;best pineapple&quot;|&quot;knife techniques&quot;|&quot;kitchen hacks&quot;|&quot;serious eats&quot;|&quot;steak&quot;|&quot;sushi&quot;|&quot;eater&quot;|&quot;eater.com&quot;|&quot;food&quot;|&quot;foodie&quot;|&quot;dining&quot;|&quot;dish&quot;|&quot;restaurant&quot;|&quot;restaurants&quot;|&quot;review&quot;|&quot;news&quot;|&quot;food porn&quot;|&quot;Cooking (Interest)&quot;|&quot;recipe&quot;|&quot;Eating&quot;|&quot;barbecue&quot;|&quot;top chef&quot;|&quot;best chef&quot;|&quot;michelin&quot;|&quot;james beard&quot;|&quot;avocado&quot;|&quot;oxo&quot;|&quot;kitchen&quot;"/>
    <n v="41254"/>
    <n v="604"/>
    <n v="86"/>
    <n v="96"/>
    <b v="0"/>
    <b v="0"/>
    <b v="0"/>
  </r>
  <r>
    <s v="RQREeUE9eGI"/>
    <d v="2017-12-17T00:00:00"/>
    <s v="17+ MOMENTS WE・・RE LEAVING BEHIND IN 2017 (ft. Kingsley) | Collabmas Day 1"/>
    <s v="DamonAndJo"/>
    <x v="5"/>
    <x v="5"/>
    <d v="2017-12-13T20:31:20"/>
    <s v="damon and jo|&quot;collabmas&quot;|&quot;twelve collabs of christmas&quot;|&quot;12 collabs&quot;|&quot;vlogmas&quot;|&quot;vlogmas 2017&quot;|&quot;2016&quot;|&quot;kingsley&quot;|&quot;2017 pop culture&quot;|&quot;2017 moments&quot;|&quot;donald trump&quot;|&quot;collaboration&quot;|&quot;buzzfeed&quot;|&quot;best pop culture moments&quot;|&quot;worst moments&quot;|&quot;2017 rant and rave&quot;|&quot;end of year rant&quot;|&quot;damon dominique&quot;|&quot;jo franco&quot;|&quot;golfing vlog&quot;|&quot;kingsleyyy&quot;|&quot;holiday vlog&quot;|&quot;holiday collab&quot;|&quot;xmas&quot;|&quot;12 days of christmas&quot;|&quot;12 days of collabs&quot;|&quot;Kinglsey&quot;"/>
    <n v="23727"/>
    <n v="2792"/>
    <n v="28"/>
    <n v="201"/>
    <b v="0"/>
    <b v="0"/>
    <b v="0"/>
  </r>
  <r>
    <s v="t5_dSCu_mLY"/>
    <d v="2017-12-17T00:00:00"/>
    <s v="RIP ANGRY GRANDPA"/>
    <s v="TheAngryGrandpaShow"/>
    <x v="8"/>
    <x v="8"/>
    <d v="2017-12-11T00:22:13"/>
    <s v="angry grandpa|&quot;the angry grandpa&quot;|&quot;theangrygrandpashow&quot;|&quot;kidbehindacamera&quot;|&quot;pickleboy&quot;"/>
    <n v="7757967"/>
    <n v="630523"/>
    <n v="9657"/>
    <n v="210605"/>
    <b v="0"/>
    <b v="0"/>
    <b v="0"/>
  </r>
  <r>
    <s v="AeB90B9__xM"/>
    <d v="2017-12-17T00:00:00"/>
    <s v="GoPro Awards: Seagull Theft - With Telemetry in 4K"/>
    <s v="GoPro"/>
    <x v="11"/>
    <x v="11"/>
    <d v="2017-12-11T17:00:02"/>
    <s v="GoPro|&quot;Hero4&quot;|&quot;Hero5&quot;|&quot;Hero Camera&quot;|&quot;HD Camera&quot;|&quot;stoked&quot;|&quot;rad&quot;|&quot;HD&quot;|&quot;best&quot;|&quot;go pro&quot;|&quot;cam&quot;|&quot;epic&quot;|&quot;hero4 session&quot;|&quot;Hero5 Session&quot;|&quot;session&quot;|&quot;action&quot;|&quot;beautiful&quot;|&quot;crazy&quot;|&quot;high definition&quot;|&quot;high def&quot;|&quot;be a hero&quot;|&quot;beahero&quot;|&quot;hero five&quot;|&quot;karma&quot;|&quot;gpro&quot;|&quot;seagull&quot;|&quot;seagull drone&quot;|&quot;drone&quot;|&quot;4k&quot;|&quot;4K&quot;|&quot;telemetry&quot;|&quot;Seagull Theft&quot;|&quot;theft&quot;|&quot;gopro theft&quot;"/>
    <n v="315116"/>
    <n v="4866"/>
    <n v="91"/>
    <n v="219"/>
    <b v="0"/>
    <b v="0"/>
    <b v="0"/>
  </r>
  <r>
    <s v="1UPJ_Uk9s5c"/>
    <d v="2017-12-17T00:00:00"/>
    <s v="Black Panther: New International Trailer Released - Movie Talk"/>
    <s v="ColliderVideos"/>
    <x v="3"/>
    <x v="3"/>
    <d v="2017-12-12T18:32:25"/>
    <s v="tobeornottobethatisthequestion|&quot;movie talk&quot;|&quot;hugh jackman&quot;|&quot;wolverine&quot;|&quot;disney fox&quot;|&quot;disney&quot;|&quot;fox&quot;|&quot;creed 2&quot;|&quot;star wars the last jedi&quot;|&quot;newsflash&quot;|&quot;black panther&quot;|&quot;Mark elllis&quot;|&quot;Jared Haibon&quot;|&quot;kristian harloff&quot;|&quot;jon schnepp&quot;|&quot;ashley mova&quot;"/>
    <n v="58643"/>
    <n v="1908"/>
    <n v="58"/>
    <n v="357"/>
    <b v="0"/>
    <b v="0"/>
    <b v="0"/>
  </r>
  <r>
    <s v="JuUi12XbalE"/>
    <d v="2017-12-17T00:00:00"/>
    <s v="How a $4,550 Bespoke Bicycle is Made"/>
    <s v="Bloomberg"/>
    <x v="10"/>
    <x v="10"/>
    <d v="2017-12-13T14:54:32"/>
    <s v="Bicycles|&quot;bloomberg&quot;|&quot;business news&quot;|&quot;Cycling&quot;|&quot;Bike racing&quot;|&quot;custom bikes&quot;|&quot;vintage&quot;|&quot;hand-crafted&quot;|&quot;gifts&quot;|&quot;handmade&quot;|&quot;MADE&quot;|&quot;documentary&quot;|&quot;dorset&quot;|&quot;UK&quot;|&quot;England&quot;"/>
    <n v="28308"/>
    <n v="436"/>
    <n v="55"/>
    <n v="49"/>
    <b v="0"/>
    <b v="0"/>
    <b v="0"/>
  </r>
  <r>
    <s v="LRrzLpfdY1g"/>
    <d v="2017-12-17T00:00:00"/>
    <s v="Mary, Did You Know? | Anthem Lights"/>
    <s v="Anthem Lights"/>
    <x v="6"/>
    <x v="6"/>
    <d v="2017-12-11T20:27:43"/>
    <s v="anthem lights|&quot;anthem lights covers&quot;|&quot;anthem lights mashups&quot;|&quot;anthem lights medley&quot;|&quot;music&quot;|&quot;mary did you know&quot;|&quot;christmas&quot;"/>
    <n v="169750"/>
    <n v="7080"/>
    <n v="69"/>
    <n v="361"/>
    <b v="0"/>
    <b v="0"/>
    <b v="0"/>
  </r>
  <r>
    <e v="#NAME?"/>
    <d v="2017-12-17T00:00:00"/>
    <s v="Celebrity Chef Mario Batali Accused Of Sexual Misconduct | Velshi &amp; Ruhle | MSNBC"/>
    <s v="MSNBC"/>
    <x v="2"/>
    <x v="2"/>
    <d v="2017-12-11T17:21:17"/>
    <s v="MSNBC|&quot;news channel&quot;|&quot;news station&quot;|&quot;newspaper&quot;|&quot;breaking news&quot;|&quot;us news&quot;|&quot;world news&quot;|&quot;politics&quot;|&quot;current events&quot;|&quot;top stories&quot;|&quot;pop culture&quot;|&quot;health&quot;|&quot;liberal&quot;|&quot;progressive&quot;|&quot;cable&quot;|&quot;cable news&quot;|&quot;Velshi &amp; Ruhle&quot;|&quot;Ali Velshi&quot;|&quot;Stephanie Ruhle&quot;|&quot;business&quot;|&quot;MSNBC LIVE&quot;|&quot;mario batali&quot;|&quot;celebrity chef mario batali sexual misconduct&quot;|&quot;mario batali sexual misconduct accusation&quot;|&quot;sexual harassment&quot;|&quot;the chew&quot;|&quot;mario batali accused&quot;|&quot;chef mario batali&quot;|&quot;celebrity chef&quot;|&quot;mario batali sexual harassment&quot;"/>
    <n v="97024"/>
    <n v="520"/>
    <n v="409"/>
    <n v="624"/>
    <b v="0"/>
    <b v="0"/>
    <b v="0"/>
  </r>
  <r>
    <s v="B7B6x2bHcUs"/>
    <d v="2017-12-17T00:00:00"/>
    <s v="Get to know Doug Jones, Alabama's newest Senator"/>
    <s v="Newsy"/>
    <x v="2"/>
    <x v="2"/>
    <d v="2017-12-13T03:58:29"/>
    <s v="former federal prosecutor doug jones|&quot;former judge roy moore&quot;|&quot;Alabama senate seate&quot;|&quot;sexual assault allegations&quot;|&quot;U.S. news&quot;|&quot;elections news&quot;|&quot;Congress news&quot;|&quot;US news&quot;|&quot;south&quot;|&quot;african americans&quot;|&quot;doug jones&quot;|&quot;jones alabama&quot;|&quot;doug jones alabama&quot;"/>
    <n v="1106"/>
    <n v="39"/>
    <n v="12"/>
    <n v="17"/>
    <b v="0"/>
    <b v="0"/>
    <b v="0"/>
  </r>
  <r>
    <s v="sMEmj80EJy8"/>
    <d v="2017-12-17T00:00:00"/>
    <s v="Simple Makeup GRWM x Q&amp;A"/>
    <s v="LaMadelynn"/>
    <x v="7"/>
    <x v="7"/>
    <d v="2017-12-12T23:49:43"/>
    <s v="Glambag|&quot;glam bag&quot;|&quot;ipsy&quot;|&quot;ipsy glam bag&quot;|&quot;lamadelynn&quot;|&quot;madelynn&quot;|&quot;curly hair&quot;|&quot;vintage&quot;|&quot;makeup&quot;|&quot;get ready with me&quot;|&quot;GRWM&quot;|&quot;vegan grwm&quot;|&quot;cf grwm&quot;|&quot;cruelty free grwm&quot;|&quot;lipgloss&quot;|&quot;lip gloss&quot;|&quot;monochrome makeup&quot;|&quot;monochrome&quot;|&quot;vegan and cruelty free&quot;|&quot;v and cf&quot;|&quot;hourglass&quot;|&quot;hourglass stick foundation&quot;|&quot;hourglass veil primer&quot;|&quot;hourglass primer&quot;"/>
    <n v="26710"/>
    <n v="1518"/>
    <n v="22"/>
    <n v="125"/>
    <b v="0"/>
    <b v="0"/>
    <b v="0"/>
  </r>
  <r>
    <s v="F4Q3kWZ369A"/>
    <d v="2017-12-17T00:00:00"/>
    <s v="Welcome to the Official Class of 2018 Inductees"/>
    <s v="Rock &amp; Roll Hall of Fame"/>
    <x v="6"/>
    <x v="6"/>
    <d v="2017-12-13T12:00:00"/>
    <s v="Bon Jovi|&quot;The Cars&quot;|&quot;Dire Straits&quot;|&quot;Moody Blues&quot;|&quot;Nina Simone&quot;|&quot;Sister Rosetta Tharpe&quot;|&quot;Rock and Roll Hall of Fame Inductions&quot;|&quot;Rock and Roll&quot;|&quot;Rock Hall 2018&quot;|&quot;Cleveland&quot;"/>
    <n v="5969"/>
    <n v="192"/>
    <n v="26"/>
    <n v="104"/>
    <b v="0"/>
    <b v="0"/>
    <b v="0"/>
  </r>
  <r>
    <s v="acVAwLTe3lM"/>
    <d v="2017-12-17T00:00:00"/>
    <s v="Meet Emily #MAKEYOURMARK | Missguided"/>
    <s v="Missguided"/>
    <x v="7"/>
    <x v="7"/>
    <d v="2017-12-12T10:26:33"/>
    <s v="missguided|&quot;Missguided&quot;"/>
    <n v="4371"/>
    <n v="18"/>
    <n v="0"/>
    <n v="0"/>
    <b v="0"/>
    <b v="0"/>
    <b v="0"/>
  </r>
  <r>
    <s v="So_guHTJ4Ng"/>
    <d v="2017-12-17T00:00:00"/>
    <s v="Matt Damon and the Hemsworth Brothers Run into Ryan"/>
    <s v="LIVEKellyandRyan"/>
    <x v="3"/>
    <x v="3"/>
    <d v="2017-12-12T20:44:40"/>
    <s v="kelly ripa|&quot;chris hemsworth&quot;|&quot;live with kelly and ryan&quot;|&quot;matt damon&quot;|&quot;live with kelly &amp; ryan&quot;|&quot;ryan seacrest&quot;"/>
    <n v="13164"/>
    <n v="91"/>
    <n v="4"/>
    <n v="0"/>
    <b v="0"/>
    <b v="0"/>
    <b v="0"/>
  </r>
  <r>
    <s v="3UoKswz6OQc"/>
    <d v="2017-12-17T00:00:00"/>
    <s v="(SPOILERS) Mid-Season Finale Talked About Scene | The Walking Dead"/>
    <s v="amc"/>
    <x v="3"/>
    <x v="3"/>
    <d v="2017-12-11T03:30:00"/>
    <s v="The Walking Dead|&quot;12/10_TWD&quot;|&quot;Featured&quot;|&quot;sewers&quot;|&quot;bite&quot;|&quot;bitten&quot;|&quot;mid-season finale&quot;|&quot;finale&quot;|&quot;zombies&quot;|&quot;all out war&quot;|&quot;war&quot;|&quot;walkers&quot;|&quot;the kingdom&quot;|&quot;the saviors&quot;|&quot;Rick&quot;|&quot;Rick Grimes&quot;|&quot;Negan&quot;|&quot;Ezekiel&quot;|&quot;Daryl&quot;|&quot;Michonne&quot;|&quot;Morgan&quot;|&quot;Carl&quot;|&quot;Dwight&quot;|&quot;Jeffrey Dean Morgan&quot;|&quot;Andrew Lincoln&quot;|&quot;Norman Reedus&quot;|&quot;Danai Gurira&quot;|&quot;Lennie James&quot;|&quot;robert kirkman&quot;|&quot;scott m. gimple&quot;|&quot;apocalypse&quot;|&quot;season&quot;|&quot;season 8&quot;|&quot;alexandria&quot;|&quot;AMC&quot;|&quot;tv&quot;|&quot;tv show&quot;|&quot;television&quot;"/>
    <n v="515555"/>
    <n v="5599"/>
    <n v="1064"/>
    <n v="4856"/>
    <b v="0"/>
    <b v="0"/>
    <b v="0"/>
  </r>
  <r>
    <s v="bcHh116rcV0"/>
    <d v="2017-12-17T00:00:00"/>
    <s v="Red Apron | The Cuddle Squad"/>
    <s v="The Cuddle Squad"/>
    <x v="5"/>
    <x v="5"/>
    <d v="2017-12-11T18:37:58"/>
    <s v="The cuddle squad|&quot;blue apron parody&quot;|&quot;sketch&quot;|&quot;SNL&quot;|&quot;funny&quot;|&quot;comedy&quot;|&quot;blue apron commercial&quot;|&quot;commercial parody&quot;|&quot;fake commercial&quot;|&quot;banned on TV&quot;|&quot;sketch comedy&quot;|&quot;banned commercial&quot;"/>
    <n v="93102"/>
    <n v="1192"/>
    <n v="176"/>
    <n v="123"/>
    <b v="0"/>
    <b v="0"/>
    <b v="0"/>
  </r>
  <r>
    <s v="2QHltvwTjSk"/>
    <d v="2017-12-17T00:00:00"/>
    <s v="New York City Police Confirm Explosion In Port Authority | CNBC"/>
    <s v="CNBC"/>
    <x v="2"/>
    <x v="2"/>
    <d v="2017-12-11T13:55:21"/>
    <s v="CNBC|&quot;Mad Money&quot;|&quot;Squawk Box&quot;|&quot;Power Lunch&quot;|&quot;Opening Bell&quot;|&quot;Closing Bell&quot;|&quot;Financial News&quot;|&quot;Finance News&quot;|&quot;Stock News&quot;|&quot;Stocks&quot;|&quot;Trading&quot;|&quot;Investing&quot;|&quot;Stock Market&quot;|&quot;US News&quot;|&quot;World News&quot;|&quot;port authority explosion&quot;|&quot;explosion&quot;|&quot;manhattan&quot;|&quot;new york&quot;|&quot;nypd&quot;|&quot;port authority&quot;|&quot;new york city&quot;|&quot;new york police&quot;|&quot;nyc&quot;|&quot;port authority bus terminal&quot;|&quot;bus terminal&quot;|&quot;pipe bomb port authority&quot;|&quot;pipe bomb explosion&quot;|&quot;pipe bomb nyc&quot;|&quot;nyc pipe bomb&quot;|&quot;pipe bomb bus terminal&quot;|&quot;bus station&quot;|&quot;bus terminal nyc&quot;|&quot;pipe explosion&quot;"/>
    <n v="318181"/>
    <n v="1193"/>
    <n v="281"/>
    <n v="1215"/>
    <b v="0"/>
    <b v="0"/>
    <b v="0"/>
  </r>
  <r>
    <s v="MYmQlBpF5e0"/>
    <d v="2017-12-17T00:00:00"/>
    <s v="UK vs JAPAN School Lunches! with Dan and Phil"/>
    <s v="AmazingPhil"/>
    <x v="7"/>
    <x v="7"/>
    <d v="2017-12-11T19:41:44"/>
    <s v="food tasting|&quot;taste test&quot;|&quot;japan&quot;|&quot;uk&quot;|&quot;lunch boxes&quot;|&quot;lunches&quot;|&quot;school lunches&quot;|&quot;crunchyroll&quot;|&quot;funny&quot;|&quot;bento&quot;|&quot;lunchables&quot;|&quot;lunch&quot;|&quot;tasting&quot;|&quot;challenge&quot;|&quot;dan and phil&quot;|&quot;dan howell&quot;|&quot;phil lester&quot;|&quot;amazingphil&quot;|&quot;danisnotonfire&quot;|&quot;anime&quot;|&quot;food wars&quot;|&quot;food wars season 3&quot;|&quot;comedy&quot;|&quot;crisps&quot;|&quot;sandwiches&quot;|&quot;fruit&quot;|&quot;sushi&quot;|&quot;pudding&quot;|&quot;2017&quot;|&quot;best&quot;|&quot;react&quot;|&quot;bean&quot;|&quot;chopstick&quot;|&quot;gross&quot;|&quot;traditional&quot;|&quot;childhood&quot;|&quot;memories&quot;|&quot;90's&quot;|&quot;kids&quot;|&quot;class&quot;|&quot;children&quot;|&quot;school&quot;|&quot;how to&quot;|&quot;outfit&quot;|&quot;cosplay&quot;|&quot;comparison&quot;|&quot;comparing&quot;|&quot;vs&quot;"/>
    <n v="1223851"/>
    <n v="130159"/>
    <n v="441"/>
    <n v="16570"/>
    <b v="0"/>
    <b v="0"/>
    <b v="0"/>
  </r>
  <r>
    <s v="ozhENW1LDa8"/>
    <d v="2017-12-17T00:00:00"/>
    <s v="Alabama senate election: New poll shows Doug Jones ahead of Roy Moore"/>
    <s v="Al Jazeera English"/>
    <x v="2"/>
    <x v="2"/>
    <d v="2017-12-12T09:36:47"/>
    <s v="news|&quot;youtube&quot;|&quot;roy moore&quot;|&quot;us democratic party&quot;|&quot;al jazeera&quot;|&quot;alabama&quot;|&quot;sexual harassment&quot;|&quot;aljazeera&quot;|&quot;us republican party&quot;|&quot;alabama senate race&quot;|&quot;aljazeera english&quot;|&quot;al jazeera english&quot;|&quot;americasnews&quot;|&quot;united states senate special election in alabama 2017&quot;|&quot;birmingham&quot;|&quot;united states of america&quot;|&quot;us &amp; canada&quot;|&quot;shihab rattansi&quot;|&quot;doug jones&quot;|&quot;politics &amp; law&quot;|&quot;donald trump&quot;|&quot;us&quot;"/>
    <n v="16990"/>
    <n v="111"/>
    <n v="71"/>
    <n v="203"/>
    <b v="0"/>
    <b v="0"/>
    <b v="0"/>
  </r>
  <r>
    <s v="NvG1FTafzAw"/>
    <d v="2017-12-17T00:00:00"/>
    <s v="Makeup Bag Lets You See All Your Products"/>
    <s v="INSIDER"/>
    <x v="7"/>
    <x v="7"/>
    <d v="2017-12-13T17:07:49"/>
    <s v="travel smarter|&quot;bag&quot;|&quot;travel&quot;|&quot;design&quot;|&quot;inventions&quot;"/>
    <n v="41265"/>
    <n v="881"/>
    <n v="25"/>
    <n v="81"/>
    <b v="0"/>
    <b v="0"/>
    <b v="0"/>
  </r>
  <r>
    <s v="_ASpoeFRTZ0"/>
    <d v="2017-12-17T00:00:00"/>
    <s v="What If You Didn't Have Bones?"/>
    <s v="Life Noggin"/>
    <x v="9"/>
    <x v="9"/>
    <d v="2017-12-11T14:00:03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weight loss&quot;|&quot;no bones&quot;|&quot;what if you had no. bones&quot;|&quot;bone&quot;|&quot;bone marrow&quot;|&quot;health&quot;|&quot;skeleton&quot;|&quot;muscle&quot;|&quot;exoskeleton&quot;|&quot;medicine&quot;"/>
    <n v="437549"/>
    <n v="14992"/>
    <n v="420"/>
    <n v="2616"/>
    <b v="0"/>
    <b v="0"/>
    <b v="0"/>
  </r>
  <r>
    <s v="8J2q99ApzGs"/>
    <d v="2017-12-17T00:00:00"/>
    <s v="Stranger Things Actor Reveals MAJOR Hint About Season 3"/>
    <s v="Clevver News"/>
    <x v="3"/>
    <x v="3"/>
    <d v="2017-12-12T21:02:08"/>
    <s v="Stranger things|&quot;Stranger things season 3&quot;|&quot;News&quot;|&quot;newsfeed&quot;|&quot;entertainment&quot;|&quot;clevver news&quot;"/>
    <n v="130998"/>
    <n v="3853"/>
    <n v="62"/>
    <n v="434"/>
    <b v="0"/>
    <b v="0"/>
    <b v="0"/>
  </r>
  <r>
    <s v="a49beT37Bc0"/>
    <d v="2017-12-17T00:00:00"/>
    <s v="Keaton Jones Why do they bully? POWERFUL MESSAGE"/>
    <s v="PHP"/>
    <x v="3"/>
    <x v="3"/>
    <d v="2017-12-10T09:00:49"/>
    <s v="cyberbully|&quot;cyberbullying&quot;|&quot;bullying&quot;|&quot;bully&quot;|&quot;keaton jones&quot;|&quot;keaton&quot;|&quot;jones&quot;|&quot;powerful&quot;|&quot;speech&quot;|&quot;crying&quot;|&quot;tears&quot;|&quot;Kimberly Jones&quot;|&quot;ham down clothes&quot;|&quot;pour milk on me&quot;|&quot;sad&quot;|&quot;horrible&quot;|&quot;viral video&quot;|&quot;nion County middle schooler&quot;|&quot;union city&quot;|&quot;school&quot;|&quot;highschool&quot;|&quot;lunch&quot;|&quot;incredible&quot;|&quot;top&quot;|&quot;top5&quot;|&quot;top10&quot;|&quot;ricegum&quot;|&quot;#dramaalert&quot;|&quot;jake paul&quot;|&quot;ufc&quot;|&quot;knockouts&quot;|&quot;news&quot;|&quot;trump&quot;|&quot;lebron&quot;|&quot;kyrie&quot;|&quot;durant&quot;|&quot;draymond&quot;|&quot;curry&quot;|&quot;stephen&quot;|&quot;nba&quot;|&quot;basketball&quot;|&quot;how to&quot;|&quot;live&quot;|&quot;compilation&quot;|&quot;jre&quot;|&quot;joe rogan&quot;|&quot;expirience&quot;|&quot;podcast&quot;|&quot;california fire&quot;|&quot;MESSAGE&quot;|&quot;SPEECH&quot;"/>
    <n v="2314081"/>
    <n v="14782"/>
    <n v="2769"/>
    <n v="9678"/>
    <b v="0"/>
    <b v="0"/>
    <b v="0"/>
  </r>
  <r>
    <s v="RBpLVXNN6i0"/>
    <d v="2017-12-17T00:00:00"/>
    <s v="Interlude III - original song | Tessa Violet"/>
    <s v="Tessa Violet"/>
    <x v="6"/>
    <x v="6"/>
    <d v="2017-12-12T20:15:50"/>
    <s v="tessa violet|&quot;vlogger&quot;|&quot;video blogger&quot;|&quot;youtuber&quot;|&quot;meekakitty&quot;|&quot;original music&quot;|&quot;youtube musician&quot;"/>
    <n v="60911"/>
    <n v="9356"/>
    <n v="41"/>
    <n v="738"/>
    <b v="0"/>
    <b v="0"/>
    <b v="0"/>
  </r>
  <r>
    <s v="dkD1l8iKedE"/>
    <d v="2017-12-17T00:00:00"/>
    <s v="Live Q&amp;A!"/>
    <s v="Merrell Twins Live"/>
    <x v="8"/>
    <x v="8"/>
    <d v="2017-12-12T23:08:40"/>
    <s v="[none]"/>
    <n v="45684"/>
    <n v="3114"/>
    <n v="32"/>
    <n v="424"/>
    <b v="0"/>
    <b v="0"/>
    <b v="0"/>
  </r>
  <r>
    <s v="lzuWvKn80V8"/>
    <d v="2017-12-17T00:00:00"/>
    <s v="If your reflection were honest"/>
    <s v="AnthonyPadilla"/>
    <x v="5"/>
    <x v="5"/>
    <d v="2017-12-11T16:59:58"/>
    <s v="anthony padilla|&quot;padilla&quot;|&quot;anthony padilla youtube&quot;|&quot;youtube anthony padilla&quot;|&quot;anthony&quot;|&quot;smosh anthony&quot;|&quot;anthony padilla smosh&quot;|&quot;mirror&quot;|&quot;reflection&quot;|&quot;honest&quot;|&quot;mustache&quot;|&quot;moustache&quot;|&quot;if your reflection were honest&quot;|&quot;if were honest&quot;|&quot;youtube if were honest&quot;|&quot;youtube were honest&quot;|&quot;if were honest youtube&quot;|&quot;were honest youtube&quot;|&quot;anthony padilla merch&quot;|&quot;high quality merch&quot;|&quot;anthonypadilla&quot;|&quot;skit&quot;|&quot;comedy&quot;|&quot;reflection were honest&quot;|&quot;reflection honest&quot;|&quot;youtube skit&quot;|&quot;youtube padilla&quot;|&quot;padilla youtube&quot;|&quot;sketch&quot;|&quot;padildo&quot;"/>
    <n v="267038"/>
    <n v="24048"/>
    <n v="446"/>
    <n v="1640"/>
    <b v="0"/>
    <b v="0"/>
    <b v="0"/>
  </r>
  <r>
    <s v="RiVuoe-jaE0"/>
    <d v="2017-12-17T00:00:00"/>
    <s v="Mario Batali taken off The Chew amid sexual harassment claims"/>
    <s v="CBS News"/>
    <x v="2"/>
    <x v="2"/>
    <d v="2017-12-11T16:05:39"/>
    <s v="video|&quot;live streaming&quot;|&quot;live video&quot;|&quot;cbsn&quot;|&quot;Mario Batali&quot;|&quot;sexual harassment claims&quot;|&quot;The Chew&quot;"/>
    <n v="25213"/>
    <n v="112"/>
    <n v="115"/>
    <n v="209"/>
    <b v="0"/>
    <b v="0"/>
    <b v="0"/>
  </r>
  <r>
    <s v="SqyPQ5eAgCY"/>
    <d v="2017-12-17T00:00:00"/>
    <s v="Pinarello Nytro e-bike: first ride review"/>
    <s v="CyclingTips"/>
    <x v="0"/>
    <x v="0"/>
    <d v="2017-12-12T23:38:32"/>
    <s v="pro cycling|&quot;road cycling&quot;|&quot;pinarello&quot;|&quot;nytro&quot;|&quot;bebik&quot;|&quot;electic bike&quot;|&quot;bike&quot;|&quot;cycle&quot;|&quot;estep&quot;|&quot;Pinarello&quot;|&quot;dogma&quot;|&quot;f10&quot;"/>
    <n v="5349"/>
    <n v="68"/>
    <n v="9"/>
    <n v="22"/>
    <b v="0"/>
    <b v="0"/>
    <b v="0"/>
  </r>
  <r>
    <e v="#NAME?"/>
    <d v="2017-12-17T00:00:00"/>
    <s v="PLAYERUNKNOWN'S BATTLEGROUNDS Xbox Action Trailer"/>
    <s v="Xbox"/>
    <x v="12"/>
    <x v="12"/>
    <d v="2017-12-12T17:57:01"/>
    <s v="Xbox|&quot;Xbox360&quot;|&quot;xbox 360&quot;|&quot;Xbox One&quot;|&quot;PLAYERUNKNOWN'S BATTLEGROUNDS&quot;|&quot;PUBG&quot;|&quot;gameplay&quot;|&quot;commercial&quot;|&quot;Xbox Game Preview&quot;|&quot;The Game Awards&quot;"/>
    <n v="48735"/>
    <n v="2465"/>
    <n v="109"/>
    <n v="411"/>
    <b v="0"/>
    <b v="0"/>
    <b v="0"/>
  </r>
  <r>
    <s v="XiIShINrftE"/>
    <d v="2017-12-17T00:00:00"/>
    <s v="Taylor Swift - ・・Look What You Made Me Do・・ (Live At Capital・・s Jingle Bell Ball 2017)"/>
    <s v="Capital FM"/>
    <x v="6"/>
    <x v="6"/>
    <d v="2017-12-10T23:11:07"/>
    <s v="capitalfmofficial|&quot;capital&quot;|&quot;capital fm&quot;|&quot;capital radio&quot;|&quot;radio&quot;|&quot;official&quot;|&quot;remix&quot;|&quot;lyrics&quot;|&quot;official video&quot;|&quot;live&quot;|&quot;capital tv&quot;|&quot;interview&quot;|&quot;Jingle Bell Ball 2017&quot;|&quot;Jingle Bell Ball&quot;|&quot;JBB&quot;|&quot;Capital&quot;|&quot;FM&quot;|&quot;Capital FM&quot;|&quot;Capital・・s Jingle Bell Ball&quot;|&quot;2017&quot;|&quot;Live performance&quot;|&quot;Live show&quot;|&quot;Live&quot;|&quot;Music&quot;|&quot;Live music&quot;|&quot;London&quot;|&quot;O2&quot;|&quot;Arena&quot;|&quot;Concert&quot;|&quot;Gig&quot;|&quot;JBB2017&quot;|&quot;Coca-Cola&quot;|&quot;Christmas&quot;|&quot;Jingle Bells Ball&quot;|&quot;Jingle Bells&quot;|&quot;Jingle Ball&quot;|&quot;Song&quot;|&quot;Artist&quot;|&quot;Musician&quot;|&quot;Band&quot;|&quot;Music Video&quot;|&quot;Live Music Video&quot;|&quot;Taylor Swift&quot;|&quot;Look What You Made Me Do&quot;"/>
    <n v="1549191"/>
    <n v="45903"/>
    <n v="4181"/>
    <n v="3344"/>
    <b v="0"/>
    <b v="0"/>
    <b v="0"/>
  </r>
  <r>
    <s v="2yCp-Dj5-7c"/>
    <d v="2017-12-17T00:00:00"/>
    <s v="Does Tiffany Haddish Think NeNe Leakes Is Funny? | RHOA | WWHL"/>
    <s v="Watch What Happens Live with Andy Cohen"/>
    <x v="3"/>
    <x v="3"/>
    <d v="2017-12-11T04:29:53"/>
    <s v="What What Happens live|&quot;reality&quot;|&quot;interview&quot;|&quot;fun&quot;|&quot;celebrity&quot;|&quot;Andy Cohen&quot;|&quot;talk&quot;|&quot;show&quot;|&quot;program&quot;|&quot;Bravo&quot;|&quot;Watch What Happens Live&quot;|&quot;WWHL&quot;|&quot;bravo andy&quot;|&quot;Watch&quot;|&quot;What&quot;|&quot;Happens&quot;|&quot;Tiffany Haddish&quot;|&quot;NeNe Leakes&quot;|&quot;comedian&quot;|&quot;SNL&quot;|&quot;#RHOA&quot;|&quot;Kenya&quot;|&quot;Rosa&quot;|&quot;comedy show&quot;|&quot;Tiffany Haddish snl host&quot;|&quot;Tiffany Haddish SNL&quot;|&quot;Cynthia Bailey&quot;|&quot;Real Housewives of Atlanta&quot;|&quot;Atlanta Housewives&quot;|&quot;haddish&quot;|&quot;Saturday Night Live&quot;|&quot;the real housewives of atlanta&quot;|&quot;real housewives&quot;|&quot;atlanta housewives season 10&quot;|&quot;kenya moore&quot;|&quot;bravotv&quot;|&quot;comedy&quot;"/>
    <n v="216939"/>
    <n v="1208"/>
    <n v="128"/>
    <n v="130"/>
    <b v="0"/>
    <b v="0"/>
    <b v="0"/>
  </r>
  <r>
    <s v="vZJXXguLysI"/>
    <d v="2017-12-17T00:00:00"/>
    <s v="The Bachelor Returns Janu-Arie 1"/>
    <s v="Bachelor Nation on ABC"/>
    <x v="3"/>
    <x v="3"/>
    <d v="2017-12-12T07:00:05"/>
    <s v="the bachelor|&quot;the bachelorette&quot;|&quot;bachelor nation&quot;|&quot;abc&quot;|&quot;abc television&quot;|&quot;reality tv&quot;|&quot;chris harrison&quot;|&quot;bachelor&quot;|&quot;The Bachelor&quot;|&quot;The Bachelor Season 22&quot;|&quot;Arie Jr&quot;"/>
    <n v="25386"/>
    <n v="78"/>
    <n v="10"/>
    <n v="28"/>
    <b v="0"/>
    <b v="0"/>
    <b v="0"/>
  </r>
  <r>
    <s v="FO_Ox_dH0M8"/>
    <d v="2017-12-17T00:00:00"/>
    <s v="How Zero-G Planes Work"/>
    <s v="Tom Scott"/>
    <x v="9"/>
    <x v="9"/>
    <d v="2017-12-11T16:00:01"/>
    <s v="tom scott|&quot;tomscott&quot;|&quot;built for science&quot;|&quot;zero-g&quot;|&quot;zero g&quot;|&quot;zero gravity&quot;|&quot;weightlessness&quot;|&quot;zero g plane&quot;|&quot;zero-g plane&quot;|&quot;zero g flight&quot;|&quot;zero-g flight&quot;|&quot;microgravity&quot;|&quot;ESA&quot;|&quot;european space agency&quot;|&quot;fly your thesis&quot;|&quot;F-WNOV&quot;|&quot;novespace&quot;|&quot;parabola&quot;|&quot;parabolic flight&quot;"/>
    <n v="283505"/>
    <n v="14397"/>
    <n v="118"/>
    <n v="711"/>
    <b v="0"/>
    <b v="0"/>
    <b v="0"/>
  </r>
  <r>
    <s v="xp0m08eOD5U"/>
    <d v="2017-12-17T00:00:00"/>
    <s v="Moby - Like A Motherless Child (Official Video)"/>
    <s v="Moby"/>
    <x v="6"/>
    <x v="6"/>
    <d v="2017-12-11T15:01:25"/>
    <s v="Moby|&quot;Moby Everything Was Beautiful And Nothing Hurt&quot;|&quot;Everything Was Beautiful And Nothing Hurt Moby&quot;|&quot;Moby Like A Motherless Child&quot;|&quot;Like A Motherless Child Moby&quot;|&quot;Moby Chill&quot;|&quot;Moby Video&quot;|&quot;Moby Official Video&quot;|&quot;Official Video Moby&quot;|&quot;Music Video&quot;|&quot;Moby Music Video&quot;|&quot;Music Video Moby&quot;|&quot;Black &amp; White Music Video&quot;"/>
    <n v="200958"/>
    <n v="6447"/>
    <n v="238"/>
    <n v="384"/>
    <b v="0"/>
    <b v="0"/>
    <b v="0"/>
  </r>
  <r>
    <s v="6wpb3YfXGqU"/>
    <d v="2017-12-17T00:00:00"/>
    <s v="MY BEST ADVICE TO MY YOUNG SELF"/>
    <s v="ilikeweylie"/>
    <x v="7"/>
    <x v="7"/>
    <d v="2017-12-12T01:01:21"/>
    <s v="ilikeweylie|&quot;my best advice to my young self&quot;|&quot;my best advice&quot;|&quot;advice to my young self&quot;|&quot;what i would say to my young self&quot;|&quot;teenage advice&quot;|&quot;girl talk&quot;|&quot;wahlietv&quot;|&quot;wah and weylie&quot;|&quot;weylie&quot;"/>
    <n v="84450"/>
    <n v="4171"/>
    <n v="46"/>
    <n v="402"/>
    <b v="0"/>
    <b v="0"/>
    <b v="0"/>
  </r>
  <r>
    <s v="fO8pPjlFtNw"/>
    <d v="2017-12-17T00:00:00"/>
    <s v="Trying to Make a Wireless Lavalier Microphone"/>
    <s v="ElectroBOOM"/>
    <x v="4"/>
    <x v="4"/>
    <d v="2017-12-11T17:10:02"/>
    <s v="educational|&quot;electrical&quot;|&quot;electroboom&quot;|&quot;electronics&quot;|&quot;engineering&quot;|&quot;entertainment&quot;|&quot;equipment&quot;|&quot;mehdi&quot;|&quot;mehdi sadaghdar&quot;|&quot;arc&quot;|&quot;mishap&quot;|&quot;physics&quot;|&quot;Sadaghdar&quot;|&quot;science&quot;|&quot;test&quot;|&quot;tools&quot;|&quot;circuit&quot;|&quot;funny&quot;|&quot;learn&quot;|&quot;shock&quot;|&quot;spark&quot;|&quot;protection&quot;|&quot;short circuit&quot;|&quot;microphone&quot;|&quot;wireless&quot;|&quot;lavalier&quot;|&quot;lapel&quot;|&quot;wireless lav&quot;|&quot;amplifier&quot;|&quot;bias&quot;|&quot;audio&quot;|&quot;video&quot;|&quot;quality&quot;|&quot;gain&quot;"/>
    <n v="316907"/>
    <n v="18642"/>
    <n v="249"/>
    <n v="1409"/>
    <b v="0"/>
    <b v="0"/>
    <b v="0"/>
  </r>
  <r>
    <s v="A8HLnDP6uRM"/>
    <d v="2017-12-17T00:00:00"/>
    <s v="Visit with Santa Cold Open - SNL"/>
    <s v="Saturday Night Live"/>
    <x v="3"/>
    <x v="3"/>
    <d v="2017-12-10T08:30:47"/>
    <s v="SNL|&quot;Saturday Night Live&quot;|&quot;SNL Season 43&quot;|&quot;Episode 1733&quot;|&quot;James Franco&quot;|&quot;Kate McKinnon&quot;|&quot;Kenan Thompson&quot;|&quot;Christmas&quot;|&quot;Santa Claus&quot;|&quot;s43&quot;|&quot;s43e8&quot;|&quot;episode 8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producer&quot;|&quot;director&quot;|&quot;The Disaster Artist&quot;|&quot;Pineapple Express&quot;|&quot;Future World&quot;|&quot;Sausage Party&quot;|&quot;Seth Rogan&quot;|&quot;SZA&quot;|&quot;CTRL&quot;|&quot;Love Galore&quot;|&quot;Supermodel&quot;"/>
    <n v="2935898"/>
    <n v="28777"/>
    <n v="4642"/>
    <n v="3742"/>
    <b v="0"/>
    <b v="0"/>
    <b v="0"/>
  </r>
  <r>
    <s v="I-xZz2OabW0"/>
    <d v="2017-12-18T00:00:00"/>
    <s v="Robert Mueller obtains Trump transition emails"/>
    <s v="CNN"/>
    <x v="2"/>
    <x v="2"/>
    <d v="2017-12-17T11:28:20"/>
    <s v="latest News|&quot;Happening Now&quot;|&quot;CNN&quot;|&quot;Politics&quot;|&quot;President Trump&quot;|&quot;US News&quot;"/>
    <n v="402081"/>
    <n v="3582"/>
    <n v="1650"/>
    <n v="5251"/>
    <b v="0"/>
    <b v="0"/>
    <b v="0"/>
  </r>
  <r>
    <s v="1iGBHh1q0Kg"/>
    <d v="2017-12-18T00:00:00"/>
    <s v="Man Rescues Raccoon Choking From Car Tarp | The Dodo"/>
    <s v="The Dodo"/>
    <x v="11"/>
    <x v="11"/>
    <d v="2017-12-17T00:00:00"/>
    <s v="animal video|&quot;animals&quot;|&quot;the dodo&quot;|&quot;Rescue&quot;|&quot;Animal Rescue&quot;|&quot;raccoon rescue&quot;|&quot;raccoon video&quot;|&quot;raccoon dog&quot;|&quot;raccoon videos&quot;|&quot;raccoon trap&quot;|&quot;raccoon call&quot;|&quot;raccoons fighting&quot;|&quot;raccoon attacks&quot;|&quot;raccoon pet&quot;|&quot;stuck animals&quot;|&quot;intense animal rescue&quot;|&quot;amazing animal rescue&quot;|&quot;FreddyKruegerFiles&quot;|&quot;raccoon escapes death&quot;|&quot;raccoon sounds&quot;|&quot;raccoon hunting&quot;|&quot;man rescues raccoon&quot;|&quot;raccoon stuck on car&quot;|&quot;raccoon car rescue&quot;|&quot;choking animals&quot;|&quot;raccoon rescued&quot;"/>
    <n v="235293"/>
    <n v="9939"/>
    <n v="232"/>
    <n v="1056"/>
    <b v="0"/>
    <b v="0"/>
    <b v="0"/>
  </r>
  <r>
    <s v="EajOkkJ80uc"/>
    <d v="2017-12-18T00:00:00"/>
    <s v="Ruby Rose Bought Her Mom a Giant Killer Pig"/>
    <s v="The Tonight Show Starring Jimmy Fallon"/>
    <x v="5"/>
    <x v="5"/>
    <d v="2017-12-16T12:00:02"/>
    <s v="The Tonight Show|&quot;Jimmy Fallon&quot;|&quot;Ruby Rose&quot;|&quot;Bought&quot;|&quot;Mom&quot;|&quot;Giant&quot;|&quot;Killer Pig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Orange Is The new Black&quot;|&quot;Break Free&quot;|&quot;Return of Xander Cage&quot;|&quot;John Wick Chapter 2&quot;"/>
    <n v="448835"/>
    <n v="5808"/>
    <n v="556"/>
    <n v="1202"/>
    <b v="0"/>
    <b v="0"/>
    <b v="0"/>
  </r>
  <r>
    <s v="w-TSI1O4yGM"/>
    <d v="2017-12-18T00:00:00"/>
    <s v="Top 10 Plays of the Night: December 16, 2017"/>
    <s v="NBA"/>
    <x v="0"/>
    <x v="0"/>
    <d v="2017-12-17T08:30:26"/>
    <s v="nba|&quot;highlights&quot;|&quot;basketball&quot;|&quot;plays&quot;|&quot;amazing&quot;|&quot;sports&quot;|&quot;hoops&quot;|&quot;finals&quot;|&quot;games&quot;|&quot;game&quot;|&quot;top&quot;|&quot;top 10&quot;|&quot;best&quot;|&quot;play&quot;|&quot;night&quot;|&quot;giannis&quot;|&quot;greak freak&quot;|&quot;westbrook&quot;|&quot;james&quot;|&quot;lebron&quot;|&quot;the king&quot;|&quot;donovan mitchell&quot;|&quot;dwight howard&quot;|&quot;nene&quot;|&quot;yogi ferrell&quot;"/>
    <n v="384829"/>
    <n v="4431"/>
    <n v="498"/>
    <n v="564"/>
    <b v="0"/>
    <b v="0"/>
    <b v="0"/>
  </r>
  <r>
    <s v="v_5qKt7M5fM"/>
    <d v="2017-12-18T00:00:00"/>
    <s v="Star Wars The Last Jedi Scores An A Cinemascore And 2nd Largest Opening Ever - The John Campea Show"/>
    <s v="John Campea"/>
    <x v="3"/>
    <x v="3"/>
    <d v="2017-12-16T18:16:33"/>
    <s v="Star Wars|&quot;The last Jedi&quot;|&quot;Cinemascore&quot;|&quot;Audience Rating&quot;|&quot;Opening Night&quot;|&quot;Box Office&quot;|&quot;John Campea&quot;"/>
    <n v="33929"/>
    <n v="1075"/>
    <n v="160"/>
    <n v="894"/>
    <b v="0"/>
    <b v="0"/>
    <b v="0"/>
  </r>
  <r>
    <s v="8d_202l55LU"/>
    <d v="2017-12-18T00:00:00"/>
    <s v="The FCC repeals its net neutrality rules"/>
    <s v="Washington Post"/>
    <x v="2"/>
    <x v="2"/>
    <d v="2017-12-14T18:49:06"/>
    <s v="fcc net neutrality|&quot;breaking news video&quot;|&quot;video updates&quot;|&quot;live video&quot;|&quot;live updates&quot;|&quot;breaking news&quot;|&quot;press conference&quot;|&quot;live speeches&quot;|&quot;real time coverage&quot;|&quot;FCC&quot;|&quot;fcc live&quot;|&quot;net neutrality&quot;|&quot;fcc vote&quot;|&quot;net neutrality vote&quot;|&quot;AT&amp;T&quot;|&quot;Verizon&quot;|&quot;ajit pai&quot;|&quot;ajit pai fcc&quot;"/>
    <n v="1263104"/>
    <n v="5930"/>
    <n v="132439"/>
    <n v="23543"/>
    <b v="0"/>
    <b v="0"/>
    <b v="0"/>
  </r>
  <r>
    <s v="nPtNK9kitO4"/>
    <d v="2017-12-18T00:00:00"/>
    <s v="John Boyega and Oscar Isaac Read Hilarious Thirst Tweets"/>
    <s v="BuzzFeedVideo"/>
    <x v="3"/>
    <x v="3"/>
    <d v="2017-12-14T16:00:11"/>
    <s v="BuzzFeed|&quot;buzzfeed video&quot;|&quot;Celeb&quot;|&quot;Celebrity&quot;|&quot;Star Wars&quot;|&quot;John Boyega&quot;|&quot;Oscar Isaac&quot;|&quot;Twitter&quot;|&quot;tweets&quot;|&quot;tweet&quot;|&quot;thirsty&quot;|&quot;thirst&quot;|&quot;sexy&quot;|&quot;funny&quot;|&quot;LOL&quot;|&quot;awkward&quot;|&quot;read&quot;|&quot;reaction&quot;|&quot;hilarious&quot;|&quot;daddy&quot;|&quot;dad&quot;|&quot;Poe&quot;|&quot;Dameron&quot;|&quot;Finn&quot;|&quot;episode 8&quot;|&quot;star wars episode 8&quot;|&quot;bb8&quot;|&quot;the last jedi&quot;|&quot;star wars the last jedi&quot;|&quot;daisy ridley&quot;|&quot;rey&quot;|&quot;luke skywalker&quot;|&quot;kylo ren&quot;|&quot;snoke&quot;|&quot;last jedi&quot;|&quot;darth vader&quot;|&quot;mark hamill&quot;|&quot;star wars 8&quot;|&quot;snoke the last jedi&quot;|&quot;carrie fisher&quot;|&quot;vii&quot;|&quot;star wars episode viii&quot;|&quot;star wars viii&quot;|&quot;star wars viii the last jedi&quot;"/>
    <n v="373253"/>
    <n v="14688"/>
    <n v="117"/>
    <n v="455"/>
    <b v="0"/>
    <b v="0"/>
    <b v="0"/>
  </r>
  <r>
    <s v="BR7AnZ3S8u8"/>
    <d v="2017-12-18T00:00:00"/>
    <s v="A Federal Judge In Philadelphia Blocks President Trump's Birth Control Restrictions | TIME"/>
    <s v="TIME"/>
    <x v="2"/>
    <x v="2"/>
    <d v="2017-12-15T22:36:20"/>
    <s v="federal judge|&quot;trump birth control&quot;|&quot;birth control&quot;|&quot;politics&quot;|&quot;donald trump&quot;|&quot;health&quot;|&quot;health care&quot;|&quot;obamacare&quot;|&quot;progressive&quot;|&quot;trump&quot;|&quot;contraception&quot;|&quot;liberal&quot;|&quot;healthcare&quot;|&quot;birth control mandate&quot;|&quot;department of health and human services&quot;|&quot;birth control coverage&quot;|&quot;white house&quot;|&quot;donald trump birth control&quot;|&quot;obamacare birth control&quot;|&quot;contraceptive mandate&quot;|&quot;health insurance&quot;|&quot;contraception options&quot;|&quot;donald trump birth control mandate&quot;|&quot;Time&quot;|&quot;time magazine&quot;|&quot;magazine&quot;|&quot;time (magazine)&quot;|&quot;time.com&quot;|&quot;news today&quot;|&quot;u.s.&quot;"/>
    <n v="12039"/>
    <n v="112"/>
    <n v="91"/>
    <n v="253"/>
    <b v="0"/>
    <b v="0"/>
    <b v="0"/>
  </r>
  <r>
    <s v="IC_lnyn2R2Q"/>
    <d v="2017-12-18T00:00:00"/>
    <s v="THE 15:17 TO PARIS - Official Trailer [HD]"/>
    <s v="Warner Bros. Pictures"/>
    <x v="3"/>
    <x v="3"/>
    <d v="2017-12-13T14:12:41"/>
    <s v="the 15:17 to paris|&quot;the 15:17 to paris movie&quot;|&quot;clint eastwood&quot;|&quot;anthony sadler&quot;|&quot;alek skarlatos&quot;|&quot;spencer stone&quot;|&quot;jenna fischer&quot;|&quot;judy greer&quot;|&quot;ray corasani&quot;|&quot;pj byrne&quot;|&quot;tony hale&quot;|&quot;thomas lennon&quot;|&quot;wb pictures&quot;|&quot;wb pics&quot;|&quot;trailers&quot;|&quot;wb trailers&quot;|&quot;15:17 to paris&quot;|&quot;the 15:17 to paris trailer&quot;|&quot;15:17 to paris trailer&quot;|&quot;15:17 paris movie&quot;"/>
    <n v="967640"/>
    <n v="6348"/>
    <n v="356"/>
    <n v="788"/>
    <b v="0"/>
    <b v="0"/>
    <b v="0"/>
  </r>
  <r>
    <s v="IMzf3C34NNM"/>
    <d v="2017-12-18T00:00:00"/>
    <s v="This Man Has Comforted Over 1,200 Newborns"/>
    <s v="Great Big Story"/>
    <x v="8"/>
    <x v="8"/>
    <d v="2017-12-14T07:00:00"/>
    <s v="great big story|&quot;gbs&quot;|&quot;lag&quot;|&quot;documentary&quot;|&quot;docs&quot;|&quot;Babies&quot;|&quot;children&quot;|&quot;healthcare&quot;|&quot;Atlanta&quot;|&quot;Georgia&quot;|&quot;neonatal&quot;|&quot;intensive&quot;|&quot;care&quot;|&quot;unit&quot;|&quot;premature&quot;|&quot;medical&quot;|&quot;special&quot;|&quot;needs&quot;|&quot;mothers&quot;|&quot;fathers&quot;|&quot;grandpa&quot;|&quot;ICU&quot;|&quot;volunteer&quot;|&quot;giving&quot;|&quot;love&quot;|&quot;holding&quot;|&quot;kangaroo care&quot;|&quot;hospitals&quot;|&quot;Biography &amp; Profile&quot;|&quot;Weird &amp; Fun Knowledge&quot;"/>
    <n v="57738"/>
    <n v="3634"/>
    <n v="10"/>
    <n v="209"/>
    <b v="0"/>
    <b v="0"/>
    <b v="0"/>
  </r>
  <r>
    <e v="#NAME?"/>
    <d v="2017-12-18T00:00:00"/>
    <s v="Why this elbow is a TIME person of the year"/>
    <s v="Vox"/>
    <x v="2"/>
    <x v="2"/>
    <d v="2017-12-13T12:30:00"/>
    <s v="vox.com|&quot;vox&quot;|&quot;explain&quot;|&quot;harvey weinstein&quot;|&quot;metoo&quot;|&quot;metoo movement&quot;|&quot;#metoo&quot;|&quot;feminism&quot;|&quot;womens rights&quot;|&quot;sexual assault&quot;|&quot;sexual abuse&quot;|&quot;hollywood&quot;|&quot;media&quot;|&quot;politics&quot;|&quot;feminist&quot;|&quot;terry crews&quot;|&quot;misogny&quot;|&quot;rape culture&quot;|&quot;rape&quot;|&quot;sexual violence&quot;|&quot;workplace harassment&quot;|&quot;harassment&quot;"/>
    <n v="485433"/>
    <n v="19128"/>
    <n v="1622"/>
    <n v="1278"/>
    <b v="0"/>
    <b v="0"/>
    <b v="0"/>
  </r>
  <r>
    <s v="sukhhtHWgko"/>
    <d v="2017-12-18T00:00:00"/>
    <s v="Jennifer Hudson: ・・Burden Down・・ - The Voice 2017"/>
    <s v="The Voice"/>
    <x v="3"/>
    <x v="3"/>
    <d v="2017-12-13T02:23:04"/>
    <s v="the voice|&quot;the voice nbc&quot;|&quot;the voice season 13&quot;|&quot;watch voice video&quot;|&quot;the voice live semi-final resu&quot;|&quot;team adam&quot;|&quot;adam levine&quot;|&quot;team miley&quot;|&quot;miley cyrus&quot;|&quot;team jennifer&quot;|&quot;jennifer hudson&quot;|&quot;team blake&quot;|&quot;blake shelton&quot;|&quot;burden down&quot;|&quot;the voice new season&quot;|&quot;The Voice 2017&quot;|&quot;The Voice USA&quot;|&quot;The Voice Season 13&quot;|&quot;The voice winners&quot;|&quot;carson daly&quot;|&quot;the voice auditions&quot;|&quot;NBC&quot;|&quot;tv&quot;|&quot;television&quot;"/>
    <n v="305524"/>
    <n v="7876"/>
    <n v="150"/>
    <n v="785"/>
    <b v="0"/>
    <b v="0"/>
    <b v="0"/>
  </r>
  <r>
    <s v="szTpLSf9QhY"/>
    <d v="2017-12-18T00:00:00"/>
    <s v="Animating and junk"/>
    <s v="Katzun"/>
    <x v="8"/>
    <x v="8"/>
    <d v="2017-12-14T04:00:05"/>
    <s v="[none]"/>
    <n v="34156"/>
    <n v="2948"/>
    <n v="18"/>
    <n v="235"/>
    <b v="0"/>
    <b v="0"/>
    <b v="0"/>
  </r>
  <r>
    <s v="XsVy4ImgM0o"/>
    <d v="2017-12-18T00:00:00"/>
    <s v="Have Yourself A Merry Little Christmas (ft. Tori Kelly) - Jacob Collier"/>
    <s v="Jacob Collier"/>
    <x v="6"/>
    <x v="6"/>
    <d v="2017-12-12T20:15:51"/>
    <s v="tori|&quot;kelly&quot;|&quot;jacob&quot;|&quot;collier&quot;|&quot;christmas&quot;|&quot;duet&quot;|&quot;harmony&quot;|&quot;chords&quot;|&quot;jazz&quot;|&quot;acapella&quot;|&quot;sing&quot;|&quot;santa&quot;|&quot;xmas&quot;|&quot;iharmu&quot;|&quot;colab&quot;|&quot;qwertyuiop&quot;|&quot;asdfghjkl&quot;|&quot;zxcvbnm&quot;"/>
    <n v="150880"/>
    <n v="10110"/>
    <n v="110"/>
    <n v="669"/>
    <b v="0"/>
    <b v="0"/>
    <b v="0"/>
  </r>
  <r>
    <s v="PKa01AvSATE"/>
    <d v="2017-12-18T00:00:00"/>
    <s v="WATCH: AL Democratic Senate candidate Doug Jones speaks on election night"/>
    <s v="PBS NewsHour"/>
    <x v="2"/>
    <x v="2"/>
    <d v="2017-12-13T04:19:15"/>
    <s v="Senate|&quot;Alabama&quot;|&quot;Doug Jones&quot;|&quot;election night&quot;"/>
    <n v="38447"/>
    <n v="819"/>
    <n v="173"/>
    <n v="0"/>
    <b v="1"/>
    <b v="0"/>
    <b v="0"/>
  </r>
  <r>
    <s v="BWJY1na9qao"/>
    <d v="2017-12-18T00:00:00"/>
    <s v="SURPRISED HER WITH THIS...."/>
    <s v="Carly and Erin"/>
    <x v="5"/>
    <x v="5"/>
    <d v="2017-12-13T02:07:16"/>
    <s v="carly and erin|&quot;erin and carly&quot;|&quot;carly incontro&quot;|&quot;erin gilfoy&quot;|&quot;seat geek&quot;|&quot;eagles&quot;|&quot;rams&quot;|&quot;carly incontro vlogs&quot;|&quot;erin gilfoy vlogs&quot;|&quot;carly and erin vlogs&quot;"/>
    <n v="96485"/>
    <n v="8650"/>
    <n v="94"/>
    <n v="498"/>
    <b v="0"/>
    <b v="0"/>
    <b v="0"/>
  </r>
  <r>
    <s v="kzFHjyysXr0"/>
    <d v="2017-12-18T00:00:00"/>
    <s v="Embarrassing Vision Boards From Our Past (ft. Jenna Dewan Tatum)"/>
    <s v="IISuperwomanII"/>
    <x v="5"/>
    <x v="5"/>
    <d v="2017-12-12T23:44:05"/>
    <s v="iisuperwomanii|&quot;superwoman&quot;|&quot;team&quot;|&quot;super・・&quot;|&quot;comedy&quot;|&quot;skit&quot;|&quot;rant&quot;|&quot;lilly&quot;|&quot;singh&quot;|&quot;・・lilly&quot;|&quot;singh・・&quot;|&quot;・・youtube&quot;|&quot;superwoman・・&quot;|&quot;manjeet&quot;|&quot;paramjeet&quot;|&quot;parents&quot;|&quot;・・types&quot;|&quot;of&quot;|&quot;people・・&quot;|&quot;vision&quot;|&quot;vision boards&quot;|&quot;jenna&quot;|&quot;jenna dewan&quot;|&quot;jenna dewan tatum&quot;|&quot;superwoman jenna&quot;|&quot;lilly singh jenna dewan&quot;|&quot;past&quot;|&quot;short&quot;|&quot;tatum&quot;|&quot;dewan&quot;|&quot;boards&quot;|&quot;embarrassing&quot;|&quot;embarrasing vid&quot;|&quot;embarassing past&quot;|&quot;channing&quot;|&quot;channing tatum&quot;|&quot;channing and jenna&quot;|&quot;jenna channing tatum&quot;|&quot;Collabs&quot;|&quot;12CollabsofXmas&quot;|&quot;Xmas Collabs&quot;|&quot;superwoman collabs&quot;|&quot;embarrassing past&quot;"/>
    <n v="1310346"/>
    <n v="95629"/>
    <n v="1292"/>
    <n v="6064"/>
    <b v="0"/>
    <b v="0"/>
    <b v="0"/>
  </r>
  <r>
    <s v="8qL4lMQQ9IE"/>
    <d v="2017-12-18T00:00:00"/>
    <s v="Star Wars: The Last Jedi - Movie Review"/>
    <s v="Chris Stuckmann"/>
    <x v="3"/>
    <x v="3"/>
    <d v="2017-12-12T17:00:01"/>
    <s v="Star Wars: The Last Jedi|&quot;Movie Review&quot;|&quot;Chris Stuckmann&quot;|&quot;Episode 8&quot;|&quot;Episode VIII&quot;|&quot;Scene&quot;|&quot;Clip&quot;|&quot;Trailer&quot;|&quot;Teaser&quot;|&quot;Soundtrack&quot;|&quot;OST&quot;|&quot;Score&quot;|&quot;John Williams&quot;|&quot;Luke Skywalker&quot;|&quot;Rey&quot;|&quot;Finn&quot;|&quot;Rose Tico&quot;|&quot;Poe Dameron&quot;|&quot;Leia&quot;|&quot;Han Solo&quot;|&quot;Kylo Ren&quot;|&quot;Darth Vader&quot;|&quot;Lightsaber&quot;|&quot;Fight&quot;|&quot;Battle&quot;|&quot;Snoke&quot;|&quot;Mark Hamill&quot;|&quot;Carrie Fisher&quot;|&quot;Adam Driver&quot;|&quot;Daisy Ridley&quot;|&quot;John Boyega&quot;|&quot;Oscar Isaac&quot;|&quot;Domhnall Gleeson&quot;|&quot;Gwendoline Christie&quot;|&quot;Andy Serkis&quot;|&quot;Laura Dern&quot;|&quot;Kelly Marie Tran&quot;|&quot;Benicio Del Toro&quot;|&quot;Rian Johnson&quot;|&quot;Force Awakens&quot;"/>
    <n v="1039254"/>
    <n v="37041"/>
    <n v="4355"/>
    <n v="11238"/>
    <b v="0"/>
    <b v="0"/>
    <b v="0"/>
  </r>
  <r>
    <s v="wd8h1iND_ys"/>
    <d v="2017-12-18T00:00:00"/>
    <s v="My House is Still Burned Down"/>
    <s v="William Osman"/>
    <x v="4"/>
    <x v="4"/>
    <d v="2017-12-12T17:32:25"/>
    <s v="laser cutter|&quot;william osman&quot;|&quot;crappy science&quot;|&quot;thomas&quot;|&quot;thomas fire&quot;|&quot;house burned down&quot;|&quot;ventura&quot;|&quot;ventura strong&quot;|&quot;house fire&quot;|&quot;burning house&quot;|&quot;wildfire&quot;|&quot;california&quot;|&quot;socal&quot;|&quot;fire&quot;|&quot;thomasfire&quot;|&quot;burned down&quot;"/>
    <n v="406438"/>
    <n v="31401"/>
    <n v="346"/>
    <n v="2773"/>
    <b v="0"/>
    <b v="0"/>
    <b v="0"/>
  </r>
  <r>
    <s v="h-h5Mhlt6O0"/>
    <d v="2017-12-18T00:00:00"/>
    <s v="iMac Pro: 1 Week Impressions!"/>
    <s v="Marques Brownlee"/>
    <x v="4"/>
    <x v="4"/>
    <d v="2017-12-12T14:07:07"/>
    <s v="iMac Pro|&quot;iMac Pro Impressions&quot;|&quot;iMac Pro vs iMac&quot;|&quot;iMac Pro vs&quot;|&quot;iMac Pro benchmarks&quot;|&quot;iMac&quot;|&quot;Pro iMac&quot;|&quot;Mac Pro&quot;|&quot;iMac Pro vs Mac Pro&quot;|&quot;benchmarks&quot;|&quot;Geekbench&quot;|&quot;iMac Pro setup&quot;|&quot;iMac setup&quot;|&quot;setup tour&quot;|&quot;MKBHD&quot;"/>
    <n v="1845803"/>
    <n v="82929"/>
    <n v="2105"/>
    <n v="8134"/>
    <b v="0"/>
    <b v="0"/>
    <b v="0"/>
  </r>
  <r>
    <s v="1PhdQdJjDZc"/>
    <d v="2017-12-18T00:00:00"/>
    <s v="Predators' Subban scores fluttering goal after turnover by Canucks' Del Zotto"/>
    <s v="SPORTSNET"/>
    <x v="0"/>
    <x v="0"/>
    <d v="2017-12-14T03:25:57"/>
    <s v="anders nilsson|&quot;youtube&quot;|&quot;hockey&quot;|&quot;nashville predators&quot;|&quot;predators&quot;|&quot;vancouver news&quot;|&quot;goal&quot;|&quot;nhl&quot;|&quot;vancouver canucks&quot;|&quot;p.k. subban&quot;"/>
    <n v="12591"/>
    <n v="57"/>
    <n v="4"/>
    <n v="8"/>
    <b v="0"/>
    <b v="0"/>
    <b v="0"/>
  </r>
  <r>
    <s v="_JhaVNJb3ag"/>
    <d v="2017-12-18T00:00:00"/>
    <s v="Heart-Wrenching Video: Starving Polar Bear on Iceless Land | National Geographic"/>
    <s v="National Geographic"/>
    <x v="11"/>
    <x v="11"/>
    <d v="2017-12-11T18:00:02"/>
    <s v="national geographic|&quot;nat geo&quot;|&quot;natgeo&quot;|&quot;animals&quot;|&quot;wildlife&quot;|&quot;science&quot;|&quot;explore&quot;|&quot;discover&quot;|&quot;survival&quot;|&quot;nature&quot;|&quot;documentary&quot;|&quot;polar bear&quot;|&quot;starving&quot;|&quot;arctic&quot;|&quot;sea ice&quot;|&quot;melt&quot;|&quot;climate change&quot;|&quot;Paul Nicklen&quot;|&quot;Heart-Wrenching&quot;|&quot;Iceless Land&quot;|&quot;starving polar bear&quot;|&quot;spotted&quot;|&quot;photographer&quot;|&quot;expedition&quot;|&quot;the Baffin Islands&quot;|&quot;PLivjPDlt6ApRfQqtRw7JkGCLvezGeMBB2&quot;|&quot;PLivjPDlt6ApRiBHpsyXWG22G8RPNZ6jlb&quot;|&quot;PLivjPDlt6ApTjurXykShuUqp7LQcj9s8s&quot;|&quot;Polar Bear on Iceless Land&quot;|&quot;polar bear was spotted&quot;|&quot;expedition in the Baffin Islands&quot;"/>
    <n v="792814"/>
    <n v="12441"/>
    <n v="1837"/>
    <n v="5493"/>
    <b v="0"/>
    <b v="0"/>
    <b v="0"/>
  </r>
  <r>
    <s v="QXcbVHFE2bo"/>
    <d v="2017-12-18T00:00:00"/>
    <s v="How-To Make Chocolate Mousse with Matty Matheson"/>
    <s v="Munchies"/>
    <x v="3"/>
    <x v="3"/>
    <d v="2017-12-12T12:00:02"/>
    <s v="how to|&quot;cooking&quot;|&quot;Munchies&quot;|&quot;Munchiestv&quot;|&quot;food&quot;|&quot;drinks&quot;|&quot;eating&quot;|&quot;chef&quot;|&quot;restaurant&quot;|&quot;VICE&quot;|&quot;chef's night out&quot;|&quot;matty matheson&quot;|&quot;action bronson&quot;|&quot;documentary&quot;|&quot;documentaries&quot;|&quot;interview&quot;|&quot;interviews&quot;|&quot;culture&quot;|&quot;world&quot;|&quot;exclusive&quot;|&quot;independent&quot;|&quot;underground&quot;|&quot;travel&quot;|&quot;funny&quot;|&quot;journalism&quot;|&quot;vice&quot;|&quot;vice videos&quot;|&quot;vicevideos&quot;|&quot;CHEFS&quot;|&quot;MUNCHIES&quot;|&quot;meal kits&quot;|&quot;mousse&quot;|&quot;chocolate mousse&quot;|&quot;chocolate&quot;|&quot;home cooking&quot;|&quot;Matty Matheson&quot;|&quot;dessert recipe&quot;|&quot;how to make mousse&quot;"/>
    <n v="442698"/>
    <n v="14407"/>
    <n v="229"/>
    <n v="582"/>
    <b v="0"/>
    <b v="0"/>
    <b v="0"/>
  </r>
  <r>
    <s v="ZeGNvhAsUW8"/>
    <d v="2017-12-18T00:00:00"/>
    <s v="Ellie Goulding - O Holy Night (Audio)"/>
    <s v="EllieGouldingVEVO"/>
    <x v="6"/>
    <x v="6"/>
    <d v="2017-12-13T00:01:00"/>
    <s v="Ellie|&quot;Goulding&quot;|&quot;Holy&quot;|&quot;Night&quot;|&quot;Polydor&quot;|&quot;Pop&quot;"/>
    <n v="169934"/>
    <n v="11759"/>
    <n v="305"/>
    <n v="894"/>
    <b v="0"/>
    <b v="0"/>
    <b v="0"/>
  </r>
  <r>
    <s v="MyAnv1nY5Vw"/>
    <d v="2017-12-18T00:00:00"/>
    <s v="Keaton Jones, 11: I Hope My Viral Anti-Bullying Video Helps Other Kids | TODAY"/>
    <s v="TODAY"/>
    <x v="2"/>
    <x v="2"/>
    <d v="2017-12-12T15:07:05"/>
    <s v="The TODAY Show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|&quot;keaton jones&quot;|&quot;keaton jones bullying&quot;|&quot;bullying&quot;|&quot;kimberly jones&quot;|&quot;keaton&quot;|&quot;bully&quot;|&quot;tennessee&quot;|&quot;bullies&quot;|&quot;jones&quot;|&quot;keaton bullying video&quot;|&quot;keaton bullying&quot;|&quot;keaton jones video&quot;|&quot;powerful&quot;|&quot;crying&quot;|&quot;school&quot;|&quot;keaton jones chris evans video&quot;|&quot;bullied boy video&quot;|&quot;keaton jones story&quot;|&quot;keaton jones interview&quot;"/>
    <n v="72365"/>
    <n v="464"/>
    <n v="891"/>
    <n v="522"/>
    <b v="0"/>
    <b v="0"/>
    <b v="0"/>
  </r>
  <r>
    <s v="skFCPu6elew"/>
    <d v="2017-12-18T00:00:00"/>
    <s v="WOODY WOODPECKER Trailer #1 NEW (2018) Live Action Comedy Movie HD"/>
    <s v="MovieAccessTrailers"/>
    <x v="3"/>
    <x v="3"/>
    <d v="2017-12-13T17:18:16"/>
    <s v="woody woodpecker trailer|&quot;woody woodpecker&quot;|&quot;trailer&quot;|&quot;2018&quot;|&quot;new&quot;|&quot;new trailer&quot;|&quot;official&quot;|&quot;official trailer&quot;|&quot;hd trailer&quot;|&quot;live action&quot;|&quot;comedy&quot;|&quot;movie&quot;|&quot;film&quot;|&quot;hd&quot;"/>
    <n v="20636"/>
    <n v="213"/>
    <n v="55"/>
    <n v="51"/>
    <b v="0"/>
    <b v="0"/>
    <b v="0"/>
  </r>
  <r>
    <s v="kz1xzBYppW8"/>
    <d v="2017-12-18T00:00:00"/>
    <s v="Heartbreaking video of schoolboy Keaton Jones recounting being bullied"/>
    <s v="Guardian News"/>
    <x v="2"/>
    <x v="2"/>
    <d v="2017-12-11T08:13:24"/>
    <s v="keaton jones|&quot;anti bullying&quot;|&quot;keaton jones bullying video&quot;|&quot;us news&quot;|&quot;us&quot;|&quot;usa news&quot;|&quot;tennessee&quot;|&quot;tennessee news&quot;|&quot;keaton jones chris evans video&quot;|&quot;keaton&quot;|&quot;keaton bullying&quot;|&quot;keaton bullying video&quot;|&quot;bullied boy video&quot;|&quot;bullies&quot;|&quot;bully&quot;|&quot;bullying&quot;|&quot;athletes&quot;|&quot;ugly&quot;|&quot;nose&quot;|&quot;friends&quot;|&quot;milk&quot;|&quot;keaton jones video&quot;|&quot;keaton jones facebook&quot;|&quot;keaton jones bullying&quot;|&quot;usa&quot;|&quot;america&quot;|&quot;united states&quot;|&quot;school&quot;|&quot;playground bullying&quot;|&quot;kids&quot;|&quot;children&quot;|&quot;child&quot;|&quot;childhood&quot;|&quot;guardian&quot;|&quot;2017&quot;"/>
    <n v="1364148"/>
    <n v="12058"/>
    <n v="3301"/>
    <n v="5815"/>
    <b v="0"/>
    <b v="0"/>
    <b v="0"/>
  </r>
  <r>
    <s v="khPLWaBioOs"/>
    <d v="2017-12-18T00:00:00"/>
    <s v="Logan Paul - SANTA DISS TRACK (Official Music Video)"/>
    <s v="Logan Paul Vlogs"/>
    <x v="3"/>
    <x v="3"/>
    <d v="2017-12-10T21:32:44"/>
    <s v="logan paul vlog|&quot;logan paul&quot;|&quot;logan&quot;|&quot;paul&quot;|&quot;olympics&quot;|&quot;logan paul youtube&quot;|&quot;vlog&quot;|&quot;daily&quot;|&quot;comedy&quot;|&quot;hollywood&quot;|&quot;parrot&quot;|&quot;maverick&quot;|&quot;bird&quot;|&quot;maverick clothes&quot;|&quot;logan paul music&quot;|&quot;santa diss track&quot;|&quot;roast&quot;|&quot;diss track&quot;|&quot;best diss track&quot;|&quot;logan paul diss track&quot;|&quot;santa&quot;|&quot;christmas&quot;|&quot;christmas gifts&quot;|&quot;maverick merch&quot;|&quot;red merch&quot;|&quot;red drop&quot;|&quot;be a maverick&quot;|&quot;santa music&quot;|&quot;christmas diss track&quot;|&quot;christmas music&quot;"/>
    <n v="18938867"/>
    <n v="1013411"/>
    <n v="140271"/>
    <n v="175929"/>
    <b v="0"/>
    <b v="0"/>
    <b v="0"/>
  </r>
  <r>
    <s v="SbnJwF7GrWg"/>
    <d v="2017-12-18T00:00:00"/>
    <s v="STAR WARS - REY'S PORTION BREAD - MUG CAKE RECIPE - NERDY NUMMIES"/>
    <s v="Rosanna Pansino"/>
    <x v="7"/>
    <x v="7"/>
    <d v="2017-12-12T17:47:40"/>
    <s v="rey|&quot;fin&quot;|&quot;finn&quot;|&quot;star wars&quot;|&quot;movie&quot;|&quot;the last jedi&quot;|&quot;the force awakens&quot;|&quot;swtfa&quot;|&quot;swtlj&quot;|&quot;clip&quot;|&quot;preview&quot;|&quot;how to&quot;|&quot;basic&quot;|&quot;simple&quot;|&quot;easy&quot;|&quot;step by step&quot;|&quot;guide&quot;|&quot;tutorial&quot;|&quot;baking&quot;|&quot;cooking&quot;|&quot;chef&quot;|&quot;pastry&quot;|&quot;how to cook&quot;|&quot;how to bake&quot;|&quot;mug cake&quot;|&quot;microwave&quot;|&quot;no bake&quot;|&quot;quick&quot;|&quot;delicious&quot;|&quot;perfect&quot;|&quot;tasty&quot;|&quot;try&quot;|&quot;green tea&quot;|&quot;tea&quot;|&quot;from scratch&quot;|&quot;costume&quot;|&quot;cosplay&quot;|&quot;outfit&quot;|&quot;hairstyle&quot;|&quot;bun&quot;|&quot;up do&quot;|&quot;force&quot;|&quot;character&quot;|&quot;review&quot;|&quot;disney&quot;|&quot;premiere&quot;|&quot;no cook&quot;|&quot;at home&quot;|&quot;scifi&quot;|&quot;girl&quot;|&quot;baker&quot;|&quot;food&quot;|&quot;Biscocho&quot;|&quot;Azﾃｺcar&quot;|&quot;Receta&quot;|&quot;Hornear&quot;|&quot;Pastel&quot;|&quot;bb-8&quot;"/>
    <n v="411284"/>
    <n v="21003"/>
    <n v="251"/>
    <n v="2877"/>
    <b v="0"/>
    <b v="0"/>
    <b v="0"/>
  </r>
  <r>
    <s v="Jq_98dJuIck"/>
    <d v="2017-12-18T00:00:00"/>
    <s v="Star Wars: The Last Jedi Review (SPOILER FREE)"/>
    <s v="IGN"/>
    <x v="3"/>
    <x v="3"/>
    <d v="2017-12-12T17:00:04"/>
    <s v="IGN|&quot;movie&quot;|&quot;Review&quot;|&quot;Sci-Fi&quot;|&quot;Action&quot;|&quot;star wars&quot;|&quot;Star Wars&quot;|&quot;the last jedi&quot;|&quot;Star Wars: The Last Jedi&quot;|&quot;ign movie reviews&quot;|&quot;movie reviews&quot;|&quot;top videos&quot;|&quot;last jedi review&quot;|&quot;last jedi&quot;|&quot;star wars last jedi&quot;"/>
    <n v="607251"/>
    <n v="12787"/>
    <n v="1574"/>
    <n v="2251"/>
    <b v="0"/>
    <b v="0"/>
    <b v="0"/>
  </r>
  <r>
    <s v="sVfTvLm-7Ac"/>
    <d v="2017-12-18T00:00:00"/>
    <s v="HIGHLIGHTS: MK Dons U18s 1-0 Cardiff City U18s"/>
    <s v="MK Dons"/>
    <x v="0"/>
    <x v="0"/>
    <d v="2017-12-13T16:33:57"/>
    <s v="Tommy Hope|&quot;MK Dons&quot;|&quot;Cardiff City&quot;"/>
    <n v="20618"/>
    <n v="30"/>
    <n v="0"/>
    <n v="2"/>
    <b v="0"/>
    <b v="0"/>
    <b v="0"/>
  </r>
  <r>
    <s v="7l2NnC0MNt4"/>
    <d v="2017-12-18T00:00:00"/>
    <s v="'Riverdale' S2E09 'Silent Night, Deadly Night' PRESHOW | Sweetwater Secrets"/>
    <s v="Entertainment Tonight"/>
    <x v="3"/>
    <x v="3"/>
    <d v="2017-12-13T17:42:42"/>
    <s v="varchie|&quot;et&quot;|&quot;et online&quot;|&quot;et tonight&quot;|&quot;archie comics&quot;|&quot;cole&quot;|&quot;news&quot;|&quot;leanne aguilera&quot;|&quot;cw&quot;|&quot;madelaine petsch&quot;|&quot;Entertainment Tonight&quot;|&quot;barchie&quot;|&quot;entertainment tonight&quot;|&quot;celebs&quot;|&quot;riverdale season 2&quot;|&quot;sprouse&quot;|&quot;apa&quot;|&quot;chosie&quot;|&quot;etonline&quot;|&quot;ship&quot;|&quot;otp&quot;|&quot;entertainment news&quot;|&quot;riverdale&quot;|&quot;cast&quot;|&quot;interview&quot;|&quot;reinhart&quot;|&quot;kj apa&quot;|&quot;hollywood&quot;|&quot;bughead&quot;|&quot;celebrity&quot;|&quot;trending&quot;|&quot;camila mendes&quot;|&quot;lili reinhart&quot;|&quot;lili&quot;|&quot;cole sprouse&quot;|&quot;beronica&quot;|&quot;sweetwater secrets&quot;|&quot;archieronnie&quot;|&quot;shipping&quot;"/>
    <n v="43221"/>
    <n v="1129"/>
    <n v="13"/>
    <n v="274"/>
    <b v="0"/>
    <b v="0"/>
    <b v="0"/>
  </r>
  <r>
    <s v="dI5IxmA19jw"/>
    <d v="2017-12-18T00:00:00"/>
    <s v="OPTICAL ILLUSION: Jaw-dropping Diamonds"/>
    <s v="greeenpro"/>
    <x v="4"/>
    <x v="4"/>
    <d v="2017-12-12T20:00:09"/>
    <s v="illusion|&quot;optical illusion&quot;|&quot;optical illusions&quot;|&quot;illusions&quot;|&quot;crazy diamonds&quot;|&quot;shady optical illusion&quot;|&quot;diamonds&quot;|&quot;same shade&quot;|&quot;same color&quot;|&quot;greeenpro2009&quot;|&quot;greenpro&quot;|&quot;greenpro2009&quot;|&quot;green pro&quot;|&quot;brain hacks&quot;|&quot;brain&quot;|&quot;science&quot;|&quot;eyes&quot;|&quot;perception&quot;|&quot;amazing&quot;|&quot;jaw-dropping&quot;"/>
    <n v="11439"/>
    <n v="63"/>
    <n v="11"/>
    <n v="10"/>
    <b v="0"/>
    <b v="0"/>
    <b v="0"/>
  </r>
  <r>
    <s v="VWFoCcbXqAw"/>
    <d v="2017-12-18T00:00:00"/>
    <s v="Greg talks with  the school shooter who killed his son 25 years ago | StoryCorps"/>
    <s v="StoryCorps"/>
    <x v="1"/>
    <x v="1"/>
    <d v="2017-12-12T19:00:02"/>
    <s v="schoolshooting|&quot;guncontrol&quot;|&quot;npr&quot;"/>
    <n v="35247"/>
    <n v="775"/>
    <n v="33"/>
    <n v="102"/>
    <b v="0"/>
    <b v="0"/>
    <b v="0"/>
  </r>
  <r>
    <s v="rRzxEiBLQCA"/>
    <d v="2017-12-18T00:00:00"/>
    <s v="TWICE Heart Shaker M/V"/>
    <s v="jypentertainment"/>
    <x v="6"/>
    <x v="6"/>
    <d v="2017-12-11T08:59:59"/>
    <s v="TWICE Heart Shaker|&quot;TWICE ・・・・・ｸ・・ｰ・・ｴ・ｻ､&quot;|&quot;・・ｸ・・・・ｴ・・､ Heart Shaker&quot;|&quot;・・ｸ・・・・ｴ・・､ ・・・・・ｸ・・ｰ・・ｴ・ｻ､&quot;|&quot;Heart Shaker&quot;|&quot;・・・・・ｸ・・ｰ・・ｴ・ｻ､&quot;|&quot;TWICE&quot;|&quot;・・ｸ・・・・ｴ・・､&quot;|&quot;Heart Shaker M/V&quot;|&quot;Heart Shaker MV&quot;|&quot;Heart Shaker Music Video&quot;|&quot;Heart Shaker ・ｮ､・ｧ・・ｹ・・・・・・､&quot;|&quot;Heart Shaker ・ｮ､・ｹ・&quot;|&quot;・・・・・ｸ・・ｰ・・ｴ・ｻ､ M/V&quot;|&quot;・・・・・ｸ・・ｰ・・ｴ・ｻ､ MV&quot;|&quot;・・・・・ｸ・・ｰ・・ｴ・ｻ､ ・ｮ､・ｧ・・ｹ・・・・・・､&quot;|&quot;・・・・・ｸ・・ｰ・・ｴ・ｻ､ ・ｮ､・ｹ・&quot;|&quot;・・・・・ｸ・・ｰ・・ｴ・ｻ､ Music Video&quot;|&quot;TWICE M/V&quot;|&quot;TWICE MV&quot;|&quot;TWICE Music Video&quot;|&quot;TWICE ・ｮ､・ｧ・・ｹ・・・・・・､&quot;|&quot;TWICE ・ｮ､・ｹ・&quot;|&quot;・・ｸ・・・・ｴ・・､ M/V&quot;|&quot;・・ｸ・・・・ｴ・・､ MV&quot;|&quot;・・ｸ・・・・ｴ・・､ Music Video&quot;|&quot;・・ｸ・・・・ｴ・・､ ・ｮ､・ｧ・・ｹ・・・・・・､&quot;|&quot;・・ｸ・・・・ｴ・・､ ・ｮ､・ｹ・&quot;|&quot;TWICE Merry Happy&quot;|&quot;・・ｸ・・・・ｴ・・､ Merry Happy&quot;|&quot;・・ｸ・・・・ｴ・・､ ・ｩ・・ｦｬ ・・ｴ・・ｼ&quot;|&quot;Merry Happy&quot;|&quot;Merry &amp; Happy&quot;|&quot;・ｩ・・ｦｬ・・ｴ・・ｼ&quot;"/>
    <n v="41088994"/>
    <n v="956937"/>
    <n v="91898"/>
    <n v="157207"/>
    <b v="0"/>
    <b v="0"/>
    <b v="0"/>
  </r>
  <r>
    <s v="WOUZxG1JcGI"/>
    <d v="2017-12-18T00:00:00"/>
    <s v="What It's Like To Be Absolutely Obsessed With Bitcoin (HBO)"/>
    <s v="VICE News"/>
    <x v="2"/>
    <x v="2"/>
    <d v="2017-12-12T01:11:58"/>
    <s v="VICE News Tonight|&quot;VICE News&quot;|&quot;bitcoin&quot;|&quot;Vice&quot;|&quot;Jay Kang&quot;|&quot;VICE Jay Kang&quot;|&quot;cryptocurrency&quot;|&quot;FUD&quot;|&quot;investor&quot;|&quot;investment&quot;|&quot;rich&quot;|&quot;wealth&quot;|&quot;blockchain&quot;|&quot;money&quot;|&quot;currency&quot;|&quot;growth&quot;|&quot;surfing&quot;|&quot;crash&quot;|&quot;VNT&quot;|&quot;loss&quot;|&quot;cost&quot;|&quot;obsession&quot;|&quot;trend&quot;|&quot;China&quot;|&quot;news&quot;|&quot;social media&quot;|&quot;interview&quot;|&quot;HBO&quot;|&quot;bitcoin mining&quot;|&quot;btc&quot;|&quot;Jay Caspian Kang&quot;|&quot;Jay Kang bitcoin&quot;|&quot;bitcoin obsession&quot;|&quot;what its like to be obsessed&quot;|&quot;obsessed with bitcoin&quot;|&quot;bitcon bubble&quot;|&quot;crackdown&quot;|&quot;bitcoin boom&quot;"/>
    <n v="747672"/>
    <n v="5966"/>
    <n v="1173"/>
    <n v="1188"/>
    <b v="0"/>
    <b v="0"/>
    <b v="0"/>
  </r>
  <r>
    <s v="Gjs1QSa9fpI"/>
    <d v="2017-12-18T00:00:00"/>
    <s v="Testing BLADE VORTEX Interactions with Devin Supertramp"/>
    <s v="JerryRigEverything"/>
    <x v="7"/>
    <x v="7"/>
    <d v="2017-12-13T15:00:01"/>
    <s v="Drone|&quot;best drone&quot;|&quot;Drone review&quot;|&quot;DJI&quot;|&quot;Mavic&quot;|&quot;DJI Mavic&quot;|&quot;Platinum&quot;|&quot;Mavic Pro Platinum&quot;|&quot;DJI Inspire&quot;|&quot;DJI Phantom 4&quot;|&quot;DJI Phantom 4 Pro&quot;|&quot;Phantom 5&quot;|&quot;Drone Loudness&quot;|&quot;How Quiet is drone&quot;|&quot;dJI Inspire 2&quot;|&quot;Technology&quot;|&quot;Devin Supertramp&quot;|&quot;Supertramp&quot;|&quot;Blade Vortext Interaction&quot;|&quot;BVI&quot;|&quot;Devin Graham&quot;"/>
    <n v="114266"/>
    <n v="5555"/>
    <n v="159"/>
    <n v="621"/>
    <b v="0"/>
    <b v="0"/>
    <b v="0"/>
  </r>
  <r>
    <s v="KKwmGuQaMfo"/>
    <d v="2017-12-18T00:00:00"/>
    <s v="EPIC DIY Gingerbread House for Cats!"/>
    <s v="Cole and Marmalade"/>
    <x v="11"/>
    <x v="11"/>
    <d v="2017-12-12T18:48:24"/>
    <s v="Cole and Marmalade|&quot;Cats&quot;|&quot;Cat Videos&quot;|&quot;Funny&quot;|&quot;Gingerbread House&quot;|&quot;DIY&quot;|&quot;How To&quot;|&quot;Cat crafts&quot;|&quot;Crafting&quot;|&quot;Hacks&quot;|&quot;Nifty&quot;|&quot;Christmas Tree&quot;|&quot;Christmas&quot;|&quot;Santa Claus&quot;|&quot;Elf&quot;|&quot;meow&quot;|&quot;purring&quot;|&quot;cats vs christmas&quot;|&quot;Catmas&quot;|&quot;Night Before christmas&quot;|&quot;Cute&quot;|&quot;adorable&quot;|&quot;Cat Bubbles&quot;|&quot;Catnip&quot;|&quot;Snow&quot;|&quot;Cat Reaction&quot;|&quot;Presents&quot;|&quot;Epic&quot;|&quot;gingerbread man&quot;"/>
    <n v="99681"/>
    <n v="10091"/>
    <n v="49"/>
    <n v="1256"/>
    <b v="0"/>
    <b v="0"/>
    <b v="0"/>
  </r>
  <r>
    <s v="ERBEwrn4f7Q"/>
    <d v="2017-12-18T00:00:00"/>
    <s v="Kids Interview The 'Star Wars: The Last Jedi' Cast With Daisy Ridley, Mark Hamill &amp; More | PeopleTV"/>
    <s v="PeopleTV"/>
    <x v="3"/>
    <x v="3"/>
    <d v="2017-12-11T22:59:52"/>
    <s v="daisyridley|&quot;daisy ridleyinterview&quot;|&quot;markhamill&quot;|&quot;mark hamillinterview&quot;|&quot;lauradern&quot;|&quot;laura derninterview&quot;|&quot;johnboyega&quot;|&quot;john boyegainterview&quot;|&quot;gwendolinechristie&quot;|&quot;kelly marie tran&quot;|&quot;benicio deltoro&quot;|&quot;rianjohnson&quot;|&quot;starwars&quot;|&quot;star wars the last jedi&quot;|&quot;thelastjedi&quot;|&quot;star wars episode 8&quot;|&quot;star wars interview&quot;|&quot;kidsinterview&quot;|&quot;People&quot;|&quot;people magazine&quot;|&quot;celebrities&quot;|&quot;rumors&quot;|&quot;interview&quot;|&quot;style&quot;|&quot;magazine&quot;|&quot;time&quot;|&quot;celebrity news&quot;|&quot;celebrity gossip&quot;|&quot;entertainment&quot;|&quot;gossip&quot;|&quot;celebrity&quot;|&quot;famous&quot;|&quot;Hollywood&quot;|&quot;celeb&quot;|&quot;celebrity (media genre)&quot;"/>
    <n v="319546"/>
    <n v="6238"/>
    <n v="124"/>
    <n v="520"/>
    <b v="0"/>
    <b v="0"/>
    <b v="0"/>
  </r>
  <r>
    <s v="32YGGYaUTgE"/>
    <d v="2017-12-18T00:00:00"/>
    <s v="Fighting California's Wildfires: Stunning Footage from the Front Lines"/>
    <s v="The Atlantic"/>
    <x v="1"/>
    <x v="1"/>
    <d v="2017-12-12T16:47:17"/>
    <s v="the atlantic|&quot;wildfire&quot;|&quot;fire&quot;|&quot;california fire&quot;|&quot;LA fire&quot;|&quot;firefighters&quot;|&quot;netflix&quot;|&quot;fire chasers&quot;|&quot;fighting a fire&quot;|&quot;documentary&quot;|&quot;dogs&quot;"/>
    <n v="23910"/>
    <n v="208"/>
    <n v="8"/>
    <n v="42"/>
    <b v="0"/>
    <b v="0"/>
    <b v="0"/>
  </r>
  <r>
    <s v="iCXQwI2Luw8"/>
    <d v="2017-12-18T00:00:00"/>
    <s v="・・Santa Baby・・ ft. Ciara | TARAJI・・S WHITE HOT HOLIDAYS"/>
    <s v="Empire"/>
    <x v="3"/>
    <x v="3"/>
    <d v="2017-12-12T19:26:50"/>
    <s v="Taraji White Hot Holiday|&quot;Empire&quot;|&quot;Christmas&quot;|&quot;Kaitlin Doubleday&quot;|&quot;Taraji P. Henson&quot;|&quot;Grace Gealey&quot;|&quot;Trai Byers&quot;|&quot;Bryshere Gray&quot;|&quot;Jussie Smollett&quot;|&quot;Terrence Howard&quot;|&quot;lucious lyon&quot;|&quot;hakeem lyon&quot;|&quot;Jamal Lyon&quot;|&quot;Lee Daniels&quot;|&quot;Anika&quot;|&quot;soap opera&quot;|&quot;Gabourey Sidibe&quot;|&quot;Serayah&quot;|&quot;Kelly Rowland&quot;|&quot;lyon family&quot;|&quot;Danny Strong&quot;|&quot;mogul&quot;|&quot;CEO&quot;|&quot;Tiana&quot;|&quot;Camilla&quot;|&quot;Valentina&quot;|&quot;Laura&quot;|&quot;ALS&quot;|&quot;Tasha Smith&quot;|&quot;Carol Holloway&quot;|&quot;Andre Royo&quot;|&quot;Marisa Tomei&quot;|&quot;Mimi Whiteman&quot;|&quot;Santa Baby&quot;|&quot;Performance&quot;|&quot;saucy holiday&quot;|&quot;holiday song&quot;|&quot;Eartha Kitt&quot;"/>
    <n v="26129"/>
    <n v="628"/>
    <n v="9"/>
    <n v="35"/>
    <b v="0"/>
    <b v="0"/>
    <b v="0"/>
  </r>
  <r>
    <s v="Wl7V4LwkfQE"/>
    <d v="2017-12-18T00:00:00"/>
    <s v="The Perfect iMac Pro Setup!"/>
    <s v="Jonathan Morrison"/>
    <x v="4"/>
    <x v="4"/>
    <d v="2017-12-12T14:08:36"/>
    <s v="Apple|&quot;iMac Pro&quot;|&quot;Apple iMac Pro&quot;|&quot;Space Gray&quot;|&quot;Space Gray iMac Pro&quot;|&quot;iMac Pro Review&quot;|&quot;iMac Pro Setup&quot;|&quot;Desk Setup&quot;|&quot;iMac Pro 2017&quot;|&quot;iMac Pro Unboxing&quot;|&quot;2017&quot;|&quot;Mac Pro&quot;|&quot;Mac Pro 2017&quot;|&quot;tech&quot;|&quot;MKBHD&quot;|&quot;MKBHD iMac Pro&quot;|&quot;iMac Pro 10 Core&quot;|&quot;iMac Pro Benchmark&quot;|&quot;iMac Pro Speedtest&quot;|&quot;iMac Pro Impressions&quot;|&quot;iMac Pro vs iMac&quot;|&quot;iMac Pro vs Mac Pro&quot;|&quot;iMac Pro vs MacBook Pro&quot;|&quot;iMac Pro Unboxing and Review&quot;|&quot;Unboxing&quot;|&quot;Review&quot;|&quot;Dream Desk&quot;|&quot;Ultimate Desk Setup&quot;|&quot;Desk Tour&quot;"/>
    <n v="351539"/>
    <n v="11850"/>
    <n v="589"/>
    <n v="1007"/>
    <b v="0"/>
    <b v="0"/>
    <b v="0"/>
  </r>
  <r>
    <s v="OdJh_Q5XY4U"/>
    <d v="2017-12-18T00:00:00"/>
    <s v="MAYWEATHER REVEALS COMEBACK OFFER, FIGHTING IN UFC; POPPIN MAD SH*T: THERE'S ONLY ONE GOAT...ME"/>
    <s v="FightHype.com"/>
    <x v="0"/>
    <x v="0"/>
    <d v="2017-12-12T17:24:29"/>
    <s v="Floyd Mayweather Jr.|&quot;Boxing&quot;|&quot;UFC&quot;|&quot;MMA&quot;|&quot;FightHype&quot;"/>
    <n v="285672"/>
    <n v="2370"/>
    <n v="521"/>
    <n v="2877"/>
    <b v="0"/>
    <b v="0"/>
    <b v="0"/>
  </r>
  <r>
    <s v="dx0jvrlV_EQ"/>
    <d v="2017-12-18T00:00:00"/>
    <s v="The Maccabeats - Candles on the Sill - Hanukkah"/>
    <s v="MaccabeatsVideos"/>
    <x v="6"/>
    <x v="6"/>
    <d v="2017-12-11T20:30:31"/>
    <s v="maccabeats|&quot;hanukkah&quot;|&quot;a cappella&quot;|&quot;ed sheeran&quot;|&quot;castle on the hill&quot;|&quot;hanukah&quot;|&quot;chanukah&quot;|&quot;candlelight&quot;"/>
    <n v="205870"/>
    <n v="2834"/>
    <n v="86"/>
    <n v="244"/>
    <b v="0"/>
    <b v="0"/>
    <b v="0"/>
  </r>
  <r>
    <s v="oFqHvacY9Kk"/>
    <d v="2017-12-18T00:00:00"/>
    <s v="bjﾃｶrk - the gate deconstructed"/>
    <s v="Bjﾃｶrk"/>
    <x v="6"/>
    <x v="6"/>
    <d v="2017-12-12T21:16:16"/>
    <s v="the gate deconstructed|&quot;bjﾃｶrk&quot;|&quot;Alternative&quot;|&quot;Indie Pop&quot;|&quot;One Little Indian Records&quot;|&quot;bjork&quot;|&quot;Andrew Huang&quot;|&quot;the gate&quot;|&quot;utopia&quot;"/>
    <n v="71452"/>
    <n v="5197"/>
    <n v="48"/>
    <n v="301"/>
    <b v="0"/>
    <b v="0"/>
    <b v="0"/>
  </r>
  <r>
    <s v="IR8k4uYnTfI"/>
    <d v="2017-12-18T00:00:00"/>
    <s v="Hacking PIN Codes with a 3D Printer - Hak5 2314"/>
    <s v="Hak5"/>
    <x v="4"/>
    <x v="4"/>
    <d v="2017-12-13T16:00:01"/>
    <s v="hak5|&quot;hack&quot;|&quot;technology&quot;|&quot;darren kitchen&quot;|&quot;shannon morse&quot;|&quot;snubs&quot;|&quot;hack5&quot;|&quot;hacker&quot;|&quot;3d printing&quot;|&quot;3d printer&quot;|&quot;pin code&quot;"/>
    <n v="11503"/>
    <n v="304"/>
    <n v="60"/>
    <n v="60"/>
    <b v="0"/>
    <b v="0"/>
    <b v="0"/>
  </r>
  <r>
    <s v="mSgDg1oiOCs"/>
    <d v="2017-12-18T00:00:00"/>
    <s v="YouTuber Holiday Gift Wrapping (ft. Eva Gutowski &amp; Kyle Krieger)"/>
    <s v="Tyler Oakley"/>
    <x v="3"/>
    <x v="3"/>
    <d v="2017-12-12T20:01:09"/>
    <s v="tyler oakley|&quot;tyleroakley&quot;|&quot;youtuber&quot;|&quot;vlog&quot;|&quot;vlogger&quot;|&quot;lgbtq&quot;|&quot;lgbt&quot;|&quot;gay&quot;|&quot;vlogging&quot;|&quot;upload&quot;|&quot;Q&amp;A&quot;|&quot;question&quot;|&quot;answer&quot;|&quot;funny&quot;|&quot;lol&quot;|&quot;cc&quot;|&quot;captioned&quot;|&quot;star wars&quot;|&quot;century city&quot;|&quot;gift wrapping&quot;|&quot;santa's elves&quot;|&quot;donation&quot;|&quot;toys for tots&quot;|&quot;kyle krieger&quot;|&quot;my life as eva&quot;|&quot;Eva Gutowski&quot;"/>
    <n v="56894"/>
    <n v="5440"/>
    <n v="42"/>
    <n v="1038"/>
    <b v="0"/>
    <b v="0"/>
    <b v="0"/>
  </r>
  <r>
    <e v="#NAME?"/>
    <d v="2017-12-18T00:00:00"/>
    <s v="I Won't Wear A Jacket"/>
    <s v="Gus Johnson"/>
    <x v="5"/>
    <x v="5"/>
    <d v="2017-12-10T23:17:29"/>
    <s v="i wont wear a jacket|&quot;gus&quot;|&quot;gustoonz&quot;|&quot;gus johnson&quot;|&quot;gus jacket&quot;|&quot;no jacket&quot;|&quot;wont wear coat&quot;|&quot;i wont wear a coat&quot;|&quot;short funny video&quot;|&quot;i eat cigarettes&quot;|&quot;dont eat that bad marijuanas&quot;|&quot;gus rap song&quot;|&quot;people who don't wear jackets&quot;|&quot;funny song&quot;|&quot;rap parody&quot;|&quot;rap music&quot;|&quot;rap&quot;|&quot;reddit funny&quot;|&quot;advertiser friendly&quot;|&quot;trending&quot;|&quot;trending video&quot;|&quot;youtube trending&quot;|&quot;viral video&quot;|&quot;new meme&quot;|&quot;gus meme&quot;|&quot;meme 2017&quot;|&quot;meme 2018&quot;|&quot;meme playlist&quot;|&quot;sketch comedy&quot;"/>
    <n v="1618811"/>
    <n v="53446"/>
    <n v="3188"/>
    <n v="2899"/>
    <b v="0"/>
    <b v="0"/>
    <b v="0"/>
  </r>
  <r>
    <s v="1w9tf3vSuVs"/>
    <d v="2017-12-18T00:00:00"/>
    <s v="Chit Chat GRWM | Failure, Disappointment &amp; Holidays"/>
    <s v="Shameless Maya"/>
    <x v="7"/>
    <x v="7"/>
    <d v="2017-12-13T03:02:20"/>
    <s v="chit chat|&quot;get ready with me&quot;|&quot;maya washington&quot;|&quot;shameless maya&quot;|&quot;GRWM&quot;|&quot;Chit chat grwm&quot;|&quot;makeup tutorial&quot;|&quot;pony tail&quot;|&quot;fenty beauty&quot;|&quot;drugstore makeup&quot;|&quot;life update&quot;|&quot;where i've been&quot;|&quot;vlog&quot;|&quot;holiday makeup&quot;|&quot;makeup routine&quot;|&quot;getting ready&quot;|&quot;everyday makeup&quot;|&quot;easy makeup&quot;|&quot;chatty grwm&quot;|&quot;makeup&quot;|&quot;how to deal with failure&quot;|&quot;going beyond disappointment&quot;|&quot;girl boss&quot;|&quot;girl bawse&quot;"/>
    <n v="36476"/>
    <n v="4271"/>
    <n v="21"/>
    <n v="710"/>
    <b v="0"/>
    <b v="0"/>
    <b v="0"/>
  </r>
  <r>
    <s v="MC5bNVTMxyQ"/>
    <d v="2017-12-19T00:00:00"/>
    <s v="Derailed Amtrak train dangles over highway in Washington"/>
    <s v="CNN"/>
    <x v="2"/>
    <x v="2"/>
    <d v="2017-12-18T17:26:41"/>
    <s v="latest News|&quot;Happening Now&quot;|&quot;CNN&quot;|&quot;washington&quot;|&quot;amtrak derail&quot;|&quot;us news&quot;|&quot;pierce county&quot;"/>
    <n v="473026"/>
    <n v="1800"/>
    <n v="638"/>
    <n v="1995"/>
    <b v="0"/>
    <b v="0"/>
    <b v="0"/>
  </r>
  <r>
    <s v="sgT2Ozn17_c"/>
    <d v="2017-12-19T00:00:00"/>
    <s v="The Voice 2017 Chloe Kohanski - Finale: ・・Wish I Didn't Love You・・"/>
    <s v="The Voice"/>
    <x v="3"/>
    <x v="3"/>
    <d v="2017-12-19T02:06:23"/>
    <s v="the voice|&quot;the voice nbc&quot;|&quot;the voice season 13&quot;|&quot;watch voice video&quot;|&quot;the voice live finale&quot;|&quot;team adam&quot;|&quot;adam levine&quot;|&quot;team miley&quot;|&quot;miley cyrus&quot;|&quot;team jennifer&quot;|&quot;jennifer hudson&quot;|&quot;team blake&quot;|&quot;blake shelton&quot;|&quot;chloe kohanski&quot;|&quot;wish i didn't love you&quot;|&quot;the voice new season&quot;|&quot;The Voice 2017&quot;|&quot;The Voice USA&quot;|&quot;The Voice Season 13&quot;|&quot;The voice winners&quot;|&quot;carson daly&quot;|&quot;the voice auditions&quot;"/>
    <n v="101636"/>
    <n v="4153"/>
    <n v="293"/>
    <n v="629"/>
    <b v="0"/>
    <b v="0"/>
    <b v="0"/>
  </r>
  <r>
    <s v="QerVvvNem1w"/>
    <d v="2017-12-19T00:00:00"/>
    <s v="OCEAN'S 8 - Trailer Teaser"/>
    <s v="Warner Bros. Pictures"/>
    <x v="3"/>
    <x v="3"/>
    <d v="2017-12-18T14:35:14"/>
    <s v="Ocean's 8|&quot;Ocean's 8 Movie&quot;|&quot;Sandra Bullock&quot;|&quot;Cate Blanchett&quot;|&quot;Anne Hathaway&quot;|&quot;Mindy Kaling&quot;|&quot;Sarah Paulson&quot;|&quot;Awkwafina&quot;|&quot;Rihanna&quot;|&quot;Helena Bonham Carter&quot;|&quot;Gary Ross&quot;|&quot;Summer 2018&quot;|&quot;Movies&quot;|&quot;Film&quot;|&quot;Comedy&quot;|&quot;Heist&quot;|&quot;Crime&quot;|&quot;Action&quot;|&quot;Warner Bros&quot;|&quot;Warner Bros Pictures&quot;|&quot;WB&quot;|&quot;WB Pictures&quot;|&quot;Village Roadshow Pictures&quot;"/>
    <n v="632993"/>
    <n v="7802"/>
    <n v="5669"/>
    <n v="2930"/>
    <b v="0"/>
    <b v="0"/>
    <b v="0"/>
  </r>
  <r>
    <s v="hOulcmOHCIQ"/>
    <d v="2017-12-19T00:00:00"/>
    <s v="White House Tree Trimming Cold Open - SNL"/>
    <s v="Saturday Night Live"/>
    <x v="3"/>
    <x v="3"/>
    <d v="2017-12-17T07:52:30"/>
    <s v="SNL|&quot;Saturday Night Live&quot;|&quot;SNL Season 43&quot;|&quot;Episode 1734&quot;|&quot;Kevin Hart&quot;|&quot;Donald Trump&quot;|&quot;Alec Baldwin&quot;|&quot;Melania Trump&quot;|&quot;Cecily Strong&quot;|&quot;Ivanka Trump&quot;|&quot;Scarlett Johansson&quot;|&quot;Donald Trump Jr&quot;|&quot;Mikey Day&quot;|&quot;Eric Trump&quot;|&quot;Alex Moffat&quot;|&quot;Kellyanne Conway&quot;|&quot;Kate McKinnon&quot;|&quot;Jeff Sessions&quot;|&quot;Aidy Bryant&quot;|&quot;Sarah Huckabee Sanders&quot;|&quot;Mike Pence&quot;|&quot;Beck Bennett&quot;|&quot;Omarosa Manigault Newman&quot;|&quot;Leslie Jones&quot;|&quot;Christmas&quot;|&quot;White House&quot;"/>
    <n v="3817594"/>
    <n v="33825"/>
    <n v="7731"/>
    <n v="6281"/>
    <b v="0"/>
    <b v="0"/>
    <b v="0"/>
  </r>
  <r>
    <s v="oYvw0GryNs8"/>
    <d v="2017-12-19T00:00:00"/>
    <s v="Really Offensive Video (ft. Shane Dawson)"/>
    <s v="IISuperwomanII"/>
    <x v="5"/>
    <x v="5"/>
    <d v="2017-12-18T00:44:11"/>
    <s v="iisuperwomanii|&quot;superwoman&quot;|&quot;team&quot;|&quot;super・・&quot;|&quot;comedy&quot;|&quot;skit&quot;|&quot;rant&quot;|&quot;lilly&quot;|&quot;singh&quot;|&quot;・・lilly&quot;|&quot;singh・・&quot;|&quot;・・youtube&quot;|&quot;superwoman・・&quot;|&quot;manjeet&quot;|&quot;paramjeet&quot;|&quot;parents&quot;|&quot;・・types&quot;|&quot;of&quot;|&quot;people・・&quot;|&quot;lillysingh shane dawson&quot;|&quot;lilly singh shane dawson collab&quot;|&quot;superwoman shane dawson collab&quot;|&quot;superwoman shane dawson&quot;|&quot;lilly shane dawson&quot;|&quot;really offensive video&quot;|&quot;lillysingh really offensive video&quot;|&quot;iisuperwomanii shane daeson&quot;|&quot;shane dawson offensive&quot;|&quot;shane dawson really offensive video&quot;|&quot;2017 lilly singh&quot;|&quot;lilly singh collab&quot;"/>
    <n v="1629871"/>
    <n v="159941"/>
    <n v="2175"/>
    <n v="12628"/>
    <b v="0"/>
    <b v="0"/>
    <b v="0"/>
  </r>
  <r>
    <s v="KMTJrFPie6w"/>
    <d v="2017-12-19T00:00:00"/>
    <s v="Jimmy Fallon, Anna Kendrick, Darlene Love &amp; The Roots Sing Christmas (Classroom Instruments)"/>
    <s v="The Tonight Show Starring Jimmy Fallon"/>
    <x v="5"/>
    <x v="5"/>
    <d v="2017-12-19T04:54:00"/>
    <s v="jimmy fallon|&quot;anna kendrick&quot;|&quot;classroom instruments&quot;|&quot;the roots&quot;|&quot;darlene love&quot;|&quot;christmas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music&quot;|&quot;musical performance&quot;|&quot;Pitch Perfect 3&quot;|&quot;holidays&quot;|&quot;Up In The Air&quot;|&quot;The Accountant&quot;|&quot;piano&quot;|&quot;songwriter&quot;"/>
    <n v="24032"/>
    <n v="1739"/>
    <n v="22"/>
    <n v="45"/>
    <b v="0"/>
    <b v="0"/>
    <b v="0"/>
  </r>
  <r>
    <s v="8bXF29AeVQc"/>
    <d v="2017-12-19T00:00:00"/>
    <s v="Jack Black | This Week on GMM"/>
    <s v="Good Mythical Morning"/>
    <x v="3"/>
    <x v="3"/>
    <d v="2017-12-17T11:00:01"/>
    <s v="rhett and link|&quot;gmm&quot;|&quot;good mythical morning&quot;|&quot;rhett and link good mythical morning&quot;|&quot;good mythical morning rhett and link&quot;|&quot;mythical morning&quot;|&quot;gmm food&quot;|&quot;jack black&quot;|&quot;jack black gmm&quot;|&quot;gmm jack black&quot;|&quot;rhett link jack black&quot;|&quot;jack black music&quot;|&quot;kunal nayyar&quot;|&quot;big bang theory&quot;|&quot;big bang theory raj&quot;|&quot;bbt raj&quot;|&quot;big bang theory kunal nayyar&quot;|&quot;rhett&quot;|&quot;link&quot;|&quot;mythical&quot;|&quot;kunal&quot;|&quot;nayyar&quot;|&quot;the big bang theory&quot;|&quot;raj&quot;|&quot;jack black tenacious d&quot;|&quot;jack black singing&quot;|&quot;jack&quot;|&quot;black&quot;|&quot;tenacious d&quot;|&quot;tenaciousd&quot;|&quot;gmm music&quot;"/>
    <n v="165337"/>
    <n v="5717"/>
    <n v="212"/>
    <n v="613"/>
    <b v="0"/>
    <b v="0"/>
    <b v="0"/>
  </r>
  <r>
    <s v="yfxJHGhaECA"/>
    <d v="2017-12-19T00:00:00"/>
    <s v="Marvin Lewis leaving the Cincinnati Bengals | NFL Countdown | ESPN"/>
    <s v="ESPN"/>
    <x v="0"/>
    <x v="0"/>
    <d v="2017-12-17T18:26:26"/>
    <s v="espn|&quot;espn live&quot;|&quot;marvin lewis&quot;|&quot;marvin lewis bengals&quot;|&quot;cincinnati bengals&quot;|&quot;cincinnati&quot;|&quot;bengals&quot;|&quot;marvin lewis fired&quot;|&quot;marvin lewis cincinnati&quot;|&quot;nfl countdown&quot;|&quot;schefter lewis&quot;|&quot;schefter espn&quot;"/>
    <n v="14967"/>
    <n v="131"/>
    <n v="20"/>
    <n v="93"/>
    <b v="0"/>
    <b v="0"/>
    <b v="0"/>
  </r>
  <r>
    <s v="ZWGh7si0Y50"/>
    <d v="2017-12-19T00:00:00"/>
    <s v="The Polka King | Official Trailer [HD] | Netflix"/>
    <s v="Netflix"/>
    <x v="3"/>
    <x v="3"/>
    <d v="2017-12-15T15:00:03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Polka&quot;|&quot;polka king&quot;|&quot;polka&quot;|&quot;jack black&quot;|&quot;king&quot;|&quot;sundance&quot;|&quot;sundance film festival&quot;|&quot;jan lewan&quot;|&quot;film&quot;|&quot;sundance 2017&quot;|&quot;style&quot;|&quot;the polka king sundance&quot;|&quot;jack&quot;|&quot;movie&quot;|&quot;festival&quot;|&quot;polkamain&quot;"/>
    <n v="438167"/>
    <n v="4163"/>
    <n v="394"/>
    <n v="466"/>
    <b v="0"/>
    <b v="0"/>
    <b v="0"/>
  </r>
  <r>
    <s v="HqXKEgTYZBQ"/>
    <d v="2017-12-19T00:00:00"/>
    <s v="How the end of net neutrality could change the internet"/>
    <s v="Vox"/>
    <x v="2"/>
    <x v="2"/>
    <d v="2017-12-15T12:19:26"/>
    <s v="vox.com|&quot;vox&quot;|&quot;explain&quot;|&quot;FCC&quot;|&quot;net neutrality&quot;|&quot;federal communications commission&quot;|&quot;broadband&quot;|&quot;cable&quot;|&quot;ISPs&quot;|&quot;internet service providers&quot;|&quot;comcast&quot;|&quot;nbc&quot;|&quot;twitter&quot;|&quot;facebook&quot;|&quot;internet&quot;|&quot;technology&quot;|&quot;internet freedom&quot;|&quot;FCC vote&quot;|&quot;repeal&quot;|&quot;bandwidth&quot;|&quot;verizon&quot;|&quot;common carrier&quot;|&quot;ajit pai&quot;|&quot;eff&quot;|&quot;neutrality&quot;|&quot;free internet&quot;|&quot;fast lanes&quot;|&quot;trump net neutrality&quot;"/>
    <n v="1222270"/>
    <n v="44795"/>
    <n v="1760"/>
    <n v="8417"/>
    <b v="0"/>
    <b v="0"/>
    <b v="0"/>
  </r>
  <r>
    <s v="fZYtg2BTWBI"/>
    <d v="2017-12-19T00:00:00"/>
    <s v="Star Wars: The Last Jedi Will Have a MASSIVE Opening Weekend - SJU"/>
    <s v="ScreenJunkies News"/>
    <x v="3"/>
    <x v="3"/>
    <d v="2017-12-15T20:17:01"/>
    <s v="screen junkies news|&quot;screenjunkies&quot;|&quot;screenjunkies news&quot;|&quot;screen junkies&quot;|&quot;last jedi&quot;|&quot;the last jedi&quot;|&quot;star wars&quot;|&quot;star wars the last jedi&quot;|&quot;snoke&quot;|&quot;kyle ren&quot;|&quot;rey&quot;|&quot;luke skywalker&quot;|&quot;carrie fisher&quot;|&quot;leia&quot;|&quot;rian johnson&quot;|&quot;finn&quot;|&quot;star wars review&quot;|&quot;star wars 2017&quot;|&quot;mark hammil&quot;|&quot;snoke theory&quot;|&quot;star wars last jedi&quot;|&quot;star wars spoilers&quot;|&quot;starwars&quot;|&quot;last jedi spoilers&quot;"/>
    <n v="56002"/>
    <n v="1348"/>
    <n v="136"/>
    <n v="244"/>
    <b v="0"/>
    <b v="0"/>
    <b v="0"/>
  </r>
  <r>
    <s v="xLkHEZTSeoU"/>
    <d v="2017-12-19T00:00:00"/>
    <s v="Casey Neistat Melts His Face Off While Eating Spicy Wings | Hot Ones"/>
    <s v="First We Feast"/>
    <x v="7"/>
    <x v="7"/>
    <d v="2017-12-14T16:00:05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hot ones&quot;|&quot;casey neistat&quot;|&quot;vlogger&quot;|&quot;interview&quot;|&quot;hot wings&quot;|&quot;hot questions&quot;|&quot;spicy wings&quot;|&quot;hot sauce&quot;|&quot;last dab&quot;|&quot;sean evans&quot;|&quot;explain that gram&quot;|&quot;hot wing challenge&quot;"/>
    <n v="3129042"/>
    <n v="136032"/>
    <n v="5108"/>
    <n v="12857"/>
    <b v="0"/>
    <b v="0"/>
    <b v="0"/>
  </r>
  <r>
    <e v="#NAME?"/>
    <d v="2017-12-19T00:00:00"/>
    <s v="John Cena Answers the Web's Most Searched Questions | WIRED"/>
    <s v="WIRED"/>
    <x v="3"/>
    <x v="3"/>
    <d v="2017-12-14T17:00:58"/>
    <s v="john cena|&quot;john cena interview&quot;|&quot;john cena funny&quot;|&quot;google autocomplete&quot;|&quot;wired autocomplete&quot;|&quot;autocomplete interview&quot;|&quot;john cena autocomplete interview&quot;|&quot;ferdinand movie&quot;|&quot;ferdinand the bull&quot;|&quot;john cena ferdinand&quot;|&quot;wwe&quot;|&quot;wwe john cena&quot;|&quot;wrestling&quot;|&quot;pro wrestling&quot;|&quot;professional wrestling john cena&quot;|&quot;john cena autocomplete&quot;|&quot;john cena wired&quot;|&quot;john cena funny moments&quot;|&quot;you can't see me&quot;|&quot;john cena you can't see me&quot;|&quot;john cena minecraft&quot;|&quot;wired&quot;|&quot;wired.com&quot;"/>
    <n v="1586396"/>
    <n v="45690"/>
    <n v="2414"/>
    <n v="3812"/>
    <b v="0"/>
    <b v="0"/>
    <b v="0"/>
  </r>
  <r>
    <s v="Y0D0s9eIKuw"/>
    <d v="2017-12-19T00:00:00"/>
    <s v="Mixing All My Tea Together *warning: some tea was spilled*"/>
    <s v="Simply Not Logical"/>
    <x v="3"/>
    <x v="3"/>
    <d v="2017-12-14T00:20:06"/>
    <s v="simply nailogical|&quot;simplynailogical&quot;|&quot;holo&quot;|&quot;holosexual&quot;|&quot;cristine&quot;|&quot;mixing&quot;|&quot;mixing together&quot;|&quot;mixing all my&quot;|&quot;tea&quot;|&quot;tea spill&quot;|&quot;spill the tea&quot;|&quot;simply not logical&quot;|&quot;simplynailogical tea&quot;|&quot;tea mix&quot;|&quot;loose leaf tea&quot;|&quot;diy tea&quot;|&quot;tea mugs&quot;|&quot;tea leaves&quot;|&quot;david's tea&quot;|&quot;teavana&quot;|&quot;starbucks&quot;|&quot;tea time&quot;|&quot;high tea&quot;"/>
    <n v="1627758"/>
    <n v="98772"/>
    <n v="670"/>
    <n v="23395"/>
    <b v="0"/>
    <b v="0"/>
    <b v="0"/>
  </r>
  <r>
    <s v="pWqef6cbwzI"/>
    <d v="2017-12-19T00:00:00"/>
    <s v="ANGRY GRANDPA TRIBUTE VIDEO"/>
    <s v="TheAngryGrandpaShow"/>
    <x v="8"/>
    <x v="8"/>
    <d v="2017-12-12T23:05:56"/>
    <s v="angry grandpa|&quot;the angry grandpa&quot;|&quot;theangrygrandpashow&quot;|&quot;kidbehindacamera&quot;|&quot;pickleboy&quot;"/>
    <n v="2984785"/>
    <n v="306711"/>
    <n v="1836"/>
    <n v="63948"/>
    <b v="0"/>
    <b v="0"/>
    <b v="0"/>
  </r>
  <r>
    <s v="HTi1c_tLnqw"/>
    <d v="2017-12-19T00:00:00"/>
    <s v="Nick Jonas - Home"/>
    <s v="NickJonasVEVO"/>
    <x v="6"/>
    <x v="6"/>
    <d v="2017-12-13T15:00:01"/>
    <s v="Nick Jonas|&quot;Home&quot;|&quot;Ferdinand&quot;|&quot;Nick&quot;|&quot;Jonas&quot;|&quot;Island&quot;|&quot;Records&quot;|&quot;Soundtrack&quot;"/>
    <n v="869519"/>
    <n v="46606"/>
    <n v="634"/>
    <n v="1472"/>
    <b v="0"/>
    <b v="0"/>
    <b v="0"/>
  </r>
  <r>
    <s v="yI2k6OKsSVw"/>
    <d v="2017-12-19T00:00:00"/>
    <s v="NURSERY Tour! | Fleur De Force"/>
    <s v="Fleur DeForce"/>
    <x v="7"/>
    <x v="7"/>
    <d v="2017-12-13T17:00:06"/>
    <s v="fleurdeforce|&quot;fleur de force&quot;|&quot;fleurdevlog&quot;|&quot;fleur de vlog&quot;|&quot;beauty&quot;|&quot;fashion&quot;|&quot;beauty blogger&quot;|&quot;haul&quot;|&quot;shopping&quot;|&quot;nursery tour&quot;|&quot;nursery&quot;|&quot;house tour&quot;|&quot;room tour&quot;|&quot;baby&quot;|&quot;pregnant&quot;|&quot;babys room&quot;|&quot;mum to be&quot;|&quot;mum blogger&quot;|&quot;mom blogger&quot;"/>
    <n v="253874"/>
    <n v="8854"/>
    <n v="175"/>
    <n v="730"/>
    <b v="0"/>
    <b v="0"/>
    <b v="0"/>
  </r>
  <r>
    <s v="DkXD5949qqQ"/>
    <d v="2017-12-19T00:00:00"/>
    <s v="You Make It Feel Like Christmas (Live From ・・Gwen Stefani・・s You Make It Feel Like Christ..."/>
    <s v="GwenStefaniVEVO"/>
    <x v="6"/>
    <x v="6"/>
    <d v="2017-12-13T06:00:00"/>
    <s v="Gwen Stefani Blake Shelton You Make It Feel Like Christmas NBC"/>
    <n v="331638"/>
    <n v="4527"/>
    <n v="352"/>
    <n v="401"/>
    <b v="0"/>
    <b v="0"/>
    <b v="0"/>
  </r>
  <r>
    <s v="QK0s815RTJk"/>
    <d v="2017-12-19T00:00:00"/>
    <s v="ANTI SANTA PROTEST GOES BAD"/>
    <s v="Smosh"/>
    <x v="5"/>
    <x v="5"/>
    <d v="2017-12-13T17:00:02"/>
    <s v="anti santa|&quot;protest&quot;|&quot;anti santa protest&quot;|&quot;christmas protest&quot;|&quot;santa claus protest&quot;|&quot;protesters&quot;|&quot;christmas protesters&quot;|&quot;protesting&quot;|&quot;olivia sui&quot;|&quot;shayne topp&quot;|&quot;ian hecox&quot;|&quot;ian&quot;|&quot;ianh&quot;|&quot;smosh&quot;|&quot;smosh christmas&quot;|&quot;smosh santa&quot;|&quot;smosh santa claus&quot;|&quot;santa claus&quot;|&quot;santa protest&quot;|&quot;santa boycott&quot;|&quot;boycotting santa&quot;|&quot;santa&quot;|&quot;christmas&quot;|&quot;courntey miller&quot;|&quot;noah grossman&quot;|&quot;keith leak jr&quot;"/>
    <n v="637045"/>
    <n v="26635"/>
    <n v="972"/>
    <n v="1734"/>
    <b v="0"/>
    <b v="0"/>
    <b v="0"/>
  </r>
  <r>
    <s v="66kn6Dcr12E"/>
    <d v="2017-12-19T00:00:00"/>
    <s v="Taylor Swift's reputation Stadium Tour - Trailer"/>
    <s v="Taylor Swift"/>
    <x v="6"/>
    <x v="6"/>
    <d v="2017-12-13T15:00:00"/>
    <s v="taylor swift|&quot;reputation&quot;|&quot;rep&quot;|&quot;taylor swift's reputation stadium tour&quot;|&quot;live&quot;|&quot;event&quot;|&quot;worldwide&quot;|&quot;north america&quot;|&quot;look what you made me do&quot;|&quot;ready for it&quot;|&quot;end game&quot;"/>
    <n v="248200"/>
    <n v="24531"/>
    <n v="455"/>
    <n v="2122"/>
    <b v="0"/>
    <b v="0"/>
    <b v="0"/>
  </r>
  <r>
    <s v="r4ppTbMcFTo"/>
    <d v="2017-12-19T00:00:00"/>
    <s v="Luke Combs - One Number Away (Lyric Video)"/>
    <s v="LukeCombsVEVO"/>
    <x v="6"/>
    <x v="6"/>
    <d v="2017-12-13T14:00:08"/>
    <s v="this one's for you|&quot;the ones for you&quot;|&quot;when it rains it pours&quot;|&quot;hurricane&quot;|&quot;honky tonk highway&quot;|&quot;she got the best of me&quot;|&quot;can I get an outlaw&quot;|&quot;beer can&quot;|&quot;used to you&quot;|&quot;memories are made of&quot;|&quot;out there&quot;|&quot;Country&quot;|&quot;Luke Combs&quot;|&quot;One Number Away&quot;|&quot;River House Artists/Columbia Nashville&quot;"/>
    <n v="73525"/>
    <n v="2332"/>
    <n v="74"/>
    <n v="106"/>
    <b v="0"/>
    <b v="0"/>
    <b v="0"/>
  </r>
  <r>
    <s v="Nk5yOFCsNeE"/>
    <d v="2017-12-19T00:00:00"/>
    <s v="$360 KYLIE COSMETICS BRUSHES TESTED! HONEST AF REVIEW!"/>
    <s v="Manny Mua"/>
    <x v="7"/>
    <x v="7"/>
    <d v="2017-12-12T20:59:48"/>
    <s v="kylie cosmetics|&quot;kylie jenner&quot;|&quot;kylie brushes&quot;|&quot;kylie cosmetics brush set&quot;|&quot;brush set&quot;|&quot;$360 kylie cosmetics brushes&quot;|&quot;kylie cosmetics brushes&quot;|&quot;jeffree star cosmetics&quot;|&quot;kylie cosmetics brushes review&quot;|&quot;kylie cosmetics silver series&quot;|&quot;kylie cosmetics review&quot;|&quot;kylie cosmetics holiday&quot;|&quot;manny mua&quot;|&quot;mannymua733&quot;|&quot;jeffree star&quot;|&quot;laura lee&quot;|&quot;review&quot;|&quot;kylie cosmetics holiday review&quot;|&quot;review and demo&quot;|&quot;hit or miss&quot;|&quot;hot or not&quot;|&quot;kylie christmas&quot;|&quot;honest AF review&quot;|&quot;honest review&quot;|&quot;brutally honest review&quot;"/>
    <n v="3096627"/>
    <n v="143831"/>
    <n v="3274"/>
    <n v="104113"/>
    <b v="0"/>
    <b v="0"/>
    <b v="0"/>
  </r>
  <r>
    <s v="tT-lTxhW7pY"/>
    <d v="2017-12-19T00:00:00"/>
    <s v="Roy Moore Delivers Concession Speech From Alabama (Full) | NBC News"/>
    <s v="NBC News"/>
    <x v="2"/>
    <x v="2"/>
    <d v="2017-12-13T04:37:41"/>
    <s v="nbc news|&quot;breaking news&quot;|&quot;us news&quot;|&quot;politics&quot;|&quot;current events&quot;|&quot;top stories&quot;|&quot;alabama&quot;|&quot;alabama election&quot;|&quot;roy moore&quot;|&quot;doug jones&quot;"/>
    <n v="201025"/>
    <n v="625"/>
    <n v="4786"/>
    <n v="0"/>
    <b v="1"/>
    <b v="0"/>
    <b v="0"/>
  </r>
  <r>
    <s v="HJqALBKE4r4"/>
    <d v="2017-12-19T00:00:00"/>
    <s v="Christmas Jumper Cake How-To | Cupcake Jemma"/>
    <s v="CupcakeJemma"/>
    <x v="7"/>
    <x v="7"/>
    <d v="2017-12-14T18:30:00"/>
    <s v="cake|&quot;cupcake&quot;|&quot;cupcakes&quot;|&quot;cakes&quot;|&quot;bake&quot;|&quot;baking&quot;|&quot;bakes&quot;|&quot;bakery&quot;|&quot;crumbs and doileis&quot;|&quot;crumbs&quot;|&quot;doilies&quot;|&quot;dollies&quot;|&quot;doyleys&quot;|&quot;christmas&quot;|&quot;festive&quot;|&quot;christmas jumper&quot;|&quot;jumper&quot;|&quot;sweater&quot;|&quot;ugly jumper&quot;|&quot;piping&quot;|&quot;cake decorating&quot;|&quot;cake decorations&quot;|&quot;layer&quot;|&quot;vanilla&quot;|&quot;madeira&quot;|&quot;sponge&quot;|&quot;victoria&quot;|&quot;star&quot;|&quot;nozzle&quot;|&quot;stockings&quot;|&quot;holiday&quot;|&quot;holidays&quot;|&quot;holiday baking&quot;|&quot;red&quot;|&quot;blue&quot;|&quot;ice blue&quot;|&quot;white&quot;|&quot;glitter&quot;"/>
    <n v="65874"/>
    <n v="3209"/>
    <n v="32"/>
    <n v="120"/>
    <b v="0"/>
    <b v="0"/>
    <b v="0"/>
  </r>
  <r>
    <s v="lYEj9snU838"/>
    <d v="2017-12-19T00:00:00"/>
    <s v="Boy speaks out on viral bullying video, mom addresses backlash"/>
    <s v="CBS This Morning"/>
    <x v="2"/>
    <x v="2"/>
    <d v="2017-12-12T12:58:41"/>
    <s v="video|&quot;cbs&quot;|&quot;news&quot;|&quot;Keaton Jones&quot;|&quot;Tennessee&quot;|&quot;Facebook video&quot;|&quot;bullying&quot;|&quot;social media backlash&quot;"/>
    <n v="1363711"/>
    <n v="9025"/>
    <n v="17324"/>
    <n v="9513"/>
    <b v="0"/>
    <b v="0"/>
    <b v="0"/>
  </r>
  <r>
    <s v="8oKl_qDJHt4"/>
    <d v="2017-12-19T00:00:00"/>
    <s v="How to Hijack Amazon Prime Now for Good"/>
    <s v="Rob Bliss"/>
    <x v="3"/>
    <x v="3"/>
    <d v="2017-12-12T11:35:43"/>
    <s v="Amazon|&quot;Homeless&quot;|&quot;amazon prime&quot;|&quot;Rob Bliss&quot;|&quot;giving&quot;|&quot;hijack&quot;|&quot;package&quot;"/>
    <n v="1820569"/>
    <n v="61753"/>
    <n v="2820"/>
    <n v="4639"/>
    <b v="0"/>
    <b v="0"/>
    <b v="0"/>
  </r>
  <r>
    <s v="_CZHqpIpN4k"/>
    <d v="2017-12-19T00:00:00"/>
    <s v="The Last Jedi Cast Answers YOUR Questions, Behind the Scenes of the Red Carpet Live Stream, &amp; More!"/>
    <s v="Star Wars"/>
    <x v="3"/>
    <x v="3"/>
    <d v="2017-12-13T21:43:09"/>
    <s v="The Star Wars Show|&quot;Star Wars Show&quot;|&quot;Andi Gutierrez&quot;|&quot;Anthony Carboni&quot;|&quot;Lucasfilm&quot;|&quot;Star Wars&quot;|&quot;Star Wars: The Last Jedi&quot;|&quot;Rian Johnson&quot;|&quot;Daisy Ridley&quot;|&quot;The Last Jedi Red Carpet&quot;|&quot;The Last Jedi World Premiere&quot;|&quot;Sphero BB-8&quot;|&quot;Sphero&quot;|&quot;BB-8&quot;|&quot;Star Wars Battlefront II&quot;|&quot;Galaxy of Heroes&quot;"/>
    <n v="159145"/>
    <n v="6373"/>
    <n v="247"/>
    <n v="785"/>
    <b v="0"/>
    <b v="0"/>
    <b v="0"/>
  </r>
  <r>
    <s v="Id2hMkmcIMA"/>
    <d v="2017-12-19T00:00:00"/>
    <s v="Ascend Thailand・・s Temple of the Rising Dragon"/>
    <s v="Great Big Story"/>
    <x v="8"/>
    <x v="8"/>
    <d v="2017-12-14T07:00:01"/>
    <s v="great big story|&quot;gbs&quot;|&quot;lag&quot;|&quot;documentary&quot;|&quot;docs&quot;|&quot;Travel&quot;|&quot;Thailand&quot;|&quot;pink&quot;|&quot;dradon&quot;|&quot;buddhist&quot;|&quot;Travel &amp; Adventure&quot;|&quot;Uncharted&quot;|&quot;Weird &amp; Fun Knowledge&quot;|&quot;Dragon&quot;|&quot;Temple&quot;|&quot;Nature &amp; Animals&quot;"/>
    <n v="58278"/>
    <n v="2182"/>
    <n v="35"/>
    <n v="105"/>
    <b v="0"/>
    <b v="0"/>
    <b v="0"/>
  </r>
  <r>
    <s v="DWG2mSSBi8U"/>
    <d v="2017-12-19T00:00:00"/>
    <s v="Do You Want to Hear a Woke Eminem? | Everyday Struggle"/>
    <s v="Complex"/>
    <x v="3"/>
    <x v="3"/>
    <d v="2017-12-13T19:00:00"/>
    <s v="sneakerhead|&quot;complex&quot;|&quot;complex originals&quot;|&quot;sneakers&quot;|&quot;news&quot;|&quot;entertainment&quot;|&quot;current affairs&quot;|&quot;young man&quot;|&quot;culture&quot;|&quot;cool&quot;|&quot;edgy&quot;|&quot;funny&quot;|&quot;complex tv&quot;|&quot;complex media&quot;|&quot;eminem&quot;|&quot;new album&quot;|&quot;revival&quot;|&quot;everyday struggle&quot;|&quot;dj akademiks&quot;|&quot;joe budden&quot;|&quot;nadeska alexis&quot;"/>
    <n v="220398"/>
    <n v="4541"/>
    <n v="638"/>
    <n v="2724"/>
    <b v="0"/>
    <b v="0"/>
    <b v="0"/>
  </r>
  <r>
    <s v="t7Fa1GUf-LE"/>
    <d v="2017-12-19T00:00:00"/>
    <s v="#LightTheWorld Christmas Concert with The Piano Guys and Friends"/>
    <s v="ThePianoGuys"/>
    <x v="6"/>
    <x v="6"/>
    <d v="2017-12-12T23:39:56"/>
    <s v="ThePianoGuys|&quot;The Piano Guys&quot;|&quot;Secrets&quot;|&quot;David Archuleta&quot;|&quot;Peter Hollens&quot;|&quot;Evynne Hollens&quot;|&quot;Nathan Pacheco&quot;|&quot;Tiffany Alvord&quot;|&quot;Taylor Davis&quot;|&quot;Claire Crosby&quot;|&quot;Dave Crosby&quot;|&quot;Lexi Walker&quot;|&quot;Angels&quot;|&quot;Realms of Glory&quot;|&quot;Peace on Earth&quot;|&quot;I Saw Three Ships&quot;|&quot;YouTube New York&quot;|&quot;O Holy Night&quot;|&quot;Ave Maria&quot;|&quot;Mary Did You Know&quot;|&quot;O Come O Come Emmanuel&quot;|&quot;When Love Was Born&quot;|&quot;Carol of the Bells&quot;|&quot;Pirates of the Caribbean&quot;|&quot;The Prayer&quot;|&quot;Jon Schmidt&quot;|&quot;Steven Sharp Nelson&quot;|&quot;Al van der Beek&quot;|&quot;Paul Anderson&quot;"/>
    <n v="249897"/>
    <n v="9070"/>
    <n v="146"/>
    <n v="463"/>
    <b v="0"/>
    <b v="0"/>
    <b v="0"/>
  </r>
  <r>
    <s v="OkvNxYMyips"/>
    <d v="2017-12-19T00:00:00"/>
    <s v="Disney Officially to Buy 21st Century Fox for $52.4 Billion - IGN News"/>
    <s v="IGN News"/>
    <x v="3"/>
    <x v="3"/>
    <d v="2017-12-14T14:46:32"/>
    <s v="IGN|&quot;Disney&quot;|&quot;Feature&quot;|&quot;companies&quot;"/>
    <n v="15066"/>
    <n v="526"/>
    <n v="61"/>
    <n v="338"/>
    <b v="0"/>
    <b v="0"/>
    <b v="0"/>
  </r>
  <r>
    <s v="P4VipvC54W4"/>
    <d v="2017-12-19T00:00:00"/>
    <s v="coin cell challenge"/>
    <s v="Michael Rigsby"/>
    <x v="8"/>
    <x v="8"/>
    <d v="2017-12-06T00:56:56"/>
    <s v="[none]"/>
    <n v="1893"/>
    <n v="8"/>
    <n v="0"/>
    <n v="0"/>
    <b v="0"/>
    <b v="0"/>
    <b v="0"/>
  </r>
  <r>
    <s v="hphLiGW6FgE"/>
    <d v="2017-12-19T00:00:00"/>
    <s v="'Wonder Woman' Director Patty Jenkins on Picking The Right Project | Close Up With THR"/>
    <s v="The Hollywood Reporter"/>
    <x v="3"/>
    <x v="3"/>
    <d v="2017-12-13T17:56:18"/>
    <s v="thr|&quot;the hollywood reporter&quot;|&quot;hollywood reporter&quot;|&quot;entertainment&quot;|&quot;hollywood&quot;|&quot;close up&quot;|&quot;patty jenkins&quot;|&quot;interview&quot;|&quot;patty jenkins interview&quot;|&quot;patty&quot;|&quot;jenkins&quot;|&quot;wonder woman&quot;|&quot;wonder&quot;|&quot;woman&quot;|&quot;wonderwoman&quot;|&quot;patty jenkins wonder woman&quot;|&quot;wonder woman 2017&quot;|&quot;wonder woman director&quot;|&quot;marvel&quot;|&quot;mcu&quot;|&quot;superhero&quot;|&quot;comics&quot;|&quot;director&quot;|&quot;warner brothers&quot;|&quot;celebrity&quot;|&quot;celebrities&quot;|&quot;film&quot;|&quot;movie&quot;|&quot;close up with thr&quot;|&quot;thr roundtables&quot;|&quot;roundtable&quot;|&quot;directors roundtable&quot;|&quot;oscar&quot;|&quot;oscars roundtable&quot;|&quot;2018 oscars&quot;|&quot;2018&quot;"/>
    <n v="31319"/>
    <n v="632"/>
    <n v="17"/>
    <n v="155"/>
    <b v="0"/>
    <b v="0"/>
    <b v="0"/>
  </r>
  <r>
    <s v="3j5eGupDWY4"/>
    <d v="2017-12-19T00:00:00"/>
    <s v="Homeless and abused, this Pit Bull didn't lose HOPE that something amazing will happen!"/>
    <s v="Hope For Paws - Official Rescue Channel"/>
    <x v="11"/>
    <x v="11"/>
    <d v="2017-12-12T17:01:47"/>
    <s v="Loreta Frankonyte|&quot;Eldad Hagar&quot;|&quot;Hope For Paws&quot;"/>
    <n v="592859"/>
    <n v="25057"/>
    <n v="235"/>
    <n v="1646"/>
    <b v="0"/>
    <b v="0"/>
    <b v="0"/>
  </r>
  <r>
    <s v="31Fbv9qRV7s"/>
    <d v="2017-12-19T00:00:00"/>
    <s v="my wife telling me about her weird dream"/>
    <s v="austinmcconnell"/>
    <x v="5"/>
    <x v="5"/>
    <d v="2017-12-13T16:30:01"/>
    <s v="dreams|&quot;wife wakes up&quot;|&quot;wife sleeping&quot;|&quot;twelve house&quot;|&quot;husband and wife&quot;|&quot;mcconnells&quot;|&quot;the mcconnells&quot;|&quot;my wife telling me her weird dream&quot;|&quot;Sometimes my wife wakes up to tell me her dreams&quot;"/>
    <n v="61584"/>
    <n v="5719"/>
    <n v="142"/>
    <n v="650"/>
    <b v="0"/>
    <b v="0"/>
    <b v="0"/>
  </r>
  <r>
    <s v="GSCP2yg-v2g"/>
    <d v="2017-12-19T00:00:00"/>
    <s v="Everything Wrong With Rogue One: A Star Wars Story"/>
    <s v="CinemaSins"/>
    <x v="1"/>
    <x v="1"/>
    <d v="2017-12-12T17:02:19"/>
    <s v="rogue one|&quot;a star wars story&quot;|&quot;star wars&quot;|&quot;everything wrong with&quot;|&quot;eww&quot;|&quot;cinemasins&quot;|&quot;cinema sins&quot;|&quot;movie&quot;|&quot;review&quot;|&quot;mistakes&quot;"/>
    <n v="2019235"/>
    <n v="52997"/>
    <n v="3697"/>
    <n v="9167"/>
    <b v="0"/>
    <b v="0"/>
    <b v="0"/>
  </r>
  <r>
    <s v="3fArI2PZBUo"/>
    <d v="2017-12-19T00:00:00"/>
    <s v="Corgi Snowplow"/>
    <s v="Rainer Hilland"/>
    <x v="8"/>
    <x v="8"/>
    <d v="2017-12-14T14:10:36"/>
    <s v="[none]"/>
    <n v="55318"/>
    <n v="1533"/>
    <n v="16"/>
    <n v="80"/>
    <b v="0"/>
    <b v="0"/>
    <b v="0"/>
  </r>
  <r>
    <s v="0bSE-rh7jFg"/>
    <d v="2017-12-19T00:00:00"/>
    <s v="When the girl you're wrestling has a tough little brother  - 979280"/>
    <s v="RM Videos"/>
    <x v="5"/>
    <x v="5"/>
    <d v="2017-12-12T20:57:30"/>
    <s v="Viral|&quot;Video&quot;|&quot;Epic&quot;"/>
    <n v="817094"/>
    <n v="854"/>
    <n v="31"/>
    <n v="139"/>
    <b v="0"/>
    <b v="0"/>
    <b v="0"/>
  </r>
  <r>
    <s v="0vKkwJwL77Y"/>
    <d v="2017-12-19T00:00:00"/>
    <s v="Honest Trailers - Star Wars: Episode VI - Return of the Jedi"/>
    <s v="Screen Junkies"/>
    <x v="1"/>
    <x v="1"/>
    <d v="2017-12-12T18:01:21"/>
    <s v="screenjunkies|&quot;screen junkies&quot;|&quot;honest trailers&quot;|&quot;honest trailer&quot;|&quot;star wars&quot;|&quot;honest trailer star wars&quot;|&quot;star wars original trilogy&quot;|&quot;return of the jedi&quot;|&quot;the last jedi&quot;|&quot;star wars sequel&quot;|&quot;luke skywalker&quot;|&quot;star wars review&quot;|&quot;star wars explain&quot;|&quot;star wars theory&quot;|&quot;star wars 6&quot;|&quot;star wars return of the jedi&quot;|&quot;star wars 8&quot;|&quot;new star wars&quot;|&quot;solo&quot;|&quot;han solo&quot;|&quot;carrie fisher&quot;|&quot;last jedi&quot;"/>
    <n v="1535652"/>
    <n v="36776"/>
    <n v="1758"/>
    <n v="4414"/>
    <b v="0"/>
    <b v="0"/>
    <b v="0"/>
  </r>
  <r>
    <s v="DIM6F38ITsY"/>
    <d v="2017-12-19T00:00:00"/>
    <s v="THE WORLD'S HARDEST SCOOTER TRICK!"/>
    <s v="Ryan Williams"/>
    <x v="3"/>
    <x v="3"/>
    <d v="2017-12-13T20:00:01"/>
    <s v="Ryan Williams|&quot;rwilly&quot;|&quot;r willy&quot;|&quot;scooter videos&quot;|&quot;scooter&quot;|&quot;bmx&quot;|&quot;skatepark&quot;|&quot;scooter tricks&quot;|&quot;ryan williams nitro circus&quot;|&quot;rwilly vs tanner fox&quot;|&quot;ryan williams game of scoot&quot;|&quot;web edit 3&quot;|&quot;ryan williams 2017&quot;|&quot;travis pastrana&quot;|&quot;tanner fox&quot;|&quot;funk bros&quot;|&quot;best scooter trick ever&quot;|&quot;hardest trick ever&quot;|&quot;THE WORLD'S HARDEST SCOOTER TRICK!&quot;"/>
    <n v="104773"/>
    <n v="4056"/>
    <n v="46"/>
    <n v="292"/>
    <b v="0"/>
    <b v="0"/>
    <b v="0"/>
  </r>
  <r>
    <s v="stMM0EsoGwY"/>
    <d v="2017-12-19T00:00:00"/>
    <s v="HOLIDAY GIFT GUIDE 2017 | Jaclyn Hill"/>
    <s v="Jaclyn Hill"/>
    <x v="7"/>
    <x v="7"/>
    <d v="2017-12-13T00:28:00"/>
    <s v="jaclynhill1|&quot;jaclyn hill&quot;|&quot;makeup tutorial&quot;|&quot;smokey eye tutorial&quot;|&quot;contour face&quot;|&quot;morning routine&quot;|&quot;how-to&quot;|&quot;everyday makeup&quot;|&quot;cat eye makeup&quot;|&quot;cat makeup&quot;|&quot;drugstore makeup&quot;|&quot;holiday gift guide&quot;|&quot;gift ideas&quot;|&quot;jaclyn hill palette&quot;|&quot;makeup review&quot;|&quot;christmas gift ideas&quot;"/>
    <n v="1017290"/>
    <n v="56899"/>
    <n v="2108"/>
    <n v="7449"/>
    <b v="0"/>
    <b v="0"/>
    <b v="0"/>
  </r>
  <r>
    <s v="Vf76O7y-7pk"/>
    <d v="2017-12-19T00:00:00"/>
    <s v="Jack Johnson - Only The Ocean"/>
    <s v="JackJohnsonVEVO"/>
    <x v="6"/>
    <x v="6"/>
    <d v="2017-12-14T05:00:01"/>
    <s v="Jack|&quot;Johnson&quot;|&quot;Only&quot;|&quot;The&quot;|&quot;Ocean&quot;|&quot;Brushfire&quot;|&quot;Records/Universal&quot;|&quot;Soundtrack&quot;"/>
    <n v="13135"/>
    <n v="1398"/>
    <n v="9"/>
    <n v="106"/>
    <b v="0"/>
    <b v="0"/>
    <b v="0"/>
  </r>
  <r>
    <s v="t5Lz14wu1uw"/>
    <d v="2017-12-19T00:00:00"/>
    <s v="ready player one"/>
    <s v="ProZD"/>
    <x v="1"/>
    <x v="1"/>
    <d v="2017-12-11T19:04:05"/>
    <s v="ready player one|&quot;film movie&quot;|&quot;trailer&quot;|&quot;steven spielberg&quot;|&quot;ernest cline&quot;|&quot;anime&quot;|&quot;video games&quot;|&quot;game&quot;|&quot;gurren lagann&quot;|&quot;mass effect&quot;|&quot;tali&quot;"/>
    <n v="3180207"/>
    <n v="77590"/>
    <n v="7051"/>
    <n v="5718"/>
    <b v="0"/>
    <b v="0"/>
    <b v="0"/>
  </r>
  <r>
    <s v="a7NJ6Gek9v4"/>
    <d v="2017-12-19T00:00:00"/>
    <s v="ALL TIME GREATEST AIRPLANE SEAT - Emirates First Class Suite"/>
    <s v="CaseyNeistat"/>
    <x v="8"/>
    <x v="8"/>
    <d v="2017-12-11T23:45:03"/>
    <s v="Emirates first class"/>
    <n v="5875258"/>
    <n v="263740"/>
    <n v="6570"/>
    <n v="14042"/>
    <b v="0"/>
    <b v="0"/>
    <b v="0"/>
  </r>
  <r>
    <s v="oPM3jxnoqhk"/>
    <d v="2017-12-19T00:00:00"/>
    <s v="Jennifer Hudson - Burden Down"/>
    <s v="jenniferhudsonVEVO"/>
    <x v="6"/>
    <x v="6"/>
    <d v="2017-12-12T15:00:03"/>
    <s v="jennifer hudson|&quot;burden down&quot;|&quot;spotlight&quot;|&quot;and i'm telling you i'm not going&quot;|&quot;remember me&quot;|&quot;jhud&quot;|&quot;dreamgirls&quot;|&quot;american idol&quot;|&quot;the voice&quot;|&quot;Burden Down&quot;|&quot;Epic&quot;|&quot;Jennifer Hudson&quot;|&quot;Pop&quot;"/>
    <n v="506547"/>
    <n v="17801"/>
    <n v="531"/>
    <n v="1182"/>
    <b v="0"/>
    <b v="0"/>
    <b v="0"/>
  </r>
  <r>
    <s v="Y62ExbHI4Yk"/>
    <d v="2017-12-19T00:00:00"/>
    <s v="What Is The Most Common Crime In Different Countries?"/>
    <s v="The Infographics Show"/>
    <x v="9"/>
    <x v="9"/>
    <d v="2017-12-12T16:00:04"/>
    <s v="What Is The Most Common Crime In Different Countries|&quot;crime&quot;|&quot;common crime&quot;|&quot;criminals&quot;|&quot;theft&quot;|&quot;robbery&quot;|&quot;crimes in india&quot;|&quot;police&quot;|&quot;list&quot;|&quot;crime around the world&quot;|&quot;worst&quot;|&quot;murder (cause of death)&quot;|&quot;murder&quot;|&quot;homicide&quot;|&quot;gun&quot;|&quot;the infographics show&quot;|&quot;theinfographicsshow&quot;"/>
    <n v="530143"/>
    <n v="11176"/>
    <n v="1061"/>
    <n v="2019"/>
    <b v="0"/>
    <b v="0"/>
    <b v="0"/>
  </r>
  <r>
    <s v="9OeZYhjyweQ"/>
    <d v="2017-12-19T00:00:00"/>
    <s v="When Your Uber Driver Takes a Personal Call"/>
    <s v="CollegeHumor"/>
    <x v="5"/>
    <x v="5"/>
    <d v="2017-12-12T19:30:01"/>
    <s v="Collegehumor|&quot;CH originals&quot;|&quot;comedy&quot;|&quot;sketch comedy&quot;|&quot;internet&quot;|&quot;humor&quot;|&quot;funny&quot;|&quot;sketch&quot;|&quot;uber&quot;|&quot;murph is uber driver&quot;|&quot;uber drama murph and em&quot;|&quot;weird uber driver em and murph&quot;|&quot;terrible uber driver hot date&quot;|&quot;pop&quot;|&quot;pop tv&quot;"/>
    <n v="502917"/>
    <n v="17891"/>
    <n v="631"/>
    <n v="583"/>
    <b v="0"/>
    <b v="0"/>
    <b v="0"/>
  </r>
  <r>
    <s v="yArprk0q9eE"/>
    <d v="2017-12-19T00:00:00"/>
    <s v="This Particle Breaks Time Symmetry"/>
    <s v="Veritasium"/>
    <x v="9"/>
    <x v="9"/>
    <d v="2017-12-12T15:00:07"/>
    <s v="veritasium|&quot;science&quot;|&quot;physics&quot;|&quot;entropy&quot;|&quot;time&quot;|&quot;cp violation&quot;|&quot;symmetry&quot;|&quot;reversal&quot;|&quot;reversibility&quot;|&quot;reversible&quot;|&quot;irreversible&quot;|&quot;particle&quot;|&quot;breaks&quot;|&quot;forward&quot;|&quot;backwards&quot;|&quot;second law of thermodynamics&quot;|&quot;increasing entropy&quot;|&quot;reverse&quot;|&quot;mirror&quot;|&quot;meson&quot;|&quot;kaon&quot;|&quot;oscillation&quot;"/>
    <n v="1026275"/>
    <n v="51253"/>
    <n v="747"/>
    <n v="3396"/>
    <b v="0"/>
    <b v="0"/>
    <b v="0"/>
  </r>
  <r>
    <s v="JiOXpKU7tWc"/>
    <d v="2017-12-19T00:00:00"/>
    <s v="2017 is the Best?"/>
    <s v="vlogbrothers"/>
    <x v="8"/>
    <x v="8"/>
    <d v="2017-12-12T20:15:10"/>
    <s v="vlogbrothers|&quot;2017 is the best?&quot;|&quot;project for awesome 2017&quot;"/>
    <n v="238661"/>
    <n v="13691"/>
    <n v="264"/>
    <n v="977"/>
    <b v="0"/>
    <b v="0"/>
    <b v="0"/>
  </r>
  <r>
    <s v="lw_KFCgcvA4"/>
    <d v="2017-12-19T00:00:00"/>
    <s v="3 EVERYDAY LOOKS | Samantha Maria"/>
    <s v="Samantha Maria"/>
    <x v="7"/>
    <x v="7"/>
    <d v="2017-12-13T17:00:04"/>
    <s v="samantha|&quot;maria&quot;|&quot;sammi&quot;|&quot;beautycrush&quot;|&quot;three&quot;|&quot;everyday&quot;|&quot;looks&quot;|&quot;high&quot;|&quot;street&quot;|&quot;2017&quot;|&quot;autumn&quot;|&quot;winter&quot;|&quot;outfits&quot;"/>
    <n v="65631"/>
    <n v="4197"/>
    <n v="96"/>
    <n v="170"/>
    <b v="0"/>
    <b v="0"/>
    <b v="0"/>
  </r>
  <r>
    <s v="eQTcXGk9BRk"/>
    <d v="2017-12-19T00:00:00"/>
    <s v="Tove Styrke - liability (demo) (Audio)"/>
    <s v="tovestyrkeVEVO"/>
    <x v="6"/>
    <x v="6"/>
    <d v="2017-12-14T08:00:03"/>
    <s v="Pop|&quot;RCA Records Label&quot;|&quot;Tove Styrke&quot;|&quot;liability (demo)&quot;"/>
    <n v="11995"/>
    <n v="1403"/>
    <n v="12"/>
    <n v="107"/>
    <b v="0"/>
    <b v="0"/>
    <b v="0"/>
  </r>
  <r>
    <s v="wwX-RSqxEXc"/>
    <d v="2017-12-19T00:00:00"/>
    <s v="17 of 2017: The Year in Pop Culture (ft. Damon and Jo) | Kingsley"/>
    <s v="Kingsley"/>
    <x v="3"/>
    <x v="3"/>
    <d v="2017-12-13T20:30:03"/>
    <s v="kingsley|&quot;really b really&quot;|&quot;kingsley really b really&quot;|&quot;kingsley thirsty thursday&quot;|&quot;ask kingsley&quot;|&quot;kingsley spoils&quot;|&quot;comedy&quot;|&quot;humor&quot;|&quot;funny&quot;|&quot;damon and jo&quot;|&quot;shut up and go&quot;|&quot;2017 songs&quot;|&quot;2017 rap songs&quot;|&quot;2017 hits&quot;|&quot;2017 movies&quot;|&quot;best songs 2017&quot;|&quot;best music 2017&quot;|&quot;best movies 2017&quot;|&quot;best tv 2017&quot;|&quot;2017&quot;|&quot;2017 year in review&quot;|&quot;2017 pop songs&quot;"/>
    <n v="28679"/>
    <n v="2537"/>
    <n v="6"/>
    <n v="192"/>
    <b v="0"/>
    <b v="0"/>
    <b v="0"/>
  </r>
  <r>
    <s v="7ghv9MJHlfs"/>
    <d v="2017-12-20T00:00:00"/>
    <s v="The Voice 2017 Chloe Kohanski and Billy Idol - Finale: White Wedding"/>
    <s v="The Voice"/>
    <x v="3"/>
    <x v="3"/>
    <d v="2017-12-20T03:51:26"/>
    <s v="the voice|&quot;the voice nbc&quot;|&quot;the voice season 13&quot;|&quot;watch voice video&quot;|&quot;the voice live finale&quot;|&quot;team adam&quot;|&quot;adam levine&quot;|&quot;team miley&quot;|&quot;miley cyrus&quot;|&quot;team jennifer&quot;|&quot;jennifer hudson&quot;|&quot;team blake&quot;|&quot;blake shelton&quot;|&quot;white wedding&quot;|&quot;chloe kohanski&quot;|&quot;billy idol&quot;|&quot;the voice new season&quot;|&quot;The Voice 2017&quot;|&quot;The Voice USA&quot;|&quot;The Voice Season 13&quot;|&quot;The voice winners&quot;|&quot;carson daly&quot;"/>
    <n v="78662"/>
    <n v="1966"/>
    <n v="172"/>
    <n v="457"/>
    <b v="0"/>
    <b v="0"/>
    <b v="0"/>
  </r>
  <r>
    <s v="azVAxbETWmk"/>
    <d v="2017-12-20T00:00:00"/>
    <s v="Anna Kendrick Does Her Impression of Kristen Stewart Talking About Pitch Perfect 3"/>
    <s v="The Tonight Show Starring Jimmy Fallon"/>
    <x v="5"/>
    <x v="5"/>
    <d v="2017-12-19T11:00:01"/>
    <s v="The Tonight Show|&quot;Jimmy Fallon&quot;|&quot;Anna Kendrick&quot;|&quot;Pitch Perfect 3&quot;|&quot;Movies&quot;|&quot;Kristen Stewart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The Accountant&quot;|&quot;Up In The Air&quot;|&quot;Into The Woods&quot;|&quot;Twilight&quot;"/>
    <n v="1141627"/>
    <n v="18848"/>
    <n v="665"/>
    <n v="1231"/>
    <b v="0"/>
    <b v="0"/>
    <b v="0"/>
  </r>
  <r>
    <s v="mEAZB6QEJwQ"/>
    <d v="2017-12-20T00:00:00"/>
    <s v="Do you believe Carmelo Anthony? Stephen A. Smith says 'hell no' | First Take | ESPN"/>
    <s v="ESPN"/>
    <x v="0"/>
    <x v="0"/>
    <d v="2017-12-19T16:11:32"/>
    <s v="espn|&quot;first take&quot;|&quot;espn first&quot;|&quot;first take today&quot;|&quot;first take daily&quot;|&quot;first take live&quot;|&quot;stephen a. smith&quot;|&quot;stephen a smith&quot;|&quot;stephen a.&quot;|&quot;stephen a&quot;|&quot;stephen&quot;|&quot;smith&quot;|&quot;hell no&quot;|&quot;carmelo&quot;|&quot;anthony&quot;|&quot;fewer&quot;|&quot;shots&quot;|&quot;carmelo anthony&quot;|&quot;carmelo anthony thunder&quot;|&quot;thunder&quot;|&quot;nba&quot;|&quot;basketball&quot;"/>
    <n v="498117"/>
    <n v="4293"/>
    <n v="222"/>
    <n v="1712"/>
    <b v="0"/>
    <b v="0"/>
    <b v="0"/>
  </r>
  <r>
    <s v="IJKjMIU55pE"/>
    <d v="2017-12-20T00:00:00"/>
    <s v="How smart is today's artificial intelligence?"/>
    <s v="Vox"/>
    <x v="2"/>
    <x v="2"/>
    <d v="2017-12-19T14:00:00"/>
    <s v="vox.com|&quot;vox&quot;|&quot;explain&quot;|&quot;AI&quot;|&quot;artificial intelligence&quot;|&quot;machine learning&quot;|&quot;deep learning&quot;|&quot;algorithm&quot;|&quot;learning algorithm&quot;|&quot;wibbitz&quot;|&quot;automation&quot;|&quot;image recognition&quot;|&quot;natural language processing&quot;|&quot;joss fong&quot;|&quot;shift change&quot;|&quot;hype&quot;|&quot;neural network&quot;|&quot;artificial neural network&quot;|&quot;MIT&quot;|&quot;david autor&quot;|&quot;james manyika&quot;|&quot;manuela veloso&quot;|&quot;zohar dayan&quot;"/>
    <n v="306095"/>
    <n v="11726"/>
    <n v="283"/>
    <n v="1103"/>
    <b v="0"/>
    <b v="0"/>
    <b v="0"/>
  </r>
  <r>
    <s v="MJGkm0UwNRk"/>
    <d v="2017-12-20T00:00:00"/>
    <s v="Narcos - Season 4 | Teaser [HD] I Netflix"/>
    <s v="Netflix"/>
    <x v="3"/>
    <x v="3"/>
    <d v="2017-12-19T16:30:01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narcos&quot;|&quot;teaser&quot;|&quot;pablo escobar&quot;|&quot;pablo escobar show&quot;|&quot;narcos trailer&quot;|&quot;PLvahqwMqN4M1uQ5JITdkmNrxZnwtUG-DP&quot;|&quot;PLvahqwMqN4M0jeMR6H-oHm1-OpOkPgxks&quot;|&quot;PLvahqwMqN4M0MGkARAHH7sCVVEepIBVYe&quot;|&quot;Diego Luna&quot;|&quot;Michael Pena&quot;|&quot;narc4tease&quot;"/>
    <n v="141000"/>
    <n v="4625"/>
    <n v="81"/>
    <n v="546"/>
    <b v="0"/>
    <b v="0"/>
    <b v="0"/>
  </r>
  <r>
    <s v="v9wbMzkVseE"/>
    <d v="2017-12-20T00:00:00"/>
    <s v="Patriots vs. Steelers | NFL Week 15 Game Highlights"/>
    <s v="NFL"/>
    <x v="0"/>
    <x v="0"/>
    <d v="2017-12-18T00:59:18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2017&quot;|&quot;recap&quot;|&quot;run&quot;|&quot;sprint&quot;|&quot;catch&quot;|&quot;huge&quot;|&quot;amazing&quot;|&quot;touchdown&quot;|&quot;td&quot;|&quot;week 15&quot;|&quot;wk 15&quot;|&quot;new england&quot;|&quot;patriots&quot;|&quot;pats&quot;|&quot;pittsburgh&quot;|&quot;steelers&quot;|&quot;sp:dt=2017-12-17T16:25:00-05:00&quot;|&quot;sp:vl=en-US&quot;|&quot;sp:st=football&quot;|&quot;sp:li=nfl&quot;|&quot;sp:ti:home=Pit&quot;|&quot;sp:ti:away=NE&quot;|&quot;sp:ty=high&quot;"/>
    <n v="2336544"/>
    <n v="19462"/>
    <n v="4484"/>
    <n v="15699"/>
    <b v="0"/>
    <b v="0"/>
    <b v="0"/>
  </r>
  <r>
    <s v="BBQ-2BUGQv8"/>
    <d v="2017-12-20T00:00:00"/>
    <s v="Star Wars: The Last Jedi Has Second Largest Opening Ever Amidst Mixed Fan Reactions - Movie Talk"/>
    <s v="ColliderVideos"/>
    <x v="3"/>
    <x v="3"/>
    <d v="2017-12-18T18:27:33"/>
    <s v="tobeornottobethatisthequestion|&quot;star wars: the last jedi&quot;|&quot;rotten tomatoes&quot;|&quot;box office report&quot;|&quot;oscar isaac&quot;|&quot;addams family&quot;|&quot;gomez adams&quot;|&quot;48 hrs&quot;|&quot;good time&quot;|&quot;laddie&quot;|&quot;mark ellis&quot;|&quot;jon schnepp&quot;|&quot;kristian harloff&quot;|&quot;ashley mova&quot;|&quot;movie talk&quot;"/>
    <n v="92355"/>
    <n v="2641"/>
    <n v="270"/>
    <n v="1286"/>
    <b v="0"/>
    <b v="0"/>
    <b v="0"/>
  </r>
  <r>
    <s v="plnzNgtvvJo"/>
    <d v="2017-12-20T00:00:00"/>
    <s v="You'll Shoot Your Eye Out Performance | A CHRISTMAS STORY LIVE"/>
    <s v="FOX"/>
    <x v="3"/>
    <x v="3"/>
    <d v="2017-12-18T04:03:53"/>
    <s v="a christmas story|&quot;christmas&quot;|&quot;holidays&quot;|&quot;gifts&quot;|&quot;fox&quot;|&quot;william ivey long&quot;|&quot;chirstmas&quot;|&quot;best present&quot;|&quot;santa claus&quot;|&quot;holiday traditions&quot;|&quot;presents&quot;|&quot;Matthew Broderick&quot;|&quot;Jane Krakowski&quot;|&quot;Ralphie&quot;|&quot;You'll Shoot Your Eye Out&quot;|&quot;Red Ryder&quot;|&quot;Live&quot;|&quot;Miss Sheilds&quot;|&quot;Randy&quot;|&quot;Fragile&quot;|&quot;Scene&quot;|&quot;Christmas Story Live&quot;|&quot;Bebe Rexha&quot;|&quot;Count On Christmas&quot;|&quot;Oh Fudge&quot;|&quot;Performance&quot;|&quot;Miss Shields&quot;|&quot;truth about his theme&quot;"/>
    <n v="62264"/>
    <n v="511"/>
    <n v="463"/>
    <n v="239"/>
    <b v="0"/>
    <b v="0"/>
    <b v="0"/>
  </r>
  <r>
    <s v="KiAdIPw_QCk"/>
    <d v="2017-12-20T00:00:00"/>
    <s v="Keeping Up With the Kardashians Katch-Up S14, EP.11 | E!"/>
    <s v="E! Entertainment"/>
    <x v="3"/>
    <x v="3"/>
    <d v="2017-12-18T02:55:00"/>
    <s v="Kardashians|&quot;Kim Kardashian&quot;|&quot;Kris Jenner&quot;|&quot;Kourtney Kardashian&quot;|&quot;Khloe Kardashian&quot;|&quot;Kendall Jenner&quot;|&quot;Kylie Jenner&quot;|&quot;Keeping Up With the Kardashians&quot;|&quot;Khloe and Kourtney&quot;|&quot;Kanye West&quot;|&quot;Scott Disick&quot;|&quot;Kardashian&quot;|&quot;KUWTK&quot;|&quot;family&quot;|&quot;New Season&quot;|&quot;E! Entertainment Schedule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"/>
    <n v="343524"/>
    <n v="2203"/>
    <n v="320"/>
    <n v="183"/>
    <b v="0"/>
    <b v="0"/>
    <b v="0"/>
  </r>
  <r>
    <s v="b9lb2x_OHOk"/>
    <d v="2017-12-20T00:00:00"/>
    <s v="Guess The Voice - Animation Challenge With Brian Hull"/>
    <s v="itsAlexClark"/>
    <x v="1"/>
    <x v="1"/>
    <d v="2017-12-16T14:52:06"/>
    <s v="its alex clark|&quot;itsalexclark&quot;|&quot;alex clark&quot;|&quot;itsalexclark youtube&quot;|&quot;youtube itsalexclark&quot;|&quot;itsalexclark channel&quot;|&quot;animation&quot;|&quot;animation channel&quot;|&quot;animated&quot;|&quot;animated videos&quot;|&quot;alex clark youtube&quot;|&quot;youtube alex clark&quot;|&quot;alex clark channel&quot;|&quot;alex clark vlogs&quot;|&quot;swoozie&quot;|&quot;clark cartoons&quot;|&quot;let me explain&quot;|&quot;shgurr&quot;|&quot;spiderman into the spiderverse&quot;|&quot;face face&quot;|&quot;brian hull&quot;|&quot;impressionist&quot;|&quot;impressionist brian hull&quot;|&quot;brian hull impressionist&quot;|&quot;saturday videos&quot;|&quot;saturday&quot;|&quot;saturday itsalexclark&quot;|&quot;alex clark brian hull&quot;"/>
    <n v="412649"/>
    <n v="9687"/>
    <n v="1207"/>
    <n v="1670"/>
    <b v="0"/>
    <b v="0"/>
    <b v="0"/>
  </r>
  <r>
    <s v="noUH5aYUBx4"/>
    <d v="2017-12-20T00:00:00"/>
    <s v="FCC Votes to Repeal Net Neutrality; Omarosa Drama Continues: A Closer Look"/>
    <s v="Late Night with Seth Meyers"/>
    <x v="5"/>
    <x v="5"/>
    <d v="2017-12-15T02:00:05"/>
    <s v="seth meyers|&quot;late night&quot;|&quot;closer look&quot;|&quot;trump&quot;|&quot;Drama&quot;|&quot;fcc&quot;|&quot;net neutrality&quot;|&quot;Omarosa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Ajit Pai&quot;|&quot;FCC Commissioner&quot;|&quot;Obama&quot;|&quot;Trump&quot;|&quot;giant coffee cup&quot;|&quot;republicans&quot;|&quot;fired&quot;|&quot;White House&quot;|&quot;John Kelly&quot;|&quot;Chief of Staff&quot;"/>
    <n v="2654222"/>
    <n v="29306"/>
    <n v="2643"/>
    <n v="3650"/>
    <b v="0"/>
    <b v="0"/>
    <b v="0"/>
  </r>
  <r>
    <s v="h_-JFUci0BM"/>
    <d v="2017-12-20T00:00:00"/>
    <s v="Eminem - Love The Way You Lie ft Skylar Grey on Radio 1"/>
    <s v="BBC Radio 1"/>
    <x v="6"/>
    <x v="6"/>
    <d v="2017-12-15T11:45:33"/>
    <s v="Eminem|&quot;Love The Way You Lie&quot;|&quot;Skylar Grey&quot;|&quot;BBC&quot;|&quot;Maida Vale&quot;|&quot;Annie Mac&quot;|&quot;Radio 1&quot;"/>
    <n v="299632"/>
    <n v="12692"/>
    <n v="202"/>
    <n v="576"/>
    <b v="0"/>
    <b v="0"/>
    <b v="0"/>
  </r>
  <r>
    <s v="6xe64i_4GhM"/>
    <d v="2017-12-20T00:00:00"/>
    <s v="Controversial WH adviser speaks out on resignation"/>
    <s v="ABC News"/>
    <x v="2"/>
    <x v="2"/>
    <d v="2017-12-14T16:07:56"/>
    <s v="Omarosa Manigault Newman|&quot;Apprentice&quot;|&quot;Donald Trump&quot;|&quot;you're fired&quot;|&quot;White House&quot;|&quot;adviser&quot;|&quot;communications&quot;|&quot;GMA&quot;"/>
    <n v="296207"/>
    <n v="1225"/>
    <n v="1391"/>
    <n v="1816"/>
    <b v="0"/>
    <b v="0"/>
    <b v="0"/>
  </r>
  <r>
    <s v="4bWmB3cscBs"/>
    <d v="2017-12-20T00:00:00"/>
    <s v="How Nike Designs for an N.B.A. Athlete | In the Studio"/>
    <s v="The New York Times"/>
    <x v="2"/>
    <x v="2"/>
    <d v="2017-12-16T23:00:01"/>
    <s v="The New York Times|&quot;NY Times&quot;|&quot;NYT&quot;|&quot;Times Video&quot;|&quot;New York Times video&quot;|&quot;nytimes.com&quot;|&quot;news&quot;|&quot;nike&quot;|&quot;shoes&quot;|&quot;NBA&quot;|&quot;lebron james&quot;|&quot;basketball&quot;|&quot;athletic gear&quot;|&quot;athletic wear&quot;|&quot;sportswear&quot;|&quot;sports&quot;|&quot;athletics&quot;|&quot;athletes&quot;|&quot;sneakers&quot;|&quot;design&quot;"/>
    <n v="23222"/>
    <n v="778"/>
    <n v="29"/>
    <n v="41"/>
    <b v="0"/>
    <b v="0"/>
    <b v="0"/>
  </r>
  <r>
    <s v="oD9XpUKD7y4"/>
    <d v="2017-12-20T00:00:00"/>
    <s v="ARCADE Game On Your Watch? | 10 Strange Amazon Products"/>
    <s v="Matthias"/>
    <x v="4"/>
    <x v="4"/>
    <d v="2017-12-13T22:00:02"/>
    <s v="strange products|&quot;on amazon&quot;|&quot;dope tech&quot;|&quot;technology&quot;|&quot;review&quot;|&quot;amazon&quot;|&quot;amazon reviews&quot;|&quot;best&quot;|&quot;tech&quot;|&quot;no swearing&quot;|&quot;no cursing&quot;|&quot;family friendly&quot;|&quot;Hi5 Studios&quot;|&quot;Hi 5 Studios&quot;|&quot;Hi5&quot;|&quot;Matthias&quot;|&quot;Matthiasiam&quot;|&quot;Mathias&quot;|&quot;unboxing&quot;|&quot;comedy&quot;|&quot;unbox&quot;|&quot;reacting to&quot;|&quot;top 5&quot;|&quot;top 10&quot;|&quot;gift ideas&quot;|&quot;inventions&quot;|&quot;test&quot;|&quot;hoverboard&quot;|&quot;new hoverboard&quot;|&quot;list&quot;|&quot;gadgets&quot;|&quot;amazon shopping&quot;|&quot;weird things on amazon&quot;|&quot;retro arcade&quot;|&quot;strange amazon&quot;|&quot;arcade game&quot;|&quot;amazon tech&quot;|&quot;hilarious products&quot;|&quot;racing tech&quot;|&quot;#M772&quot;|&quot;ridable&quot;|&quot;mini bike&quot;"/>
    <n v="983147"/>
    <n v="23112"/>
    <n v="962"/>
    <n v="5755"/>
    <b v="0"/>
    <b v="0"/>
    <b v="0"/>
  </r>
  <r>
    <s v="dR10LRByhRc"/>
    <d v="2017-12-20T00:00:00"/>
    <s v="99 CENT HOLIDAY SHOPPING ADVENTURE!"/>
    <s v="Amber Scholl"/>
    <x v="7"/>
    <x v="7"/>
    <d v="2017-12-15T02:18:49"/>
    <s v="99 CENT|&quot;dollar store&quot;|&quot;shopping&quot;|&quot;holiday&quot;|&quot;christmas&quot;|&quot;cheap&quot;|&quot;bargain&quot;|&quot;amber scholl&quot;|&quot;home decor&quot;|&quot;party&quot;"/>
    <n v="287677"/>
    <n v="14261"/>
    <n v="536"/>
    <n v="1028"/>
    <b v="0"/>
    <b v="0"/>
    <b v="0"/>
  </r>
  <r>
    <s v="89OP78l9oF0"/>
    <d v="2017-12-20T00:00:00"/>
    <s v="Annihilation (2018) - Official Trailer - Paramount Pictures"/>
    <s v="Paramount Pictures"/>
    <x v="1"/>
    <x v="1"/>
    <d v="2017-12-13T14:00:03"/>
    <s v="Jeff VanderMeer|&quot;Southern Reach Trilogy&quot;|&quot;Natalie Portman&quot;|&quot;Jennifer Jason Leigh&quot;|&quot;Gina Rodriguez&quot;|&quot;Tessa Thompson&quot;|&quot;Tuva Novotny&quot;|&quot;Oscar Isaac&quot;|&quot;Alex Garland&quot;|&quot;Annihilation&quot;|&quot;Annihilation Movie&quot;|&quot;Trailer&quot;|&quot;Official&quot;|&quot;Release&quot;|&quot;Preview&quot;|&quot;Ex Machina&quot;|&quot;28 Days Later&quot;|&quot;Paramount Pictures&quot;|&quot;Sci Fi&quot;|&quot;Science Fiction Movies&quot;|&quot;Action Movies&quot;|&quot;New Movie&quot;"/>
    <n v="5376583"/>
    <n v="32001"/>
    <n v="3025"/>
    <n v="5050"/>
    <b v="0"/>
    <b v="0"/>
    <b v="0"/>
  </r>
  <r>
    <s v="tymvJ8wowG4"/>
    <d v="2017-12-20T00:00:00"/>
    <s v="BROOKS GUESSES MAKEUP PRICES // Grace Helbig"/>
    <s v="Grace Helbig"/>
    <x v="8"/>
    <x v="8"/>
    <d v="2017-12-14T23:31:55"/>
    <s v="grace|&quot;grace helbig&quot;|&quot;graceinabox&quot;|&quot;youtube grace helbig&quot;|&quot;grace helbig youtube&quot;"/>
    <n v="152598"/>
    <n v="7530"/>
    <n v="113"/>
    <n v="481"/>
    <b v="0"/>
    <b v="0"/>
    <b v="0"/>
  </r>
  <r>
    <s v="NsUQU3r2nsM"/>
    <d v="2017-12-20T00:00:00"/>
    <s v="Ayrton Little Was ACCEPTED INTO HARVARD UNIVERSITY AT 16 YEARS OLD!"/>
    <s v="ChangeofplanZ"/>
    <x v="3"/>
    <x v="3"/>
    <d v="2017-12-13T18:33:55"/>
    <s v="[none]"/>
    <n v="515428"/>
    <n v="5514"/>
    <n v="529"/>
    <n v="1741"/>
    <b v="0"/>
    <b v="0"/>
    <b v="0"/>
  </r>
  <r>
    <s v="37z3bfXu3BA"/>
    <d v="2017-12-20T00:00:00"/>
    <s v="Portugal. The Man - Cheer Up (from Bright: The Album) [Official Audio]"/>
    <s v="Portugal. The Man"/>
    <x v="6"/>
    <x v="6"/>
    <d v="2017-12-15T05:01:42"/>
    <s v="Portugal. The Man|&quot;Cheer Up&quot;|&quot;Bright&quot;|&quot;Bright Movie&quot;|&quot;Bright Netflix&quot;|&quot;Bright Soundtrack&quot;"/>
    <n v="160892"/>
    <n v="2583"/>
    <n v="147"/>
    <n v="200"/>
    <b v="0"/>
    <b v="0"/>
    <b v="0"/>
  </r>
  <r>
    <s v="adz_lnvL0qI"/>
    <d v="2017-12-20T00:00:00"/>
    <s v="Tamar's Executive Decision | Tamar &amp; Vince | WE tv"/>
    <s v="WE tv"/>
    <x v="3"/>
    <x v="3"/>
    <d v="2017-12-14T22:30:05"/>
    <s v="tamar &amp; vince|&quot;tamar and vince&quot;|&quot;tamar braxton&quot;|&quot;marriage&quot;|&quot;parenthood&quot;|&quot;reality TV&quot;|&quot;relationship problems&quot;|&quot;relationships&quot;|&quot;musician&quot;|&quot;drama&quot;|&quot;DWTS&quot;|&quot;dancing with the stars&quot;|&quot;sing&quot;|&quot;Tamar Braxton&quot;|&quot;Braxton Family Values&quot;|&quot;Vincent Herbert&quot;|&quot;reality show&quot;|&quot;WEtv&quot;|&quot;we tv&quot;|&quot;fight&quot;|&quot;argue&quot;|&quot;career&quot;|&quot;relationship&quot;|&quot;divorce&quot;|&quot;new staff&quot;|&quot;ready&quot;|&quot;new manager&quot;"/>
    <n v="36064"/>
    <n v="272"/>
    <n v="46"/>
    <n v="95"/>
    <b v="0"/>
    <b v="0"/>
    <b v="0"/>
  </r>
  <r>
    <s v="vI4LHl4yFuo"/>
    <d v="2017-12-20T00:00:00"/>
    <s v="Google - Year In Search 2017"/>
    <s v="Google"/>
    <x v="4"/>
    <x v="4"/>
    <d v="2017-12-13T07:59:27"/>
    <s v="google|&quot;google year in search&quot;|&quot;year in search&quot;|&quot;2017&quot;|&quot;zeitgeist&quot;|&quot;search&quot;|&quot;trends&quot;|&quot;year in review&quot;|&quot;biggest moments of 2017&quot;"/>
    <n v="3257990"/>
    <n v="94373"/>
    <n v="6600"/>
    <n v="8866"/>
    <b v="0"/>
    <b v="0"/>
    <b v="0"/>
  </r>
  <r>
    <s v="XkVwqEdYlNA"/>
    <d v="2017-12-20T00:00:00"/>
    <s v="The Last Jedi Cast Touches Bearded Dragons &amp; Other Weird Stuff | Fear Box | Vanity Fair"/>
    <s v="Vanity Fair"/>
    <x v="3"/>
    <x v="3"/>
    <d v="2017-12-13T17:01:43"/>
    <s v="star wars|&quot;john boyega&quot;|&quot;gwendoline christie&quot;|&quot;john boyega star wars&quot;|&quot;fear box&quot;|&quot;fear box vanity fair&quot;|&quot;bearded dragons&quot;|&quot;what's in the box&quot;|&quot;star wars: the last jedi&quot;|&quot;star wars the last jedi&quot;|&quot;the last jedi&quot;|&quot;john boyega 2017&quot;|&quot;john boyega interview&quot;|&quot;gwendoline christie 2017&quot;|&quot;gwendoline christie star wars&quot;|&quot;star wars 8&quot;|&quot;john boyega reaction&quot;|&quot;star wars cast&quot;|&quot;last jedi cast&quot;|&quot;finn star wars&quot;|&quot;vanity fair&quot;|&quot;vanity fair magazine&quot;|&quot;vf&quot;"/>
    <n v="1324411"/>
    <n v="46874"/>
    <n v="622"/>
    <n v="2422"/>
    <b v="0"/>
    <b v="0"/>
    <b v="0"/>
  </r>
  <r>
    <s v="QzQpsHScgHs"/>
    <d v="2017-12-20T00:00:00"/>
    <s v="Dark Colors Room Makeover | Mr. Kate"/>
    <s v="Mr. Kate"/>
    <x v="7"/>
    <x v="7"/>
    <d v="2017-12-14T21:00:02"/>
    <s v="office makeover|&quot;office transformation&quot;|&quot;masculine office&quot;|&quot;guys room makeover&quot;|&quot;interior design&quot;|&quot;home decor&quot;|&quot;old school design&quot;|&quot;old school decor&quot;|&quot;vintage design&quot;|&quot;vintage decor&quot;|&quot;vintage inspired&quot;|&quot;mad men inspired&quot;|&quot;small office design&quot;|&quot;shared workspace&quot;|&quot;production office&quot;|&quot;hollywood design&quot;|&quot;hollywood inspired&quot;|&quot;mr. kate&quot;|&quot;mr kate&quot;|&quot;mrkate&quot;|&quot;mister kate&quot;|&quot;kate albrecht&quot;|&quot;joey zehr&quot;"/>
    <n v="271779"/>
    <n v="14215"/>
    <n v="148"/>
    <n v="665"/>
    <b v="0"/>
    <b v="0"/>
    <b v="0"/>
  </r>
  <r>
    <s v="h1bXpNJ5zK0"/>
    <d v="2017-12-20T00:00:00"/>
    <s v="Ancient Weapons: Shuriken AKA Ninja Stars"/>
    <s v="The Nocturnal Alchemist"/>
    <x v="7"/>
    <x v="7"/>
    <d v="2017-12-06T14:41:08"/>
    <s v="diy|&quot;easy&quot;|&quot;educational&quot;|&quot;homemade&quot;|&quot;how&quot;|&quot;howto&quot;|&quot;instructions&quot;|&quot;make&quot;|&quot;ninja&quot;|&quot;ninja star&quot;|&quot;ninja stars&quot;|&quot;ninjutsu&quot;|&quot;shuriken&quot;|&quot;star&quot;|&quot;throw&quot;|&quot;throwing&quot;|&quot;throwing stars&quot;|&quot;to&quot;|&quot;tutorial&quot;|&quot;weapon&quot;|&quot;weapon making&quot;|&quot;weapons&quot;|&quot;the nocturnal alchemist&quot;|&quot;ancient weapons&quot;|&quot;ancient weapons: Shuriken&quot;|&quot;samuri&quot;"/>
    <n v="1879"/>
    <n v="32"/>
    <n v="2"/>
    <n v="38"/>
    <b v="0"/>
    <b v="0"/>
    <b v="0"/>
  </r>
  <r>
    <s v="arv7U6cfD40"/>
    <d v="2017-12-20T00:00:00"/>
    <s v="the life-changing magic of tidying up"/>
    <s v="Anna Akana"/>
    <x v="5"/>
    <x v="5"/>
    <d v="2017-12-14T17:00:00"/>
    <s v="anna|&quot;akana&quot;|&quot;ana&quot;|&quot;annaakana&quot;|&quot;hoarding&quot;|&quot;throwing stuff away&quot;|&quot;life-changing magic&quot;|&quot;tidying&quot;|&quot;up&quot;|&quot;tidy&quot;|&quot;declutter&quot;|&quot;controlling clutter&quot;"/>
    <n v="212075"/>
    <n v="12760"/>
    <n v="167"/>
    <n v="507"/>
    <b v="0"/>
    <b v="0"/>
    <b v="0"/>
  </r>
  <r>
    <s v="oQxKEtoHygY"/>
    <d v="2017-12-20T00:00:00"/>
    <s v="DJ Earworm Mashup - United State of Pop 2017 (How We Do It)"/>
    <s v="Dj Earworm"/>
    <x v="6"/>
    <x v="6"/>
    <d v="2017-12-13T17:05:43"/>
    <s v="DJ Earworm|&quot;Mashup&quot;|&quot;United State of Pop&quot;|&quot;United States of Pop&quot;|&quot;Top 25&quot;|&quot;2017&quot;|&quot;2017 hits&quot;|&quot;top hits 2017&quot;"/>
    <n v="621513"/>
    <n v="19267"/>
    <n v="2205"/>
    <n v="2687"/>
    <b v="0"/>
    <b v="0"/>
    <b v="0"/>
  </r>
  <r>
    <s v="jehMXPadHS0"/>
    <d v="2017-12-20T00:00:00"/>
    <s v="Star Wars: The Last Jedi Cast Play WOULD YOU RATHER? | MTV Movies"/>
    <s v="MTV International"/>
    <x v="3"/>
    <x v="3"/>
    <d v="2017-12-13T16:58:29"/>
    <s v="mtv|&quot;uk&quot;|&quot;official&quot;|&quot;star wars&quot;|&quot;luke skywalker&quot;|&quot;rian johnson&quot;|&quot;the last jedi&quot;|&quot;rey&quot;|&quot;carrie fisher&quot;|&quot;mark hamill&quot;|&quot;daisy ridley&quot;|&quot;kylo ren&quot;|&quot;han solo&quot;|&quot;adam driver&quot;|&quot;darth vader&quot;|&quot;john boyega&quot;|&quot;trailer&quot;|&quot;star wars the last jedi&quot;|&quot;last jedi&quot;|&quot;Gwendoline Christie reveal&quot;|&quot;Kelly Marie Tran&quot;"/>
    <n v="464076"/>
    <n v="10358"/>
    <n v="213"/>
    <n v="865"/>
    <b v="0"/>
    <b v="0"/>
    <b v="0"/>
  </r>
  <r>
    <s v="bAHAwesTLB4"/>
    <d v="2017-12-20T00:00:00"/>
    <s v="THE MIRACLE SEASON | Official Trailer"/>
    <s v="LD Entertainment"/>
    <x v="8"/>
    <x v="8"/>
    <d v="2017-12-14T15:00:21"/>
    <s v="The Miracle Season|&quot;The Miracle Season trailer&quot;|&quot;2018&quot;|&quot;Helen Hunt&quot;|&quot;William Hurt&quot;|&quot;Tiera Skovbye&quot;|&quot;Danika Yarosh&quot;|&quot;Erin Moriarty&quot;|&quot;Burkely Duffield&quot;|&quot;Nesta Cooper&quot;|&quot;Jason Gray-Stanford&quot;|&quot;Drama&quot;|&quot;volleyball&quot;|&quot;tragic&quot;|&quot;death&quot;|&quot;teen&quot;|&quot;coach&quot;|&quot;championship&quot;|&quot;hope&quot;|&quot;April 13&quot;|&quot;trailer&quot;|&quot;movie&quot;|&quot;LD Entertainment&quot;|&quot;LD&quot;|&quot;Entertainment&quot;|&quot;film&quot;"/>
    <n v="890843"/>
    <n v="445"/>
    <n v="44"/>
    <n v="44"/>
    <b v="0"/>
    <b v="0"/>
    <b v="0"/>
  </r>
  <r>
    <s v="jVbuBGSfLC4"/>
    <d v="2017-12-20T00:00:00"/>
    <s v="How to Make a Workbench Episode 3 | Paul Sellers"/>
    <s v="Paul Sellers"/>
    <x v="1"/>
    <x v="1"/>
    <d v="2017-12-15T10:00:06"/>
    <s v="woodworking|&quot;hand tools&quot;|&quot;paul sellers&quot;|&quot;workbench&quot;|&quot;how to&quot;|&quot;DIY&quot;|&quot;Tools&quot;|&quot;woodwork&quot;"/>
    <n v="35038"/>
    <n v="1406"/>
    <n v="11"/>
    <n v="88"/>
    <b v="0"/>
    <b v="0"/>
    <b v="0"/>
  </r>
  <r>
    <s v="6kLYXbNZWRs"/>
    <d v="2017-12-20T00:00:00"/>
    <s v="Meet Teen Vogue's 2017 21 Under 21 | Teen Vogue"/>
    <s v="Teen Vogue"/>
    <x v="14"/>
    <x v="14"/>
    <d v="2017-12-15T17:00:19"/>
    <s v="inspiring|&quot;teen vogue&quot;|&quot;21 under 21&quot;|&quot;nadya&quot;|&quot;activist&quot;|&quot;young activist&quot;|&quot;olympic athlete&quot;|&quot;steminist&quot;|&quot;feminist&quot;|&quot;feminism&quot;|&quot;little miss flint&quot;|&quot;saanya&quot;|&quot;stem advocate&quot;|&quot;stem&quot;|&quot;change makers&quot;|&quot;under 21&quot;|&quot;youtuber&quot;|&quot;youtube personality&quot;|&quot;alia&quot;|&quot;space researcher&quot;|&quot;maanasa&quot;|&quot;transgender model&quot;|&quot;queer rights&quot;|&quot;hunter schafer&quot;|&quot;simone askew&quot;|&quot;nadya okamoto&quot;|&quot;muzoon almellehan&quot;|&quot;syrian refugee&quot;|&quot;activism&quot;|&quot;teenvogue.com&quot;"/>
    <n v="16948"/>
    <n v="1248"/>
    <n v="17"/>
    <n v="46"/>
    <b v="0"/>
    <b v="0"/>
    <b v="0"/>
  </r>
  <r>
    <s v="IGhC2EwCAWM"/>
    <d v="2017-12-20T00:00:00"/>
    <s v="TESTING KYLIE $360 BRUSH SET VS MORPHE DUPES"/>
    <s v="James Charles"/>
    <x v="3"/>
    <x v="3"/>
    <d v="2017-12-13T21:35:10"/>
    <s v="james|&quot;james charles&quot;|&quot;charles&quot;|&quot;makeup&quot;|&quot;mua&quot;|&quot;makeup artist&quot;|&quot;covergirl&quot;|&quot;coverboy&quot;|&quot;cute&quot;|&quot;jeffree star&quot;|&quot;manny mua&quot;|&quot;easy makeup&quot;|&quot;kylie jenner&quot;|&quot;kylie cosmetics&quot;|&quot;kylie brush set&quot;|&quot;kylie brushes&quot;|&quot;$360 brush set&quot;|&quot;$360&quot;|&quot;kylie holiday&quot;|&quot;morphe brushes&quot;|&quot;kylie vs morphe&quot;|&quot;morphe&quot;|&quot;makeup review&quot;|&quot;makeup test&quot;|&quot;first impressions&quot;|&quot;testing&quot;|&quot;testing kylie brushes&quot;"/>
    <n v="1648675"/>
    <n v="62011"/>
    <n v="2072"/>
    <n v="11881"/>
    <b v="0"/>
    <b v="0"/>
    <b v="0"/>
  </r>
  <r>
    <s v="Na7VFFnqWVI"/>
    <d v="2017-12-20T00:00:00"/>
    <s v="Lindsey Stirling - Angels We Have Heard on High"/>
    <s v="Lindsey Stirling"/>
    <x v="6"/>
    <x v="6"/>
    <d v="2017-12-13T18:04:21"/>
    <s v="lindsey|&quot;lindsay&quot;|&quot;violin&quot;|&quot;dubstep&quot;|&quot;electronic&quot;|&quot;sterling&quot;|&quot;stirling&quot;|&quot;angels&quot;|&quot;we&quot;|&quot;have&quot;|&quot;heard&quot;|&quot;on&quot;|&quot;high&quot;|&quot;angels we have heard on high&quot;"/>
    <n v="915783"/>
    <n v="49491"/>
    <n v="734"/>
    <n v="2474"/>
    <b v="0"/>
    <b v="0"/>
    <b v="0"/>
  </r>
  <r>
    <s v="ZLFak6N04GY"/>
    <d v="2017-12-20T00:00:00"/>
    <s v="NEW: RECKLESS LOVE (ACOUSTIC VERSION) - Cory Asbury"/>
    <s v="Bethel Music"/>
    <x v="6"/>
    <x v="6"/>
    <d v="2017-12-13T16:59:00"/>
    <s v="brian johnson|&quot;jenn johnson&quot;|&quot;bethel music&quot;|&quot;bethel church&quot;|&quot;bethel&quot;|&quot;reckless love&quot;|&quot;reckless love cory asbury&quot;|&quot;reckless love steffany&quot;|&quot;steffany gretzinger steffany gretzinger&quot;|&quot;reckless love bethel&quot;"/>
    <n v="280506"/>
    <n v="8693"/>
    <n v="171"/>
    <n v="352"/>
    <b v="0"/>
    <b v="0"/>
    <b v="0"/>
  </r>
  <r>
    <s v="3_keXD1yV3E"/>
    <d v="2017-12-20T00:00:00"/>
    <s v="EVENING SKINCARE ROUTINE WITH ESTﾃ・E! | Vlogmas Day 13"/>
    <s v="Amelia Liana"/>
    <x v="7"/>
    <x v="7"/>
    <d v="2017-12-14T17:05:04"/>
    <s v="amelialiana|&quot;amelia liana&quot;|&quot;evening skincare routine&quot;|&quot;Estﾃｩe Lalonde&quot;|&quot;vlogmas&quot;|&quot;vlogmas 2017&quot;|&quot;inthefrow&quot;|&quot;uk vloggers&quot;|&quot;vlogger&quot;|&quot;daily vlogger&quot;|&quot;skincare routine&quot;|&quot;acne&quot;"/>
    <n v="65277"/>
    <n v="1967"/>
    <n v="61"/>
    <n v="152"/>
    <b v="0"/>
    <b v="0"/>
    <b v="0"/>
  </r>
  <r>
    <s v="cZxOvNxbi7U"/>
    <d v="2017-12-20T00:00:00"/>
    <s v="Annie Leibovitz Teaches Photography | Official Trailer"/>
    <s v="MasterClass"/>
    <x v="9"/>
    <x v="9"/>
    <d v="2017-12-14T14:40:13"/>
    <s v="annie leibovitz|&quot;masterclass&quot;|&quot;photgraphy&quot;|&quot;portrait photgraphy&quot;|&quot;photography class&quot;|&quot;photographer&quot;|&quot;annie leibovitz photographer&quot;"/>
    <n v="2563098"/>
    <n v="1570"/>
    <n v="16"/>
    <n v="73"/>
    <b v="0"/>
    <b v="0"/>
    <b v="0"/>
  </r>
  <r>
    <s v="NP9HAYTK1cU"/>
    <d v="2017-12-20T00:00:00"/>
    <s v="Chili Klaus + Herning Boys Choir ・・・･ wait for it!"/>
    <s v="Chili Klaus"/>
    <x v="5"/>
    <x v="5"/>
    <d v="2017-12-13T09:59:11"/>
    <s v="Herning Boys Choir|&quot;Herning kirkes drengekor&quot;|&quot;Ghostpepper&quot;|&quot;Ghost&quot;|&quot;Chili Klaus&quot;|&quot;Chilipepper&quot;|&quot;Choir&quot;|&quot;music&quot;|&quot;singing&quot;|&quot;a capella&quot;|&quot;chilicontest&quot;|&quot;contest&quot;|&quot;christmas&quot;|&quot;christmas carol&quot;|&quot;Oh come all ye faithful&quot;|&quot;jul&quot;|&quot;december&quot;|&quot;carol&quot;|&quot;carolina reaper&quot;|&quot;klaus&quot;|&quot;claus&quot;|&quot;chilitasting&quot;"/>
    <n v="960177"/>
    <n v="8660"/>
    <n v="586"/>
    <n v="532"/>
    <b v="0"/>
    <b v="0"/>
    <b v="0"/>
  </r>
  <r>
    <s v="6FbdqwlR0H4"/>
    <d v="2017-12-20T00:00:00"/>
    <s v="Poppy - Bleach Blonde Baby (Official Video)"/>
    <s v="Poppy"/>
    <x v="3"/>
    <x v="3"/>
    <d v="2017-12-13T14:27:16"/>
    <s v="poppy|&quot;youtube.com&quot;|&quot;music&quot;|&quot;blonde&quot;|&quot;new&quot;|&quot;USA&quot;|&quot;titanic sinclair&quot;|&quot;cult&quot;|&quot;leader&quot;|&quot;im poppy records&quot;|&quot;bleach blonde&quot;|&quot;bleach blonde baby&quot;|&quot;musical artist&quot;|&quot;artist&quot;"/>
    <n v="971657"/>
    <n v="51428"/>
    <n v="4491"/>
    <n v="7819"/>
    <b v="0"/>
    <b v="0"/>
    <b v="0"/>
  </r>
  <r>
    <s v="OGdfc7MA_qY"/>
    <d v="2017-12-20T00:00:00"/>
    <s v="L.A. Vlog ・｢ Thrifting with Damon and Jo!"/>
    <s v="LaMadelynn"/>
    <x v="7"/>
    <x v="7"/>
    <d v="2017-12-14T20:00:31"/>
    <s v="lamadelynn|&quot;madelynn&quot;|&quot;madelynn de la rosa&quot;|&quot;la vlog&quot;|&quot;los angles vlog&quot;|&quot;thrifting&quot;|&quot;travel vlog&quot;|&quot;thrifting in LA&quot;|&quot;shutup and go&quot;|&quot;damon and jo&quot;|&quot;collabmas&quot;|&quot;vlogmas&quot;|&quot;vlog&quot;|&quot;damonandjo&quot;|&quot;damon and jo french&quot;|&quot;ban.do&quot;|&quot;gentle thrills&quot;|&quot;lykke wullf&quot;|&quot;paloma wool&quot;"/>
    <n v="26800"/>
    <n v="1932"/>
    <n v="15"/>
    <n v="99"/>
    <b v="0"/>
    <b v="0"/>
    <b v="0"/>
  </r>
  <r>
    <s v="KjHan6D3O3g"/>
    <d v="2017-12-20T00:00:00"/>
    <s v="Sam Smith - Have Yourself A Merry Little Christmas in the Live Lounge"/>
    <s v="BBCRadio1VEVO"/>
    <x v="6"/>
    <x v="6"/>
    <d v="2017-12-13T18:00:16"/>
    <s v="Sam Smith|&quot;Have Yourself A Merry Little Christmas&quot;|&quot;BBC&quot;|&quot;Radio 1&quot;|&quot;Live Lounge&quot;|&quot;The Thrill Of It All&quot;"/>
    <n v="279571"/>
    <n v="5379"/>
    <n v="339"/>
    <n v="255"/>
    <b v="0"/>
    <b v="0"/>
    <b v="0"/>
  </r>
  <r>
    <s v="TOdGYZ20oSc"/>
    <d v="2017-12-20T00:00:00"/>
    <s v="I made him fabulous! | Best Friend Makeover Challenge with boyinaband"/>
    <s v="Glam&amp;Gore"/>
    <x v="3"/>
    <x v="3"/>
    <d v="2017-12-13T23:00:27"/>
    <s v="I made him fabulous! | Best Friend Makeover Challenge with boyinaband|&quot;Best Friend Makeover Challenge&quot;|&quot;boyinaband&quot;|&quot;makeover&quot;|&quot;makeup makeover&quot;|&quot;glam makeover&quot;|&quot;best friend makeup challenge&quot;|&quot;dave boyinaband&quot;|&quot;mykie&quot;|&quot;glam and gor&quot;|&quot;glam&amp;gor&quot;|&quot;makeup challenge&quot;|&quot;makeover challenge&quot;|&quot;best friend challenge&quot;|&quot;before and after makeover&quot;|&quot;before and after&quot;|&quot;makeover reveal&quot;"/>
    <n v="514711"/>
    <n v="38431"/>
    <n v="509"/>
    <n v="3362"/>
    <b v="0"/>
    <b v="0"/>
    <b v="0"/>
  </r>
  <r>
    <s v="EIer2-KAn7o"/>
    <d v="2017-12-20T00:00:00"/>
    <s v="Atari Lynx | LCD Upgrade (Mcwill Mod)"/>
    <s v="RetroManCave"/>
    <x v="4"/>
    <x v="4"/>
    <d v="2017-12-15T14:51:46"/>
    <s v="atari|&quot;lynx&quot;|&quot;mcwill&quot;|&quot;lcd&quot;|&quot;mod&quot;|&quot;modification&quot;|&quot;upgrade&quot;|&quot;installation&quot;|&quot;instructions&quot;|&quot;guide&quot;|&quot;sega&quot;|&quot;gamegear&quot;|&quot;lynx 2&quot;|&quot;handheld&quot;|&quot;model 1&quot;|&quot;retro&quot;|&quot;retrogaming&quot;|&quot;retrocomputing&quot;"/>
    <n v="12461"/>
    <n v="1614"/>
    <n v="6"/>
    <n v="215"/>
    <b v="0"/>
    <b v="0"/>
    <b v="0"/>
  </r>
  <r>
    <s v="fOhB5JyEkOQ"/>
    <d v="2017-12-20T00:00:00"/>
    <s v="Star Wars Cast Takes Which Star Wars Character Are You? Quiz"/>
    <s v="BuzzFeed Celeb"/>
    <x v="3"/>
    <x v="3"/>
    <d v="2017-12-12T18:09:21"/>
    <s v="buzzfeed|&quot;buzzfeed pop&quot;|&quot;Jedi&quot;|&quot;Light Saber&quot;|&quot;Skywalker&quot;|&quot;Star Wars&quot;|&quot;The Last Jedi&quot;|&quot;Yoda&quot;|&quot;Darth Vader&quot;|&quot;John Boyega&quot;|&quot;Mark Hamill&quot;|&quot;Rey&quot;|&quot;Finn&quot;|&quot;Po&quot;|&quot;kylo ren&quot;|&quot;star wars episode 8&quot;|&quot;star wars the last jedi&quot;|&quot;star wars explained&quot;|&quot;star wars theory&quot;|&quot;star wars 8&quot;|&quot;daisy ridley&quot;|&quot;rian johnson&quot;|&quot;supreme leader snoke&quot;|&quot;snoke the last jedi&quot;|&quot;bb8&quot;|&quot;palpatine&quot;|&quot;carrie fisher&quot;|&quot;vader&quot;|&quot;the force&quot;|&quot;the force awakens&quot;|&quot;kylo ren the last jedi&quot;|&quot;episode 8&quot;|&quot;sith&quot;|&quot;snoke&quot;|&quot;star wars episode 8: the last jedi&quot;|&quot;spaceship&quot;|&quot;star&quot;"/>
    <n v="1974031"/>
    <n v="50261"/>
    <n v="2481"/>
    <n v="3263"/>
    <b v="0"/>
    <b v="0"/>
    <b v="0"/>
  </r>
  <r>
    <s v="IjFxx9SrOTU"/>
    <d v="2017-12-20T00:00:00"/>
    <s v="Welcome to Winter PUNderland"/>
    <s v="Kyle Gunderson"/>
    <x v="3"/>
    <x v="3"/>
    <d v="2017-12-12T17:07:53"/>
    <s v="christmas|&quot;christmas decorations&quot;|&quot;outdoor&quot;|&quot;inspirations&quot;|&quot;inspiration&quot;|&quot;pun&quot;|&quot;puns&quot;|&quot;funny&quot;|&quot;lights&quot;|&quot;lightshow&quot;|&quot;light show&quot;|&quot;unique&quot;|&quot;fun&quot;|&quot;creative&quot;|&quot;clever&quot;|&quot;classy&quot;|&quot;absurd&quot;|&quot;winter&quot;|&quot;punderland&quot;|&quot;winter punderland&quot;|&quot;holiday&quot;|&quot;decor&quot;|&quot;michael caine&quot;|&quot;seasons greetings&quot;|&quot;ho ho ho&quot;|&quot;rock around the christmas tree&quot;|&quot;rocking&quot;|&quot;silver bells&quot;|&quot;gingerbread man&quot;|&quot;ginger&quot;|&quot;bread&quot;|&quot;man&quot;|&quot;stockings&quot;|&quot;stock&quot;|&quot;kings&quot;|&quot;silent&quot;|&quot;knight&quot;|&quot;night&quot;|&quot;wife&quot;|&quot;wine&quot;|&quot;husband&quot;|&quot;hilarious&quot;"/>
    <n v="89923"/>
    <n v="1097"/>
    <n v="43"/>
    <n v="59"/>
    <b v="0"/>
    <b v="0"/>
    <b v="0"/>
  </r>
  <r>
    <s v="hZJDAJDD-uw"/>
    <d v="2017-12-20T00:00:00"/>
    <s v="T-Mobile CEO John Legere | We're bringing the Un-carrier to TV"/>
    <s v="T-Mobile"/>
    <x v="3"/>
    <x v="3"/>
    <d v="2017-12-13T14:57:27"/>
    <s v="T-Mobile|&quot;T-Mobile Television&quot;|&quot;TV&quot;|&quot;Cable&quot;|&quot;T-Mobile streaming&quot;|&quot;Streaming service&quot;|&quot;John Legere&quot;|&quot;Layer3&quot;|&quot;cord cutting&quot;|&quot;cord cutters&quot;|&quot;get out of cable&quot;|&quot;T-Mobile TV service&quot;|&quot;Shows to watch&quot;|&quot;best streaming service&quot;"/>
    <n v="142548"/>
    <n v="5178"/>
    <n v="336"/>
    <n v="897"/>
    <b v="0"/>
    <b v="0"/>
    <b v="0"/>
  </r>
  <r>
    <s v="eZFvbili87g"/>
    <d v="2017-12-20T00:00:00"/>
    <s v="The Greatest Showman | Rewrite The Stars ft. Zendaya | 20th Century FOX"/>
    <s v="20th Century Fox"/>
    <x v="1"/>
    <x v="1"/>
    <d v="2017-12-14T22:59:49"/>
    <s v="Trailer|&quot;Hugh Jackman&quot;|&quot;Michelle Williams&quot;|&quot;Zac Efron&quot;|&quot;Zendaya&quot;|&quot;Rebecca Ferguson&quot;|&quot;pasek and paul&quot;|&quot;la la land&quot;|&quot;moulin rouge&quot;|&quot;high school musical&quot;|&quot;hugh jackman musical&quot;|&quot;zac efron musical&quot;|&quot;musical&quot;|&quot;the greatest showman&quot;|&quot;greatest showman&quot;|&quot;Michael Gracey&quot;|&quot;P.T. Barnum&quot;|&quot;Barnum and Bailey&quot;|&quot;greatest showman trailer&quot;|&quot;Benj Pasek&quot;|&quot;Justin Paul&quot;|&quot;chester see&quot;|&quot;tiffany alvord&quot;|&quot;megan davies&quot;|&quot;This is me&quot;|&quot;Rewrite the stars&quot;"/>
    <n v="224115"/>
    <n v="8504"/>
    <n v="49"/>
    <n v="231"/>
    <b v="0"/>
    <b v="0"/>
    <b v="0"/>
  </r>
  <r>
    <s v="dedaP9ym-hY"/>
    <d v="2017-12-20T00:00:00"/>
    <s v="Chris Brown - On Purpose (Audio) ft. AGNEZ MO"/>
    <s v="ChrisBrownVEVO"/>
    <x v="6"/>
    <x v="6"/>
    <d v="2017-12-13T05:00:04"/>
    <s v="Chris Brown feat. AGNEZ MO|&quot;On Purpose&quot;|&quot;R&amp;B&quot;|&quot;RCA Records Label&quot;"/>
    <n v="2042378"/>
    <n v="56388"/>
    <n v="1447"/>
    <n v="6611"/>
    <b v="0"/>
    <b v="0"/>
    <b v="0"/>
  </r>
  <r>
    <s v="XXXqaYls50o"/>
    <d v="2017-12-20T00:00:00"/>
    <s v="Riverdale | Chapter Twenty-Three: The Blackboard Jungle Trailer | The CW"/>
    <s v="The CW Television Network"/>
    <x v="3"/>
    <x v="3"/>
    <d v="2017-12-14T06:00:01"/>
    <s v="The CW|&quot;The CW Network&quot;|&quot;television&quot;|&quot;shows&quot;|&quot;TV&quot;|&quot;episodes&quot;|&quot;network&quot;|&quot;drama&quot;|&quot;Magic&quot;|&quot;Thriller&quot;|&quot;Heaven&quot;|&quot;Hell&quot;|&quot;Series&quot;|&quot;Show&quot;|&quot;Trailer&quot;|&quot;Episode&quot;|&quot;2015&quot;|&quot;CW&quot;|&quot;Television&quot;|&quot;Riverdale&quot;|&quot;Archie Comics&quot;|&quot;Archie&quot;|&quot;Jason Blossom&quot;|&quot;Archie Andrews&quot;|&quot;Jughead Jones&quot;|&quot;Betty Cooper&quot;|&quot;Veronica Lodge&quot;|&quot;Cheryl Blossom&quot;|&quot;The Blackboard Jungle Trailer&quot;"/>
    <n v="112385"/>
    <n v="1497"/>
    <n v="10"/>
    <n v="212"/>
    <b v="0"/>
    <b v="0"/>
    <b v="0"/>
  </r>
  <r>
    <s v="YfOHh5mt9SM"/>
    <d v="2017-12-20T00:00:00"/>
    <s v="i have a condition that makes me feel like i'm dreaming all the time"/>
    <s v="doddlevloggle"/>
    <x v="3"/>
    <x v="3"/>
    <d v="2017-12-14T00:27:19"/>
    <s v="condition|&quot;mental&quot;|&quot;health&quot;|&quot;depression&quot;|&quot;derealisation&quot;|&quot;depersonalisation&quot;|&quot;dissociation&quot;|&quot;DP/DR&quot;|&quot;lyme&quot;|&quot;disease&quot;|&quot;dreaming&quot;|&quot;anxiety&quot;|&quot;help&quot;"/>
    <n v="461540"/>
    <n v="46206"/>
    <n v="571"/>
    <n v="4678"/>
    <b v="0"/>
    <b v="0"/>
    <b v="0"/>
  </r>
  <r>
    <s v="rf3iHqE240I"/>
    <d v="2017-12-21T00:00:00"/>
    <s v="Where babies in movies come from"/>
    <s v="Vox"/>
    <x v="2"/>
    <x v="2"/>
    <d v="2017-12-20T12:00:09"/>
    <s v="vox.com|&quot;vox&quot;|&quot;explain&quot;|&quot;babies&quot;|&quot;baby&quot;|&quot;movies&quot;|&quot;tv&quot;|&quot;televison&quot;|&quot;tv show&quot;|&quot;casting&quot;|&quot;casting agent&quot;|&quot;sag&quot;|&quot;screen actors guild&quot;|&quot;american sniper&quot;|&quot;american sniper baby&quot;|&quot;bradley cooper&quot;|&quot;charlie chaplin&quot;|&quot;birth scene&quot;|&quot;delivery scene&quot;|&quot;funny&quot;|&quot;animation&quot;|&quot;rules&quot;|&quot;work&quot;|&quot;robot babies&quot;|&quot;robotic babies&quot;|&quot;baby machines&quot;|&quot;friends&quot;|&quot;infants&quot;|&quot;newborns&quot;|&quot;new borns&quot;|&quot;new born&quot;|&quot;infant&quot;|&quot;sean penn&quot;"/>
    <n v="512885"/>
    <n v="17500"/>
    <n v="356"/>
    <n v="984"/>
    <b v="0"/>
    <b v="0"/>
    <b v="0"/>
  </r>
  <r>
    <s v="N-3NfWJHNhg"/>
    <d v="2017-12-21T00:00:00"/>
    <s v="Seth MacFarlane Doubts Aliens Have Visited Earth"/>
    <s v="Late Night with Seth Meyers"/>
    <x v="5"/>
    <x v="5"/>
    <d v="2017-12-20T11:00:02"/>
    <s v="Late Night|&quot;Seth Meyers&quot;|&quot;Seth MacFarlane&quot;|&quot;Doubts&quot;|&quot;Aliens&quot;|&quot;Visited&quot;|&quot;Earth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Family Guy&quot;|&quot;The Orville&quot;|&quot;American Dad&quot;|&quot;Cosmos&quot;|&quot;A Million Ways To Die In The West&quot;|&quot;Ted&quot;|&quot;grammy&quot;|&quot;nomination&quot;|&quot;In Full Swing&quot;|&quot;teeth&quot;|&quot;asteroid&quot;"/>
    <n v="230733"/>
    <n v="2682"/>
    <n v="214"/>
    <n v="350"/>
    <b v="0"/>
    <b v="0"/>
    <b v="0"/>
  </r>
  <r>
    <s v="DKMC6HViGTM"/>
    <d v="2017-12-21T00:00:00"/>
    <s v="Grace and Frankie - Season 4 | Official Trailer [HD] | Netflix"/>
    <s v="Netflix"/>
    <x v="3"/>
    <x v="3"/>
    <d v="2017-12-20T15:00:01"/>
    <s v="Netflix|&quot;Trailer&quot;|&quot;Netflix Original Series&quot;|&quot;Netflix Series&quot;|&quot;movies&quot;|&quot;streaming&quot;|&quot;documentary&quot;|&quot;comedy&quot;|&quot;drama&quot;|&quot;08282016NtflxUSCAN&quot;|&quot;watch movies&quot;|&quot;Grace and Frankie&quot;|&quot;Grace and Frankie Season 4&quot;|&quot;Grace &amp; Frankie&quot;|&quot;Grace &amp; Frankie Season 4&quot;|&quot;Netflix. Netflix Original Series&quot;|&quot;Comedy&quot;|&quot;Marta Kauffman&quot;|&quot;Howard J. Morris&quot;|&quot;Jane Fonda&quot;|&quot;Lily Tomlin&quot;|&quot;Sam Waterston&quot;|&quot;Martin Sheen&quot;|&quot;Brooklyn Decker&quot;|&quot;June Diane Raphael&quot;|&quot;Ethan Embry&quot;|&quot;Baron Vaughn&quot;|&quot;Lisa Kudrow&quot;|&quot;Lindsey Kraft&quot;|&quot;Peter Cambor&quot;|&quot;Peter Gallagher&quot;"/>
    <n v="57516"/>
    <n v="1471"/>
    <n v="49"/>
    <n v="112"/>
    <b v="0"/>
    <b v="0"/>
    <b v="0"/>
  </r>
  <r>
    <s v="-2b4qSoMnKE"/>
    <d v="2017-12-21T00:00:00"/>
    <s v="Ex-UFO program chief: We may not be alone"/>
    <s v="CNN"/>
    <x v="2"/>
    <x v="2"/>
    <d v="2017-12-19T20:46:33"/>
    <s v="latest News|&quot;Happening Now&quot;|&quot;CNN&quot;|&quot;luis elizondo&quot;|&quot;UFO&quot;|&quot;ALiens&quot;|&quot;ebof&quot;|&quot;erin burnett&quot;|&quot;US news&quot;|&quot;science &amp; technology&quot;|&quot;must see moments&quot;"/>
    <n v="291653"/>
    <n v="3788"/>
    <n v="603"/>
    <n v="3093"/>
    <b v="0"/>
    <b v="0"/>
    <b v="0"/>
  </r>
  <r>
    <s v="q-jZm-FUbqs"/>
    <d v="2017-12-21T00:00:00"/>
    <s v="Stephanie McMahon announces the first-ever Women's Royal Rumble Match: Raw, Dec. 18, 2017"/>
    <s v="WWE"/>
    <x v="0"/>
    <x v="0"/>
    <d v="2017-12-19T04:58:30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Stephanie McMahon&quot;|&quot;Bayley&quot;|&quot;Paige&quot;|&quot;Dana Brooke&quot;|&quot;Asuka&quot;|&quot;Mandy Rose&quot;|&quot;Sasha Banks&quot;|&quot;Mickie James&quot;|&quot;Nia Jax&quot;|&quot;Alex Reyes&quot;|&quot;sp:ty=high&quot;|&quot;sp:st=wrestling&quot;|&quot;sp:scp=athlete_in_match&quot;|&quot;sp:dt=2017-12-18T20:00:00-04:00&quot;|&quot;sp:ev=wwe-raw&quot;|&quot;sp:ath=wwe-stephm&quot;|&quot;royal&quot;|&quot;rumble&quot;|&quot;first&quot;|&quot;women&quot;|&quot;royal rumble&quot;|&quot;wwe raw&quot;|&quot;#raw&quot;|&quot;monday night raw&quot;|&quot;wwe raw highlights&quot;|&quot;royal rumble 2018&quot;"/>
    <n v="1354133"/>
    <n v="25721"/>
    <n v="1772"/>
    <n v="5663"/>
    <b v="0"/>
    <b v="0"/>
    <b v="0"/>
  </r>
  <r>
    <s v="fupYIggOq38"/>
    <d v="2017-12-21T00:00:00"/>
    <s v="Mortal Engines Official Teaser Trailer [HD]"/>
    <s v="Universal Pictures"/>
    <x v="3"/>
    <x v="3"/>
    <d v="2017-12-18T16:01:09"/>
    <s v="Peter Jackson|&quot;Mortal Engines&quot;|&quot;YA&quot;|&quot;Universal Pictures&quot;|&quot;Trailer&quot;|&quot;Mortal Engines Trailer&quot;|&quot;Peter Jackson trailer&quot;|&quot;LOTR&quot;|&quot;Hobbit&quot;|&quot;Hugo Weaving&quot;|&quot;WETA&quot;|&quot;Hera HIlmar&quot;|&quot;Robert Sheehan&quot;|&quot;Jihae&quot;|&quot;Ronan Raftery&quot;|&quot;Leila George&quot;|&quot;Malahide&quot;|&quot;Stephen Lang&quot;|&quot;Christian Rivers&quot;|&quot;Philip Reeve&quot;"/>
    <n v="2186681"/>
    <n v="22244"/>
    <n v="1158"/>
    <n v="3987"/>
    <b v="0"/>
    <b v="0"/>
    <b v="0"/>
  </r>
  <r>
    <s v="lcvOVZ_ILrs"/>
    <d v="2017-12-21T00:00:00"/>
    <s v="High-speed Amtrak train derails in DuPont, Washington"/>
    <s v="Fox News"/>
    <x v="2"/>
    <x v="2"/>
    <d v="2017-12-18T17:36:49"/>
    <s v="Disasters|&quot;Transportation&quot;|&quot;US Regions&quot;|&quot;West&quot;|&quot;On Air&quot;|&quot;Primary US&quot;|&quot;US&quot;|&quot;Fox News&quot;|&quot;News&quot;"/>
    <n v="377906"/>
    <n v="1956"/>
    <n v="796"/>
    <n v="1001"/>
    <b v="0"/>
    <b v="0"/>
    <b v="0"/>
  </r>
  <r>
    <s v="2pVHOaT9CZ4"/>
    <d v="2017-12-21T00:00:00"/>
    <s v="Sesame Street Puppeteers Explain How They Control Their Puppets | WIRED"/>
    <s v="WIRED"/>
    <x v="3"/>
    <x v="3"/>
    <d v="2017-12-18T20:00:24"/>
    <s v="big bird|&quot;elmo&quot;|&quot;jim henson&quot;|&quot;muppets&quot;|&quot;puppets&quot;|&quot;sesame street&quot;|&quot;muppet&quot;|&quot;rudy&quot;|&quot;puppeteering&quot;|&quot;puppeteer&quot;|&quot;abby cadabby&quot;|&quot;mr. snuffleupagus&quot;|&quot;jim henson puppet&quot;|&quot;puppeteers&quot;|&quot;snuffleupagus&quot;|&quot;sesame street bts&quot;|&quot;sesame street behind the scenes&quot;|&quot;how to puppeteer&quot;|&quot;how puppets are controlled&quot;|&quot;how muppets&quot;|&quot;rudy sesame street&quot;|&quot;how to puppet&quot;|&quot;how muppets work&quot;|&quot;puppetry&quot;|&quot;wired&quot;|&quot;wired.com&quot;"/>
    <n v="199604"/>
    <n v="6824"/>
    <n v="89"/>
    <n v="494"/>
    <b v="0"/>
    <b v="0"/>
    <b v="0"/>
  </r>
  <r>
    <s v="0-M5C7sQdGI"/>
    <d v="2017-12-21T00:00:00"/>
    <s v="Kobe Bryant Jersey Retirement Press Conference"/>
    <s v="NBA"/>
    <x v="0"/>
    <x v="0"/>
    <d v="2017-12-19T03:34:13"/>
    <s v="nba|&quot;basketball&quot;|&quot;highlight&quot;|&quot;press conference&quot;|&quot;live&quot;|&quot;kobe bryant&quot;|&quot;los angeles lakers&quot;|&quot;lakers&quot;|&quot;los angeles&quot;|&quot;black mamba&quot;|&quot;retirement&quot;|&quot;jersey&quot;|&quot;celebration&quot;"/>
    <n v="185891"/>
    <n v="5248"/>
    <n v="111"/>
    <n v="411"/>
    <b v="0"/>
    <b v="0"/>
    <b v="0"/>
  </r>
  <r>
    <s v="8rQT3PWQoNI"/>
    <d v="2017-12-21T00:00:00"/>
    <s v="Chaka Khan・・s Diva Makeup Ritual | Beauty Secrets | Vogue"/>
    <s v="Vogue"/>
    <x v="7"/>
    <x v="7"/>
    <d v="2017-12-19T14:00:41"/>
    <s v="beauty|&quot;chaka khan&quot;|&quot;hair&quot;|&quot;how to&quot;|&quot;how-to&quot;|&quot;makeup&quot;|&quot;tips&quot;|&quot;trends&quot;|&quot;tricks&quot;|&quot;tutorial&quot;|&quot;chaka khan music&quot;|&quot;chaka khan hair&quot;|&quot;makeup tutorial&quot;|&quot;grwm&quot;|&quot;get ready&quot;|&quot;makeup tut&quot;|&quot;makeup tutorials&quot;|&quot;chaka khan style&quot;|&quot;chaka khan beauty&quot;|&quot;chaka khan beauty secrets&quot;|&quot;chaka khan vogue&quot;|&quot;makeup hacks&quot;|&quot;beauty hack&quot;|&quot;get ready with me&quot;|&quot;chaka khan get ready&quot;|&quot;getting ready&quot;|&quot;makeup artist&quot;|&quot;chaka khan look&quot;|&quot;chaka khan interview&quot;|&quot;chaka khan 2017&quot;|&quot;vogue&quot;|&quot;vogue.com&quot;"/>
    <n v="41523"/>
    <n v="1988"/>
    <n v="70"/>
    <n v="176"/>
    <b v="0"/>
    <b v="0"/>
    <b v="0"/>
  </r>
  <r>
    <s v="FYaxa4r-fRw"/>
    <d v="2017-12-21T00:00:00"/>
    <s v="NYC Subway Dogs Brighten People's Days | The Dodo"/>
    <s v="The Dodo"/>
    <x v="11"/>
    <x v="11"/>
    <d v="2017-12-18T14:44:07"/>
    <s v="animal video|&quot;animals&quot;|&quot;the dodo&quot;|&quot;Rescue&quot;|&quot;Animal Rescue&quot;|&quot;subway dogs&quot;|&quot;nyc dogs&quot;|&quot;dogs of ny&quot;|&quot;dogs of new york&quot;|&quot;new york city&quot;|&quot;subway dog bags&quot;|&quot;dog bags&quot;|&quot;funny dog videos&quot;|&quot;corgi videos&quot;|&quot;corgi dog&quot;|&quot;corgi love&quot;|&quot;big dog in bag&quot;|&quot;funny dog&quot;|&quot;dogs are the best&quot;|&quot;dogs are funny&quot;|&quot;funniest dog videos&quot;|&quot;dogs riding the train&quot;|&quot;working dogs&quot;|&quot;dogs going to work&quot;|&quot;smart dogs&quot;|&quot;good dogs&quot;|&quot;corgi in bag&quot;|&quot;subway corgi&quot;|&quot;maxine the corgi&quot;|&quot;corgi smile&quot;|&quot;corgi puppy&quot;|&quot;corgi running&quot;|&quot;corgi fails&quot;"/>
    <n v="190140"/>
    <n v="5444"/>
    <n v="99"/>
    <n v="356"/>
    <b v="0"/>
    <b v="0"/>
    <b v="0"/>
  </r>
  <r>
    <s v="yI7qQ85DTZY"/>
    <d v="2017-12-21T00:00:00"/>
    <s v="Ralphie To The Rescue Performance | A CHRISTMAS STORY LIVE"/>
    <s v="FOX"/>
    <x v="3"/>
    <x v="3"/>
    <d v="2017-12-18T04:05:54"/>
    <s v="a christmas story|&quot;christmas&quot;|&quot;holidays&quot;|&quot;gifts&quot;|&quot;fox&quot;|&quot;william ivey long&quot;|&quot;chirstmas&quot;|&quot;best present&quot;|&quot;santa claus&quot;|&quot;holiday traditions&quot;|&quot;presents&quot;|&quot;Matthew Broderick&quot;|&quot;Jane Krakowski&quot;|&quot;Ralphie&quot;|&quot;You'll Shoot Your Eye Out&quot;|&quot;Red Ryder&quot;|&quot;Live&quot;|&quot;Miss Sheilds&quot;|&quot;Randy&quot;|&quot;Fragile&quot;|&quot;Scene&quot;|&quot;Christmas Story Live&quot;|&quot;Bebe Rexha&quot;|&quot;Count On Christmas&quot;|&quot;Oh Fudge&quot;|&quot;Performance&quot;|&quot;Ralphie To The Rescue&quot;"/>
    <n v="11730"/>
    <n v="102"/>
    <n v="49"/>
    <n v="37"/>
    <b v="0"/>
    <b v="0"/>
    <b v="0"/>
  </r>
  <r>
    <s v="whNT1a3igGo"/>
    <d v="2017-12-21T00:00:00"/>
    <s v="Why Calzones Deserve More Love | Food Skills"/>
    <s v="First We Feast"/>
    <x v="7"/>
    <x v="7"/>
    <d v="2017-12-18T20:00:03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food skills&quot;|&quot;calzones&quot;|&quot;motorinos&quot;|&quot;nyc&quot;|&quot;pecorino romano&quot;|&quot;Mathieu Palombino&quot;|&quot;pizza&quot;"/>
    <n v="282950"/>
    <n v="7654"/>
    <n v="98"/>
    <n v="524"/>
    <b v="0"/>
    <b v="0"/>
    <b v="0"/>
  </r>
  <r>
    <s v="cqHZTqr8u-s"/>
    <d v="2017-12-21T00:00:00"/>
    <s v="GoPro: Lobster Waterfall with Rafa Ortiz"/>
    <s v="GoPro"/>
    <x v="0"/>
    <x v="0"/>
    <d v="2017-12-19T17:00:03"/>
    <s v="GoPro|&quot;Hero4&quot;|&quot;Hero5&quot;|&quot;Hero Camera&quot;|&quot;HD Camera&quot;|&quot;stoked&quot;|&quot;rad&quot;|&quot;HD&quot;|&quot;best&quot;|&quot;go pro&quot;|&quot;cam&quot;|&quot;epic&quot;|&quot;hero4 session&quot;|&quot;Hero5 Session&quot;|&quot;session&quot;|&quot;action&quot;|&quot;beautiful&quot;|&quot;crazy&quot;|&quot;high definition&quot;|&quot;high def&quot;|&quot;be a hero&quot;|&quot;beahero&quot;|&quot;hero five&quot;|&quot;karma&quot;|&quot;gpro&quot;|&quot;lobster&quot;|&quot;waterfall&quot;|&quot;kayak&quot;|&quot;lobster waterfall&quot;|&quot;floating&quot;|&quot;floatie&quot;|&quot;floaty&quot;|&quot;waterfall jump&quot;|&quot;Rafa Ortiz&quot;"/>
    <n v="45548"/>
    <n v="1776"/>
    <n v="159"/>
    <n v="83"/>
    <b v="0"/>
    <b v="0"/>
    <b v="0"/>
  </r>
  <r>
    <s v="GMNkrW7jlQM"/>
    <d v="2017-12-21T00:00:00"/>
    <s v="Weekend Update on Doug Jones Defeating Roy Moore - SNL"/>
    <s v="Saturday Night Live"/>
    <x v="3"/>
    <x v="3"/>
    <d v="2017-12-17T07:15:27"/>
    <s v="SNL|&quot;Saturday Night Live&quot;|&quot;SNL Season 43&quot;|&quot;Episode 1734&quot;|&quot;Kevin Hart&quot;|&quot;Weekend Update&quot;|&quot;Colin Jost&quot;|&quot;Michael Che&quot;|&quot;s43&quot;|&quot;s43e9&quot;|&quot;episode 9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Jumanji&quot;|&quot;Central Intelligence&quot;|&quot;Ride Along&quot;|&quot;Ride Along 2&quot;|&quot;Grudge Match&quot;|&quot;Get Hard&quot;|&quot;Think Like A Man Too&quot;|&quot;Foo Fighters&quot;|&quot;David Grohl&quot;|&quot;concrete and gold&quot;|&quot;the pretender&quot;|&quot;best of you&quot;"/>
    <n v="1321434"/>
    <n v="13060"/>
    <n v="393"/>
    <n v="782"/>
    <b v="0"/>
    <b v="0"/>
    <b v="0"/>
  </r>
  <r>
    <s v="tBnIH8xPyZA"/>
    <d v="2017-12-21T00:00:00"/>
    <s v="What $2,500 Will Get You In NYC | Sweet Digs Home Tour | Refinery29"/>
    <s v="Refinery29"/>
    <x v="7"/>
    <x v="7"/>
    <d v="2017-12-17T16:00:06"/>
    <s v="refinery29|&quot;refinery 29&quot;|&quot;r29&quot;|&quot;r29 video&quot;|&quot;video&quot;|&quot;refinery29 video&quot;|&quot;female&quot;|&quot;empowerment&quot;|&quot;sweet digs&quot;|&quot;nyc&quot;|&quot;new york city&quot;|&quot;real estate&quot;|&quot;house tour&quot;|&quot;apartment tour&quot;|&quot;room tour&quot;|&quot;interior design&quot;|&quot;house tour 2017&quot;|&quot;bedroom tour&quot;|&quot;loft tour&quot;|&quot;loft&quot;|&quot;vlog&quot;|&quot;living room tour&quot;|&quot;living room&quot;|&quot;nyc apartment&quot;|&quot;my apartment&quot;|&quot;home decorating&quot;|&quot;cozy&quot;|&quot;organization&quot;|&quot;video tour&quot;|&quot;new york apartment tour&quot;|&quot;living in new york city&quot;|&quot;small apartment tour&quot;|&quot;studio apartment&quot;|&quot;do it yourself&quot;|&quot;home decor ideas&quot;"/>
    <n v="165560"/>
    <n v="2428"/>
    <n v="336"/>
    <n v="556"/>
    <b v="0"/>
    <b v="0"/>
    <b v="0"/>
  </r>
  <r>
    <s v="m3b7A5JLO7I"/>
    <d v="2017-12-21T00:00:00"/>
    <s v="Christian Bale, Rosamund Pike &amp; Wes Studi Speak On Hostiles"/>
    <s v="BUILD Series"/>
    <x v="3"/>
    <x v="3"/>
    <d v="2017-12-18T22:52:32"/>
    <s v="AOL Advertising|&quot;BUILDseriesNYC&quot;|&quot;AOL Inc&quot;|&quot;AOL&quot;|&quot;AOLBUILD&quot;|&quot;#Aolbuild&quot;|&quot;build speaker series&quot;|&quot;build&quot;|&quot;aol build&quot;|&quot;content&quot;|&quot;aolbuildlive&quot;|&quot;BUILDSeriesNYC&quot;|&quot;Rosamund Pike&quot;|&quot;2017&quot;|&quot;entertainment&quot;|&quot;Wes Studi&quot;|&quot;RickyC&quot;|&quot;cheyenne&quot;|&quot;chief&quot;|&quot;war&quot;|&quot;horses&quot;|&quot;western&quot;|&quot;drama&quot;|&quot;Rosalie Quaid&quot;|&quot;costar&quot;|&quot;actor&quot;|&quot;actress&quot;|&quot;acting&quot;|&quot;film&quot;|&quot;movie&quot;|&quot;adventure&quot;|&quot;dramatic&quot;|&quot;Chief Yellow Hawk&quot;|&quot;1892&quot;|&quot;Army captain&quot;|&quot;Le Grisbi Productions&quot;|&quot;Waypoint Entertainment&quot;|&quot;Entertainment Studios Motion Pictures&quot;|&quot;stars&quot;|&quot;role&quot;|&quot;Christian Bale&quot;|&quot;Scott Cooper&quot;|&quot;director&quot;|&quot;star&quot;"/>
    <n v="8697"/>
    <n v="78"/>
    <n v="11"/>
    <n v="22"/>
    <b v="0"/>
    <b v="0"/>
    <b v="0"/>
  </r>
  <r>
    <s v="bUijOzaPfr8"/>
    <d v="2017-12-21T00:00:00"/>
    <s v="Donating Lots of Toys!"/>
    <s v="iJustine"/>
    <x v="8"/>
    <x v="8"/>
    <d v="2017-12-16T22:56:08"/>
    <s v="ijustine|&quot;toy donation&quot;|&quot;christmas&quot;"/>
    <n v="161060"/>
    <n v="8392"/>
    <n v="428"/>
    <n v="1058"/>
    <b v="0"/>
    <b v="0"/>
    <b v="0"/>
  </r>
  <r>
    <s v="2fJIRQJ39eA"/>
    <d v="2017-12-21T00:00:00"/>
    <s v="Chris Brown , Cardi B , Lil Kim , Remy Ma , Yo Gotti Live Hot 97 Hot For The Holidays Concert 2017"/>
    <s v="Zach Simmons"/>
    <x v="3"/>
    <x v="3"/>
    <d v="2017-12-15T17:27:11"/>
    <s v="Yo Gotti|&quot;21 Savage&quot;|&quot;Dave East&quot;|&quot;Remy Ma&quot;|&quot;Lil Kim&quot;|&quot;Chris Brown&quot;|&quot;Cardi B&quot;|&quot;Live&quot;|&quot;Concert&quot;|&quot;NYC&quot;|&quot;Hot 97&quot;|&quot;Hot for The holidays&quot;"/>
    <n v="72739"/>
    <n v="804"/>
    <n v="191"/>
    <n v="273"/>
    <b v="0"/>
    <b v="0"/>
    <b v="0"/>
  </r>
  <r>
    <s v="t0N7Vv7bafU"/>
    <d v="2017-12-21T00:00:00"/>
    <s v="Kid Hilariously Steals Baby Jesus From Manger During Live Nativity Scene"/>
    <s v="Inside Edition"/>
    <x v="2"/>
    <x v="2"/>
    <d v="2017-12-14T22:29:27"/>
    <s v="doll|&quot;jesus&quot;|&quot;funny&quot;|&quot;cat-animals&quot;|&quot;baby&quot;|&quot;offbeat&quot;|&quot;entertainment&quot;|&quot;Nativity&quot;|&quot;baby jesus&quot;|&quot;steal&quot;|&quot;take&quot;|&quot;dance&quot;|&quot;stage&quot;|&quot;church&quot;|&quot;sheep&quot;|&quot;child&quot;|&quot;girl&quot;|&quot;preschool&quot;|&quot;inside edition&quot;|&quot;ie trending&quot;|&quot;hilarious&quot;|&quot;viral video&quot;|&quot;manger scene&quot;|&quot;preschoolers fight over baby jesus&quot;"/>
    <n v="255517"/>
    <n v="3560"/>
    <n v="268"/>
    <n v="435"/>
    <b v="0"/>
    <b v="0"/>
    <b v="0"/>
  </r>
  <r>
    <s v="hu_4yAZVNsU"/>
    <d v="2017-12-21T00:00:00"/>
    <s v="Kevin Hart Lives His Truth And Opens Up About Being Irresponsible And More"/>
    <s v="Breakfast Club Power 105.1 FM"/>
    <x v="3"/>
    <x v="3"/>
    <d v="2017-12-14T13:12:53"/>
    <s v="the breakfast club|&quot;power1051&quot;|&quot;celebrity news&quot;|&quot;radio&quot;|&quot;video&quot;|&quot;interview&quot;|&quot;angela yee&quot;|&quot;charlamagne tha god&quot;|&quot;dj envy&quot;|&quot;kevin hart&quot;|&quot;irresponsible&quot;"/>
    <n v="2028315"/>
    <n v="28627"/>
    <n v="3519"/>
    <n v="10886"/>
    <b v="0"/>
    <b v="0"/>
    <b v="0"/>
  </r>
  <r>
    <s v="prmQgSpV3fA"/>
    <d v="2017-12-21T00:00:00"/>
    <s v="BLACK THOUGHT FREESTYLES ON FLEX | #FREESTYLE087"/>
    <s v="HOT 97"/>
    <x v="6"/>
    <x v="6"/>
    <d v="2017-12-14T16:15:22"/>
    <s v="hot97|&quot;hot97app&quot;|&quot;music&quot;|&quot;video&quot;|&quot;hip hop&quot;|&quot;rap&quot;|&quot;r&amp;b&quot;|&quot;hip-hop&quot;|&quot;New York&quot;|&quot;NY&quot;|&quot;US&quot;|&quot;United States&quot;|&quot;HOT97.com&quot;"/>
    <n v="1695280"/>
    <n v="66687"/>
    <n v="605"/>
    <n v="11415"/>
    <b v="0"/>
    <b v="0"/>
    <b v="0"/>
  </r>
  <r>
    <s v="fmiZUgA-2W4"/>
    <d v="2017-12-21T00:00:00"/>
    <s v="7 Amazing DIY Christmas Decorations Made From Pasta"/>
    <s v="Crafty Panda"/>
    <x v="8"/>
    <x v="8"/>
    <d v="2017-12-15T15:15:33"/>
    <s v="diy|&quot;christmas tree&quot;|&quot;christmas decorations to make&quot;|&quot;pasta&quot;|&quot;christmas decorations&quot;|&quot;diy christmas decorations&quot;|&quot;decoration&quot;|&quot;christmas diy&quot;|&quot;diy christmas ornaments&quot;|&quot;craft&quot;|&quot;christmas crafts&quot;|&quot;diy christmas tree decorations&quot;|&quot;christmas&quot;|&quot;christmas ornaments&quot;|&quot;pasta christmas decorations&quot;"/>
    <n v="8795"/>
    <n v="23"/>
    <n v="1"/>
    <n v="1"/>
    <b v="0"/>
    <b v="0"/>
    <b v="0"/>
  </r>
  <r>
    <s v="nRLP9BoSQo4"/>
    <d v="2017-12-21T00:00:00"/>
    <s v="Dance in New York City: The New Vogueing Scene"/>
    <s v="The New York Times"/>
    <x v="2"/>
    <x v="2"/>
    <d v="2017-12-17T15:00:03"/>
    <s v="The New York Times|&quot;NY Times&quot;|&quot;NYT&quot;|&quot;Times Video&quot;|&quot;New York Times video&quot;|&quot;nytimes.com&quot;|&quot;news&quot;|&quot;dance&quot;|&quot;new york&quot;|&quot;Kiki&quot;|&quot;new york city&quot;|&quot;dancing&quot;|&quot;strobe light&quot;|&quot;party&quot;|&quot;dance party&quot;|&quot;celebration&quot;|&quot;dance in the real world&quot;|&quot;video series&quot;|&quot;vogueing&quot;|&quot;vogue&quot;|&quot;catwalk&quot;|&quot;dance video&quot;|&quot;dance off&quot;|&quot;kiki dance off&quot;|&quot;kiki dance-off&quot;"/>
    <n v="7260"/>
    <n v="205"/>
    <n v="14"/>
    <n v="23"/>
    <b v="0"/>
    <b v="0"/>
    <b v="0"/>
  </r>
  <r>
    <s v="wzKL-bQKcgA"/>
    <d v="2017-12-21T00:00:00"/>
    <s v="Anitta &amp; J Balvin - Downtown (Official Lyric Video) ft. Lele Pons &amp; Juanpa Zurita"/>
    <s v="Lele Pons"/>
    <x v="5"/>
    <x v="5"/>
    <d v="2017-12-14T18:30:08"/>
    <s v="anitta j balvin downtown official lyric video ft lele pons juanpa zurita|&quot;anitta&quot;|&quot;balvin&quot;|&quot;downtown&quot;|&quot;official&quot;|&quot;lyric&quot;|&quot;video&quot;|&quot;ft&quot;|&quot;lele&quot;|&quot;pons&quot;|&quot;juanpa&quot;|&quot;zurita&quot;|&quot;whose dog is it&quot;|&quot;latino hunger games&quot;|&quot;keeping up with the gonzalezs pt 3&quot;|&quot;Anitta &amp; J Balvin - Downtown (Official Lyric Video) ft. Lele Pons &amp; Juanpa Zurita&quot;|&quot;lelepons&quot;|&quot;hannahstocking&quot;|&quot;rudymancuso&quot;|&quot;inanna&quot;|&quot;anwar&quot;|&quot;sarkis&quot;|&quot;shots&quot;|&quot;shotsstudios&quot;|&quot;alesso&quot;|&quot;brazil&quot;"/>
    <n v="17758014"/>
    <n v="865679"/>
    <n v="25934"/>
    <n v="45223"/>
    <b v="0"/>
    <b v="0"/>
    <b v="0"/>
  </r>
  <r>
    <s v="uJNKApY1Gys"/>
    <d v="2017-12-21T00:00:00"/>
    <s v="the CASEY NEISTAT shoutout"/>
    <s v="Sara Dietschy"/>
    <x v="1"/>
    <x v="1"/>
    <d v="2017-12-16T04:12:13"/>
    <s v="casey neistat samsung holiday movie|&quot;ALL TIME GREATEST AIRPLANE SEAT - Emirates First Class Suite casey neistat&quot;|&quot;casey neisat parody sara dietschy&quot;|&quot;How Casey Neistat changed YouTube forever paddy galloway&quot;|&quot;how to vlog casey neistat peter mckinnon&quot;|&quot;Is this the biggest project of my life?!? peter mckinnon&quot;|&quot;TEACHING CASEY HOW TO VLOG peter mckinnon&quot;|&quot;I LEGALLY MARRIED MY SISTER'S BOYFRIEND elle mills&quot;|&quot;MY DREAM PRESENT IS HERE!!!!!&quot;|&quot;best nyc vloggers&quot;|&quot;sara dietschy&quot;|&quot;milwaukee wisconsin&quot;"/>
    <n v="72522"/>
    <n v="3550"/>
    <n v="180"/>
    <n v="446"/>
    <b v="0"/>
    <b v="0"/>
    <b v="0"/>
  </r>
  <r>
    <s v="CHXD9k19q1Y"/>
    <d v="2017-12-21T00:00:00"/>
    <s v="dodie - In The Middle"/>
    <s v="dodieVEVO"/>
    <x v="6"/>
    <x v="6"/>
    <d v="2017-12-15T18:00:38"/>
    <s v="dodie|&quot;In&quot;|&quot;The&quot;|&quot;Middle&quot;|&quot;Ditto&quot;|&quot;Music&quot;|&quot;Singer/Songwriter&quot;"/>
    <n v="539715"/>
    <n v="69563"/>
    <n v="894"/>
    <n v="5904"/>
    <b v="0"/>
    <b v="0"/>
    <b v="0"/>
  </r>
  <r>
    <s v="IfkWuQY0ti8"/>
    <d v="2017-12-21T00:00:00"/>
    <s v="Goodwill Norwalk Store-The Spirit of Giving"/>
    <s v="Goodwillsandusky"/>
    <x v="1"/>
    <x v="1"/>
    <d v="2017-12-12T20:51:37"/>
    <s v="[none]"/>
    <n v="296518"/>
    <n v="1974"/>
    <n v="41"/>
    <n v="157"/>
    <b v="0"/>
    <b v="0"/>
    <b v="0"/>
  </r>
  <r>
    <s v="dRvKm__GrqU"/>
    <d v="2017-12-21T00:00:00"/>
    <s v="EVERY DAY Official Trailer (2018)"/>
    <s v="Orion Pictures"/>
    <x v="1"/>
    <x v="1"/>
    <d v="2017-12-14T20:00:23"/>
    <s v="romantic comedy|&quot;comedy&quot;|&quot;romance&quot;|&quot;lgbtq&quot;|&quot;teen drama&quot;|&quot;drama&quot;|&quot;book&quot;|&quot;adaptation&quot;|&quot;every day book&quot;|&quot;david levithan&quot;|&quot;debby ryan&quot;|&quot;angourie rice&quot;|&quot;justice smith&quot;|&quot;owen teague&quot;|&quot;mgm&quot;|&quot;orion pictures&quot;|&quot;everything everything&quot;|&quot;if i stay&quot;|&quot;before i fall&quot;|&quot;me before you&quot;|&quot;the vow&quot;"/>
    <n v="2210090"/>
    <n v="6435"/>
    <n v="847"/>
    <n v="1214"/>
    <b v="0"/>
    <b v="0"/>
    <b v="0"/>
  </r>
  <r>
    <s v="h_67XloYXTc"/>
    <d v="2017-12-21T00:00:00"/>
    <s v="Will Smith Watched His Sons Jump Out of an Airplane"/>
    <s v="TheEllenShow"/>
    <x v="3"/>
    <x v="3"/>
    <d v="2017-12-14T14:00:26"/>
    <s v="Will|&quot;Smith&quot;|&quot;Will Smith&quot;|&quot;scares&quot;|&quot;scares on ellen&quot;|&quot;instagram&quot;|&quot;selfie&quot;|&quot;fresh prince of bel air&quot;|&quot;actor&quot;|&quot;Ellen&quot;|&quot;degeneres&quot;|&quot;ellen degeneres&quot;|&quot;the ellen show&quot;|&quot;ellen fans&quot;|&quot;ellen tickets&quot;|&quot;ellentube&quot;|&quot;ellen audience&quot;|&quot;fresh&quot;|&quot;prince&quot;|&quot;bel&quot;|&quot;air&quot;|&quot;interview&quot;|&quot;jaden&quot;|&quot;smith&quot;|&quot;skydiving&quot;|&quot;wax&quot;|&quot;figure&quot;|&quot;funny&quot;|&quot;jada&quot;|&quot;pinket&quot;|&quot;scare&quot;|&quot;tbt&quot;"/>
    <n v="2303558"/>
    <n v="35609"/>
    <n v="1109"/>
    <n v="1299"/>
    <b v="0"/>
    <b v="0"/>
    <b v="0"/>
  </r>
  <r>
    <s v="hiGqKwy4yM0"/>
    <d v="2017-12-21T00:00:00"/>
    <s v="Charli XCX - Backseat (feat. Carly Rae Jepsen) [Official Audio]"/>
    <s v="officialcharlixcx"/>
    <x v="6"/>
    <x v="6"/>
    <d v="2017-12-15T10:40:54"/>
    <s v="Charli XCX|&quot;charlie&quot;|&quot;xcx&quot;|&quot;backseat&quot;|&quot;back&quot;|&quot;seat&quot;|&quot;Carly Rae Jepsen&quot;|&quot;pop2&quot;|&quot;pop&quot;|&quot;pop 2&quot;|&quot;fancy&quot;|&quot;boom clap&quot;"/>
    <n v="210114"/>
    <n v="5845"/>
    <n v="196"/>
    <n v="393"/>
    <b v="0"/>
    <b v="0"/>
    <b v="0"/>
  </r>
  <r>
    <s v="JVHFMBfG-cM"/>
    <d v="2017-12-21T00:00:00"/>
    <s v="Big Bang Recap - The Celebration Reverberation || Mayim Bialik"/>
    <s v="Mayim Bialik"/>
    <x v="1"/>
    <x v="1"/>
    <d v="2017-12-15T16:36:23"/>
    <s v="the big bang theory|&quot;big bang theory&quot;|&quot;mayim bialik&quot;|&quot;bialik mayim&quot;|&quot;big bang&quot;|&quot;amy farrah fowler&quot;"/>
    <n v="44879"/>
    <n v="1749"/>
    <n v="155"/>
    <n v="215"/>
    <b v="0"/>
    <b v="0"/>
    <b v="0"/>
  </r>
  <r>
    <s v="_odvYvbW9VM"/>
    <d v="2017-12-21T00:00:00"/>
    <s v="REAL CHICAGO DEEP DISH PIZZA = Pizza of Heaven!?"/>
    <s v="JOLLY"/>
    <x v="5"/>
    <x v="5"/>
    <d v="2017-12-15T11:31:09"/>
    <s v="Jolly|&quot;JOLLY&quot;|&quot;jolly&quot;|&quot;・｡ｸ・ｦｬ&quot;|&quot;・｡ｰ・・ｬ&quot;|&quot;・｡ｰ・・・&quot;|&quot;・・ｬ・ｦｬ&quot;|&quot;josh&quot;|&quot;ollie&quot;|&quot;korean&quot;|&quot;englishman&quot;|&quot;・・ｸ・ｵｭ・・ｸ&quot;|&quot;・・・・ｵｭ・・ｨ・・・&quot;|&quot;・・・・｡・・・ｴ&quot;|&quot;・ｱ・・・・&quot;|&quot;second&quot;|&quot;・・ｬ・・・・・・&quot;|&quot;new&quot;|&quot;channel&quot;|&quot;・・・・ｵｭ・ｧ・&quot;|&quot;UK&quot;|&quot;・・・・ｵｭ&quot;|&quot;・・ｰ・・・&quot;|&quot;chicago&quot;|&quot;・・・・ｹｴ・ｳ&quot;|&quot;・・･&quot;|&quot;・・･・・・・・ｬ&quot;|&quot;・・・・・ｬ&quot;|&quot;・ｹ・・ｦ・&quot;|&quot;・・ｼ・・・&quot;|&quot;pizza&quot;|&quot;deep&quot;|&quot;dish&quot;|&quot;giordano&quot;|&quot;giordano's&quot;|&quot;lou&quot;"/>
    <n v="650940"/>
    <n v="10823"/>
    <n v="242"/>
    <n v="1049"/>
    <b v="0"/>
    <b v="0"/>
    <b v="0"/>
  </r>
  <r>
    <s v="n4GynhABYdU"/>
    <d v="2017-12-21T00:00:00"/>
    <s v="SWEET TOFU | 2 Easy Recipes"/>
    <s v="Marzia"/>
    <x v="7"/>
    <x v="7"/>
    <d v="2017-12-15T16:40:08"/>
    <s v="marzia|&quot;cutiepie&quot;|&quot;cutiepiemarzia&quot;|&quot;pie&quot;|&quot;cute&quot;|&quot;cutie&quot;|&quot;marzipans&quot;|&quot;how-to&quot;|&quot;vlog&quot;|&quot;pugs&quot;|&quot;tofu&quot;|&quot;fried&quot;|&quot;icecream&quot;|&quot;healthy&quot;|&quot;chocolate&quot;|&quot;pudding&quot;|&quot;vegan&quot;|&quot;recipes&quot;|&quot;how to&quot;|&quot;easy&quot;|&quot;quick&quot;|&quot;5 ingredient&quot;|&quot;fast&quot;|&quot;winter&quot;|&quot;fried tofu&quot;"/>
    <n v="194689"/>
    <n v="25001"/>
    <n v="103"/>
    <n v="1578"/>
    <b v="0"/>
    <b v="0"/>
    <b v="0"/>
  </r>
  <r>
    <s v="6ZJghIk7_VA"/>
    <d v="2017-12-21T00:00:00"/>
    <s v="Mannequin Skywalker・・s ride to space onboard Crew Capsule 2.0"/>
    <s v="Blue Origin"/>
    <x v="4"/>
    <x v="4"/>
    <d v="2017-12-15T00:29:24"/>
    <s v="[none]"/>
    <n v="432285"/>
    <n v="7102"/>
    <n v="242"/>
    <n v="1938"/>
    <b v="0"/>
    <b v="0"/>
    <b v="0"/>
  </r>
  <r>
    <s v="lV3eV9w0h0U"/>
    <d v="2017-12-21T00:00:00"/>
    <s v="DIY Giant Human Snow Globe!!! - Man Vs Madness"/>
    <s v="ThreadBanger"/>
    <x v="7"/>
    <x v="7"/>
    <d v="2017-12-14T22:17:54"/>
    <s v="DIY|&quot;threadbanger&quot;|&quot;Corinne Leigh&quot;|&quot;Rob Czar&quot;|&quot;how to&quot;|&quot;man vs pin&quot;|&quot;pinterest&quot;|&quot;pinterest fails&quot;|&quot;snow globe&quot;|&quot;giant snow globe&quot;|&quot;human snow globe&quot;|&quot;winter&quot;|&quot;snow&quot;|&quot;man vs madness&quot;"/>
    <n v="937914"/>
    <n v="52401"/>
    <n v="634"/>
    <n v="3240"/>
    <b v="0"/>
    <b v="0"/>
    <b v="0"/>
  </r>
  <r>
    <s v="MvIwx0JThsk"/>
    <d v="2017-12-21T00:00:00"/>
    <s v="Taylor Swift, BloodPopﾂｮ - ・ｦReady For It? (BloodPopﾂｮ Remix)(Lyric Video)"/>
    <s v="TaylorSwiftVEVO"/>
    <x v="6"/>
    <x v="6"/>
    <d v="2017-12-14T16:00:02"/>
    <s v="Taylor Swift|&quot;・ｦReady For It?&quot;|&quot;BloodPopﾂｮ&quot;|&quot;Remix&quot;|&quot;reputation&quot;"/>
    <n v="3256799"/>
    <n v="185999"/>
    <n v="5538"/>
    <n v="9857"/>
    <b v="0"/>
    <b v="0"/>
    <b v="0"/>
  </r>
  <r>
    <s v="oiAe-vck-sc"/>
    <d v="2017-12-21T00:00:00"/>
    <s v="GOING TO DISNEYLAND FOR MY FIRST TIME | Madelaine Petsch"/>
    <s v="Madelaine Petsch"/>
    <x v="8"/>
    <x v="8"/>
    <d v="2017-12-15T19:27:16"/>
    <s v="madelaine|&quot;madelainepetsch&quot;|&quot;madelaine petsch&quot;|&quot;petsch&quot;|&quot;cheryl&quot;|&quot;blossom&quot;|&quot;cherylblossom&quot;|&quot;cheryl blossom&quot;|&quot;riverdale&quot;|&quot;christmas&quot;|&quot;12 days of christmas&quot;|&quot;disneyland&quot;|&quot;couple&quot;|&quot;boyfriend&quot;|&quot;holidays&quot;|&quot;teacups&quot;"/>
    <n v="182113"/>
    <n v="14843"/>
    <n v="81"/>
    <n v="576"/>
    <b v="0"/>
    <b v="0"/>
    <b v="0"/>
  </r>
  <r>
    <s v="0EbFotkXOiA"/>
    <d v="2017-12-21T00:00:00"/>
    <s v="Omarosa Manigault Talks White House Exit | The View"/>
    <s v="The View"/>
    <x v="2"/>
    <x v="2"/>
    <d v="2017-12-14T16:13:17"/>
    <s v="Omarosa Manigault|&quot;The View&quot;|&quot;White House&quot;|&quot;donald trump&quot;|&quot;hot topics&quot;"/>
    <n v="385997"/>
    <n v="2695"/>
    <n v="537"/>
    <n v="1337"/>
    <b v="0"/>
    <b v="0"/>
    <b v="0"/>
  </r>
  <r>
    <s v="dmtTnGlTUI0"/>
    <d v="2017-12-21T00:00:00"/>
    <s v="Anne-Marie - Then [Official Audio]"/>
    <s v="IAmAnneMarie"/>
    <x v="6"/>
    <x v="6"/>
    <d v="2017-12-15T11:55:58"/>
    <s v="Anne-Marie|&quot;Then&quot;|&quot;anne&quot;|&quot;marie&quot;|&quot;ciao adios&quot;|&quot;alarm&quot;|&quot;rockabye&quot;|&quot;rumour mill&quot;|&quot;rudimental&quot;|&quot;clean bandit&quot;"/>
    <n v="542957"/>
    <n v="23890"/>
    <n v="186"/>
    <n v="919"/>
    <b v="0"/>
    <b v="0"/>
    <b v="0"/>
  </r>
  <r>
    <s v="X9QiHlEC22U"/>
    <d v="2017-12-21T00:00:00"/>
    <s v="The Last Jedi SPOILER PARTY Don't Watch"/>
    <s v="Jenny Nicholson"/>
    <x v="1"/>
    <x v="1"/>
    <d v="2017-12-15T02:31:44"/>
    <s v="[none]"/>
    <n v="148686"/>
    <n v="7560"/>
    <n v="737"/>
    <n v="2405"/>
    <b v="0"/>
    <b v="0"/>
    <b v="0"/>
  </r>
  <r>
    <s v="0b6l7MIaGdA"/>
    <d v="2017-12-21T00:00:00"/>
    <s v="No Moore! | December 13, 2017 Act 1 | Full Frontal on TBS"/>
    <s v="Full Frontal with Samantha Bee"/>
    <x v="8"/>
    <x v="8"/>
    <d v="2017-12-14T07:00:01"/>
    <s v="Full Frontal with Samantha Bee|&quot;Full Frontal&quot;|&quot;Samantha Bee&quot;|&quot;Sam Bee&quot;|&quot;TBS&quot;|&quot;Alabama&quot;|&quot;Roy Moore&quot;|&quot;Doug Jones&quot;"/>
    <n v="708572"/>
    <n v="11352"/>
    <n v="1096"/>
    <n v="807"/>
    <b v="0"/>
    <b v="0"/>
    <b v="0"/>
  </r>
  <r>
    <s v="TDqjoaURNOQ"/>
    <d v="2017-12-21T00:00:00"/>
    <s v="I Trained Like Rey From Star Wars For A Month ・・・・ｸ・"/>
    <s v="Michelle Khare"/>
    <x v="3"/>
    <x v="3"/>
    <d v="2017-12-15T16:00:02"/>
    <s v="Star Wars|&quot;star wars the last jedi&quot;|&quot;daisy ridley&quot;|&quot;michelle khare&quot;|&quot;buzzfeed michelle&quot;|&quot;I trained like Rey from star wars&quot;|&quot;before and after&quot;|&quot;fitness&quot;|&quot;training like a jedi&quot;|&quot;light saber&quot;|&quot;the force&quot;|&quot;the force awakens&quot;|&quot;star wars: battlefront 2&quot;|&quot;battlefront&quot;|&quot;battlefront video game&quot;|&quot;justice league&quot;|&quot;jj abrams&quot;|&quot;luke skywalker&quot;|&quot;darth vader&quot;|&quot;michelle khare trained like rey&quot;|&quot;michelle khare star wars&quot;|&quot;mk ultra star wars&quot;|&quot;star wars work out&quot;|&quot;daisy ridley workout&quot;|&quot;rey star wars&quot;"/>
    <n v="94032"/>
    <n v="4799"/>
    <n v="126"/>
    <n v="392"/>
    <b v="0"/>
    <b v="0"/>
    <b v="0"/>
  </r>
  <r>
    <s v="G03bNA-gpXE"/>
    <d v="2017-12-21T00:00:00"/>
    <s v="Frozen Bigfoot Head DNA, Weight, Dimensions,  Up Coming Surprise for Humanity"/>
    <s v="Peter Caine Dog Training"/>
    <x v="4"/>
    <x v="4"/>
    <d v="2017-12-14T22:43:05"/>
    <s v="Frozen Bigfoot Head DNA|&quot;Weight&quot;|&quot;Dimensions&quot;|&quot;Up Coming Surprise for Humanity&quot;|&quot;Sasquatch&quot;|&quot;Yeti&quot;|&quot;Dogman&quot;|&quot;Animal&quot;|&quot;Skunk Ape&quot;|&quot;Peter Caine Dog Training&quot;|&quot;1953&quot;|&quot;Mike Caine &amp; Morty Lucas&quot;"/>
    <n v="177892"/>
    <n v="939"/>
    <n v="374"/>
    <n v="793"/>
    <b v="0"/>
    <b v="0"/>
    <b v="0"/>
  </r>
  <r>
    <s v="DbF91ZtpGGc"/>
    <d v="2017-12-21T00:00:00"/>
    <s v="Pie - Cyanide &amp; Happiness Shorts"/>
    <s v="ExplosmEntertainment"/>
    <x v="5"/>
    <x v="5"/>
    <d v="2017-12-14T06:00:00"/>
    <s v="shorts|&quot;c&amp;hshorts&quot;|&quot;c&amp;h shorts&quot;|&quot;c and h shorts&quot;|&quot;cyanide and happiness shorts&quot;|&quot;cartoon&quot;|&quot;funny&quot;|&quot;cyanide&quot;|&quot;happiness&quot;|&quot;C&amp;H&quot;|&quot;cy&amp;h&quot;|&quot;cyanide and happiness&quot;|&quot;explosm&quot;|&quot;exlposm&quot;|&quot;cyanide &amp; happiness&quot;|&quot;explosm.net&quot;|&quot;explosm animated&quot;|&quot;explosm comics&quot;|&quot;cartoon movies&quot;|&quot;animated&quot;|&quot;humor&quot;|&quot;comedy&quot;|&quot;explosmentertainment&quot;|&quot;pie&quot;|&quot;pies&quot;|&quot;desert&quot;|&quot;food&quot;|&quot;working out&quot;|&quot;work out&quot;|&quot;exercise&quot;"/>
    <n v="1639042"/>
    <n v="63153"/>
    <n v="1713"/>
    <n v="3442"/>
    <b v="0"/>
    <b v="0"/>
    <b v="0"/>
  </r>
  <r>
    <s v="AenmqoozqoA"/>
    <d v="2017-12-21T00:00:00"/>
    <s v="David Guetta &amp; Afrojack ft Charli XCX &amp; French Montana - Dirty Sexy Money (Official Video)"/>
    <s v="David Guetta"/>
    <x v="6"/>
    <x v="6"/>
    <d v="2017-12-14T18:57:09"/>
    <s v="Dirty Sexy Money|&quot;David Guetta&quot;|&quot;Guetta&quot;|&quot;Afrojack&quot;|&quot;Charli XCX&quot;|&quot;XCX&quot;|&quot;Charli&quot;|&quot;French Montana&quot;|&quot;Montana&quot;|&quot;Franch&quot;|&quot;Dirty&quot;|&quot;Sexy&quot;|&quot;Money&quot;|&quot;Hit&quot;|&quot;music video&quot;|&quot;official video&quot;|&quot;Clip&quot;|&quot;Clip officiel&quot;"/>
    <n v="2181296"/>
    <n v="69312"/>
    <n v="2534"/>
    <n v="2100"/>
    <b v="0"/>
    <b v="0"/>
    <b v="0"/>
  </r>
  <r>
    <s v="LFhT6H6pRWg"/>
    <d v="2017-12-21T00:00:00"/>
    <s v="PSA from Chairman of the FCC Ajit Pai"/>
    <s v="Daily Caller"/>
    <x v="8"/>
    <x v="8"/>
    <d v="2017-12-13T22:52:57"/>
    <s v="thedc|&quot;dc&quot;|&quot;washington dc&quot;|&quot;washington&quot;|&quot;the district of columbia&quot;|&quot;swamp&quot;|&quot;drain the swamp&quot;|&quot;trump&quot;|&quot;ajit pai&quot;|&quot;FCC&quot;|&quot;federal communications commision&quot;|&quot;net neutrality&quot;|&quot;net&quot;|&quot;neutrality&quot;|&quot;news&quot;|&quot;politics&quot;|&quot;commentary&quot;|&quot;meme&quot;|&quot;viral&quot;|&quot;republican&quot;|&quot;democrat&quot;|&quot;cable companies&quot;|&quot;fiber optic&quot;|&quot;free internet&quot;|&quot;free speech&quot;|&quot;media&quot;|&quot;daily caller&quot;|&quot;The Daily Caller&quot;"/>
    <n v="1205682"/>
    <n v="9572"/>
    <n v="228426"/>
    <n v="29634"/>
    <b v="0"/>
    <b v="0"/>
    <b v="0"/>
  </r>
  <r>
    <s v="8I_NkJ8VTEI"/>
    <d v="2017-12-21T00:00:00"/>
    <s v="Judge Roy Moore Campaign Statement"/>
    <s v="Roy Moore for Senate"/>
    <x v="8"/>
    <x v="8"/>
    <d v="2017-12-14T03:04:05"/>
    <s v="[none]"/>
    <n v="789818"/>
    <n v="4329"/>
    <n v="59157"/>
    <n v="0"/>
    <b v="1"/>
    <b v="0"/>
    <b v="0"/>
  </r>
  <r>
    <s v="bw_ob5GFi6I"/>
    <d v="2017-12-21T00:00:00"/>
    <s v="Ciara - Santa Baby (Taraji's White Hot Holidays 2017)"/>
    <s v="cicigoodies2011"/>
    <x v="6"/>
    <x v="6"/>
    <d v="2017-12-15T05:13:47"/>
    <s v="Ciara|&quot;cici&quot;|&quot;christmas&quot;|&quot;santa baby&quot;|&quot;Taraji henson&quot;|&quot;white hot holidays&quot;|&quot;fox&quot;|&quot;Holidays&quot;|&quot;Dancing&quot;|&quot;Singing&quot;|&quot;Salt-N-Pepa&quot;|&quot;Ying Yang Twins&quot;"/>
    <n v="31612"/>
    <n v="630"/>
    <n v="28"/>
    <n v="124"/>
    <b v="0"/>
    <b v="0"/>
    <b v="0"/>
  </r>
  <r>
    <s v="ChF_ypmiIs8"/>
    <d v="2017-12-21T00:00:00"/>
    <s v="Keith Urban - Female (Lyric Video)"/>
    <s v="KeithUrbanVEVO"/>
    <x v="6"/>
    <x v="6"/>
    <d v="2017-12-14T05:00:00"/>
    <s v="Keith|&quot;Urban&quot;|&quot;Female&quot;|&quot;LP10&quot;|&quot;Country&quot;"/>
    <n v="241991"/>
    <n v="5943"/>
    <n v="593"/>
    <n v="515"/>
    <b v="0"/>
    <b v="0"/>
    <b v="0"/>
  </r>
  <r>
    <s v="sD_31GJmhUc"/>
    <d v="2017-12-21T00:00:00"/>
    <s v="Music of Splatoon 2 BTS - Nintendo Switch"/>
    <s v="Nintendo"/>
    <x v="12"/>
    <x v="12"/>
    <d v="2017-12-14T21:44:29"/>
    <s v="nintendo|&quot;play&quot;|&quot;play nintendo&quot;|&quot;game&quot;|&quot;gameplay&quot;|&quot;fun&quot;|&quot;video game&quot;|&quot;kids&quot;|&quot;action&quot;|&quot;adventure&quot;|&quot;rpg&quot;|&quot;single player&quot;|&quot;story&quot;|&quot;callie&quot;|&quot;great zapfish&quot;|&quot;octarian&quot;|&quot;roller&quot;|&quot;slosher&quot;|&quot;spatling&quot;|&quot;dualies&quot;|&quot;nintendo switch&quot;|&quot;splatoon&quot;|&quot;handheld&quot;|&quot;switch&quot;|&quot;mobility&quot;|&quot;console&quot;|&quot;Splatoon 2&quot;|&quot;squid&quot;|&quot;splat&quot;|&quot;splat dualies&quot;|&quot;splat roller&quot;|&quot;splat charger&quot;|&quot;cephalopod&quot;|&quot;shooter&quot;|&quot;3rd person&quot;|&quot;battlefield&quot;|&quot;salmonid&quot;|&quot;squid research lab&quot;|&quot;power eggs&quot;|&quot;grizzco&quot;|&quot;chum&quot;|&quot;steelhead&quot;|&quot;eggs&quot;|&quot;amiibo&quot;|&quot;marie&quot;|&quot;story mode&quot;|&quot;squid sisters&quot;|&quot;multiplayer&quot;|&quot;salmon run&quot;|&quot;music&quot;|&quot;bts&quot;"/>
    <n v="277921"/>
    <n v="16878"/>
    <n v="215"/>
    <n v="2065"/>
    <b v="0"/>
    <b v="0"/>
    <b v="0"/>
  </r>
  <r>
    <s v="JOZzku2SrzQ"/>
    <d v="2017-12-21T00:00:00"/>
    <s v="I will legally change my name to LitFam"/>
    <s v="jacksfilms"/>
    <x v="5"/>
    <x v="5"/>
    <d v="2017-12-13T19:12:14"/>
    <s v="[none]"/>
    <n v="1903783"/>
    <n v="171597"/>
    <n v="2070"/>
    <n v="14030"/>
    <b v="0"/>
    <b v="0"/>
    <b v="0"/>
  </r>
  <r>
    <s v="_v-hzc6blGI"/>
    <d v="2017-12-22T00:00:00"/>
    <s v="How Trump makes extreme things look normal"/>
    <s v="Vox"/>
    <x v="2"/>
    <x v="2"/>
    <d v="2017-12-21T13:01:08"/>
    <s v="vox.com|&quot;vox&quot;|&quot;explain&quot;|&quot;trump&quot;|&quot;normalization&quot;|&quot;overton window&quot;|&quot;carlos maza&quot;|&quot;strikethrough&quot;|&quot;media criticism&quot;|&quot;news&quot;|&quot;opinion&quot;|&quot;politics&quot;|&quot;policy&quot;|&quot;gop&quot;|&quot;tax reform&quot;|&quot;extreme&quot;|&quot;north korea&quot;|&quot;twitter&quot;|&quot;president trump&quot;|&quot;donald trump&quot;|&quot;republican&quot;|&quot;democrat&quot;|&quot;congress&quot;|&quot;cnn&quot;"/>
    <n v="488888"/>
    <n v="23634"/>
    <n v="6644"/>
    <n v="4666"/>
    <b v="0"/>
    <b v="0"/>
    <b v="0"/>
  </r>
  <r>
    <s v="UuETCtbExnM"/>
    <d v="2017-12-22T00:00:00"/>
    <s v="Ansel Elgort Kept the Car From Baby Driver"/>
    <s v="Late Night with Seth Meyers"/>
    <x v="5"/>
    <x v="5"/>
    <d v="2017-12-21T11:00:04"/>
    <s v="Late Night|&quot;Seth Meyers&quot;|&quot;Ansel Elgort&quot;|&quot;Car&quot;|&quot;Baby Driver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The Fault In Our Stars&quot;|&quot;Divergent&quot;|&quot;Insurgent&quot;|&quot;Carrie&quot;|&quot;Golden Globe&quot;|&quot;Jon Hamm&quot;|&quot;Jamie Foxx&quot;"/>
    <n v="71425"/>
    <n v="1130"/>
    <n v="37"/>
    <n v="85"/>
    <b v="0"/>
    <b v="0"/>
    <b v="0"/>
  </r>
  <r>
    <s v="EIY-PsHrj9A"/>
    <d v="2017-12-22T00:00:00"/>
    <s v="Mark Hamill :  He's not my Luke Skywalker"/>
    <s v="JarJar Abrams"/>
    <x v="8"/>
    <x v="8"/>
    <d v="2017-12-20T13:15:37"/>
    <s v="Mark Hamill|&quot;Star Wars&quot;|&quot;The Last Jedi&quot;|&quot;interview&quot;|&quot;Luke Skywalker&quot;|&quot;Jake Skywalker&quot;|&quot;disagree&quot;|&quot;#NotMyLukeSkywalker&quot;"/>
    <n v="643117"/>
    <n v="15528"/>
    <n v="380"/>
    <n v="3883"/>
    <b v="0"/>
    <b v="0"/>
    <b v="0"/>
  </r>
  <r>
    <s v="tDT-a7fh5fc"/>
    <d v="2017-12-22T00:00:00"/>
    <s v="Le Batard grills MLB commish on Derek Jeter slashing Marlins' payroll | Dan Le Batard Show | ESPN"/>
    <s v="ESPN"/>
    <x v="0"/>
    <x v="0"/>
    <d v="2017-12-20T18:33:09"/>
    <s v="espn|&quot;espn live&quot;|&quot;dan le batard&quot;|&quot;dan lebatard&quot;|&quot;mlb commissioner&quot;|&quot;rob manfred&quot;|&quot;rob manfred mlb&quot;|&quot;mlb&quot;|&quot;baseball commissioner&quot;|&quot;major league baseball&quot;|&quot;major league&quot;|&quot;world series&quot;|&quot;commissioner&quot;|&quot;derek jeter&quot;|&quot;marlins trade mvp&quot;|&quot;mvp giancarlo stanton&quot;|&quot;giancarlo stanton&quot;|&quot;miami marlins&quot;|&quot;stanton trade&quot;|&quot;stanton mvp&quot;|&quot;mlb trade rumors&quot;"/>
    <n v="135158"/>
    <n v="619"/>
    <n v="98"/>
    <n v="386"/>
    <b v="0"/>
    <b v="0"/>
    <b v="0"/>
  </r>
  <r>
    <s v="JQBrUjPaCNw"/>
    <d v="2017-12-22T00:00:00"/>
    <s v="I Got Transformed Into Margot Robbie | Beauty Evolution | Refinery29"/>
    <s v="Refinery29"/>
    <x v="7"/>
    <x v="7"/>
    <d v="2017-12-21T16:00:01"/>
    <s v="refinery29|&quot;refinery 29&quot;|&quot;r29&quot;|&quot;r29 video&quot;|&quot;refinery29 video&quot;|&quot;female&quot;|&quot;empowerment&quot;|&quot;beauty evolution&quot;|&quot;red carpet&quot;|&quot;before and after&quot;|&quot;full face&quot;|&quot;transformation&quot;|&quot;makeovers&quot;|&quot;transformations&quot;|&quot;transform&quot;|&quot;lashes&quot;|&quot;highlight and contour&quot;|&quot;suicide squad&quot;|&quot;harley quinn&quot;|&quot;i tonya&quot;|&quot;tonya harding&quot;|&quot;margot robbie interview&quot;|&quot;aussie&quot;|&quot;australian&quot;|&quot;the power of makeup&quot;|&quot;get ready with me&quot;|&quot;grwm&quot;|&quot;everyday makeup&quot;|&quot;lipstick&quot;|&quot;best makeup&quot;|&quot;full coverage&quot;|&quot;drugstore&quot;|&quot;full coverage foundation&quot;|&quot;full face makeup&quot;|&quot;eyeliner&quot;|&quot;wigs&quot;"/>
    <n v="15400"/>
    <n v="495"/>
    <n v="22"/>
    <n v="37"/>
    <b v="0"/>
    <b v="0"/>
    <b v="0"/>
  </r>
  <r>
    <s v="b7rYRGbsMW0"/>
    <d v="2017-12-22T00:00:00"/>
    <s v="Neil deGrasse Tyson: UFO doesn't mean aliens"/>
    <s v="CNN"/>
    <x v="2"/>
    <x v="2"/>
    <d v="2017-12-20T14:32:57"/>
    <s v="latest News|&quot;Happening Now&quot;|&quot;CNN&quot;|&quot;neil degrasse tyson&quot;|&quot;ufo&quot;|&quot;department of defense&quot;|&quot;aliens&quot;|&quot;ufo video&quot;|&quot;new day&quot;|&quot;science &amp; technology&quot;|&quot;science&quot;|&quot;us news&quot;"/>
    <n v="129538"/>
    <n v="1394"/>
    <n v="541"/>
    <n v="1591"/>
    <b v="0"/>
    <b v="0"/>
    <b v="0"/>
  </r>
  <r>
    <s v="5vQcI9phkyk"/>
    <d v="2017-12-22T00:00:00"/>
    <s v="How a Biker Club Helped Stop Bullying"/>
    <s v="Great Big Story"/>
    <x v="8"/>
    <x v="8"/>
    <d v="2017-12-20T16:34:46"/>
    <s v="great big story|&quot;gbs&quot;|&quot;lag&quot;|&quot;documentary&quot;|&quot;docs&quot;|&quot;Mass Mutual&quot;|&quot;Biography &amp; Profile&quot;|&quot;Bullying&quot;|&quot;DeKalb Middle School&quot;|&quot;Bikers&quot;|&quot;Biker Club&quot;|&quot;Phil Mick&quot;"/>
    <n v="196285"/>
    <n v="5754"/>
    <n v="99"/>
    <n v="493"/>
    <b v="0"/>
    <b v="0"/>
    <b v="0"/>
  </r>
  <r>
    <s v="ILwBaXplwZU"/>
    <d v="2017-12-22T00:00:00"/>
    <s v="Window Blinds Stay Lined Up With The Sun!?"/>
    <s v="Cody'sLab"/>
    <x v="9"/>
    <x v="9"/>
    <d v="2017-12-20T00:05:47"/>
    <s v="[none]"/>
    <n v="197888"/>
    <n v="9054"/>
    <n v="244"/>
    <n v="1873"/>
    <b v="0"/>
    <b v="0"/>
    <b v="0"/>
  </r>
  <r>
    <s v="6k1TQ59Yj5s"/>
    <d v="2017-12-22T00:00:00"/>
    <s v="Top 15 Plays of Week 15 | 2017 NFL Highlights"/>
    <s v="NFL"/>
    <x v="0"/>
    <x v="0"/>
    <d v="2017-12-19T05:42:17"/>
    <s v="highlight|&quot;highlights&quot;|&quot;every&quot;|&quot;touchdown&quot;|&quot;touchdowns&quot;|&quot;score&quot;|&quot;play&quot;|&quot;plays&quot;|&quot;best&quot;|&quot;game&quot;|&quot;games&quot;|&quot;2017&quot;|&quot;season&quot;|&quot;cam newton&quot;|&quot;steelers&quot;|&quot;league&quot;|&quot;patriots&quot;|&quot;chiefs&quot;|&quot;broncos&quot;|&quot;chargers&quot;|&quot;vikings&quot;|&quot;saints&quot;|&quot;first&quot;|&quot;scores&quot;|&quot;nfl&quot;|&quot;football&quot;|&quot;american football&quot;|&quot;throw&quot;|&quot;pass&quot;|&quot;run&quot;|&quot;drive&quot;|&quot;cowboys&quot;|&quot;MNF&quot;|&quot;SNF&quot;|&quot;2017 season&quot;|&quot;2017 nfl season&quot;|&quot;NFL&quot;|&quot;gurley&quot;|&quot;lewis&quot;|&quot;keenum&quot;|&quot;matthews&quot;|&quot;td run&quot;|&quot;td catch&quot;|&quot;comeback&quot;|&quot;week 15&quot;|&quot;wk 15&quot;|&quot;cobb&quot;|&quot;harmon&quot;|&quot;byrd&quot;|&quot;jones&quot;|&quot;fake punt&quot;|&quot;darby&quot;|&quot;int&quot;|&quot;bryant&quot;|&quot;agholor&quot;|&quot;juju&quot;|&quot;shepard&quot;|&quot;olsen&quot;|&quot;king&quot;|&quot;garoppolo&quot;|&quot;tate&quot;|&quot;top 15&quot;"/>
    <n v="123990"/>
    <n v="1417"/>
    <n v="101"/>
    <n v="360"/>
    <b v="0"/>
    <b v="0"/>
    <b v="0"/>
  </r>
  <r>
    <s v="4vZJn6r0dRw"/>
    <d v="2017-12-22T00:00:00"/>
    <s v="YOUTUBERS REACT TO TOP 10 VEVO CHANNELS OF ALL TIME"/>
    <s v="FBE"/>
    <x v="3"/>
    <x v="3"/>
    <d v="2017-12-16T22:00:00"/>
    <s v="top 10|&quot;luis fonsi&quot;|&quot;vevo&quot;|&quot;YOUTUBERS REACT TO TOP 10 VEVO CHANNELS OF ALL TIME&quot;|&quot;reacts&quot;|&quot;reaction&quot;|&quot;reactions&quot;|&quot;youtubers react&quot;|&quot;thefinebros&quot;|&quot;fine brothers&quot;|&quot;fine brothers entertainment&quot;|&quot;FBE&quot;|&quot;watch&quot;|&quot;review&quot;|&quot;for the first time&quot;|&quot;reviews&quot;|&quot;responds&quot;|&quot;respond&quot;|&quot;elders react&quot;|&quot;teens react&quot;|&quot;kids react&quot;|&quot;adults react&quot;|&quot;parents react&quot;|&quot;college kids react&quot;|&quot;ariana grande&quot;|&quot;Taylor Swift&quot;|&quot;Eminem&quot;|&quot;Rihanna&quot;|&quot;Shakira&quot;|&quot;Adele&quot;|&quot;One Direction&quot;|&quot;Katy Perry&quot;|&quot;Justin Bieber&quot;"/>
    <n v="1595752"/>
    <n v="44879"/>
    <n v="1299"/>
    <n v="4910"/>
    <b v="0"/>
    <b v="0"/>
    <b v="0"/>
  </r>
  <r>
    <s v="lbOXPpVejJ0"/>
    <d v="2017-12-22T00:00:00"/>
    <s v="Trae Young Oklahoma vs. Wichita State - Full Coverage | 12.16.17 | 29 Pts, 10 Ast, #1 PICK!"/>
    <s v="Frankie Vision"/>
    <x v="0"/>
    <x v="0"/>
    <d v="2017-12-17T01:45:05"/>
    <s v="Luka|&quot;Doncic&quot;|&quot;R.J.&quot;|&quot;Barrett&quot;|&quot;Mohamed&quot;|&quot;Bamba&quot;|&quot;Texas&quot;|&quot;Longhorns&quot;|&quot;carmelo&quot;|&quot;anthony&quot;|&quot;syracuse&quot;|&quot;Trae&quot;|&quot;Young&quot;|&quot;Michael&quot;|&quot;Porter&quot;|&quot;Jr.&quot;|&quot;Hamidou&quot;|&quot;Diallo&quot;|&quot;Kevin&quot;|&quot;Knox&quot;|&quot;Jarred&quot;|&quot;Vanderbilt&quot;|&quot;Kentucky&quot;|&quot;P.J.&quot;|&quot;Washington&quot;|&quot;Nick&quot;|&quot;Richards&quot;"/>
    <n v="220548"/>
    <n v="1857"/>
    <n v="26"/>
    <n v="423"/>
    <b v="0"/>
    <b v="0"/>
    <b v="0"/>
  </r>
  <r>
    <s v="Dc6ZDo9ViNA"/>
    <d v="2017-12-22T00:00:00"/>
    <s v="Clarice Probes Hannibal Lecter About Trump's Russia Ties"/>
    <s v="The Late Show with Stephen Colbert"/>
    <x v="3"/>
    <x v="3"/>
    <d v="2017-12-16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887451"/>
    <n v="16114"/>
    <n v="2526"/>
    <n v="1900"/>
    <b v="0"/>
    <b v="0"/>
    <b v="0"/>
  </r>
  <r>
    <s v="tTkOuNrpqWQ"/>
    <d v="2017-12-22T00:00:00"/>
    <s v="Haircut With A 60,000 PSI Waterjet"/>
    <s v="Waterjet Channel"/>
    <x v="4"/>
    <x v="4"/>
    <d v="2017-12-16T20:00:03"/>
    <s v="waterjet channel|&quot;water jet&quot;|&quot;water jet cutting&quot;|&quot;waterjet&quot;|&quot;water cutting&quot;|&quot;water cutter&quot;|&quot;cutting with water&quot;|&quot;cutting&quot;|&quot;cut&quot;|&quot;cross section&quot;|&quot;cross-section&quot;|&quot;cut in half&quot;|&quot;inside&quot;|&quot;interesting&quot;|&quot;science&quot;|&quot;fascinating&quot;|&quot;satisfying videos&quot;|&quot;amazing inventions&quot;|&quot;haircut&quot;|&quot;waterjet haircut&quot;|&quot;dangerous haircut&quot;|&quot;worst haircut&quot;|&quot;haircut fail&quot;|&quot;dangerous&quot;|&quot;crazy&quot;|&quot;patrick adair designs&quot;|&quot;Lewis&quot;"/>
    <n v="533775"/>
    <n v="7027"/>
    <n v="427"/>
    <n v="627"/>
    <b v="0"/>
    <b v="0"/>
    <b v="0"/>
  </r>
  <r>
    <s v="Jze8utzpLhg"/>
    <d v="2017-12-22T00:00:00"/>
    <s v="How To Regrow Everything"/>
    <s v="BuzzFeed Nifty"/>
    <x v="7"/>
    <x v="7"/>
    <d v="2017-12-17T23:30:18"/>
    <s v="regrow|&quot;how to regrow&quot;|&quot;how to garden&quot;|&quot;gardening&quot;|&quot;small space gardening&quot;|&quot;kitchen gardening&quot;|&quot;kitchen garden&quot;|&quot;fruit&quot;|&quot;vegetables&quot;|&quot;herbs and spices&quot;|&quot;herbs&quot;|&quot;spices&quot;|&quot;regrow spices&quot;|&quot;regrow herbs&quot;|&quot;regrow vegetables&quot;|&quot;regrow fruit&quot;|&quot;how to regrow fruit&quot;|&quot;how to regrow vegetables&quot;|&quot;how to regrow herbs&quot;|&quot;mint&quot;|&quot;basil&quot;|&quot;garlic&quot;|&quot;tomato&quot;|&quot;apples&quot;|&quot;strawberries&quot;|&quot;citrus&quot;|&quot;lemons&quot;|&quot;oranges&quot;|&quot;kiwi&quot;|&quot;pears&quot;|&quot;cherries&quot;|&quot;raspberries potato&quot;|&quot;cilantro&quot;|&quot;lemongrass&quot;|&quot;green onion&quot;|&quot;onions&quot;|&quot;rosemary&quot;|&quot;tips&quot;|&quot;money-saving&quot;|&quot;Nifty&quot;"/>
    <n v="37102"/>
    <n v="2513"/>
    <n v="22"/>
    <n v="86"/>
    <b v="0"/>
    <b v="0"/>
    <b v="0"/>
  </r>
  <r>
    <s v="eiDiKwbGfIY"/>
    <d v="2017-12-22T00:00:00"/>
    <s v="Ed Sheeran - Perfect Symphony (with Andrea Bocelli)"/>
    <s v="Ed Sheeran"/>
    <x v="6"/>
    <x v="6"/>
    <d v="2017-12-15T08:12:39"/>
    <s v="edsheeran|&quot;ed sheeran&quot;|&quot;acoustic&quot;|&quot;live&quot;|&quot;cover&quot;|&quot;official&quot;|&quot;remix&quot;|&quot;official video&quot;|&quot;lyrics&quot;|&quot;session&quot;"/>
    <n v="27350528"/>
    <n v="1025895"/>
    <n v="17572"/>
    <n v="40899"/>
    <b v="0"/>
    <b v="0"/>
    <b v="0"/>
  </r>
  <r>
    <s v="OsSKFlk8oEo"/>
    <d v="2017-12-22T00:00:00"/>
    <s v="Mark Hamill Didn・・t Tell Carrie Fisher the Big Star Wars Secret | The Graham Norton Show"/>
    <s v="The Graham Norton Show"/>
    <x v="3"/>
    <x v="3"/>
    <d v="2017-12-15T17:16:35"/>
    <s v="Graham Norton|&quot;Graham Norton Show Official&quot;|&quot;Entertainment&quot;|&quot;Chat Show&quot;|&quot;The graham norton show&quot;|&quot;graham norton watch online&quot;|&quot;graham norton full episodes&quot;|&quot;graham norton clips&quot;|&quot;watch the graham norton show&quot;|&quot;graham norton 2017&quot;|&quot;graham norton new&quot;|&quot;Star Wars&quot;|&quot;daisy Ridley&quot;|&quot;John boyega&quot;|&quot;Gwendoline christie&quot;|&quot;mark Hamill&quot;|&quot;the last Jedi&quot;|&quot;Star Wars the last Jedi&quot;|&quot;graham Norton Star Wars&quot;"/>
    <n v="1791867"/>
    <n v="30209"/>
    <n v="339"/>
    <n v="848"/>
    <b v="0"/>
    <b v="0"/>
    <b v="0"/>
  </r>
  <r>
    <s v="_Lp5iMI8RWc"/>
    <d v="2017-12-22T00:00:00"/>
    <s v="DIY Snowglobe Nails (I built a snowman on my nail)"/>
    <s v="Simply Nailogical"/>
    <x v="3"/>
    <x v="3"/>
    <d v="2017-12-16T15:21:31"/>
    <s v="nails|&quot;nail art&quot;|&quot;nail tutorial&quot;|&quot;beauty tutorial&quot;|&quot;nail art tutorial&quot;|&quot;diy nails&quot;|&quot;easy nail art&quot;|&quot;diy nail art&quot;|&quot;cute nail art&quot;|&quot;simply nailogical&quot;|&quot;snow&quot;|&quot;snowglobe nails&quot;|&quot;aquarium nails&quot;|&quot;snow nails&quot;|&quot;snowglobe nail art&quot;|&quot;gel nails&quot;|&quot;diy snowglobe&quot;|&quot;holodays&quot;|&quot;christmas nails&quot;|&quot;winter nail art&quot;|&quot;christmas nail art&quot;|&quot;holiday nails&quot;|&quot;snowman&quot;|&quot;build a snowman&quot;|&quot;gel top coat&quot;|&quot;simply nailogical actual nail art tutorial&quot;"/>
    <n v="2846563"/>
    <n v="158779"/>
    <n v="1820"/>
    <n v="13520"/>
    <b v="0"/>
    <b v="0"/>
    <b v="0"/>
  </r>
  <r>
    <s v="SETyZLN0UmI"/>
    <d v="2017-12-22T00:00:00"/>
    <s v="The Next Century of Chevy Trucks Starts Here | Chevrolet"/>
    <s v="Chevrolet"/>
    <x v="10"/>
    <x v="10"/>
    <d v="2017-12-17T03:53:51"/>
    <s v="Chevy|&quot;Chevrolet&quot;|&quot;Chevy Trucks&quot;|&quot;Chevy Silverado&quot;|&quot;Texas Motor Speedway&quot;|&quot;Chevy Centennial&quot;|&quot;Next Generation Silverado&quot;|&quot;2019 Silverado&quot;|&quot;All New Silverado&quot;"/>
    <n v="88143"/>
    <n v="621"/>
    <n v="80"/>
    <n v="193"/>
    <b v="0"/>
    <b v="0"/>
    <b v="0"/>
  </r>
  <r>
    <s v="sUAQS-xDtYs"/>
    <d v="2017-12-22T00:00:00"/>
    <s v="24 STRINGS BASS SOLO... AGAIN"/>
    <s v="Davie504"/>
    <x v="3"/>
    <x v="3"/>
    <d v="2017-12-17T15:00:04"/>
    <s v="davie504|&quot;davide biale&quot;|&quot;jazz&quot;|&quot;bass&quot;|&quot;bass solo&quot;|&quot;funk bass&quot;|&quot;basso elettrico&quot;|&quot;MORE 24 Strings Bass Solo&quot;|&quot;24 Strings Bass solo&quot;|&quot;24 strings&quot;|&quot;instrument&quot;|&quot;15 strings bass&quot;|&quot;godzilla bass&quot;|&quot;expensive bass&quot;|&quot;$10000 Bass&quot;|&quot;guitar&quot;|&quot;expensive guitar&quot;|&quot;most expensive&quot;|&quot;guitar solo&quot;|&quot;slap guitar&quot;|&quot;slap bass&quot;|&quot;slap bass solo&quot;|&quot;bass jam&quot;|&quot;funk bass solo&quot;|&quot;electric guitar&quot;|&quot;bass guitar solo&quot;|&quot;guitar cover&quot;|&quot;davide&quot;|&quot;davie&quot;|&quot;biale&quot;|&quot;504&quot;|&quot;bass cover&quot;|&quot;24 STRINGS BASS SOLO... Part 2&quot;|&quot;part 2&quot;|&quot;SOLO&quot;|&quot;STRINGS&quot;"/>
    <n v="309271"/>
    <n v="21281"/>
    <n v="177"/>
    <n v="2502"/>
    <b v="0"/>
    <b v="0"/>
    <b v="0"/>
  </r>
  <r>
    <s v="4h-XOckOwN8"/>
    <d v="2017-12-22T00:00:00"/>
    <s v="What Happens If You Fill Up a Car with Coca-Cola?"/>
    <s v="TechRax"/>
    <x v="3"/>
    <x v="3"/>
    <d v="2017-12-15T21:49:00"/>
    <s v="iphone|&quot;drop&quot;|&quot;test&quot;|&quot;hammer&quot;|&quot;smash&quot;|&quot;coca&quot;|&quot;cola&quot;|&quot;how&quot;|&quot;to&quot;|&quot;secret&quot;|&quot;life&quot;|&quot;hack&quot;|&quot;pouring&quot;|&quot;filling&quot;|&quot;car&quot;|&quot;with&quot;|&quot;soda&quot;|&quot;experiment&quot;|&quot;what&quot;|&quot;will&quot;|&quot;happen&quot;|&quot;laser&quot;|&quot;taser&quot;|&quot;grind&quot;|&quot;microwave&quot;|&quot;bmw&quot;|&quot;mercedes&quot;|&quot;pump&quot;|&quot;button&quot;|&quot;easy&quot;|&quot;save&quot;|&quot;money&quot;|&quot;trick&quot;|&quot;engine&quot;|&quot;smoke&quot;|&quot;fire&quot;|&quot;don't&quot;|&quot;try&quot;"/>
    <n v="3305225"/>
    <n v="51291"/>
    <n v="9844"/>
    <n v="9900"/>
    <b v="0"/>
    <b v="0"/>
    <b v="0"/>
  </r>
  <r>
    <s v="xYShiXMGULE"/>
    <d v="2017-12-22T00:00:00"/>
    <s v="Living under a bridge doesn't stop this homeless woman from staying positive."/>
    <s v="Invisible People"/>
    <x v="14"/>
    <x v="14"/>
    <d v="2017-12-17T06:10:08"/>
    <s v="invisible people|&quot;invisiblepeople&quot;|&quot;invisible people homeless&quot;|&quot;mark horvath&quot;|&quot;homeless people&quot;|&quot;real homeless people&quot;|&quot;homeless&quot;|&quot;homeless woman&quot;|&quot;buy anything you want challenge&quot;|&quot;faze kay&quot;|&quot;faze&quot;|&quot;christmas&quot;|&quot;homelessness&quot;|&quot;seattle&quot;|&quot;rugfaze&quot;|&quot;tent encampments&quot;|&quot;homeless by choice&quot;|&quot;homeless awareness&quot;|&quot;poverty in america&quot;|&quot;homeless women&quot;|&quot;homeless in seattle&quot;|&quot;seattle homeless&quot;|&quot;woman&quot;|&quot;faze rug&quot;|&quot;poverty&quot;|&quot;social experiment&quot;|&quot;homeless experiment&quot;|&quot;tent camps&quot;|&quot;bridge&quot;|&quot;rug&quot;|&quot;homeless girl&quot;|&quot;social issues&quot;"/>
    <n v="41183"/>
    <n v="1621"/>
    <n v="60"/>
    <n v="662"/>
    <b v="0"/>
    <b v="0"/>
    <b v="0"/>
  </r>
  <r>
    <s v="84p7f-Rh-RY"/>
    <d v="2017-12-22T00:00:00"/>
    <s v="Kate Winslet On Working With Woody Allen | Los Angeles Times"/>
    <s v="Los Angeles Times"/>
    <x v="2"/>
    <x v="2"/>
    <d v="2017-12-16T23:19:59"/>
    <s v="Los Angeles Times|&quot;LA Times&quot;|&quot;L. A. Times&quot;|&quot;Kate Winslet&quot;|&quot;Wonder Wheel&quot;|&quot;Woody Allen&quot;|&quot;Saiorse Ronan&quot;|&quot;Mark Olsen&quot;|&quot;Oscars&quot;|&quot;Oscar Roundtables&quot;|&quot;The Envelope&quot;|&quot;Lady Bird&quot;|&quot;Amy Cohen&quot;|&quot;movies&quot;|&quot;cinema&quot;|&quot;film&quot;|&quot;entertainment&quot;|&quot;TIFF&quot;|&quot;Golden Globes&quot;|&quot;I Tonya&quot;|&quot;Jessica Chastain&quot;|&quot;Diane Kruger&quot;|&quot;Awards season&quot;|&quot;female&quot;|&quot;lead&quot;|&quot;roles&quot;|&quot;Annette Bening&quot;|&quot;Hollywood&quot;|&quot;Tinseltown&quot;"/>
    <n v="71276"/>
    <n v="134"/>
    <n v="420"/>
    <n v="170"/>
    <b v="0"/>
    <b v="0"/>
    <b v="0"/>
  </r>
  <r>
    <s v="QaEx2A7p9Dk"/>
    <d v="2017-12-22T00:00:00"/>
    <s v="Seasons (Live) - Hillsong Worship"/>
    <s v="Hillsong Worship"/>
    <x v="6"/>
    <x v="6"/>
    <d v="2017-12-16T07:23:01"/>
    <s v="hillsong|&quot;hillsong worship&quot;|&quot;jesus&quot;|&quot;praise&quot;|&quot;hillsong united&quot;|&quot;hillsong Y&amp;F&quot;|&quot;hillsong young and free&quot;|&quot;seasons live&quot;|&quot;hillsong 2017&quot;|&quot;hillsong season&quot;|&quot;hillsong seasons&quot;|&quot;season&quot;|&quot;christmas&quot;|&quot;worship conference&quot;|&quot;creative conference&quot;|&quot;hillsong wcc&quot;|&quot;seed to sequoia&quot;|&quot;ben hastings&quot;|&quot;benjamin hastings&quot;|&quot;worship&quot;|&quot;christmas songs&quot;|&quot;hilsong&quot;|&quot;seasons hillsong&quot;|&quot;seasons&quot;|&quot;seasons hillsong worship&quot;|&quot;seasons hillsong live&quot;|&quot;seasons live hillsong&quot;|&quot;hillsong worship seasons&quot;"/>
    <n v="204311"/>
    <n v="8544"/>
    <n v="170"/>
    <n v="388"/>
    <b v="0"/>
    <b v="0"/>
    <b v="0"/>
  </r>
  <r>
    <s v="lSXxEdaOqgU"/>
    <d v="2017-12-22T00:00:00"/>
    <s v="I play the lick for 5 hours straight"/>
    <s v="Adam Neely"/>
    <x v="6"/>
    <x v="6"/>
    <d v="2017-12-17T05:51:32"/>
    <s v="[none]"/>
    <n v="286299"/>
    <n v="12413"/>
    <n v="679"/>
    <n v="1330"/>
    <b v="0"/>
    <b v="0"/>
    <b v="0"/>
  </r>
  <r>
    <s v="ukqJTaHm-xc"/>
    <d v="2017-12-22T00:00:00"/>
    <s v="Worst &amp; Weirdest Beauty Trends of 2017!! (Beauty Break)"/>
    <s v="Clevver Style"/>
    <x v="7"/>
    <x v="7"/>
    <d v="2017-12-16T16:04:11"/>
    <s v="2017|&quot;beauty break&quot;|&quot;beauty&quot;|&quot;beauty trends 2017&quot;|&quot;clevver&quot;|&quot;clevver style&quot;|&quot;clevver beauty break&quot;|&quot;beauty break clevver&quot;|&quot;2017 beauty trends&quot;|&quot;trends&quot;|&quot;trendy&quot;|&quot;trending&quot;|&quot;makeup 2017&quot;|&quot;weird&quot;|&quot;wtf&quot;|&quot;viral&quot;|&quot;bizarre&quot;|&quot;instagram&quot;|&quot;makeup&quot;|&quot;christmas tree brows&quot;|&quot;highlighter&quot;|&quot;glitter&quot;|&quot;nose hair&quot;|&quot;weirdest&quot;|&quot;worst&quot;|&quot;funny&quot;|&quot;strange&quot;|&quot;random&quot;|&quot;lily marston&quot;|&quot;joslyn davis&quot;|&quot;beauty trends&quot;|&quot;best of 2017&quot;|&quot;fail&quot;|&quot;worst beauty trends of 2017&quot;|&quot;weirdest beauty trends of 2017&quot;|&quot;weird beauty trends&quot;|&quot;trend&quot;|&quot;best fails 2017&quot;|&quot;fails&quot;|&quot;tested&quot;"/>
    <n v="431253"/>
    <n v="11416"/>
    <n v="318"/>
    <n v="478"/>
    <b v="0"/>
    <b v="0"/>
    <b v="0"/>
  </r>
  <r>
    <s v="ifkRhaEDzzo"/>
    <d v="2017-12-22T00:00:00"/>
    <s v="TRYING ON ENGAGEMENT RINGS (no proposal)"/>
    <s v="PointlessBlogVlogs"/>
    <x v="3"/>
    <x v="3"/>
    <d v="2017-12-16T17:00:08"/>
    <s v="pointlessblog|&quot;pointlessblogtv&quot;|&quot;pointlessblogvlogs&quot;|&quot;games&quot;|&quot;gaming&quot;|&quot;daily&quot;|&quot;vlog&quot;|&quot;zoe&quot;|&quot;sugg&quot;|&quot;funny&quot;|&quot;zoella&quot;|&quot;zozeebo&quot;|&quot;new&quot;|&quot;house&quot;|&quot;nala&quot;|&quot;cute&quot;|&quot;puppy&quot;|&quot;british&quot;|&quot;teen&quot;|&quot;couple&quot;|&quot;zalfie&quot;|&quot;ring&quot;|&quot;rings&quot;|&quot;engagement&quot;|&quot;proposal&quot;|&quot;diamond&quot;|&quot;london&quot;|&quot;vlogmas&quot;|&quot;shopping&quot;|&quot;christmas&quot;|&quot;tanya&quot;|&quot;jim&quot;|&quot;chapman&quot;|&quot;drunk&quot;|&quot;party&quot;"/>
    <n v="508710"/>
    <n v="26719"/>
    <n v="751"/>
    <n v="270"/>
    <b v="0"/>
    <b v="0"/>
    <b v="0"/>
  </r>
  <r>
    <s v="_bVPfM04vOY"/>
    <d v="2017-12-22T00:00:00"/>
    <s v="Beauty Gurus Dragging Kylie Cosmetics Brush Set - Jeffree, Manny, James Charles, Laura Lee"/>
    <s v="MITCHELL WIGGS"/>
    <x v="7"/>
    <x v="7"/>
    <d v="2017-12-16T02:22:21"/>
    <s v="Kylie Cosmetics|&quot;Brush Set&quot;|&quot;Jeffree Star&quot;|&quot;Review&quot;|&quot;Manny MUA&quot;|&quot;James Charles&quot;|&quot;Laura Lee&quot;|&quot;Kylie Jenner&quot;|&quot;Brushes&quot;|&quot;Brush&quot;|&quot;Set&quot;|&quot;Cosmetics&quot;|&quot;Beauty Guru&quot;|&quot;Guru&quot;|&quot;Gurus&quot;|&quot;Jeffree&quot;|&quot;Manny&quot;|&quot;James&quot;|&quot;Charles&quot;|&quot;Reveal&quot;|&quot;Unboxing&quot;|&quot;Makeup&quot;|&quot;Beauty&quot;|&quot;Lip Kit&quot;|&quot;Artis&quot;|&quot;Kevin Aquin&quot;|&quot;MAC&quot;|&quot;Powder&quot;|&quot;Stippling&quot;|&quot;Ulta&quot;|&quot;Morphe&quot;|&quot;360$&quot;|&quot;360&quot;|&quot;expensive&quot;|&quot;silver&quot;|&quot;case&quot;|&quot;holder&quot;|&quot;KKW Beauty&quot;|&quot;KKW&quot;|&quot;Tapered&quot;|&quot;Blush&quot;|&quot;highlight&quot;|&quot;highlighter&quot;"/>
    <n v="1559974"/>
    <n v="58231"/>
    <n v="756"/>
    <n v="3547"/>
    <b v="0"/>
    <b v="0"/>
    <b v="0"/>
  </r>
  <r>
    <s v="73w5fYHqVwA"/>
    <d v="2017-12-22T00:00:00"/>
    <s v="Secret Santa pays a visit to Harvey-ravaged Texas"/>
    <s v="CBS Sunday Morning"/>
    <x v="2"/>
    <x v="2"/>
    <d v="2017-12-17T15:41:22"/>
    <s v="CBS Sunday Morning|&quot;CBS News&quot;|&quot;news&quot;|&quot;On The Road&quot;|&quot;secret santa&quot;|&quot;texas&quot;|&quot;homeless after hurricane&quot;"/>
    <n v="3290"/>
    <n v="76"/>
    <n v="1"/>
    <n v="9"/>
    <b v="0"/>
    <b v="0"/>
    <b v="0"/>
  </r>
  <r>
    <s v="gG_XI2jXMKs"/>
    <d v="2017-12-22T00:00:00"/>
    <s v="My skincare routine"/>
    <s v="TheReportOfTheWeek"/>
    <x v="3"/>
    <x v="3"/>
    <d v="2017-12-16T01:15:28"/>
    <s v="skincare|&quot;reviewbrah&quot;|&quot;routine&quot;|&quot;skin routine&quot;|&quot;moisturizer&quot;|&quot;cleanser&quot;|&quot;clarisonic&quot;|&quot;clinique&quot;|&quot;avene&quot;|&quot;aveeno&quot;|&quot;sensitive skin&quot;|&quot;acne solutions&quot;|&quot;asmr&quot;|&quot;mr. rogers&quot;|&quot;review&quot;|&quot;soothing&quot;|&quot;relaxing&quot;|&quot;lush&quot;|&quot;face mask&quot;"/>
    <n v="309319"/>
    <n v="17635"/>
    <n v="730"/>
    <n v="3913"/>
    <b v="0"/>
    <b v="0"/>
    <b v="0"/>
  </r>
  <r>
    <s v="ODLwIlXK-9o"/>
    <d v="2017-12-22T00:00:00"/>
    <s v="How Masterchef Hugo Ortega Went from Dishwasher to James Beard Award Winner ・・ SFA"/>
    <s v="Eater"/>
    <x v="7"/>
    <x v="7"/>
    <d v="2017-12-17T17:00:04"/>
    <s v="james beard|&quot;hugo ortega&quot;|&quot;best mexican texas&quot;|&quot;tex mex&quot;|&quot;mexican food&quot;|&quot;top chef&quot;|&quot;master chef&quot;|&quot;mole&quot;|&quot;mexico city&quot;|&quot;best mexican dishes&quot;|&quot;steak&quot;|&quot;sushi&quot;|&quot;eater&quot;|&quot;eater.com&quot;|&quot;food&quot;|&quot;foodie&quot;|&quot;dining&quot;|&quot;dish&quot;|&quot;restaurant&quot;|&quot;restaurants&quot;|&quot;review&quot;|&quot;news&quot;|&quot;food porn&quot;|&quot;Cooking (Interest)&quot;|&quot;recipe&quot;|&quot;Eating&quot;|&quot;barbecue&quot;|&quot;best chef&quot;|&quot;michelin&quot;|&quot;southern foodways alliance&quot;|&quot;john t edge&quot;|&quot;sean brock&quot;|&quot;best mexican chefs&quot;"/>
    <n v="26214"/>
    <n v="726"/>
    <n v="22"/>
    <n v="65"/>
    <b v="0"/>
    <b v="0"/>
    <b v="0"/>
  </r>
  <r>
    <s v="UelDrZ1aFeY"/>
    <d v="2017-12-22T00:00:00"/>
    <s v="The Beatles - Something"/>
    <s v="TheBeatlesVEVO"/>
    <x v="6"/>
    <x v="6"/>
    <d v="2017-12-15T16:14:30"/>
    <s v="something the beatles video|&quot;something the beatles music video&quot;|&quot;something the beatles&quot;|&quot;something the beatles abbey road&quot;|&quot;something the beatles official music video&quot;|&quot;something the beatles official video&quot;|&quot;something the beatles original version&quot;|&quot;something the beatles original video&quot;|&quot;something the beatles official&quot;|&quot;something the beatles remastered&quot;|&quot;the beatles something vevo&quot;|&quot;the beatles something&quot;|&quot;the beatles something official video&quot;|&quot;the&quot;"/>
    <n v="572627"/>
    <n v="24313"/>
    <n v="226"/>
    <n v="1899"/>
    <b v="0"/>
    <b v="0"/>
    <b v="0"/>
  </r>
  <r>
    <s v="K-yazBBF3gE"/>
    <d v="2017-12-22T00:00:00"/>
    <s v="Popcorn Rice"/>
    <s v="JunsKitchen"/>
    <x v="7"/>
    <x v="7"/>
    <d v="2017-12-15T12:40:44"/>
    <s v="cook|&quot;cat&quot;|&quot;Jun&quot;|&quot;Rachel&quot;|&quot;Japanese&quot;|&quot;food&quot;|&quot;cooking&quot;|&quot;rice&quot;|&quot;pop&quot;|&quot;popcorn&quot;|&quot;cuisine&quot;|&quot;・・・・・・・・・・・ｳ・・ｼ・・ｳ&quot;|&quot;・ｱｳ&quot;|&quot;・・･・・ｬ&quot;|&quot;・・ｸ・・･・・ｳ&quot;|&quot;・・ｬ・・､・・・・・ｧ・・ｫ&quot;|&quot;・ｵｷ・､・&quot;|&quot;・・ｱ・ｪ・&quot;|&quot;・・ｱ・ｼ・・ｩｱ&quot;|&quot;・・ｫ&quot;|&quot;・・ｭ・・・&quot;|&quot;・・ｬ・・・&quot;|&quot;・・・・・・&quot;|&quot;・・ｯ・・・・・ｭ・・ｳ・・ｰ&quot;|&quot;・・ｭ・・・・・・・・ｳ&quot;|&quot;yt:cc=on&quot;|&quot;puffed&quot;|&quot;junskitchen&quot;|&quot;Jun's Kitchen&quot;|&quot;juns Kitchen&quot;|&quot;recipe&quot;"/>
    <n v="1121109"/>
    <n v="72560"/>
    <n v="596"/>
    <n v="4818"/>
    <b v="0"/>
    <b v="0"/>
    <b v="0"/>
  </r>
  <r>
    <s v="QRis1pHOhj4"/>
    <d v="2017-12-22T00:00:00"/>
    <s v="Kate Hudson Briefly Dated A 6-Foot-9 Celibate Football Player  - CONAN on TBS"/>
    <s v="Team Coco"/>
    <x v="5"/>
    <x v="5"/>
    <d v="2017-12-15T16:30:05"/>
    <s v="Conan O'Brien Conan Conan (TV Series) TBS (TV Channel) Team Coco Celebrity Interviews Kate Hudson"/>
    <n v="295991"/>
    <n v="1573"/>
    <n v="824"/>
    <n v="684"/>
    <b v="0"/>
    <b v="0"/>
    <b v="0"/>
  </r>
  <r>
    <s v="T7H7uH2t854"/>
    <d v="2017-12-22T00:00:00"/>
    <s v="RECREATING OUR FAVORITE VINES!"/>
    <s v="SUPERFRUIT"/>
    <x v="3"/>
    <x v="3"/>
    <d v="2017-12-15T18:26:43"/>
    <s v="superfruit|&quot;super&quot;|&quot;fruit&quot;|&quot;scott&quot;|&quot;hoying&quot;|&quot;mitch&quot;|&quot;grassi&quot;|&quot;fcute&quot;|&quot;weekly&quot;|&quot;obsessions&quot;|&quot;everyone&quot;|&quot;heres&quot;|&quot;good&quot;|&quot;song&quot;|&quot;dont&quot;|&quot;listen&quot;|&quot;to&quot;|&quot;anything&quot;|&quot;else&quot;|&quot;today&quot;|&quot;future&quot;|&quot;friends&quot;"/>
    <n v="401625"/>
    <n v="33943"/>
    <n v="1129"/>
    <n v="2507"/>
    <b v="0"/>
    <b v="0"/>
    <b v="0"/>
  </r>
  <r>
    <s v="OPHbqY9LHCs"/>
    <d v="2017-12-22T00:00:00"/>
    <s v="CRS-13 Hosted Webcast"/>
    <s v="SpaceX"/>
    <x v="4"/>
    <x v="4"/>
    <d v="2017-12-15T16:35:18"/>
    <s v="[none]"/>
    <n v="1031489"/>
    <n v="20752"/>
    <n v="891"/>
    <n v="3099"/>
    <b v="0"/>
    <b v="0"/>
    <b v="0"/>
  </r>
  <r>
    <s v="TZSVf-yD7N8"/>
    <d v="2017-12-22T00:00:00"/>
    <s v="Crosswalk the Musical on Broadway (w/ Hugh Jackman, Zendaya &amp; Zac Efron)"/>
    <s v="The Late Late Show with James Corden"/>
    <x v="3"/>
    <x v="3"/>
    <d v="2017-12-15T06:52:55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3810354"/>
    <n v="104944"/>
    <n v="1718"/>
    <n v="3230"/>
    <b v="0"/>
    <b v="0"/>
    <b v="0"/>
  </r>
  <r>
    <s v="76LcOD4aY-o"/>
    <d v="2017-12-22T00:00:00"/>
    <s v="Kid Steals Baby Jesus From Manger During Live Nativity Play"/>
    <s v="CrazyLaughAction"/>
    <x v="5"/>
    <x v="5"/>
    <d v="2017-12-15T17:36:06"/>
    <s v="blooper|&quot;funny&quot;"/>
    <n v="144225"/>
    <n v="281"/>
    <n v="11"/>
    <n v="21"/>
    <b v="0"/>
    <b v="0"/>
    <b v="0"/>
  </r>
  <r>
    <s v="9mwM1VB9qs0"/>
    <d v="2017-12-22T00:00:00"/>
    <s v="Will Smith Asks Strangers for Money"/>
    <s v="Jimmy Kimmel Live"/>
    <x v="3"/>
    <x v="3"/>
    <d v="2017-12-15T10:00:01"/>
    <s v="jimmy|&quot;kimmel&quot;|&quot;live&quot;|&quot;late&quot;|&quot;night&quot;|&quot;talk&quot;|&quot;show&quot;|&quot;funny&quot;|&quot;comedic&quot;|&quot;comedy&quot;|&quot;clip&quot;|&quot;comedian&quot;|&quot;will&quot;|&quot;smith&quot;|&quot;jada&quot;|&quot;pinkett-smith&quot;|&quot;fresh&quot;|&quot;prince&quot;|&quot;of&quot;|&quot;bel-air&quot;|&quot;family&quot;|&quot;christmas&quot;|&quot;water&quot;|&quot;charity&quot;|&quot;fresh prince of bel-air&quot;|&quot;will smith&quot;|&quot;jada pinkett-smith&quot;"/>
    <n v="912295"/>
    <n v="10796"/>
    <n v="569"/>
    <n v="858"/>
    <b v="0"/>
    <b v="0"/>
    <b v="0"/>
  </r>
  <r>
    <s v="ByucbuSe958"/>
    <d v="2017-12-22T00:00:00"/>
    <s v="SZA x Calvin Harris - The Weekend (Funk Wav Remix (Audio))"/>
    <s v="SZAVEVO"/>
    <x v="6"/>
    <x v="6"/>
    <d v="2017-12-15T08:00:02"/>
    <s v="R&amp;B|&quot;SZA x Calvin Harris&quot;|&quot;The Weekend&quot;|&quot;Top Dawg Entertainment/RCA Records&quot;"/>
    <n v="636653"/>
    <n v="18400"/>
    <n v="519"/>
    <n v="720"/>
    <b v="0"/>
    <b v="0"/>
    <b v="0"/>
  </r>
  <r>
    <s v="WbOuZDPU7iI"/>
    <d v="2017-12-22T00:00:00"/>
    <s v="Weak Guy Learns How to Rip a Phonebook In Half"/>
    <s v="52 Skillz"/>
    <x v="7"/>
    <x v="7"/>
    <d v="2017-12-16T16:13:59"/>
    <s v="how to rip a phonebook in half|&quot;how to tear a phonebook in half&quot;|&quot;how&quot;|&quot;to&quot;|&quot;tear&quot;|&quot;phonebook&quot;|&quot;in&quot;|&quot;half&quot;|&quot;rip&quot;|&quot;bar tricks&quot;|&quot;weak guy rips phonebook in half&quot;|&quot;weak guy&quot;|&quot;rip a phonebook&quot;|&quot;strongman&quot;|&quot;mind over metal&quot;|&quot;strongman tony reid&quot;|&quot;tony reid&quot;|&quot;52skillz&quot;|&quot;learn quick&quot;"/>
    <n v="47717"/>
    <n v="491"/>
    <n v="23"/>
    <n v="59"/>
    <b v="0"/>
    <b v="0"/>
    <b v="0"/>
  </r>
  <r>
    <s v="JDnfux-fSJU"/>
    <d v="2017-12-22T00:00:00"/>
    <s v="ATTEMPTING HOLIDAY LIFE HACKS"/>
    <s v="jennxpenn"/>
    <x v="3"/>
    <x v="3"/>
    <d v="2017-12-16T19:00:02"/>
    <s v="jennxpenn|&quot;jennxpenn2&quot;|&quot;jennxpenngames&quot;|&quot;jenn&quot;|&quot;jen&quot;|&quot;penn&quot;|&quot;pen&quot;|&quot;mcallister&quot;|&quot;jennxpen&quot;|&quot;jenxpenn&quot;|&quot;jenxpen&quot;|&quot;jennpenn&quot;|&quot;comedy&quot;|&quot;funny&quot;|&quot;entertaining&quot;|&quot;entertainment&quot;|&quot;holiday life hacks&quot;|&quot;holiday&quot;|&quot;life&quot;|&quot;hacks&quot;|&quot;sleigh the holidays&quot;|&quot;sleigh&quot;|&quot;simplemobile&quot;|&quot;gift guide&quot;|&quot;gift&quot;|&quot;guide&quot;|&quot;gag gift&quot;|&quot;lyrical phone prank&quot;|&quot;lyrical&quot;|&quot;texting&quot;|&quot;text&quot;|&quot;prank&quot;|&quot;playing&quot;|&quot;weird&quot;|&quot;games&quot;|&quot;game&quot;|&quot;play&quot;"/>
    <n v="167733"/>
    <n v="13662"/>
    <n v="272"/>
    <n v="538"/>
    <b v="0"/>
    <b v="0"/>
    <b v="0"/>
  </r>
  <r>
    <s v="rBFyZRQ9Jeg"/>
    <d v="2017-12-22T00:00:00"/>
    <s v="TASTING ICELANDIC CANDIES (ft. Jeanine Amapola) | Collabmas Day 4"/>
    <s v="DamonAndJo"/>
    <x v="5"/>
    <x v="5"/>
    <d v="2017-12-16T19:55:02"/>
    <s v="damon and jo|&quot;jeanine amapola&quot;|&quot;iceland&quot;|&quot;icelandic&quot;|&quot;icelandic candies&quot;|&quot;reykjavik&quot;|&quot;christmas&quot;|&quot;collabs&quot;|&quot;collabmas&quot;|&quot;twelve days of christmas&quot;|&quot;xmas&quot;|&quot;holiday vlog&quot;|&quot;trying candies from around the world&quot;|&quot;bonbons&quot;|&quot;islande&quot;|&quot;iceland expensive&quot;|&quot;icelandic food&quot;|&quot;icelandic culture&quot;|&quot;damon dominique&quot;|&quot;jo franco&quot;|&quot;freyju&quot;|&quot;freyja&quot;|&quot;travel youtubers&quot;|&quot;travel vloggers&quot;|&quot;damen and joe&quot;|&quot;jeanine amepola&quot;|&quot;taste test&quot;|&quot;try the world&quot;"/>
    <n v="28894"/>
    <n v="1377"/>
    <n v="55"/>
    <n v="119"/>
    <b v="0"/>
    <b v="0"/>
    <b v="0"/>
  </r>
  <r>
    <s v="oxd0unpN_Hw"/>
    <d v="2017-12-22T00:00:00"/>
    <s v="Kane Brown - Setting the Night On Fire"/>
    <s v="KaneBrownVEVO"/>
    <x v="6"/>
    <x v="6"/>
    <d v="2017-12-15T08:00:10"/>
    <s v="kane brown deluxe|&quot;chris young&quot;|&quot;losing sleep&quot;|&quot;heaven&quot;|&quot;found you&quot;|&quot;what's mine is yours&quot;|&quot;kane brown live&quot;|&quot;used to love you sober&quot;|&quot;what ifs&quot;|&quot;kane brown and lauren alaina&quot;|&quot;lauren alaina&quot;|&quot;kane brown and chris young&quot;|&quot;kane brown and brad paisley&quot;|&quot;Country&quot;|&quot;Kane Brown Duet with Chris Young&quot;|&quot;RCA Records Label Nashville&quot;|&quot;Setting the Night On Fire&quot;"/>
    <n v="393488"/>
    <n v="9370"/>
    <n v="316"/>
    <n v="310"/>
    <b v="0"/>
    <b v="0"/>
    <b v="0"/>
  </r>
  <r>
    <s v="de7GaRwrr8Q"/>
    <d v="2017-12-22T00:00:00"/>
    <s v="Scars of the Secret War"/>
    <s v="Chris Hadfield's Rare Earth"/>
    <x v="9"/>
    <x v="9"/>
    <d v="2017-12-16T19:00:03"/>
    <s v="Chris Hadfield|&quot;Hadfield&quot;|&quot;YouTube Documentary&quot;|&quot;Documentary&quot;|&quot;History Documentary&quot;|&quot;History&quot;|&quot;Unique Places&quot;|&quot;Unique&quot;|&quot;Tom Scott&quot;|&quot;Smarter Every Day&quot;|&quot;Veritasium&quot;|&quot;Crash Course&quot;|&quot;Vsauce&quot;|&quot;Scishow&quot;|&quot;evan hadfield&quot;|&quot;rare earth&quot;|&quot;laos&quot;|&quot;secret war&quot;|&quot;vietnam war&quot;|&quot;agent orange&quot;|&quot;laos civil war&quot;|&quot;history of laos&quot;|&quot;southeast asia&quot;|&quot;bbc&quot;|&quot;nova&quot;|&quot;pbs&quot;|&quot;natgeo&quot;|&quot;the secret war documentary&quot;|&quot;scars of war&quot;|&quot;the most bombed country&quot;|&quot;bombing&quot;|&quot;bombing a country&quot;|&quot;war documentary&quot;|&quot;real history&quot;|&quot;american war history&quot;"/>
    <n v="59365"/>
    <n v="2996"/>
    <n v="94"/>
    <n v="357"/>
    <b v="0"/>
    <b v="0"/>
    <b v="0"/>
  </r>
  <r>
    <s v="c835XURBeLQ"/>
    <d v="2017-12-22T00:00:00"/>
    <s v="Giving my 13 year old niece the 'emo phase'"/>
    <s v="Tom Harlock"/>
    <x v="3"/>
    <x v="3"/>
    <d v="2017-12-15T23:50:47"/>
    <s v="Giving my 13 year old niece the 'emo phase'|&quot;emo make up&quot;|&quot;make up transformation&quot;|&quot;tom harlock&quot;|&quot;emo&quot;|&quot;vine 2&quot;|&quot;tom harlock vine&quot;|&quot;tom harlock niece&quot;|&quot;tom harlock hair&quot;|&quot;beauty&quot;|&quot;lifestyle&quot;|&quot;make up&quot;|&quot;hair dye&quot;|&quot;niece&quot;|&quot;uncle&quot;|&quot;family vlog&quot;|&quot;family&quot;|&quot;kid&quot;|&quot;fun&quot;|&quot;makeover&quot;|&quot;comedy&quot;|&quot;tutorial&quot;|&quot;bts&quot;|&quot;panic&quot;|&quot;paramore&quot;|&quot;mcr&quot;|&quot;g note&quot;|&quot;lol&quot;|&quot;idk what to tag&quot;|&quot;cats&quot;|&quot;i love cats so much&quot;|&quot;british&quot;|&quot;long vlog&quot;|&quot;grwm&quot;|&quot;chatty&quot;|&quot;new&quot;|&quot;friday&quot;|&quot;weekend&quot;|&quot;letting a 12 year old tattoo me&quot;|&quot;teen&quot;|&quot;emo cringe&quot;|&quot;christmas&quot;|&quot;vlogmas&quot;|&quot;207&quot;"/>
    <n v="299105"/>
    <n v="20519"/>
    <n v="503"/>
    <n v="3146"/>
    <b v="0"/>
    <b v="0"/>
    <b v="0"/>
  </r>
  <r>
    <s v="D7sj7L1uLiw"/>
    <d v="2017-12-22T00:00:00"/>
    <s v="4 Ton Wrecking Ball in Slow Motion - The Slow Mo Guys"/>
    <s v="The Slow Mo Guys"/>
    <x v="3"/>
    <x v="3"/>
    <d v="2017-12-14T20:01:36"/>
    <s v="slomo|&quot;slow&quot;|&quot;mo&quot;|&quot;super&quot;|&quot;motion&quot;|&quot;Slow Motion&quot;|&quot;1000&quot;|&quot;1000fps&quot;|&quot;gav&quot;|&quot;dan&quot;|&quot;slowmoguys&quot;|&quot;phantom&quot;|&quot;guys&quot;|&quot;HD&quot;|&quot;flex&quot;|&quot;gavin&quot;|&quot;free&quot;|&quot;gavin free&quot;|&quot;high speed camera&quot;|&quot;the slow mo guys&quot;|&quot;2000&quot;|&quot;2000fps&quot;|&quot;5000&quot;|&quot;5000fps&quot;|&quot;wrecking&quot;|&quot;ball&quot;|&quot;the&quot;|&quot;grand&quot;|&quot;tour&quot;|&quot;thegrandtour&quot;|&quot;sponsored&quot;|&quot;spon&quot;|&quot;4 ton&quot;|&quot;9000lbs&quot;"/>
    <n v="3601697"/>
    <n v="112597"/>
    <n v="4090"/>
    <n v="8345"/>
    <b v="0"/>
    <b v="0"/>
    <b v="0"/>
  </r>
  <r>
    <s v="Oapebl0bADA"/>
    <d v="2017-12-22T00:00:00"/>
    <s v="Khalid - Saved (Official Video)"/>
    <s v="KhalidVEVO"/>
    <x v="6"/>
    <x v="6"/>
    <d v="2017-12-14T15:00:01"/>
    <s v="Khalid|&quot;R&amp;B&quot;|&quot;Right Hand Music Group&quot;|&quot;LLC/RCA Records&quot;|&quot;Saved&quot;"/>
    <n v="2664218"/>
    <n v="119473"/>
    <n v="1524"/>
    <n v="5032"/>
    <b v="0"/>
    <b v="0"/>
    <b v="0"/>
  </r>
  <r>
    <s v="Lr8VpJ2GX2E"/>
    <d v="2017-12-23T00:00:00"/>
    <s v="YOUTUBERS REACT TO TOP 10 YOUTUBE VIDEOS OF 2017"/>
    <s v="FBE"/>
    <x v="3"/>
    <x v="3"/>
    <d v="2017-12-22T22:00:03"/>
    <s v="Top 10|&quot;Top 10 Most Viewed&quot;|&quot;Trending&quot;|&quot;YOUTUBERS REACT TO TOP 10 TRENDING VIDEOS OF 2017&quot;|&quot;reacts&quot;|&quot;reaction&quot;|&quot;reactions&quot;|&quot;youtubers react&quot;|&quot;thefinebros&quot;|&quot;fine brothers&quot;|&quot;fine brothers entertainment&quot;|&quot;FBE&quot;|&quot;watch&quot;|&quot;review&quot;|&quot;for the first time&quot;|&quot;reviews&quot;|&quot;responds&quot;|&quot;respond&quot;|&quot;elders react&quot;|&quot;teens react&quot;|&quot;kids react&quot;|&quot;adults react&quot;|&quot;parents react&quot;|&quot;college kids react&quot;|&quot;Top 10 Trending&quot;"/>
    <n v="814603"/>
    <n v="30781"/>
    <n v="956"/>
    <n v="4389"/>
    <b v="0"/>
    <b v="0"/>
    <b v="0"/>
  </r>
  <r>
    <s v="8LPVjHxXvJM"/>
    <d v="2017-12-23T00:00:00"/>
    <s v="Jimmy Interviews Cardi B"/>
    <s v="The Tonight Show Starring Jimmy Fallon"/>
    <x v="5"/>
    <x v="5"/>
    <d v="2017-12-21T05:25:00"/>
    <s v="The Tonight Show|&quot;Jimmy Fallon&quot;|&quot;Jimmy&quot;|&quot;Interviews&quot;|&quot;Cardi B&quot;|&quot;bodak yellow&quot;|&quot;grammys&quot;|&quot;migos&quot;|&quot;offset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Love &amp; Hip Hop&quot;|&quot;Bodak Yellow&quot;|&quot;hip hop&quot;|&quot;rapper&quot;|&quot;Underestimated&quot;"/>
    <n v="5356548"/>
    <n v="141037"/>
    <n v="7187"/>
    <n v="16863"/>
    <b v="0"/>
    <b v="0"/>
    <b v="0"/>
  </r>
  <r>
    <s v="pk0xdl0rRFg"/>
    <d v="2017-12-23T00:00:00"/>
    <s v="WWE・・s 20 million subscribers get a special message from the Superstars!"/>
    <s v="WWE"/>
    <x v="0"/>
    <x v="0"/>
    <d v="2017-12-21T19:00:23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Cathy Kelley&quot;|&quot;Michael Cole&quot;|&quot;John Cone&quot;|&quot;Corey Graves&quot;|&quot;Heath Slater&quot;|&quot;Alexa Bliss&quot;|&quot;Santino Marella&quot;|&quot;Tom Phillips&quot;|&quot;Tyler Breeze&quot;|&quot;Dolph Ziggler&quot;|&quot;youtube milestone&quot;|&quot;20 million subscribers&quot;|&quot;wwe youtube channel&quot;|&quot;best youtube channels&quot;|&quot;most viewed youtube channel&quot;|&quot;youtube celebration&quot;"/>
    <n v="540919"/>
    <n v="25181"/>
    <n v="682"/>
    <n v="2745"/>
    <b v="0"/>
    <b v="0"/>
    <b v="0"/>
  </r>
  <r>
    <s v="PitmObjGur4"/>
    <d v="2017-12-23T00:00:00"/>
    <s v="Dick Enberg dies at 82 | SportsCenter | ESPN"/>
    <s v="ESPN"/>
    <x v="0"/>
    <x v="0"/>
    <d v="2017-12-22T13:07:05"/>
    <s v="espn|&quot;dick enberg&quot;|&quot;dick&quot;|&quot;enberg&quot;|&quot;sportscenter&quot;"/>
    <n v="11917"/>
    <n v="128"/>
    <n v="12"/>
    <n v="43"/>
    <b v="0"/>
    <b v="0"/>
    <b v="0"/>
  </r>
  <r>
    <s v="quouML5-UZI"/>
    <d v="2017-12-23T00:00:00"/>
    <s v="NEW SERVER! 150TB server install with Linus!"/>
    <s v="iJustine"/>
    <x v="4"/>
    <x v="4"/>
    <d v="2017-12-20T20:01:51"/>
    <s v="ijustine|&quot;server&quot;|&quot;45drives&quot;|&quot;install&quot;|&quot;server install&quot;|&quot;linus tech tips&quot;|&quot;150tb&quot;|&quot;raid&quot;|&quot;unraid&quot;"/>
    <n v="402259"/>
    <n v="21968"/>
    <n v="512"/>
    <n v="2275"/>
    <b v="0"/>
    <b v="0"/>
    <b v="0"/>
  </r>
  <r>
    <s v="P-2r8XEuCII"/>
    <d v="2017-12-23T00:00:00"/>
    <s v="A New App That Fixes Your Love Life (ft. John Legend)"/>
    <s v="IISuperwomanII"/>
    <x v="5"/>
    <x v="5"/>
    <d v="2017-12-20T02:11:26"/>
    <s v="iisuperwomanii|&quot;superwoman&quot;|&quot;team super&quot;|&quot;comedy&quot;|&quot;skit&quot;|&quot;rant&quot;|&quot;lilly singh&quot;|&quot;youtube superwoman&quot;|&quot;manjeet&quot;|&quot;paramjeet&quot;|&quot;parents&quot;|&quot;types of people&quot;|&quot;superwomanii john legend&quot;|&quot;12 collabs&quot;|&quot;12 collabs of xmas&quot;|&quot;12 collabs lilly singh&quot;|&quot;superwoman 12 collabs&quot;|&quot;iisuperwoman 12 collabs&quot;|&quot;lilly singh john legend&quot;|&quot;a new app&quot;|&quot;app that fixes your love life&quot;|&quot;john legend&quot;|&quot;john&quot;|&quot;legend&quot;|&quot;All I have&quot;|&quot;lilly&quot;|&quot;john legend lilly singh&quot;|&quot;youtube john legend&quot;|&quot;john legend youtube&quot;|&quot;john legend love&quot;|&quot;love john legend&quot;"/>
    <n v="1747480"/>
    <n v="131130"/>
    <n v="2896"/>
    <n v="10232"/>
    <b v="0"/>
    <b v="0"/>
    <b v="0"/>
  </r>
  <r>
    <s v="FKiuTRS5R-4"/>
    <d v="2017-12-23T00:00:00"/>
    <s v="Trump threatens to cut aid over UN Jerusalem vote"/>
    <s v="Al Jazeera English"/>
    <x v="2"/>
    <x v="2"/>
    <d v="2017-12-21T04:56:29"/>
    <s v="youtube|&quot;united nations&quot;|&quot;aljazeera&quot;|&quot;aljazeera english&quot;|&quot;al jazeera english&quot;|&quot;mike hanna&quot;|&quot;united states of america&quot;|&quot;jerusalem&quot;|&quot;capital of israel&quot;|&quot;jerusalem resolution&quot;|&quot;nikki haley&quot;|&quot;donald trump&quot;|&quot;al jazeera&quot;|&quot;occupied east jerusalem&quot;|&quot;middleeastnews&quot;|&quot;new york&quot;|&quot;us embassy in israel&quot;|&quot;israel-palestine conflict&quot;|&quot;palestine&quot;|&quot;middle east&quot;|&quot;isreal&quot;|&quot;president&quot;|&quot;world news&quot;|&quot;east jerusalem&quot;|&quot;jerusalem vote&quot;|&quot;president trump&quot;|&quot;arirang&quot;|&quot;washington&quot;|&quot;jerusalem move&quot;|&quot;un general assembly&quot;|&quot;muslim countries&quot;"/>
    <n v="73611"/>
    <n v="706"/>
    <n v="97"/>
    <n v="867"/>
    <b v="0"/>
    <b v="0"/>
    <b v="0"/>
  </r>
  <r>
    <s v="-7AZX5Xtiks"/>
    <d v="2017-12-23T00:00:00"/>
    <s v="Teen Romance is Too Dramatic"/>
    <s v="CollegeHumor"/>
    <x v="5"/>
    <x v="5"/>
    <d v="2017-12-19T17:30:01"/>
    <s v="Collegehumor|&quot;CH originals&quot;|&quot;comedy&quot;|&quot;sketch comedy&quot;|&quot;internet&quot;|&quot;humor&quot;|&quot;funny&quot;|&quot;sketch&quot;|&quot;hot date&quot;|&quot;murph and em&quot;|&quot;em and murph&quot;|&quot;em and murph teenage love&quot;|&quot;teenage love&quot;|&quot;teenage drama&quot;|&quot;teens makeout&quot;|&quot;hot date em and murph teens&quot;"/>
    <n v="593557"/>
    <n v="25292"/>
    <n v="630"/>
    <n v="1881"/>
    <b v="0"/>
    <b v="0"/>
    <b v="0"/>
  </r>
  <r>
    <s v="sXv9pTXD2T8"/>
    <d v="2017-12-23T00:00:00"/>
    <s v="The Bﾃ｡nh Mﾃｬ"/>
    <s v="ByronTalbott"/>
    <x v="7"/>
    <x v="7"/>
    <d v="2017-12-19T22:11:54"/>
    <s v="Banh Mi|&quot;easy&quot;|&quot;sweet&quot;|&quot;savory&quot;|&quot;sour&quot;|&quot;spicy&quot;|&quot;grilled&quot;|&quot;pork&quot;|&quot;kitchen&quot;|&quot;taste&quot;|&quot;chef&quot;|&quot;at home&quot;|&quot;homemade&quot;|&quot;eat&quot;|&quot;recipe&quot;|&quot;slice&quot;|&quot;roast&quot;|&quot;marinate&quot;|&quot;marinade&quot;"/>
    <n v="72248"/>
    <n v="3019"/>
    <n v="133"/>
    <n v="340"/>
    <b v="0"/>
    <b v="0"/>
    <b v="0"/>
  </r>
  <r>
    <s v="e9yCAIwqhNc"/>
    <d v="2017-12-23T00:00:00"/>
    <s v="The Great Festive Bake Off does Stay Another Day | The Great British Bake Off"/>
    <s v="Channel 4"/>
    <x v="3"/>
    <x v="3"/>
    <d v="2017-12-19T10:03:03"/>
    <s v="Channel 4|&quot;All 4&quot;|&quot;GGBO&quot;"/>
    <n v="26379"/>
    <n v="199"/>
    <n v="6"/>
    <n v="15"/>
    <b v="0"/>
    <b v="0"/>
    <b v="0"/>
  </r>
  <r>
    <s v="csqXekWeBYo"/>
    <d v="2017-12-23T00:00:00"/>
    <s v="Dan Le Batard Breaks Down On Air After John Skipper Resigns From ESPN"/>
    <s v="Sports Lovers n1"/>
    <x v="8"/>
    <x v="8"/>
    <d v="2017-12-18T19:02:21"/>
    <s v="Dan Le Batard|&quot;John Skipper&quot;|&quot;Media News&quot;|&quot;Media&quot;"/>
    <n v="35916"/>
    <n v="0"/>
    <n v="0"/>
    <n v="70"/>
    <b v="0"/>
    <b v="1"/>
    <b v="0"/>
  </r>
  <r>
    <s v="B3JFSL8AA70"/>
    <d v="2017-12-23T00:00:00"/>
    <s v="Jews Try Christmas For The First Time"/>
    <s v="BuzzFeedVideo"/>
    <x v="8"/>
    <x v="8"/>
    <d v="2017-12-17T19:00:46"/>
    <s v="buzzfeed|&quot;buzzfeed video&quot;|&quot;Christmas&quot;|&quot;holidays&quot;|&quot;santa&quot;|&quot;try guys&quot;|&quot;caroling&quot;|&quot;bagels&quot;|&quot;funny&quot;|&quot;lol&quot;|&quot;jokes&quot;|&quot;pranks&quot;|&quot;jews&quot;|&quot;jewish people&quot;|&quot;comedy&quot;|&quot;tree&quot;|&quot;presents&quot;|&quot;rings&quot;|&quot;jewelry&quot;|&quot;fashion&quot;|&quot;best friends&quot;|&quot;bff&quot;|&quot;buzzfeed zach&quot;|&quot;buzzfeed keith&quot;|&quot;jewish christmas&quot;|&quot;drinking&quot;|&quot;ugly sweater&quot;|&quot;christmas carols&quot;|&quot;gifts&quot;|&quot;holiday shopping&quot;|&quot;santa photos&quot;|&quot;eggnog&quot;"/>
    <n v="1018308"/>
    <n v="34785"/>
    <n v="3116"/>
    <n v="4908"/>
    <b v="0"/>
    <b v="0"/>
    <b v="0"/>
  </r>
  <r>
    <s v="KOJnOCdBr4s"/>
    <d v="2017-12-23T00:00:00"/>
    <s v="The Null Hypothesis"/>
    <s v="Tom Scott"/>
    <x v="9"/>
    <x v="9"/>
    <d v="2017-12-18T16:00:01"/>
    <s v="tom scott|&quot;tomscott&quot;|&quot;zero-g&quot;|&quot;zero g&quot;|&quot;zero gravity&quot;|&quot;weightlessness&quot;|&quot;zero g plane&quot;|&quot;zero-g plane&quot;|&quot;zero g flight&quot;|&quot;zero-g flight&quot;|&quot;microgravity&quot;|&quot;ESA&quot;|&quot;european space agency&quot;|&quot;fly your thesis&quot;|&quot;F-WNOV&quot;|&quot;novespace&quot;|&quot;parabola&quot;|&quot;parabolic flight&quot;|&quot;things you might not know&quot;|&quot;brainfly&quot;|&quot;brain-computer interface&quot;|&quot;bci&quot;|&quot;null hypothesis&quot;|&quot;publication bias&quot;"/>
    <n v="331126"/>
    <n v="17137"/>
    <n v="159"/>
    <n v="769"/>
    <b v="0"/>
    <b v="0"/>
    <b v="0"/>
  </r>
  <r>
    <s v="2--Pg-y3xNk"/>
    <d v="2017-12-23T00:00:00"/>
    <s v="Is Andy Cohen Or Anderson Cooper More Kinky In Bed? | WWHL"/>
    <s v="Watch What Happens Live with Andy Cohen"/>
    <x v="3"/>
    <x v="3"/>
    <d v="2017-12-18T04:30:04"/>
    <s v="What What Happens live|&quot;reality&quot;|&quot;interview&quot;|&quot;fun&quot;|&quot;celebrity&quot;|&quot;Andy Cohen&quot;|&quot;talk&quot;|&quot;show&quot;|&quot;program&quot;|&quot;Is Andy Cohen&quot;|&quot;Anderson Cooper&quot;|&quot;More Kinky In Bed?&quot;|&quot;During the gamelet&quot;|&quot;One Two AC&quot;|&quot;pals Andy Cohen&quot;|&quot;Andy Cohen and Anderson&quot;|&quot;shout out answers&quot;|&quot;simultaneously&quot;|&quot;about one another&quot;|&quot;such as&quot;|&quot;which host&quot;|&quot;has the highest freak number&quot;|&quot;french&quot;|&quot;No idea&quot;|&quot;how much you will&quot;|&quot;Can you ask&quot;|&quot;A question&quot;|&quot;What's anderson favourite tv show&quot;|&quot;sleeping&quot;|&quot;that would be weird&quot;|&quot;going book&quot;"/>
    <n v="114865"/>
    <n v="809"/>
    <n v="570"/>
    <n v="370"/>
    <b v="0"/>
    <b v="0"/>
    <b v="0"/>
  </r>
  <r>
    <s v="bcZzK3m-LLo"/>
    <d v="2017-12-23T00:00:00"/>
    <s v="James Franco Reads Mind-Blowing Philosophy Quotes as Tommy Wiseau | Vanity Fair"/>
    <s v="Vanity Fair"/>
    <x v="3"/>
    <x v="3"/>
    <d v="2017-12-18T17:00:22"/>
    <s v="the disaster artist|&quot;the room&quot;|&quot;tommy wiseau&quot;|&quot;james franco&quot;|&quot;james franco interview&quot;|&quot;philosophy&quot;|&quot;philosopher&quot;|&quot;philosophers&quot;|&quot;philosopher quote&quot;|&quot;philosoper quotes&quot;|&quot;philosophy quotes&quot;|&quot;mind-blowing&quot;|&quot;mind-blowing facts&quot;|&quot;mind-blowing quotes&quot;|&quot;albert camus quotes&quot;|&quot;alan watts quote&quot;|&quot;henry david thoreau&quot;|&quot;heidegger&quot;|&quot;heidegger quotes&quot;|&quot;voltaire&quot;|&quot;voltaire quotes&quot;|&quot;nietzsche quotes&quot;|&quot;james franco the distaster artist&quot;|&quot;james franco 2017&quot;|&quot;vanity fair&quot;|&quot;vanity fair magazine&quot;|&quot;vf&quot;"/>
    <n v="57650"/>
    <n v="3209"/>
    <n v="54"/>
    <n v="159"/>
    <b v="0"/>
    <b v="0"/>
    <b v="0"/>
  </r>
  <r>
    <s v="3YVzBkKAbAs"/>
    <d v="2017-12-23T00:00:00"/>
    <s v="Why Dogs Are Amazing (Animation)"/>
    <s v="Katzun"/>
    <x v="8"/>
    <x v="8"/>
    <d v="2017-12-17T21:36:04"/>
    <s v="animation|&quot;art&quot;|&quot;katzun&quot;|&quot;storytime&quot;|&quot;animated&quot;|&quot;tweening&quot;|&quot;hand drawn&quot;|&quot;clip studio paint&quot;|&quot;surface pro&quot;|&quot;dogs&quot;|&quot;dog&quot;"/>
    <n v="287733"/>
    <n v="23760"/>
    <n v="302"/>
    <n v="3700"/>
    <b v="0"/>
    <b v="0"/>
    <b v="0"/>
  </r>
  <r>
    <s v="5iVxBDPlbc4"/>
    <d v="2017-12-23T00:00:00"/>
    <s v="Why Imperial Admirals had High Suicide Rates [Canon] - Star Wars Explained"/>
    <s v="The Lore Master"/>
    <x v="3"/>
    <x v="3"/>
    <d v="2017-12-18T18:19:24"/>
    <s v="Why Imperial Admirals had High Suicide Rates|&quot;Star wars explained&quot;|&quot;the last jedi&quot;|&quot;Star wars empire&quot;|&quot;the lore master&quot;|&quot;Imperial star destroyer&quot;|&quot;how powerful was the empire?&quot;|&quot;Why Imperial Admirals tended to kill themselves after failures&quot;|&quot;Why Darth Vader hated Imperial Officers&quot;|&quot;Why stormtroopers worshipped darth vader&quot;|&quot;how powerful is darth vader?&quot;|&quot;How powerful is luke skywalker?&quot;|&quot;darth vader&quot;|&quot;the clone wars&quot;"/>
    <n v="130481"/>
    <n v="5721"/>
    <n v="75"/>
    <n v="564"/>
    <b v="0"/>
    <b v="0"/>
    <b v="0"/>
  </r>
  <r>
    <s v="jw7q_kcQXO8"/>
    <d v="2017-12-23T00:00:00"/>
    <s v="Electromechanical display rear view"/>
    <s v="negermano"/>
    <x v="6"/>
    <x v="6"/>
    <d v="2017-12-18T17:10:48"/>
    <s v="pixel|&quot;electromechanical&quot;|&quot;display&quot;|&quot;xmas&quot;"/>
    <n v="2717"/>
    <n v="5"/>
    <n v="0"/>
    <n v="0"/>
    <b v="0"/>
    <b v="0"/>
    <b v="0"/>
  </r>
  <r>
    <s v="3mUtNE82ZV4"/>
    <d v="2017-12-23T00:00:00"/>
    <s v="Christian Bale: Division Is Not The Way To Go"/>
    <s v="BUILD Series"/>
    <x v="3"/>
    <x v="3"/>
    <d v="2017-12-18T22:25:08"/>
    <s v="AOL Advertising|&quot;BUILDseriesNYC&quot;|&quot;AOL Inc&quot;|&quot;AOL&quot;|&quot;AOLBUILD&quot;|&quot;#Aolbuild&quot;|&quot;build speaker series&quot;|&quot;build&quot;|&quot;aol build&quot;|&quot;content&quot;|&quot;aolbuildlive&quot;|&quot;BUILDSeriesNYC&quot;|&quot;Rosamund Pike&quot;|&quot;2017&quot;|&quot;entertainment&quot;|&quot;Wes Studi&quot;|&quot;RickyC&quot;|&quot;cheyenne&quot;|&quot;chief&quot;|&quot;war&quot;|&quot;horses&quot;|&quot;western&quot;|&quot;drama&quot;|&quot;Rosalie Quaid&quot;|&quot;costar&quot;|&quot;actor&quot;|&quot;actress&quot;|&quot;acting&quot;|&quot;film&quot;|&quot;movie&quot;|&quot;adventure&quot;|&quot;dramatic&quot;|&quot;Chief Yellow Hawk&quot;|&quot;1892&quot;|&quot;Army captain&quot;|&quot;Le Grisbi Productions&quot;|&quot;Waypoint Entertainment&quot;|&quot;Entertainment Studios Motion Pictures&quot;|&quot;stars&quot;|&quot;role&quot;|&quot;Christian Bale&quot;|&quot;Scott Cooper&quot;|&quot;director&quot;|&quot;star&quot;"/>
    <n v="5443"/>
    <n v="46"/>
    <n v="26"/>
    <n v="27"/>
    <b v="0"/>
    <b v="0"/>
    <b v="0"/>
  </r>
  <r>
    <s v="D0N3qaqXymY"/>
    <d v="2017-12-23T00:00:00"/>
    <s v="Steelers Robbed By NFL Of Win Over Patriots"/>
    <s v="Blurred Culture"/>
    <x v="0"/>
    <x v="0"/>
    <d v="2017-12-18T00:45:48"/>
    <s v="Steelers Robbed By NFL Of Win|&quot;steelers&quot;|&quot;jesse james steelers&quot;|&quot;patriots vs steelers&quot;|&quot;nfl&quot;|&quot;nfl highlights&quot;|&quot;tom brady&quot;|&quot;big ben&quot;"/>
    <n v="212416"/>
    <n v="1036"/>
    <n v="831"/>
    <n v="1775"/>
    <b v="0"/>
    <b v="0"/>
    <b v="0"/>
  </r>
  <r>
    <s v="1Znl8OUBa_o"/>
    <d v="2017-12-23T00:00:00"/>
    <s v="Gucci Gang Country Edition! (Dear Ryan)"/>
    <s v="nigahiga"/>
    <x v="3"/>
    <x v="3"/>
    <d v="2017-12-16T16:55:21"/>
    <s v="ryan|&quot;higa&quot;|&quot;higatv&quot;|&quot;nigahiga&quot;|&quot;gucci gang&quot;|&quot;country edition&quot;|&quot;dear ryan&quot;|&quot;PARODY&quot;|&quot;spoof&quot;"/>
    <n v="4631209"/>
    <n v="280213"/>
    <n v="5135"/>
    <n v="40159"/>
    <b v="0"/>
    <b v="0"/>
    <b v="0"/>
  </r>
  <r>
    <s v="SO0HTI8QuQU"/>
    <d v="2017-12-23T00:00:00"/>
    <s v="Buying People Presents That Are Really For Yourself"/>
    <s v="Third Leg Studios"/>
    <x v="5"/>
    <x v="5"/>
    <d v="2017-12-17T17:08:58"/>
    <s v="christmas presents|&quot;christmas comedy&quot;|&quot;christmas&quot;|&quot;xmas presents&quot;|&quot;gifts&quot;|&quot;xmas sketch&quot;|&quot;christmas sketch&quot;|&quot;buying presents&quot;|&quot;buying presents for yourself&quot;|&quot;third leg studios&quot;|&quot;comedy&quot;|&quot;sketches&quot;|&quot;sketch&quot;|&quot;humor&quot;|&quot;humour&quot;|&quot;funny&quot;"/>
    <n v="281927"/>
    <n v="8237"/>
    <n v="251"/>
    <n v="259"/>
    <b v="0"/>
    <b v="0"/>
    <b v="0"/>
  </r>
  <r>
    <s v="0IC3II1i5yM"/>
    <d v="2017-12-23T00:00:00"/>
    <s v="When Harry met Barack: Prince interviews former US president"/>
    <s v="The Royal Family Channel"/>
    <x v="2"/>
    <x v="2"/>
    <d v="2017-12-17T18:48:18"/>
    <s v="royal|&quot;royal family&quot;|&quot;prince harry&quot;|&quot;barack obama&quot;|&quot;harry mets barack&quot;|&quot;uk news&quot;|&quot;canada&quot;|&quot;royals&quot;|&quot;harry&quot;|&quot;royal family channel&quot;"/>
    <n v="113169"/>
    <n v="1678"/>
    <n v="485"/>
    <n v="628"/>
    <b v="0"/>
    <b v="0"/>
    <b v="0"/>
  </r>
  <r>
    <s v="GjDK_6NtYGQ"/>
    <d v="2017-12-23T00:00:00"/>
    <s v="50 TOTALLY CRAZY IDEAS YOU CAN ACTUALLY DIY"/>
    <s v="5-Minute Crafts"/>
    <x v="7"/>
    <x v="7"/>
    <d v="2017-12-16T16:30:00"/>
    <s v="5-Minute Crafts|&quot;DIY&quot;|&quot;Do it yourself&quot;|&quot;crafts&quot;|&quot;trucos&quot;|&quot;trucos de belliza&quot;|&quot;proyectos faciles&quot;|&quot;useful things&quot;|&quot;lifehacks&quot;|&quot;tricks&quot;|&quot;tips&quot;|&quot;DIY projects&quot;|&quot;DIY activities&quot;|&quot;Handcraft&quot;|&quot;Tutorial&quot;|&quot;crazy&quot;|&quot;easy crafts&quot;|&quot;sock&quot;|&quot;socks&quot;|&quot;old socks&quot;|&quot;old into new&quot;|&quot;clothes&quot;|&quot;clothing&quot;|&quot;clothing hacks&quot;|&quot;invent&quot;|&quot;invention&quot;|&quot;toothpaste&quot;|&quot;drill&quot;|&quot;drill hacks&quot;|&quot;easy life hacks&quot;|&quot;simple life hacks&quot;|&quot;hot glue&quot;|&quot;glue gun&quot;|&quot;way&quot;|&quot;ways&quot;|&quot;how to&quot;|&quot;reuse&quot;|&quot;recycle&quot;|&quot;jeans&quot;|&quot;jeans hacks&quot;|&quot;old t-shirt&quot;|&quot;lip balm&quot;|&quot;candy&quot;"/>
    <n v="5712641"/>
    <n v="41838"/>
    <n v="5365"/>
    <n v="3286"/>
    <b v="0"/>
    <b v="0"/>
    <b v="0"/>
  </r>
  <r>
    <s v="gy_aLyB41wQ"/>
    <d v="2017-12-23T00:00:00"/>
    <s v="I Bought a Bitcoin on Craigslist for $17,300"/>
    <s v="TechSmartt"/>
    <x v="4"/>
    <x v="4"/>
    <d v="2017-12-16T22:59:49"/>
    <s v="bitcoin|&quot;btc&quot;|&quot;craigslist&quot;|&quot;how to buy bitcoin&quot;|&quot;free&quot;|&quot;how to mine bitcoin&quot;|&quot;cash&quot;|&quot;litecoin&quot;|&quot;deal&quot;|&quot;sketchy&quot;|&quot;gone wrong?&quot;|&quot;i bought a bitcoin&quot;|&quot;techsmartt&quot;|&quot;cryptocurrency&quot;|&quot;blockchain&quot;|&quot;selling&quot;"/>
    <n v="979466"/>
    <n v="29038"/>
    <n v="3066"/>
    <n v="4688"/>
    <b v="0"/>
    <b v="0"/>
    <b v="0"/>
  </r>
  <r>
    <s v="74LFfWHc0oo"/>
    <d v="2017-12-23T00:00:00"/>
    <s v="STAR WARS THE LAST JEDI - Movie Review (Black Nerd)"/>
    <s v="Andre Black Nerd"/>
    <x v="3"/>
    <x v="3"/>
    <d v="2017-12-17T19:21:57"/>
    <s v="star wars|&quot;star wars last jedi&quot;|&quot;star wars the last jedi&quot;|&quot;the last jedi&quot;|&quot;star wars last jedi review&quot;|&quot;star wars the last jedi review&quot;|&quot;the last jedi review&quot;|&quot;star wars last jedi movie review&quot;|&quot;star wars the last jedi movie review&quot;|&quot;the last jedi movie review&quot;|&quot;rey&quot;|&quot;finn&quot;|&quot;luke skywalker&quot;|&quot;leia&quot;|&quot;kylo ren&quot;|&quot;finn and rose the last jedi&quot;|&quot;rey kylo ren fight&quot;|&quot;rey kylo ren love&quot;|&quot;reylo&quot;|&quot;black nerd&quot;|&quot;blacknerd&quot;|&quot;black nerd comedy&quot;|&quot;black nerd star wars&quot;|&quot;star wars black nerd&quot;|&quot;rose tico&quot;|&quot;snoke&quot;"/>
    <n v="131431"/>
    <n v="7069"/>
    <n v="787"/>
    <n v="2277"/>
    <b v="0"/>
    <b v="0"/>
    <b v="0"/>
  </r>
  <r>
    <s v="AEAHRq62p3Q"/>
    <d v="2017-12-23T00:00:00"/>
    <s v="Steelers' Jesse James late 4th quarter TD overruled! was it the right call?"/>
    <s v="NFL World"/>
    <x v="0"/>
    <x v="0"/>
    <d v="2017-12-18T00:34:17"/>
    <s v="NFL|&quot;Football&quot;"/>
    <n v="73214"/>
    <n v="221"/>
    <n v="165"/>
    <n v="578"/>
    <b v="0"/>
    <b v="0"/>
    <b v="0"/>
  </r>
  <r>
    <s v="25Uouf_9DUk"/>
    <d v="2017-12-23T00:00:00"/>
    <s v="Controversial incomplete pass by Jesse James Steelers vs Patriots"/>
    <s v="Sport Hub"/>
    <x v="8"/>
    <x v="8"/>
    <d v="2017-12-18T00:35:56"/>
    <s v="[none]"/>
    <n v="57192"/>
    <n v="107"/>
    <n v="61"/>
    <n v="275"/>
    <b v="0"/>
    <b v="0"/>
    <b v="0"/>
  </r>
  <r>
    <s v="MXFhiN0tM3s"/>
    <d v="2017-12-23T00:00:00"/>
    <s v="Trump delivers remarks regarding his national security strategy"/>
    <s v="Washington Post"/>
    <x v="2"/>
    <x v="2"/>
    <d v="2017-12-18T19:39:39"/>
    <s v="national security|&quot;donald trump national security&quot;|&quot;national security speech&quot;|&quot;live video&quot;|&quot;live updates&quot;|&quot;breaking news&quot;|&quot;press conference&quot;|&quot;live speeches&quot;|&quot;real time coverage&quot;|&quot;donald trump&quot;|&quot;donald trump speech&quot;|&quot;trump national security&quot;|&quot;trump national security spech&quot;|&quot;trump speech&quot;|&quot;donald trump russia&quot;|&quot;donald trump russia china&quot;|&quot;breaking news video&quot;|&quot;video updates&quot;|&quot;the washington post&quot;|&quot;the washington post video&quot;"/>
    <n v="32825"/>
    <n v="442"/>
    <n v="433"/>
    <n v="521"/>
    <b v="0"/>
    <b v="0"/>
    <b v="0"/>
  </r>
  <r>
    <s v="W-KEuvd3S-Q"/>
    <d v="2017-12-23T00:00:00"/>
    <s v="Introducing Communist Amazon Echo"/>
    <s v="grandayy"/>
    <x v="3"/>
    <x v="3"/>
    <d v="2017-12-16T18:33:30"/>
    <s v="amazon echo|&quot;amazon alexa&quot;|&quot;amazon echo parody&quot;|&quot;alexa&quot;|&quot;russian amazon alexa&quot;|&quot;communist amazon alexa&quot;|&quot;amazon echo ad&quot;|&quot;alexa ad&quot;|&quot;alexa funny&quot;|&quot;slav alexa&quot;|&quot;amazon slav&quot;|&quot;soviet alexa&quot;|&quot;amazon russia&quot;"/>
    <n v="1019136"/>
    <n v="65362"/>
    <n v="2221"/>
    <n v="4278"/>
    <b v="0"/>
    <b v="0"/>
    <b v="0"/>
  </r>
  <r>
    <s v="muAPJiMho2Y"/>
    <d v="2017-12-23T00:00:00"/>
    <s v="DELIT DE FUITE - le Justicier de Noﾃｫl"/>
    <s v="CHRIS-RS"/>
    <x v="10"/>
    <x v="10"/>
    <d v="2017-12-15T16:00:03"/>
    <s v="Z800|&quot;Z800E&quot;|&quot;KAWASAKI&quot;|&quot;PARIS&quot;|&quot;GOPRO&quot;|&quot;CAM&quot;|&quot;MOTO&quot;|&quot;PARISIEN&quot;|&quot;STUNT&quot;|&quot;RS&quot;|&quot;YAMAHA&quot;|&quot;MT07&quot;|&quot;MT10&quot;|&quot;MT9&quot;|&quot;TMAX&quot;|&quot;H2&quot;|&quot;HJC&quot;|&quot;LORENZO&quot;|&quot;RIDER&quot;|&quot;MOTARD&quot;|&quot;CRASH&quot;|&quot;FRANCE&quot;|&quot;VLOG&quot;|&quot;YOUTUBE&quot;|&quot;delit de fuite&quot;|&quot;accident&quot;|&quot;crash&quot;|&quot;police&quot;"/>
    <n v="3044139"/>
    <n v="97030"/>
    <n v="928"/>
    <n v="10591"/>
    <b v="0"/>
    <b v="0"/>
    <b v="0"/>
  </r>
  <r>
    <s v="NWeCToDgdxU"/>
    <d v="2017-12-23T00:00:00"/>
    <s v="Star Wars: The Last Jedi Spoiler Review And Discussion PART 1"/>
    <s v="John Campea"/>
    <x v="3"/>
    <x v="3"/>
    <d v="2017-12-17T22:09:37"/>
    <s v="Star Wars|&quot;The Last Jedi&quot;|&quot;Spoiler&quot;|&quot;Review&quot;|&quot;John Campea&quot;"/>
    <n v="85183"/>
    <n v="2704"/>
    <n v="439"/>
    <n v="1778"/>
    <b v="0"/>
    <b v="0"/>
    <b v="0"/>
  </r>
  <r>
    <s v="2ckenWENyUg"/>
    <d v="2017-12-23T00:00:00"/>
    <s v="Small Details You Missed In The Last Jedi"/>
    <s v="Looper"/>
    <x v="3"/>
    <x v="3"/>
    <d v="2017-12-16T15:00:00"/>
    <s v="last jedi|&quot;the last jedi&quot;|&quot;star wars last jedi&quot;|&quot;star wars the last jedi&quot;|&quot;lastjedi&quot;|&quot;starwars&quot;|&quot;star wars&quot;|&quot;star wars small details&quot;|&quot;star wars details&quot;|&quot;star wars easter eggs&quot;|&quot;star wars references&quot;|&quot;last jedi small details&quot;|&quot;last jedi details&quot;|&quot;last jedi easter eggs&quot;|&quot;last jedi secrets&quot;|&quot;last jedi references&quot;|&quot;star wars last jedi details&quot;|&quot;star wars last jedi references&quot;|&quot;star wars the last jedi easter eggs&quot;|&quot;star wars last jedi trivia&quot;|&quot;the last jedi small details&quot;|&quot;the last jedi easter eggs&quot;"/>
    <n v="1085036"/>
    <n v="8431"/>
    <n v="1113"/>
    <n v="1541"/>
    <b v="0"/>
    <b v="0"/>
    <b v="0"/>
  </r>
  <r>
    <s v="r1x0X5PCYak"/>
    <d v="2017-12-23T00:00:00"/>
    <s v="EXTREME HOLIDAY GLAM TRANSFORMATION!"/>
    <s v="NikkieTutorials"/>
    <x v="7"/>
    <x v="7"/>
    <d v="2017-12-16T20:00:32"/>
    <s v="extreme holiday glam transformation|&quot;extreme transformation&quot;|&quot;transformation&quot;|&quot;extreme&quot;|&quot;holiday&quot;|&quot;holidays&quot;|&quot;holiday makeup&quot;|&quot;holiday makeup tutorial&quot;|&quot;makeup tutorial&quot;|&quot;makeup&quot;|&quot;tutorial&quot;|&quot;red lipstick&quot;|&quot;red lips&quot;|&quot;winged liner&quot;|&quot;winged eyeliner&quot;|&quot;glitter liner&quot;|&quot;ombre glitter liner&quot;|&quot;fenty&quot;|&quot;fenty beauty&quot;|&quot;fenty beauty lipstick&quot;|&quot;lipstick&quot;|&quot;nikkietutorials&quot;|&quot;nikkie tutorials&quot;|&quot;nikkitutorials&quot;|&quot;nikki tutorials&quot;|&quot;how to&quot;|&quot;how to apply&quot;|&quot;beauty&quot;|&quot;look&quot;|&quot;cosmetics&quot;|&quot;giveaway&quot;|&quot;foundation&quot;|&quot;christmas&quot;|&quot;santa&quot;|&quot;christmas makeup&quot;"/>
    <n v="2723989"/>
    <n v="231117"/>
    <n v="3262"/>
    <n v="73205"/>
    <b v="0"/>
    <b v="0"/>
    <b v="0"/>
  </r>
  <r>
    <s v="4IsdxwBMX1g"/>
    <d v="2017-12-24T00:00:00"/>
    <s v="Mod Sun - address on the internet (OFFICIAL VIDEO)"/>
    <s v="MODSUN"/>
    <x v="6"/>
    <x v="6"/>
    <d v="2017-12-23T20:14:58"/>
    <s v="Mod Sun|&quot;modsun&quot;|&quot;Bella Thorne&quot;|&quot;bellathorne&quot;"/>
    <n v="180919"/>
    <n v="5137"/>
    <n v="2646"/>
    <n v="1158"/>
    <b v="0"/>
    <b v="0"/>
    <b v="0"/>
  </r>
  <r>
    <s v="CuVuqKyISR4"/>
    <d v="2017-12-24T00:00:00"/>
    <s v="NYC Holiday Adventures With Michael | Lucie Fink Vlogs | Refinery29"/>
    <s v="Refinery29"/>
    <x v="8"/>
    <x v="8"/>
    <d v="2017-12-22T16:00:01"/>
    <s v="refinery29|&quot;refinery 29&quot;|&quot;r29&quot;|&quot;r29 video&quot;|&quot;video&quot;|&quot;refinery29 video&quot;|&quot;female&quot;|&quot;empowerment&quot;|&quot;new york city&quot;|&quot;nyc&quot;|&quot;holiday&quot;|&quot;rockefeller center&quot;|&quot;happy holidays&quot;|&quot;christmas day&quot;|&quot;vlogging&quot;|&quot;how to vlog&quot;|&quot;vlogger&quot;|&quot;christmas presents&quot;|&quot;christmas decor&quot;|&quot;christmas vlogs&quot;|&quot;festive&quot;|&quot;canon g7x&quot;|&quot;vlogging camera&quot;|&quot;best vlogging camera&quot;|&quot;video blog&quot;|&quot;new york park&quot;|&quot;new york things to do&quot;|&quot;holiday travel&quot;|&quot;travel vlog&quot;|&quot;christmas market&quot;|&quot;times square&quot;|&quot;foodie&quot;|&quot;travel&quot;|&quot;things to do&quot;|&quot;food nyc&quot;|&quot;what i eat&quot;|&quot;vlogmas&quot;"/>
    <n v="21650"/>
    <n v="648"/>
    <n v="24"/>
    <n v="81"/>
    <b v="0"/>
    <b v="0"/>
    <b v="0"/>
  </r>
  <r>
    <s v="6ULZDwevR0M"/>
    <d v="2017-12-24T00:00:00"/>
    <s v="IVANKA TRUMP FULL ONE-ON-ONE INTERVIEW ON FOX &amp; FRIENDS | FOX NEWS (12/21/2017)"/>
    <s v="Republican News Watch"/>
    <x v="9"/>
    <x v="9"/>
    <d v="2017-12-21T13:51:17"/>
    <s v="IVANKA TRUMP FULL ONE-ON-ONE INTERVIEW ON FOX &amp; FRIENDS | FOX NEWS (12/21/2017)"/>
    <n v="3596"/>
    <n v="20"/>
    <n v="4"/>
    <n v="13"/>
    <b v="0"/>
    <b v="0"/>
    <b v="0"/>
  </r>
  <r>
    <s v="4ZuR8JK0N_I"/>
    <d v="2017-12-24T00:00:00"/>
    <s v="Prince Harry, Meghan Markle Release Engagement Photos"/>
    <s v="CBS Los Angeles"/>
    <x v="2"/>
    <x v="2"/>
    <d v="2017-12-21T13:46:03"/>
    <s v="CBS 2 News Morning|&quot;Prince Harry&quot;|&quot;Meghan Markle&quot;|&quot;Engagement Photos&quot;|&quot;Royal Engagement&quot;|&quot;Sandra Mitchell&quot;|&quot;Jeff Michael&quot;"/>
    <n v="3309"/>
    <n v="35"/>
    <n v="8"/>
    <n v="17"/>
    <b v="0"/>
    <b v="0"/>
    <b v="0"/>
  </r>
  <r>
    <s v="2XLw9U7Z1CM"/>
    <d v="2017-12-24T00:00:00"/>
    <s v="Kate Winslet Commits to Her Ugly Christmas Sweater Look"/>
    <s v="LIVEKellyandRyan"/>
    <x v="3"/>
    <x v="3"/>
    <d v="2017-12-21T17:25:38"/>
    <s v="kelly ripa|&quot;etsy&quot;|&quot;ugly christmas sweater&quot;|&quot;live with kelly and ryan&quot;|&quot;kate winslet&quot;|&quot;ryan seacrest&quot;"/>
    <n v="4862"/>
    <n v="65"/>
    <n v="0"/>
    <n v="0"/>
    <b v="0"/>
    <b v="0"/>
    <b v="0"/>
  </r>
  <r>
    <s v="1j_k5WCFShQ"/>
    <d v="2017-12-24T00:00:00"/>
    <s v="I Bought The First 5 Things Insta Celebs Recommended To Me"/>
    <s v="Safiya Nygaard"/>
    <x v="8"/>
    <x v="8"/>
    <d v="2017-12-17T20:15:14"/>
    <s v="i bought the first 5 things instagram celebrities recommended to me|&quot;instagram celebrities&quot;|&quot;instagram sponsored posts&quot;|&quot;sponsored posts haul&quot;|&quot;kardashians&quot;|&quot;kylie jenner&quot;|&quot;sugar bear hair&quot;|&quot;instagram ad haul&quot;|&quot;fit tea&quot;|&quot;teatox&quot;|&quot;tea detox&quot;|&quot;instagram&quot;|&quot;waist trainer&quot;|&quot;teeth whitener&quot;|&quot;fabfitfun box&quot;|&quot;eyelash elixir&quot;|&quot;safiya internet haul&quot;|&quot;safiya nygaard&quot;|&quot;safiya internet&quot;|&quot;safia&quot;|&quot;safiya ladylike&quot;|&quot;safiya buzzfeed&quot;|&quot;bachelor&quot;|&quot;bachelorette&quot;|&quot;teen mom&quot;|&quot;reality tv stars&quot;|&quot;reality tv&quot;"/>
    <n v="3561593"/>
    <n v="178659"/>
    <n v="1688"/>
    <n v="7198"/>
    <b v="0"/>
    <b v="0"/>
    <b v="0"/>
  </r>
  <r>
    <s v="MmiFNe00SP0"/>
    <d v="2017-12-24T00:00:00"/>
    <s v="HMS Queen Elizabeth's commanding officer: ship 'works very well' despite leak"/>
    <s v="Business Insider UK"/>
    <x v="2"/>
    <x v="2"/>
    <d v="2017-12-19T10:18:49"/>
    <s v="Business|&quot;Insider&quot;|&quot;BI&quot;|&quot;UK&quot;|&quot;Europe&quot;|&quot;Royal Navy&quot;|&quot;HMS Queen Elizabeth&quot;|&quot;Britain&quot;|&quot;Ship&quot;|&quot;Aircraft Carrier&quot;|&quot;Boat&quot;|&quot;Sailing&quot;"/>
    <n v="1593"/>
    <n v="6"/>
    <n v="1"/>
    <n v="3"/>
    <b v="0"/>
    <b v="0"/>
    <b v="0"/>
  </r>
  <r>
    <s v="z0UNp33SUTE"/>
    <d v="2017-12-24T00:00:00"/>
    <s v="Amazon Echo Spot review"/>
    <s v="The Verge"/>
    <x v="4"/>
    <x v="4"/>
    <d v="2017-12-18T17:00:05"/>
    <s v="Echo Spot|&quot;Echo Spot review&quot;|&quot;amazon echo spot review&quot;|&quot;amazon echo&quot;|&quot;echo&quot;|&quot;amazon&quot;|&quot;alexa&quot;|&quot;smart speaker&quot;|&quot;speaker&quot;|&quot;google home&quot;|&quot;smart alarm&quot;|&quot;new technology&quot;|&quot;the verge&quot;|&quot;verge&quot;|&quot;dan seifert&quot;"/>
    <n v="231108"/>
    <n v="3118"/>
    <n v="238"/>
    <n v="356"/>
    <b v="0"/>
    <b v="0"/>
    <b v="0"/>
  </r>
  <r>
    <s v="U7x9pTb9Lwg"/>
    <d v="2017-12-24T00:00:00"/>
    <s v="Still to Come this Season on Keeping Up With the Kardashians | E!"/>
    <s v="E! Entertainment"/>
    <x v="3"/>
    <x v="3"/>
    <d v="2017-12-18T17:56:30"/>
    <s v="Kardashians|&quot;Real Time&quot;|&quot;New Season&quot;|&quot;Kim Kardashian&quot;|&quot;E! Entertainment Schedule&quot;|&quot;Kourtney Kardashian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|&quot;Kanye West&quot;|&quot;Scott Disick&quot;|&quot;Keeping Up with the Kardashians&quot;|&quot;Kardashian&quot;|&quot;KUWTK&quot;|&quot;family&quot;|&quot;Kendall Jenner&quot;|&quot;Kylie Jenner&quot;|&quot;brand-new&quot;|&quot;January 7&quot;|&quot;Sunday&quot;"/>
    <n v="108967"/>
    <n v="690"/>
    <n v="25"/>
    <n v="46"/>
    <b v="0"/>
    <b v="0"/>
    <b v="0"/>
  </r>
  <r>
    <s v="FnAx2bLICOo"/>
    <d v="2017-12-24T00:00:00"/>
    <s v="5-a-side Scissor Kick"/>
    <s v="Freddie Lister"/>
    <x v="0"/>
    <x v="0"/>
    <d v="2017-12-17T12:08:13"/>
    <s v="goal|&quot;fiveaside&quot;|&quot;football&quot;|&quot;worldie&quot;|&quot;leedsunited&quot;|&quot;leeds&quot;|&quot;score&quot;|&quot;soccer&quot;|&quot;scissorkick&quot;|&quot;scissor&quot;|&quot;kick&quot;"/>
    <n v="1134166"/>
    <n v="12610"/>
    <n v="1533"/>
    <n v="1482"/>
    <b v="0"/>
    <b v="0"/>
    <b v="0"/>
  </r>
  <r>
    <s v="RGSgCyQydgc"/>
    <d v="2017-12-25T00:00:00"/>
    <s v="Simply Nailogical's Holoday Hits 2017"/>
    <s v="Simply Not Logical"/>
    <x v="3"/>
    <x v="3"/>
    <d v="2017-12-18T23:46:06"/>
    <s v="simply nailogical|&quot;simplynailogical&quot;|&quot;holo&quot;|&quot;holosexual&quot;|&quot;cristine&quot;|&quot;simply not logical&quot;|&quot;simplynotlogical&quot;|&quot;holo hits&quot;|&quot;holodays&quot;|&quot;holoday&quot;|&quot;christmas songs&quot;|&quot;holiday songs&quot;|&quot;christmas compilationn&quot;|&quot;holiday music&quot;|&quot;holiday music parody&quot;|&quot;simply nailogical singing&quot;|&quot;greatest hits&quot;|&quot;album&quot;|&quot;greatest holo hits&quot;|&quot;songs&quot;|&quot;singing&quot;|&quot;top tracks&quot;|&quot;amazing voice&quot;|&quot;cristmas&quot;"/>
    <n v="566067"/>
    <n v="53581"/>
    <n v="560"/>
    <n v="4483"/>
    <b v="0"/>
    <b v="0"/>
    <b v="0"/>
  </r>
  <r>
    <s v="JcdLF6XQ0iw"/>
    <d v="2017-12-25T00:00:00"/>
    <s v="PANCAKE ART CHALLENGE 4!!! Learn How To Make Mario Odyssey Star Wars Jedi Nintendo Food DIY Pancake"/>
    <s v="Collins Key"/>
    <x v="3"/>
    <x v="3"/>
    <d v="2017-12-16T19:02:01"/>
    <s v="pancake art challenge|&quot;pancake&quot;|&quot;art&quot;|&quot;challenge&quot;|&quot;pancake art&quot;|&quot;pancake challenge&quot;|&quot;learn&quot;|&quot;how to&quot;|&quot;how&quot;|&quot;to&quot;|&quot;make&quot;|&quot;diy&quot;|&quot;last jedi&quot;|&quot;pancakes&quot;|&quot;challenges&quot;|&quot;collins key&quot;|&quot;collins&quot;|&quot;key&quot;|&quot;tutorial&quot;|&quot;cooking&quot;|&quot;fun&quot;|&quot;funny&quot;|&quot;family friendly&quot;|&quot;rare&quot;|&quot;kids&quot;|&quot;twin&quot;|&quot;brother&quot;|&quot;sister&quot;|&quot;sis&quot;|&quot;bro&quot;|&quot;brothers&quot;|&quot;edible&quot;|&quot;giant&quot;|&quot;star wars&quot;|&quot;the last jedi&quot;|&quot;switch&quot;|&quot;video game&quot;|&quot;jedi&quot;|&quot;mario&quot;|&quot;odyssey&quot;|&quot;mario odyssey&quot;|&quot;nintendo&quot;|&quot;food&quot;|&quot;nintendo switch&quot;|&quot;eating&quot;"/>
    <n v="12018779"/>
    <n v="879532"/>
    <n v="17542"/>
    <n v="157166"/>
    <b v="0"/>
    <b v="0"/>
    <b v="0"/>
  </r>
  <r>
    <s v="8uvIPHtKoQQ"/>
    <d v="2017-12-25T00:00:00"/>
    <s v="Is The Last Jedi the Most Divisive Star Wars Movie Ever? (SPOILERS) - SJU"/>
    <s v="ScreenJunkies News"/>
    <x v="3"/>
    <x v="3"/>
    <d v="2017-12-18T20:16:14"/>
    <s v="screen junkies news|&quot;screenjunkies&quot;|&quot;screenjunkies news&quot;|&quot;screen junkies&quot;|&quot;last jedi&quot;|&quot;the last jedi&quot;|&quot;star wars&quot;|&quot;review&quot;|&quot;starwars&quot;|&quot;star wars episode 8&quot;|&quot;star wars the last jedi&quot;|&quot;luke skywalker&quot;|&quot;darth vader&quot;|&quot;kylo ren&quot;|&quot;mark hammil&quot;|&quot;rian johnson&quot;|&quot;last jedi spoilers&quot;|&quot;the last jedi spoilers&quot;|&quot;star wars easter eggs&quot;|&quot;star wars box office&quot;|&quot;disney&quot;|&quot;lucasfilm&quot;|&quot;disney fox&quot;|&quot;disney fox deal&quot;|&quot;fox studios&quot;|&quot;last jedi trailer&quot;|&quot;last jedi reaction&quot;"/>
    <n v="110985"/>
    <n v="2776"/>
    <n v="531"/>
    <n v="2329"/>
    <b v="0"/>
    <b v="0"/>
    <b v="0"/>
  </r>
  <r>
    <s v="AZ4sakIfXUE"/>
    <d v="2017-12-25T00:00:00"/>
    <s v="Things We Should Leave in 2017"/>
    <s v="ConnorFranta"/>
    <x v="8"/>
    <x v="8"/>
    <d v="2017-12-18T19:17:48"/>
    <s v="Connor Franta|&quot;ConnorFranta&quot;|&quot;2017&quot;|&quot;2018&quot;|&quot;new year&quot;|&quot;new me&quot;|&quot;leave it in 2017&quot;|&quot;things to leave in 2017&quot;|&quot;things we should leave in 2017&quot;|&quot;this year&quot;|&quot;bad&quot;|&quot;us goverment&quot;|&quot;men&quot;|&quot;slime&quot;|&quot;trends&quot;|&quot;2017 trends&quot;|&quot;diss tracks&quot;|&quot;clickbait&quot;|&quot;youtuber&quot;|&quot;youtubers&quot;|&quot;trendy&quot;|&quot;fun&quot;|&quot;funny&quot;|&quot;cute&quot;|&quot;hot&quot;|&quot;love&quot;|&quot;relationships&quot;|&quot;loving&quot;|&quot;wow&quot;|&quot;interesting&quot;|&quot;boy&quot;|&quot;boys&quot;|&quot;girls&quot;|&quot;relatable&quot;|&quot;humor&quot;|&quot;list&quot;|&quot;lists&quot;|&quot;trending&quot;|&quot;idk&quot;|&quot;byeeeee&quot;"/>
    <n v="251710"/>
    <n v="38887"/>
    <n v="619"/>
    <n v="2770"/>
    <b v="0"/>
    <b v="0"/>
    <b v="0"/>
  </r>
  <r>
    <s v="2Vm27xL57O0"/>
    <d v="2017-12-25T00:00:00"/>
    <s v="Teardown of a Cree LED Light Bulb"/>
    <s v="Kerry Wong"/>
    <x v="9"/>
    <x v="9"/>
    <d v="2017-12-17T02:05:55"/>
    <s v="Teardown|&quot;LED Light Bulb&quot;"/>
    <n v="3483"/>
    <n v="67"/>
    <n v="1"/>
    <n v="8"/>
    <b v="0"/>
    <b v="0"/>
    <b v="0"/>
  </r>
  <r>
    <s v="SA5ZUHsst8s"/>
    <d v="2017-12-26T00:00:00"/>
    <s v="Dog Abandoned On The Street Lives Like A Queen Now | The Dodo"/>
    <s v="The Dodo"/>
    <x v="11"/>
    <x v="11"/>
    <d v="2017-12-21T14:00:03"/>
    <s v="animal video|&quot;animals&quot;|&quot;the dodo&quot;|&quot;Rescue&quot;|&quot;Animal Rescue&quot;|&quot;dog rescue&quot;|&quot;good dog&quot;|&quot;dog abandoned&quot;|&quot;dog left on street&quot;|&quot;dog abuse&quot;|&quot;dog abuse caught on camera&quot;|&quot;Dog rescue&quot;|&quot;dogs&quot;|&quot;dogs 101&quot;|&quot;dogs purpose&quot;|&quot;rescue dog&quot;|&quot;dog saved&quot;|&quot;dogs are awesome&quot;|&quot;puppy rescue&quot;|&quot;pup rescue&quot;|&quot;hope for paws&quot;|&quot;pet rescue&quot;|&quot;pets&quot;|&quot;faith in humanity&quot;|&quot;happy dog&quot;|&quot;pampered dog&quot;|&quot;pampered pet&quot;|&quot;spojled dog&quot;|&quot;dog rescue caught on camera&quot;|&quot;abandoned dog&quot;|&quot;man leaves dog on street&quot;|&quot;man leaves dog on road&quot;|&quot;KD&quot;"/>
    <n v="230002"/>
    <n v="5187"/>
    <n v="109"/>
    <n v="604"/>
    <b v="0"/>
    <b v="0"/>
    <b v="0"/>
  </r>
  <r>
    <s v="j9n7Boia0po"/>
    <d v="2017-12-26T00:00:00"/>
    <s v="TB@DET: Enberg on the origins of his 'oh my' call"/>
    <s v="MLB"/>
    <x v="0"/>
    <x v="0"/>
    <d v="2016-05-21T23:30:46"/>
    <s v="Celebrities|&quot;Major League&quot;|&quot;Detroit Tigers&quot;|&quot;Major League Baseball&quot;|&quot;Baseball&quot;|&quot;highlight&quot;|&quot;MLB&quot;"/>
    <n v="10655"/>
    <n v="17"/>
    <n v="0"/>
    <n v="6"/>
    <b v="0"/>
    <b v="0"/>
    <b v="0"/>
  </r>
  <r>
    <s v="nQ1aD_3igFE"/>
    <d v="2017-12-26T00:00:00"/>
    <s v="Louis CK dubbed out of Gravity Falls"/>
    <s v="Torm place"/>
    <x v="1"/>
    <x v="1"/>
    <d v="2017-12-21T04:48:11"/>
    <s v="Louis CK|&quot;Gravity Falls&quot;|&quot;Sexual Assault&quot;"/>
    <n v="35233"/>
    <n v="77"/>
    <n v="47"/>
    <n v="51"/>
    <b v="0"/>
    <b v="0"/>
    <b v="0"/>
  </r>
  <r>
    <s v="MFWF9dU5Zc0"/>
    <d v="2017-12-26T00:00:00"/>
    <s v="OCEAN'S 8 - Official 1st Trailer"/>
    <s v="Warner Bros. Pictures"/>
    <x v="3"/>
    <x v="3"/>
    <d v="2017-12-19T12:00:02"/>
    <s v="Ocean's 8|&quot;Ocean's 8 Movie&quot;|&quot;Sandra Bullock&quot;|&quot;Cate Blanchett&quot;|&quot;Anne Hathaway&quot;|&quot;Mindy Kaling&quot;|&quot;Sarah Paulson&quot;|&quot;Awkwafina&quot;|&quot;Rihanna&quot;|&quot;Helena Bonham Carter&quot;|&quot;James Corden&quot;|&quot;Gary Ross&quot;|&quot;Summer 2018&quot;|&quot;June 2018&quot;|&quot;Movies&quot;|&quot;Film&quot;|&quot;Comedy&quot;|&quot;Heist&quot;|&quot;Crime&quot;|&quot;Action&quot;|&quot;Warner Bros Pictures&quot;|&quot;Village Roadshow Pictures&quot;|&quot;Warner Bros&quot;|&quot;WB Pictures&quot;|&quot;WB&quot;"/>
    <n v="9039407"/>
    <n v="89974"/>
    <n v="46609"/>
    <n v="30516"/>
    <b v="0"/>
    <b v="0"/>
    <b v="0"/>
  </r>
  <r>
    <s v="C5jcZGcMdaI"/>
    <d v="2017-12-26T00:00:00"/>
    <s v="Half Magic - Official Trailer"/>
    <s v="Momentum Pictures"/>
    <x v="1"/>
    <x v="1"/>
    <d v="2017-12-19T14:04:31"/>
    <s v="[none]"/>
    <n v="21701"/>
    <n v="64"/>
    <n v="14"/>
    <n v="9"/>
    <b v="0"/>
    <b v="0"/>
    <b v="0"/>
  </r>
  <r>
    <s v="o495cZqcvAQ"/>
    <d v="2017-12-26T00:00:00"/>
    <s v="Live: Amtrak Train Derailment in Washington State"/>
    <s v="CBS News"/>
    <x v="2"/>
    <x v="2"/>
    <d v="2017-12-18T19:18:27"/>
    <s v="Amtrak Train Derailment|&quot;Washington&quot;|&quot;Live Coverage&quot;|&quot;CBSN&quot;|&quot;amtrak&quot;|&quot;train&quot;|&quot;derailment&quot;|&quot;tacoma&quot;|&quot;washington&quot;|&quot;Transportation Security Administration&quot;|&quot;amtrak cascades&quot;"/>
    <n v="119784"/>
    <n v="393"/>
    <n v="88"/>
    <n v="0"/>
    <b v="1"/>
    <b v="0"/>
    <b v="0"/>
  </r>
  <r>
    <s v="K5x_3QzLY0U"/>
    <d v="2017-12-26T00:00:00"/>
    <s v="Are You Tricked By These Optical Illusions?"/>
    <s v="Life Noggin"/>
    <x v="9"/>
    <x v="9"/>
    <d v="2017-12-18T14:00:03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optical illusion&quot;|&quot;mirage&quot;|&quot;ebbinghous illusition&quot;|&quot;dot circle illusion&quot;|&quot;illusion&quot;|&quot;snake illusion&quot;|&quot;bird cage illusision&quot;|&quot;zig zag girl&quot;|&quot;mind blowing optical illusions&quot;|&quot;mind blown&quot;|&quot;optical&quot;"/>
    <n v="307494"/>
    <n v="8706"/>
    <n v="298"/>
    <n v="1226"/>
    <b v="0"/>
    <b v="0"/>
    <b v="0"/>
  </r>
  <r>
    <s v="cv8VhlIw6Qc"/>
    <d v="2017-12-26T00:00:00"/>
    <s v="Senate passes historic GOP tax bill, House to revote"/>
    <s v="CBS This Morning"/>
    <x v="2"/>
    <x v="2"/>
    <d v="2017-12-20T12:20:37"/>
    <s v="video|&quot;cbs&quot;|&quot;news&quot;|&quot;Senate&quot;|&quot;tax reform&quot;|&quot;House&quot;|&quot;Republicans&quot;|&quot;GOP&quot;|&quot;Democrats&quot;"/>
    <n v="3085"/>
    <n v="39"/>
    <n v="3"/>
    <n v="70"/>
    <b v="0"/>
    <b v="0"/>
    <b v="0"/>
  </r>
  <r>
    <s v="mN-rI2I0HaQ"/>
    <d v="2017-12-26T00:00:00"/>
    <s v="SOFT EVERYDAY WINTER MAKEUP + SKINCARE | Jessica Vu"/>
    <s v="Jessica Vu"/>
    <x v="7"/>
    <x v="7"/>
    <d v="2017-12-19T23:01:01"/>
    <s v="winter|&quot;first snow&quot;|&quot;makeup&quot;|&quot;trang diem&quot;|&quot;jessica vu&quot;|&quot;jessyluxe&quot;|&quot;luxejessy&quot;|&quot;jessicavu&quot;|&quot;jesica vu&quot;|&quot;bio clarity&quot;|&quot;everyday&quot;|&quot;every day&quot;|&quot;routine&quot;|&quot;snow&quot;|&quot;dry skin&quot;|&quot;dry&quot;|&quot;skin&quot;|&quot;skincare&quot;|&quot;skincare routine&quot;|&quot;skin care&quot;|&quot;trang ﾄ・i・ｻ・m t・ｻｱ nhiﾃｪn&quot;|&quot;trang ﾄ・i・ｻ・m&quot;|&quot;t・ｻｱ nhiﾃｪn&quot;|&quot;christmas&quot;|&quot;christmas makeup&quot;|&quot;natural&quot;|&quot;sparkly&quot;|&quot;shimmer&quot;|&quot;shimmery&quot;|&quot;peach&quot;|&quot;peachy&quot;|&quot;pink&quot;|&quot;blush&quot;|&quot;holidays&quot;|&quot;flushed&quot;|&quot;makeup tutorial&quot;|&quot;tutorial&quot;|&quot;make up&quot;|&quot;soft&quot;|&quot;clear&quot;|&quot;bright&quot;|&quot;k-beauty&quot;|&quot;etude house&quot;|&quot;bioclarity&quot;|&quot;cosmetics&quot;|&quot;jessy luxe&quot;|&quot;korean makeup&quot;|&quot;o-lens&quot;|&quot;glowy&quot;"/>
    <n v="184982"/>
    <n v="10075"/>
    <n v="170"/>
    <n v="506"/>
    <b v="0"/>
    <b v="0"/>
    <b v="0"/>
  </r>
  <r>
    <s v="KcFQfFB5LDA"/>
    <d v="2017-12-26T00:00:00"/>
    <s v="82. A Journey"/>
    <s v="Will Darbyshire"/>
    <x v="1"/>
    <x v="1"/>
    <d v="2017-12-19T18:53:52"/>
    <s v="willdarbyshire|&quot;film&quot;|&quot;will darbyshire&quot;|&quot;william darbyshire&quot;"/>
    <n v="47752"/>
    <n v="5488"/>
    <n v="61"/>
    <n v="180"/>
    <b v="0"/>
    <b v="0"/>
    <b v="0"/>
  </r>
  <r>
    <s v="ZzO9skEYqwY"/>
    <d v="2017-12-26T00:00:00"/>
    <s v="Important upgrades for the EleksMaker PCB laser CNC machine"/>
    <s v="Marco Reps"/>
    <x v="4"/>
    <x v="4"/>
    <d v="2017-12-20T01:49:47"/>
    <s v="reps|&quot;eleksmaker&quot;|&quot;laser&quot;|&quot;machine&quot;|&quot;cnc&quot;|&quot;pcb&quot;|&quot;exposer&quot;|&quot;modification&quot;|&quot;3d&quot;|&quot;printing&quot;|&quot;belt&quot;|&quot;profile&quot;|&quot;roller&quot;|&quot;tension&quot;|&quot;holder&quot;|&quot;end&quot;|&quot;stop&quot;|&quot;axis&quot;|&quot;adjust&quot;|&quot;play&quot;|&quot;friction&quot;|&quot;405&quot;|&quot;nm&quot;|&quot;microscope&quot;|&quot;diode&quot;|&quot;module&quot;|&quot;dot&quot;|&quot;pwm&quot;|&quot;infrared&quot;|&quot;ir&quot;|&quot;acrylic&quot;|&quot;tube&quot;|&quot;gantry&quot;|&quot;acceleration&quot;|&quot;speed&quot;|&quot;smd&quot;|&quot;footprint&quot;|&quot;trinamic&quot;|&quot;stepper&quot;|&quot;motor&quot;|&quot;driver&quot;|&quot;pololus&quot;|&quot;a4988&quot;|&quot;watterott&quot;|&quot;tmc2130&quot;|&quot;microstepping&quot;|&quot;phase&quot;|&quot;current&quot;|&quot;noise&quot;|&quot;coolstep&quot;|&quot;stallguard&quot;|&quot;stealthchop&quot;|&quot;spi&quot;|&quot;arduino&quot;|&quot;open&quot;|&quot;source&quot;|&quot;diy&quot;|&quot;resolution&quot;|&quot;interpolation&quot;|&quot;grbl&quot;|&quot;firmware&quot;|&quot;gcode&quot;|&quot;load&quot;|&quot;austin&quot;|&quot;powers&quot;|&quot;limit&quot;|&quot;switch&quot;|&quot;homing&quot;|&quot;bungard&quot;"/>
    <n v="25130"/>
    <n v="1345"/>
    <n v="6"/>
    <n v="164"/>
    <b v="0"/>
    <b v="0"/>
    <b v="0"/>
  </r>
  <r>
    <s v="msfPaXGuSbo"/>
    <d v="2017-12-26T00:00:00"/>
    <s v="[BREAKING] SHINee・・s Jonghyun is found dead in his apartment"/>
    <s v="Top Korean News"/>
    <x v="1"/>
    <x v="1"/>
    <d v="2017-12-18T11:31:58"/>
    <s v="top korean news|&quot;korea news&quot;|&quot;korean stars&quot;|&quot;korean celebrities&quot;|&quot;SHINee・・s Jonghyun&quot;|&quot;Jonghyun&quot;"/>
    <n v="246835"/>
    <n v="2946"/>
    <n v="277"/>
    <n v="1541"/>
    <b v="0"/>
    <b v="0"/>
    <b v="0"/>
  </r>
  <r>
    <s v="B2YCf8dTkIM"/>
    <d v="2017-12-26T00:00:00"/>
    <s v="FORGING A DAMASCUS ANVIL!! Part 2"/>
    <s v="Alec Steele"/>
    <x v="3"/>
    <x v="3"/>
    <d v="2017-12-18T20:55:29"/>
    <s v="alec steele|&quot;alex steele&quot;|&quot;steel&quot;|&quot;alec&quot;|&quot;damascus&quot;|&quot;blacksmith&quot;|&quot;make&quot;|&quot;forge&quot;|&quot;anvil&quot;|&quot;mill&quot;|&quot;lathe&quot;|&quot;weld&quot;|&quot;tig&quot;|&quot;mig&quot;|&quot;engineering&quot;|&quot;blacksmithing&quot;|&quot;blade&quot;|&quot;bladesmithing&quot;|&quot;knife&quot;|&quot;knifemaking&quot;|&quot;sword&quot;|&quot;handmade&quot;|&quot;diy&quot;|&quot;craft&quot;|&quot;woodworking&quot;|&quot;forged in fire&quot;|&quot;axe&quot;|&quot;fabrication&quot;|&quot;art&quot;"/>
    <n v="194288"/>
    <n v="7920"/>
    <n v="147"/>
    <n v="858"/>
    <b v="0"/>
    <b v="0"/>
    <b v="0"/>
  </r>
  <r>
    <s v="LTNOYZ44ywM"/>
    <d v="2017-12-26T00:00:00"/>
    <s v="Amtrak Train Derails Near Olympia, Washington | CNBC"/>
    <s v="CNBC"/>
    <x v="2"/>
    <x v="2"/>
    <d v="2017-12-18T17:40:48"/>
    <s v="CNBC|&quot;Mad Money&quot;|&quot;Squawk Box&quot;|&quot;Power Lunch&quot;|&quot;Opening Bell&quot;|&quot;Closing Bell&quot;|&quot;Financial News&quot;|&quot;Finance News&quot;|&quot;Stock News&quot;|&quot;Stocks&quot;|&quot;Trading&quot;|&quot;Investing&quot;|&quot;Stock Market&quot;|&quot;US News&quot;|&quot;World News&quot;|&quot;amtrak&quot;|&quot;amtrak train derailment&quot;|&quot;train&quot;|&quot;train derailment&quot;|&quot;amtrak derailment&quot;|&quot;train derailing&quot;|&quot;derailment&quot;|&quot;amtrak passenger train derails&quot;|&quot;amtrank passenger train&quot;|&quot;i5 freeway&quot;|&quot;seattle&quot;|&quot;washington&quot;|&quot;seattle washington&quot;|&quot;washington state&quot;|&quot;amtrak train crash&quot;|&quot;amtrak train crash seattle&quot;|&quot;amtrak derails in seattle&quot;"/>
    <n v="144773"/>
    <n v="430"/>
    <n v="199"/>
    <n v="330"/>
    <b v="0"/>
    <b v="0"/>
    <b v="0"/>
  </r>
  <r>
    <s v="w16w7CYwGbE"/>
    <d v="2017-12-27T00:00:00"/>
    <s v="What $850 Will Get You In L.A. | Sweet Digs Home Tour | Refinery29"/>
    <s v="Refinery29"/>
    <x v="7"/>
    <x v="7"/>
    <d v="2017-12-24T16:00:06"/>
    <s v="refinery29|&quot;refinery 29&quot;|&quot;r29&quot;|&quot;r29 video&quot;|&quot;video&quot;|&quot;refinery29 video&quot;|&quot;female&quot;|&quot;empowerment&quot;|&quot;interior design&quot;|&quot;house tour&quot;|&quot;real estate&quot;|&quot;apartment tour&quot;|&quot;living room&quot;|&quot;house tour 2017&quot;|&quot;home decor&quot;|&quot;video blog&quot;|&quot;modern home&quot;|&quot;new house&quot;|&quot;decorating&quot;|&quot;city living&quot;|&quot;living room tour&quot;|&quot;small apartment tour&quot;|&quot;interior design ideas&quot;|&quot;do it yourself&quot;|&quot;diy room decor&quot;|&quot;new home&quot;|&quot;loft tour&quot;|&quot;video tour&quot;|&quot;room tour&quot;|&quot;home decorating&quot;|&quot;my apartment&quot;|&quot;studio apartment&quot;|&quot;moving to la&quot;|&quot;how to move&quot;|&quot;vlogger&quot;|&quot;moving&quot;"/>
    <n v="261810"/>
    <n v="3736"/>
    <n v="1074"/>
    <n v="1136"/>
    <b v="0"/>
    <b v="0"/>
    <b v="0"/>
  </r>
  <r>
    <s v="ox7RsX1Ee34"/>
    <d v="2017-12-27T00:00:00"/>
    <s v="Kendrick Lamar - LOVE. ft. Zacari"/>
    <s v="KendrickLamarVEVO"/>
    <x v="6"/>
    <x v="6"/>
    <d v="2017-12-22T05:00:05"/>
    <s v="Kendrick|&quot;Lamar&quot;|&quot;LOVE.&quot;|&quot;Top&quot;|&quot;Dawg&quot;|&quot;Entertainment/Aftermath&quot;|&quot;Records/&quot;|&quot;Interscope&quot;|&quot;Records&quot;|&quot;Hip&quot;|&quot;Hop&quot;|&quot;Damn&quot;|&quot;Zacari&quot;|&quot;Love&quot;"/>
    <n v="12730630"/>
    <n v="577712"/>
    <n v="10568"/>
    <n v="34480"/>
    <b v="0"/>
    <b v="0"/>
    <b v="0"/>
  </r>
  <r>
    <s v="sTVQDJyanco"/>
    <d v="2017-12-27T00:00:00"/>
    <s v="I Spent 9 Months In Space"/>
    <s v="BuzzFeedVideo"/>
    <x v="8"/>
    <x v="8"/>
    <d v="2017-12-22T22:00:41"/>
    <s v="buzzfeed|&quot;buzzfeed video&quot;|&quot;astronaut&quot;|&quot;peggy&quot;|&quot;peggy whitson&quot;|&quot;nasa&quot;|&quot;woman&quot;|&quot;women&quot;|&quot;space exploration&quot;|&quot;space&quot;|&quot;space travel astronauts&quot;|&quot;space station&quot;|&quot;space food&quot;|&quot;science&quot;|&quot;outer space&quot;|&quot;mars&quot;|&quot;earth&quot;|&quot;astronaut food&quot;|&quot;zero gravity&quot;|&quot;international space station&quot;|&quot;moon&quot;|&quot;spaceship&quot;|&quot;astronomy&quot;|&quot;space ship&quot;|&quot;gravity&quot;|&quot;spacewalk&quot;|&quot;space walk&quot;|&quot;empowerment&quot;|&quot;success&quot;|&quot;successful women&quot;|&quot;successful woman&quot;|&quot;role model&quot;"/>
    <n v="313646"/>
    <n v="9086"/>
    <n v="416"/>
    <n v="1007"/>
    <b v="0"/>
    <b v="0"/>
    <b v="0"/>
  </r>
  <r>
    <s v="OcFcdFZQSBo"/>
    <d v="2017-12-27T00:00:00"/>
    <s v="LeBron James gets candy for his daughter midgame | ESPN"/>
    <s v="ESPN"/>
    <x v="0"/>
    <x v="0"/>
    <d v="2017-12-22T03:35:37"/>
    <s v="lebron james|&quot;lebron&quot;|&quot;lbj&quot;|&quot;bron&quot;|&quot;lebron james cavs&quot;|&quot;lebron cavs&quot;|&quot;lbj cavs&quot;|&quot;bron cavs&quot;|&quot;cavs bulls&quot;|&quot;cavaliers bulls&quot;|&quot;cleveland cavaliers chicago bulls&quot;|&quot;cleveland cavaliers&quot;|&quot;cavs&quot;|&quot;cavaliers&quot;|&quot;lebron james bulls&quot;|&quot;lebron bulls&quot;|&quot;lbj bulls&quot;|&quot;bron bulls&quot;|&quot;lebron james candy&quot;|&quot;nba&quot;|&quot;lebron candy&quot;|&quot;basketball&quot;|&quot;espn&quot;|&quot;espn live&quot;"/>
    <n v="47433"/>
    <n v="845"/>
    <n v="28"/>
    <n v="211"/>
    <b v="0"/>
    <b v="0"/>
    <b v="0"/>
  </r>
  <r>
    <s v="7dbRDavsp6I"/>
    <d v="2017-12-27T00:00:00"/>
    <s v="73 Questions With Gina Rodriguez | Vogue"/>
    <s v="Vogue"/>
    <x v="3"/>
    <x v="3"/>
    <d v="2017-12-21T13:00:25"/>
    <s v="73 questions|&quot;boxing&quot;|&quot;celeb style&quot;|&quot;celebrity&quot;|&quot;gina rodriguez&quot;|&quot;homes&quot;|&quot;jane the virgin&quot;|&quot;puerto rico&quot;|&quot;style&quot;|&quot;gina&quot;|&quot;73&quot;|&quot;gina rodriguez 73 questions&quot;|&quot;73 questions gina rodriguez&quot;|&quot;gina rodriguez jane the virgin&quot;|&quot;gina rodriguez interview&quot;|&quot;gina rodriguez 73 questions interview&quot;|&quot;gina rodriguez vogue&quot;|&quot;gina rodriguez rapping&quot;|&quot;gina rodriguez boxing&quot;|&quot;gina rodriguez puerto rico&quot;|&quot;gina rodriguez 73&quot;|&quot;ferdinand&quot;|&quot;ferdinand gina rodriguez&quot;|&quot;vogue&quot;|&quot;vogue.com&quot;"/>
    <n v="802455"/>
    <n v="35151"/>
    <n v="337"/>
    <n v="1462"/>
    <b v="0"/>
    <b v="0"/>
    <b v="0"/>
  </r>
  <r>
    <s v="ZZIq3bSOD_g"/>
    <d v="2017-12-27T00:00:00"/>
    <s v="Rams vs. Titans: The Super Bowl that was Decided by an Inch | Grudge Match | NFL Highlights"/>
    <s v="NFL"/>
    <x v="0"/>
    <x v="0"/>
    <d v="2017-12-22T01:27:19"/>
    <s v="NFL|&quot;Football&quot;|&quot;offense&quot;|&quot;defense&quot;|&quot;afc&quot;|&quot;nfc&quot;|&quot;American Football&quot;|&quot;sport&quot;|&quot;sports&quot;|&quot;play&quot;|&quot;plays&quot;|&quot;rams vs titans&quot;|&quot;grudge match&quot;|&quot;nfl highlights&quot;|&quot;super bowl&quot;|&quot;super bowl 34&quot;|&quot;super bowl xxxiv&quot;|&quot;kurt warner&quot;|&quot;isaac bruce&quot;|&quot;experience&quot;|&quot;remember&quot;|&quot;td&quot;|&quot;touchdown&quot;|&quot;top&quot;|&quot;best&quot;|&quot;highlight&quot;|&quot;highlights&quot;"/>
    <n v="32275"/>
    <n v="916"/>
    <n v="25"/>
    <n v="216"/>
    <b v="0"/>
    <b v="0"/>
    <b v="0"/>
  </r>
  <r>
    <s v="7VC4zX1vDE4"/>
    <d v="2017-12-27T00:00:00"/>
    <s v="Bedtime with Babish: A New Podcast"/>
    <s v="Binging with Babish"/>
    <x v="3"/>
    <x v="3"/>
    <d v="2017-12-20T14:00:00"/>
    <s v="bedtime|&quot;with&quot;|&quot;babish&quot;|&quot;stories&quot;|&quot;literature&quot;|&quot;podcast&quot;|&quot;bedtime with babish&quot;|&quot;binging with babish&quot;|&quot;basics with babish&quot;|&quot;babish podcast&quot;|&quot;podcast babish&quot;|&quot;bedtime with babish podcast&quot;|&quot;podcast bedtime with babish&quot;|&quot;bed time with babish&quot;|&quot;bed time podcast&quot;|&quot;asmr&quot;|&quot;sleep podcast&quot;|&quot;podcasts to help me sleep&quot;|&quot;calming podcasts&quot;|&quot;soothing podcast&quot;"/>
    <n v="364741"/>
    <n v="26937"/>
    <n v="614"/>
    <n v="3196"/>
    <b v="0"/>
    <b v="0"/>
    <b v="0"/>
  </r>
  <r>
    <s v="Wo5XO8Y8lzE"/>
    <d v="2017-12-27T00:00:00"/>
    <s v="The Kids in ・・It・・ Couldn・・t Stop Crying During the Movie・・s Final Emotional Scenes"/>
    <s v="INSIDER"/>
    <x v="1"/>
    <x v="1"/>
    <d v="2017-12-19T18:00:02"/>
    <s v="It|&quot;it movie&quot;|&quot;Warner Bros&quot;|&quot;movies&quot;|&quot;finn wolfhard&quot;|&quot;entertainment&quot;|&quot;behind the scenes&quot;|&quot;INSIDER&quot;|&quot;INSIDER entertainment&quot;|&quot;business insider&quot;|&quot;tech insider&quot;"/>
    <n v="427263"/>
    <n v="13420"/>
    <n v="117"/>
    <n v="930"/>
    <b v="0"/>
    <b v="0"/>
    <b v="0"/>
  </r>
  <r>
    <s v="d1hs-JI_yBE"/>
    <d v="2017-12-27T00:00:00"/>
    <s v="Kobe Bryant No.8 &amp; No.24 Jersey Retirement In Los Angeles"/>
    <s v="NBA"/>
    <x v="0"/>
    <x v="0"/>
    <d v="2017-12-19T06:04:49"/>
    <s v="nba|&quot;highlights&quot;|&quot;basketball&quot;|&quot;plays&quot;|&quot;amazing&quot;|&quot;sports&quot;|&quot;hoops&quot;|&quot;finals&quot;|&quot;games&quot;|&quot;game&quot;|&quot;all time great&quot;|&quot;history&quot;|&quot;la lakers&quot;|&quot;lakers&quot;|&quot;lakernation&quot;|&quot;los angeles lakers&quot;|&quot;ko8e24&quot;|&quot;kobe 24&quot;|&quot;kobe 8&quot;|&quot;number 24&quot;|&quot;number 8&quot;|&quot;jersey retirement&quot;|&quot;kobe&quot;|&quot;kobe bryant&quot;"/>
    <n v="788372"/>
    <n v="15343"/>
    <n v="265"/>
    <n v="2074"/>
    <b v="0"/>
    <b v="0"/>
    <b v="0"/>
  </r>
  <r>
    <s v="8jp3SxojXpU"/>
    <d v="2017-12-27T00:00:00"/>
    <s v="Portland-bound Amtrak train derails in Washington; at least 3 reported dead"/>
    <s v="The Oregonian"/>
    <x v="2"/>
    <x v="2"/>
    <d v="2017-12-18T23:24:26"/>
    <s v="Amtrack|&quot;derailment&quot;|&quot;seattle&quot;|&quot;auth-rfernand-auth&quot;"/>
    <n v="362345"/>
    <n v="1456"/>
    <n v="596"/>
    <n v="0"/>
    <b v="1"/>
    <b v="0"/>
    <b v="0"/>
  </r>
  <r>
    <s v="wHedpg7buow"/>
    <d v="2017-12-27T00:00:00"/>
    <s v="Why We  Should Not Watch Quite so Much News"/>
    <s v="The School of Life"/>
    <x v="9"/>
    <x v="9"/>
    <d v="2017-12-19T14:00:12"/>
    <s v="the school of life|&quot;education&quot;|&quot;relationships&quot;|&quot;alain de botton&quot;|&quot;philosophy&quot;|&quot;London&quot;|&quot;talk&quot;|&quot;secular&quot;|&quot;self&quot;|&quot;improvement&quot;|&quot;curriculum&quot;|&quot;big questions&quot;|&quot;love&quot;|&quot;wellness&quot;|&quot;mindfullness&quot;|&quot;psychology&quot;|&quot;of&quot;|&quot;hack&quot;|&quot;how to&quot;|&quot;news&quot;|&quot;breaking news&quot;|&quot;latest news&quot;|&quot;news live&quot;|&quot;watch&quot;|&quot;watching&quot;|&quot;addiction&quot;|&quot;strange addiction&quot;|&quot;PL-WORKCAPITALISM&quot;|&quot;cnn&quot;|&quot;television&quot;|&quot;fox news&quot;|&quot;nbc&quot;|&quot;tv&quot;|&quot;school of life&quot;|&quot;fake news&quot;|&quot;・・・・ｶ・・・ｯ&quot;|&quot;noticias falsas&quot;|&quot;gefﾃ､lschte Nachrichten&quot;|&quot;・､ｨ・､・・､ｲ・･ ・､ｸ・､ｮ・､ｾ・､・・､ｾ・､ｰ&quot;|&quot;notﾃｭcias falsas&quot;|&quot;fausses nouvelles&quot;|&quot;ne regarde pas les nouvelles&quot;"/>
    <n v="105973"/>
    <n v="4789"/>
    <n v="285"/>
    <n v="602"/>
    <b v="0"/>
    <b v="0"/>
    <b v="0"/>
  </r>
  <r>
    <s v="JJgiKhhpGvQ"/>
    <d v="2017-12-27T00:00:00"/>
    <s v="Donald Trump animatronic debuts in Hall of Presidents at Walt Disney World"/>
    <s v="Inside the Magic"/>
    <x v="13"/>
    <x v="13"/>
    <d v="2017-12-18T22:06:36"/>
    <s v="Donald Trump|&quot;Hall of Presidents&quot;|&quot;Magic Kingdom&quot;|&quot;Walt Disney World&quot;|&quot;Animatronic&quot;|&quot;Audio-Animatronic&quot;|&quot;figure&quot;|&quot;robot&quot;|&quot;debut&quot;|&quot;close up&quot;|&quot;Disney&quot;"/>
    <n v="416921"/>
    <n v="3156"/>
    <n v="3432"/>
    <n v="2515"/>
    <b v="0"/>
    <b v="0"/>
    <b v="0"/>
  </r>
  <r>
    <s v="JRAOdRq-1lw"/>
    <d v="2017-12-27T00:00:00"/>
    <s v="HOSTILES ON THE HILL ・・ A Bad Lip Reading of The Empire Strikes Back"/>
    <s v="Bad Lip Reading"/>
    <x v="5"/>
    <x v="5"/>
    <d v="2017-12-18T15:44:42"/>
    <s v="star wars|&quot;last jedi&quot;|&quot;bad lip reading&quot;|&quot;lip sync&quot;|&quot;lip dub&quot;|&quot;comedy&quot;|&quot;song&quot;|&quot;music&quot;|&quot;luke rap&quot;|&quot;snowspeeder&quot;|&quot;hoth&quot;"/>
    <n v="1727840"/>
    <n v="64655"/>
    <n v="1335"/>
    <n v="4837"/>
    <b v="0"/>
    <b v="0"/>
    <b v="0"/>
  </r>
  <r>
    <s v="Bn02bclCu5A"/>
    <d v="2017-12-27T00:00:00"/>
    <s v="Star Wars Episode IX Story Pitched By JJ Abrams - Movie Talk"/>
    <s v="ColliderVideos"/>
    <x v="3"/>
    <x v="3"/>
    <d v="2017-12-19T18:26:20"/>
    <s v="tobeornottobethatisthequestion|&quot;jj abrams&quot;|&quot;star wars episode IX&quot;|&quot;gi joe&quot;|&quot;micronauts&quot;|&quot;dungeons and dragons&quot;|&quot;pitch perfect 3&quot;|&quot;matthew vaughn&quot;|&quot;mark ellis&quot;|&quot;movie talk&quot;|&quot;ashley mova&quot;|&quot;john schnepp&quot;|&quot;perri nemiroff&quot;"/>
    <n v="125045"/>
    <n v="2437"/>
    <n v="265"/>
    <n v="1024"/>
    <b v="0"/>
    <b v="0"/>
    <b v="0"/>
  </r>
  <r>
    <s v="voozHXadYYE"/>
    <d v="2017-12-27T00:00:00"/>
    <s v="The Gene Patent Question"/>
    <s v="Wendover Productions"/>
    <x v="9"/>
    <x v="9"/>
    <d v="2017-12-19T15:30:01"/>
    <s v="gene|&quot;patent&quot;|&quot;genetic&quot;|&quot;genetics&quot;|&quot;brca1&quot;|&quot;brca&quot;|&quot;myriad genetics&quot;|&quot;supreme court&quot;|&quot;dna&quot;|&quot;human genome&quot;|&quot;genome&quot;|&quot;question&quot;|&quot;human gene editing&quot;|&quot;genetically modified organisms&quot;|&quot;gmo&quot;|&quot;genetically modified&quot;|&quot;gm plants&quot;|&quot;monsanto&quot;|&quot;golden rice&quot;|&quot;aquabounty technologies&quot;|&quot;aquadvantage salmon&quot;|&quot;wendover productions&quot;|&quot;wendover&quot;|&quot;animated&quot;|&quot;half as interesting&quot;|&quot;educational&quot;|&quot;biotechnology&quot;|&quot;biotech&quot;|&quot;science&quot;|&quot;gene testing&quot;|&quot;genetic testing&quot;|&quot;interesting&quot;|&quot;ethics&quot;|&quot;ethical&quot;"/>
    <n v="284673"/>
    <n v="14159"/>
    <n v="625"/>
    <n v="1938"/>
    <b v="0"/>
    <b v="0"/>
    <b v="0"/>
  </r>
  <r>
    <s v="6VrqR_GfvzE"/>
    <d v="2017-12-27T00:00:00"/>
    <s v="bjﾃｶrk: arisen my senses"/>
    <s v="Bjﾃｶrk"/>
    <x v="6"/>
    <x v="6"/>
    <d v="2017-12-20T13:06:24"/>
    <s v="bjork|&quot;arisen my senses&quot;|&quot;utopia&quot;|&quot;bjﾃｶrk&quot;|&quot;jesse kanda&quot;|&quot;music video&quot;|&quot;independent music&quot;|&quot;one little indian records&quot;|&quot;official video&quot;|&quot;arca&quot;"/>
    <n v="191344"/>
    <n v="8982"/>
    <n v="415"/>
    <n v="899"/>
    <b v="0"/>
    <b v="0"/>
    <b v="0"/>
  </r>
  <r>
    <s v="5jT8Qef5Hf8"/>
    <d v="2017-12-27T00:00:00"/>
    <s v="Katy Perry's Biggest Fan Will Melt Your Heart | Teen Vogue"/>
    <s v="Teen Vogue"/>
    <x v="6"/>
    <x v="6"/>
    <d v="2017-12-19T17:00:36"/>
    <s v="katy perry|&quot;make a wish foundation&quot;|&quot;make a wish&quot;|&quot;cancer&quot;|&quot;concert&quot;|&quot;inspiration&quot;|&quot;music&quot;|&quot;rayna&quot;|&quot;rayna massie&quot;|&quot;katy perry charity&quot;|&quot;katy perry fan&quot;|&quot;surprises fan&quot;|&quot;surprises fans&quot;|&quot;katy perry with fans&quot;|&quot;katy perry singing&quot;|&quot;katy perry sings&quot;|&quot;surprise fans&quot;|&quot;katy perry sweet&quot;|&quot;make a wish katy perry&quot;|&quot;katy perry surprise&quot;|&quot;katy perry surprises fan&quot;|&quot;roar katy perry&quot;|&quot;roar&quot;|&quot;katy perry fans&quot;|&quot;inspiring video&quot;|&quot;cancer survivor&quot;|&quot;childhood cancer&quot;|&quot;teen vogue&quot;|&quot;teenvogue.com&quot;"/>
    <n v="54811"/>
    <n v="2969"/>
    <n v="29"/>
    <n v="232"/>
    <b v="0"/>
    <b v="0"/>
    <b v="0"/>
  </r>
  <r>
    <s v="ZWllUdFLzXU"/>
    <d v="2017-12-27T00:00:00"/>
    <s v="Inside the locker room after the Patriots clinch the AFC East"/>
    <s v="New England Patriots"/>
    <x v="0"/>
    <x v="0"/>
    <d v="2017-12-19T13:34:09"/>
    <s v="New England Patriots|&quot;NFL&quot;|&quot;locker room&quot;"/>
    <n v="118291"/>
    <n v="1253"/>
    <n v="134"/>
    <n v="413"/>
    <b v="0"/>
    <b v="0"/>
    <b v="0"/>
  </r>
  <r>
    <s v="VH-DA0YgHHU"/>
    <d v="2017-12-27T00:00:00"/>
    <s v="Foo Fighters - Everlong/Christmas (Baby Please Come Home)/ Linus And Lucy (Live At SNL)"/>
    <s v="foofightersVEVO"/>
    <x v="6"/>
    <x v="6"/>
    <d v="2017-12-18T22:12:36"/>
    <s v="Everlong/Christmas (Baby Please Come Home)/ Linus And Lucy|&quot;Foo Fighters&quot;|&quot;RCA Records Label&quot;|&quot;Rock&quot;"/>
    <n v="602839"/>
    <n v="18404"/>
    <n v="369"/>
    <n v="528"/>
    <b v="0"/>
    <b v="0"/>
    <b v="0"/>
  </r>
  <r>
    <s v="1-BhcMdxfjI"/>
    <d v="2017-12-27T00:00:00"/>
    <s v="Becoming Plum with Sarah Lamb"/>
    <s v="MARIO TESTINO"/>
    <x v="3"/>
    <x v="3"/>
    <d v="2017-12-19T16:57:56"/>
    <s v="MarioTestino|&quot;Mario Testino&quot;|&quot;Testino&quot;|&quot;Fashion&quot;|&quot;Art&quot;|&quot;Photography&quot;|&quot;Celebrity&quot;|&quot;Model&quot;|&quot;Catwalk&quot;|&quot;Magazine&quot;|&quot;The Royal Opera House&quot;|&quot;Sarah Lamb&quot;|&quot;The Nutcracker&quot;|&quot;Ballet&quot;|&quot;Ballerina&quot;|&quot;Dancer&quot;|&quot;Dance&quot;|&quot;Interview&quot;|&quot;Performance&quot;"/>
    <n v="8154"/>
    <n v="84"/>
    <n v="2"/>
    <n v="3"/>
    <b v="0"/>
    <b v="0"/>
    <b v="0"/>
  </r>
  <r>
    <s v="mwiKZ4qmRnQ"/>
    <d v="2017-12-27T00:00:00"/>
    <s v="The Best Ever Vegan Chocolate Chip Cookies"/>
    <s v="Tasty"/>
    <x v="7"/>
    <x v="7"/>
    <d v="2017-12-19T02:00:15"/>
    <s v="Tasty|&quot;BuzzFeed&quot;|&quot;BuzzFeed Tasty&quot;|&quot;chocolate&quot;|&quot;chocolate chip cookies&quot;|&quot;vegan&quot;|&quot;vegetarian&quot;|&quot;vegan chocolate chip cookies&quot;|&quot;cookies&quot;|&quot;desserts&quot;|&quot;baking&quot;|&quot;food&quot;"/>
    <n v="268077"/>
    <n v="12422"/>
    <n v="414"/>
    <n v="1091"/>
    <b v="0"/>
    <b v="0"/>
    <b v="0"/>
  </r>
  <r>
    <s v="5-l84AgchWA"/>
    <d v="2017-12-27T00:00:00"/>
    <s v="How to Buy a Suit"/>
    <s v="Tyler Stalman"/>
    <x v="7"/>
    <x v="7"/>
    <d v="2017-12-21T03:32:37"/>
    <s v="how to buy a suit|&quot;the perfect suit&quot;|&quot;menswear&quot;|&quot;men's style&quot;|&quot;henry singer&quot;|&quot;calgary&quot;|&quot;tailoring&quot;|&quot;canada&quot;|&quot;GQ&quot;|&quot;how to&quot;|&quot;style&quot;|&quot;men's suit&quot;|&quot;suit fit&quot;|&quot;tips&quot;|&quot;advice&quot;|&quot;best suit&quot;|&quot;size&quot;|&quot;guide&quot;|&quot;expensive&quot;|&quot;luxary&quot;|&quot;mens fashion&quot;|&quot;suit&quot;|&quot;worth it&quot;|&quot;luxury&quot;|&quot;style tips&quot;|&quot;what to wear&quot;|&quot;men's fashion&quot;|&quot;men's pant hem&quot;|&quot;best&quot;"/>
    <n v="4923"/>
    <n v="649"/>
    <n v="11"/>
    <n v="95"/>
    <b v="0"/>
    <b v="0"/>
    <b v="0"/>
  </r>
  <r>
    <s v="D2UE_Gw7XpI"/>
    <d v="2017-12-27T00:00:00"/>
    <s v="I Built a 'Scream Box' So My Girlfriend Won't Go Crazy"/>
    <s v="AnthonyPadilla"/>
    <x v="5"/>
    <x v="5"/>
    <d v="2017-12-18T17:05:25"/>
    <s v="anthony padilla|&quot;padilla&quot;|&quot;anthony padilla youtube&quot;|&quot;youtube anthony padilla&quot;|&quot;anthony&quot;|&quot;smosh anthony&quot;|&quot;anthony padilla smosh&quot;|&quot;miel bredouw&quot;|&quot;mielmonster&quot;|&quot;miel monster&quot;|&quot;scream box&quot;|&quot;invention&quot;|&quot;twitter&quot;|&quot;girlfriend&quot;|&quot;anthony padilla girlfriend&quot;|&quot;girlfriend anthony padilla&quot;|&quot;anthony girlfriend&quot;|&quot;girlfriend anthony&quot;|&quot;life noggin&quot;|&quot;anthony padilla twitter&quot;|&quot;twitter anthony padilla&quot;|&quot;girlfriend twitter&quot;|&quot;twitter girlfriend&quot;|&quot;go crazy&quot;|&quot;youtube twitter&quot;|&quot;sketch&quot;|&quot;twitter youtube&quot;|&quot;anthony padilla sketch&quot;"/>
    <n v="357439"/>
    <n v="22088"/>
    <n v="826"/>
    <n v="1755"/>
    <b v="0"/>
    <b v="0"/>
    <b v="0"/>
  </r>
  <r>
    <s v="IywiodrtyfM"/>
    <d v="2017-12-27T00:00:00"/>
    <s v="Another Holiday Commercial"/>
    <s v="LifeAccordingToJimmy"/>
    <x v="5"/>
    <x v="5"/>
    <d v="2017-12-19T00:18:32"/>
    <s v="another holiday commercial|&quot;christmas commercial&quot;|&quot;holiday commerical&quot;|&quot;holiday commercial&quot;|&quot;happy holidays commercial&quot;|&quot;happy holidays latj&quot;|&quot;proposal commercial&quot;|&quot;proposal&quot;|&quot;jimmy tatro&quot;|&quot;secret santa&quot;|&quot;secret santa proposal&quot;|&quot;commercial&quot;|&quot;xmas commercial&quot;|&quot;latj&quot;|&quot;life according to jimmy&quot;|&quot;lifeaccordingtojimmy&quot;"/>
    <n v="245217"/>
    <n v="25261"/>
    <n v="180"/>
    <n v="1657"/>
    <b v="0"/>
    <b v="0"/>
    <b v="0"/>
  </r>
  <r>
    <s v="FfSXmbAGl8A"/>
    <d v="2017-12-27T00:00:00"/>
    <s v="Jack Johnson - Big Sur"/>
    <s v="JackJohnsonVEVO"/>
    <x v="6"/>
    <x v="6"/>
    <d v="2017-12-19T01:00:00"/>
    <s v="Jack|&quot;Johnson&quot;|&quot;Big&quot;|&quot;Sur&quot;|&quot;Rock&quot;"/>
    <n v="90870"/>
    <n v="2913"/>
    <n v="91"/>
    <n v="143"/>
    <b v="0"/>
    <b v="0"/>
    <b v="0"/>
  </r>
  <r>
    <s v="fA9Ypn3jQw0"/>
    <d v="2017-12-27T00:00:00"/>
    <s v="Nick Jonas &amp; Jack Black - Jumanji Jumanji (Official Video)"/>
    <s v="nickjonas"/>
    <x v="6"/>
    <x v="6"/>
    <d v="2017-12-18T14:28:32"/>
    <s v="jack black|&quot;jumanji&quot;|&quot;jumanji theme song&quot;|&quot;the rock&quot;|&quot;dwayne johnson&quot;|&quot;kevin hart&quot;|&quot;karen gillan&quot;|&quot;nick jonas&quot;|&quot;new nick&quot;|&quot;jonas brothers&quot;"/>
    <n v="90168"/>
    <n v="3256"/>
    <n v="60"/>
    <n v="197"/>
    <b v="0"/>
    <b v="0"/>
    <b v="0"/>
  </r>
  <r>
    <s v="4Cc-U8uhXYk"/>
    <d v="2017-12-27T00:00:00"/>
    <s v="THE HAIR COLOR THAT WILL BEST SUIT YOU AND YOUR SKIN TONE! | bradmondo"/>
    <s v="Brad Mondo"/>
    <x v="9"/>
    <x v="9"/>
    <d v="2017-12-18T22:56:00"/>
    <s v="HAIR COLOR THAT WILL BEST SUIT YOU AND YOUR SKIN TONE|&quot;how to choose hair color&quot;|&quot;the best hair color for me&quot;|&quot;hair color&quot;|&quot;beauty school&quot;|&quot;education&quot;|&quot;diy hair color&quot;|&quot;hair color for dark skin&quot;|&quot;hair color for fair skin&quot;|&quot;hair color for medium skin&quot;|&quot;hair color for brown eyes&quot;|&quot;color chart&quot;|&quot;hair color for green eyes&quot;|&quot;hair color ideas&quot;|&quot;fall hair color&quot;|&quot;winter hair color&quot;|&quot;spring hair color&quot;|&quot;hair color for olive skin&quot;|&quot;hair fails&quot;|&quot;cosmetology&quot;|&quot;salon&quot;|&quot;back to school&quot;|&quot;hair color for blue eyes&quot;"/>
    <n v="419538"/>
    <n v="15745"/>
    <n v="436"/>
    <n v="2474"/>
    <b v="0"/>
    <b v="0"/>
    <b v="0"/>
  </r>
  <r>
    <s v="VAk6bUhETHM"/>
    <d v="2017-12-27T00:00:00"/>
    <s v="Tedashii - Messenger"/>
    <s v="Reach Records"/>
    <x v="6"/>
    <x v="6"/>
    <d v="2017-12-18T23:00:46"/>
    <s v="Tedashii|&quot;Messenger&quot;|&quot;Never Fold&quot;|&quot;Reach Records&quot;|&quot;116&quot;|&quot;Unashamed&quot;"/>
    <n v="59549"/>
    <n v="2222"/>
    <n v="123"/>
    <n v="205"/>
    <b v="0"/>
    <b v="0"/>
    <b v="0"/>
  </r>
  <r>
    <s v="zFuOksI6AVg"/>
    <d v="2017-12-27T00:00:00"/>
    <s v="The Shape of Water - Movie Review"/>
    <s v="Chris Stuckmann"/>
    <x v="3"/>
    <x v="3"/>
    <d v="2017-12-18T14:22:09"/>
    <s v="The Shape of Water|&quot;Movie Review&quot;|&quot;Chris Stuckmann&quot;|&quot;Reviews&quot;|&quot;Film&quot;|&quot;2017&quot;|&quot;Creature&quot;|&quot;Fish&quot;|&quot;Amphibian Man&quot;|&quot;Sally Hawkins&quot;|&quot;Michael Shannon&quot;|&quot;Richard Jenkins&quot;|&quot;Doug Jones&quot;|&quot;Michael Stuhlbarg&quot;|&quot;Octavia Spencer&quot;|&quot;Guillermo del Toro&quot;|&quot;Scene&quot;|&quot;Clip&quot;|&quot;Trailer&quot;|&quot;Teaser&quot;|&quot;Ending&quot;|&quot;Music&quot;|&quot;Soundtrack&quot;|&quot;OST&quot;|&quot;Score&quot;"/>
    <n v="344584"/>
    <n v="13445"/>
    <n v="287"/>
    <n v="1646"/>
    <b v="0"/>
    <b v="0"/>
    <b v="0"/>
  </r>
  <r>
    <s v="13hdKXfku4M"/>
    <d v="2017-12-27T00:00:00"/>
    <s v="Count On Christmas Performance ft. Bebe Rexha | A CHRISTMAS STORY LIVE"/>
    <s v="FOX"/>
    <x v="3"/>
    <x v="3"/>
    <d v="2017-12-18T03:00:12"/>
    <s v="a christmas story|&quot;christmas&quot;|&quot;holidays&quot;|&quot;gifts&quot;|&quot;fox&quot;|&quot;william ivey long&quot;|&quot;chirstmas&quot;|&quot;best present&quot;|&quot;santa claus&quot;|&quot;holiday traditions&quot;|&quot;presents&quot;|&quot;Matthew Broderick&quot;|&quot;Jane Krakowski&quot;|&quot;Ralphie&quot;|&quot;You'll Shoot Your Eye Out&quot;|&quot;Red Ryder&quot;|&quot;Live&quot;|&quot;Miss Sheilds&quot;|&quot;Randy&quot;|&quot;Fragile&quot;|&quot;Scene&quot;|&quot;Christmas Story Live&quot;|&quot;Bebe Rexha&quot;|&quot;Count On Christmas&quot;"/>
    <n v="45899"/>
    <n v="1722"/>
    <n v="50"/>
    <n v="142"/>
    <b v="0"/>
    <b v="0"/>
    <b v="0"/>
  </r>
  <r>
    <s v="Dtp6sO2tU0k"/>
    <d v="2017-12-28T00:00:00"/>
    <s v="Best Wired Moments of the NBA Christmas Day Games (Kyrie, Draymond, John Wall and More!)"/>
    <s v="NBA"/>
    <x v="0"/>
    <x v="0"/>
    <d v="2017-12-26T16:10:21"/>
    <s v="nba|&quot;highlights&quot;|&quot;basketball&quot;|&quot;plays&quot;|&quot;amazing&quot;|&quot;sports&quot;|&quot;hoops&quot;|&quot;finals&quot;|&quot;games&quot;|&quot;game&quot;|&quot;mic'd up&quot;|&quot;wired&quot;|&quot;players wired&quot;|&quot;christmas day&quot;|&quot;nba on christmas&quot;|&quot;draymond green&quot;|&quot;kyrie irving&quot;|&quot;john wall&quot;|&quot;gronk&quot;|&quot;rob gronkowski&quot;|&quot;jaw crowder&quot;|&quot;kevin durant&quot;"/>
    <n v="524384"/>
    <n v="9049"/>
    <n v="125"/>
    <n v="541"/>
    <b v="0"/>
    <b v="0"/>
    <b v="0"/>
  </r>
  <r>
    <s v="Eyh1_XGHAnQ"/>
    <d v="2017-12-28T00:00:00"/>
    <s v="Why Jerusalem can make or break peace between Israelis and Palestinians"/>
    <s v="Vox"/>
    <x v="2"/>
    <x v="2"/>
    <d v="2017-12-22T15:35:57"/>
    <s v="vox.com|&quot;vox&quot;|&quot;explain&quot;|&quot;jerusalem&quot;|&quot;donald trump&quot;|&quot;israel palestine conflict&quot;|&quot;un jerusalem&quot;|&quot;united nations&quot;|&quot;israel&quot;|&quot;palestine&quot;|&quot;middle east&quot;|&quot;trump&quot;|&quot;oslo accords&quot;|&quot;united states embassy israel&quot;|&quot;east jerusalem&quot;|&quot;the temple mount&quot;|&quot;haram al sharif&quot;|&quot;muslim jewish relations&quot;|&quot;Second Intifada&quot;|&quot;ariel sharon&quot;|&quot;Operation Cast Lead&quot;|&quot;jerusalem peace&quot;"/>
    <n v="582785"/>
    <n v="13285"/>
    <n v="2515"/>
    <n v="5182"/>
    <b v="0"/>
    <b v="0"/>
    <b v="0"/>
  </r>
  <r>
    <s v="apN4BMMKt2E"/>
    <d v="2017-12-28T00:00:00"/>
    <s v="Gifts That Are Clearly for Yourself"/>
    <s v="CollegeHumor"/>
    <x v="5"/>
    <x v="5"/>
    <d v="2017-12-21T18:00:00"/>
    <s v="Collegehumor|&quot;CH originals&quot;|&quot;comedy&quot;|&quot;sketch comedy&quot;|&quot;internet&quot;|&quot;humor&quot;|&quot;funny&quot;|&quot;sketch&quot;|&quot;holidays&quot;|&quot;christmas&quot;|&quot;partying&quot;|&quot;gifts&quot;|&quot;manipulation&quot;|&quot;charity&quot;|&quot;apologies&quot;|&quot;horrible people&quot;|&quot;useless&quot;|&quot;Hardly Working&quot;|&quot;raphael chestang&quot;|&quot;katie marovitch&quot;|&quot;ally beardsley&quot;|&quot;grant o・・brien&quot;|&quot;mike trapp&quot;|&quot;rekha shankar&quot;|&quot;hardly working&quot;"/>
    <n v="554706"/>
    <n v="19379"/>
    <n v="557"/>
    <n v="863"/>
    <b v="0"/>
    <b v="0"/>
    <b v="0"/>
  </r>
  <r>
    <s v="TU-Z4uPnFeg"/>
    <d v="2017-12-28T00:00:00"/>
    <s v="The Funeral - Cyanide &amp; Happiness Shorts"/>
    <s v="ExplosmEntertainment"/>
    <x v="5"/>
    <x v="5"/>
    <d v="2017-12-21T06:00:00"/>
    <s v="shorts|&quot;c&amp;hshorts&quot;|&quot;c&amp;h shorts&quot;|&quot;c and h shorts&quot;|&quot;cyanide and happiness shorts&quot;|&quot;cartoon&quot;|&quot;funny&quot;|&quot;cyanide&quot;|&quot;happiness&quot;|&quot;C&amp;H&quot;|&quot;cy&amp;h&quot;|&quot;cyanide and happiness&quot;|&quot;explosm&quot;|&quot;exlposm&quot;|&quot;cyanide &amp; happiness&quot;|&quot;explosm.net&quot;|&quot;explosm animated&quot;|&quot;explosm comics&quot;|&quot;cartoon movies&quot;|&quot;animated&quot;|&quot;humor&quot;|&quot;comedy&quot;|&quot;explosmentertainment&quot;|&quot;the funeral&quot;|&quot;funeral&quot;|&quot;sad&quot;|&quot;crying&quot;|&quot;coffin&quot;|&quot;passing on&quot;|&quot;goodbye&quot;|&quot;church&quot;"/>
    <n v="1446140"/>
    <n v="64501"/>
    <n v="2171"/>
    <n v="3888"/>
    <b v="0"/>
    <b v="0"/>
    <b v="0"/>
  </r>
  <r>
    <s v="olf9d8JvrA8"/>
    <d v="2017-12-28T00:00:00"/>
    <s v="Seven Seconds I Teaser [HD] I Netflix"/>
    <s v="Netflix"/>
    <x v="3"/>
    <x v="3"/>
    <d v="2017-12-21T17:00:06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seven seconds&quot;|&quot;7 seconds&quot;|&quot;seconds&quot;|&quot;seven&quot;|&quot;Clare-Hope Ashitey&quot;|&quot;Nadia Alexander&quot;|&quot;Raﾃｺl Castillo&quot;|&quot;Jersey City&quot;|&quot;Cops&quot;|&quot;Police&quot;"/>
    <n v="482225"/>
    <n v="3790"/>
    <n v="330"/>
    <n v="547"/>
    <b v="0"/>
    <b v="0"/>
    <b v="0"/>
  </r>
  <r>
    <s v="nWZMfPP34g8"/>
    <d v="2017-12-28T00:00:00"/>
    <s v="BITTEN by a GIANT DESERT CENTIPEDE!"/>
    <s v="Brave Wilderness"/>
    <x v="11"/>
    <x v="11"/>
    <d v="2017-12-20T12:00:03"/>
    <s v="adventure|&quot;adventurous&quot;|&quot;animals&quot;|&quot;brave&quot;|&quot;brave wilderness&quot;|&quot;breaking&quot;|&quot;breaking trail&quot;|&quot;coyote&quot;|&quot;coyote peterson&quot;|&quot;coyotes backyard&quot;|&quot;peterson&quot;|&quot;trail&quot;|&quot;wild&quot;|&quot;wildlife&quot;|&quot;centipede&quot;|&quot;creepy&quot;|&quot;creepy crawly&quot;|&quot;venomous&quot;|&quot;poisonous&quot;|&quot;venom&quot;|&quot;bite&quot;|&quot;millipede vs centipede&quot;|&quot;bug&quot;|&quot;giant&quot;|&quot;insect&quot;|&quot;dangerous&quot;|&quot;bugs&quot;|&quot;worst bite&quot;|&quot;most painful bite&quot;|&quot;worst bite ever&quot;|&quot;coyotes worst bite&quot;|&quot;bitten by a centipede&quot;|&quot;desert centipede bite&quot;|&quot;giant desert centipede&quot;|&quot;bites&quot;|&quot;bitten by a giant desert centipede&quot;|&quot;desert centipede&quot;|&quot;centipede bite&quot;"/>
    <n v="6187457"/>
    <n v="178243"/>
    <n v="3886"/>
    <n v="42681"/>
    <b v="0"/>
    <b v="0"/>
    <b v="0"/>
  </r>
  <r>
    <s v="HHauPi8CS4k"/>
    <d v="2017-12-28T00:00:00"/>
    <s v="Girl Cries Over Dog's New Haircut | The Dodo"/>
    <s v="The Dodo"/>
    <x v="11"/>
    <x v="11"/>
    <d v="2017-12-21T23:00:00"/>
    <s v="animal video|&quot;animals&quot;|&quot;the dodo&quot;|&quot;Rescue&quot;|&quot;Animal Rescue&quot;|&quot;girl reacts&quot;|&quot;little girl reacts to dog&quot;|&quot;girl reacts to dog&quot;|&quot;girl cries over dog's haircut&quot;|&quot;girl crying&quot;|&quot;dog makes girl cry&quot;|&quot;funny dog videos&quot;|&quot;dogs and kids&quot;|&quot;dog and kids best friends&quot;|&quot;funny dog&quot;|&quot;dog haircut&quot;|&quot;funny dog haircut&quot;|&quot;girl reacts to dog haircut&quot;|&quot;crying girl reacts to dog&quot;|&quot;girl reacts to puppy&quot;|&quot;girl reacts to new dog&quot;|&quot;Girl Cries Over Dog's New Haircut&quot;|&quot;funny&quot;|&quot;funny videos&quot;|&quot;funny kids&quot;|&quot;funny kids and animals&quot;"/>
    <n v="185620"/>
    <n v="4052"/>
    <n v="346"/>
    <n v="525"/>
    <b v="0"/>
    <b v="0"/>
    <b v="0"/>
  </r>
  <r>
    <s v="_yJq9SeGLhg"/>
    <d v="2017-12-28T00:00:00"/>
    <s v="A Very Spicy Holiday Special | Hot Ones"/>
    <s v="First We Feast"/>
    <x v="7"/>
    <x v="7"/>
    <d v="2017-12-21T16:00:04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hot ones&quot;|&quot;best of&quot;|&quot;sean evans&quot;|&quot;hot wing challenge&quot;|&quot;hot sauce&quot;|&quot;spicy wings&quot;|&quot;holiday special&quot;"/>
    <n v="1130995"/>
    <n v="48881"/>
    <n v="736"/>
    <n v="6740"/>
    <b v="0"/>
    <b v="0"/>
    <b v="0"/>
  </r>
  <r>
    <s v="Bkus04-5kWk"/>
    <d v="2017-12-28T00:00:00"/>
    <s v="DIY GIANT SWISS ROLL - VERSUS"/>
    <s v="HellthyJunkFood"/>
    <x v="3"/>
    <x v="3"/>
    <d v="2017-12-20T22:01:02"/>
    <s v="swiss roll|&quot;cake roll&quot;|&quot;ho ho&quot;|&quot;diy ho hos&quot;|&quot;diy giant swiss roll&quot;|&quot;diy giant strawberry shortcake&quot;|&quot;swiss roll recipe&quot;|&quot;hohos recipe&quot;"/>
    <n v="284888"/>
    <n v="10267"/>
    <n v="230"/>
    <n v="1403"/>
    <b v="0"/>
    <b v="0"/>
    <b v="0"/>
  </r>
  <r>
    <s v="_oZIbFolJTw"/>
    <d v="2017-12-28T00:00:00"/>
    <s v="RGB Pixel Christmas Tree"/>
    <s v="VOsprey22"/>
    <x v="1"/>
    <x v="1"/>
    <d v="2017-11-29T03:12:19"/>
    <s v="raspberry pi|&quot;ws2811&quot;|&quot;sandevices e682&quot;|&quot;christmas tree&quot;|&quot;light show&quot;|&quot;trolls&quot;|&quot;moana&quot;"/>
    <n v="3598"/>
    <n v="28"/>
    <n v="0"/>
    <n v="3"/>
    <b v="0"/>
    <b v="0"/>
    <b v="0"/>
  </r>
  <r>
    <s v="NePlddZpNKs"/>
    <d v="2017-12-28T00:00:00"/>
    <s v="Donald Trump audio-animatronic figure at the new Hall of Presidents"/>
    <s v="wdwmagic"/>
    <x v="13"/>
    <x v="13"/>
    <d v="2017-12-18T22:00:48"/>
    <s v="Hall of Presidents|&quot;Donald Trump&quot;|&quot;Animatronic&quot;"/>
    <n v="1069986"/>
    <n v="11867"/>
    <n v="9000"/>
    <n v="9762"/>
    <b v="0"/>
    <b v="0"/>
    <b v="0"/>
  </r>
  <r>
    <s v="p1af9PKM8Eo"/>
    <d v="2017-12-28T00:00:00"/>
    <s v="Jonghyun Lonely (Feat. ・・・・・ｰ) - Piano Cover"/>
    <s v="Smyang Piano"/>
    <x v="6"/>
    <x v="6"/>
    <d v="2017-12-20T23:53:26"/>
    <s v="・｢・・・・|&quot;・・・・・ｰ&quot;|&quot;jonghyun&quot;|&quot;lonely&quot;|&quot;taeyeon&quot;|&quot;shinee&quot;|&quot;jonghyun lonely&quot;|&quot;hope you rest in peace&quot;"/>
    <n v="43597"/>
    <n v="5975"/>
    <n v="4"/>
    <n v="436"/>
    <b v="0"/>
    <b v="0"/>
    <b v="0"/>
  </r>
  <r>
    <s v="Y6zucdAzNi4"/>
    <d v="2017-12-28T00:00:00"/>
    <s v="Thank You Peter Capaldi | Doctor Who Christmas | Christmas Night @ 9/8c on BBC America"/>
    <s v="BBC America"/>
    <x v="3"/>
    <x v="3"/>
    <d v="2017-12-19T20:00:06"/>
    <s v="BBC America|&quot;Television&quot;|&quot;BBC&quot;|&quot;British&quot;|&quot;doctor who&quot;|&quot;dr who&quot;|&quot;dr. who&quot;|&quot;peter capaldi&quot;|&quot;chris hardwick&quot;|&quot;william shatner&quot;|&quot;travis mcelroy&quot;|&quot;doctor puppet&quot;|&quot;alton brown&quot;"/>
    <n v="71241"/>
    <n v="2515"/>
    <n v="48"/>
    <n v="226"/>
    <b v="0"/>
    <b v="0"/>
    <b v="0"/>
  </r>
  <r>
    <s v="0umuSm2WA9g"/>
    <d v="2017-12-28T00:00:00"/>
    <s v="Disgraced former archbishop of Boston, Cardinal Bernard Law, has died in Rome at 86."/>
    <s v="euronews (in English)"/>
    <x v="2"/>
    <x v="2"/>
    <d v="2017-12-20T08:59:24"/>
    <s v="Vatican|&quot;Rome&quot;|&quot;Vaticangate scandal Catholic Church&quot;|&quot;Pope&quot;"/>
    <n v="10070"/>
    <n v="41"/>
    <n v="25"/>
    <n v="72"/>
    <b v="0"/>
    <b v="0"/>
    <b v="0"/>
  </r>
  <r>
    <s v="2X9eJF1nLiY"/>
    <d v="2017-12-28T00:00:00"/>
    <s v="What is Bitcoin?"/>
    <s v="Austin Evans"/>
    <x v="4"/>
    <x v="4"/>
    <d v="2017-12-19T17:02:00"/>
    <s v="bitcoin|&quot;cryptocurrency&quot;|&quot;what is bitcoin&quot;|&quot;bitcoin explained&quot;|&quot;blockchain&quot;|&quot;btc&quot;|&quot;coinbase&quot;|&quot;bitcoin for beginners&quot;|&quot;crypto&quot;|&quot;how to buy bitcoin&quot;|&quot;technology&quot;|&quot;tech&quot;|&quot;bitcoin wallet&quot;|&quot;mining&quot;|&quot;austin evans&quot;"/>
    <n v="451309"/>
    <n v="17637"/>
    <n v="523"/>
    <n v="1881"/>
    <b v="0"/>
    <b v="0"/>
    <b v="0"/>
  </r>
  <r>
    <s v="Uv2LvQ0FEvo"/>
    <d v="2017-12-28T00:00:00"/>
    <s v="Music is Magic"/>
    <s v="Poppy"/>
    <x v="3"/>
    <x v="3"/>
    <d v="2017-12-19T18:27:23"/>
    <s v="poppy|&quot;blonde&quot;|&quot;titanic sinclair&quot;|&quot;music&quot;|&quot;roland&quot;|&quot;synth&quot;|&quot;synthesizers&quot;"/>
    <n v="274794"/>
    <n v="12912"/>
    <n v="1072"/>
    <n v="2328"/>
    <b v="0"/>
    <b v="0"/>
    <b v="0"/>
  </r>
  <r>
    <s v="0-7wMD5ISIs"/>
    <d v="2017-12-28T00:00:00"/>
    <s v="ABANDONED MALL TURNED INTO WINTER WONDERLAND"/>
    <s v="CaseyNeistat"/>
    <x v="8"/>
    <x v="8"/>
    <d v="2017-12-18T21:22:24"/>
    <s v="christmas|&quot;abandoned mall&quot;|&quot;milwaukee&quot;|&quot;samsung&quot;|&quot;casey neistat&quot;|&quot;human flying drone&quot;|&quot;boys and girls club&quot;"/>
    <n v="6647081"/>
    <n v="232199"/>
    <n v="13512"/>
    <n v="15366"/>
    <b v="0"/>
    <b v="0"/>
    <b v="0"/>
  </r>
  <r>
    <s v="LS5ZSkHUqBQ"/>
    <d v="2017-12-28T00:00:00"/>
    <s v="Step Up: High Water | OFFICIAL TRAILER"/>
    <s v="Step Up: High Water"/>
    <x v="3"/>
    <x v="3"/>
    <d v="2017-12-19T18:00:01"/>
    <s v="Step Up: High Water|&quot;Step Up High Water&quot;|&quot;Step Up Series&quot;|&quot;Step Up&quot;|&quot;Step Up Original Series&quot;|&quot;YouTube&quot;|&quot;YouTube Originals&quot;|&quot;YouTube Original Series&quot;|&quot;YouTube Red Original Series&quot;|&quot;Channing Tatum&quot;|&quot;Dance&quot;|&quot;Hip Hop&quot;|&quot;Naya Rivera&quot;|&quot;Ne Yo&quot;|&quot;ATL&quot;|&quot;Atlanta&quot;|&quot;Hip Hop Dance&quot;|&quot;Petrice Jones&quot;|&quot;Lauren McClain&quot;|&quot;Jade Chynoweth&quot;|&quot;Carlito Olivero&quot;|&quot;Kendra Oyesanya&quot;|&quot;Marcus Mitchell&quot;|&quot;Eric Graise&quot;|&quot;Jenna Dewan Tatum&quot;"/>
    <n v="4829710"/>
    <n v="11408"/>
    <n v="2277"/>
    <n v="1211"/>
    <b v="0"/>
    <b v="0"/>
    <b v="0"/>
  </r>
  <r>
    <s v="Yb2YuC7UbwI"/>
    <d v="2017-12-28T00:00:00"/>
    <s v="How Does Smoke Behave in a Vacuum?"/>
    <s v="The King of Random"/>
    <x v="9"/>
    <x v="9"/>
    <d v="2017-12-19T15:00:03"/>
    <s v="cook|&quot;vacuum&quot;|&quot;solar&quot;|&quot;scorcher&quot;|&quot;space&quot;|&quot;air&quot;|&quot;light&quot;|&quot;power&quot;|&quot;heat&quot;|&quot;burn&quot;|&quot;marshmallow&quot;|&quot;chamber&quot;|&quot;thermite&quot;|&quot;matches&quot;|&quot;match&quot;|&quot;flame&quot;|&quot;smoke&quot;|&quot;toasted&quot;|&quot;mini&quot;|&quot;desktop&quot;|&quot;mega&quot;|&quot;vacuum chamber&quot;|&quot;science&quot;|&quot;experiment&quot;|&quot;pressure&quot;|&quot;vacuum chamber experiments&quot;|&quot;homemade&quot;|&quot;science projects&quot;|&quot;marshmallows&quot;|&quot;king of random&quot;|&quot;grant thompson&quot;|&quot;the king of random&quot;|&quot;random happens&quot;|&quot;thekingofrandom&quot;|&quot;diy&quot;|&quot;grant thompson king of random&quot;|&quot;random&quot;|&quot;weekend project&quot;|&quot;fire&quot;|&quot;magnifying&quot;|&quot;burning&quot;|&quot;cooking&quot;|&quot;explosion&quot;|&quot;reaction&quot;|&quot;sun light&quot;"/>
    <n v="724152"/>
    <n v="14687"/>
    <n v="1156"/>
    <n v="3452"/>
    <b v="0"/>
    <b v="0"/>
    <b v="0"/>
  </r>
  <r>
    <e v="#NAME?"/>
    <d v="2017-12-28T00:00:00"/>
    <s v="Big Shaq Beefs Ed Sheeran About The Christmas Number 1 Spot"/>
    <s v="Michael Dapaah"/>
    <x v="5"/>
    <x v="5"/>
    <d v="2017-12-19T18:26:12"/>
    <s v="mansnothot|&quot;mans not hot&quot;|&quot;big shaq&quot;|&quot;#SWIL&quot;|&quot;SWIL&quot;|&quot;Somewhere In London&quot;|&quot;Michael Dapaah&quot;|&quot;Michael Dapper&quot;|&quot;big shaq never hot&quot;|&quot;mans not hot remix&quot;|&quot;ed sheeran&quot;|&quot;christmas number 1&quot;|&quot;big shaq mans not hot&quot;|&quot;big shaq and friends&quot;|&quot;captial xtra&quot;|&quot;capital fm&quot;|&quot;Ed Sheeran - Perfect (Official Music Video)&quot;|&quot;Shape of you&quot;|&quot;Ed Sheeran - Perfect&quot;"/>
    <n v="477269"/>
    <n v="19055"/>
    <n v="192"/>
    <n v="1217"/>
    <b v="0"/>
    <b v="0"/>
    <b v="0"/>
  </r>
  <r>
    <s v="fRcmFr9cE5M"/>
    <d v="2017-12-28T00:00:00"/>
    <s v="Why the Holidays Ruin Friendships"/>
    <s v="Wong Fu Productions"/>
    <x v="3"/>
    <x v="3"/>
    <d v="2017-12-19T20:28:04"/>
    <s v="cuffing season|&quot;hibernation&quot;|&quot;dating&quot;|&quot;ghosting&quot;|&quot;wildlife&quot;|&quot;nature doc&quot;|&quot;planet earth&quot;|&quot;life&quot;|&quot;discovery&quot;|&quot;wild&quot;|&quot;in real life&quot;|&quot;irl&quot;|&quot;community channel&quot;|&quot;friends&quot;|&quot;relationship&quot;|&quot;netflix&quot;|&quot;skype&quot;"/>
    <n v="274761"/>
    <n v="14853"/>
    <n v="227"/>
    <n v="1068"/>
    <b v="0"/>
    <b v="0"/>
    <b v="0"/>
  </r>
  <r>
    <s v="0XARMt12oFk"/>
    <d v="2017-12-28T00:00:00"/>
    <s v="Multiple Casualties And Injuries Reported As Amtrak Train Derails Near Seattle | TIME"/>
    <s v="TIME"/>
    <x v="2"/>
    <x v="2"/>
    <d v="2017-12-18T18:26:52"/>
    <s v="amtrak train derails|&quot;amtrak&quot;|&quot;washington&quot;|&quot;train derailment&quot;|&quot;derailment&quot;|&quot;seattle&quot;|&quot;amtrak train derailment&quot;|&quot;train&quot;|&quot;cnn&quot;|&quot;american&quot;|&quot;train derails&quot;|&quot;amtrak derailment&quot;|&quot;amtrak train derails in washington state blocks interstate 5&quot;|&quot;amtrak seattle&quot;|&quot;derailed train amtrak&quot;|&quot;derail amtrak&quot;|&quot;derailment train amtrak wa&quot;|&quot;derailment washington&quot;|&quot;amtrak train&quot;|&quot;derails&quot;|&quot;amtrak passenger train derails&quot;|&quot;Time&quot;|&quot;time magazine&quot;|&quot;magazine&quot;|&quot;time (magazine)&quot;|&quot;time.com&quot;|&quot;news today&quot;|&quot;news&quot;|&quot;breaking news&quot;|&quot;video&quot;|&quot;live&quot;|&quot;lifestyle&quot;"/>
    <n v="1339943"/>
    <n v="6223"/>
    <n v="1708"/>
    <n v="3828"/>
    <b v="0"/>
    <b v="0"/>
    <b v="0"/>
  </r>
  <r>
    <s v="15nf2EBBNu0"/>
    <d v="2017-12-28T00:00:00"/>
    <s v="Commodore 64 | A Restoration (almost) | Trash to Treasure"/>
    <s v="RetroManCave"/>
    <x v="4"/>
    <x v="4"/>
    <d v="2017-12-21T03:02:00"/>
    <s v="c64|&quot;trash to trasure&quot;|&quot;breadbin&quot;|&quot;c64c&quot;|&quot;c64e&quot;|&quot;commodore&quot;|&quot;commodore 64&quot;|&quot;commodore64&quot;|&quot;retro&quot;|&quot;nostalgia&quot;|&quot;computer&quot;|&quot;computing&quot;|&quot;repair&quot;|&quot;old computer&quot;|&quot;fix&quot;|&quot;tear down&quot;|&quot;pla&quot;|&quot;pll&quot;|&quot;sid&quot;|&quot;ULA&quot;|&quot;sid chip&quot;|&quot;vic&quot;|&quot;vic ii&quot;|&quot;vic 2&quot;|&quot;vic 20&quot;|&quot;vic 40&quot;|&quot;games&quot;|&quot;chiptune&quot;|&quot;music&quot;|&quot;amiga&quot;|&quot;spectrum&quot;|&quot;electron&quot;|&quot;dragon32&quot;|&quot;8bit&quot;|&quot;console&quot;|&quot;1980's&quot;|&quot;1980s&quot;|&quot;1990s&quot;"/>
    <n v="18001"/>
    <n v="1194"/>
    <n v="9"/>
    <n v="196"/>
    <b v="0"/>
    <b v="0"/>
    <b v="0"/>
  </r>
  <r>
    <s v="R9OHn5ZF4Uo"/>
    <d v="2017-12-28T00:00:00"/>
    <s v="How Machines Learn"/>
    <s v="CGP Grey"/>
    <x v="9"/>
    <x v="9"/>
    <d v="2017-12-18T14:39:33"/>
    <s v="cgpgrey|&quot;education&quot;|&quot;hello internet&quot;"/>
    <n v="1769751"/>
    <n v="187892"/>
    <n v="1298"/>
    <n v="10742"/>
    <b v="0"/>
    <b v="0"/>
    <b v="0"/>
  </r>
  <r>
    <s v="x7sagGvoRI0"/>
    <d v="2017-12-28T00:00:00"/>
    <s v="What is Gigabit LTE, Why You Need It, &amp; How to Get It"/>
    <s v="TheUnlockr"/>
    <x v="4"/>
    <x v="4"/>
    <d v="2017-12-20T20:30:01"/>
    <s v="gigabit lte|&quot;gigabit&quot;|&quot;lte&quot;|&quot;4g&quot;|&quot;data&quot;|&quot;carriers&quot;|&quot;t-mobile&quot;|&quot;att&quot;|&quot;verizon&quot;|&quot;sprint&quot;|&quot;qualcomm&quot;|&quot;mobile&quot;|&quot;phone&quot;|&quot;what is gigabitlte&quot;|&quot;technology&quot;|&quot;explanation&quot;"/>
    <n v="10194"/>
    <n v="594"/>
    <n v="15"/>
    <n v="81"/>
    <b v="0"/>
    <b v="0"/>
    <b v="0"/>
  </r>
  <r>
    <s v="O4Kb40pnoOY"/>
    <d v="2017-12-29T00:00:00"/>
    <s v="Mom and Dad - Official Trailer"/>
    <s v="Momentum Pictures"/>
    <x v="1"/>
    <x v="1"/>
    <d v="2017-12-28T16:03:03"/>
    <s v="[none]"/>
    <n v="45851"/>
    <n v="335"/>
    <n v="110"/>
    <n v="125"/>
    <b v="0"/>
    <b v="0"/>
    <b v="0"/>
  </r>
  <r>
    <s v="leu-cTvMWTA"/>
    <d v="2017-12-29T00:00:00"/>
    <s v="EXO ・・・・・・ 'Universe' MV"/>
    <s v="SMTOWN"/>
    <x v="6"/>
    <x v="6"/>
    <d v="2017-12-26T09:00:04"/>
    <s v="EXO|&quot;・・・・・・&quot;|&quot;・・ｨ・・ｯ・・ｽ&quot;|&quot;SUHO&quot;|&quot;CHANYEOL&quot;|&quot;D.O.&quot;|&quot;BAEKHYUN&quot;|&quot;KAI&quot;|&quot;XIUMIN&quot;|&quot;CHEN&quot;|&quot;SEHUN&quot;|&quot;・・・・・ｸ&quot;|&quot;・ｰｬ・・ｴ&quot;|&quot;・・・・・､&quot;|&quot;・ｰｱ・・・&quot;|&quot;・ｹｴ・・ｴ&quot;|&quot;・・・・・ｰ・ｯｼ&quot;|&quot;・ｲｸ&quot;|&quot;Universe&quot;|&quot;Cafe Universe&quot;"/>
    <n v="5739252"/>
    <n v="782030"/>
    <n v="9905"/>
    <n v="90039"/>
    <b v="0"/>
    <b v="0"/>
    <b v="0"/>
  </r>
  <r>
    <s v="LW43OnmPxIs"/>
    <d v="2017-12-29T00:00:00"/>
    <s v="Russell chats to Emmy award winning host of Last Week Tonight John Oliver"/>
    <s v="Russell Howard"/>
    <x v="5"/>
    <x v="5"/>
    <d v="2017-12-22T13:17:35"/>
    <s v="the russell howard hour|&quot;russell howard&quot;|&quot;russell howard's good news&quot;|&quot;russell howard and mum: usa road trip&quot;|&quot;comedy&quot;|&quot;comedian&quot;|&quot;funny&quot;|&quot;stand up&quot;|&quot;john oliver&quot;|&quot;last week tonight&quot;"/>
    <n v="587204"/>
    <n v="18411"/>
    <n v="228"/>
    <n v="722"/>
    <b v="0"/>
    <b v="0"/>
    <b v="0"/>
  </r>
  <r>
    <s v="JbazoX5Su1w"/>
    <d v="2017-12-29T00:00:00"/>
    <s v="SURPRISE!!! I HAVE MY OWN PERFUME!"/>
    <s v="Miranda Sings"/>
    <x v="5"/>
    <x v="5"/>
    <d v="2017-12-20T20:09:36"/>
    <s v="miranda|&quot;sings&quot;|&quot;mirandasings08&quot;|&quot;beautiful&quot;|&quot;lips&quot;|&quot;comedy&quot;|&quot;funny&quot;|&quot;lipstick&quot;|&quot;parody&quot;|&quot;youtube&quot;|&quot;PERFUME&quot;"/>
    <n v="586875"/>
    <n v="27803"/>
    <n v="1776"/>
    <n v="3882"/>
    <b v="0"/>
    <b v="0"/>
    <b v="0"/>
  </r>
  <r>
    <s v="GLZZn7lCtcI"/>
    <d v="2017-12-29T00:00:00"/>
    <s v="FLOYD MAYWEATHER KILLS UFC TALK; DENIES DANA WHITE CLAIM: I'M NOT DOING IT"/>
    <s v="FightHype.com"/>
    <x v="0"/>
    <x v="0"/>
    <d v="2017-12-20T20:43:52"/>
    <s v="Floyd Mayweather Jr.|&quot;Dana White&quot;|&quot;Boxing&quot;|&quot;UFC&quot;|&quot;MMA&quot;|&quot;FightHype&quot;"/>
    <n v="83121"/>
    <n v="320"/>
    <n v="50"/>
    <n v="442"/>
    <b v="0"/>
    <b v="0"/>
    <b v="0"/>
  </r>
  <r>
    <s v="Pymm6cmE9uQ"/>
    <d v="2017-12-29T00:00:00"/>
    <s v="SICARIO 2: SOLDADO - Official Teaser Trailer (HD)"/>
    <s v="Sony Pictures Entertainment"/>
    <x v="3"/>
    <x v="3"/>
    <d v="2017-12-19T17:06:48"/>
    <s v="Stefano Sollima|&quot;SICARIO 2: SOLDADO&quot;|&quot;Official Teaser Trailer&quot;|&quot;Taylor Sheridan&quot;|&quot;Josh Brolin&quot;|&quot;Benicio Del Toro&quot;|&quot;Matthew Modine |&quot;|&quot;Catherine Keener&quot;|&quot;Isabela Moner&quot;|&quot;SICARIO&quot;|&quot;SICARIO 2&quot;|&quot;Official Trailer&quot;|&quot;Trailer&quot;|&quot;Sicario saga&quot;|&quot;Sony Pictures&quot;|&quot;drug war&quot;|&quot;US ・・ Mexico border&quot;|&quot;cartel&quot;|&quot;drug cartel&quot;|&quot;Jeffrey Donovan&quot;|&quot;Manuel Garcia-Rulfo&quot;|&quot;federal agent&quot;|&quot;war on drugs&quot;|&quot;mexico and us border&quot;|&quot;border drug war&quot;|&quot;SOLDADO&quot;|&quot;next chapter of the Sicario saga&quot;|&quot;SoldadoMovie&quot;|&quot;SicarioNeverDies&quot;"/>
    <n v="3337851"/>
    <n v="31538"/>
    <n v="844"/>
    <n v="3995"/>
    <b v="0"/>
    <b v="0"/>
    <b v="0"/>
  </r>
  <r>
    <s v="yirvgC-kMq0"/>
    <d v="2017-12-29T00:00:00"/>
    <s v="Hugh Jackman On Keeping His 21-Year Marriage Strong: The Crazy Ups &amp; Crazy Downs | PeopleTV"/>
    <s v="PeopleTV"/>
    <x v="3"/>
    <x v="3"/>
    <d v="2017-12-21T14:41:56"/>
    <s v="hughjackman|&quot;hugh jackman&quot;|&quot;celebrities&quot;|&quot;logan&quot;|&quot;x-men&quot;|&quot;wolverine&quot;|&quot;the greatest showman&quot;|&quot;the greatest showman interview&quot;|&quot;hugh jackman singing&quot;|&quot;hugh jackman greatest showman&quot;|&quot;hugh jackman interview&quot;|&quot;hugh jackman les miserables&quot;|&quot;hugh jackman wolverine&quot;|&quot;greatestshowman&quot;|&quot;thegreatestshowman&quot;|&quot;hugh jackman wife&quot;|&quot;hugh jackman wife deb&quot;|&quot;People&quot;|&quot;people magazine&quot;|&quot;news&quot;|&quot;rumors&quot;|&quot;interview&quot;|&quot;style&quot;|&quot;magazine&quot;|&quot;time&quot;|&quot;celebrity gossip&quot;|&quot;entertainment&quot;|&quot;gossip&quot;|&quot;celebrity&quot;|&quot;famous&quot;|&quot;Hollywood&quot;|&quot;celeb&quot;|&quot;celebrity (media genre)&quot;"/>
    <n v="3311"/>
    <n v="42"/>
    <n v="0"/>
    <n v="2"/>
    <b v="0"/>
    <b v="0"/>
    <b v="0"/>
  </r>
  <r>
    <s v="fA8bw85NmlY"/>
    <d v="2017-12-29T00:00:00"/>
    <s v="The Path Season 3 Trailer (Official) ・｢ The Path on Hulu"/>
    <s v="Hulu"/>
    <x v="3"/>
    <x v="3"/>
    <d v="2017-12-20T17:30:27"/>
    <s v="hulu|&quot;aaron paul&quot;|&quot;michelle monaghan&quot;|&quot;hugh dancy&quot;|&quot;the path&quot;"/>
    <n v="2164363"/>
    <n v="186"/>
    <n v="16"/>
    <n v="48"/>
    <b v="0"/>
    <b v="0"/>
    <b v="0"/>
  </r>
  <r>
    <s v="6dlhWPDoifU"/>
    <d v="2017-12-29T00:00:00"/>
    <s v="Australian authorities arrest two in SUV attack"/>
    <s v="Fox News"/>
    <x v="2"/>
    <x v="2"/>
    <d v="2017-12-21T10:36:50"/>
    <s v="Australia|&quot;World Regions&quot;|&quot;On Air&quot;|&quot;Primary World&quot;|&quot;World&quot;|&quot;Fox News&quot;|&quot;News&quot;"/>
    <n v="10661"/>
    <n v="178"/>
    <n v="26"/>
    <n v="195"/>
    <b v="0"/>
    <b v="0"/>
    <b v="0"/>
  </r>
  <r>
    <s v="Xc675sarBYc"/>
    <d v="2017-12-29T00:00:00"/>
    <s v="Watch My Orphaned Kitten Grow up (Also, Some Sad News..)"/>
    <s v="Taylor Nicole Dean"/>
    <x v="11"/>
    <x v="11"/>
    <d v="2017-12-20T02:16:30"/>
    <s v="taylor nicole dean|&quot;taylor dean&quot;|&quot;pets&quot;|&quot;animals&quot;|&quot;cat&quot;|&quot;cats&quot;|&quot;kitten&quot;|&quot;kittens&quot;|&quot;rescued kitten&quot;|&quot;rescued cat&quot;|&quot;rescuing a kitten&quot;|&quot;fading kitten syndrome&quot;|&quot;newborn cats&quot;|&quot;baby kittens&quot;|&quot;newborn kittens&quot;|&quot;baby cats&quot;|&quot;baby kittens playing&quot;|&quot;cat grows up&quot;|&quot;taylor nicole dean cat&quot;|&quot;taylor dean cat&quot;|&quot;taylor dean kittens&quot;|&quot;taylor nicole dean kitten&quot;|&quot;taylor cat&quot;|&quot;taylor cats&quot;|&quot;taylors cats&quot;|&quot;losing a pet&quot;|&quot;bottle feeding a cat&quot;|&quot;bottle feeding kittens&quot;|&quot;kittens drinking milk&quot;|&quot;cute cats&quot;|&quot;adorable kittens&quot;"/>
    <n v="533608"/>
    <n v="34059"/>
    <n v="931"/>
    <n v="5766"/>
    <b v="0"/>
    <b v="0"/>
    <b v="0"/>
  </r>
  <r>
    <s v="eIj9vqnhQ6I"/>
    <d v="2017-12-29T00:00:00"/>
    <s v="Madtown Trailer #1 (2018) | Moveiclips Indie"/>
    <s v="Movieclips Film Festivals &amp; Indie Films"/>
    <x v="1"/>
    <x v="1"/>
    <d v="2017-12-20T20:26:09"/>
    <s v="Brother|&quot;Sister&quot;|&quot;Prison&quot;|&quot;Madtown&quot;|&quot;Madtown trailer&quot;|&quot;Madtown movie&quot;|&quot;2018&quot;|&quot;Charles Moore&quot;|&quot;Milo Ventimiglia&quot;|&quot;Rachel Melvin&quot;|&quot;Amanda Aday&quot;"/>
    <n v="26033"/>
    <n v="177"/>
    <n v="11"/>
    <n v="10"/>
    <b v="0"/>
    <b v="0"/>
    <b v="0"/>
  </r>
  <r>
    <s v="p_IwENcMPOA"/>
    <d v="2017-12-29T00:00:00"/>
    <s v="Thomas Rhett - Marry Me"/>
    <s v="ThomasRhettVEVO"/>
    <x v="6"/>
    <x v="6"/>
    <d v="2017-12-18T05:01:00"/>
    <s v="Thomas|&quot;Rhett&quot;|&quot;Marry&quot;|&quot;Me&quot;|&quot;Valory&quot;|&quot;Country&quot;"/>
    <n v="7987051"/>
    <n v="105719"/>
    <n v="4049"/>
    <n v="3813"/>
    <b v="0"/>
    <b v="0"/>
    <b v="0"/>
  </r>
  <r>
    <s v="kwvbLx9M6-s"/>
    <d v="2017-12-29T00:00:00"/>
    <s v="Nikki Bella and Artem saved the LAST DANCE for 1 MILLION SUBSCRIBERS!"/>
    <s v="The Bella Twins"/>
    <x v="8"/>
    <x v="8"/>
    <d v="2017-12-19T16:41:39"/>
    <s v="the bella twins|&quot;bellas&quot;|&quot;brie bella&quot;|&quot;nikki bella&quot;|&quot;bella wwe&quot;|&quot;bella youtube channel&quot;|&quot;nikki bella vlog&quot;|&quot;brie bella vlog&quot;|&quot;wwe vlogs&quot;|&quot;Bella Specials&quot;|&quot;Nikki Bella&quot;|&quot;artem dwts&quot;|&quot;dancing with the stars&quot;|&quot;abc dancing show&quot;|&quot;tango&quot;|&quot;million celebration&quot;|&quot;bella army&quot;|&quot;dancing&quot;|&quot;dance&quot;|&quot;tango dancing&quot;|&quot;ballroom dancing&quot;|&quot;nikki bella dwts&quot;|&quot;nikki bella dancing with the stars&quot;|&quot;indila&quot;|&quot;derniere danse&quot;"/>
    <n v="298314"/>
    <n v="13730"/>
    <n v="417"/>
    <n v="1738"/>
    <b v="0"/>
    <b v="0"/>
    <b v="0"/>
  </r>
  <r>
    <s v="Bzu4G8uZs-4"/>
    <d v="2017-12-29T00:00:00"/>
    <s v="Selena Gomez, Marshmello - Wolves"/>
    <s v="SelenaGomezVEVO"/>
    <x v="6"/>
    <x v="6"/>
    <d v="2017-12-20T05:00:00"/>
    <s v="Selena|&quot;Gomez&quot;|&quot;Marshmello&quot;|&quot;Wolves&quot;|&quot;Interscope&quot;|&quot;Records&quot;|&quot;Pop&quot;"/>
    <n v="1430545"/>
    <n v="105677"/>
    <n v="1230"/>
    <n v="3642"/>
    <b v="0"/>
    <b v="0"/>
    <b v="0"/>
  </r>
  <r>
    <s v="djJ6GAplhFU"/>
    <d v="2017-12-29T00:00:00"/>
    <s v="Mark Hamill Still Hasn't Made Peace with The Last Jedi!"/>
    <s v="Star Wars Coffee"/>
    <x v="1"/>
    <x v="1"/>
    <d v="2017-12-20T20:24:15"/>
    <s v="Star Wars|&quot;Star wars the last jedi&quot;|&quot;star wars the force awakens&quot;|&quot;mark hamill&quot;|&quot;mark hamill star wars&quot;|&quot;mark hamill the last jedi&quot;|&quot;mark hamill interview&quot;|&quot;mark hamill the last jedi interview&quot;|&quot;mark hamill luke skywalker&quot;"/>
    <n v="36515"/>
    <n v="1012"/>
    <n v="32"/>
    <n v="392"/>
    <b v="0"/>
    <b v="0"/>
    <b v="0"/>
  </r>
  <r>
    <s v="nzO5ViO_y8Y"/>
    <d v="2017-12-29T00:00:00"/>
    <s v="How Do Kids and Artists See While Drawing? | Eye Tracking"/>
    <s v="Function"/>
    <x v="4"/>
    <x v="4"/>
    <d v="2017-12-20T00:10:17"/>
    <s v="art|&quot;artists&quot;|&quot;kids&quot;|&quot;children&quot;|&quot;child&quot;|&quot;development&quot;|&quot;skill&quot;|&quot;expert&quot;|&quot;how to&quot;|&quot;draw&quot;|&quot;paint&quot;|&quot;watercolor&quot;|&quot;learn&quot;|&quot;soulpancake&quot;|&quot;kids react&quot;|&quot;kid&quot;|&quot;brain&quot;|&quot;research&quot;|&quot;science&quot;|&quot;rocks&quot;|&quot;school&quot;|&quot;ted talk&quot;|&quot;heather berlin&quot;|&quot;consciousness&quot;|&quot;studio&quot;|&quot;therapy&quot;|&quot;art therapy&quot;|&quot;pbs&quot;|&quot;documentary&quot;|&quot;drawholic&quot;|&quot;vamosart&quot;|&quot;draw with jazza&quot;|&quot;draw so cute&quot;|&quot;craft&quot;|&quot;art for kids&quot;|&quot;parents&quot;|&quot;parent&quot;|&quot;teach&quot;|&quot;grow&quot;|&quot;education&quot;|&quot;educate&quot;|&quot;smart&quot;|&quot;genius&quot;|&quot;brilliant&quot;|&quot;kids describe&quot;|&quot;to an illustrator&quot;|&quot;cartoons&quot;|&quot;anime&quot;|&quot;fun2draw&quot;|&quot;cute kids&quot;|&quot;viral&quot;|&quot;compilation&quot;|&quot;funny&quot;|&quot;adorable&quot;|&quot;study&quot;"/>
    <n v="143706"/>
    <n v="4196"/>
    <n v="72"/>
    <n v="277"/>
    <b v="0"/>
    <b v="0"/>
    <b v="0"/>
  </r>
  <r>
    <s v="nHaBEgkMQVw"/>
    <d v="2017-12-29T00:00:00"/>
    <s v="Holiday House Tour! | Jackie Aina"/>
    <s v="Jackie Aina"/>
    <x v="7"/>
    <x v="7"/>
    <d v="2017-12-19T22:18:33"/>
    <s v="house tour|&quot;living room tour&quot;|&quot;condo tour&quot;|&quot;apartment tour&quot;|&quot;luxury penthouse tour&quot;|&quot;penthouse tour&quot;"/>
    <n v="492089"/>
    <n v="42661"/>
    <n v="559"/>
    <n v="4027"/>
    <b v="0"/>
    <b v="0"/>
    <b v="0"/>
  </r>
  <r>
    <s v="7kRDYwtE10Y"/>
    <d v="2017-12-29T00:00:00"/>
    <s v="History Is Happening"/>
    <s v="vlogbrothers"/>
    <x v="8"/>
    <x v="8"/>
    <d v="2017-12-19T20:10:58"/>
    <s v="john green|&quot;hope&quot;|&quot;positivity&quot;|&quot;charity&quot;|&quot;nonprofits&quot;|&quot;project for awesome&quot;|&quot;p4a&quot;|&quot;p4a2017&quot;|&quot;vlogbrothers&quot;|&quot;nerdfighters&quot;|&quot;hank green&quot;|&quot;turtles all the way down&quot;|&quot;the fault in our stars&quot;|&quot;global health&quot;|&quot;health&quot;|&quot;healthcare&quot;"/>
    <n v="249314"/>
    <n v="15792"/>
    <n v="336"/>
    <n v="955"/>
    <b v="0"/>
    <b v="0"/>
    <b v="0"/>
  </r>
  <r>
    <s v="l2StCpw8z-s"/>
    <d v="2017-12-30T00:00:00"/>
    <s v="How this military explosive is poisoning American soil"/>
    <s v="Vox"/>
    <x v="2"/>
    <x v="2"/>
    <d v="2017-12-28T12:56:24"/>
    <s v="vox.com|&quot;vox&quot;|&quot;explain&quot;|&quot;propublica&quot;|&quot;RDX&quot;|&quot;army&quot;|&quot;navy&quot;|&quot;explosive&quot;|&quot;bomb&quot;|&quot;manufacturing&quot;|&quot;Holston Army Ammunition Plant&quot;|&quot;Mapleton&quot;|&quot;Utah&quot;|&quot;chemical&quot;|&quot;environmental pollution&quot;|&quot;cancer&quot;|&quot;non hodgkin lymphoma&quot;|&quot;leukemia&quot;|&quot;military pollution&quot;|&quot;environment&quot;|&quot;environmental protection agency&quot;|&quot;department of defense&quot;|&quot;pentagon&quot;|&quot;world war ii&quot;|&quot;chemical industry&quot;|&quot;EPA&quot;|&quot;carcinogen&quot;|&quot;environmental regulation&quot;|&quot;toxic sites&quot;|&quot;Trojan manufacturing&quot;|&quot;groundwater&quot;|&quot;contamination&quot;|&quot;research department exposive&quot;|&quot;health&quot;|&quot;science&quot;"/>
    <n v="426790"/>
    <n v="13867"/>
    <n v="691"/>
    <n v="1570"/>
    <b v="0"/>
    <b v="0"/>
    <b v="0"/>
  </r>
  <r>
    <s v="sd80ZipTMDE"/>
    <d v="2017-12-30T00:00:00"/>
    <s v="$11.99 FOUNDATION VS. $40 FOUNDATION: Who Wins ???"/>
    <s v="NikkieTutorials"/>
    <x v="7"/>
    <x v="7"/>
    <d v="2017-12-26T21:00:12"/>
    <s v="drugstore|&quot;drugstore makeup&quot;|&quot;full coverage foundation&quot;|&quot;full coverage&quot;|&quot;full coverage drugstore foundation&quot;|&quot;high end makeup&quot;|&quot;high end full coverage foundation&quot;|&quot;foundation&quot;|&quot;concealer&quot;|&quot;maybelline&quot;|&quot;huda beauty faux filter&quot;|&quot;makeup&quot;|&quot;vs.&quot;|&quot;versus&quot;|&quot;nikkietutorials&quot;|&quot;nikkie tutorials&quot;|&quot;nikkitutorials&quot;|&quot;nikki tutorials&quot;|&quot;how to&quot;|&quot;cosmetics&quot;|&quot;foundation routine&quot;|&quot;perfect skin&quot;|&quot;cheap makeup&quot;|&quot;flawless&quot;|&quot;flawless skin&quot;|&quot;maybelline superstay foundation&quot;|&quot;maybelline foundation&quot;|&quot;first impressions&quot;|&quot;review&quot;|&quot;jelly beam&quot;"/>
    <n v="1966994"/>
    <n v="187947"/>
    <n v="1355"/>
    <n v="99980"/>
    <b v="0"/>
    <b v="0"/>
    <b v="0"/>
  </r>
  <r>
    <s v="0ycLaWymtKk"/>
    <d v="2017-12-30T00:00:00"/>
    <s v="Merry Christmas in Dominoes! ・・・・・・・ｻ (Christmas Card)"/>
    <s v="Hevesh5"/>
    <x v="3"/>
    <x v="3"/>
    <d v="2017-12-23T18:00:00"/>
    <s v="christmas|&quot;christmas domino&quot;|&quot;merry christmas&quot;|&quot;merry christmas in dominoes&quot;|&quot;christmas card&quot;|&quot;christmas video&quot;|&quot;7000 dominoes&quot;|&quot;holiday card&quot;|&quot;ornaments&quot;|&quot;santa&quot;|&quot;christmas lights&quot;|&quot;mistletoe&quot;|&quot;domino&quot;|&quot;dominos&quot;|&quot;dominoes&quot;|&quot;domino tricks&quot;|&quot;insane domino tricks&quot;|&quot;Domino Rally&quot;|&quot;domino fall&quot;|&quot;chain reaction&quot;|&quot;chain reactions&quot;|&quot;rube goldberg&quot;|&quot;rube goldberg machine&quot;|&quot;hevesh5&quot;|&quot;marble run&quot;|&quot;amazing triple spiral&quot;|&quot;domino spiral&quot;|&quot;・ｪｨ・・・&quot;|&quot;・・・・・・・・・&quot;|&quot;Dominostein&quot;|&quot;ﾐｴﾐｾﾐｼﾐｸﾐｽﾐｾ&quot;|&quot;ﾎｽﾏ・ﾏ・ﾎｼﾎｹﾎｽﾎｿ&quot;|&quot;・ｰ・・・､・・・&quot;|&quot;Pitagora&quot;|&quot;Suichi&quot;|&quot;・・・・・ｿ・・ｴ・・ｩ・・ｹ・・､・・・・・・&quot;"/>
    <n v="2883649"/>
    <n v="36176"/>
    <n v="1704"/>
    <n v="2048"/>
    <b v="0"/>
    <b v="0"/>
    <b v="0"/>
  </r>
  <r>
    <s v="B5gu6o6CIDA"/>
    <d v="2017-12-30T00:00:00"/>
    <s v="How to make Gingerbread Cupcakes!"/>
    <s v="iJustine"/>
    <x v="7"/>
    <x v="7"/>
    <d v="2017-12-23T18:23:30"/>
    <s v="ijustine|&quot;gingerbread cupcakes&quot;|&quot;how to make cupcakes&quot;|&quot;holiday baking&quot;|&quot;holiday ideas&quot;|&quot;cookies&quot;|&quot;how to make cookies&quot;|&quot;gingerbread cookies&quot;|&quot;vlogmas&quot;"/>
    <n v="147586"/>
    <n v="6294"/>
    <n v="413"/>
    <n v="806"/>
    <b v="0"/>
    <b v="0"/>
    <b v="0"/>
  </r>
  <r>
    <s v="HHOyg1oDeis"/>
    <d v="2017-12-30T00:00:00"/>
    <s v="FULL FACE OF YOUTUBER CHRISTMAS PRESENTS"/>
    <s v="James Charles"/>
    <x v="3"/>
    <x v="3"/>
    <d v="2017-12-22T21:00:20"/>
    <s v="james|&quot;james charles&quot;|&quot;charles&quot;|&quot;makeup&quot;|&quot;mua&quot;|&quot;covergirl&quot;|&quot;youtubers&quot;|&quot;christmas haul&quot;|&quot;presents&quot;|&quot;makeup tutorial&quot;|&quot;christmas makeup&quot;|&quot;safiya nygaard&quot;|&quot;safiya buzzfeed&quot;|&quot;tati westbrook&quot;|&quot;glamlifeguru&quot;|&quot;nicol concilio&quot;|&quot;patrick starrr&quot;|&quot;patrick starrrr mac&quot;|&quot;rawbeautykristi&quot;|&quot;alissa ashley&quot;|&quot;ethan dolan&quot;|&quot;grayson dolan&quot;|&quot;dolan twins&quot;|&quot;james charles dolan twins&quot;|&quot;jackie aina&quot;|&quot;laura lee&quot;|&quot;jaclyn hill&quot;|&quot;shane dawson&quot;|&quot;shane dawson makeup&quot;|&quot;full face of&quot;"/>
    <n v="1836620"/>
    <n v="139237"/>
    <n v="5668"/>
    <n v="11651"/>
    <b v="0"/>
    <b v="0"/>
    <b v="0"/>
  </r>
  <r>
    <s v="KNEVjhCXZB4"/>
    <d v="2017-12-30T00:00:00"/>
    <s v="New Year Resolutions - Simon's Cat | GUIDE TO"/>
    <s v="Simon's Cat"/>
    <x v="11"/>
    <x v="11"/>
    <d v="2017-12-22T13:00:03"/>
    <s v="cartoon|&quot;simons cat&quot;|&quot;simon's cat&quot;|&quot;simonscat&quot;|&quot;simon tofield&quot;|&quot;simon the cat&quot;|&quot;funny cats&quot;|&quot;cute cats&quot;|&quot;cat fails&quot;|&quot;family friendly&quot;|&quot;animated animals&quot;|&quot;short animation&quot;|&quot;animated cats&quot;|&quot;simon's katze&quot;|&quot;black and white&quot;|&quot;kitty&quot;|&quot;traditional animation&quot;|&quot;black and white cat&quot;|&quot;ﾐ・ﾐｾﾑ・ ﾐ｡ﾐｰﾐｹﾐｼﾐｾﾐｽﾐｰ&quot;|&quot;cat lovers&quot;|&quot;animal (film character)&quot;|&quot;fail&quot;|&quot;funny cat&quot;|&quot;cats&quot;|&quot;cute&quot;|&quot;kitten&quot;|&quot;kittens&quot;|&quot;pets&quot;|&quot;simons cats&quot;|&quot;Cat&quot;|&quot;Simon&quot;|&quot;Tofield&quot;|&quot;cartoons&quot;|&quot;Toons&quot;|&quot;Animated&quot;|&quot;Animation&quot;|&quot;Kitten&quot;|&quot;Funny&quot;|&quot;Humour&quot;|&quot;fun&quot;|&quot;videos&quot;|&quot;new year&quot;|&quot;resolutions&quot;"/>
    <n v="324996"/>
    <n v="13078"/>
    <n v="204"/>
    <n v="338"/>
    <b v="0"/>
    <b v="0"/>
    <b v="0"/>
  </r>
  <r>
    <s v="RbNaEwp7hMw"/>
    <d v="2017-12-30T00:00:00"/>
    <s v="Fenty Beauty MATTEMOISELLE Lipstick Swatches! | Alissa Ashley"/>
    <s v="Alissa Ashley"/>
    <x v="7"/>
    <x v="7"/>
    <d v="2017-12-23T00:19:00"/>
    <s v="alissa ashley|&quot;alissa ashley makeup&quot;|&quot;hooded eye makeup&quot;|&quot;makeup for hooded eyes&quot;"/>
    <n v="328740"/>
    <n v="33663"/>
    <n v="288"/>
    <n v="2665"/>
    <b v="0"/>
    <b v="0"/>
    <b v="0"/>
  </r>
  <r>
    <s v="dBTKW8NKAt4"/>
    <d v="2017-12-30T00:00:00"/>
    <s v="Koala Brawl : Koalas Fight on Australian Road - Near Adelaide"/>
    <s v="Ryan Northover"/>
    <x v="3"/>
    <x v="3"/>
    <d v="2017-12-22T02:27:33"/>
    <s v="koals|&quot;koalas&quot;|&quot;koala fight&quot;|&quot;koalas brawl&quot;|&quot;australia&quot;|&quot;koalas fighting&quot;|&quot;adelaide&quot;|&quot;south australia&quot;"/>
    <n v="48112"/>
    <n v="94"/>
    <n v="10"/>
    <n v="9"/>
    <b v="0"/>
    <b v="0"/>
    <b v="0"/>
  </r>
  <r>
    <s v="ccgIXa7TIkc"/>
    <d v="2017-12-30T00:00:00"/>
    <s v="The Voice 2017 - The Season 13 Voice Champion Is..."/>
    <s v="The Voice"/>
    <x v="3"/>
    <x v="3"/>
    <d v="2017-12-20T04:39:25"/>
    <s v="the voice|&quot;the voice nbc&quot;|&quot;the voice season 13&quot;|&quot;watch voice video&quot;|&quot;the voice live finale&quot;|&quot;team adam&quot;|&quot;adam levine&quot;|&quot;team miley&quot;|&quot;miley cyrus&quot;|&quot;team jennifer&quot;|&quot;jennifer hudson&quot;|&quot;team blake&quot;|&quot;blake shelton&quot;|&quot;addison agen&quot;|&quot;chloe kohanski&quot;|&quot;voice winner&quot;|&quot;the voice new season&quot;|&quot;The Voice 2017&quot;|&quot;The Voice USA&quot;|&quot;The Voice Season 13&quot;|&quot;The voice winners&quot;|&quot;carson daly&quot;"/>
    <n v="1262601"/>
    <n v="10121"/>
    <n v="1738"/>
    <n v="2477"/>
    <b v="0"/>
    <b v="0"/>
    <b v="0"/>
  </r>
  <r>
    <s v="i9-0BJ4CJvM"/>
    <d v="2017-12-30T00:00:00"/>
    <s v="Papa John's Founder Out As CEO | Los Angeles Times"/>
    <s v="Los Angeles Times"/>
    <x v="2"/>
    <x v="2"/>
    <d v="2017-12-22T01:19:18"/>
    <s v="Los Angeles Times|&quot;LA Times&quot;|&quot;L. A. Times&quot;|&quot;tronc video&quot;|&quot;John Phillips Musician&quot;|&quot;Steve Ritchie&quot;|&quot;Pizza&quot;|&quot;Food And Drink&quot;|&quot;Fast Food&quot;|&quot;American Football&quot;|&quot;The Star-Spangled Banner&quot;|&quot;Chief Executive Officer&quot;|&quot;Chief Operating Officer&quot;|&quot;Papa John&quot;|&quot;Papa John's International Inc.&quot;|&quot;John Schnatter&quot;"/>
    <n v="1949"/>
    <n v="20"/>
    <n v="5"/>
    <n v="25"/>
    <b v="0"/>
    <b v="0"/>
    <b v="0"/>
  </r>
  <r>
    <s v="MnKbM9Zxtn8"/>
    <d v="2017-12-30T00:00:00"/>
    <s v="Gringo - Official Redband Trailer [HD] | Amazon Studios"/>
    <s v="Amazon Studios"/>
    <x v="1"/>
    <x v="1"/>
    <d v="2017-12-20T15:52:04"/>
    <s v="Amazon Studios|&quot;Amazon&quot;|&quot;amazon prime&quot;|&quot;amazon video&quot;|&quot;original&quot;|&quot;trailer&quot;|&quot;episode&quot;|&quot;season&quot;|&quot;streaming&quot;|&quot;Amazon Original Series&quot;|&quot;Amazon instant video&quot;|&quot;Prime Video&quot;|&quot;Prime Instant Video&quot;|&quot;David Oyelowo&quot;|&quot;Charlize Theron&quot;|&quot;Joel Edgerton&quot;|&quot;Amanda Seyfried&quot;|&quot;Sharlto Copley&quot;|&quot;Thandie Newton&quot;|&quot;Paris Jackson&quot;|&quot;Harry Treadaway&quot;|&quot;Yul Vazquez&quot;|&quot;Nash Edgerton&quot;|&quot;STX Entertainment&quot;|&quot;STX Films&quot;|&quot;Gringo&quot;|&quot;Gringo Trailer&quot;|&quot;Gringo Charlize Theron&quot;|&quot;Gringo redband trailer&quot;|&quot;redband trailer&quot;"/>
    <n v="107735"/>
    <n v="586"/>
    <n v="219"/>
    <n v="130"/>
    <b v="0"/>
    <b v="0"/>
    <b v="0"/>
  </r>
  <r>
    <s v="Q3pUXLQ5G5U"/>
    <d v="2017-12-30T00:00:00"/>
    <s v="DOOR TO SPACE - 29 Rooms Vlog"/>
    <s v="TiffyQuake"/>
    <x v="7"/>
    <x v="7"/>
    <d v="2017-12-22T00:30:00"/>
    <s v="door to space|&quot;29 rooms&quot;|&quot;29&quot;|&quot;rooms&quot;|&quot;refinery 29&quot;|&quot;art&quot;|&quot;installation&quot;|&quot;installations&quot;|&quot;experience&quot;|&quot;fun&quot;|&quot;vlog&quot;|&quot;artist&quot;|&quot;creative&quot;|&quot;create&quot;|&quot;vlogging&quot;|&quot;cupquake&quot;|&quot;cupquake vlog&quot;|&quot;ihascupquake&quot;|&quot;tiffyquake&quot;|&quot;tiffyquake vlog&quot;"/>
    <n v="34032"/>
    <n v="1930"/>
    <n v="14"/>
    <n v="182"/>
    <b v="0"/>
    <b v="0"/>
    <b v="0"/>
  </r>
  <r>
    <s v="2ktuvx9hrMw"/>
    <d v="2017-12-30T00:00:00"/>
    <s v="Disney's The Nutcracker and the Four Realms - Teaser Trailer"/>
    <s v="Disney Movie Trailers"/>
    <x v="1"/>
    <x v="1"/>
    <d v="2017-12-19T13:16:10"/>
    <s v="Disney|&quot;The Nutcracker&quot;|&quot;Mackenzie Foy&quot;|&quot;Morgan Freeman&quot;|&quot;Helen Mirren&quot;|&quot;Keira Knightley&quot;|&quot;Misty Copeland&quot;|&quot;Lasse Hallstrﾃｶm&quot;|&quot;Christmas Eve&quot;|&quot;Christmas&quot;|&quot;Holidays&quot;"/>
    <n v="3065887"/>
    <n v="47974"/>
    <n v="2445"/>
    <n v="5101"/>
    <b v="0"/>
    <b v="0"/>
    <b v="0"/>
  </r>
  <r>
    <s v="alRtHXnZMOI"/>
    <d v="2017-12-30T00:00:00"/>
    <s v="The Ginger Ed Man"/>
    <s v="Spotify"/>
    <x v="6"/>
    <x v="6"/>
    <d v="2017-12-20T17:02:12"/>
    <s v="spotify|&quot;free&quot;|&quot;music&quot;|&quot;ed sheeran&quot;|&quot;ed&quot;|&quot;sheeran&quot;|&quot;teddy&quot;|&quot;teddys photos&quot;|&quot;gingerbread&quot;|&quot;cookies&quot;|&quot;cute&quot;|&quot;funny&quot;|&quot;comedy&quot;|&quot;holidays&quot;|&quot;happy holidays&quot;|&quot;christmas&quot;"/>
    <n v="720749"/>
    <n v="4069"/>
    <n v="186"/>
    <n v="271"/>
    <b v="0"/>
    <b v="0"/>
    <b v="0"/>
  </r>
  <r>
    <s v="jjEmFB7zY4o"/>
    <d v="2017-12-30T00:00:00"/>
    <s v="Romain Febvre: Shipwrecked"/>
    <s v="Monster Energy"/>
    <x v="0"/>
    <x v="0"/>
    <d v="2017-12-21T15:04:49"/>
    <s v="Monster Energy|&quot;Monster&quot;|&quot;motocross&quot;|&quot;mxgp&quot;|&quot;mx&quot;|&quot;Yamaha&quot;|&quot;febvre&quot;|&quot;grand prix&quot;|&quot;Zakynthos&quot;|&quot;Greece&quot;|&quot;beach&quot;|&quot;sand&quot;|&quot;riding&quot;|&quot;racing&quot;|&quot;action&quot;|&quot;adrenaline&quot;|&quot;boat&quot;|&quot;ship&quot;|&quot;shipwreck&quot;|&quot;wreck&quot;|&quot;iron&quot;|&quot;night&quot;|&quot;photoshoot&quot;|&quot;video&quot;|&quot;concept&quot;|&quot;project&quot;|&quot;isolation&quot;|&quot;alpinestars&quot;|&quot;experience&quot;|&quot;thrill&quot;"/>
    <n v="108591"/>
    <n v="1758"/>
    <n v="43"/>
    <n v="69"/>
    <b v="0"/>
    <b v="0"/>
    <b v="0"/>
  </r>
  <r>
    <s v="cntsqw7XOF0"/>
    <d v="2017-12-30T00:00:00"/>
    <s v="Dashboard Confessional: We Fight [OFFICIAL VIDEO]"/>
    <s v="Fueled By Ramen"/>
    <x v="6"/>
    <x v="6"/>
    <d v="2017-12-20T15:00:35"/>
    <s v="Dashboard Confessional|&quot;Dashboard&quot;|&quot;Chris Carrabba&quot;|&quot;Chris Caraba&quot;|&quot;Chris Carraba&quot;|&quot;Dashboard Music&quot;|&quot;Dashbaord Band&quot;|&quot;New Dashboard Confessional Song&quot;|&quot;New Song&quot;|&quot;new single&quot;|&quot;We Fight&quot;|&quot;Crooked Shadows&quot;|&quot;We Fight Song&quot;|&quot;official video&quot;|&quot;We fight our way in&quot;|&quot;we fight our way out&quot;|&quot;Fueled By Ramen&quot;|&quot;FBR&quot;|&quot;DC&quot;|&quot;New FBR signing&quot;|&quot;fueled by&quot;|&quot;dashboard signs with FBR&quot;|&quot;New Dashboard Record&quot;|&quot;New Dashboard Confessional&quot;|&quot;New Dashboard Album&quot;|&quot;New Dashboard Confessional Album&quot;|&quot;New dashboard track&quot;|&quot;emo&quot;"/>
    <n v="157137"/>
    <n v="6968"/>
    <n v="349"/>
    <n v="486"/>
    <b v="0"/>
    <b v="0"/>
    <b v="0"/>
  </r>
  <r>
    <s v="bOzOMmHlQ3o"/>
    <d v="2017-12-30T00:00:00"/>
    <s v="Jenga Wizard -  980027"/>
    <s v="RM Videos"/>
    <x v="5"/>
    <x v="5"/>
    <d v="2017-12-20T23:57:34"/>
    <s v="Viral|&quot;Video&quot;|&quot;Epic&quot;"/>
    <n v="109733"/>
    <n v="189"/>
    <n v="30"/>
    <n v="21"/>
    <b v="0"/>
    <b v="0"/>
    <b v="0"/>
  </r>
  <r>
    <s v="RlSzahonkTk"/>
    <d v="2017-12-30T00:00:00"/>
    <s v="Little Mix - Nothing Else Matters (Glory Days Tour)"/>
    <s v="littlemixVEVO"/>
    <x v="6"/>
    <x v="6"/>
    <d v="2017-12-20T16:00:03"/>
    <s v="Little Mix|&quot;Nothing Else Matters&quot;|&quot;Pop&quot;|&quot;Syco Music&quot;"/>
    <n v="2012372"/>
    <n v="148893"/>
    <n v="1573"/>
    <n v="7405"/>
    <b v="0"/>
    <b v="0"/>
    <b v="0"/>
  </r>
  <r>
    <s v="3RlbqOl_4NA"/>
    <d v="2017-12-30T00:00:00"/>
    <s v="UFO spotted by US fighter jet pilots, new footage reveals - BBC News"/>
    <s v="BBC News"/>
    <x v="2"/>
    <x v="2"/>
    <d v="2017-12-19T09:50:02"/>
    <s v="bbc|&quot;news&quot;|&quot;UFO&quot;|&quot;UFO spotted&quot;|&quot;US fighter jet pilots&quot;|&quot;New York Times&quot;|&quot;US Department of Defense&quot;|&quot;ufo bratislava&quot;|&quot;la grande recre&quot;|&quot;ufo fiyatlarﾄｱ&quot;|&quot;US UFO&quot;|&quot;UFO programme&quot;"/>
    <n v="1140097"/>
    <n v="11389"/>
    <n v="1590"/>
    <n v="4974"/>
    <b v="0"/>
    <b v="0"/>
    <b v="0"/>
  </r>
  <r>
    <s v="_lUiJsnGXh8"/>
    <d v="2017-12-30T00:00:00"/>
    <s v="Honest Trailers - Jumanji"/>
    <s v="Screen Junkies"/>
    <x v="1"/>
    <x v="1"/>
    <d v="2017-12-19T18:00:04"/>
    <s v="screen junkies|&quot;screenjunkies&quot;|&quot;honest trailers&quot;|&quot;honest trailer&quot;|&quot;the rock&quot;|&quot;kevin hart&quot;|&quot;jack black&quot;|&quot;welcome to the jungle&quot;|&quot;jumanji&quot;|&quot;jumanji 90's&quot;|&quot;jumanji original&quot;|&quot;robin williams&quot;|&quot;jumanji sequel&quot;|&quot;jumanji 2017&quot;|&quot;jumanji: welcome to the jungle&quot;|&quot;jumanji welcome to the jungle&quot;|&quot;jumanji review&quot;|&quot;jumanji 2017 review&quot;|&quot;jumanji trailer&quot;|&quot;jumanji 2&quot;|&quot;jumanji reboot&quot;|&quot;jumanji sequel review&quot;|&quot;jumanji trailer reaction&quot;|&quot;jumanji reaction&quot;|&quot;jumanji spoilers&quot;|&quot;the rock kevin hart&quot;"/>
    <n v="1823566"/>
    <n v="42678"/>
    <n v="1234"/>
    <n v="4908"/>
    <b v="0"/>
    <b v="0"/>
    <b v="0"/>
  </r>
  <r>
    <s v="yh1NAMi2oLg"/>
    <d v="2017-12-30T00:00:00"/>
    <s v="Thank you, Paloma"/>
    <s v="Lyft"/>
    <x v="13"/>
    <x v="13"/>
    <d v="2017-12-20T14:00:57"/>
    <s v="lyft|&quot;driver&quot;|&quot;good deed&quot;|&quot;kind&quot;|&quot;kindness&quot;|&quot;lyft driver&quot;|&quot;vegas&quot;|&quot;Paloma&quot;|&quot;Las Vegas&quot;|&quot;shooting&quot;|&quot;October&quot;"/>
    <n v="2160639"/>
    <n v="1218"/>
    <n v="63"/>
    <n v="118"/>
    <b v="0"/>
    <b v="0"/>
    <b v="0"/>
  </r>
  <r>
    <s v="6CPUUjAlXrs"/>
    <d v="2017-12-30T00:00:00"/>
    <s v="K-pop stars carry Jonghyun・・s coffin after suicide"/>
    <s v="INQUIRER.net"/>
    <x v="3"/>
    <x v="3"/>
    <d v="2017-12-21T05:25:52"/>
    <s v="English|&quot;Coffin&quot;|&quot;depression&quot;|&quot;Funeral&quot;|&quot;Kim jonghyun&quot;|&quot;Kpop&quot;|&quot;Shinee&quot;|&quot;South Korea&quot;|&quot;suicide&quot;|&quot;celebrity&quot;"/>
    <n v="121344"/>
    <n v="989"/>
    <n v="27"/>
    <n v="118"/>
    <b v="0"/>
    <b v="0"/>
    <b v="0"/>
  </r>
  <r>
    <s v="_mHSkHjInS4"/>
    <d v="2017-12-30T00:00:00"/>
    <s v="Dwayne Johnson and Kevin Hart Insult Each Other | CONTAINS STRONG LANGUAGE!"/>
    <s v="BBC Radio 1"/>
    <x v="1"/>
    <x v="1"/>
    <d v="2017-12-19T15:00:07"/>
    <s v="The Rock|&quot;Dwayne Johnson&quot;|&quot;Kevin Hart&quot;|&quot;Jumanji&quot;|&quot;Playground Insults&quot;|&quot;BBC&quot;|&quot;Radio 1&quot;|&quot;Scott Mills&quot;|&quot;Chris Stark&quot;"/>
    <n v="2776665"/>
    <n v="54243"/>
    <n v="866"/>
    <n v="1801"/>
    <b v="0"/>
    <b v="0"/>
    <b v="0"/>
  </r>
  <r>
    <s v="aMQbRpxgFvs"/>
    <d v="2017-12-30T00:00:00"/>
    <s v="Smartphone Awards 2017!"/>
    <s v="Marques Brownlee"/>
    <x v="4"/>
    <x v="4"/>
    <d v="2017-12-20T00:42:05"/>
    <s v="smartphone awards|&quot;best smartphones&quot;|&quot;best phones&quot;|&quot;phone of the year&quot;|&quot;Ga;laxy Note 8&quot;|&quot;iPhone X&quot;|&quot;Pixel 2&quot;|&quot;Pixel 2 XL&quot;|&quot;iPhone 8&quot;|&quot;iPhone 8 Plus&quot;|&quot;Essential Phone&quot;|&quot;Razer Phone&quot;|&quot;smartphone trophies&quot;|&quot;MKBHD&quot;|&quot;Smartphone&quot;|&quot;Awards&quot;"/>
    <n v="2309633"/>
    <n v="115443"/>
    <n v="3940"/>
    <n v="17047"/>
    <b v="0"/>
    <b v="0"/>
    <b v="0"/>
  </r>
  <r>
    <s v="iZpxzfMkVzM"/>
    <d v="2017-12-30T00:00:00"/>
    <s v="The Most Beautiful Restaurant in Japan - Kyoto Kitcho"/>
    <s v="Simon and Martina"/>
    <x v="13"/>
    <x v="13"/>
    <d v="2017-12-20T00:53:14"/>
    <s v="simonandmartina|&quot;simon&quot;|&quot;martina&quot;|&quot;simon and martina&quot;|&quot;Tokyo&quot;|&quot;Japan&quot;|&quot;eatyourkimchi&quot;|&quot;eat your kimchi&quot;|&quot;eat your sushi&quot;|&quot;eatyoursushi&quot;|&quot;kyoto&quot;|&quot;kitcho&quot;|&quot;arashiyama&quot;|&quot;3 michelin star&quot;|&quot;Japanese Food&quot;|&quot;Kaiseki&quot;|&quot;most expensive restaurant&quot;|&quot;Kunio Tokuoka&quot;|&quot;・ｺｬ・・ｽ・・・・・・&quot;|&quot;・・・・・ｳ&quot;|&quot;・・・・・ｳ・・・・・・&quot;|&quot;・・ｶ・・・・・ｳ&quot;"/>
    <n v="458830"/>
    <n v="15920"/>
    <n v="357"/>
    <n v="1769"/>
    <b v="0"/>
    <b v="0"/>
    <b v="0"/>
  </r>
  <r>
    <s v="a2bjPDkFR40"/>
    <d v="2017-12-30T00:00:00"/>
    <s v="CHRISTMAS BOOTY SONG"/>
    <s v="Good Mythical Morning"/>
    <x v="3"/>
    <x v="3"/>
    <d v="2017-12-19T11:00:01"/>
    <s v="rhett and link|&quot;gmm&quot;|&quot;good mythical morning&quot;|&quot;rhett and link good mythical morning&quot;|&quot;good mythical morning rhett and link&quot;|&quot;mythical morning&quot;|&quot;Season 12&quot;|&quot;christmas booty&quot;|&quot;christmas booty song&quot;|&quot;christmas sweatz&quot;|&quot;christmas face&quot;|&quot;christmas song&quot;|&quot;rhett link christmas booty&quot;|&quot;gmm christmas booty&quot;|&quot;rhett link christmas sweatz&quot;|&quot;music video&quot;|&quot;rhett link music video&quot;|&quot;gmm music video&quot;|&quot;song&quot;|&quot;booty&quot;|&quot;watch&quot;|&quot;christmas&quot;|&quot;link&quot;|&quot;rhett&quot;|&quot;mythical&quot;|&quot;song biscuits&quot;"/>
    <n v="812300"/>
    <n v="17486"/>
    <n v="3339"/>
    <n v="2041"/>
    <b v="0"/>
    <b v="0"/>
    <b v="0"/>
  </r>
  <r>
    <s v="PluaPvhkIMU"/>
    <d v="2017-12-30T00:00:00"/>
    <s v="The Greatest Showman | From Now On with Hugh Jackman | 20th Century FOX"/>
    <s v="20th Century Fox"/>
    <x v="1"/>
    <x v="1"/>
    <d v="2017-12-19T13:59:38"/>
    <s v="Trailer|&quot;Hugh Jackman&quot;|&quot;Michelle Williams&quot;|&quot;Zac Efron&quot;|&quot;Zendaya&quot;|&quot;Rebecca Ferguson&quot;|&quot;pasek and paul&quot;|&quot;la la land&quot;|&quot;moulin rouge&quot;|&quot;high school musical&quot;|&quot;hugh jackman musical&quot;|&quot;zac efron musical&quot;|&quot;musical&quot;|&quot;the greatest showman&quot;|&quot;greatest showman&quot;|&quot;Michael Gracey&quot;|&quot;P.T. Barnum&quot;|&quot;Barnum and Bailey&quot;|&quot;greatest showman trailer&quot;|&quot;Benj Pasek&quot;|&quot;Justin Paul&quot;|&quot;tiffany alvord&quot;|&quot;jeremy jordan&quot;|&quot;broadway&quot;|&quot;Cynthia Erivo&quot;|&quot;Keala Settle&quot;|&quot;From Now On&quot;"/>
    <n v="910966"/>
    <n v="17406"/>
    <n v="147"/>
    <n v="930"/>
    <b v="0"/>
    <b v="0"/>
    <b v="0"/>
  </r>
  <r>
    <s v="fEhgT7G6ouQ"/>
    <d v="2017-12-31T00:00:00"/>
    <s v="Dating a College Girl Isn't as Sexy as It Seems"/>
    <s v="CollegeHumor"/>
    <x v="5"/>
    <x v="5"/>
    <d v="2017-12-27T18:00:06"/>
    <s v="Collegehumor|&quot;CH originals&quot;|&quot;comedy&quot;|&quot;sketch comedy&quot;|&quot;internet&quot;|&quot;humor&quot;|&quot;funny&quot;|&quot;sketch&quot;|&quot;hot date&quot;|&quot;old and young&quot;|&quot;dating younger&quot;|&quot;emily young co ed&quot;|&quot;murph old professor&quot;|&quot;professor dates coed&quot;|&quot;1997&quot;|&quot;this vs that&quot;|&quot;versus&quot;|&quot;latest&quot;"/>
    <n v="1044836"/>
    <n v="26856"/>
    <n v="1230"/>
    <n v="1743"/>
    <b v="0"/>
    <b v="0"/>
    <b v="0"/>
  </r>
  <r>
    <s v="ZpMNJbt3QDE"/>
    <d v="2017-12-31T00:00:00"/>
    <s v="・・Shape of You・・: How Ed Sheeran Made 2017・・s Biggest Track"/>
    <s v="The New York Times"/>
    <x v="2"/>
    <x v="2"/>
    <d v="2017-12-20T22:06:00"/>
    <s v="The New York Times|&quot;NY Times&quot;|&quot;NYT&quot;|&quot;Times Video&quot;|&quot;New York Times video&quot;|&quot;nytimes.com&quot;|&quot;news&quot;|&quot;ed sheeran&quot;|&quot;shape of you&quot;|&quot;snow patrol&quot;|&quot;Johnny McDaid&quot;|&quot;Steve Mac&quot;|&quot;Kandi Burruss&quot;|&quot;Tameka Cottle&quot;|&quot;Briggs&quot;|&quot;Rihanna&quot;|&quot;Tionne Watkins&quot;|&quot;T-Boz&quot;|&quot;Lisa Lopes&quot;|&quot;Rozonda Thomas&quot;|&quot;Chilli&quot;|&quot;i'm in love with the shape of you&quot;|&quot;shape of you video&quot;|&quot;best songs of the year&quot;|&quot;biggest hit of 2017&quot;|&quot;2017 hit&quot;|&quot;who wrote shape of you&quot;|&quot;shape of you music video&quot;|&quot;shape of you lyrics&quot;"/>
    <n v="733180"/>
    <n v="36237"/>
    <n v="410"/>
    <n v="1006"/>
    <b v="0"/>
    <b v="0"/>
    <b v="0"/>
  </r>
  <r>
    <s v="KFm7fKqg13E"/>
    <d v="2017-12-31T00:00:00"/>
    <s v="House Speaker Paul Ryan: ・・Don・・t Forget This Is A Big Tax Cut For Families As Well・・ | TODAY"/>
    <s v="TODAY"/>
    <x v="2"/>
    <x v="2"/>
    <d v="2017-12-20T13:19:14"/>
    <s v="The TODAY Show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|&quot;house speaker paul ryan gop tax bill&quot;|&quot;paul ryan&quot;|&quot;investing&quot;|&quot;republican tax reform&quot;|&quot;speaker of the house&quot;|&quot;tax reform&quot;|&quot;speaker paul ryan&quot;|&quot;paul ryan on tax reform&quot;|&quot;donald trump&quot;|&quot;republican tax plan&quot;|&quot;taxes&quot;|&quot;gop tax reform&quot;|&quot;tax plan&quot;|&quot;gop tax plan&quot;|&quot;tax reform passes&quot;|&quot;president trump&quot;|&quot;new tax bill&quot;"/>
    <n v="290706"/>
    <n v="1882"/>
    <n v="7859"/>
    <n v="3141"/>
    <b v="0"/>
    <b v="0"/>
    <b v="0"/>
  </r>
  <r>
    <s v="2PQCLZbzxq8"/>
    <d v="2017-12-31T00:00:00"/>
    <s v="Jonathan Groff's Festive Christmas Sweater"/>
    <s v="LIVEKellyandRyan"/>
    <x v="3"/>
    <x v="3"/>
    <d v="2017-12-21T18:10:05"/>
    <s v="kelly ripa|&quot;ugly christmas sweater&quot;|&quot;live with kelly and ryan&quot;|&quot;ryan seacrest&quot;|&quot;jonathan groff&quot;"/>
    <n v="4318"/>
    <n v="32"/>
    <n v="0"/>
    <n v="0"/>
    <b v="0"/>
    <b v="0"/>
    <b v="0"/>
  </r>
  <r>
    <s v="y0BlGqwLLGQ"/>
    <d v="2017-12-31T00:00:00"/>
    <s v="Foot Locker x Jordan - ・・#BoldLikeKawhi・・ feat. Kawhi Leonard"/>
    <s v="Foot Locker"/>
    <x v="3"/>
    <x v="3"/>
    <d v="2017-12-20T16:54:03"/>
    <s v="Kawhi Leonard|&quot;Bold Like Kawhi&quot;|&quot;Jordan&quot;|&quot;Gatorade&quot;|&quot;Foot Locker&quot;|&quot;AJ1&quot;|&quot;Approved&quot;|&quot;Basketball&quot;|&quot;san antonio&quot;|&quot;spurs&quot;|&quot;jordan basketball&quot;|&quot;jordan gatorade&quot;|&quot;Les Twins&quot;|&quot;LaMarcus Aldridge&quot;|&quot;Nip$ey Hussle&quot;"/>
    <n v="2109732"/>
    <n v="1311"/>
    <n v="49"/>
    <n v="211"/>
    <b v="0"/>
    <b v="0"/>
    <b v="0"/>
  </r>
  <r>
    <s v="tMSu3Gyz1jU"/>
    <d v="2018-01-01T00:00:00"/>
    <s v="The Open House | Official Trailer [HD] | Netflix"/>
    <s v="Netflix"/>
    <x v="3"/>
    <x v="3"/>
    <d v="2017-12-28T17:00:05"/>
    <s v="Netflix|&quot;Trailer&quot;|&quot;Netflix Original Series&quot;|&quot;movies&quot;|&quot;streaming&quot;|&quot;movies online&quot;|&quot;television online&quot;|&quot;drama&quot;|&quot;08282016NtflxUSCAN&quot;|&quot;watch movies&quot;|&quot;PLvahqwMqN4M1uQ5JITdkmNrxZnwtUG-DP&quot;|&quot;PLvahqwMqN4M0_eOsCRg4rInOe-yxm0uAr&quot;|&quot;PLvahqwMqN4M2N01FfQy2wXkyVyucAL86b&quot;|&quot;dylan minnette&quot;|&quot;13 reasons why&quot;|&quot;13RY&quot;|&quot;Piercey Dalton&quot;|&quot;horror&quot;|&quot;haunted house&quot;|&quot;dulan minnette breakout&quot;|&quot;The Open House&quot;|&quot;open house&quot;"/>
    <n v="617606"/>
    <n v="9669"/>
    <n v="397"/>
    <n v="927"/>
    <b v="0"/>
    <b v="0"/>
    <b v="0"/>
  </r>
  <r>
    <s v="VHXPFrOfndg"/>
    <d v="2018-01-01T00:00:00"/>
    <s v="What's In The Box Challenge With Amber Scholl | YouTube Challenges | Refinery29"/>
    <s v="Refinery29"/>
    <x v="8"/>
    <x v="8"/>
    <d v="2017-12-26T16:00:03"/>
    <s v="refinery29|&quot;refinery 29&quot;|&quot;r29&quot;|&quot;r29 video&quot;|&quot;video&quot;|&quot;refinery29 video&quot;|&quot;female&quot;|&quot;empowerment&quot;|&quot;5 day challenge&quot;|&quot;challenge gone wrong&quot;|&quot;vidcon&quot;|&quot;amber scholl&quot;|&quot;lucie fink&quot;|&quot;new york city&quot;|&quot;hilarious&quot;|&quot;kid friendly&quot;|&quot;nyc&quot;|&quot;we try&quot;|&quot;millenial&quot;|&quot;challenge video&quot;|&quot;do it yourself&quot;|&quot;try not to laugh challenge&quot;|&quot;try not to laugh or grin&quot;|&quot;family fun&quot;|&quot;funniest&quot;|&quot;reacts&quot;|&quot;contest&quot;|&quot;kid challenge&quot;|&quot;mystery box&quot;|&quot;challenge for kids&quot;|&quot;blindfold&quot;|&quot;family games&quot;|&quot;what's inside&quot;|&quot;influencer&quot;|&quot;blogger&quot;|&quot;food challenge&quot;|&quot;fear box&quot;"/>
    <n v="72022"/>
    <n v="941"/>
    <n v="827"/>
    <n v="248"/>
    <b v="0"/>
    <b v="0"/>
    <b v="0"/>
  </r>
  <r>
    <s v="LotoBix4UDM"/>
    <d v="2018-01-01T00:00:00"/>
    <s v="Will Smith &amp; Joel Edgerton Answer the Web's Most Searched Questions | WIRED"/>
    <s v="WIRED"/>
    <x v="3"/>
    <x v="3"/>
    <d v="2017-12-20T20:01:07"/>
    <s v="joel edgerton|&quot;will smith&quot;|&quot;will smith autocomplete&quot;|&quot;google autocomplete&quot;|&quot;wired autocomplete&quot;|&quot;wired autocomplete interview&quot;|&quot;autocomplete interview&quot;|&quot;will smith joel edgerton&quot;|&quot;joel edgerton interview&quot;|&quot;will smith interview&quot;|&quot;will smith funny&quot;|&quot;will smith funny moments&quot;|&quot;will smith fresh prince&quot;|&quot;will smith getting jiggy with it&quot;|&quot;jiggy with it&quot;|&quot;will smith jiggy&quot;|&quot;joel edgerton bright&quot;|&quot;will smith bright&quot;|&quot;bright movie&quot;|&quot;joel edgerton owen lars&quot;|&quot;wired&quot;|&quot;wired.com&quot;"/>
    <n v="641055"/>
    <n v="14068"/>
    <n v="233"/>
    <n v="642"/>
    <b v="0"/>
    <b v="0"/>
    <b v="0"/>
  </r>
  <r>
    <s v="lWHZKP6xXHU"/>
    <d v="2018-01-01T00:00:00"/>
    <s v="4 Lies That Ruined Christmas"/>
    <s v="itsAlexClark"/>
    <x v="1"/>
    <x v="1"/>
    <d v="2017-12-20T19:13:07"/>
    <s v="its alex clark|&quot;itsalexclark&quot;|&quot;alex clark&quot;|&quot;itsalexclark youtube&quot;|&quot;youtube itsalexclark&quot;|&quot;itsalexclark channel&quot;|&quot;animation&quot;|&quot;animation channel&quot;|&quot;animated&quot;|&quot;animated videos&quot;|&quot;alex clark youtube&quot;|&quot;youtube alex clark&quot;|&quot;alex clark channel&quot;|&quot;alex clark vlogs&quot;|&quot;evil sister&quot;|&quot;alex clark evil sister&quot;|&quot;christmas&quot;|&quot;ruin christmas&quot;|&quot;ruined christmas&quot;|&quot;christmas animation&quot;|&quot;alex clark christmas&quot;|&quot;christmas alex clark&quot;|&quot;dofus&quot;|&quot;itsalexclark christmas&quot;|&quot;christmas itsalexclark&quot;|&quot;alex clark sister&quot;|&quot;sister alex clark&quot;"/>
    <n v="1536968"/>
    <n v="63353"/>
    <n v="1489"/>
    <n v="4738"/>
    <b v="0"/>
    <b v="0"/>
    <b v="0"/>
  </r>
  <r>
    <s v="lcpxLXjYAa8"/>
    <d v="2018-01-01T00:00:00"/>
    <s v="Americans could see tax bill impact in early 2018"/>
    <s v="ABC News"/>
    <x v="2"/>
    <x v="2"/>
    <d v="2017-12-20T14:30:30"/>
    <s v="Senate|&quot;pass&quot;|&quot;Republican&quot;|&quot;tax&quot;|&quot;reform&quot;|&quot;historic&quot;|&quot;overhaul&quot;|&quot;code&quot;|&quot;House&quot;|&quot;procedural&quot;|&quot;snag&quot;|&quot;vote&quot;|&quot;White&quot;|&quot;President&quot;|&quot;Trump&quot;|&quot;Paul&quot;|&quot;Ryan&quot;|&quot;Speaker&quot;"/>
    <n v="285483"/>
    <n v="1754"/>
    <n v="1087"/>
    <n v="2703"/>
    <b v="0"/>
    <b v="0"/>
    <b v="0"/>
  </r>
  <r>
    <s v="E60w-0q8Y0Y"/>
    <d v="2018-01-01T00:00:00"/>
    <s v="It's true, wife and I are getting a divorce.  Here's whats next for us."/>
    <s v="boogie2988"/>
    <x v="3"/>
    <x v="3"/>
    <d v="2017-12-20T01:25:59"/>
    <s v="boogie|&quot;boogie2988&quot;|&quot;francis&quot;|&quot;boogie2988 wife&quot;|&quot;boogie wife&quot;|&quot;boogie girlfriend&quot;|&quot;divorce&quot;|&quot;seperated&quot;|&quot;marriage&quot;|&quot;boogie2988 marriage&quot;|&quot;boogie2988 divorce&quot;|&quot;boogie2988 divorced&quot;|&quot;divorce lawyer&quot;"/>
    <n v="2910609"/>
    <n v="173772"/>
    <n v="9109"/>
    <n v="60"/>
    <b v="0"/>
    <b v="0"/>
    <b v="0"/>
  </r>
  <r>
    <s v="szaJ5aW-LUs"/>
    <d v="2018-01-01T00:00:00"/>
    <s v="Panic! At The Disco - Feels Like Christmas"/>
    <s v="Panic! At The Disco"/>
    <x v="6"/>
    <x v="6"/>
    <d v="2017-12-20T16:34:30"/>
    <s v="panic! at the disco|&quot;panic at the disco&quot;|&quot;feels like christmas&quot;|&quot;brendon urie&quot;|&quot;patd&quot;|&quot;dcd2&quot;|&quot;dcd2 records&quot;|&quot;fueled by ramen&quot;|&quot;fbr&quot;"/>
    <n v="1687351"/>
    <n v="136708"/>
    <n v="1534"/>
    <n v="16568"/>
    <b v="0"/>
    <b v="0"/>
    <b v="0"/>
  </r>
  <r>
    <s v="OziQ_a3Rpqw"/>
    <d v="2018-01-01T00:00:00"/>
    <s v="Khloe Kardashian Confirms Pregnancy &amp; Reveals Baby Bump | Hollywoodlife"/>
    <s v="HollywoodLife"/>
    <x v="3"/>
    <x v="3"/>
    <d v="2017-12-21T00:33:36"/>
    <s v="Khloe Kardashian|&quot;pregnancy&quot;|&quot;pregnant&quot;|&quot;confirms&quot;|&quot;confirmed&quot;|&quot;married&quot;|&quot;split&quot;|&quot;tristan thompson&quot;|&quot;baby&quot;|&quot;kylie jenner&quot;|&quot;reacts&quot;|&quot;reveals&quot;|&quot;keeping up with the kardashians&quot;|&quot;recap&quot;|&quot;celebrity&quot;|&quot;gossip&quot;|&quot;news&quot;|&quot;hollybuzz&quot;|&quot;hollywoodlife&quot;"/>
    <n v="756379"/>
    <n v="5599"/>
    <n v="650"/>
    <n v="779"/>
    <b v="0"/>
    <b v="0"/>
    <b v="0"/>
  </r>
  <r>
    <s v="ydPYNo8o-lI"/>
    <d v="2018-01-01T00:00:00"/>
    <s v="Imagine Dragons, Khalid - Thunder / Young Dumb &amp; Broke (Medley/Audio)"/>
    <s v="ImagineDragonsVEVO"/>
    <x v="6"/>
    <x v="6"/>
    <d v="2017-12-20T05:00:02"/>
    <s v="Imagine|&quot;Dragons&quot;|&quot;Khalid&quot;|&quot;Thunder&quot;|&quot;Young&quot;|&quot;Dumb&quot;|&quot;Broke&quot;|&quot;KIDinaKORNER/Interscope&quot;|&quot;Records&quot;|&quot;Alternative&quot;"/>
    <n v="3266179"/>
    <n v="108422"/>
    <n v="2843"/>
    <n v="4768"/>
    <b v="0"/>
    <b v="0"/>
    <b v="0"/>
  </r>
  <r>
    <s v="SFxZb-GHbrQ"/>
    <d v="2018-01-01T00:00:00"/>
    <s v="Star Wars: The Last Jedi | Becoming Rose"/>
    <s v="Star Wars"/>
    <x v="3"/>
    <x v="3"/>
    <d v="2017-12-20T18:00:06"/>
    <s v="Star Wars|&quot;The Last Jedi&quot;|&quot;Rose Tico&quot;|&quot;Kelly Marie Tran&quot;|&quot;Rian Johnson&quot;|&quot;John Boyega&quot;|&quot;Finn&quot;|&quot;Lucasfilm&quot;"/>
    <n v="398127"/>
    <n v="9204"/>
    <n v="5176"/>
    <n v="2758"/>
    <b v="0"/>
    <b v="0"/>
    <b v="0"/>
  </r>
  <r>
    <s v="feh8CkaPkr4"/>
    <d v="2018-01-02T00:00:00"/>
    <s v="What $1,675 Will Get You In NYC | Sweet Digs Home Tour | Refinery29"/>
    <s v="Refinery29"/>
    <x v="7"/>
    <x v="7"/>
    <d v="2017-12-31T16:00:04"/>
    <s v="refinery29|&quot;refinery 29&quot;|&quot;r29&quot;|&quot;r29 video&quot;|&quot;video&quot;|&quot;refinery29 video&quot;|&quot;female&quot;|&quot;empowerment&quot;|&quot;sweet digs&quot;|&quot;house tour&quot;|&quot;interior design&quot;|&quot;apartment tour&quot;|&quot;nyc apartment&quot;|&quot;big apple&quot;|&quot;home tour&quot;|&quot;living room&quot;|&quot;house tour 2017&quot;|&quot;nyc&quot;|&quot;home decor&quot;|&quot;video blog&quot;|&quot;new house&quot;|&quot;decorating&quot;|&quot;living in new york city&quot;|&quot;living room tour&quot;|&quot;interior design ideas&quot;|&quot;do it yourself&quot;|&quot;diy room decor&quot;|&quot;new home&quot;|&quot;loft tour&quot;|&quot;video tour&quot;|&quot;room tour&quot;|&quot;home decorating&quot;|&quot;my apartment&quot;|&quot;studio apartment&quot;|&quot;harlem&quot;|&quot;rent&quot;|&quot;furnished&quot;"/>
    <n v="100264"/>
    <n v="2040"/>
    <n v="237"/>
    <n v="452"/>
    <b v="0"/>
    <b v="0"/>
    <b v="0"/>
  </r>
  <r>
    <s v="OSBl32lNGBg"/>
    <d v="2018-01-02T00:00:00"/>
    <s v="5 Socks Gadgets put to the Test!"/>
    <s v="CrazyRussianHacker"/>
    <x v="4"/>
    <x v="4"/>
    <d v="2017-12-27T23:16:58"/>
    <s v="Socks Gadgets|&quot;Gadgets&quot;|&quot;review&quot;|&quot;unboxing&quot;|&quot;7 Vintage Gadgets Put to the Test&quot;|&quot;Socks Master&quot;|&quot;Sock Assist&quot;|&quot;gadgets test&quot;|&quot;cool inventions&quot;|&quot;cool stuff&quot;|&quot;Sock Aid&quot;|&quot;6 Snowball Gadgets put to the Test&quot;|&quot;10 Kitchen Gadgets&quot;|&quot;crazyrussianhacker&quot;|&quot;taras kul&quot;"/>
    <n v="1063356"/>
    <n v="20974"/>
    <n v="3382"/>
    <n v="2775"/>
    <b v="0"/>
    <b v="0"/>
    <b v="0"/>
  </r>
  <r>
    <s v="Q-v4LsbFc5c"/>
    <d v="2018-01-02T00:00:00"/>
    <s v="This Video Is 2D And 3D Simultaneously: the Pulfrich Effect"/>
    <s v="Tom Scott"/>
    <x v="9"/>
    <x v="9"/>
    <d v="2017-12-26T16:00:02"/>
    <s v="tom scott|&quot;tomscott&quot;|&quot;computer explanations&quot;|&quot;3d&quot;|&quot;pulfrich effect&quot;|&quot;video&quot;"/>
    <n v="1709373"/>
    <n v="50835"/>
    <n v="2646"/>
    <n v="2937"/>
    <b v="0"/>
    <b v="0"/>
    <b v="0"/>
  </r>
  <r>
    <s v="RsIIT6rXnSM"/>
    <d v="2018-01-02T00:00:00"/>
    <s v="In-N-Out Vs. Shake Shack Taste Test with Tom Segura | Sean in the Wild"/>
    <s v="First We Feast"/>
    <x v="7"/>
    <x v="7"/>
    <d v="2017-12-26T16:00:02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tom segura&quot;|&quot;sean in the wild&quot;|&quot;sean evans&quot;|&quot;east coast&quot;|&quot;west coast&quot;|&quot;best&quot;|&quot;fast food&quot;|&quot;shake shack&quot;|&quot;in-n-out&quot;|&quot;burgers&quot;|&quot;fast food taste test&quot;|&quot;sitw&quot;"/>
    <n v="725421"/>
    <n v="17659"/>
    <n v="618"/>
    <n v="3275"/>
    <b v="0"/>
    <b v="0"/>
    <b v="0"/>
  </r>
  <r>
    <s v="O3ttybJghsc"/>
    <d v="2018-01-02T00:00:00"/>
    <s v="Raiders vs. Eagles | NFL Week 16 Game Highlights"/>
    <s v="NFL"/>
    <x v="0"/>
    <x v="0"/>
    <d v="2017-12-26T05:26:03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2017&quot;|&quot;recap&quot;|&quot;run&quot;|&quot;sprint&quot;|&quot;catch&quot;|&quot;huge&quot;|&quot;amazing&quot;|&quot;touchdown&quot;|&quot;td&quot;|&quot;week 16&quot;|&quot;wk 16&quot;|&quot;oakland&quot;|&quot;raiders&quot;|&quot;philly&quot;|&quot;philadelphia&quot;|&quot;eagles&quot;|&quot;sp:dt=2017-12-25T20:30:00-05:00&quot;|&quot;sp:vl=en-US&quot;|&quot;sp:st=football&quot;|&quot;sp:li=nfl&quot;|&quot;sp:ti:home=Phi&quot;|&quot;sp:ti:away=Oak&quot;|&quot;sp:ty=high&quot;"/>
    <n v="1145202"/>
    <n v="8821"/>
    <n v="619"/>
    <n v="2661"/>
    <b v="0"/>
    <b v="0"/>
    <b v="0"/>
  </r>
  <r>
    <s v="rQ7yPtJ5Y7I"/>
    <d v="2018-01-02T00:00:00"/>
    <s v="Michelle Williams Recalls Being Mistaken for the Destiny's Child Singer at a Concert (Exclusive)"/>
    <s v="Entertainment Tonight"/>
    <x v="3"/>
    <x v="3"/>
    <d v="2017-12-26T15:07:02"/>
    <s v="et|&quot;hollywood&quot;|&quot;michelle williams&quot;|&quot;michelle williams (actress)&quot;|&quot;entertainment tonight&quot;|&quot;celebs&quot;|&quot;etonline&quot;|&quot;celebrity&quot;|&quot;entertainment news&quot;|&quot;michelle williams (singer)&quot;"/>
    <n v="12544"/>
    <n v="67"/>
    <n v="24"/>
    <n v="18"/>
    <b v="0"/>
    <b v="0"/>
    <b v="0"/>
  </r>
  <r>
    <s v="fFSmOE0Uxms"/>
    <d v="2018-01-02T00:00:00"/>
    <s v="MAKING A GINGERBREAD TRAIN"/>
    <s v="Marzia"/>
    <x v="8"/>
    <x v="8"/>
    <d v="2017-12-23T18:00:11"/>
    <s v="marzia|&quot;cutiepie&quot;|&quot;cutiepiemarzia&quot;|&quot;pie&quot;|&quot;cute&quot;|&quot;cutie&quot;|&quot;marzipans&quot;|&quot;how-to&quot;|&quot;vlog&quot;|&quot;pugs&quot;|&quot;xas&quot;|&quot;christmas&quot;|&quot;gingerbread&quot;|&quot;train&quot;|&quot;house&quot;|&quot;building&quot;|&quot;decorating&quot;|&quot;couple&quot;|&quot;winter&quot;|&quot;holiday&quot;|&quot;sweet&quot;|&quot;melix&quot;"/>
    <n v="889056"/>
    <n v="62089"/>
    <n v="1061"/>
    <n v="4391"/>
    <b v="0"/>
    <b v="0"/>
    <b v="0"/>
  </r>
  <r>
    <s v="zeO4C8e4pjw"/>
    <d v="2018-01-02T00:00:00"/>
    <s v="How Miz・・s disastrous TV debut led him to Maryse: WWE Photo Shoot!"/>
    <s v="WWE"/>
    <x v="0"/>
    <x v="0"/>
    <d v="2017-12-23T16:30:01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The Miz&quot;|&quot;R-Truth&quot;|&quot;Vince McMahon&quot;|&quot;Calgary Kid&quot;|&quot;Big Show&quot;|&quot;Maryse&quot;|&quot;Dolph Ziggler&quot;|&quot;Christian&quot;|&quot;Damien Mizdow&quot;|&quot;John Cena&quot;|&quot;Nikki Bella&quot;|&quot;wwe network shows&quot;|&quot;wwe shows&quot;|&quot;wwe tv&quot;|&quot;the miz wwe&quot;|&quot;wwe photo shoot&quot;"/>
    <n v="466388"/>
    <n v="13783"/>
    <n v="422"/>
    <n v="1345"/>
    <b v="0"/>
    <b v="0"/>
    <b v="0"/>
  </r>
  <r>
    <s v="VqcHUdHQ1u8"/>
    <d v="2018-01-02T00:00:00"/>
    <s v="IT'S CHRISTMAS! - Topi the Corgi"/>
    <s v="Topi The Corgi"/>
    <x v="11"/>
    <x v="11"/>
    <d v="2017-12-23T22:35:07"/>
    <s v="welsh corgi|&quot;pembroke&quot;|&quot;corgi&quot;|&quot;christmas&quot;|&quot;santa&quot;|&quot;topi&quot;|&quot;gatsby&quot;|&quot;loki&quot;|&quot;gohan&quot;|&quot;cute&quot;|&quot;cutest&quot;|&quot;smart&quot;|&quot;funny&quot;|&quot;xmas&quot;|&quot;snow&quot;|&quot;sleigh&quot;|&quot;gift&quot;|&quot;gifts&quot;|&quot;reindeer&quot;|&quot;dog&quot;|&quot;pet&quot;|&quot;santa claus&quot;|&quot;husky&quot;|&quot;paws&quot;|&quot;porridge&quot;|&quot;pyjamas&quot;|&quot;jammies&quot;"/>
    <n v="75273"/>
    <n v="4408"/>
    <n v="81"/>
    <n v="558"/>
    <b v="0"/>
    <b v="0"/>
    <b v="0"/>
  </r>
  <r>
    <s v="v2OTO6UEVAo"/>
    <d v="2018-01-02T00:00:00"/>
    <s v="Another North Korean soldier escapes to South Korea"/>
    <s v="CNN"/>
    <x v="2"/>
    <x v="2"/>
    <d v="2017-12-22T14:38:13"/>
    <s v="latest News|&quot;Happening Now&quot;|&quot;CNN&quot;|&quot;World News&quot;"/>
    <n v="1015745"/>
    <n v="10000"/>
    <n v="1034"/>
    <n v="3127"/>
    <b v="0"/>
    <b v="0"/>
    <b v="0"/>
  </r>
  <r>
    <s v="qOvMazijKMA"/>
    <d v="2018-01-02T00:00:00"/>
    <s v="Turning Sugarcane Into Candy Canes | HTME"/>
    <s v="How To Make Everything"/>
    <x v="9"/>
    <x v="9"/>
    <d v="2017-12-22T16:04:49"/>
    <s v="HTME|&quot;DIY&quot;|&quot;Fun&quot;|&quot;Smart&quot;|&quot;Learn&quot;|&quot;Teach&quot;|&quot;Maker&quot;|&quot;History&quot;|&quot;Science&quot;|&quot;Innovator&quot;|&quot;Education&quot;|&quot;Educational&quot;|&quot;School&quot;|&quot;Invention&quot;|&quot;Agriculture&quot;|&quot;Textiles&quot;|&quot;Industry&quot;|&quot;Technology&quot;|&quot;candy&quot;|&quot;cane&quot;|&quot;sugar&quot;|&quot;sugarcane&quot;|&quot;corn&quot;|&quot;syrup&quot;|&quot;confectionary&quot;|&quot;sugary&quot;|&quot;cook&quot;|&quot;christmas&quot;|&quot;carmel&quot;|&quot;cinnamon&quot;|&quot;distilling&quot;|&quot;ethanol&quot;|&quot;applejack&quot;|&quot;cochineal&quot;|&quot;mexico&quot;|&quot;tapachula&quot;|&quot;holidays&quot;|&quot;merry&quot;|&quot;xmas&quot;|&quot;x-mas&quot;|&quot;season&quot;"/>
    <n v="474698"/>
    <n v="11434"/>
    <n v="336"/>
    <n v="1537"/>
    <b v="0"/>
    <b v="0"/>
    <b v="0"/>
  </r>
  <r>
    <s v="07S_Glj3uYs"/>
    <d v="2018-01-02T00:00:00"/>
    <s v="Noah Cyrus - Again (Alan Walker Remix)"/>
    <s v="Alan Walker"/>
    <x v="6"/>
    <x v="6"/>
    <d v="2017-12-22T17:00:44"/>
    <s v="Alan Walker|&quot;DJ Walkzz&quot;|&quot;K-391&quot;|&quot;House&quot;|&quot;Techno&quot;|&quot;All Falls Down&quot;|&quot;Noah Cyrus&quot;|&quot;Noah&quot;|&quot;Cyrus&quot;|&quot;alan&quot;|&quot;walker&quot;|&quot;Walkers&quot;|&quot;walkers join&quot;|&quot;worldofwalker&quot;|&quot;faded&quot;|&quot;tired&quot;|&quot;the spectre&quot;|&quot;cryptogram&quot;|&quot;electro&quot;|&quot;unmasked&quot;|&quot;NCS&quot;|&quot;world of walker&quot;|&quot;allan&quot;|&quot;valker&quot;|&quot;DJ&quot;|&quot;Again&quot;|&quot;Remix&quot;|&quot;Alan Walker remix&quot;|&quot;New song&quot;|&quot;Noah Cyrus Again&quot;|&quot;XXXTENTACION&quot;|&quot;Jahseh Onfroy&quot;|&quot;xiller&quot;|&quot;Miley Cyrus&quot;|&quot;Miley Cyrus sister&quot;|&quot;Make Me Cry&quot;|&quot;Noah Cyrus Make Me Cry&quot;|&quot;Labrinth Make Me Cry&quot;|&quot;NC17&quot;|&quot;NC-17&quot;|&quot;Stay together&quot;|&quot;Again Noah Cyrus&quot;|&quot;Onfroy&quot;|&quot;Jocelyn Flores&quot;|&quot;17&quot;"/>
    <n v="1509716"/>
    <n v="77243"/>
    <n v="1665"/>
    <n v="4279"/>
    <b v="0"/>
    <b v="0"/>
    <b v="0"/>
  </r>
  <r>
    <s v="mMzKvVtrC6U"/>
    <d v="2018-01-02T00:00:00"/>
    <s v="I'm Not A Child, I'm 20 | Living Differently"/>
    <s v="BBC Three"/>
    <x v="3"/>
    <x v="3"/>
    <d v="2017-12-21T12:00:03"/>
    <s v="hallermann streiff syndrome|&quot;living differently&quot;|&quot;disorder&quot;|&quot;child&quot;|&quot;adult&quot;|&quot;rare&quot;|&quot;condition&quot;|&quot;genetic&quot;|&quot;disease&quot;|&quot;alopecia&quot;|&quot;dwarfism&quot;|&quot;documentary&quot;|&quot;bbc3&quot;|&quot;bbc 3&quot;|&quot;bbc three&quot;|&quot;unusual&quot;|&quot;born&quot;|&quot;different&quot;|&quot;girl&quot;"/>
    <n v="1294681"/>
    <n v="19580"/>
    <n v="965"/>
    <n v="6619"/>
    <b v="0"/>
    <b v="0"/>
    <b v="0"/>
  </r>
  <r>
    <s v="MUWUHf-rzks"/>
    <d v="2018-01-02T00:00:00"/>
    <s v="How to Make an Elephant Explode with Science ・・ﾂThe Size of Life 2"/>
    <s v="Kurzgesagt ・・ In a Nutshell"/>
    <x v="9"/>
    <x v="9"/>
    <d v="2017-12-21T13:38:50"/>
    <s v="size|&quot;elephant&quot;|&quot;mouse&quot;|&quot;exploding&quot;|&quot;animals&quot;|&quot;life&quot;|&quot;wounder&quot;|&quot;kleibers law&quot;|&quot;scaling&quot;|&quot;pregnant&quot;|&quot;children&quot;|&quot;metabolism&quot;|&quot;animation&quot;|&quot;kurzgesagt&quot;|&quot;infographic&quot;|&quot;funny&quot;|&quot;in a nutshell&quot;"/>
    <n v="1984239"/>
    <n v="109450"/>
    <n v="1419"/>
    <n v="6875"/>
    <b v="0"/>
    <b v="0"/>
    <b v="0"/>
  </r>
  <r>
    <s v="WS7f5xpGYn8"/>
    <d v="2018-01-02T00:00:00"/>
    <s v="Katy Perry - Hey Hey Hey (Official)"/>
    <s v="KatyPerryVEVO"/>
    <x v="6"/>
    <x v="6"/>
    <d v="2017-12-20T20:00:02"/>
    <s v="katy perry|&quot;hey hey hey&quot;|&quot;official&quot;|&quot;music video&quot;|&quot;witness&quot;|&quot;can't break me&quot;"/>
    <n v="33420138"/>
    <n v="821971"/>
    <n v="165109"/>
    <n v="81388"/>
    <b v="0"/>
    <b v="0"/>
    <b v="0"/>
  </r>
  <r>
    <s v="WhJIUtMK1tU"/>
    <d v="2018-01-02T00:00:00"/>
    <s v="The Rock・・s Make a Wish Surprise"/>
    <s v="The Rock"/>
    <x v="3"/>
    <x v="3"/>
    <d v="2017-12-22T11:30:01"/>
    <s v="The Rock|&quot;The Rock YouTube&quot;|&quot;YouTube The Rock&quot;|&quot;Dwayne Johnson YouTube&quot;|&quot;YouTube Dwayne Johnson&quot;|&quot;The Rock Johnson&quot;|&quot;Dwayne The Rock&quot;|&quot;Dwayne The Rock Johnson&quot;|&quot;TheRock&quot;|&quot;make a wish&quot;|&quot;make-a-wish&quot;|&quot;make a wish foundation&quot;|&quot;make-a-wish foundation&quot;|&quot;the rock make a wish&quot;|&quot;make a wish the rock&quot;|&quot;wish&quot;|&quot;the rock wish&quot;|&quot;wish the rock&quot;|&quot;dwayne johnson make a wish&quot;"/>
    <n v="133049"/>
    <n v="6173"/>
    <n v="86"/>
    <n v="571"/>
    <b v="0"/>
    <b v="0"/>
    <b v="0"/>
  </r>
  <r>
    <s v="ZB7_1CoKntI"/>
    <d v="2018-01-02T00:00:00"/>
    <s v="Giving Myself Tape In Hair Extensions"/>
    <s v="JennaMarbles"/>
    <x v="5"/>
    <x v="5"/>
    <d v="2017-12-21T14:14:16"/>
    <s v="jenna|&quot;marbles&quot;|&quot;mourey&quot;|&quot;giving&quot;|&quot;myself&quot;|&quot;tape&quot;|&quot;in&quot;|&quot;hair&quot;|&quot;extensions&quot;|&quot;how to&quot;|&quot;dye&quot;|&quot;cut&quot;|&quot;color&quot;|&quot;coloring&quot;|&quot;dying&quot;|&quot;salon&quot;|&quot;at home&quot;|&quot;diy&quot;|&quot;boyfriend&quot;|&quot;julien&quot;|&quot;solomita&quot;|&quot;ratchet&quot;|&quot;rachet&quot;|&quot;blue&quot;|&quot;navy&quot;|&quot;blond&quot;|&quot;blonde&quot;|&quot;long&quot;|&quot;fake&quot;|&quot;clip&quot;|&quot;fail&quot;|&quot;funniest&quot;|&quot;best&quot;|&quot;amazing&quot;|&quot;wash&quot;|&quot;dry&quot;|&quot;bond&quot;|&quot;beautiful&quot;|&quot;scrunchie&quot;|&quot;react&quot;|&quot;reaction&quot;|&quot;peach&quot;|&quot;italian&quot;|&quot;greyhound&quot;|&quot;process&quot;|&quot;hair color&quot;|&quot;part&quot;|&quot;22&quot;|&quot;inch&quot;|&quot;longest&quot;|&quot;vlog&quot;"/>
    <n v="2910915"/>
    <n v="195530"/>
    <n v="1278"/>
    <n v="12583"/>
    <b v="0"/>
    <b v="0"/>
    <b v="0"/>
  </r>
  <r>
    <s v="8eo-L_3OWAQ"/>
    <d v="2018-01-02T00:00:00"/>
    <s v="Lucky the iPhone singing cockatiel is OVER it!"/>
    <s v="Ben Pluimer"/>
    <x v="1"/>
    <x v="1"/>
    <d v="2017-12-20T15:43:22"/>
    <s v="lucky|&quot;cockatiel&quot;|&quot;iphone&quot;|&quot;reaction&quot;|&quot;singing&quot;|&quot;apple&quot;|&quot;viral&quot;|&quot;bird&quot;|&quot;pet&quot;|&quot;ringtone&quot;"/>
    <n v="4376750"/>
    <n v="52381"/>
    <n v="3744"/>
    <n v="2881"/>
    <b v="0"/>
    <b v="0"/>
    <b v="0"/>
  </r>
  <r>
    <s v="5EF5Curjr8k"/>
    <d v="2018-01-02T00:00:00"/>
    <s v="Talking to Myself (Official Lyric Video) - Linkin Park"/>
    <s v="Linkin Park"/>
    <x v="6"/>
    <x v="6"/>
    <d v="2017-12-21T23:09:28"/>
    <s v="Linkin Park|&quot;Talking to Myself&quot;|&quot;Other&quot;"/>
    <n v="519197"/>
    <n v="39056"/>
    <n v="359"/>
    <n v="1968"/>
    <b v="0"/>
    <b v="0"/>
    <b v="0"/>
  </r>
  <r>
    <s v="zT4DJKkN_Do"/>
    <d v="2018-01-02T00:00:00"/>
    <s v="Teeny Weeny Challenge #3 How Small Can I Bake a Gingerbread House? How To Cook That Ann Reardon"/>
    <s v="How To Cook That"/>
    <x v="7"/>
    <x v="7"/>
    <d v="2017-12-22T08:30:39"/>
    <s v="teeny weeny challenge|&quot;youtube challenge&quot;|&quot;tiny&quot;|&quot;miniature&quot;|&quot;miniature cooking&quot;|&quot;how small can i bake&quot;|&quot;tiny cooking&quot;|&quot;tiny gingerbread house&quot;|&quot;dollhouse running water&quot;|&quot;make tiny gingerbread house&quot;|&quot;mini&quot;|&quot;how to&quot;|&quot;cook&quot;|&quot;bake&quot;|&quot;sweet&quot;|&quot;dessert&quot;|&quot;recipe&quot;|&quot;the challenge&quot;|&quot;itsy bitsy&quot;|&quot;challenge&quot;|&quot;kawaii&quot;|&quot;cute&quot;"/>
    <n v="262018"/>
    <n v="7749"/>
    <n v="189"/>
    <n v="1816"/>
    <b v="0"/>
    <b v="0"/>
    <b v="0"/>
  </r>
  <r>
    <s v="nZM9Ko806Bg"/>
    <d v="2018-01-02T00:00:00"/>
    <s v="How I Skinned My Face"/>
    <s v="William Osman"/>
    <x v="4"/>
    <x v="4"/>
    <d v="2017-12-21T14:00:04"/>
    <s v="laser cutter|&quot;william osman&quot;|&quot;crappy science&quot;|&quot;python&quot;|&quot;slitscan&quot;|&quot;slit scan&quot;|&quot;face unwrap&quot;|&quot;texture map&quot;|&quot;skinned face&quot;|&quot;wrapping paper&quot;|&quot;face&quot;|&quot;code&quot;|&quot;stem&quot;|&quot;steam&quot;"/>
    <n v="448413"/>
    <n v="19857"/>
    <n v="448"/>
    <n v="2255"/>
    <b v="0"/>
    <b v="0"/>
    <b v="0"/>
  </r>
  <r>
    <s v="l_lblj8Cq0o"/>
    <d v="2018-01-02T00:00:00"/>
    <s v="G-Eazy - No Limit REMIX ft. A$AP Rocky, Cardi B, French Montana, Juicy J, Belly"/>
    <s v="GEazyMusicVEVO"/>
    <x v="6"/>
    <x v="6"/>
    <d v="2017-12-19T20:00:05"/>
    <s v="BPG/RVG/RCA Records|&quot;G-Eazy feat. A$AP Rocky&quot;|&quot;Cardi B&quot;|&quot;French Montana&quot;|&quot;Juicy J &amp; Belly&quot;|&quot;No Limit REMIX&quot;|&quot;Rap&quot;"/>
    <n v="45938392"/>
    <n v="728696"/>
    <n v="43049"/>
    <n v="43541"/>
    <b v="0"/>
    <b v="0"/>
    <b v="0"/>
  </r>
  <r>
    <s v="cIQKKzZtWwQ"/>
    <d v="2018-01-02T00:00:00"/>
    <s v="Sugarland - Still The Same"/>
    <s v="SugarlandVEVO"/>
    <x v="6"/>
    <x v="6"/>
    <d v="2017-12-21T05:00:00"/>
    <s v="Sugarland|&quot;Still&quot;|&quot;The&quot;|&quot;Same&quot;|&quot;Big&quot;|&quot;Machine&quot;|&quot;Country&quot;"/>
    <n v="624894"/>
    <n v="7103"/>
    <n v="677"/>
    <n v="410"/>
    <b v="0"/>
    <b v="0"/>
    <b v="0"/>
  </r>
  <r>
    <s v="dwEKqAwoz0Y"/>
    <d v="2018-01-02T00:00:00"/>
    <s v="Take Sam to Church | December 20, 2017 Act 3 | Full Frontal on TBS"/>
    <s v="Full Frontal with Samantha Bee"/>
    <x v="8"/>
    <x v="8"/>
    <d v="2017-12-21T07:00:03"/>
    <s v="Full Frontal with Samantha Bee|&quot;Full Frontal&quot;|&quot;Samantha Bee&quot;|&quot;Sam Bee&quot;|&quot;TBS&quot;"/>
    <n v="521883"/>
    <n v="7267"/>
    <n v="1900"/>
    <n v="996"/>
    <b v="0"/>
    <b v="0"/>
    <b v="0"/>
  </r>
  <r>
    <s v="teA0Z7ltRSY"/>
    <d v="2018-01-02T00:00:00"/>
    <s v="Apple Sued Over Slowing Down iPhones"/>
    <s v="CBS New York"/>
    <x v="2"/>
    <x v="2"/>
    <d v="2017-12-22T04:31:29"/>
    <s v="CBS2 News At 11|&quot;Apple&quot;|&quot;iPhone&quot;|&quot;Apple batteries&quot;|&quot;iPhone batteries&quot;|&quot;technology&quot;|&quot;Alice Gainer&quot;"/>
    <n v="470348"/>
    <n v="7972"/>
    <n v="295"/>
    <n v="3413"/>
    <b v="0"/>
    <b v="0"/>
    <b v="0"/>
  </r>
  <r>
    <s v="OWYKrIKMO1M"/>
    <d v="2018-01-02T00:00:00"/>
    <s v="WE HAVE BECOME CHARACTERS IN A GAME!!!!"/>
    <s v="JOLLY"/>
    <x v="5"/>
    <x v="5"/>
    <d v="2017-12-22T11:40:25"/>
    <s v="Jolly|&quot;JOLLY&quot;|&quot;jolly&quot;|&quot;・｡ｸ・ｦｬ&quot;|&quot;・｡ｰ・・ｬ&quot;|&quot;・｡ｰ・・・&quot;|&quot;・・ｬ・ｦｬ&quot;|&quot;josh&quot;|&quot;ollie&quot;|&quot;korean&quot;|&quot;englishman&quot;|&quot;・・ｸ・ｵｭ・・ｸ&quot;|&quot;・・・・ｵｭ・・ｨ・・・&quot;|&quot;・・・・｡・・・ｴ&quot;|&quot;・ｱ・・・・&quot;|&quot;second&quot;|&quot;・・ｬ・・・・・・&quot;|&quot;new&quot;|&quot;channel&quot;|&quot;・・・・ｵｭ・ｧ・&quot;|&quot;UK&quot;|&quot;・・・・ｵｭ&quot;|&quot;・・ｰ・・・&quot;"/>
    <n v="207749"/>
    <n v="5660"/>
    <n v="131"/>
    <n v="502"/>
    <b v="0"/>
    <b v="0"/>
    <b v="0"/>
  </r>
  <r>
    <s v="WQd6x4KmVhA"/>
    <d v="2018-01-02T00:00:00"/>
    <s v="Where Were You When You Found Out You Hit No. 1? | Cardi B"/>
    <s v="Billboard"/>
    <x v="6"/>
    <x v="6"/>
    <d v="2017-12-22T15:58:16"/>
    <s v="Billboard|&quot;billboard channel&quot;|&quot;official&quot;|&quot;billboard magazine&quot;|&quot;music&quot;|&quot;official billboard channel&quot;|&quot;cardi b&quot;|&quot;bodak yellow&quot;|&quot;cardi b bodak yellow&quot;|&quot;bodak&quot;|&quot;yellow&quot;|&quot;money moves&quot;|&quot;bodak yellow money moves&quot;|&quot;love and hip hop&quot;|&quot;motorsport&quot;|&quot;new hip hop songs&quot;|&quot;cardi b music video&quot;|&quot;cardi b interview&quot;|&quot;hip hop&quot;|&quot;hip-hop&quot;|&quot;rap&quot;|&quot;rapper&quot;|&quot;cardi b 2017&quot;|&quot;cardi b video&quot;|&quot;cardi b bodak&quot;|&quot;cardi b money moves&quot;|&quot;cardi b - bodak yellow&quot;"/>
    <n v="16425"/>
    <n v="720"/>
    <n v="29"/>
    <n v="53"/>
    <b v="0"/>
    <b v="0"/>
    <b v="0"/>
  </r>
  <r>
    <s v="t0Ro2Yqs6mA"/>
    <d v="2018-01-02T00:00:00"/>
    <s v="See Meghan Markle and Prince Harry's First Official Engagement Photos"/>
    <s v="Inside Edition"/>
    <x v="2"/>
    <x v="2"/>
    <d v="2017-12-21T15:38:24"/>
    <s v="prince harry|&quot;news&quot;|&quot;kensington palace&quot;|&quot;meghan markle&quot;|&quot;actess&quot;|&quot;princess diana&quot;|&quot;leigh scheps&quot;|&quot;inside edition&quot;|&quot;royal family&quot;|&quot;may wedding&quot;|&quot;royal&quot;|&quot;ie royal&quot;|&quot;cat-royalwedding&quot;|&quot;duchess kate&quot;|&quot;engagement&quot;"/>
    <n v="68886"/>
    <n v="752"/>
    <n v="272"/>
    <n v="260"/>
    <b v="0"/>
    <b v="0"/>
    <b v="0"/>
  </r>
  <r>
    <s v="UK2OQ67Xr4o"/>
    <d v="2018-01-02T00:00:00"/>
    <s v="Real Madrid players warm up before the Clﾃ｡sico!"/>
    <s v="Real Madrid C.F."/>
    <x v="3"/>
    <x v="3"/>
    <d v="2017-12-23T12:41:48"/>
    <s v="Real Madrid C.F.|&quot;Real Madrid&quot;|&quot;Madrid&quot;|&quot;Clﾃ｡sico&quot;|&quot;El Clﾃ｡sico&quot;|&quot;Barcelona&quot;"/>
    <n v="97192"/>
    <n v="1924"/>
    <n v="119"/>
    <n v="206"/>
    <b v="0"/>
    <b v="0"/>
    <b v="0"/>
  </r>
  <r>
    <s v="aLLgene7kJo"/>
    <d v="2018-01-02T00:00:00"/>
    <s v="Ed Sheeran's Perfect scores Christmas Number 1 2017| Official Charts"/>
    <s v="Official Charts"/>
    <x v="6"/>
    <x v="6"/>
    <d v="2017-12-22T17:30:27"/>
    <s v="official charts company|&quot;Music Charts&quot;|&quot;UK Top 40Top 40&quot;|&quot;Charts&quot;|&quot;UK Charts&quot;|&quot;UK singles chart&quot;|&quot;Official Albums Chart&quot;|&quot;Number 1&quot;|&quot;Number One&quot;|&quot;OfficialCharts.com&quot;|&quot;UK Top 40&quot;|&quot;Top 40&quot;|&quot;Top 40 singles&quot;|&quot;Who is Number 1&quot;"/>
    <n v="24371"/>
    <n v="74"/>
    <n v="9"/>
    <n v="16"/>
    <b v="0"/>
    <b v="0"/>
    <b v="0"/>
  </r>
  <r>
    <s v="-37nIo_tLnk"/>
    <d v="2018-01-02T00:00:00"/>
    <s v="Christmas Day 2000"/>
    <s v="vnbreyes"/>
    <x v="0"/>
    <x v="0"/>
    <d v="2009-12-15T23:26:32"/>
    <s v="Christmas|&quot;Day&quot;|&quot;2000&quot;|&quot;Wallace&quot;|&quot;Lakers&quot;|&quot;Blazers&quot;"/>
    <n v="3170"/>
    <n v="4"/>
    <n v="0"/>
    <n v="1"/>
    <b v="0"/>
    <b v="0"/>
    <b v="0"/>
  </r>
  <r>
    <s v="3mRjN1Focog"/>
    <d v="2018-01-02T00:00:00"/>
    <s v="The Harvard of Santa Schools"/>
    <s v="Great Big Story"/>
    <x v="8"/>
    <x v="8"/>
    <d v="2017-12-22T07:00:00"/>
    <s v="great big story|&quot;gbs&quot;|&quot;lag&quot;|&quot;documentary&quot;|&quot;docs&quot;|&quot;Santa&quot;|&quot;Holiday&quot;|&quot;Santa School&quot;|&quot;Weird &amp; Fun Knowledge&quot;|&quot;Christmas&quot;|&quot;December&quot;|&quot;Biography &amp; Profile&quot;|&quot;Santa Claus&quot;|&quot;Saint Nick&quot;|&quot;Cheer&quot;|&quot;Festive&quot;|&quot;School&quot;|&quot;Lifestyle &amp; Entertainment&quot;|&quot;December 24&quot;|&quot;Presents&quot;|&quot;Xmas&quot;"/>
    <n v="130546"/>
    <n v="4736"/>
    <n v="64"/>
    <n v="553"/>
    <b v="0"/>
    <b v="0"/>
    <b v="0"/>
  </r>
  <r>
    <s v="WvV5TbJc9tQ"/>
    <d v="2018-01-02T00:00:00"/>
    <s v="Lil Peep - Save That Shit (Official Video)"/>
    <s v="Lil Peep"/>
    <x v="6"/>
    <x v="6"/>
    <d v="2017-12-20T15:01:12"/>
    <s v="lil peep|&quot;come over when you're sober&quot;|&quot;save that shit&quot;|&quot;peep&quot;|&quot;mezzy&quot;|&quot;omgimwigs&quot;|&quot;new peep&quot;"/>
    <n v="4795193"/>
    <n v="248867"/>
    <n v="2097"/>
    <n v="21392"/>
    <b v="0"/>
    <b v="0"/>
    <b v="0"/>
  </r>
  <r>
    <s v="bJje-B9YLIU"/>
    <d v="2018-01-02T00:00:00"/>
    <s v="The 75th Annual Golden Globes - There・・s a Lot to Talk About! (Promo)"/>
    <s v="NBC"/>
    <x v="3"/>
    <x v="3"/>
    <d v="2017-12-22T14:00:02"/>
    <s v="nbc golden globes|&quot;nbc the 75th annual golden glo&quot;|&quot;there's a lot to talk about&quot;|&quot;seth meyers host&quot;|&quot;seth meyers golden globes&quot;|&quot;reese witherspoon&quot;|&quot;watch golden globes video&quot;|&quot;julianne moore&quot;|&quot;tom hanks&quot;|&quot;brad pitt&quot;|&quot;ryan gosling&quot;|&quot;andy samberg&quot;|&quot;julia louis-dreyfus&quot;|&quot;NBC&quot;|&quot;NBC network&quot;|&quot;tv&quot;|&quot;tv shows&quot;|&quot;2016&quot;|&quot;entertainment&quot;|&quot;episode&quot;|&quot;full episode&quot;|&quot;trailer&quot;|&quot;golden globes&quot;|&quot;red nose day&quot;|&quot;comedy&quot;|&quot;free tv&quot;|&quot;watch tv&quot;|&quot;watch episodes&quot;"/>
    <n v="6688"/>
    <n v="26"/>
    <n v="11"/>
    <n v="8"/>
    <b v="0"/>
    <b v="0"/>
    <b v="0"/>
  </r>
  <r>
    <s v="6-xB3ij-5xM"/>
    <d v="2018-01-02T00:00:00"/>
    <s v="70 People from 70 Countries Imitate Americans | Condﾃｩ Nast Traveler"/>
    <s v="Condﾃｩ Nast Traveler"/>
    <x v="13"/>
    <x v="13"/>
    <d v="2017-12-19T17:01:17"/>
    <s v="american impersonation|&quot;impersonations of americans&quot;|&quot;accents&quot;|&quot;american accent&quot;|&quot;imitating american accent&quot;|&quot;american accent impression&quot;|&quot;valley girl accent&quot;|&quot;americans&quot;|&quot;america&quot;|&quot;american&quot;|&quot;language&quot;|&quot;english language&quot;|&quot;american english&quot;|&quot;american english accent&quot;|&quot;american accents&quot;|&quot;learn american accent&quot;|&quot;how to speak american&quot;|&quot;how to speak american accent&quot;|&quot;how to do american accent&quot;|&quot;travel&quot;|&quot;conde nast traveler&quot;|&quot;travel videos&quot;|&quot;travel guide&quot;"/>
    <n v="81011"/>
    <n v="443"/>
    <n v="133"/>
    <n v="116"/>
    <b v="0"/>
    <b v="0"/>
    <b v="0"/>
  </r>
  <r>
    <s v="PLAFNvxDPMw"/>
    <d v="2018-01-02T00:00:00"/>
    <s v="Impossible Rubik's Cubes"/>
    <s v="standupmaths"/>
    <x v="3"/>
    <x v="3"/>
    <d v="2017-12-21T15:09:12"/>
    <s v="maths|&quot;math&quot;|&quot;mathematics&quot;|&quot;comedy&quot;|&quot;stand-up&quot;|&quot;rubik&quot;|&quot;rubik's&quot;|&quot;cubix&quot;|&quot;impossible&quot;|&quot;cubers&quot;|&quot;speed cubers&quot;|&quot;cube&quot;|&quot;original&quot;|&quot;error&quot;|&quot;mistake&quot;|&quot;matt parker&quot;|&quot;rubix&quot;"/>
    <n v="241678"/>
    <n v="6950"/>
    <n v="259"/>
    <n v="846"/>
    <b v="0"/>
    <b v="0"/>
    <b v="0"/>
  </r>
  <r>
    <s v="fEMxFSjmo5Q"/>
    <d v="2018-01-02T00:00:00"/>
    <s v="Pastry Chef Attempts To Make Gourmet Gushers"/>
    <s v="Bon Appﾃｩtit"/>
    <x v="7"/>
    <x v="7"/>
    <d v="2017-12-20T17:01:03"/>
    <s v="gourmet|&quot;pastry&quot;|&quot;desserts&quot;|&quot;gushers&quot;|&quot;candy&quot;|&quot;homemade&quot;|&quot;diy&quot;|&quot;kitchen&quot;|&quot;experiments&quot;|&quot;gourmet gushers&quot;|&quot;cheap vs expensive&quot;|&quot;homemade gushers&quot;|&quot;homemade candy&quot;|&quot;how to make a gusher&quot;|&quot;gusher challenge&quot;|&quot;fruit gushers&quot;|&quot;gushers review&quot;|&quot;gusher&quot;|&quot;fruit gusher&quot;|&quot;gushers candy&quot;|&quot;make gushers&quot;|&quot;diy gushers&quot;|&quot;how to make gushers&quot;|&quot;what are gushers&quot;|&quot;betty crocker&quot;|&quot;gushers ingredients&quot;|&quot;claire saffitz&quot;|&quot;gushers recipe&quot;|&quot;make your own gushers&quot;|&quot;gushers filling&quot;|&quot;food&quot;|&quot;bon appetit&quot;|&quot;bon appﾃｩtit&quot;"/>
    <n v="1370158"/>
    <n v="33462"/>
    <n v="934"/>
    <n v="1946"/>
    <b v="0"/>
    <b v="0"/>
    <b v="0"/>
  </r>
  <r>
    <s v="lM0yu7c6lQk"/>
    <d v="2018-01-02T00:00:00"/>
    <s v="You're not crazy. Apple is slowing down older iPhones. (Apple Byte)"/>
    <s v="CNET"/>
    <x v="15"/>
    <x v="15"/>
    <d v="2017-12-22T01:16:16"/>
    <s v="Apple|&quot;iPhone Slowdown&quot;|&quot;Apple Battery&quot;|&quot;Culture&quot;|&quot;Apple Byte&quot;|&quot;Brian Tong&quot;|&quot;iPhone X&quot;|&quot;iPhone 8&quot;|&quot;iPhone 8 Plus&quot;|&quot;throttle&quot;|&quot;slow down&quot;|&quot;slow&quot;|&quot;iOS 10.2.1&quot;|&quot;iOS 11&quot;|&quot;iPhone 6&quot;|&quot;iPhone 6 Plus&quot;|&quot;iPone 6S&quot;|&quot;iPhone 6S Plus&quot;|&quot;iPhone 7&quot;|&quot;iPhone 7 Plus&quot;|&quot;iPhone SE&quot;|&quot;Geekbench&quot;|&quot;review&quot;|&quot;preview&quot;|&quot;first look&quot;|&quot;exclusive&quot;|&quot;Tim Cook&quot;|&quot;Bad Apple&quot;|&quot;Battery&quot;|&quot;Lithium Ion&quot;|&quot;fail&quot;|&quot;overheat&quot;|&quot;cold&quot;|&quot;shutdown&quot;|&quot;restart&quot;|&quot;AirPods&quot;|&quot;HomePod&quot;|&quot;Samsung Galaxy&quot;|&quot;S9&quot;|&quot;S8&quot;|&quot;S8+&quot;|&quot;S9+&quot;|&quot;cpu&quot;|&quot;benchmark&quot;"/>
    <n v="179723"/>
    <n v="4763"/>
    <n v="247"/>
    <n v="1998"/>
    <b v="0"/>
    <b v="0"/>
    <b v="0"/>
  </r>
  <r>
    <s v="RHUxyXZBXY8"/>
    <d v="2018-01-02T00:00:00"/>
    <s v="Migos - Stir Fry (Audio)"/>
    <s v="MigosVEVO"/>
    <x v="6"/>
    <x v="6"/>
    <d v="2017-12-20T11:00:01"/>
    <s v="Migos|&quot;Stir Fry&quot;|&quot;StirFry&quot;|&quot;Stir&quot;|&quot;Fry&quot;|&quot;Culture 2&quot;|&quot;Pharrell&quot;|&quot;Pharrell Williams&quot;"/>
    <n v="2866699"/>
    <n v="74831"/>
    <n v="2734"/>
    <n v="5936"/>
    <b v="0"/>
    <b v="0"/>
    <b v="0"/>
  </r>
  <r>
    <s v="5czA_L_eOp4"/>
    <d v="2018-01-02T00:00:00"/>
    <s v="Why should you read Charles Dickens? - Iseult Gillespie"/>
    <s v="TED-Ed"/>
    <x v="9"/>
    <x v="9"/>
    <d v="2017-12-21T16:00:01"/>
    <s v="TEDEd|&quot;TED-Ed&quot;|&quot;TEDEducation&quot;|&quot;Iseult Gillespie&quot;|&quot;charles dickens&quot;|&quot;dickensian&quot;|&quot;a christmas carol&quot;|&quot;animation&quot;|&quot;literature&quot;|&quot;compote collective&quot;"/>
    <n v="241476"/>
    <n v="9401"/>
    <n v="114"/>
    <n v="357"/>
    <b v="0"/>
    <b v="0"/>
    <b v="0"/>
  </r>
  <r>
    <s v="9yWnVxe1qp8"/>
    <d v="2018-01-02T00:00:00"/>
    <s v="Polar Bear destroys spy cam - Polar Bear Spy On The Ice - BBC Earth"/>
    <s v="BBC Earth"/>
    <x v="11"/>
    <x v="11"/>
    <d v="2017-12-22T10:00:00"/>
    <s v="BBC|&quot;BBC Worldwide&quot;|&quot;Nature&quot;|&quot;Natural History&quot;|&quot;Animals&quot;|&quot;Wildlife&quot;|&quot;Wild&quot;|&quot;polar bear&quot;|&quot;nature&quot;|&quot;arctic&quot;|&quot;wild&quot;|&quot;wilderness&quot;|&quot;bear&quot;|&quot;spy camera&quot;|&quot;filming polar bears&quot;|&quot;hidden camera&quot;|&quot;bbc earth&quot;|&quot;bbc documentary&quot;|&quot;nature documentary&quot;|&quot;animal documentary&quot;|&quot;cold&quot;|&quot;ice&quot;|&quot;snow&quot;|&quot;polar bear cub&quot;|&quot;polar bear destroys spy camera&quot;|&quot;spy cam&quot;"/>
    <n v="31228"/>
    <n v="1159"/>
    <n v="19"/>
    <n v="104"/>
    <b v="0"/>
    <b v="0"/>
    <b v="0"/>
  </r>
  <r>
    <s v="K62oeVyaC-U"/>
    <d v="2018-01-02T00:00:00"/>
    <s v="When did you stop believing in Santa? (YIAY #386)"/>
    <s v="jacksfilms"/>
    <x v="5"/>
    <x v="5"/>
    <d v="2017-12-21T01:17:37"/>
    <s v="jacksfilms|&quot;yiay&quot;|&quot;santa&quot;|&quot;stop&quot;|&quot;santa claus&quot;|&quot;believe&quot;|&quot;real&quot;|&quot;christmas&quot;|&quot;holiday&quot;"/>
    <n v="1292782"/>
    <n v="68925"/>
    <n v="680"/>
    <n v="27398"/>
    <b v="0"/>
    <b v="0"/>
    <b v="0"/>
  </r>
  <r>
    <s v="zLJsJR0O6VI"/>
    <d v="2018-01-02T00:00:00"/>
    <s v="2016 vs 2017"/>
    <s v="Smosh"/>
    <x v="5"/>
    <x v="5"/>
    <d v="2017-12-20T17:00:07"/>
    <s v="smosh|&quot;2016 vs 2017&quot;|&quot;vs&quot;|&quot;smosh vs&quot;|&quot;anthony padilla&quot;|&quot;anthony padilla smosh&quot;|&quot;ian&quot;|&quot;ian hecox&quot;|&quot;ian and anthony&quot;|&quot;smosh 2017&quot;|&quot;2017&quot;|&quot;2016&quot;|&quot;smosh 2016&quot;|&quot;smosh anthony&quot;|&quot;anthony&quot;|&quot;anthony smosh&quot;|&quot;ian smosh&quot;|&quot;smosh ian&quot;"/>
    <n v="1782889"/>
    <n v="66165"/>
    <n v="5100"/>
    <n v="5414"/>
    <b v="0"/>
    <b v="0"/>
    <b v="0"/>
  </r>
  <r>
    <s v="IU-Fo-QEpOI"/>
    <d v="2018-01-02T00:00:00"/>
    <s v="Dude Perfect Face Off | What's In The Box"/>
    <s v="Whistle Sports"/>
    <x v="0"/>
    <x v="0"/>
    <d v="2017-12-20T23:00:00"/>
    <s v="dude perfect|&quot;dude perfect christmas&quot;|&quot;dude perfect christmas stereotypes&quot;|&quot;dude perfect faceoff&quot;|&quot;dude perfect trick shots&quot;|&quot;dude perfect bad joke telling&quot;|&quot;dude perfect battle&quot;|&quot;dude perfect world record&quot;|&quot;dude perfect twins&quot;|&quot;dude perfect dollar shave club&quot;|&quot;whats in the box&quot;|&quot;whats in the box challenge&quot;|&quot;whats in the box dude perfect&quot;|&quot;whistle sports&quot;|&quot;the whistle&quot;"/>
    <n v="3095325"/>
    <n v="40946"/>
    <n v="1082"/>
    <n v="2472"/>
    <b v="0"/>
    <b v="0"/>
    <b v="0"/>
  </r>
  <r>
    <s v="6hb0GOOFQwI"/>
    <d v="2018-01-02T00:00:00"/>
    <s v="MST3K (2017) Yule Log"/>
    <s v="MYSTERY SCIENCE THEATER 3000"/>
    <x v="5"/>
    <x v="5"/>
    <d v="2017-12-22T00:53:08"/>
    <s v="mst3k|&quot;mystery science theater&quot;|&quot;tom servo&quot;|&quot;crow&quot;|&quot;joel hodgson&quot;|&quot;mike nelson&quot;|&quot;bad movie&quot;|&quot;cult&quot;|&quot;mystery science theater 3000&quot;|&quot;yule log&quot;"/>
    <n v="24296"/>
    <n v="828"/>
    <n v="63"/>
    <n v="82"/>
    <b v="0"/>
    <b v="0"/>
    <b v="0"/>
  </r>
  <r>
    <s v="YEGhKwpEKEw"/>
    <d v="2018-01-02T00:00:00"/>
    <s v="TITANIC TRANSFORMATION! THE ROSE LOOK FEAT. GUEST MAKEUP ARTIST TINA EARNSHAW"/>
    <s v="Lisa Eldridge"/>
    <x v="7"/>
    <x v="7"/>
    <d v="2017-12-21T17:03:31"/>
    <s v="Lisa Eldridge|&quot;Lisa Elridge&quot;|&quot;Lisa Eldrige&quot;|&quot;Makeup&quot;|&quot;Make-up&quot;|&quot;Make up&quot;|&quot;Tutorial&quot;|&quot;How To&quot;|&quot;Look&quot;|&quot;Professional&quot;|&quot;Pro&quot;|&quot;Makeup artist&quot;|&quot;Makeup course&quot;|&quot;Beauty&quot;|&quot;cosmetics&quot;|&quot;best&quot;|&quot;top&quot;|&quot;makeupbylisaeldridge&quot;|&quot;lisa eldridge foundation&quot;|&quot;Rihanna&quot;|&quot;Kylie Cosmetics&quot;|&quot;Kim Kardashian&quot;|&quot;Fenty Beauty&quot;|&quot;Chrissy Teigen&quot;|&quot;Gigi Hadid&quot;|&quot;Kendal Jenner&quot;|&quot;Kardashian&quot;|&quot;Titanic&quot;|&quot;Rose&quot;|&quot;Kate Winslet&quot;|&quot;Kate and Leo&quot;|&quot;Meghan Markle&quot;|&quot;Khloe Kardashian&quot;|&quot;Tina Earnshaw&quot;|&quot;Movie&quot;|&quot;Mamma Mia 2&quot;|&quot;Mamma Mia&quot;|&quot;Titanic Movie&quot;|&quot;Leo Decaprio&quot;"/>
    <n v="476030"/>
    <n v="20712"/>
    <n v="254"/>
    <n v="1130"/>
    <b v="0"/>
    <b v="0"/>
    <b v="0"/>
  </r>
  <r>
    <s v="AaALLWQmCdI"/>
    <d v="2018-01-02T00:00:00"/>
    <s v="Making new sounds using artificial intelligence"/>
    <s v="ANDREW HUANG"/>
    <x v="6"/>
    <x v="6"/>
    <d v="2017-12-21T15:30:00"/>
    <s v="andrew|&quot;huang&quot;|&quot;andrew huang&quot;|&quot;music&quot;|&quot;musician&quot;|&quot;producer&quot;|&quot;song&quot;|&quot;canadian&quot;|&quot;canada&quot;|&quot;toronto&quot;|&quot;ontario&quot;|&quot;nat&quot;|&quot;friends&quot;|&quot;google&quot;|&quot;magenta&quot;|&quot;artificial intelligence&quot;|&quot;ai&quot;|&quot;machine&quot;|&quot;learning&quot;|&quot;machine learning&quot;|&quot;nsynth&quot;|&quot;neural&quot;|&quot;synthesizer&quot;|&quot;synth&quot;|&quot;sound design&quot;|&quot;industrial&quot;|&quot;electronic&quot;|&quot;dance&quot;|&quot;techno&quot;|&quot;electronica&quot;"/>
    <n v="129318"/>
    <n v="9577"/>
    <n v="103"/>
    <n v="1498"/>
    <b v="0"/>
    <b v="0"/>
    <b v="0"/>
  </r>
  <r>
    <s v="vbiiik_T3Bo"/>
    <d v="2018-01-03T00:00:00"/>
    <s v="The End of the F**king World | Official Trailer [HD] | Netflix"/>
    <s v="Netflix"/>
    <x v="3"/>
    <x v="3"/>
    <d v="2018-01-01T15:30:03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PLvahqwMqN4M1uQ5JITdkmNrxZnwtUG-DP&quot;|&quot;PLvahqwMqN4M0MGkARAHH7sCVVEepIBVYe&quot;|&quot;End of the F**king World&quot;|&quot;British&quot;|&quot;Dramedy&quot;|&quot;teen&quot;|&quot;road trip&quot;|&quot;dark comedy&quot;|&quot;graphic novel&quot;|&quot;Alex Lawther&quot;|&quot;Jessica Barden&quot;|&quot;TEOTFW&quot;"/>
    <n v="2824423"/>
    <n v="65815"/>
    <n v="5212"/>
    <n v="6688"/>
    <b v="0"/>
    <b v="0"/>
    <b v="0"/>
  </r>
  <r>
    <s v="3GUYMZXyf9Y"/>
    <d v="2018-01-03T00:00:00"/>
    <s v="Ellen Cooks Up a Huge Surprise for Food Critic Kalen Allen!"/>
    <s v="TheEllenShow"/>
    <x v="3"/>
    <x v="3"/>
    <d v="2018-01-02T14:12:44"/>
    <s v="kalen|&quot;allen&quot;|&quot;kalen allen&quot;|&quot;food critic&quot;|&quot;viral videos&quot;|&quot;comedy&quot;|&quot;funny&quot;|&quot;Ellen&quot;|&quot;degeneres&quot;|&quot;ellen degeneres&quot;|&quot;the ellen show&quot;|&quot;ellen fans&quot;|&quot;ellen tickets&quot;|&quot;ellentube&quot;|&quot;ellen audience&quot;|&quot;youtube&quot;|&quot;review&quot;|&quot;food&quot;|&quot;fod review&quot;|&quot;recipes&quot;|&quot;recipe&quot;|&quot;critic&quot;|&quot;viral&quot;"/>
    <n v="276170"/>
    <n v="9504"/>
    <n v="291"/>
    <n v="698"/>
    <b v="0"/>
    <b v="0"/>
    <b v="0"/>
  </r>
  <r>
    <s v="eOcJ27xT99w"/>
    <d v="2018-01-03T00:00:00"/>
    <s v="Every NFL Team's Best Play from the 2017 Season! | NFL Highlights"/>
    <s v="NFL"/>
    <x v="0"/>
    <x v="0"/>
    <d v="2018-01-01T19:52:05"/>
    <s v="NFL|&quot;Football&quot;|&quot;offense&quot;|&quot;defense&quot;|&quot;afc&quot;|&quot;nfc&quot;|&quot;American Football&quot;|&quot;sport&quot;|&quot;sports&quot;|&quot;play&quot;|&quot;plays&quot;|&quot;nfl highlights&quot;|&quot;top&quot;|&quot;best&quot;|&quot;highlight&quot;|&quot;highlights&quot;|&quot;2017 season&quot;|&quot;2017 nfl season&quot;|&quot;nfl season&quot;|&quot;best of&quot;|&quot;best of 2017&quot;|&quot;td&quot;|&quot;touchdown&quot;|&quot;game winner&quot;|&quot;game winning&quot;|&quot;every teams best play&quot;|&quot;pass&quot;|&quot;throw&quot;|&quot;run&quot;|&quot;rush&quot;|&quot;spin&quot;|&quot;juke&quot;|&quot;stiff arm&quot;|&quot;best plays 2017&quot;|&quot;best nfl plays&quot;|&quot;raiders&quot;|&quot;cowboys&quot;|&quot;seahawks&quot;"/>
    <n v="161543"/>
    <n v="2765"/>
    <n v="113"/>
    <n v="658"/>
    <b v="0"/>
    <b v="0"/>
    <b v="0"/>
  </r>
  <r>
    <s v="deJCEUFeehI"/>
    <d v="2018-01-03T00:00:00"/>
    <s v="Rainbow Oil Slick Hair Transformation That We Love | Short Cuts | Refinery29"/>
    <s v="Refinery29"/>
    <x v="7"/>
    <x v="7"/>
    <d v="2018-01-02T16:00:06"/>
    <s v="refinery29|&quot;refinery 29&quot;|&quot;r29&quot;|&quot;r29 video&quot;|&quot;refinery29 video&quot;|&quot;female&quot;|&quot;empowerment&quot;|&quot;slick&quot;|&quot;hair color&quot;|&quot;oil slick hair&quot;|&quot;hair dye&quot;|&quot;hair transformation&quot;|&quot;hair tutorial&quot;|&quot;amazing hair&quot;|&quot;short hair&quot;|&quot;hair colour transformation&quot;|&quot;pink hair&quot;|&quot;purple hair&quot;|&quot;hairstyles for girls&quot;|&quot;hairstyle tutorial&quot;|&quot;how to dye hair&quot;|&quot;how to color hair&quot;|&quot;blue hair&quot;|&quot;mermaid hair&quot;|&quot;ombre&quot;|&quot;salon&quot;|&quot;unicorn&quot;|&quot;black hair&quot;|&quot;colorful hair&quot;|&quot;lavender hair&quot;|&quot;crazy hairstyles&quot;|&quot;hair styles&quot;|&quot;hair bleach&quot;|&quot;rainbow hair&quot;|&quot;nyc&quot;|&quot;hairstyle&quot;"/>
    <n v="35862"/>
    <n v="964"/>
    <n v="137"/>
    <n v="75"/>
    <b v="0"/>
    <b v="0"/>
    <b v="0"/>
  </r>
  <r>
    <s v="O6BODAJVYc8"/>
    <d v="2018-01-03T00:00:00"/>
    <s v="2017, in 7 minutes"/>
    <s v="Vox"/>
    <x v="2"/>
    <x v="2"/>
    <d v="2017-12-30T13:00:04"/>
    <s v="vox.com|&quot;vox&quot;|&quot;explain&quot;|&quot;year in review&quot;|&quot;2017&quot;|&quot;donald trump&quot;|&quot;year&quot;|&quot;charlottesville&quot;|&quot;cassini&quot;|&quot;hassan minaj&quot;|&quot;obama&quot;|&quot;women's march&quot;"/>
    <n v="2398601"/>
    <n v="89696"/>
    <n v="18778"/>
    <n v="20315"/>
    <b v="0"/>
    <b v="0"/>
    <b v="0"/>
  </r>
  <r>
    <s v="8FqgrgVPvio"/>
    <d v="2018-01-03T00:00:00"/>
    <s v="Can You Ever Really Change?"/>
    <s v="vlogbrothers"/>
    <x v="8"/>
    <x v="8"/>
    <d v="2017-12-29T17:20:10"/>
    <s v="ENFP|&quot;peronality tests&quot;|&quot;eneagram&quot;|&quot;MBTI&quot;|&quot;myers briggs&quot;|&quot;psychology&quot;|&quot;scishow psych&quot;|&quot;personalities&quot;|&quot;new years&quot;|&quot;resolutions&quot;|&quot;change&quot;|&quot;self help&quot;|&quot;learning&quot;|&quot;education&quot;|&quot;INTJ&quot;|&quot;INFP&quot;|&quot;istj&quot;|&quot;istp&quot;|&quot;isfj&quot;|&quot;isfp&quot;|&quot;infj&quot;|&quot;INTP&quot;|&quot;ESTP&quot;|&quot;ESTJ&quot;|&quot;ESFP&quot;|&quot;ESFJ&quot;|&quot;ENFJ&quot;|&quot;ENTP&quot;|&quot;ENTJ&quot;"/>
    <n v="220181"/>
    <n v="12096"/>
    <n v="263"/>
    <n v="4746"/>
    <b v="0"/>
    <b v="0"/>
    <b v="0"/>
  </r>
  <r>
    <s v="K5BoE8eBzoI"/>
    <d v="2018-01-03T00:00:00"/>
    <s v="Unbelievable Myths From The 1950s DEBUNKED!"/>
    <s v="Life Noggin"/>
    <x v="9"/>
    <x v="9"/>
    <d v="2017-12-28T14:00:03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flat earth theory&quot;|&quot;geocentrism&quot;|&quot;drunking during pregnancy&quot;|&quot;lobotomies&quot;|&quot;cigarette health benefits debunked&quot;|&quot;science in the 1950s&quot;|&quot;lobotomy side effects&quot;|&quot;lsd therapy&quot;|&quot;lsd&quot;|&quot;drug therapy&quot;|&quot;Dr. Albert Hofmann&quot;|&quot;psychology&quot;|&quot;climate change&quot;|&quot;global warming&quot;"/>
    <n v="1025006"/>
    <n v="20522"/>
    <n v="2674"/>
    <n v="4322"/>
    <b v="0"/>
    <b v="0"/>
    <b v="0"/>
  </r>
  <r>
    <s v="An6cskMsG7c"/>
    <d v="2018-01-03T00:00:00"/>
    <s v="Most expensive house in the world shrouded in mystery"/>
    <s v="CNN"/>
    <x v="2"/>
    <x v="2"/>
    <d v="2017-12-28T13:27:01"/>
    <s v="latest News|&quot;Happening Now&quot;|&quot;CNN&quot;|&quot;World News&quot;|&quot;Culture&quot;"/>
    <n v="144967"/>
    <n v="987"/>
    <n v="120"/>
    <n v="521"/>
    <b v="0"/>
    <b v="0"/>
    <b v="0"/>
  </r>
  <r>
    <s v="inFGj1IyIwk"/>
    <d v="2018-01-03T00:00:00"/>
    <s v="Top 10 Plays of the Night | December 27, 2017"/>
    <s v="NBA"/>
    <x v="0"/>
    <x v="0"/>
    <d v="2017-12-28T07:51:13"/>
    <s v="nba|&quot;highlights&quot;|&quot;basketball&quot;|&quot;plays&quot;|&quot;amazing&quot;|&quot;sports&quot;|&quot;hoops&quot;|&quot;finals&quot;|&quot;games&quot;|&quot;game&quot;|&quot;Russell Westbrook&quot;|&quot;Carmelo Anthony&quot;|&quot;Jayson Tatum&quot;|&quot;Taj Gibson Karl-Anthony Towns&quot;|&quot;Kentavious Caldwell Pope&quot;|&quot;Tyreke Evans&quot;|&quot;Kevin Durant&quot;|&quot;Patrick McCaw&quot;|&quot;Larry Nance Jr.&quot;|&quot;Lance Stephenson&quot;|&quot;Steven Adams&quot;|&quot;top 10&quot;"/>
    <n v="376858"/>
    <n v="3979"/>
    <n v="1801"/>
    <n v="438"/>
    <b v="0"/>
    <b v="0"/>
    <b v="0"/>
  </r>
  <r>
    <s v="moc_dHHp4LQ"/>
    <d v="2018-01-03T00:00:00"/>
    <s v="Best Animal Videos of 2017!"/>
    <s v="Brave Wilderness"/>
    <x v="11"/>
    <x v="11"/>
    <d v="2017-12-27T12:00:03"/>
    <s v="funny|&quot;cute&quot;|&quot;sloth vs sloth&quot;|&quot;sloth vs&quot;|&quot;baby sloth&quot;|&quot;two toed sloth&quot;|&quot;three toed sloth&quot;|&quot;little sloth&quot;|&quot;sloth feeding&quot;|&quot;sloths&quot;|&quot;wild&quot;|&quot;adventure&quot;|&quot;adventurous&quot;|&quot;animals&quot;|&quot;breaking trail&quot;|&quot;coyote&quot;|&quot;coyote peterson&quot;|&quot;peterson&quot;|&quot;trail&quot;|&quot;wildife&quot;|&quot;cute sloth&quot;|&quot;sloth videos&quot;|&quot;baby sloths&quot;|&quot;cutest sloth ever&quot;|&quot;baby animal&quot;|&quot;cutest animal&quot;|&quot;cute video&quot;|&quot;tiny sloth&quot;|&quot;caiman&quot;|&quot;best animal videos&quot;|&quot;best animal videos of 2017&quot;|&quot;best videos of 2017&quot;|&quot;best of animals&quot;|&quot;orca&quot;|&quot;killer whale&quot;|&quot;try not to laugh&quot;|&quot;2017&quot;|&quot;compilation&quot;|&quot;wow&quot;"/>
    <n v="876890"/>
    <n v="36083"/>
    <n v="485"/>
    <n v="4480"/>
    <b v="0"/>
    <b v="0"/>
    <b v="0"/>
  </r>
  <r>
    <s v="OmLxYUOgTNs"/>
    <d v="2018-01-03T00:00:00"/>
    <s v="Jalen shuts down Will saying Kevin Durant will surpass LeBron James this season | First Take | ESPN"/>
    <s v="ESPN"/>
    <x v="0"/>
    <x v="0"/>
    <d v="2017-12-27T16:32:56"/>
    <s v="espn|&quot;espn live&quot;|&quot;first take&quot;|&quot;espn first&quot;|&quot;first take today&quot;|&quot;first take daily&quot;|&quot;first take live&quot;|&quot;stephen a. smith&quot;|&quot;stephen a smith&quot;|&quot;stephen a.&quot;|&quot;stephen a&quot;|&quot;max kellerman&quot;|&quot;max&quot;|&quot;jalen rose&quot;|&quot;jalen&quot;|&quot;rose&quot;|&quot;shuts down&quot;|&quot;will cain&quot;|&quot;will&quot;|&quot;cain&quot;|&quot;saying&quot;|&quot;kevin&quot;|&quot;durant&quot;|&quot;surpass&quot;|&quot;lebron&quot;|&quot;james&quot;|&quot;this&quot;|&quot;season&quot;|&quot;kevin durant&quot;|&quot;lebron james&quot;|&quot;nba&quot;|&quot;basketball&quot;"/>
    <n v="687873"/>
    <n v="6025"/>
    <n v="531"/>
    <n v="3508"/>
    <b v="0"/>
    <b v="0"/>
    <b v="0"/>
  </r>
  <r>
    <s v="1A_feeLPImg"/>
    <d v="2018-01-03T00:00:00"/>
    <s v="Three peg - 978938-3"/>
    <s v="RM Videos"/>
    <x v="5"/>
    <x v="5"/>
    <d v="2017-12-29T02:02:43"/>
    <s v="Viral|&quot;Video&quot;|&quot;Epic&quot;"/>
    <n v="22795"/>
    <n v="39"/>
    <n v="4"/>
    <n v="6"/>
    <b v="0"/>
    <b v="0"/>
    <b v="0"/>
  </r>
  <r>
    <s v="2NpetP71B1o"/>
    <d v="2018-01-03T00:00:00"/>
    <s v="AMAZING CANADIAN FOOD | INSANELY HUGE Christmas Turkey DINNER FEAST and EGGS BREAKFAST in CANADA"/>
    <s v="The Food Ranger"/>
    <x v="13"/>
    <x v="13"/>
    <d v="2017-12-27T15:00:00"/>
    <s v="the food ranger|&quot;trevor james&quot;|&quot;food ranger&quot;|&quot;food&quot;|&quot;street food&quot;|&quot;christmas dinner&quot;|&quot;turkey dinner&quot;|&quot;canadian food&quot;|&quot;canada food&quot;|&quot;american food&quot;|&quot;north american food&quot;|&quot;try&quot;|&quot;canada&quot;|&quot;canadian&quot;|&quot;trying canadian food&quot;|&quot;christmas&quot;|&quot;dinner&quot;|&quot;merry christmas&quot;|&quot;cooking&quot;|&quot;vlogmas&quot;|&quot;gravy&quot;|&quot;2017&quot;|&quot;tasty&quot;|&quot;best&quot;|&quot;canadian street food&quot;|&quot;canada dinner&quot;|&quot;feast&quot;|&quot;turkey&quot;|&quot;huge&quot;|&quot;vlog&quot;|&quot;fun&quot;|&quot;street food videos&quot;|&quot;best street food&quot;|&quot;street&quot;|&quot;travel&quot;|&quot;home cooked meal&quot;|&quot;how to cook&quot;|&quot;sausage &amp; egg fry up&quot;|&quot;breakfast&quot;|&quot;bacon&quot;|&quot;eggs&quot;|&quot;full breakfast&quot;"/>
    <n v="386697"/>
    <n v="13606"/>
    <n v="440"/>
    <n v="2654"/>
    <b v="0"/>
    <b v="0"/>
    <b v="0"/>
  </r>
  <r>
    <s v="sSszA_Ugd1A"/>
    <d v="2018-01-03T00:00:00"/>
    <s v="Floating Death Star"/>
    <s v="XenonJohn"/>
    <x v="4"/>
    <x v="4"/>
    <d v="2017-12-16T22:09:06"/>
    <s v="Death Star|&quot;Star Wars&quot;"/>
    <n v="55615"/>
    <n v="621"/>
    <n v="173"/>
    <n v="97"/>
    <b v="0"/>
    <b v="0"/>
    <b v="0"/>
  </r>
  <r>
    <s v="JRzZl_nq6fk"/>
    <d v="2018-01-03T00:00:00"/>
    <s v="Falcon 9 rocket launch provides spectacular view in Bakersfield"/>
    <s v="KBAK - KBFX - Eyewitness News - BakersfieldNow"/>
    <x v="2"/>
    <x v="2"/>
    <d v="2017-12-23T02:27:14"/>
    <s v="Falcon 9|&quot;SpaceX&quot;|&quot;Vandenberg Air Force Base&quot;|&quot;Bakersfield&quot;"/>
    <n v="1074082"/>
    <n v="13987"/>
    <n v="499"/>
    <n v="2727"/>
    <b v="0"/>
    <b v="0"/>
    <b v="0"/>
  </r>
  <r>
    <s v="CMJblEavb7g"/>
    <d v="2018-01-03T00:00:00"/>
    <s v="Home for the Holidays"/>
    <s v="Derek Hough"/>
    <x v="3"/>
    <x v="3"/>
    <d v="2017-12-23T17:13:17"/>
    <s v="dtrix|&quot;meganbatoon&quot;|&quot;dance&quot;|&quot;musicvideo&quot;|&quot;paradoy&quot;|&quot;Derekhough&quot;|&quot;parody&quot;|&quot;dashboardconfessional&quot;|&quot;coversong&quot;|&quot;cover song&quot;|&quot;coversongs&quot;|&quot;xmas&quot;|&quot;happyholidays&quot;"/>
    <n v="83499"/>
    <n v="1835"/>
    <n v="175"/>
    <n v="140"/>
    <b v="0"/>
    <b v="0"/>
    <b v="0"/>
  </r>
  <r>
    <s v="VAUHZYf_aKY"/>
    <d v="2018-01-03T00:00:00"/>
    <s v="Carol of the Bells"/>
    <s v="Gerry Litwin"/>
    <x v="8"/>
    <x v="8"/>
    <d v="2017-12-22T03:17:58"/>
    <s v="christmas|&quot;carol of the bells&quot;|&quot;ugly sweater&quot;|&quot;Merry Christmas&quot;|&quot;Holiday&quot;|&quot;Holiday Party&quot;|&quot;Ugly Christmas Sweater&quot;|&quot;Happy Holidays&quot;|&quot;peace on earth&quot;"/>
    <n v="4416751"/>
    <n v="63703"/>
    <n v="5533"/>
    <n v="4094"/>
    <b v="0"/>
    <b v="0"/>
    <b v="0"/>
  </r>
  <r>
    <s v="BIQK4-9YFW0"/>
    <d v="2018-01-03T00:00:00"/>
    <s v="Five Finger Death Punch - Gone Away (Official Video)"/>
    <s v="5FDPVEVO"/>
    <x v="6"/>
    <x v="6"/>
    <d v="2017-12-22T05:00:00"/>
    <s v="music|&quot;music video&quot;|&quot;vydia&quot;|&quot;Gone Away (Official Video)&quot;|&quot;Five Finger Death Punch&quot;|&quot;Metal&quot;|&quot;A Decade of Destruction&quot;|&quot;2017&quot;|&quot;Prospect Park&quot;|&quot;Nick Peterson&quot;|&quot;Bryan Holland&quot;|&quot;vevo&quot;"/>
    <n v="3953945"/>
    <n v="110060"/>
    <n v="3831"/>
    <n v="7273"/>
    <b v="0"/>
    <b v="0"/>
    <b v="0"/>
  </r>
  <r>
    <s v="H00djJq68VE"/>
    <d v="2018-01-03T00:00:00"/>
    <s v="Panettone (Italian Christmas Bread) - Food Wishes"/>
    <s v="Food Wishes"/>
    <x v="7"/>
    <x v="7"/>
    <d v="2017-12-23T00:07:02"/>
    <s v="Panettone|&quot;Italian&quot;|&quot;Christmas&quot;|&quot;Bread&quot;|&quot;holiday&quot;|&quot;chef&quot;|&quot;john&quot;|&quot;food&quot;|&quot;wishes&quot;|&quot;recipe&quot;|&quot;cooking&quot;|&quot;baking&quot;|&quot;sweet&quot;"/>
    <n v="324324"/>
    <n v="9080"/>
    <n v="368"/>
    <n v="1081"/>
    <b v="0"/>
    <b v="0"/>
    <b v="0"/>
  </r>
  <r>
    <s v="4zkWYYFvV6M"/>
    <d v="2018-01-03T00:00:00"/>
    <s v="EVACUATING A FLOOD IN THE PHILIPPINES (Tropical Storm Vinta, Cagayan de Oro)"/>
    <s v="Kyle Jennermann"/>
    <x v="8"/>
    <x v="8"/>
    <d v="2017-12-23T04:58:20"/>
    <s v="Flood Philippines|&quot;Evacuate Flood&quot;|&quot;Evacuate Storm&quot;|&quot;River Flood&quot;|&quot;Tropical Storm Philippines&quot;|&quot;Typhoon Philippines&quot;|&quot;Cagayan de Oro Flood&quot;|&quot;Mindanao&quot;|&quot;Foreigner Philippines&quot;|&quot;Foreigner Mindanao&quot;|&quot;Filipino Flood&quot;|&quot;Kyle Jennermann&quot;|&quot;BecomingFilipino&quot;|&quot;Vinta&quot;|&quot;Destruction Philippines&quot;|&quot;Filipino Nature&quot;|&quot;Filipino Happiness&quot;|&quot;Philippines Evacuation&quot;|&quot;Leaving Philippines&quot;|&quot;Filipino Canadian&quot;|&quot;Filipino Helping&quot;|&quot;Filipino Hero&quot;|&quot;Storm Mindanao&quot;|&quot;Weather Philippines&quot;|&quot;Flood Mindanao&quot;|&quot;Mindanao Trouble&quot;"/>
    <n v="188322"/>
    <n v="4773"/>
    <n v="173"/>
    <n v="720"/>
    <b v="0"/>
    <b v="0"/>
    <b v="0"/>
  </r>
  <r>
    <s v="wqEknnPadMA"/>
    <d v="2018-01-03T00:00:00"/>
    <s v="Clarabelle Flirted with Me?! - Disneyland Impressions"/>
    <s v="Brian Hull"/>
    <x v="3"/>
    <x v="3"/>
    <d v="2017-12-22T16:00:04"/>
    <s v="Disneyland|&quot;Disneyland Impressions&quot;|&quot;California Adventure&quot;|&quot;Groot&quot;|&quot;Guardians of the Galaxy&quot;|&quot;Marvel&quot;|&quot;Doc McStuffins&quot;|&quot;Disney Junior&quot;|&quot;Nick Wilde&quot;|&quot;Zootopia&quot;|&quot;Mr. Big&quot;|&quot;Mickey&quot;|&quot;Donald&quot;|&quot;Goofy&quot;|&quot;Minnie&quot;|&quot;Oswald&quot;|&quot;Disney&quot;|&quot;Disney World&quot;|&quot;Animal Kingdom&quot;|&quot;Epcot&quot;|&quot;Magic Kingdom&quot;|&quot;Hollywood Studios&quot;|&quot;Sully&quot;|&quot;Monsters Inc&quot;|&quot;Mike&quot;|&quot;Mike Wazowski&quot;|&quot;Roz&quot;|&quot;Clarabelle&quot;|&quot;Disney Channel&quot;|&quot;Walt Disney&quot;"/>
    <n v="306922"/>
    <n v="6688"/>
    <n v="327"/>
    <n v="801"/>
    <b v="0"/>
    <b v="0"/>
    <b v="0"/>
  </r>
  <r>
    <s v="cQtYcpRGGIY"/>
    <d v="2018-01-03T00:00:00"/>
    <s v="Honey Butter Smashed Potato ・・・・Asian at Home Holiday Special Recipe・・・・"/>
    <s v="Seonkyoung Longest"/>
    <x v="7"/>
    <x v="7"/>
    <d v="2017-12-22T22:51:17"/>
    <s v="authentic|&quot;authentic recipe&quot;|&quot;seonkyoung&quot;|&quot;seonkyoung longest&quot;|&quot;Asian at home&quot;|&quot;Asian home cooking&quot;|&quot;Asian at home recipes&quot;|&quot;Asian recipe&quot;|&quot;Asian home cook meal&quot;|&quot;chinese food&quot;|&quot;Korean food&quot;|&quot;Indonesian Food&quot;|&quot;Japanese food&quot;|&quot;thai food&quot;|&quot;Vietnamese food&quot;|&quot;recipe&quot;|&quot;cooking&quot;|&quot;recipes&quot;|&quot;Easy Asian recipes&quot;|&quot;Honey butter potatoes&quot;|&quot;honey butter&quot;|&quot;smashed potatoes&quot;|&quot;honey butter smashed potatoes&quot;|&quot;honey butter chips&quot;|&quot;korean honey butter chip&quot;|&quot;how to make honey butter chips&quot;"/>
    <n v="134436"/>
    <n v="6563"/>
    <n v="137"/>
    <n v="348"/>
    <b v="0"/>
    <b v="0"/>
    <b v="0"/>
  </r>
  <r>
    <s v="jTW5_KvkGoE"/>
    <d v="2018-01-03T00:00:00"/>
    <s v="Top 50 Singles of 2017"/>
    <s v="theneedledrop"/>
    <x v="6"/>
    <x v="6"/>
    <d v="2017-12-22T20:19:46"/>
    <s v="album|&quot;review&quot;|&quot;music&quot;|&quot;reviews&quot;|&quot;indie&quot;|&quot;underground&quot;|&quot;new&quot;|&quot;latest&quot;|&quot;lyrics&quot;|&quot;full song&quot;|&quot;listen&quot;|&quot;track&quot;|&quot;concert&quot;|&quot;live&quot;|&quot;performance&quot;|&quot;the needle drop&quot;|&quot;anthony fantano&quot;|&quot;vlog&quot;|&quot;alex cameron&quot;|&quot;algiers&quot;|&quot;ariel pink&quot;|&quot;brockhampton&quot;|&quot;cardi b&quot;|&quot;bodak yellow&quot;|&quot;charli xcx&quot;|&quot;boys&quot;|&quot;father john misty&quot;|&quot;fleet foxes&quot;|&quot;feist&quot;|&quot;big krit&quot;|&quot;iglooghost&quot;|&quot;injury reserve&quot;|&quot;jay-z&quot;|&quot;story of oj&quot;|&quot;kendrick lamar&quot;|&quot;humble&quot;|&quot;kirin j callinan&quot;|&quot;lil pump&quot;|&quot;gucci gang&quot;|&quot;lorde&quot;|&quot;migos&quot;|&quot;n.e.r.d&quot;|&quot;paramore&quot;|&quot;post malone&quot;|&quot;playboi carti&quot;|&quot;magnolia&quot;|&quot;poppy&quot;|&quot;rock&quot;|&quot;pop&quot;|&quot;rap&quot;"/>
    <n v="520319"/>
    <n v="16105"/>
    <n v="2041"/>
    <n v="4195"/>
    <b v="0"/>
    <b v="0"/>
    <b v="0"/>
  </r>
  <r>
    <s v="rTMgDNpXPto"/>
    <d v="2018-01-03T00:00:00"/>
    <s v="Manhattan Express Big Apple Roller Coaster 4K 60FPS NYNY Las Vegas Hotel Casino Front Seat POV"/>
    <s v="Theme Park Review"/>
    <x v="13"/>
    <x v="13"/>
    <d v="2017-12-22T22:00:04"/>
    <s v="manhattan express|&quot;big apple&quot;|&quot;nyny&quot;|&quot;roller coaster&quot;|&quot;las vegas&quot;|&quot;new york&quot;|&quot;new york new york&quot;|&quot;hotel&quot;|&quot;casino&quot;|&quot;las vegas roller coaster&quot;|&quot;las vegas coaster&quot;|&quot;theme&quot;|&quot;park&quot;|&quot;review&quot;|&quot;robb&quot;|&quot;alvey&quot;|&quot;amusement&quot;|&quot;thrill&quot;|&quot;ride&quot;|&quot;rides&quot;|&quot;attractions&quot;|&quot;hotel roller coaster&quot;|&quot;nyny roller coaster&quot;|&quot;nyc&quot;|&quot;new york city&quot;|&quot;statue of liberty&quot;|&quot;nevada&quot;|&quot;onride&quot;|&quot;pov&quot;|&quot;front seat&quot;"/>
    <n v="109525"/>
    <n v="1162"/>
    <n v="92"/>
    <n v="238"/>
    <b v="0"/>
    <b v="0"/>
    <b v="0"/>
  </r>
  <r>
    <s v="drg74wOy8z8"/>
    <d v="2018-01-03T00:00:00"/>
    <s v="Freak Show ・・ Official Trailer l HD l IFC Films"/>
    <s v="IFC Films"/>
    <x v="1"/>
    <x v="1"/>
    <d v="2017-12-22T19:30:00"/>
    <s v="IFC Films|&quot;sundance selects&quot;|&quot;sundance&quot;|&quot;HD&quot;|&quot;high school&quot;|&quot;teenager&quot;|&quot;youth&quot;|&quot;billy bloom&quot;|&quot;conservative&quot;|&quot;homecoming&quot;|&quot;queen&quot;|&quot;lgbtq&quot;|&quot;lgbt&quot;|&quot;gay&quot;|&quot;lesbian&quot;|&quot;trans&quot;|&quot;AnnaSophia Robb&quot;|&quot;Abigail Breslin&quot;|&quot;Alex Lawther&quot;|&quot;Laverne Cox&quot;|&quot;Bette Midler&quot;|&quot;Willa Fitzgerald&quot;|&quot;bully&quot;|&quot;bullied&quot;|&quot;Daft Punk&quot;|&quot;David Bowie&quot;|&quot;Clueless&quot;|&quot;Napoleon Dynamite&quot;|&quot;eccentric&quot;|&quot;heartwarming&quot;|&quot;intolerance&quot;|&quot;persecution&quot;|&quot;misunderstood&quot;|&quot;freaks&quot;|&quot;geeks&quot;|&quot;comedy&quot;|&quot;drama&quot;|&quot;mum&quot;|&quot;drag&quot;|&quot;drag queen&quot;"/>
    <n v="75433"/>
    <n v="1192"/>
    <n v="589"/>
    <n v="326"/>
    <b v="0"/>
    <b v="0"/>
    <b v="0"/>
  </r>
  <r>
    <s v="24HFgBQawWA"/>
    <d v="2018-01-03T00:00:00"/>
    <s v="Keke Palmer - PREGAME Official Music Video"/>
    <s v="Keke Palmer"/>
    <x v="6"/>
    <x v="6"/>
    <d v="2017-12-22T22:58:04"/>
    <s v="keke|&quot;keke palmer&quot;|&quot;Keke Palmer (Musical Artist)&quot;|&quot;music&quot;|&quot;official music video&quot;|&quot;keke palmer music video&quot;|&quot;palmer&quot;|&quot;pregame&quot;|&quot;music video&quot;|&quot;new song&quot;|&quot;2017&quot;|&quot;2017 new song&quot;|&quot;new song video&quot;"/>
    <n v="223245"/>
    <n v="11899"/>
    <n v="510"/>
    <n v="833"/>
    <b v="0"/>
    <b v="0"/>
    <b v="0"/>
  </r>
  <r>
    <s v="65MWN5yKU0A"/>
    <d v="2018-01-03T00:00:00"/>
    <s v="Crispy Potato Stack Fries"/>
    <s v="ByronTalbott"/>
    <x v="7"/>
    <x v="7"/>
    <d v="2017-12-22T23:44:14"/>
    <s v="Cheese|&quot;savory&quot;|&quot;crispy&quot;|&quot;potatoes&quot;|&quot;fried&quot;|&quot;salty&quot;|&quot;herbs&quot;|&quot;shaved&quot;|&quot;byrontalbott&quot;|&quot;recipe&quot;|&quot;taste&quot;|&quot;eat&quot;|&quot;prep&quot;|&quot;chop&quot;|&quot;slice&quot;|&quot;at home&quot;|&quot;homemade&quot;|&quot;how to make&quot;|&quot;food&quot;"/>
    <n v="106781"/>
    <n v="3125"/>
    <n v="187"/>
    <n v="206"/>
    <b v="0"/>
    <b v="0"/>
    <b v="0"/>
  </r>
  <r>
    <s v="7keZTcdouoY"/>
    <d v="2018-01-03T00:00:00"/>
    <s v="President Trump Signs Tax Bill"/>
    <s v="The White House"/>
    <x v="2"/>
    <x v="2"/>
    <d v="2017-12-22T17:16:35"/>
    <s v="[none]"/>
    <n v="189594"/>
    <n v="6437"/>
    <n v="6441"/>
    <n v="4517"/>
    <b v="0"/>
    <b v="0"/>
    <b v="0"/>
  </r>
  <r>
    <s v="VllA1V5M38E"/>
    <d v="2018-01-03T00:00:00"/>
    <s v="Republicans Praise Trump; Trump Claims He Repealed Obamacare: A Closer Look"/>
    <s v="Late Night with Seth Meyers"/>
    <x v="5"/>
    <x v="5"/>
    <d v="2017-12-22T02:00:01"/>
    <s v="late night|&quot;seth meyers&quot;|&quot;closer look&quot;|&quot;trump&quot;|&quot;republicans&quot;|&quot;praise&quot;|&quot;obamacare&quot;|&quot;repeal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tax reform&quot;|&quot;tax cuts&quot;|&quot;ACA&quot;|&quot;individual mandate&quot;|&quot;Ben Carson&quot;|&quot;fake news&quot;|&quot;Paul Ryan&quot;|&quot;Mitch McConnell&quot;"/>
    <n v="2206241"/>
    <n v="22393"/>
    <n v="2848"/>
    <n v="5237"/>
    <b v="0"/>
    <b v="0"/>
    <b v="0"/>
  </r>
  <r>
    <s v="b2EOxGUuBWA"/>
    <d v="2018-01-03T00:00:00"/>
    <s v="OVERBOARD Official Trailer (2018) Anna Faris, Eva Longoria Comedy Movie HD"/>
    <s v="ONE Media"/>
    <x v="1"/>
    <x v="1"/>
    <d v="2017-12-21T17:32:30"/>
    <s v="Cinema|&quot;Trailer&quot;|&quot;Official&quot;|&quot;Movie&quot;|&quot;Film&quot;|&quot;Overboard&quot;|&quot;Anna Faris&quot;|&quot;Eva Longoria&quot;"/>
    <n v="2058270"/>
    <n v="14160"/>
    <n v="5689"/>
    <n v="3347"/>
    <b v="0"/>
    <b v="0"/>
    <b v="0"/>
  </r>
  <r>
    <s v="h8ycmroFQSs"/>
    <d v="2018-01-03T00:00:00"/>
    <s v="How to Waterproof Electronics || Nail Polish, Silicone, Potting Compound"/>
    <s v="GreatScott!"/>
    <x v="4"/>
    <x v="4"/>
    <d v="2017-12-23T15:55:44"/>
    <s v="waterproof|&quot;tutorial&quot;|&quot;diy&quot;|&quot;how&quot;|&quot;to&quot;|&quot;electronics&quot;|&quot;electronic&quot;|&quot;water&quot;|&quot;guide&quot;|&quot;beginner&quot;|&quot;beginners&quot;|&quot;potting&quot;|&quot;compound&quot;|&quot;nail&quot;|&quot;polish&quot;|&quot;silicone&quot;|&quot;heat&quot;|&quot;transfer&quot;|&quot;test&quot;|&quot;experiment&quot;|&quot;apply&quot;|&quot;application&quot;|&quot;esc&quot;|&quot;bldc&quot;|&quot;motor&quot;|&quot;circuit&quot;|&quot;electrolyse&quot;|&quot;arduino&quot;|&quot;greatscott&quot;|&quot;greatscott!&quot;|&quot;heatsink&quot;|&quot;underwater&quot;"/>
    <n v="241661"/>
    <n v="8909"/>
    <n v="255"/>
    <n v="675"/>
    <b v="0"/>
    <b v="0"/>
    <b v="0"/>
  </r>
  <r>
    <s v="GEB2f5dpFXs"/>
    <d v="2018-01-03T00:00:00"/>
    <s v="THRIFTING BRANDS!! GOODWILL WITH GREATLIZA."/>
    <s v="Liza Koshy"/>
    <x v="5"/>
    <x v="5"/>
    <d v="2017-12-21T21:01:53"/>
    <s v="liza|&quot;lizza&quot;|&quot;lizzza&quot;|&quot;lizzzavine&quot;|&quot;lizzzak&quot;|&quot;lizzzako&quot;|&quot;koshy&quot;|&quot;lizakoshy&quot;|&quot;wednesdays&quot;|&quot;thrifting with liza&quot;|&quot;with liza&quot;|&quot;with lizzza&quot;|&quot;dollar store with liza&quot;|&quot;puns&quot;|&quot;word play&quot;|&quot;comedy&quot;|&quot;improv&quot;|&quot;sketch&quot;|&quot;vlog&quot;|&quot;david dobrik&quot;|&quot;saving money&quot;|&quot;how to save money liza&quot;|&quot;cheap liza&quot;|&quot;discounts&quot;|&quot;coupons&quot;|&quot;how to save&quot;|&quot;how to&quot;|&quot;thrifting comedy&quot;|&quot;thrifting jokes&quot;|&quot;cheap joke&quot;|&quot;how to thrift&quot;|&quot;thrift store funny&quot;|&quot;macklemore thrift shopping&quot;|&quot;shopping with liza&quot;|&quot;liza puns&quot;|&quot;brand names for less&quot;"/>
    <n v="6225124"/>
    <n v="527481"/>
    <n v="4861"/>
    <n v="18323"/>
    <b v="0"/>
    <b v="0"/>
    <b v="0"/>
  </r>
  <r>
    <s v="MSzytvDsPfo"/>
    <d v="2018-01-03T00:00:00"/>
    <s v="Cut for Time: Hallmark Channel Christmas Promo (James Franco) - SNL"/>
    <s v="Saturday Night Live"/>
    <x v="3"/>
    <x v="3"/>
    <d v="2017-12-21T19:05:06"/>
    <s v="snl|&quot;saturday night live&quot;|&quot;snl season 43&quot;|&quot;cut for time&quot;|&quot;James Franco&quot;|&quot;Kate McKinnon&quot;|&quot;Alex Moffat&quot;|&quot;Melissa Villasenor&quot;|&quot;Luke Null&quot;|&quot;Chris Redd&quot;|&quot;Pete Davidson&quot;|&quot;s43&quot;|&quot;s43e8&quot;|&quot;episode 8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producer&quot;|&quot;director&quot;|&quot;The Disaster Artist&quot;|&quot;Pineapple Express&quot;|&quot;Future World&quot;|&quot;Sausage Party&quot;|&quot;Seth Rogan&quot;|&quot;SZA&quot;|&quot;hallmark&quot;"/>
    <n v="1546967"/>
    <n v="17745"/>
    <n v="789"/>
    <n v="920"/>
    <b v="0"/>
    <b v="0"/>
    <b v="0"/>
  </r>
  <r>
    <s v="ItL6vcUrpUs"/>
    <d v="2018-01-03T00:00:00"/>
    <s v="MACKLEMORE FEAT DAVE B &amp; TRAVIS THOMPSON - CORNER STORE (Official Music Video)"/>
    <s v="Macklemore LLC"/>
    <x v="6"/>
    <x v="6"/>
    <d v="2017-12-21T17:00:20"/>
    <s v="Mackelmore|&quot;Thrift Shop&quot;|&quot;Cant Hold Us&quot;|&quot;Can't Hold Us&quot;|&quot;Same Love&quot;|&quot;Seattle&quot;|&quot;Downtown&quot;|&quot;Macklemore Downtown&quot;|&quot;Macklemore &amp; Ryan Lewis&quot;|&quot;Ryan Lewis&quot;|&quot;White Walls&quot;|&quot;Glorious&quot;|&quot;Music Video&quot;|&quot;Marmalade&quot;|&quot;marmelade&quot;|&quot;Lil Yachty&quot;|&quot;Yachty&quot;|&quot;Yahcty&quot;|&quot;Lil' Yachty&quot;|&quot;Lil Boat&quot;|&quot;The Heist&quot;|&quot;Heist&quot;|&quot;Hiest&quot;|&quot;Unruly Mess&quot;|&quot;Dance Off&quot;|&quot;Kesha&quot;|&quot;tik tok&quot;|&quot;offset&quot;|&quot;skylar&quot;|&quot;Ed Sheeran&quot;|&quot;Taylor Swift&quot;|&quot;G-Eazy&quot;|&quot;Logic&quot;"/>
    <n v="4513621"/>
    <n v="138227"/>
    <n v="3451"/>
    <n v="4666"/>
    <b v="0"/>
    <b v="0"/>
    <b v="0"/>
  </r>
  <r>
    <s v="Fr0wEsISRUw"/>
    <d v="2018-01-03T00:00:00"/>
    <s v="Introducing Haven"/>
    <s v="Freedom of the Press Foundation"/>
    <x v="4"/>
    <x v="4"/>
    <d v="2017-12-22T12:07:38"/>
    <s v="Privacy|&quot;Android&quot;|&quot;Snowden&quot;|&quot;Freedom of the Press&quot;|&quot;Security&quot;|&quot;Haven&quot;|&quot;Infosec&quot;|&quot;Opsec&quot;|&quot;Operational Security&quot;|&quot;Edward Snowden&quot;|&quot;FPF&quot;|&quot;Guardian Project&quot;|&quot;Guardian&quot;|&quot;Project&quot;|&quot;Information Security&quot;|&quot;Ed Snowden&quot;|&quot;Safety&quot;|&quot;Digisec&quot;"/>
    <n v="481100"/>
    <n v="3047"/>
    <n v="261"/>
    <n v="519"/>
    <b v="0"/>
    <b v="0"/>
    <b v="0"/>
  </r>
  <r>
    <s v="ZsN1V9Hjfvg"/>
    <d v="2018-01-03T00:00:00"/>
    <s v="Margot Robbie: How Hollywood's Horrible Situation Brings Actresses Together | Close Up With THR"/>
    <s v="The Hollywood Reporter"/>
    <x v="3"/>
    <x v="3"/>
    <d v="2017-12-22T15:00:02"/>
    <s v="thr|&quot;the hollywood reporter&quot;|&quot;hollywood reporter&quot;|&quot;entertainment&quot;|&quot;hollywood&quot;|&quot;close up&quot;|&quot;margot robbie&quot;|&quot;interview&quot;|&quot;margot robbie interview&quot;|&quot;margot&quot;|&quot;robbie&quot;|&quot;i tonya&quot;|&quot;tonya&quot;|&quot;tonya harding&quot;|&quot;i tonya 2017&quot;|&quot;skating&quot;|&quot;olympic skater&quot;|&quot;actress&quot;|&quot;women in hollywood&quot;|&quot;sexual harassment&quot;|&quot;sexual&quot;|&quot;harassment&quot;|&quot;rape culture&quot;|&quot;live&quot;|&quot;live roundtable&quot;|&quot;live itnerview&quot;|&quot;drama&quot;|&quot;sports&quot;|&quot;celebrity&quot;|&quot;celebrities&quot;|&quot;film&quot;|&quot;movie&quot;|&quot;close up with thr&quot;|&quot;thr roundtables&quot;|&quot;2017&quot;"/>
    <n v="99837"/>
    <n v="1087"/>
    <n v="81"/>
    <n v="147"/>
    <b v="0"/>
    <b v="0"/>
    <b v="0"/>
  </r>
  <r>
    <s v="aBQDFQwfX2w"/>
    <d v="2018-01-03T00:00:00"/>
    <s v="Watch Silicon Valley Nerds Face Off A Capella (HBO)"/>
    <s v="VICE News"/>
    <x v="2"/>
    <x v="2"/>
    <d v="2017-12-23T16:00:00"/>
    <s v="VICE News Tonight|&quot;VICE News&quot;|&quot;Techapella&quot;|&quot;Google&quot;|&quot;Apple&quot;|&quot;Facebook&quot;|&quot;Twitter&quot;|&quot;Pinterest&quot;|&quot;a capella&quot;|&quot;silicon valley techapella&quot;|&quot;silicon valley ners&quot;|&quot;San Franscisco Conservatory of Music&quot;|&quot;Pitch Perfect&quot;|&quot;Laolee Xiong&quot;|&quot;Googapella&quot;|&quot;Pitch Perfect-style sing-off&quot;|&quot;the Pintunes&quot;|&quot;The Song Birds&quot;|&quot;Technology&quot;|&quot;tech companies&quot;|&quot;Silicon Valley companies&quot;|&quot;Silicon Valley competition&quot;|&quot;vice&quot;|&quot;news&quot;|&quot;happening now&quot;|&quot;hbo&quot;|&quot;silicon valley&quot;|&quot;thomas middleditch&quot;|&quot;amanda crew&quot;|&quot;vnt&quot;"/>
    <n v="25393"/>
    <n v="349"/>
    <n v="217"/>
    <n v="119"/>
    <b v="0"/>
    <b v="0"/>
    <b v="0"/>
  </r>
  <r>
    <s v="F3eSaEHSCu0"/>
    <d v="2018-01-03T00:00:00"/>
    <s v="FULL STREAM | Real Madrid - FC Barcelona warm-up #ElClﾃ｡sico"/>
    <s v="FC Barcelona"/>
    <x v="3"/>
    <x v="3"/>
    <d v="2017-12-23T11:53:33"/>
    <s v="bernabeu|&quot;Madrid&quot;|&quot;Barﾃｧa&quot;|&quot;Messi&quot;|&quot;Suﾃ｡rez&quot;|&quot;directo&quot;|&quot;live&quot;|&quot;gol&quot;|&quot;goles&quot;|&quot;Luis Suﾃ｡rez&quot;|&quot;paulinho&quot;|&quot;Ter Stegen&quot;|&quot;iniesta&quot;|&quot;Piquﾃｩ&quot;|&quot;Vermaelen&quot;|&quot;Sergi Roberto&quot;|&quot;Alba&quot;|&quot;Sergio Busquets&quot;|&quot;Valverde&quot;|&quot;Line-up&quot;|&quot;alineacion&quot;|&quot;laLiga&quot;|&quot;El Clﾃ｡sico&quot;|&quot;warm up&quot;|&quot;clasico&quot;|&quot;calentamiento&quot;"/>
    <n v="351519"/>
    <n v="5979"/>
    <n v="231"/>
    <n v="147"/>
    <b v="0"/>
    <b v="0"/>
    <b v="0"/>
  </r>
  <r>
    <s v="uFDPLyAWpVg"/>
    <d v="2018-01-03T00:00:00"/>
    <s v="GoPro: Gorilla Tickling at the GRACE Center"/>
    <s v="GoPro"/>
    <x v="11"/>
    <x v="11"/>
    <d v="2017-12-21T17:00:08"/>
    <s v="GoPro|&quot;Hero4&quot;|&quot;Hero5&quot;|&quot;Hero Camera&quot;|&quot;HD Camera&quot;|&quot;stoked&quot;|&quot;rad&quot;|&quot;HD&quot;|&quot;best&quot;|&quot;go pro&quot;|&quot;cam&quot;|&quot;epic&quot;|&quot;hero4 session&quot;|&quot;Hero5 Session&quot;|&quot;session&quot;|&quot;action&quot;|&quot;beautiful&quot;|&quot;crazy&quot;|&quot;high definition&quot;|&quot;high def&quot;|&quot;be a hero&quot;|&quot;beahero&quot;|&quot;hero five&quot;|&quot;karma&quot;|&quot;gpro&quot;|&quot;gorilla&quot;|&quot;gorillas&quot;|&quot;charity&quot;|&quot;tickle&quot;|&quot;gorilla tickling&quot;|&quot;gorilla rehab&quot;|&quot;rehabilitation&quot;|&quot;GRACE&quot;|&quot;Gorilla Rehabilitation and Conservation Education Center&quot;|&quot;endangered&quot;|&quot;endangered species&quot;|&quot;endangered animals&quot;|&quot;poaching&quot;|&quot;poachers&quot;|&quot;poacher&quot;|&quot;donate&quot;|&quot;cause&quot;"/>
    <n v="1652914"/>
    <n v="19764"/>
    <n v="341"/>
    <n v="1197"/>
    <b v="0"/>
    <b v="0"/>
    <b v="0"/>
  </r>
  <r>
    <s v="1sqyuXCwcBA"/>
    <d v="2018-01-03T00:00:00"/>
    <s v="I AUDITIONED FOR THE VOICE!"/>
    <s v="Colleen Vlogs"/>
    <x v="5"/>
    <x v="5"/>
    <d v="2017-12-22T05:04:32"/>
    <s v="AUDITION|&quot;the voice&quot;|&quot;colleen ballinger&quot;"/>
    <n v="1093889"/>
    <n v="27329"/>
    <n v="1755"/>
    <n v="1799"/>
    <b v="0"/>
    <b v="0"/>
    <b v="0"/>
  </r>
  <r>
    <s v="SV2sPlDLQtU"/>
    <d v="2018-01-03T00:00:00"/>
    <s v="Belle Movie CLIP - Rare And Exotic (2014) - Tom Felton Movie HD"/>
    <s v="Movieclips Coming Soon"/>
    <x v="1"/>
    <x v="1"/>
    <d v="2014-06-21T06:36:55"/>
    <s v="movieclips|&quot;movie clips&quot;|&quot;movieclipstrailers&quot;|&quot;new trailers&quot;|&quot;trailers HD&quot;|&quot;hd&quot;|&quot;trailers&quot;|&quot;trailer&quot;|&quot;2014&quot;|&quot;official&quot;|&quot;HD&quot;|&quot;royal navy&quot;|&quot;belle&quot;|&quot;england&quot;|&quot;slavery&quot;|&quot;mixed-race&quot;|&quot;Belle movie&quot;|&quot;Belle clip&quot;|&quot;clip&quot;|&quot;scene&quot;|&quot;Belle&quot;|&quot;film&quot;|&quot;Gugu Mbatha-Raw&quot;|&quot;Amma Asante&quot;|&quot;Matthew Goode&quot;|&quot;Tom Felton&quot;|&quot;Tom Wilkinson&quot;|&quot;rare and exotic&quot;|&quot;abarker&quot;|&quot;belle uk release&quot;"/>
    <n v="99066"/>
    <n v="398"/>
    <n v="6"/>
    <n v="83"/>
    <b v="0"/>
    <b v="0"/>
    <b v="0"/>
  </r>
  <r>
    <s v="zi_6oaQyckM"/>
    <d v="2018-01-03T00:00:00"/>
    <s v="TWICE Merry &amp; Happy M/V"/>
    <s v="jypentertainment"/>
    <x v="6"/>
    <x v="6"/>
    <d v="2017-12-22T03:00:02"/>
    <s v="TWICE Merry &amp; Happy|&quot;TWICE Merry Happy&quot;|&quot;TWICE ・ｩ・・ｦｬ・・､・・ｴ・・ｼ&quot;|&quot;・・ｸ・・・・ｴ・・､ Merry &amp; Happy&quot;|&quot;・・ｸ・・・・ｴ・・､ Merry Happy&quot;|&quot;・・ｸ・・・・ｴ・・､ ・ｩ・・ｦｬ・・､・・ｴ・・ｼ&quot;|&quot;Merry &amp; Happy&quot;|&quot;Merry and Happy&quot;|&quot;Merry&amp;Happy&quot;|&quot;・ｩ・・ｦｬ・・､・・ｴ・・ｼ&quot;|&quot;・ｩ・・ｦｬ・・ｴ・・ｼ&quot;|&quot;・ｩ・・ｦｬ &amp; ・・ｴ・・ｼ&quot;|&quot;・ｩ・・ｦｬ・・､・・・・・ｴ・・ｼ&quot;|&quot;・ｧ､・ｦｬ・・､・・ｴ・・ｼ&quot;|&quot;TWICE&quot;|&quot;・・ｸ・・・・ｴ・・､&quot;|&quot;Merry &amp; Happy M/V&quot;|&quot;Merry &amp; Happy MV&quot;|&quot;Merry &amp; Happy Music Video&quot;|&quot;Merry &amp; Happy ・ｮ､・ｧ・・ｹ・・・・・・､&quot;|&quot;Merry &amp; Happy ・ｮ､・ｹ・&quot;|&quot;・ｩ・・ｦｬ・・､・・ｴ・・ｼ M/V&quot;|&quot;・ｩ・・ｦｬ・・､・・ｴ・・ｼ MV&quot;|&quot;・ｩ・・ｦｬ・・､・・ｴ・・ｼ ・ｮ､・ｧ・・ｹ・・・・・・､&quot;|&quot;・ｩ・・ｦｬ・・､・・ｴ・・ｼ ・ｮ､・ｹ・&quot;|&quot;Heart Shaker&quot;|&quot;・・・・・ｸ・・ｰ・・ｴ・ｻ､&quot;|&quot;TWICE M/V&quot;|&quot;TWICE MV&quot;|&quot;TWICE Music Video&quot;|&quot;TWICE ・ｮ､・ｹ・&quot;|&quot;・・ｸ・・・・ｴ・・､ M/V&quot;|&quot;・・ｸ・・・・ｴ・・､ MV&quot;|&quot;・・ｸ・・・・ｴ・・､ ・ｮ､・ｧ・・ｹ・・・・・・､&quot;|&quot;・・ｸ・・・・ｴ・・､ ・ｮ､・ｹ・&quot;|&quot;JYP&quot;|&quot;TWICE carol&quot;"/>
    <n v="7721222"/>
    <n v="362970"/>
    <n v="19327"/>
    <n v="22297"/>
    <b v="0"/>
    <b v="0"/>
    <b v="0"/>
  </r>
  <r>
    <s v="pihJVwap7iI"/>
    <d v="2018-01-03T00:00:00"/>
    <s v="Nick Jonas - Home (Lyric Video)"/>
    <s v="NickJonasVEVO"/>
    <x v="6"/>
    <x v="6"/>
    <d v="2017-12-22T05:00:04"/>
    <s v="Nick|&quot;Jonas&quot;|&quot;Home&quot;|&quot;Island&quot;|&quot;Records&quot;|&quot;Soundtrack&quot;"/>
    <n v="327786"/>
    <n v="8674"/>
    <n v="273"/>
    <n v="349"/>
    <b v="0"/>
    <b v="0"/>
    <b v="0"/>
  </r>
  <r>
    <s v="XcSMdhfKga4"/>
    <d v="2018-01-03T00:00:00"/>
    <s v="Mamma Mia! Here We Go Again - Trailer"/>
    <s v="Universal Pictures"/>
    <x v="3"/>
    <x v="3"/>
    <d v="2017-12-21T08:30:22"/>
    <s v="Mamma Mia|&quot;Mamma Mia 2&quot;|&quot;Mamma Mia Movie&quot;|&quot;Mamma Mia Musical&quot;|&quot;Meryl Streep&quot;|&quot;Mamma Mia Trailer&quot;|&quot;Mamma Mia Movie Trailer&quot;|&quot;Amanda Seyfried&quot;|&quot;cher&quot;|&quot;colin firth&quot;|&quot;lily james&quot;|&quot;Christine Baranski&quot;|&quot;Pierce Brosnan&quot;|&quot;Stellan Skarsgard&quot;|&quot;Dame Julie Walters&quot;|&quot;Andy Garcia&quot;|&quot;Colin Firth&quot;|&quot;Dominic Cooper&quot;|&quot;Jeremy Irvine&quot;|&quot;Alexa Davies&quot;|&quot;Josh Dylan&quot;|&quot;Hugh Skinner&quot;|&quot;Jessica Keenan Wynn&quot;|&quot;Judy Craymer&quot;|&quot;ABBA&quot;|&quot;Dancing Queen&quot;"/>
    <n v="4149544"/>
    <n v="48299"/>
    <n v="4222"/>
    <n v="4406"/>
    <b v="0"/>
    <b v="0"/>
    <b v="0"/>
  </r>
  <r>
    <s v="XwDTzD75fT4"/>
    <d v="2018-01-03T00:00:00"/>
    <s v="Kesha - This Is Me (from The Greatest Showman Soundtrack) [Official Audio]"/>
    <s v="Atlantic Records"/>
    <x v="6"/>
    <x v="6"/>
    <d v="2017-12-22T05:01:12"/>
    <s v="music|&quot;official&quot;|&quot;music video&quot;"/>
    <n v="717861"/>
    <n v="16454"/>
    <n v="395"/>
    <n v="812"/>
    <b v="0"/>
    <b v="0"/>
    <b v="0"/>
  </r>
  <r>
    <s v="JBw1nwYJESc"/>
    <d v="2018-01-04T00:00:00"/>
    <s v="Anderson Cooper Walked Out Of The New 'Star Wars' Movie"/>
    <s v="The Late Show with Stephen Colbert"/>
    <x v="3"/>
    <x v="3"/>
    <d v="2018-01-03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783794"/>
    <n v="10038"/>
    <n v="2827"/>
    <n v="1566"/>
    <b v="0"/>
    <b v="0"/>
    <b v="0"/>
  </r>
  <r>
    <s v="bVU-MmJZFFA"/>
    <d v="2018-01-04T00:00:00"/>
    <s v="Justin Timberlake - INTRODUCING MAN OF THE WOODS"/>
    <s v="justintimberlakeVEVO"/>
    <x v="6"/>
    <x v="6"/>
    <d v="2018-01-02T15:00:04"/>
    <s v="Justin|&quot;Timberlake&quot;|&quot;Man&quot;|&quot;Of&quot;|&quot;The&quot;|&quot;Woods&quot;|&quot;Trailer&quot;|&quot;RCA&quot;|&quot;Records&quot;|&quot;Pop&quot;"/>
    <n v="1402868"/>
    <n v="29970"/>
    <n v="1940"/>
    <n v="4023"/>
    <b v="0"/>
    <b v="0"/>
    <b v="0"/>
  </r>
  <r>
    <s v="n11raFYFfm4"/>
    <d v="2018-01-04T00:00:00"/>
    <s v="'The Four' Cast Plays 'Never Have I Ever'"/>
    <s v="TheEllenShow"/>
    <x v="3"/>
    <x v="3"/>
    <d v="2018-01-03T14:00:49"/>
    <s v="Dj Khaled|&quot;Diddy&quot;|&quot;Sean Combs&quot;|&quot;Meghan Trainor&quot;|&quot;Fergie&quot;|&quot;Charlie Walker&quot;|&quot;The four&quot;|&quot;singing show&quot;|&quot;competition show&quot;|&quot;Ellen&quot;|&quot;degeneres&quot;|&quot;ellen degeneres&quot;|&quot;the ellen show&quot;|&quot;ellen fans&quot;|&quot;ellen tickets&quot;|&quot;ellentube&quot;|&quot;ellen audience&quot;|&quot;ellen games&quot;|&quot;never have I ever&quot;|&quot;games on ellen&quot;|&quot;charlie walk&quot;|&quot;charlie&quot;|&quot;walk&quot;|&quot;dj&quot;|&quot;khaled&quot;|&quot;sean&quot;|&quot;combs&quot;|&quot;meghan&quot;|&quot;trainor&quot;|&quot;spy kids&quot;|&quot;four&quot;|&quot;singing&quot;|&quot;competition&quot;|&quot;contest&quot;|&quot;never&quot;|&quot;ever&quot;|&quot;game&quot;"/>
    <n v="186023"/>
    <n v="3442"/>
    <n v="106"/>
    <n v="159"/>
    <b v="0"/>
    <b v="0"/>
    <b v="0"/>
  </r>
  <r>
    <s v="8V08Gu1DOgE"/>
    <d v="2018-01-04T00:00:00"/>
    <s v="Fifty Shades Freed - Mrs. Grey Will See You Now [HD]"/>
    <s v="Fifty Shades"/>
    <x v="3"/>
    <x v="3"/>
    <d v="2018-01-02T02:30:47"/>
    <s v="Fifty Shades of Grey|&quot;Official&quot;|&quot;Teaser&quot;|&quot;Teaser Trailer&quot;|&quot;NSFW&quot;|&quot;Red Room&quot;|&quot;Fifty Shades&quot;|&quot;50 Shades&quot;|&quot;50 Shades of Grey&quot;|&quot;Christian Grey&quot;|&quot;Dakota Johnson (Film Actor)&quot;|&quot;Trailer&quot;|&quot;Drama&quot;|&quot;Sex&quot;|&quot;E. L. James (Author)&quot;|&quot;Jamie Dornan (Celebrity)&quot;|&quot;Fifty Shades Trailer&quot;|&quot;Fifty Shades of Grey Trailer&quot;|&quot;Trailer HD&quot;|&quot;Fifty Shades Official Trailer&quot;|&quot;FSOG&quot;|&quot;Official Trailer&quot;|&quot;50 shades freed&quot;|&quot;fifty shades freed&quot;|&quot;Fifty Shades Freed Trailer&quot;"/>
    <n v="3322130"/>
    <n v="35099"/>
    <n v="6902"/>
    <n v="4030"/>
    <b v="0"/>
    <b v="0"/>
    <b v="0"/>
  </r>
  <r>
    <s v="iyjqs_1Nhr8"/>
    <d v="2018-01-04T00:00:00"/>
    <s v="Shaving my mustache!!!"/>
    <s v="TheTimTracker"/>
    <x v="3"/>
    <x v="3"/>
    <d v="2018-01-01T22:35:21"/>
    <s v="Orlando|&quot;Florida&quot;|&quot;tourist&quot;|&quot;destination&quot;|&quot;beautiful&quot;|&quot;subscribe&quot;|&quot;mustache&quot;|&quot;beard&quot;|&quot;TheTimTracker&quot;|&quot;things to do in orlando&quot;|&quot;orlando florida&quot;|&quot;theme parks&quot;|&quot;theme parks in orlando florida&quot;"/>
    <n v="173210"/>
    <n v="6356"/>
    <n v="424"/>
    <n v="1536"/>
    <b v="0"/>
    <b v="0"/>
    <b v="0"/>
  </r>
  <r>
    <s v="7FgazlhALyE"/>
    <d v="2018-01-04T00:00:00"/>
    <s v="Top 5 Plays of the Night | January 02, 2018"/>
    <s v="NBA"/>
    <x v="0"/>
    <x v="0"/>
    <d v="2018-01-03T07:56:44"/>
    <s v="nba|&quot;highlights&quot;|&quot;basketball&quot;|&quot;plays&quot;|&quot;amazing&quot;|&quot;sports&quot;|&quot;hoops&quot;|&quot;finals&quot;|&quot;games&quot;|&quot;game&quot;|&quot;Kris Dunn&quot;|&quot;Serge Ibaka&quot;|&quot;Aaron Gordon&quot;|&quot;Jimmy Butler&quot;|&quot;Jarett Allen&quot;"/>
    <n v="146536"/>
    <n v="1691"/>
    <n v="1762"/>
    <n v="250"/>
    <b v="0"/>
    <b v="0"/>
    <b v="0"/>
  </r>
  <r>
    <s v="2fZ-qIHlA5M"/>
    <d v="2018-01-04T00:00:00"/>
    <s v="Essential Phone Teardown - Complicated and Pointless"/>
    <s v="JerryRigEverything"/>
    <x v="7"/>
    <x v="7"/>
    <d v="2018-01-02T19:00:07"/>
    <s v="Essential Phone|&quot;Essential ph1&quot;|&quot;essential&quot;|&quot;ceramic&quot;|&quot;titanium&quot;|&quot;repair video&quot;|&quot;screen replacement essential phone&quot;|&quot;essential phone teardown&quot;|&quot;android&quot;|&quot;smartphone&quot;|&quot;tech&quot;|&quot;technology&quot;|&quot;Essential phone teardown&quot;|&quot;Essential ph-1&quot;"/>
    <n v="319303"/>
    <n v="13486"/>
    <n v="237"/>
    <n v="1339"/>
    <b v="0"/>
    <b v="0"/>
    <b v="0"/>
  </r>
  <r>
    <s v="waRVWv_UDCk"/>
    <d v="2018-01-04T00:00:00"/>
    <s v="Nikki Haley: 'We will never accept a nuclear North Korea'"/>
    <s v="CNN"/>
    <x v="2"/>
    <x v="2"/>
    <d v="2018-01-02T20:34:43"/>
    <s v="latest News|&quot;Happening Now&quot;|&quot;CNN&quot;|&quot;united nations&quot;|&quot;nikki haley&quot;|&quot;us ambassador to united nations&quot;|&quot;north korea&quot;|&quot;nuclear&quot;|&quot;kim jong un&quot;|&quot;iran&quot;"/>
    <n v="42607"/>
    <n v="451"/>
    <n v="374"/>
    <n v="1178"/>
    <b v="0"/>
    <b v="0"/>
    <b v="0"/>
  </r>
  <r>
    <s v="lR8ydxAJ_Cg"/>
    <d v="2018-01-04T00:00:00"/>
    <s v="How New York Bagels Are Made | Food Skills"/>
    <s v="First We Feast"/>
    <x v="7"/>
    <x v="7"/>
    <d v="2018-01-01T20:00:09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bagel&quot;|&quot;how to&quot;|&quot;murray's bagels&quot;|&quot;nyc&quot;|&quot;new york city&quot;"/>
    <n v="278510"/>
    <n v="6701"/>
    <n v="198"/>
    <n v="916"/>
    <b v="0"/>
    <b v="0"/>
    <b v="0"/>
  </r>
  <r>
    <s v="7e-uqc8H2BU"/>
    <d v="2018-01-04T00:00:00"/>
    <s v="What・・s driving the deadly protests in Iran?"/>
    <s v="PBS NewsHour"/>
    <x v="2"/>
    <x v="2"/>
    <d v="2018-01-01T23:39:48"/>
    <s v="iran|&quot;protests&quot;"/>
    <n v="29202"/>
    <n v="228"/>
    <n v="64"/>
    <n v="196"/>
    <b v="0"/>
    <b v="0"/>
    <b v="0"/>
  </r>
  <r>
    <s v="A-JtybJbVbA"/>
    <d v="2018-01-04T00:00:00"/>
    <s v="How the Animal Kingdom Sleeps"/>
    <s v="The Atlantic"/>
    <x v="1"/>
    <x v="1"/>
    <d v="2017-12-28T17:39:53"/>
    <s v="the atlantic|&quot;ed yong&quot;|&quot;animalism&quot;|&quot;animals&quot;|&quot;animal sleep&quot;|&quot;sloths&quot;|&quot;animal science&quot;|&quot;animal research&quot;|&quot;sleep&quot;|&quot;sleep science&quot;|&quot;what is sleep?&quot;|&quot;elephant sleep&quot;|&quot;elephants&quot;|&quot;actiwatches&quot;"/>
    <n v="92983"/>
    <n v="1639"/>
    <n v="106"/>
    <n v="116"/>
    <b v="0"/>
    <b v="0"/>
    <b v="0"/>
  </r>
  <r>
    <s v="yMvpbrJ1CWQ"/>
    <d v="2018-01-04T00:00:00"/>
    <s v="Sad Larry's Sad New Year - Cyanide &amp; Happiness Shorts"/>
    <s v="ExplosmEntertainment"/>
    <x v="5"/>
    <x v="5"/>
    <d v="2017-12-28T06:00:04"/>
    <s v="shorts|&quot;c&amp;hshorts&quot;|&quot;c&amp;h shorts&quot;|&quot;c and h shorts&quot;|&quot;cyanide and happiness shorts&quot;|&quot;cartoon&quot;|&quot;funny&quot;|&quot;cyanide&quot;|&quot;happiness&quot;|&quot;C&amp;H&quot;|&quot;cy&amp;h&quot;|&quot;cyanide and happiness&quot;|&quot;explosm&quot;|&quot;exlposm&quot;|&quot;cyanide &amp; happiness&quot;|&quot;explosm.net&quot;|&quot;explosm animated&quot;|&quot;explosm comics&quot;|&quot;cartoon movies&quot;|&quot;animated&quot;|&quot;humor&quot;|&quot;comedy&quot;|&quot;explosmentertainment&quot;|&quot;sad larrys sad new year&quot;|&quot;sad&quot;|&quot;sad larry&quot;|&quot;new year&quot;|&quot;new years&quot;|&quot;2018&quot;|&quot;celebrate&quot;|&quot;music&quot;|&quot;party&quot;"/>
    <n v="1983087"/>
    <n v="61712"/>
    <n v="3784"/>
    <n v="4241"/>
    <b v="0"/>
    <b v="0"/>
    <b v="0"/>
  </r>
  <r>
    <s v="U1RASlbIIVc"/>
    <d v="2018-01-04T00:00:00"/>
    <s v="TERRIBLE $900 Party Trick ・・ Jibo Review"/>
    <s v="Linus Tech Tips"/>
    <x v="4"/>
    <x v="4"/>
    <d v="2017-12-27T08:31:48"/>
    <s v="jibo|&quot;robot&quot;|&quot;review&quot;|&quot;unboxing&quot;|&quot;overview&quot;|&quot;digital&quot;|&quot;assistant&quot;|&quot;twerk&quot;|&quot;read&quot;|&quot;news&quot;|&quot;daily&quot;|&quot;routine&quot;|&quot;amazon&quot;|&quot;alexa&quot;|&quot;google&quot;|&quot;home&quot;|&quot;siri&quot;"/>
    <n v="1369181"/>
    <n v="42983"/>
    <n v="1473"/>
    <n v="5356"/>
    <b v="0"/>
    <b v="0"/>
    <b v="0"/>
  </r>
  <r>
    <s v="B1Kitc6cMXw"/>
    <d v="2018-01-04T00:00:00"/>
    <s v="Completely Spillproof Travel Bag"/>
    <s v="INSIDER"/>
    <x v="13"/>
    <x v="13"/>
    <d v="2017-12-27T15:17:40"/>
    <s v="travel smarter|&quot;bag&quot;|&quot;travel&quot;|&quot;accessories&quot;|&quot;fashion&quot;|&quot;spillproof&quot;"/>
    <n v="120441"/>
    <n v="1080"/>
    <n v="272"/>
    <n v="320"/>
    <b v="0"/>
    <b v="0"/>
    <b v="0"/>
  </r>
  <r>
    <s v="1WREZPc-kqQ"/>
    <d v="2018-01-04T00:00:00"/>
    <s v="Everything Wrong With The Amityville Horror (1979)"/>
    <s v="CinemaSins"/>
    <x v="1"/>
    <x v="1"/>
    <d v="2017-12-26T17:09:01"/>
    <s v="amityville horror|&quot;1979&quot;|&quot;cinemasins&quot;|&quot;cinema sins&quot;|&quot;everything wrong with&quot;|&quot;eww&quot;|&quot;review&quot;|&quot;movie&quot;|&quot;mistakes&quot;"/>
    <n v="855708"/>
    <n v="20606"/>
    <n v="644"/>
    <n v="2001"/>
    <b v="0"/>
    <b v="0"/>
    <b v="0"/>
  </r>
  <r>
    <s v="to-e5edw-X8"/>
    <d v="2018-01-04T00:00:00"/>
    <s v="John Cho - Wild World"/>
    <s v="UJ"/>
    <x v="8"/>
    <x v="8"/>
    <d v="2014-12-11T07:16:31"/>
    <s v="[none]"/>
    <n v="54529"/>
    <n v="582"/>
    <n v="7"/>
    <n v="34"/>
    <b v="0"/>
    <b v="0"/>
    <b v="0"/>
  </r>
  <r>
    <s v="07Um1PY_P4o"/>
    <d v="2018-01-04T00:00:00"/>
    <s v="PADDINGTON 2 -  US Trailer 2"/>
    <s v="Warner Bros. Pictures"/>
    <x v="3"/>
    <x v="3"/>
    <d v="2017-12-26T17:01:45"/>
    <s v="paddington|&quot;paddington 2&quot;"/>
    <n v="461945"/>
    <n v="5063"/>
    <n v="589"/>
    <n v="710"/>
    <b v="0"/>
    <b v="0"/>
    <b v="0"/>
  </r>
  <r>
    <s v="S0eLwrrTBlc"/>
    <d v="2018-01-04T00:00:00"/>
    <s v="Oh What a Feeling. Toyota! 1982"/>
    <s v="Kevin Noonan"/>
    <x v="9"/>
    <x v="9"/>
    <d v="2013-05-28T00:02:49"/>
    <s v="[none]"/>
    <n v="13701"/>
    <n v="42"/>
    <n v="1"/>
    <n v="8"/>
    <b v="0"/>
    <b v="0"/>
    <b v="0"/>
  </r>
  <r>
    <s v="S1ke1xQ-rmY"/>
    <d v="2018-01-04T00:00:00"/>
    <s v="Model Aircraft Styled 3D Printed Air Engine, Experimental, 10 by 3.8 Propeller at 1PSI"/>
    <s v="gzumwalt"/>
    <x v="4"/>
    <x v="4"/>
    <d v="2017-12-05T03:57:15"/>
    <s v="Air Engine|&quot;Ultimaker&quot;|&quot;Autodesk Fusion 360&quot;|&quot;Model Aircraft&quot;"/>
    <n v="14459"/>
    <n v="64"/>
    <n v="31"/>
    <n v="27"/>
    <b v="0"/>
    <b v="0"/>
    <b v="0"/>
  </r>
  <r>
    <s v="TkCcncggO3I"/>
    <d v="2018-01-04T00:00:00"/>
    <s v="Trail Hunter: Heli-Biking BC"/>
    <s v="Specialized Bicycles"/>
    <x v="0"/>
    <x v="0"/>
    <d v="2017-12-27T18:33:08"/>
    <s v="Matt Hunter|&quot;Matty Miles&quot;|&quot;Matt Miles&quot;|&quot;Heli-Biking&quot;|&quot;Heli-Bike&quot;|&quot;Heli Biking&quot;|&quot;Heli Bike&quot;|&quot;Helibiking&quot;|&quot;Helibike&quot;|&quot;British Columbia&quot;|&quot;BC&quot;|&quot;Mountain Biking&quot;|&quot;Mountain Bike&quot;|&quot;Snow Mountain Bike&quot;|&quot;Riding In Snow&quot;|&quot;Snow Mountain Biking&quot;|&quot;BC Mountain Biking&quot;|&quot;Trail Hunter&quot;|&quot;Specialized&quot;|&quot;Specialized Mountain Bikes&quot;|&quot;Specialized Mountain Biking&quot;|&quot;Specialized Canada&quot;"/>
    <n v="58556"/>
    <n v="975"/>
    <n v="24"/>
    <n v="44"/>
    <b v="0"/>
    <b v="0"/>
    <b v="0"/>
  </r>
  <r>
    <s v="u_SA2QkZd24"/>
    <d v="2018-01-04T00:00:00"/>
    <s v="Camila Cabello - Havana (SING OFF vs. My Little Sister)"/>
    <s v="Conor Maynard"/>
    <x v="6"/>
    <x v="6"/>
    <d v="2017-12-25T19:06:04"/>
    <s v="havana|&quot;camila cabello&quot;|&quot;havana camila cabello&quot;|&quot;camila cabello havana&quot;|&quot;conor maynard&quot;|&quot;conor maynard sing off&quot;|&quot;young thug&quot;|&quot;havana conor maynard&quot;|&quot;conor maynard havana&quot;|&quot;anna mynard conor maynard&quot;|&quot;conor maynard little sister&quot;|&quot;conor maynard little sister sing off&quot;|&quot;havana lyrics&quot;|&quot;havana camila cabello lyrics&quot;|&quot;havana remix&quot;|&quot;havana music video&quot;|&quot;havana camila cabello live&quot;"/>
    <n v="10698770"/>
    <n v="479666"/>
    <n v="9690"/>
    <n v="29516"/>
    <b v="0"/>
    <b v="0"/>
    <b v="0"/>
  </r>
  <r>
    <s v="lxSWRdgD4Ho"/>
    <d v="2018-01-04T00:00:00"/>
    <s v="Alien Covenant Sequel Cancelled? Mark Hamill's Opinion Of The Last Jedi - The John Campea Show"/>
    <s v="John Campea"/>
    <x v="3"/>
    <x v="3"/>
    <d v="2017-12-27T19:13:05"/>
    <s v="Star Wars|&quot;The Last JEdi&quot;|&quot;Mark Hamill&quot;|&quot;Comments&quot;|&quot;Luke Skywalker&quot;|&quot;Solo&quot;|&quot;A Star Wars Story&quot;|&quot;Flop&quot;|&quot;Alien Covenant&quot;|&quot;Ridely Scott&quot;|&quot;John CAmpea&quot;|&quot;Movies&quot;|&quot;Movie News&quot;|&quot;Show&quot;"/>
    <n v="47701"/>
    <n v="1337"/>
    <n v="332"/>
    <n v="639"/>
    <b v="0"/>
    <b v="0"/>
    <b v="0"/>
  </r>
  <r>
    <s v="kce9FMxx-04"/>
    <d v="2018-01-04T00:00:00"/>
    <s v="The Twelfth Doctor Regenerates: Peter Capaldi to Jodie Whittaker - Doctor Who Christmas Special 2017"/>
    <s v="BBC"/>
    <x v="3"/>
    <x v="3"/>
    <d v="2017-12-25T18:28:18"/>
    <s v="BBC Doctor Who|&quot;Peter Capaldi&quot;|&quot;Doctor Who&quot;|&quot;Dr Who&quot;|&quot;Twice Upon A Time&quot;|&quot;dr who xmas 2017&quot;|&quot;TARDIS&quot;|&quot;regeneration&quot;|&quot;Twelfth Doctor&quot;|&quot;Twelfth Doctor Regenerates&quot;|&quot;Peter Capaldie Regenerates&quot;|&quot;Peter Capaldi Regeneration&quot;|&quot;Jodie Whittaker&quot;|&quot;Jodie Whittaker Regenerates&quot;|&quot;Jodie Whittaker Regeneration&quot;|&quot;12th Doctor Regenerates&quot;|&quot;12th Doctor Regeneration&quot;|&quot;doctor who regeneration&quot;|&quot;doctor who regenerates&quot;|&quot;official doctor who&quot;|&quot;12 to 13&quot;|&quot;regeneration scene&quot;|&quot;jodie whittaker oh brilliant&quot;|&quot;debut&quot;"/>
    <n v="1461207"/>
    <n v="18543"/>
    <n v="5779"/>
    <n v="7539"/>
    <b v="0"/>
    <b v="0"/>
    <b v="0"/>
  </r>
  <r>
    <s v="IjTBcqpl2kc"/>
    <d v="2018-01-04T00:00:00"/>
    <s v="The Queen's Christmas Broadcast 2017"/>
    <s v="The Royal Family"/>
    <x v="8"/>
    <x v="8"/>
    <d v="2017-12-25T15:02:43"/>
    <s v="[none]"/>
    <n v="2522343"/>
    <n v="52242"/>
    <n v="6285"/>
    <n v="0"/>
    <b v="1"/>
    <b v="0"/>
    <b v="0"/>
  </r>
  <r>
    <s v="aO7yzmc3ykw"/>
    <d v="2018-01-04T00:00:00"/>
    <s v="How to record Slow Motion Sounds (Exploding Tomato at 60,000fps) - Smarter Every Day 184"/>
    <s v="SmarterEveryDay"/>
    <x v="4"/>
    <x v="4"/>
    <d v="2017-12-26T15:45:57"/>
    <s v="Smarter|&quot;Every&quot;|&quot;Day&quot;|&quot;Science&quot;|&quot;Physics&quot;|&quot;Destin&quot;|&quot;Sandlin&quot;|&quot;Education&quot;|&quot;Math&quot;|&quot;Smarter Every Day&quot;|&quot;experiment&quot;|&quot;nature&quot;|&quot;demonstration&quot;|&quot;slow&quot;|&quot;motion&quot;|&quot;slow motion&quot;|&quot;education&quot;|&quot;math&quot;|&quot;science&quot;|&quot;science education&quot;|&quot;what is science&quot;|&quot;Physics of&quot;|&quot;projects&quot;|&quot;experiments&quot;|&quot;science projects&quot;"/>
    <n v="747391"/>
    <n v="35268"/>
    <n v="970"/>
    <n v="2112"/>
    <b v="0"/>
    <b v="0"/>
    <b v="0"/>
  </r>
  <r>
    <s v="yJqsPBWbtjk"/>
    <d v="2018-01-04T00:00:00"/>
    <s v="SPOILERS! The Twelfth Doctor Regenerates ・・ Peter Capaldi to Jodie Whittaker - Doctor Who - BBC"/>
    <s v="Doctor Who"/>
    <x v="3"/>
    <x v="3"/>
    <d v="2017-12-25T18:28:32"/>
    <s v="regenerate|&quot;regeneration&quot;|&quot;thirteenth doctor&quot;|&quot;13th doctor&quot;|&quot;jodie whittaker&quot;|&quot;peter capaldi&quot;|&quot;female doctor&quot;|&quot;twelfth doctor&quot;|&quot;new doctor&quot;|&quot;doctor who&quot;|&quot;the doctor&quot;|&quot;dr who&quot;|&quot;doctor who christmas special&quot;|&quot;christmas special 2017&quot;|&quot;ah brilliant&quot;|&quot;let you go&quot;|&quot;last words&quot;|&quot;chris chibnall&quot;|&quot;series 11&quot;|&quot;doctor who series&quot;|&quot;doctor who episode&quot;|&quot;doctor who official&quot;|&quot;doctor who speech&quot;|&quot;doctor who best&quot;|&quot;whovian&quot;|&quot;tardis&quot;|&quot;time lord&quot;|&quot;space and time&quot;|&quot;sci-fi tv&quot;|&quot;scary tv&quot;|&quot;bbc&quot;|&quot;bbc worldwide&quot;"/>
    <n v="1547151"/>
    <n v="30715"/>
    <n v="5595"/>
    <n v="13247"/>
    <b v="0"/>
    <b v="0"/>
    <b v="0"/>
  </r>
  <r>
    <s v="YsufMtUOXtI"/>
    <d v="2018-01-04T00:00:00"/>
    <s v="NPR Podcast | Portlandia | IFC"/>
    <s v="IFC"/>
    <x v="5"/>
    <x v="5"/>
    <d v="2017-12-26T15:08:00"/>
    <s v="IFC|&quot;comedy&quot;|&quot;ifc&quot;|&quot;ifc tv&quot;|&quot;Carrie&quot;|&quot;Fred&quot;|&quot;televison&quot;|&quot;tv&quot;|&quot;tv show&quot;|&quot;characters&quot;|&quot;Fred Armisen&quot;|&quot;Carrie Brownstein&quot;|&quot;feminism&quot;|&quot;feminist&quot;|&quot;snl&quot;|&quot;sketch&quot;|&quot;sketch comedy&quot;|&quot;comedian&quot;|&quot;laugh&quot;|&quot;Portlandia&quot;|&quot;show clip&quot;|&quot;portland&quot;|&quot;season 8&quot;|&quot;last season&quot;|&quot;s8&quot;|&quot;final season&quot;|&quot;best of&quot;|&quot;best of portlandia&quot;|&quot;NPR&quot;|&quot;podcast&quot;|&quot;serial&quot;|&quot;true crime podcast&quot;|&quot;crime podcast&quot;|&quot;Serial&quot;|&quot;police station&quot;|&quot;cops&quot;|&quot;podcasting&quot;"/>
    <n v="179345"/>
    <n v="2975"/>
    <n v="86"/>
    <n v="199"/>
    <b v="0"/>
    <b v="0"/>
    <b v="0"/>
  </r>
  <r>
    <s v="naOKPDCngMI"/>
    <d v="2018-01-04T00:00:00"/>
    <s v="・ｷｨ・､ｧ・・ｪ・・・・・・・・・・・・・・・・・・・・ｭ・・・・・-Maru heals the huge rabbit.-"/>
    <s v="mugumogu"/>
    <x v="11"/>
    <x v="11"/>
    <d v="2017-12-26T23:06:30"/>
    <s v="Maru|&quot;cat&quot;|&quot;kitty&quot;|&quot;pets&quot;|&quot;・・ｾ・・・&quot;|&quot;・・ｫ&quot;|&quot;・・ｭ・・・&quot;"/>
    <n v="46054"/>
    <n v="2051"/>
    <n v="20"/>
    <n v="213"/>
    <b v="0"/>
    <b v="0"/>
    <b v="0"/>
  </r>
  <r>
    <s v="TteS6q20VUY"/>
    <d v="2018-01-04T00:00:00"/>
    <s v="LEGO Liebherr LR 11000"/>
    <s v="Dawid Szmandra"/>
    <x v="4"/>
    <x v="4"/>
    <d v="2017-12-26T09:14:49"/>
    <s v="LEGO|&quot;CRANE&quot;|&quot;Liebherr&quot;|&quot;LR11000&quot;|&quot;Scale model&quot;|&quot;Technic&quot;|&quot;model&quot;|&quot;RC&quot;|&quot;Mindstorms&quot;|&quot;EV3&quot;|&quot;Remote control&quot;|&quot;Lugpol&quot;"/>
    <n v="481918"/>
    <n v="7814"/>
    <n v="193"/>
    <n v="524"/>
    <b v="0"/>
    <b v="0"/>
    <b v="0"/>
  </r>
  <r>
    <s v="oo9JMSiI55M"/>
    <d v="2018-01-04T00:00:00"/>
    <s v="I THREW MY CRUSH HER OWN PROM"/>
    <s v="ElleOfTheMills"/>
    <x v="3"/>
    <x v="3"/>
    <d v="2017-12-25T20:00:02"/>
    <s v="elle mills|&quot;elleofthemills&quot;|&quot;dodie&quot;|&quot;dodie clark&quot;|&quot;doddleoddle&quot;|&quot;adrian bliss&quot;|&quot;new hope club&quot;|&quot;prank&quot;|&quot;surprise&quot;|&quot;prom&quot;|&quot;prom date&quot;|&quot;joke&quot;|&quot;party&quot;|&quot;funny&quot;|&quot;comedy&quot;"/>
    <n v="776332"/>
    <n v="56657"/>
    <n v="1225"/>
    <n v="3476"/>
    <b v="0"/>
    <b v="0"/>
    <b v="0"/>
  </r>
  <r>
    <s v="phGlo_TNDp0"/>
    <d v="2018-01-04T00:00:00"/>
    <s v="Imperial-class Star Destroyer - TIE Bomber"/>
    <s v="Onur Altuﾄ・ Sever"/>
    <x v="1"/>
    <x v="1"/>
    <d v="2010-09-25T18:24:45"/>
    <s v="TIE bomber|&quot;Imperial-class&quot;|&quot;Star Destroyer&quot;|&quot;TIE&quot;|&quot;Star Wars&quot;|&quot;Episode V&quot;"/>
    <n v="18015"/>
    <n v="56"/>
    <n v="4"/>
    <n v="7"/>
    <b v="0"/>
    <b v="0"/>
    <b v="0"/>
  </r>
  <r>
    <s v="WIWb8f1WIyQ"/>
    <d v="2018-01-04T00:00:00"/>
    <s v="PART 1 | Gwen Stefani with Blake Shelton | Instagram | December 24, 2017 | Christmas Eve with family"/>
    <s v="Famous Celebrities Snaps"/>
    <x v="10"/>
    <x v="10"/>
    <d v="2017-12-25T03:08:33"/>
    <s v="famous|&quot;celebrities&quot;|&quot;actor&quot;|&quot;actress&quot;|&quot;stories&quot;|&quot;snapshot&quot;|&quot;snap&quot;|&quot;instagram&quot;|&quot;apollo&quot;|&quot;zuma&quot;|&quot;gwen&quot;|&quot;blake&quot;|&quot;shefani&quot;|&quot;mistletoe&quot;"/>
    <n v="485534"/>
    <n v="0"/>
    <n v="0"/>
    <n v="784"/>
    <b v="0"/>
    <b v="1"/>
    <b v="0"/>
  </r>
  <r>
    <s v="UUreMfN5eNA"/>
    <d v="2018-01-04T00:00:00"/>
    <s v="Rubik's Cube Table Version 2"/>
    <s v="nothorwitzer"/>
    <x v="10"/>
    <x v="10"/>
    <d v="2017-10-30T01:30:42"/>
    <s v="rubiks|&quot;rubik's&quot;|&quot;cube&quot;|&quot;rubiks cube&quot;|&quot;furniture&quot;|&quot;hidden chest&quot;|&quot;woodworking&quot;|&quot;puzzle&quot;"/>
    <n v="41799"/>
    <n v="679"/>
    <n v="88"/>
    <n v="118"/>
    <b v="0"/>
    <b v="0"/>
    <b v="0"/>
  </r>
  <r>
    <s v="ryr75N0nki0"/>
    <d v="2018-01-04T00:00:00"/>
    <s v="Eminem - Walk On Water (Official Video) ft. Beyoncﾃｩ"/>
    <s v="EminemVEVO"/>
    <x v="6"/>
    <x v="6"/>
    <d v="2017-12-24T03:30:08"/>
    <s v="Eminem|&quot;Walk&quot;|&quot;On&quot;|&quot;Water&quot;|&quot;Aftermath&quot;|&quot;Shady&quot;|&quot;Interscope&quot;|&quot;Rap&quot;|&quot;Eminem Walk On Water&quot;|&quot;Walk on Water video&quot;|&quot;Walk on Water official&quot;|&quot;Eminem videos&quot;|&quot;Beyonce videos&quot;|&quot;Eminem Beyoncﾃｩ&quot;|&quot;Beyoncﾃｩ Walk On Water&quot;|&quot;Eminem featuring Beyoncﾃｩ&quot;|&quot;Eminem 2017&quot;|&quot;New Eminem&quot;|&quot;New Beyoncﾃｩ&quot;|&quot;Beyoncﾃｩ 2017&quot;|&quot;New Eminem 2017&quot;|&quot;Revival 2017&quot;|&quot;Eminem Revival&quot;|&quot;Eminem single&quot;|&quot;Eminem single 2017&quot;|&quot;Eminem Songs&quot;|&quot;Eminem album&quot;|&quot;Eminem all songs&quot;"/>
    <n v="17629966"/>
    <n v="682328"/>
    <n v="35479"/>
    <n v="61132"/>
    <b v="0"/>
    <b v="0"/>
    <b v="0"/>
  </r>
  <r>
    <s v="aaSEdxiITJk"/>
    <d v="2018-01-04T00:00:00"/>
    <s v="Things We Need More of in 2018"/>
    <s v="ConnorFranta"/>
    <x v="8"/>
    <x v="8"/>
    <d v="2017-12-25T20:36:43"/>
    <s v="Connor Franta|&quot;ConnorFranta&quot;|&quot;things&quot;|&quot;more&quot;|&quot;need&quot;|&quot;2018&quot;|&quot;2017&quot;|&quot;2017 vs 2018&quot;|&quot;new years&quot;|&quot;fun&quot;|&quot;funny&quot;|&quot;interesting&quot;|&quot;wow&quot;|&quot;relatable&quot;|&quot;boy&quot;|&quot;boys&quot;|&quot;youtuber&quot;|&quot;youtubers&quot;|&quot;cute&quot;|&quot;hot&quot;|&quot;things we need more of&quot;|&quot;new year new me&quot;|&quot;world&quot;|&quot;news&quot;|&quot;music&quot;|&quot;pop culture&quot;|&quot;trends&quot;|&quot;memes&quot;|&quot;diversity&quot;|&quot;representation&quot;|&quot;technology&quot;|&quot;aliens&quot;|&quot;okay&quot;|&quot;byeeee&quot;"/>
    <n v="204083"/>
    <n v="29947"/>
    <n v="133"/>
    <n v="1606"/>
    <b v="0"/>
    <b v="0"/>
    <b v="0"/>
  </r>
  <r>
    <s v="_uLpgrcLOZM"/>
    <d v="2018-01-04T00:00:00"/>
    <s v="It's not easy to be a tram driver."/>
    <s v="Cristi Cristian"/>
    <x v="3"/>
    <x v="3"/>
    <d v="2017-11-23T13:14:33"/>
    <s v="It's not easy to be a tram driver.|&quot;tram driver&quot;|&quot;close call&quot;|&quot;close call tram&quot;"/>
    <n v="856802"/>
    <n v="5702"/>
    <n v="239"/>
    <n v="1197"/>
    <b v="0"/>
    <b v="0"/>
    <b v="0"/>
  </r>
  <r>
    <s v="SWUrl7FpkAo"/>
    <d v="2018-01-04T00:00:00"/>
    <s v="star wars || war pigs"/>
    <s v="voordeel"/>
    <x v="3"/>
    <x v="3"/>
    <d v="2017-12-24T18:39:39"/>
    <s v="[none]"/>
    <n v="163440"/>
    <n v="13142"/>
    <n v="75"/>
    <n v="704"/>
    <b v="0"/>
    <b v="0"/>
    <b v="0"/>
  </r>
  <r>
    <s v="dqr-AT5HvyM"/>
    <d v="2018-01-04T00:00:00"/>
    <s v="HOW TO BUILD A SMART ARDUINO CAT FEEDER"/>
    <s v="Mom Will Be Proud"/>
    <x v="7"/>
    <x v="7"/>
    <d v="2017-12-25T16:26:52"/>
    <s v="cat feeder|&quot;arduino&quot;|&quot;raspberry pi&quot;|&quot;smart feeder&quot;|&quot;pet feeder&quot;|&quot;diy feeder&quot;|&quot;instructables&quot;|&quot;diy&quot;|&quot;cat food dispencer&quot;|&quot;electronic cat feeder&quot;|&quot;how to make a cat feeder&quot;|&quot;how to build a cat feeder&quot;|&quot;automated cat feeder&quot;|&quot;surefeed&quot;|&quot;bistro&quot;|&quot;sureflap&quot;|&quot;dog feeder&quot;|&quot;cat tricks&quot;|&quot;cat push button&quot;|&quot;cute cats&quot;|&quot;how to&quot;|&quot;best feeders&quot;|&quot;cat puzzle&quot;|&quot;automatic cat feeder&quot;|&quot;mom will be proud&quot;|&quot;momwillbeproud&quot;|&quot;alexander ulitin&quot;|&quot;ulitin&quot;|&quot;cat&quot;|&quot;handcraft&quot;|&quot;tutorial&quot;|&quot;do it yourself&quot;|&quot;lifehacks&quot;|&quot;5-minute crafts&quot;"/>
    <n v="28484"/>
    <n v="334"/>
    <n v="23"/>
    <n v="21"/>
    <b v="0"/>
    <b v="0"/>
    <b v="0"/>
  </r>
  <r>
    <s v="t9GNMVfEiG4"/>
    <d v="2018-01-04T00:00:00"/>
    <s v="Gingerbread Cookies - You Suck at Cooking (episode 70)"/>
    <s v="You Suck At Cooking"/>
    <x v="7"/>
    <x v="7"/>
    <d v="2017-12-23T15:15:22"/>
    <s v="Gift Wrapping|&quot;Gingerbread&quot;|&quot;robot&quot;|&quot;cookies&quot;|&quot;gingerbread man&quot;|&quot;funny&quot;|&quot;comedy&quot;|&quot;cooking&quot;|&quot;recipe&quot;|&quot;kitchen&quot;|&quot;chef&quot;|&quot;how to&quot;|&quot;tutorial&quot;|&quot;how to-chef&quot;|&quot;you suck at cooking&quot;|&quot;ysac&quot;|&quot;hot toddie&quot;|&quot;whiskey&quot;|&quot;honey&quot;"/>
    <n v="1535269"/>
    <n v="59280"/>
    <n v="2743"/>
    <n v="6699"/>
    <b v="0"/>
    <b v="0"/>
    <b v="0"/>
  </r>
  <r>
    <s v="JFydHaV0klA"/>
    <d v="2018-01-04T00:00:00"/>
    <s v="COLLEGE KIDS REACT TO K-POP (BTS, MONSTA X, SEVENTEEN, TWICE, Red Velvet)"/>
    <s v="FBE"/>
    <x v="3"/>
    <x v="3"/>
    <d v="2017-12-23T22:00:00"/>
    <s v="k-pop|&quot;k pop&quot;|&quot;bts&quot;|&quot;COLLEGE KIDS REACT TO K-POP BTS MONSTA X SEVENTEEN TWICE Red Velvet&quot;|&quot;college kids react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elders react&quot;|&quot;teens react&quot;|&quot;kids react&quot;|&quot;adults react&quot;|&quot;parents react&quot;|&quot;teenagers react&quot;|&quot;monsta x&quot;|&quot;red velvet&quot;|&quot;twice&quot;|&quot;seventeen&quot;"/>
    <n v="2403767"/>
    <n v="110163"/>
    <n v="3862"/>
    <n v="27434"/>
    <b v="0"/>
    <b v="0"/>
    <b v="0"/>
  </r>
  <r>
    <s v="AZTn1UMs408"/>
    <d v="2018-01-04T00:00:00"/>
    <s v="Life Accordion To Trump #3: Happy Holidays Edition"/>
    <s v="Huw Parkinson"/>
    <x v="5"/>
    <x v="5"/>
    <d v="2017-12-25T13:10:17"/>
    <s v="trump|&quot;accordion&quot;"/>
    <n v="20960"/>
    <n v="318"/>
    <n v="5"/>
    <n v="34"/>
    <b v="0"/>
    <b v="0"/>
    <b v="0"/>
  </r>
  <r>
    <s v="e0hO5fTGwPY"/>
    <d v="2018-01-04T00:00:00"/>
    <s v="U.S. v. Whistleblower Tom Drake"/>
    <s v="CBS News"/>
    <x v="2"/>
    <x v="2"/>
    <d v="2011-05-22T23:50:01"/>
    <s v="60 minutes|&quot;us&quot;|&quot;whistleblower&quot;|&quot;tom&quot;|&quot;drake&quot;|&quot;cbs911&quot;|&quot;world&quot;|&quot;trade&quot;|&quot;center&quot;|&quot;fraud&quot;|&quot;organization&quot;|&quot;nation&quot;|&quot;intelligence&quot;|&quot;espionage&quot;|&quot;cbs&quot;"/>
    <n v="45777"/>
    <n v="449"/>
    <n v="60"/>
    <n v="185"/>
    <b v="0"/>
    <b v="0"/>
    <b v="0"/>
  </r>
  <r>
    <s v="avnapsraeXM"/>
    <d v="2018-01-04T00:00:00"/>
    <s v="Watch me draw 10 presidents"/>
    <s v="J.J. McCullough"/>
    <x v="8"/>
    <x v="8"/>
    <d v="2017-12-23T15:21:28"/>
    <s v="United States|&quot;Presidents&quot;|&quot;drawing&quot;|&quot;cartoon&quot;|&quot;watch&quot;|&quot;speed&quot;|&quot;speed drawing&quot;|&quot;Markers&quot;|&quot;caricature&quot;|&quot;Donald Trump&quot;|&quot;Barack Obama&quot;|&quot;George W. Bush&quot;|&quot;Bill Clinton&quot;|&quot;George H.W. Bush&quot;|&quot;George Bush Sr.&quot;|&quot;Ronald Reagan&quot;|&quot;Jimmy Carter&quot;|&quot;Gerald Ford&quot;|&quot;Richard Nixon&quot;|&quot;Lyndon Johnson&quot;|&quot;LBJ&quot;|&quot;JFK&quot;|&quot;John F. Kennedy&quot;|&quot;Kennedy&quot;|&quot;sketch&quot;|&quot;Charlemagne Demafeliz&quot;|&quot;J.J. McCullough&quot;|&quot;editorial cartoon&quot;|&quot;political cartoon&quot;|&quot;filibuster&quot;|&quot;art&quot;|&quot;artwork&quot;|&quot;funny&quot;|&quot;cute&quot;|&quot;copic&quot;"/>
    <n v="234260"/>
    <n v="5144"/>
    <n v="1546"/>
    <n v="1394"/>
    <b v="0"/>
    <b v="0"/>
    <b v="0"/>
  </r>
  <r>
    <s v="1qG_NwTT-2k"/>
    <d v="2018-01-04T00:00:00"/>
    <s v="We did it!!: Fails You Missed #22 (December 2017) | FailArmy"/>
    <s v="FailArmy"/>
    <x v="5"/>
    <x v="5"/>
    <d v="2017-12-23T14:00:01"/>
    <s v="failarmy|&quot;fail army&quot;|&quot;fails&quot;|&quot;fail laugh&quot;|&quot;funny videos&quot;|&quot;fail compilation 2017&quot;|&quot;bad friends&quot;|&quot;funny friends&quot;|&quot;fails of the month&quot;|&quot;skateboarding&quot;|&quot;fails of the week&quot;|&quot;scooter fail&quot;|&quot;workout fails&quot;|&quot;epic fails&quot;|&quot;funny fails&quot;|&quot;fail&quot;|&quot;failarmy 2017&quot;|&quot;failarmy kids&quot;|&quot;failarmy parkour&quot;|&quot;failarmy animals&quot;|&quot;failarmy cats&quot;|&quot;fails 2017&quot;|&quot;fails compilation&quot;|&quot;fail army funny&quot;|&quot;failarmy instant karma&quot;|&quot;fail compilation&quot;|&quot;karate fails&quot;|&quot;pranks&quot;|&quot;nutshots&quot;"/>
    <n v="2251104"/>
    <n v="27656"/>
    <n v="3257"/>
    <n v="1249"/>
    <b v="0"/>
    <b v="0"/>
    <b v="0"/>
  </r>
  <r>
    <s v="pMpQABKlC-I"/>
    <d v="2018-01-04T00:00:00"/>
    <s v="How To Speak Internet 101 (ft. Will Smith)"/>
    <s v="IISuperwomanII"/>
    <x v="5"/>
    <x v="5"/>
    <d v="2017-12-23T21:57:30"/>
    <s v="iisuperwomanii|&quot;superwoman&quot;|&quot;team super&quot;|&quot;comedy&quot;|&quot;skit&quot;|&quot;rant&quot;|&quot;lilly singh&quot;|&quot;youtube superwoman&quot;|&quot;manjeet&quot;|&quot;paramjeet&quot;|&quot;parents&quot;|&quot;types of people&quot;|&quot;superwoman youtube&quot;|&quot;will&quot;|&quot;will smith&quot;|&quot;will smith bright&quot;|&quot;will smith netflix&quot;|&quot;will smith new film netflix&quot;|&quot;will smith film netflix&quot;|&quot;lilly singh will smith&quot;|&quot;will smith lilly singh&quot;|&quot;lilly singh 12 collabs&quot;|&quot;lilly singh will smith 12 collabs&quot;|&quot;superwoman will smith&quot;|&quot;superwoman will smith collab&quot;|&quot;how to speak internet 101&quot;|&quot;how to speak&quot;|&quot;will smith how to&quot;"/>
    <n v="4147252"/>
    <n v="243307"/>
    <n v="10333"/>
    <n v="22917"/>
    <b v="0"/>
    <b v="0"/>
    <b v="0"/>
  </r>
  <r>
    <s v="DcCh33lJLMw"/>
    <d v="2018-01-04T00:00:00"/>
    <s v="THE YOGA CHALLENGE w/ Liza Koshy | Joey Graceffa"/>
    <s v="Joey Graceffa"/>
    <x v="8"/>
    <x v="8"/>
    <d v="2017-12-23T22:13:37"/>
    <s v="joey|&quot;graceffa&quot;|&quot;YOGA CHALLENGE w/Liza Koshy&quot;|&quot;yoga challenge&quot;|&quot;yoga&quot;|&quot;liza koshy&quot;|&quot;joey graceffa&quot;|&quot;funny&quot;|&quot;liza&quot;|&quot;koshy&quot;|&quot;joey and liza&quot;|&quot;poses&quot;|&quot;couples yoga&quot;|&quot;lizzza&quot;|&quot;lizza&quot;|&quot;comedy&quot;|&quot;challenge&quot;|&quot;how to yoga&quot;|&quot;yoga with liza&quot;|&quot;challenges&quot;|&quot;couples&quot;|&quot;how to&quot;|&quot;fun&quot;|&quot;liza koshy too&quot;|&quot;with lizzza&quot;"/>
    <n v="1694330"/>
    <n v="117495"/>
    <n v="1510"/>
    <n v="6024"/>
    <b v="0"/>
    <b v="0"/>
    <b v="0"/>
  </r>
  <r>
    <s v="3ToRIUoXmIw"/>
    <d v="2018-01-04T00:00:00"/>
    <s v="How Fleetwood Mac Makes A Song"/>
    <s v="Nerdwriter1"/>
    <x v="3"/>
    <x v="3"/>
    <d v="2017-12-23T15:00:00"/>
    <s v="the nerdwriter|&quot;nerdwriter&quot;|&quot;nerdwriter youtube&quot;|&quot;youtube nerdwriter&quot;|&quot;nerd writer&quot;|&quot;nerdwriter1&quot;|&quot;nerdwriter channel&quot;|&quot;video essays&quot;|&quot;essays&quot;|&quot;education&quot;|&quot;education channel&quot;|&quot;nerd writer essays&quot;"/>
    <n v="667346"/>
    <n v="35253"/>
    <n v="558"/>
    <n v="1796"/>
    <b v="0"/>
    <b v="0"/>
    <b v="0"/>
  </r>
  <r>
    <s v="JnepCulEQOo"/>
    <d v="2018-01-04T00:00:00"/>
    <s v="Watch Tesla's Secret Santa Mode!  Easter Egg with Icy Roads, Reindeer, Jingle Bells and More"/>
    <s v="DragTimes"/>
    <x v="10"/>
    <x v="10"/>
    <d v="2017-12-23T23:57:32"/>
    <s v="tesla|&quot;model s&quot;|&quot;model x&quot;|&quot;easter egg&quot;|&quot;tesla santa mode&quot;|&quot;santa mode&quot;|&quot;tesla holidays&quot;"/>
    <n v="168863"/>
    <n v="1181"/>
    <n v="282"/>
    <n v="255"/>
    <b v="0"/>
    <b v="0"/>
    <b v="0"/>
  </r>
  <r>
    <s v="buBEYGmiAJc"/>
    <d v="2018-01-04T00:00:00"/>
    <s v="60 Seconds Left - New Year Movie Countdown"/>
    <s v="DrMachakil"/>
    <x v="1"/>
    <x v="1"/>
    <d v="2017-12-25T17:49:33"/>
    <s v="new year|&quot;happy new year&quot;|&quot;countdown&quot;|&quot;2018&quot;|&quot;best wishes&quot;|&quot;mashup&quot;|&quot;movies&quot;"/>
    <n v="26735"/>
    <n v="676"/>
    <n v="9"/>
    <n v="56"/>
    <b v="0"/>
    <b v="0"/>
    <b v="0"/>
  </r>
  <r>
    <s v="V_jU_ssWvc4"/>
    <d v="2018-01-04T00:00:00"/>
    <s v="Anderson Cooper and Andy Cohen Met on a Failed Blind Date"/>
    <s v="The Tonight Show Starring Jimmy Fallon"/>
    <x v="5"/>
    <x v="5"/>
    <d v="2017-12-23T12:00:03"/>
    <s v="The Tonight Show|&quot;Jimmy Fallon&quot;|&quot;Anderson Cooper&quot;|&quot;Andy Cohen&quot;|&quot;Met&quot;|&quot;Failed&quot;|&quot;Blind Date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New Year's Eve&quot;|&quot;Vanderbuilt&quot;|&quot;child model&quot;|&quot;paper route&quot;|&quot;TSA&quot;|&quot;Queen Elizabeth&quot;|&quot;track suit&quot;|&quot;arctic boot&quot;|&quot;CNN&quot;"/>
    <n v="1106875"/>
    <n v="10862"/>
    <n v="2666"/>
    <n v="2193"/>
    <b v="0"/>
    <b v="0"/>
    <b v="0"/>
  </r>
  <r>
    <s v="Ff7wbSwTuEk"/>
    <d v="2018-01-04T00:00:00"/>
    <s v="Rocket in the Sky plus Accident."/>
    <s v="Mark Sales"/>
    <x v="5"/>
    <x v="5"/>
    <d v="2017-12-23T02:33:48"/>
    <s v="[none]"/>
    <n v="1587062"/>
    <n v="13824"/>
    <n v="1057"/>
    <n v="3163"/>
    <b v="0"/>
    <b v="0"/>
    <b v="0"/>
  </r>
  <r>
    <s v="tE5C3O71Xqo"/>
    <d v="2018-01-04T00:00:00"/>
    <s v="SpaceX Iridium 4 Launch from Alhambra, CA"/>
    <s v="Doug Ellison"/>
    <x v="4"/>
    <x v="4"/>
    <d v="2017-12-23T02:02:34"/>
    <s v="[none]"/>
    <n v="2214150"/>
    <n v="25197"/>
    <n v="1786"/>
    <n v="0"/>
    <b v="1"/>
    <b v="0"/>
    <b v="0"/>
  </r>
  <r>
    <s v="kVVtBDaY8i4"/>
    <d v="2018-01-04T00:00:00"/>
    <s v="The Last Jedi: Why Love Never Works in Star Wars #Reylo"/>
    <s v="ScreenPrism"/>
    <x v="1"/>
    <x v="1"/>
    <d v="2017-12-23T20:38:39"/>
    <s v="Star Wars|&quot;The Last Jedi&quot;|&quot;Rey&quot;|&quot;Kylo Ren&quot;|&quot;Star Wars Explained&quot;|&quot;Adam Driver&quot;|&quot;Daisy Ridley&quot;|&quot;Anakin Skywalker&quot;|&quot;Luke Skywalker&quot;|&quot;Han Solo&quot;|&quot;Princess Leia&quot;|&quot;Reylo&quot;"/>
    <n v="129207"/>
    <n v="4440"/>
    <n v="569"/>
    <n v="1254"/>
    <b v="0"/>
    <b v="0"/>
    <b v="0"/>
  </r>
  <r>
    <s v="q8fuvWLje8M"/>
    <d v="2018-01-04T00:00:00"/>
    <s v="Philippines: Scores dead in landslides"/>
    <s v="Al Jazeera English"/>
    <x v="2"/>
    <x v="2"/>
    <d v="2017-12-23T13:02:21"/>
    <s v="news|&quot;youtube&quot;|&quot;mudslides&quot;|&quot;al jazeera&quot;|&quot;aljazeera&quot;|&quot;natural disasters&quot;|&quot;swept&quot;|&quot;dead&quot;|&quot;flooding&quot;|&quot;aljazeera english&quot;|&quot;al jazeera english&quot;|&quot;killed&quot;|&quot;tropical storm&quot;|&quot;landslides&quot;|&quot;storm tembin&quot;|&quot;southern philippines&quot;|&quot;philippines&quot;|&quot;destruction&quot;|&quot;mindanao island&quot;"/>
    <n v="148054"/>
    <n v="725"/>
    <n v="135"/>
    <n v="469"/>
    <b v="0"/>
    <b v="0"/>
    <b v="0"/>
  </r>
  <r>
    <s v="cMD63TwzB1o"/>
    <d v="2018-01-04T00:00:00"/>
    <s v="SZA - The Weekend (Official Video)"/>
    <s v="SZAVEVO"/>
    <x v="6"/>
    <x v="6"/>
    <d v="2017-12-22T05:00:01"/>
    <s v="R&amp;B|&quot;SZA&quot;|&quot;The Weekend&quot;|&quot;Top Dawg Entertainment/RCA Records&quot;"/>
    <n v="5569216"/>
    <n v="146375"/>
    <n v="20217"/>
    <n v="21144"/>
    <b v="0"/>
    <b v="0"/>
    <b v="0"/>
  </r>
  <r>
    <s v="H_4ESBLJXQc"/>
    <d v="2018-01-04T00:00:00"/>
    <s v="San Francisco Terror Attack Thwarted"/>
    <s v="CBS Los Angeles"/>
    <x v="2"/>
    <x v="2"/>
    <d v="2017-12-23T01:13:57"/>
    <s v="CBS 2 News Evening|&quot;terror attack&quot;|&quot;FBI&quot;|&quot;Christmas Day&quot;|&quot;San Francisco&quot;|&quot;Pier 39&quot;|&quot;Amy Johnson&quot;"/>
    <n v="243623"/>
    <n v="1504"/>
    <n v="223"/>
    <n v="1322"/>
    <b v="0"/>
    <b v="0"/>
    <b v="0"/>
  </r>
  <r>
    <s v="sXP6vliZIHI"/>
    <d v="2018-01-04T00:00:00"/>
    <s v="Cardi B - Bartier Cardi (feat. 21 Savage) [Official Audio]"/>
    <s v="Cardi B"/>
    <x v="8"/>
    <x v="8"/>
    <d v="2017-12-22T05:00:02"/>
    <s v="Cardi B|&quot;Bardi Gang&quot;|&quot;Bardi B&quot;|&quot;Bartier Cardi&quot;|&quot;Bartier Carti&quot;|&quot;Cartier Cardi&quot;|&quot;21 savage&quot;|&quot;Cardi B 21 Savage&quot;|&quot;21 Savage Cardi B&quot;|&quot;21 Savage Bartier Cardi&quot;|&quot;Cardi B - Bartier Cardi&quot;|&quot;Cardi B Put the Pussy on Offset&quot;|&quot;New Cardi B&quot;|&quot;New 21 Savage&quot;|&quot;Cardi B Bodak Yellow&quot;|&quot;No Limit Cardi B&quot;|&quot;Bartier Cardi Cardi B&quot;|&quot;Bartier Cardi 21 Savage&quot;|&quot;Cardi B Cartier Cardi&quot;"/>
    <n v="17540613"/>
    <n v="380464"/>
    <n v="20697"/>
    <n v="29122"/>
    <b v="0"/>
    <b v="0"/>
    <b v="0"/>
  </r>
  <r>
    <s v="4RYZEOZqWGk"/>
    <d v="2018-01-05T00:00:00"/>
    <s v="Jessica Chastain's Italian In-Laws Might Hate Her"/>
    <s v="Jimmy Kimmel Live"/>
    <x v="3"/>
    <x v="3"/>
    <d v="2018-01-04T10:00:00"/>
    <s v="jimmy|&quot;kimmel&quot;|&quot;live&quot;|&quot;late&quot;|&quot;night&quot;|&quot;talk&quot;|&quot;show&quot;|&quot;funny&quot;|&quot;comedic&quot;|&quot;comedy&quot;|&quot;clip&quot;|&quot;comedian&quot;|&quot;jessica&quot;|&quot;chastain&quot;|&quot;italian&quot;|&quot;italy&quot;|&quot;pasta&quot;|&quot;vegan&quot;|&quot;holidays&quot;|&quot;christmas&quot;|&quot;venice&quot;|&quot;marriage&quot;|&quot;husband&quot;|&quot;jessica chastain&quot;"/>
    <n v="82052"/>
    <n v="1519"/>
    <n v="68"/>
    <n v="182"/>
    <b v="0"/>
    <b v="0"/>
    <b v="0"/>
  </r>
  <r>
    <s v="WoFqmF9GHWg"/>
    <d v="2018-01-05T00:00:00"/>
    <s v="Bright | Leaked Orc Auditions Confirm Sequel Rumors | Netflix"/>
    <s v="Netflix"/>
    <x v="3"/>
    <x v="3"/>
    <d v="2018-01-03T15:08:27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Bright&quot;|&quot;Sequel&quot;|&quot;Bright 2&quot;|&quot;Film&quot;|&quot;Movie&quot;|&quot;Feature&quot;|&quot;Orcs&quot;|&quot;Orc&quot;|&quot;Audition&quot;|&quot;Casting&quot;|&quot;Alien Nation&quot;|&quot;Shadowrun&quot;|&quot;Will Smith&quot;|&quot;Joel Edgerton&quot;|&quot;David Ayer&quot;|&quot;PLvahqwMqN4M2_1-1fjLgkdWxEIo98W7Hh&quot;|&quot;PLvahqwMqN4M3_kWfykuhIFlKj3_ni2QAV&quot;|&quot;bright&quot;|&quot;noomi rapace&quot;|&quot;edgar ramirez&quot;|&quot;lucy fry&quot;|&quot;bright netflix&quot;|&quot;feature&quot;|&quot;netflix will smith&quot;|&quot;bright sequel&quot;"/>
    <n v="300313"/>
    <n v="7198"/>
    <n v="615"/>
    <n v="1104"/>
    <b v="0"/>
    <b v="0"/>
    <b v="0"/>
  </r>
  <r>
    <s v="hGAA98YZBZw"/>
    <d v="2018-01-05T00:00:00"/>
    <s v="Jon Gruden on Raiders job: There's a good chance | Golic and Wingo | ESPN"/>
    <s v="ESPN"/>
    <x v="0"/>
    <x v="0"/>
    <d v="2018-01-03T13:35:17"/>
    <s v="espn|&quot;espn live&quot;|&quot;jon&quot;|&quot;gruden&quot;|&quot;raiders&quot;|&quot;job&quot;|&quot;jon gruden&quot;|&quot;jon gruden raiders&quot;|&quot;head coach&quot;|&quot;nfl&quot;|&quot;football&quot;"/>
    <n v="29769"/>
    <n v="251"/>
    <n v="24"/>
    <n v="75"/>
    <b v="0"/>
    <b v="0"/>
    <b v="0"/>
  </r>
  <r>
    <s v="Y3TmKEeBUMM"/>
    <d v="2018-01-05T00:00:00"/>
    <s v="Jodie Foster Says Big Budget Films Ruin Viewing Habits - Movie Talk"/>
    <s v="ColliderVideos"/>
    <x v="3"/>
    <x v="3"/>
    <d v="2018-01-02T18:25:47"/>
    <s v="tobeornottobethatisthequestion|&quot;star wars the last jedi&quot;|&quot;jodie foster&quot;|&quot;superhero films&quot;|&quot;insidious: the last key&quot;|&quot;john williams&quot;|&quot;opening this week&quot;|&quot;a wrinkle in time&quot;|&quot;movie talk&quot;|&quot;mark ellis&quot;|&quot;perri nemiroff&quot;|&quot;wendy lee&quot;|&quot;kristian harloff&quot;"/>
    <n v="93217"/>
    <n v="2813"/>
    <n v="280"/>
    <n v="1423"/>
    <b v="0"/>
    <b v="0"/>
    <b v="0"/>
  </r>
  <r>
    <s v="F5F-gq2pyTk"/>
    <d v="2018-01-05T00:00:00"/>
    <s v="What・・s In Zooey In The City・・s Bag | Spill It | Refinery29"/>
    <s v="Refinery29"/>
    <x v="8"/>
    <x v="8"/>
    <d v="2018-01-03T16:00:01"/>
    <s v="refinery29|&quot;refinery 29&quot;|&quot;r29&quot;|&quot;r29 video&quot;|&quot;refinery29 video&quot;|&quot;female&quot;|&quot;empowerment&quot;|&quot;what's in my bag&quot;|&quot;whats in my purse&quot;|&quot;handbag&quot;|&quot;makeup bag&quot;|&quot;my bag&quot;|&quot;in my bag&quot;|&quot;zooey in the city&quot;|&quot;influencer&quot;|&quot;blogger&quot;|&quot;start a blog&quot;|&quot;google search&quot;|&quot;website&quot;|&quot;blogs&quot;|&quot;outfits&quot;|&quot;outfit&quot;|&quot;outfit ideas&quot;|&quot;buys&quot;|&quot;back to school&quot;|&quot;what to wear&quot;|&quot;buy&quot;|&quot;online fashion&quot;|&quot;adorable&quot;|&quot;school morning routine&quot;|&quot;travel backpack&quot;|&quot;whats in my backpack&quot;|&quot;best backpacks&quot;|&quot;backpack travel&quot;|&quot;get a bag&quot;|&quot;clutch bag&quot;|&quot;hand bag&quot;|&quot;nyc&quot;|&quot;big apple&quot;"/>
    <n v="11133"/>
    <n v="366"/>
    <n v="25"/>
    <n v="50"/>
    <b v="0"/>
    <b v="0"/>
    <b v="0"/>
  </r>
  <r>
    <s v="iES66zqOl64"/>
    <d v="2018-01-05T00:00:00"/>
    <s v="CA Twins Born Minutes Apart, in Different Years"/>
    <s v="Associated Press"/>
    <x v="2"/>
    <x v="2"/>
    <d v="2018-01-02T23:25:23"/>
    <s v="news|&quot;associated press&quot;|&quot;ap&quot;|&quot;ap online&quot;|&quot;associated press style&quot;|&quot;breaking news&quot;|&quot;latest news&quot;|&quot;business&quot;|&quot;finance&quot;|&quot;politics&quot;|&quot;local news&quot;|&quot;commentary&quot;|&quot;reports&quot;|&quot;current affairs&quot;|&quot;top news&quot;|&quot;headlines&quot;|&quot;news today&quot;|&quot;bakersfield&quot;|&quot;california&quot;|&quot;united states&quot;|&quot;north america&quot;|&quot;strange&quot;|&quot;regional (ap video-us only&quot;|&quot;oddities&quot;|&quot;ca&quot;|&quot;twins&quot;|&quot;born&quot;|&quot;minutes&quot;|&quot;apart&quot;|&quot;different&quot;|&quot;years&quot;"/>
    <n v="8486"/>
    <n v="30"/>
    <n v="4"/>
    <n v="0"/>
    <b v="1"/>
    <b v="0"/>
    <b v="0"/>
  </r>
  <r>
    <s v="XZo5o1Y0h9o"/>
    <d v="2018-01-05T00:00:00"/>
    <s v="How To Make a Mega Metal Foundry"/>
    <s v="The King of Random"/>
    <x v="9"/>
    <x v="9"/>
    <d v="2017-12-28T15:00:03"/>
    <s v="trashcan|&quot;foundry&quot;|&quot;backyard&quot;|&quot;mini&quot;|&quot;giant&quot;|&quot;metal&quot;|&quot;heat&quot;|&quot;melt&quot;|&quot;forge&quot;|&quot;cast&quot;|&quot;propane&quot;|&quot;grant thompson&quot;|&quot;the king of random&quot;|&quot;diy&quot;|&quot;king of random&quot;|&quot;science&quot;|&quot;experiment&quot;|&quot;homemade&quot;|&quot;backyard foundry&quot;|&quot;metal working&quot;|&quot;fire&quot;|&quot;metal casting&quot;|&quot;furnace&quot;|&quot;melting&quot;|&quot;random happens&quot;|&quot;random&quot;|&quot;metal melting&quot;|&quot;backyard science&quot;|&quot;metal foundry&quot;|&quot;melting metal&quot;|&quot;molten&quot;|&quot;craft&quot;|&quot;smelting&quot;|&quot;molten metal&quot;|&quot;making meltal ingots&quot;|&quot;ingot&quot;|&quot;propane torch&quot;|&quot;how to make&quot;|&quot;tkor&quot;|&quot;thekingofrandom&quot;|&quot;grant thompson king of random&quot;|&quot;how to&quot;|&quot;weekend project&quot;"/>
    <n v="1247284"/>
    <n v="23967"/>
    <n v="2108"/>
    <n v="3840"/>
    <b v="0"/>
    <b v="0"/>
    <b v="0"/>
  </r>
  <r>
    <s v="Q48VduIflPk"/>
    <d v="2018-01-05T00:00:00"/>
    <s v="[STATION] SMTOWN 'Dear My Family (Live Concert Ver.)' MV"/>
    <s v="SMTOWN"/>
    <x v="6"/>
    <x v="6"/>
    <d v="2017-12-29T09:00:02"/>
    <s v="SM STATION|&quot;SMTOWN&quot;|&quot;Dear My Family&quot;|&quot;SM Entertainment&quot;|&quot;EXO&quot;|&quot;SHINee&quot;|&quot;BoA&quot;|&quot;KANGTA&quot;|&quot;Red Velvet&quot;|&quot;Girls' Generation&quot;|&quot;NCT&quot;|&quot;f(x)&quot;|&quot;TVXQ!&quot;|&quot;SUPER JUNIOR&quot;|&quot;TRAX&quot;"/>
    <n v="2997335"/>
    <n v="381809"/>
    <n v="963"/>
    <n v="23925"/>
    <b v="0"/>
    <b v="0"/>
    <b v="0"/>
  </r>
  <r>
    <s v="PVr1BbsOwmQ"/>
    <d v="2018-01-05T00:00:00"/>
    <s v="Binging With Babish Cooks Bob's Burgers For Fans"/>
    <s v="BuzzFeedVideo"/>
    <x v="8"/>
    <x v="8"/>
    <d v="2017-12-27T19:00:17"/>
    <s v="buzzfeed|&quot;buzzfeedvideo&quot;|&quot;binging with babish&quot;|&quot;burgers&quot;|&quot;bobs burgers&quot;|&quot;food&quot;|&quot;babish&quot;|&quot;burger&quot;|&quot;tv show food&quot;|&quot;film food&quot;|&quot;bobs burgers fans&quot;|&quot;burger recipe&quot;|&quot;bob belcher&quot;|&quot;bobs burgers recipe&quot;|&quot;recipes&quot;|&quot;taste test&quot;|&quot;fried pickles&quot;|&quot;baby you can chive my car&quot;"/>
    <n v="802092"/>
    <n v="19983"/>
    <n v="1058"/>
    <n v="1071"/>
    <b v="0"/>
    <b v="0"/>
    <b v="0"/>
  </r>
  <r>
    <s v="SuFMMvrf4ao"/>
    <d v="2018-01-05T00:00:00"/>
    <s v="Top 10 WORST Movies 2017"/>
    <s v="Jeremy Jahns"/>
    <x v="3"/>
    <x v="3"/>
    <d v="2017-12-27T14:00:03"/>
    <s v="Top 10|&quot;worst movies&quot;|&quot;top 10 worst movies 2017&quot;|&quot;2017&quot;|&quot;movie&quot;|&quot;review&quot;|&quot;Awesometacular&quot;|&quot;jeremy jahns&quot;"/>
    <n v="1402875"/>
    <n v="37177"/>
    <n v="2303"/>
    <n v="7006"/>
    <b v="0"/>
    <b v="0"/>
    <b v="0"/>
  </r>
  <r>
    <s v="pEN_htHtt_c"/>
    <d v="2018-01-05T00:00:00"/>
    <s v="Deer Meets Snowman And Devours Him | The Dodo"/>
    <s v="The Dodo"/>
    <x v="11"/>
    <x v="11"/>
    <d v="2017-12-27T20:00:04"/>
    <s v="animal video|&quot;animals&quot;|&quot;the dodo&quot;|&quot;Rescue&quot;|&quot;Animal Rescue&quot;|&quot;deer meets snowman&quot;|&quot;deer snowman&quot;|&quot;deer eats snowman&quot;|&quot;funny deer video&quot;|&quot;snow deer&quot;|&quot;animals vs snowman&quot;|&quot;deer vs snoman&quot;|&quot;deer attacks snowman&quot;|&quot;deer eating&quot;|&quot;deer sounds&quot;|&quot;deer video&quot;|&quot;deer call&quot;|&quot;deer grunt&quot;|&quot;deer drives&quot;|&quot;deer&quot;|&quot;deer attack&quot;|&quot;deer avenger&quot;|&quot;deer snow&quot;"/>
    <n v="975327"/>
    <n v="7745"/>
    <n v="431"/>
    <n v="796"/>
    <b v="0"/>
    <b v="0"/>
    <b v="0"/>
  </r>
  <r>
    <s v="tAn7wxn2Atk"/>
    <d v="2018-01-05T00:00:00"/>
    <s v="Drop the Mic: Pentatonix vs Bell Biv Devoe - FULL BATTLE | TBS"/>
    <s v="TBS"/>
    <x v="3"/>
    <x v="3"/>
    <d v="2017-12-27T11:55:39"/>
    <s v="TBS|&quot;TBS Network&quot;|&quot;Comedy&quot;|&quot;TBS Shows&quot;|&quot;Shows&quot;|&quot;TBS Funny&quot;|&quot;TBS New&quot;|&quot;New TBS&quot;|&quot;james corden&quot;|&quot;the late late show&quot;|&quot;drop the mic&quot;|&quot;hailey baldwin&quot;|&quot;method man&quot;|&quot;chrissy metz&quot;|&quot;nicole richie&quot;|&quot;anthony anderson&quot;|&quot;blackish&quot;|&quot;this is us&quot;|&quot;modern family&quot;|&quot;rascal flatts&quot;|&quot;baldwin&quot;|&quot;wu tang&quot;|&quot;wutang wu&quot;|&quot;tang&quot;|&quot;clan rap&quot;|&quot;101&quot;|&quot;pentatonix&quot;|&quot;bell biv devoe&quot;|&quot;new edition&quot;|&quot;Drop the Mic: Pentatonix vs Bell Biv Devoe - FULL BATTLE | TBS&quot;|&quot;drop the mic full battle&quot;"/>
    <n v="1048474"/>
    <n v="16166"/>
    <n v="1633"/>
    <n v="2317"/>
    <b v="0"/>
    <b v="0"/>
    <b v="0"/>
  </r>
  <r>
    <s v="FL9BbzUYXjA"/>
    <d v="2018-01-05T00:00:00"/>
    <s v="Dating a Sociopath | Hannah Stocking"/>
    <s v="Hannah Stocking"/>
    <x v="5"/>
    <x v="5"/>
    <d v="2017-12-27T17:00:16"/>
    <s v="dating a sociopath|&quot;hannah&quot;|&quot;stocking&quot;|&quot;dating&quot;|&quot;sociopath&quot;|&quot;the untold story of mrs claus&quot;|&quot;runaway bride&quot;|&quot;finding a boyfriend for the holidays&quot;|&quot;Dating a Sociopath | Hannah Stocking&quot;|&quot;lelepons&quot;|&quot;hannahstocking&quot;|&quot;rudymancuso&quot;|&quot;inanna&quot;|&quot;anwar&quot;|&quot;sarkis&quot;|&quot;shots&quot;|&quot;shotsstudios&quot;|&quot;alesso&quot;|&quot;anitta&quot;|&quot;brazil&quot;"/>
    <n v="3951217"/>
    <n v="115174"/>
    <n v="5488"/>
    <n v="4153"/>
    <b v="0"/>
    <b v="0"/>
    <b v="0"/>
  </r>
  <r>
    <s v="iYGq_qc-hWY"/>
    <d v="2018-01-05T00:00:00"/>
    <s v="The Assassination of Gianni Versace: American Crime Story | Season 2: First Look | FX"/>
    <s v="FX Networks"/>
    <x v="3"/>
    <x v="3"/>
    <d v="2017-12-27T16:59:46"/>
    <s v="FX|&quot;American Crime Story&quot;|&quot;Gianni Versace&quot;|&quot;ACS&quot;|&quot;drama&quot;|&quot;tv series&quot;|&quot;FX Networks&quot;"/>
    <n v="258521"/>
    <n v="2940"/>
    <n v="224"/>
    <n v="366"/>
    <b v="0"/>
    <b v="0"/>
    <b v="0"/>
  </r>
  <r>
    <s v="_LnZrXrdC00"/>
    <d v="2018-01-05T00:00:00"/>
    <s v="Cypress FX3 as a Possible Logic Analyzer"/>
    <s v="CNLohr"/>
    <x v="4"/>
    <x v="4"/>
    <d v="2017-12-31T00:39:40"/>
    <s v="fx3|&quot;cypress&quot;|&quot;usb&quot;|&quot;3.0&quot;|&quot;superspeed&quot;|&quot;diy&quot;|&quot;logic&quot;|&quot;analyzer&quot;|&quot;spite&quot;|&quot;coding&quot;|&quot;spitecoding&quot;"/>
    <n v="5224"/>
    <n v="522"/>
    <n v="2"/>
    <n v="71"/>
    <b v="0"/>
    <b v="0"/>
    <b v="0"/>
  </r>
  <r>
    <s v="DbIbchSteCI"/>
    <d v="2018-01-05T00:00:00"/>
    <s v="Dunkirk re-edited as a Silent Film ・・ The Power of Visual Storytelling"/>
    <s v="Like Stories of Old"/>
    <x v="9"/>
    <x v="9"/>
    <d v="2017-12-28T20:41:03"/>
    <s v="Christopher|&quot;Nolan&quot;|&quot;Dunkirk&quot;|&quot;Silent&quot;|&quot;Film&quot;|&quot;visual&quot;|&quot;storytelling&quot;|&quot;elgar&quot;|&quot;nimrod&quot;|&quot;analysis&quot;|&quot;analyzed&quot;|&quot;video essay&quot;|&quot;mash-up&quot;"/>
    <n v="188210"/>
    <n v="6197"/>
    <n v="123"/>
    <n v="437"/>
    <b v="0"/>
    <b v="0"/>
    <b v="0"/>
  </r>
  <r>
    <s v="_JY-latu82Q"/>
    <d v="2018-01-05T00:00:00"/>
    <s v="Ryan Seacrest dishes on New Year's Eve, 'American Idol'"/>
    <s v="Good Morning America"/>
    <x v="3"/>
    <x v="3"/>
    <d v="2017-12-29T15:02:02"/>
    <s v="Ryan|&quot;Seacrest&quot;|&quot;Dick&quot;|&quot;Clark's&quot;|&quot;New&quot;|&quot;Year's&quot;|&quot;Rockin&quot;|&quot;Eve&quot;|&quot;live&quot;|&quot;interview&quot;|&quot;TV&quot;|&quot;host&quot;"/>
    <n v="7662"/>
    <n v="52"/>
    <n v="4"/>
    <n v="3"/>
    <b v="0"/>
    <b v="0"/>
    <b v="0"/>
  </r>
  <r>
    <s v="IYyjBXDyYLo"/>
    <d v="2018-01-05T00:00:00"/>
    <s v="DIY RUGRATS REPTAR BAR - FEATURING REPTILES"/>
    <s v="HellthyJunkFood"/>
    <x v="3"/>
    <x v="3"/>
    <d v="2017-12-27T23:00:00"/>
    <s v="reptar bar|&quot;rugrats&quot;|&quot;rugrats movie&quot;|&quot;reptar&quot;|&quot;reptiles&quot;|&quot;how to make chocolate&quot;|&quot;chocolate bar&quot;|&quot;candy bar&quot;|&quot;diy frosting&quot;|&quot;diy frosting candy bar&quot;|&quot;diy rugrats&quot;|&quot;diy reptar bar&quot;|&quot;how to make reptar bars&quot;|&quot;reptar bar taste test&quot;"/>
    <n v="238791"/>
    <n v="7035"/>
    <n v="363"/>
    <n v="947"/>
    <b v="0"/>
    <b v="0"/>
    <b v="0"/>
  </r>
  <r>
    <s v="mto2mNFbrps"/>
    <d v="2018-01-05T00:00:00"/>
    <s v="1st - Emma | 15 Second Horror Film Challenge 2017"/>
    <s v="TromaMovies"/>
    <x v="1"/>
    <x v="1"/>
    <d v="2017-12-26T23:31:54"/>
    <s v="[none]"/>
    <n v="1603502"/>
    <n v="6239"/>
    <n v="710"/>
    <n v="568"/>
    <b v="0"/>
    <b v="0"/>
    <b v="0"/>
  </r>
  <r>
    <s v="hFEBexihBGk"/>
    <d v="2018-01-05T00:00:00"/>
    <s v="The President's Mystery (1936) - Full Movie"/>
    <s v="Freemeo"/>
    <x v="1"/>
    <x v="1"/>
    <d v="2013-07-07T21:38:01"/>
    <s v="Freemeo|&quot;Films&quot;|&quot;Film&quot;|&quot;Public Domain&quot;|&quot;Movies&quot;|&quot;Movie&quot;|&quot;Free&quot;|&quot;Full&quot;|&quot;The Presidents Mystery&quot;|&quot;The President's Mystery&quot;|&quot;1936&quot;|&quot;Phil Rosen&quot;|&quot;Franklin Roosevelt&quot;|&quot;FDR&quot;|&quot;Franklin D Roosevelt&quot;|&quot;Samuel Hopkins&quot;|&quot;Henry Wilcoxon&quot;|&quot;Betty Furness&quot;|&quot;Sidney Blackmer&quot;"/>
    <n v="10882"/>
    <n v="43"/>
    <n v="3"/>
    <n v="2"/>
    <b v="0"/>
    <b v="0"/>
    <b v="0"/>
  </r>
  <r>
    <s v="5n32F7mS6Kk"/>
    <d v="2018-01-05T00:00:00"/>
    <s v="HIJACKING GRACE HELBIG'S TINDER!"/>
    <s v="Miranda Sings"/>
    <x v="5"/>
    <x v="5"/>
    <d v="2017-12-27T21:00:00"/>
    <s v="miranda|&quot;sings&quot;|&quot;mirandasings08&quot;|&quot;beautiful&quot;|&quot;lips&quot;|&quot;comedy&quot;|&quot;funny&quot;|&quot;lipstick&quot;|&quot;parody&quot;|&quot;youtube&quot;|&quot;grace helbig&quot;|&quot;tinder&quot;|&quot;hijack&quot;|&quot;tinder profile&quot;|&quot;dating&quot;|&quot;dating app&quot;|&quot;miranda sings&quot;|&quot;it's a match&quot;|&quot;double date&quot;|&quot;blind date&quot;"/>
    <n v="367012"/>
    <n v="26794"/>
    <n v="303"/>
    <n v="2109"/>
    <b v="0"/>
    <b v="0"/>
    <b v="0"/>
  </r>
  <r>
    <s v="zuRd_Eneuk8"/>
    <d v="2018-01-05T00:00:00"/>
    <s v="Photo A Day For 10 Years"/>
    <s v="Jordan Wilson"/>
    <x v="1"/>
    <x v="1"/>
    <d v="2017-12-26T18:19:43"/>
    <s v="photo a day for 10 years|&quot;photo&quot;|&quot;day&quot;|&quot;10 years&quot;|&quot;10&quot;|&quot;years&quot;|&quot;eight&quot;|&quot;puberty&quot;|&quot;timelapse&quot;|&quot;time lapse&quot;|&quot;teenager&quot;|&quot;growing&quot;|&quot;growing up&quot;|&quot;13&quot;|&quot;23&quot;|&quot;aging&quot;|&quot;child&quot;|&quot;adult&quot;|&quot;hair&quot;|&quot;growth&quot;|&quot;weight loss&quot;|&quot;weight&quot;|&quot;loss&quot;|&quot;ginger&quot;|&quot;aging timelapse&quot;|&quot;selfie&quot;|&quot;selfie a day&quot;|&quot;selfie a day for 10 years&quot;|&quot;teen&quot;|&quot;young adult&quot;|&quot;young&quot;|&quot;youth&quot;"/>
    <n v="2163062"/>
    <n v="38633"/>
    <n v="1770"/>
    <n v="6416"/>
    <b v="0"/>
    <b v="0"/>
    <b v="0"/>
  </r>
  <r>
    <s v="F8BdzL8OltM"/>
    <d v="2018-01-05T00:00:00"/>
    <s v="I Dribbled A Basketball For An Entire Day"/>
    <s v="BuzzFeedBlue"/>
    <x v="8"/>
    <x v="8"/>
    <d v="2017-12-26T22:00:51"/>
    <s v="buzzfeed|&quot;buzzfeedblue&quot;|&quot;basketball&quot;|&quot;dribbling&quot;|&quot;dribble&quot;|&quot;nba&quot;|&quot;24 hour&quot;|&quot;all day&quot;|&quot;entire day&quot;|&quot;12 hour&quot;|&quot;challenge&quot;|&quot;lakers&quot;|&quot;sports&quot;|&quot;baller&quot;"/>
    <n v="1593449"/>
    <n v="19173"/>
    <n v="16105"/>
    <n v="4335"/>
    <b v="0"/>
    <b v="0"/>
    <b v="0"/>
  </r>
  <r>
    <s v="Hgc2njyY4Rs"/>
    <d v="2018-01-05T00:00:00"/>
    <s v="What If 2017 Never Happened?? | CHRIS AND BRITTANY"/>
    <s v="Chris Reinacher"/>
    <x v="8"/>
    <x v="8"/>
    <d v="2017-12-27T20:01:59"/>
    <s v="Chris Reinacher|&quot;reinacher&quot;|&quot;2017&quot;|&quot;2016&quot;|&quot;period piece&quot;|&quot;security cameras&quot;|&quot;security&quot;|&quot;cameras&quot;|&quot;ken bone&quot;|&quot;pokemon go&quot;|&quot;hillary&quot;|&quot;trump&quot;|&quot;videos&quot;|&quot;youtube&quot;|&quot;relatable&quot;|&quot;idea board&quot;|&quot;dad semon&quot;|&quot;sad demon&quot;|&quot;funny&quot;|&quot;comedy&quot;|&quot;jokes&quot;|&quot;hillarious&quot;"/>
    <n v="73861"/>
    <n v="4009"/>
    <n v="411"/>
    <n v="207"/>
    <b v="0"/>
    <b v="0"/>
    <b v="0"/>
  </r>
  <r>
    <s v="xF99M6Zilac"/>
    <d v="2018-01-05T00:00:00"/>
    <s v="17 Weird Ways To Survive School / Back To School Life Hacks"/>
    <s v="Troom Troom"/>
    <x v="7"/>
    <x v="7"/>
    <d v="2017-12-26T20:00:04"/>
    <s v="back to school pranks|&quot;back to school&quot;|&quot;survival hacks&quot;|&quot;edible school supplies&quot;|&quot;life hacks&quot;|&quot;back to school survival&quot;|&quot;DIY&quot;|&quot;Back To School Life Hacks&quot;|&quot;DIY Life Hacks&quot;|&quot;Awesome Back to School Life Hacks&quot;|&quot;Back to School Life Hacks Tested&quot;|&quot;DIY LIfe Hacks&quot;|&quot;Back to School Life Hacks Everyone Should Know&quot;|&quot;DIY School Supplies&quot;|&quot;For Kids&quot;|&quot;DIY School&quot;|&quot;back to school hacks youtube&quot;|&quot;back to school diy and hacks&quot;|&quot;back to school life hacks and easy tips&quot;"/>
    <n v="5452904"/>
    <n v="44368"/>
    <n v="11615"/>
    <n v="6256"/>
    <b v="0"/>
    <b v="0"/>
    <b v="0"/>
  </r>
  <r>
    <s v="Y1IMfvF8aQ0"/>
    <d v="2018-01-05T00:00:00"/>
    <s v="Enth E Nd (Official Video) - Linkin Park"/>
    <s v="Linkin Park"/>
    <x v="6"/>
    <x v="6"/>
    <d v="2017-12-27T18:01:02"/>
    <s v="[none]"/>
    <n v="985433"/>
    <n v="97405"/>
    <n v="2486"/>
    <n v="6844"/>
    <b v="0"/>
    <b v="0"/>
    <b v="0"/>
  </r>
  <r>
    <s v="4E0Fhct08QM"/>
    <d v="2018-01-05T00:00:00"/>
    <s v="Full Face Using Only Latina Products"/>
    <s v="Pero Like"/>
    <x v="8"/>
    <x v="8"/>
    <d v="2017-12-27T21:00:07"/>
    <s v="buzzfeed|&quot;buzzfeed pero like&quot;|&quot;perolike&quot;|&quot;buzzfeed video&quot;|&quot;latin&quot;|&quot;latina&quot;|&quot;latino&quot;|&quot;latinx&quot;|&quot;latin products&quot;|&quot;makeup&quot;|&quot;cosmetics&quot;|&quot;mua&quot;|&quot;makeup products&quot;|&quot;make up&quot;|&quot;make up products&quot;|&quot;full face&quot;|&quot;women try&quot;|&quot;people try&quot;|&quot;latinos&quot;|&quot;hispanic&quot;|&quot;pero like&quot;|&quot;buzzfeedvideo&quot;|&quot;spanish&quot;|&quot;latinos be like&quot;|&quot;julissa calderon&quot;|&quot;maya murillo&quot;"/>
    <n v="457181"/>
    <n v="15082"/>
    <n v="475"/>
    <n v="1002"/>
    <b v="0"/>
    <b v="0"/>
    <b v="0"/>
  </r>
  <r>
    <s v="_yThFcog0nA"/>
    <d v="2018-01-05T00:00:00"/>
    <s v="45 Beauty Secrets in 5 Minutes・・Here・・s Everything We Learned in 2017 | Vogue"/>
    <s v="Vogue"/>
    <x v="7"/>
    <x v="7"/>
    <d v="2017-12-27T14:00:59"/>
    <s v="beauty|&quot;beauty secrets&quot;|&quot;fashion&quot;|&quot;how to&quot;|&quot;how-to&quot;|&quot;makeup&quot;|&quot;tips&quot;|&quot;trends&quot;|&quot;tricks&quot;|&quot;tutorial&quot;|&quot;kendall jenner&quot;|&quot;kendall jenner beauty secrets&quot;|&quot;makeup tut&quot;|&quot;makeup tutorial&quot;|&quot;drew barrymore&quot;|&quot;fei fei sun&quot;|&quot;adriana lima&quot;|&quot;cassie&quot;|&quot;rita ora&quot;|&quot;miranda kerr beauty secrets&quot;|&quot;miranda kerr&quot;|&quot;logan browning&quot;|&quot;joan severance&quot;|&quot;joan severance beauty secrets&quot;|&quot;beauty tutorial&quot;|&quot;vogue beauty secrets&quot;|&quot;diy makeup&quot;|&quot;vogue&quot;|&quot;vogue.com&quot;"/>
    <n v="1452367"/>
    <n v="40782"/>
    <n v="1469"/>
    <n v="999"/>
    <b v="0"/>
    <b v="0"/>
    <b v="0"/>
  </r>
  <r>
    <s v="9oyKePWRi8Y"/>
    <d v="2018-01-05T00:00:00"/>
    <s v="Best of 2017 | Dude Perfect"/>
    <s v="Dude Perfect"/>
    <x v="0"/>
    <x v="0"/>
    <d v="2017-12-26T22:55:15"/>
    <s v="dude perfect|&quot;dude perfect stereotypes&quot;|&quot;dude perfect water bottle flip&quot;|&quot;bottle flip&quot;|&quot;water bottle flip&quot;|&quot;dude perfect bottle flip&quot;|&quot;dude perfect basketball&quot;|&quot;dp&quot;|&quot;dude perfect world record&quot;|&quot;edition&quot;|&quot;nerf&quot;|&quot;trick shots&quot;|&quot;trick shot&quot;|&quot;family&quot;|&quot;ping pong&quot;|&quot;bowling&quot;|&quot;clean&quot;|&quot;family friendly&quot;|&quot;bubble wrap&quot;|&quot;soccer&quot;|&quot;football&quot;|&quot;spinner&quot;|&quot;spinners&quot;|&quot;fidget spinners&quot;|&quot;dude&quot;|&quot;best&quot;|&quot;2017&quot;|&quot;recap&quot;|&quot;year&quot;|&quot;review&quot;|&quot;throwback&quot;|&quot;top&quot;|&quot;best of the best&quot;|&quot;highlight&quot;|&quot;compilation&quot;|&quot;bloopers&quot;|&quot;dude perfect bloopers&quot;"/>
    <n v="8930421"/>
    <n v="360921"/>
    <n v="3798"/>
    <n v="18030"/>
    <b v="0"/>
    <b v="0"/>
    <b v="0"/>
  </r>
  <r>
    <s v="sJzWZ1yXpek"/>
    <d v="2018-01-05T00:00:00"/>
    <s v="Hot Wheels in the Garden"/>
    <s v="5MadMovieMakers"/>
    <x v="3"/>
    <x v="3"/>
    <d v="2017-12-26T19:57:56"/>
    <s v="hot wheels|&quot;roller coaster&quot;|&quot;track&quot;|&quot;backyard&quot;|&quot;garden&quot;|&quot;loop&quot;|&quot;drop&quot;|&quot;hill&quot;|&quot;theme&quot;|&quot;amusement&quot;|&quot;park&quot;|&quot;review&quot;|&quot;toy&quot;|&quot;build&quot;|&quot;custom&quot;|&quot;design&quot;|&quot;planet&quot;|&quot;coaster&quot;|&quot;tycoon&quot;|&quot;minecraft&quot;|&quot;disney&quot;|&quot;disneyland&quot;|&quot;universal&quot;|&quot;six flags&quot;|&quot;cedar point&quot;|&quot;bridge&quot;|&quot;wood&quot;|&quot;block&quot;|&quot;lego&quot;|&quot;fence&quot;|&quot;plant dirt&quot;|&quot;sand&quot;|&quot;car&quot;|&quot;cart&quot;|&quot;mine&quot;|&quot;ride&quot;|&quot;thrill&quot;|&quot;science&quot;|&quot;project&quot;|&quot;DIY&quot;|&quot;FPV&quot;|&quot;gopro&quot;|&quot;onride&quot;"/>
    <n v="502880"/>
    <n v="5551"/>
    <n v="260"/>
    <n v="473"/>
    <b v="0"/>
    <b v="0"/>
    <b v="0"/>
  </r>
  <r>
    <s v="lWyRTOABEq4"/>
    <d v="2018-01-05T00:00:00"/>
    <s v="Wizards of Waverly Place: The Movie - Disneycember"/>
    <s v="Channel Awesome"/>
    <x v="3"/>
    <x v="3"/>
    <d v="2017-12-26T21:00:01"/>
    <s v="channel awesome|&quot;nostalgia critic&quot;|&quot;doug walker&quot;|&quot;movie&quot;|&quot;movies&quot;|&quot;film&quot;|&quot;wizards of waverly place&quot;|&quot;wizards of waverly place the movie&quot;|&quot;wizards of waverly place review&quot;|&quot;disney movies&quot;|&quot;disney channel movie&quot;|&quot;disneycember&quot;|&quot;disneycember 2017&quot;|&quot;disney&quot;|&quot;dcom&quot;|&quot;disney channel original movie&quot;|&quot;movie review&quot;|&quot;film review&quot;|&quot;selena gomez&quot;"/>
    <n v="438129"/>
    <n v="12054"/>
    <n v="545"/>
    <n v="1518"/>
    <b v="0"/>
    <b v="0"/>
    <b v="0"/>
  </r>
  <r>
    <s v="REbjfHF0N0s"/>
    <d v="2018-01-05T00:00:00"/>
    <s v="Meng Jia &amp; Jackson Wang (・ｭ・・ｽｳ &amp; ・・・・・・・ｰ・・ｼ・- MOOD Official Music Video"/>
    <s v="Banana Culture Music"/>
    <x v="6"/>
    <x v="6"/>
    <d v="2017-12-27T12:00:01"/>
    <s v="[none]"/>
    <n v="1378937"/>
    <n v="78042"/>
    <n v="590"/>
    <n v="2599"/>
    <b v="0"/>
    <b v="0"/>
    <b v="0"/>
  </r>
  <r>
    <s v="4JGWxG-vE24"/>
    <d v="2018-01-05T00:00:00"/>
    <s v="Charlamagne Tha God &amp; Joe Budden Present: This Year Was Dope/Trash 2017 (Full Episode)"/>
    <s v="Revolt TV"/>
    <x v="3"/>
    <x v="3"/>
    <d v="2017-12-26T15:59:05"/>
    <s v="REVOLT|&quot;TV&quot;|&quot;DopeTrashYear&quot;|&quot;Everyday&quot;|&quot;Struggle&quot;|&quot;The Breakfast Club&quot;|&quot;Everyday Struggle&quot;|&quot;The Brilliant Idiots&quot;|&quot;Charlamagne Tha God&quot;|&quot;Joe Budden&quot;|&quot;sza&quot;|&quot;kendrick lamar&quot;|&quot;big K.R.I.T&quot;|&quot;big sean&quot;|&quot;revolttv&quot;|&quot;rapsody&quot;|&quot;hadish&quot;|&quot;dave east&quot;|&quot;rick ross&quot;|&quot;cardi b&quot;|&quot;migos&quot;|&quot;jay-z&quot;"/>
    <n v="1099860"/>
    <n v="37836"/>
    <n v="2435"/>
    <n v="11470"/>
    <b v="0"/>
    <b v="0"/>
    <b v="0"/>
  </r>
  <r>
    <s v="doHVMJnuvDA"/>
    <d v="2018-01-05T00:00:00"/>
    <s v="Lost in Light II - a short film on Light Pollution"/>
    <s v="Sriram Murali"/>
    <x v="4"/>
    <x v="4"/>
    <d v="2017-08-15T18:26:40"/>
    <s v="astronomy|&quot;light pollution&quot;|&quot;stars&quot;|&quot;night sky&quot;|&quot;dark sky&quot;|&quot;short film&quot;"/>
    <n v="61475"/>
    <n v="2230"/>
    <n v="53"/>
    <n v="164"/>
    <b v="0"/>
    <b v="0"/>
    <b v="0"/>
  </r>
  <r>
    <s v="AAbtGz8dHKc"/>
    <d v="2018-01-05T00:00:00"/>
    <s v="Console Security - Switch (34c3 Lecture with derrek, plutoo, and naehrwert)"/>
    <s v="Austin Burk"/>
    <x v="6"/>
    <x v="6"/>
    <d v="2017-12-29T00:05:23"/>
    <s v="34c3|&quot;nintendo switch&quot;|&quot;switch homebrew&quot;|&quot;switch hacking&quot;|&quot;naehwert&quot;|&quot;derrek&quot;|&quot;plutoo&quot;"/>
    <n v="9020"/>
    <n v="123"/>
    <n v="6"/>
    <n v="18"/>
    <b v="0"/>
    <b v="0"/>
    <b v="0"/>
  </r>
  <r>
    <s v="mnT4MDdEazs"/>
    <d v="2018-01-05T00:00:00"/>
    <s v="Binging with Babish: The Wire Special"/>
    <s v="Binging with Babish"/>
    <x v="3"/>
    <x v="3"/>
    <d v="2017-12-26T14:00:04"/>
    <s v="david|&quot;simon&quot;|&quot;the&quot;|&quot;wire&quot;|&quot;bodie&quot;|&quot;wee&quot;|&quot;bey&quot;|&quot;mcnulty&quot;|&quot;kima&quot;|&quot;baltimore&quot;|&quot;horseradish&quot;|&quot;fried&quot;|&quot;fries&quot;|&quot;french&quot;|&quot;the wire&quot;|&quot;baltimore food&quot;|&quot;food in baltimore&quot;|&quot;food from the wire&quot;|&quot;lake trout&quot;|&quot;pit beef&quot;|&quot;eggs in beer&quot;|&quot;french fries&quot;|&quot;bodie wee&quot;|&quot;bey mcnulty&quot;|&quot;food from baltimore&quot;"/>
    <n v="1180413"/>
    <n v="29897"/>
    <n v="433"/>
    <n v="2197"/>
    <b v="0"/>
    <b v="0"/>
    <b v="0"/>
  </r>
  <r>
    <s v="maAa7J3iEM8"/>
    <d v="2018-01-05T00:00:00"/>
    <s v="Lauren London Goes Sneaker Shopping With Complex"/>
    <s v="Complex"/>
    <x v="3"/>
    <x v="3"/>
    <d v="2017-12-26T15:00:04"/>
    <s v="sneakerhead|&quot;complex&quot;|&quot;complex originals&quot;|&quot;sneakers&quot;|&quot;news&quot;|&quot;entertainment&quot;|&quot;current affairs&quot;|&quot;young man&quot;|&quot;culture&quot;|&quot;cool&quot;|&quot;edgy&quot;|&quot;funny&quot;|&quot;complex tv&quot;|&quot;complex media&quot;|&quot;lauren london&quot;|&quot;atl&quot;|&quot;pharrell&quot;|&quot;joe la puma&quot;|&quot;sneaker shopping&quot;|&quot;interview&quot;|&quot;nike cortez&quot;|&quot;chucks&quot;|&quot;homeboy is gonna like get it&quot;|&quot;it's quiet&quot;|&quot;the game&quot;|&quot;chuck taylor&quot;|&quot;converse&quot;|&quot;nipsey hussle&quot;|&quot;aliyah&quot;|&quot;aaliyah style&quot;|&quot;jordan 3 black cement&quot;|&quot;actress&quot;|&quot;air jordan 1 retro og&quot;|&quot;air jordan 7 retro&quot;|&quot;nike&quot;|&quot;adidas&quot;|&quot;makes fun of&quot;"/>
    <n v="1166324"/>
    <n v="25124"/>
    <n v="1878"/>
    <n v="3940"/>
    <b v="0"/>
    <b v="0"/>
    <b v="0"/>
  </r>
  <r>
    <s v="S4vKQbpOn5k"/>
    <d v="2018-01-05T00:00:00"/>
    <s v="The Applejack Problem"/>
    <s v="Jenny Nicholson"/>
    <x v="1"/>
    <x v="1"/>
    <d v="2017-12-27T04:42:08"/>
    <s v="[none]"/>
    <n v="108662"/>
    <n v="5878"/>
    <n v="425"/>
    <n v="1630"/>
    <b v="0"/>
    <b v="0"/>
    <b v="0"/>
  </r>
  <r>
    <s v="5Q7mKQmNWSE"/>
    <d v="2018-01-05T00:00:00"/>
    <s v="Samsung Galaxy Note 8 Not Charging , Dead Battery, problems, Sprint Mobile *UPDATE"/>
    <s v="Gcincorp Ecommerce and Real Estate"/>
    <x v="4"/>
    <x v="4"/>
    <d v="2017-11-21T07:39:48"/>
    <s v="Samsung|&quot;Samsung Galaxy Note 8&quot;|&quot;Note 8&quot;|&quot;Mobile Phone&quot;|&quot;Samsung Galaxy Note 8 Not Charging&quot;|&quot;Sprint Mobile&quot;|&quot;Sprint Customer Service&quot;|&quot;Sprint&quot;|&quot;Worst Customer Service Sprint&quot;|&quot;Bad mobile carrier&quot;"/>
    <n v="151563"/>
    <n v="240"/>
    <n v="167"/>
    <n v="414"/>
    <b v="0"/>
    <b v="0"/>
    <b v="0"/>
  </r>
  <r>
    <s v="bWZ_Z5dgrb0"/>
    <d v="2018-01-05T00:00:00"/>
    <s v="Tottenham's perfect passing leads to Kane goal"/>
    <s v="NBC Sports"/>
    <x v="0"/>
    <x v="0"/>
    <d v="2017-12-26T13:34:46"/>
    <s v="NBC Sports|&quot;NBC&quot;|&quot;NBCSN&quot;|&quot;Premier&quot;|&quot;League&quot;|&quot;Soccer&quot;|&quot;Professional&quot;"/>
    <n v="272859"/>
    <n v="2870"/>
    <n v="413"/>
    <n v="671"/>
    <b v="0"/>
    <b v="0"/>
    <b v="0"/>
  </r>
  <r>
    <s v="RIAVKKzOocc"/>
    <d v="2018-01-05T00:00:00"/>
    <s v="Animal electricity - Fingerling Fart Monkey Teardown"/>
    <s v="Josh Levine"/>
    <x v="3"/>
    <x v="3"/>
    <d v="2017-12-26T07:15:40"/>
    <s v="[none]"/>
    <n v="2086"/>
    <n v="9"/>
    <n v="0"/>
    <n v="0"/>
    <b v="0"/>
    <b v="0"/>
    <b v="0"/>
  </r>
  <r>
    <s v="aE4XqQZLkek"/>
    <d v="2018-01-05T00:00:00"/>
    <s v="1982 TOYOTA COROLLA Ad"/>
    <s v="automotivemaster1972"/>
    <x v="3"/>
    <x v="3"/>
    <d v="2017-09-15T16:28:32"/>
    <s v="[none]"/>
    <n v="2721"/>
    <n v="6"/>
    <n v="1"/>
    <n v="1"/>
    <b v="0"/>
    <b v="0"/>
    <b v="0"/>
  </r>
  <r>
    <s v="H79dKmgzcJU"/>
    <d v="2018-01-06T00:00:00"/>
    <s v="Girls Who Love Cheese"/>
    <s v="BuzzFeedVideo"/>
    <x v="8"/>
    <x v="8"/>
    <d v="2018-01-04T22:00:37"/>
    <s v="BuzzFeed|&quot;BuzzFeedVideo&quot;|&quot;cheese&quot;|&quot;quinta brunson&quot;|&quot;kelsey darragh&quot;|&quot;zach kornfeld&quot;|&quot;love&quot;|&quot;food&quot;|&quot;foodies&quot;|&quot;funny&quot;|&quot;laugh&quot;|&quot;nightmare&quot;|&quot;dream sequence&quot;|&quot;lactose&quot;|&quot;lactose intolerant&quot;|&quot;milk&quot;|&quot;pizza&quot;|&quot;brie&quot;|&quot;manchego&quot;|&quot;smelly cheese&quot;|&quot;charcuterie&quot;|&quot;lol&quot;"/>
    <n v="311438"/>
    <n v="13101"/>
    <n v="688"/>
    <n v="1366"/>
    <b v="0"/>
    <b v="0"/>
    <b v="0"/>
  </r>
  <r>
    <s v="tFcfZwsbnnE"/>
    <d v="2018-01-06T00:00:00"/>
    <s v="BEST OF 2017 - Black Nerd RANTS"/>
    <s v="Andre Black Nerd"/>
    <x v="3"/>
    <x v="3"/>
    <d v="2018-01-05T04:25:42"/>
    <s v="best of 2017|&quot;best 2017&quot;|&quot;best of 2017 rants&quot;|&quot;best of 2017 movies&quot;|&quot;best of 2017 games&quot;|&quot;best of 2017 video games&quot;|&quot;nintendo switch&quot;|&quot;breath of the wild&quot;|&quot;super mario odyssey&quot;|&quot;mario rabbids&quot;|&quot;sonic mania&quot;|&quot;crash bandicoot&quot;|&quot;riverdale&quot;|&quot;wonder woman&quot;|&quot;spider-man homecoming&quot;|&quot;thor ragnarok&quot;|&quot;get out&quot;|&quot;logan&quot;|&quot;lego batman&quot;|&quot;justice league&quot;|&quot;power rangers&quot;|&quot;ninja turtles&quot;|&quot;tmnt ghostbusters&quot;|&quot;tmnt batman&quot;|&quot;cuphead&quot;|&quot;black nerd rants&quot;|&quot;black nerd&quot;|&quot;blacknerd&quot;|&quot;black nerd comedy&quot;|&quot;blacknerdcomedy&quot;"/>
    <n v="60546"/>
    <n v="5072"/>
    <n v="79"/>
    <n v="919"/>
    <b v="0"/>
    <b v="0"/>
    <b v="0"/>
  </r>
  <r>
    <s v="5qx2WFpNTPs"/>
    <d v="2018-01-06T00:00:00"/>
    <s v="Takeout creates a lot of trash. It doesn't have to."/>
    <s v="Vox"/>
    <x v="2"/>
    <x v="2"/>
    <d v="2018-01-03T13:00:00"/>
    <s v="vox.com|&quot;vox&quot;|&quot;explain&quot;|&quot;takeout food&quot;|&quot;environmentalism&quot;|&quot;climate change&quot;|&quot;global warming&quot;|&quot;sustainability&quot;|&quot;sustainable habits&quot;|&quot;recycling&quot;|&quot;greenhouse gas&quot;|&quot;reuse and reduce&quot;|&quot;university of california&quot;|&quot;waste reduction&quot;|&quot;recycle&quot;|&quot;ecology&quot;|&quot;environmental protection&quot;|&quot;california&quot;|&quot;UC irvine&quot;|&quot;UC merced&quot;"/>
    <n v="700096"/>
    <n v="33259"/>
    <n v="914"/>
    <n v="2859"/>
    <b v="0"/>
    <b v="0"/>
    <b v="0"/>
  </r>
  <r>
    <s v="8szK9FBpdPI"/>
    <d v="2018-01-06T00:00:00"/>
    <s v="Stephen A. Smith says Bengals don't give a damn about fans | First Take | ESPN"/>
    <s v="ESPN"/>
    <x v="0"/>
    <x v="0"/>
    <d v="2018-01-03T16:09:51"/>
    <s v="espn|&quot;espn live&quot;|&quot;first take&quot;|&quot;espn first&quot;|&quot;first take today&quot;|&quot;first take daily&quot;|&quot;first take live&quot;|&quot;stephen a. smith&quot;|&quot;stephen a smith&quot;|&quot;stephen a.&quot;|&quot;stephen a&quot;|&quot;max kellerman&quot;|&quot;max&quot;|&quot;stephen&quot;|&quot;smith&quot;|&quot;says&quot;|&quot;bengals&quot;|&quot;fans&quot;|&quot;nfl&quot;|&quot;football&quot;"/>
    <n v="120802"/>
    <n v="1131"/>
    <n v="92"/>
    <n v="642"/>
    <b v="0"/>
    <b v="0"/>
    <b v="0"/>
  </r>
  <r>
    <s v="3oHhw_9bQk0"/>
    <d v="2018-01-06T00:00:00"/>
    <s v="The Challenge of True Solitude"/>
    <s v="The Atlantic"/>
    <x v="1"/>
    <x v="1"/>
    <d v="2018-01-03T21:48:00"/>
    <s v="the atlantic|&quot;winter&quot;|&quot;cold&quot;|&quot;isolation&quot;|&quot;ghosts&quot;|&quot;island&quot;|&quot;hotel&quot;|&quot;getaway&quot;|&quot;photography&quot;|&quot;being alone&quot;|&quot;documentary&quot;|&quot;caretaker&quot;|&quot;Oceanic Hotel&quot;|&quot;star island&quot;|&quot;new hampshire&quot;|&quot;new england&quot;|&quot;peaceful&quot;|&quot;haunted&quot;"/>
    <n v="12507"/>
    <n v="227"/>
    <n v="5"/>
    <n v="26"/>
    <b v="0"/>
    <b v="0"/>
    <b v="0"/>
  </r>
  <r>
    <s v="zDz9s2AOTVE"/>
    <d v="2018-01-06T00:00:00"/>
    <s v="Brock Lesnar steps into the fire with Kane: Raw, Jan. 1, 2018"/>
    <s v="WWE"/>
    <x v="0"/>
    <x v="0"/>
    <d v="2018-01-02T04:40:34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Kane&quot;|&quot;Brock Lesnar&quot;|&quot;Paul Heyman&quot;|&quot;sp:ath=wwe-kane&quot;|&quot;sp:ath=wwe-brle&quot;|&quot;sp:ty=high&quot;|&quot;sp:st=wrestling&quot;|&quot;sp:scp=athlete_in_match&quot;|&quot;sp:dt=2018-01-01T20:00:00-04:00&quot;|&quot;sp:ev=wwe-raw&quot;|&quot;raw clips&quot;|&quot;raw highlights&quot;|&quot;raw winners&quot;|&quot;monday night raw&quot;"/>
    <n v="5103093"/>
    <n v="64177"/>
    <n v="3885"/>
    <n v="6259"/>
    <b v="0"/>
    <b v="0"/>
    <b v="0"/>
  </r>
  <r>
    <s v="1qIj0m7-sHI"/>
    <d v="2018-01-06T00:00:00"/>
    <s v="Top 10 NFL Rookies of the 2017 Season | NFL Highlights"/>
    <s v="NFL"/>
    <x v="0"/>
    <x v="0"/>
    <d v="2018-01-02T23:00:00"/>
    <s v="NFL|&quot;Football&quot;|&quot;offense&quot;|&quot;defense&quot;|&quot;afc&quot;|&quot;nfc&quot;|&quot;American Football&quot;|&quot;sport&quot;|&quot;sports&quot;|&quot;play&quot;|&quot;plays&quot;|&quot;top&quot;|&quot;best&quot;|&quot;top 10&quot;|&quot;top 10 rookies&quot;|&quot;rookie&quot;|&quot;rookies&quot;|&quot;marshon lattimore&quot;|&quot;alvin kamara&quot;|&quot;cooper kupp&quot;|&quot;deshuan watson&quot;|&quot;leonard fournette&quot;|&quot;tj watt&quot;|&quot;kareem hunt&quot;|&quot;2017 season&quot;|&quot;best of 2017&quot;|&quot;nfl 2017&quot;|&quot;brian baldinger&quot;|&quot;film review&quot;|&quot;instant playbook&quot;"/>
    <n v="307093"/>
    <n v="4334"/>
    <n v="972"/>
    <n v="3054"/>
    <b v="0"/>
    <b v="0"/>
    <b v="0"/>
  </r>
  <r>
    <s v="fKrrlVdFFrw"/>
    <d v="2018-01-06T00:00:00"/>
    <s v="The Richest Family in the World"/>
    <s v="Today I Found Out"/>
    <x v="9"/>
    <x v="9"/>
    <d v="2018-01-02T16:30:01"/>
    <s v="today i found out|&quot;tifovidz12&quot;|&quot;tifo&quot;|&quot;awesome&quot;|&quot;facts&quot;|&quot;didn't know&quot;|&quot;The Richest Family in the World&quot;|&quot;Rothschild Family&quot;|&quot;Palais Rothschild&quot;|&quot;The Rothschild story&quot;|&quot;The Rise of the House of Rothschild&quot;|&quot;Nathaniel Mayer Rothschild&quot;|&quot;The Richest People by Century&quot;|&quot;Mayer Amschel Rothschild&quot;|&quot;The Rothschilds&quot;|&quot;The Rothschilds facts&quot;"/>
    <n v="156176"/>
    <n v="7407"/>
    <n v="162"/>
    <n v="1064"/>
    <b v="0"/>
    <b v="0"/>
    <b v="0"/>
  </r>
  <r>
    <s v="rM7t9jLrNnE"/>
    <d v="2018-01-06T00:00:00"/>
    <s v="The Science Behind Football's First-Down Line"/>
    <s v="SciShow"/>
    <x v="9"/>
    <x v="9"/>
    <d v="2018-01-01T22:00:02"/>
    <s v="SciShow|&quot;science&quot;|&quot;Hank&quot;|&quot;Green&quot;|&quot;education&quot;|&quot;learn&quot;|&quot;The Science Behind Football's First-Down Line&quot;|&quot;olivia gordon&quot;|&quot;american football&quot;|&quot;football&quot;|&quot;yellow line&quot;|&quot;first down&quot;|&quot;marker&quot;|&quot;graphics&quot;|&quot;3d model&quot;|&quot;algorithm&quot;"/>
    <n v="214129"/>
    <n v="6010"/>
    <n v="898"/>
    <n v="713"/>
    <b v="0"/>
    <b v="0"/>
    <b v="0"/>
  </r>
  <r>
    <s v="KB_GCuJwPE4"/>
    <d v="2018-01-06T00:00:00"/>
    <s v="iMac Pro, New Apple Store and Star Wars!"/>
    <s v="iJustine"/>
    <x v="8"/>
    <x v="8"/>
    <d v="2017-12-29T22:21:12"/>
    <s v="ijustine|&quot;imac pro&quot;|&quot;apple&quot;|&quot;star wars&quot;|&quot;target&quot;|&quot;imac&quot;|&quot;apple store&quot;"/>
    <n v="553818"/>
    <n v="13166"/>
    <n v="1823"/>
    <n v="1770"/>
    <b v="0"/>
    <b v="0"/>
    <b v="0"/>
  </r>
  <r>
    <s v="f6Egj7ncOi8"/>
    <d v="2018-01-06T00:00:00"/>
    <s v="FULL FACE USING ONLY MY MOM'S MAKEUP Challenge | NikkieTutorials"/>
    <s v="NikkieTutorials"/>
    <x v="7"/>
    <x v="7"/>
    <d v="2017-12-29T22:23:18"/>
    <s v="full face using only my mom's makeup|&quot;full face using only&quot;|&quot;full face&quot;|&quot;makeup challenge&quot;|&quot;challenge&quot;|&quot;mom's makeup&quot;|&quot;kids makeup&quot;|&quot;full face using only kids makeup&quot;|&quot;natural makeup challenge&quot;|&quot;makeup&quot;|&quot;nikkietutorials&quot;|&quot;nikkie tutorials&quot;|&quot;nikkitutorials&quot;|&quot;nikki tutorials&quot;|&quot;nikkietutorials crying&quot;|&quot;how to&quot;|&quot;how to apply&quot;|&quot;epic fail&quot;|&quot;fail&quot;|&quot;cosmetics&quot;|&quot;beauty&quot;|&quot;look&quot;|&quot;transformation&quot;|&quot;drugstore&quot;|&quot;winter wonder week&quot;|&quot;mom's makeup challenge&quot;|&quot;natural makeup&quot;|&quot;natural&quot;|&quot;glowy&quot;|&quot;dewy&quot;|&quot;viral&quot;|&quot;beauty products&quot;|&quot;mom&quot;"/>
    <n v="3963050"/>
    <n v="326557"/>
    <n v="2372"/>
    <n v="137991"/>
    <b v="0"/>
    <b v="0"/>
    <b v="0"/>
  </r>
  <r>
    <s v="1oFQ76ctfS0"/>
    <d v="2018-01-06T00:00:00"/>
    <s v="When it's 5 a.m. at an Irish Wedding - Ho, Ro, the rattlin' Bog"/>
    <s v="Max Skipper"/>
    <x v="8"/>
    <x v="8"/>
    <d v="2017-12-29T11:18:21"/>
    <s v="irish weeding|&quot;irish&quot;|&quot;clodagh mccarthy&quot;|&quot;ho ro rattlin bog&quot;"/>
    <n v="372465"/>
    <n v="8738"/>
    <n v="183"/>
    <n v="741"/>
    <b v="0"/>
    <b v="0"/>
    <b v="0"/>
  </r>
  <r>
    <s v="q_MmN6-KLXg"/>
    <d v="2018-01-06T00:00:00"/>
    <s v="Chloe x Halle - Grown (Official Music Video)"/>
    <s v="Chloe x Halle"/>
    <x v="6"/>
    <x v="6"/>
    <d v="2017-12-29T16:02:53"/>
    <s v="Chloe x Halle|&quot;Chloe and Halle&quot;|&quot;Parkwood Entertainment&quot;|&quot;Beyonce&quot;|&quot;Pretty Hurts&quot;|&quot;Drop&quot;|&quot;Fall&quot;|&quot;Sugar Symphony&quot;|&quot;Two of Us&quot;|&quot;2 of us&quot;|&quot;Singing Sisters&quot;|&quot;Singing Twins&quot;|&quot;Chloe Bailey&quot;|&quot;Halle Bailey&quot;|&quot;Protege&quot;|&quot;I Say So&quot;|&quot;ChloexHalle&quot;|&quot;Grownish&quot;|&quot;Grown-ish&quot;|&quot;Freeform&quot;|&quot;Theme Song&quot;|&quot;Intro Song&quot;|&quot;blackish&quot;|&quot;yara&quot;|&quot;kenya barris&quot;|&quot;twins&quot;|&quot;jazz and sky&quot;|&quot;jazlyn&quot;|&quot;skylar&quot;|&quot;Yara&quot;|&quot;Trevor Jackson&quot;"/>
    <n v="654210"/>
    <n v="19555"/>
    <n v="1766"/>
    <n v="1365"/>
    <b v="0"/>
    <b v="0"/>
    <b v="0"/>
  </r>
  <r>
    <s v="ejlD0Sg-8ig"/>
    <d v="2018-01-06T00:00:00"/>
    <s v="THIS HAS TO STOP! INSTAGRAM TRENDS I HATED IN 2017 AND NEED TO DIE"/>
    <s v="Patricia Bright"/>
    <x v="7"/>
    <x v="7"/>
    <d v="2017-12-29T22:11:30"/>
    <s v="online fashion|&quot;best online fashion shops&quot;|&quot;Fenty&quot;|&quot;online store review&quot;|&quot;summer fashion&quot;"/>
    <n v="1005215"/>
    <n v="58618"/>
    <n v="1639"/>
    <n v="5997"/>
    <b v="0"/>
    <b v="0"/>
    <b v="0"/>
  </r>
  <r>
    <s v="uYaN4OLxm08"/>
    <d v="2018-01-06T00:00:00"/>
    <s v="Eating Habits - Simon's Cat | GUIDE TO"/>
    <s v="Simon's Cat"/>
    <x v="11"/>
    <x v="11"/>
    <d v="2017-12-29T13:00:09"/>
    <s v="cartoon|&quot;simons cat&quot;|&quot;simon's cat&quot;|&quot;simonscat&quot;|&quot;simon tofield&quot;|&quot;simon the cat&quot;|&quot;funny cats&quot;|&quot;cute cats&quot;|&quot;cat fails&quot;|&quot;family friendly&quot;|&quot;animated animals&quot;|&quot;short animation&quot;|&quot;animated cats&quot;|&quot;simon's katze&quot;|&quot;cat&quot;|&quot;black and white&quot;|&quot;black and white cat&quot;|&quot;ﾐ・ﾐｾﾑ・ ﾐ｡ﾐｰﾐｹﾐｼﾐｾﾐｽﾐｰ&quot;|&quot;cat lovers&quot;|&quot;animal (film character)&quot;|&quot;fail&quot;|&quot;funny cat&quot;|&quot;cats&quot;|&quot;cute&quot;|&quot;kitten&quot;|&quot;kittens&quot;|&quot;pets&quot;|&quot;simons cats&quot;|&quot;Cat&quot;|&quot;Simon&quot;|&quot;Tofield&quot;|&quot;cartoons&quot;|&quot;Toons&quot;|&quot;Animated&quot;|&quot;Animation&quot;|&quot;Kitten&quot;|&quot;Funny&quot;|&quot;Humour&quot;|&quot;fun&quot;|&quot;videos&quot;|&quot;eating&quot;|&quot;habits&quot;|&quot;messy&quot;|&quot;greedy&quot;|&quot;crunch time&quot;|&quot;game&quot;|&quot;app&quot;"/>
    <n v="355153"/>
    <n v="10936"/>
    <n v="434"/>
    <n v="441"/>
    <b v="0"/>
    <b v="0"/>
    <b v="0"/>
  </r>
  <r>
    <s v="EaEesT3HO4w"/>
    <d v="2018-01-06T00:00:00"/>
    <s v="MAYWEATHER CHECKS DANA WHITE FOR USING NAME TO RENEW FOX DEAL; ENDS UFC RUMORS ONCE AND FOR ALL"/>
    <s v="FightHype.com"/>
    <x v="0"/>
    <x v="0"/>
    <d v="2017-12-29T20:32:41"/>
    <s v="Floyd Mayweather Jr.|&quot;Dana White&quot;|&quot;Boxing&quot;|&quot;UFC&quot;|&quot;MMA&quot;|&quot;FightHype&quot;"/>
    <n v="215603"/>
    <n v="1051"/>
    <n v="339"/>
    <n v="907"/>
    <b v="0"/>
    <b v="0"/>
    <b v="0"/>
  </r>
  <r>
    <s v="pcmbmC9cUUY"/>
    <d v="2018-01-06T00:00:00"/>
    <s v="PONY THE GLOBETROTTER + GRWM (With subs) - Milan ・・ｬ・・・ ・・・ ・ｸ・｡・・ｸ・ ・・ｸ・｡ｯ・・ｰ - ・ｰ・・ｼ・・ｸ ・・ｸ"/>
    <s v="PONY Syndrome"/>
    <x v="7"/>
    <x v="7"/>
    <d v="2017-12-30T08:00:09"/>
    <s v="pony makeup|&quot;pony syndrome&quot;|&quot;kpopmakeup&quot;|&quot;kbeauty&quot;|&quot;makeuptutorial&quot;|&quot;・・ｬ・・・・ｩ・・・ｴ・・ｬ・・・&quot;|&quot;・ｩ・・・ｴ・・ｬ・・・・・・・・・ｦｬ・・ｼ&quot;|&quot;・ｩ・・・ｴ・・ｬ・・・・ｰ・・｢・&quot;|&quot;・・ｬ・・・・・・・・･・ｲ・&quot;|&quot;・・ｬ・・・・・・・・・｡ｬ&quot;|&quot;・ｰ・・ｼ・・ｸ ・・ｬ・・・&quot;|&quot;・ｰ・・ ・・ｬ・・・&quot;|&quot;・・ｴ・・・・ｦｬ・・・ ・・ｬ・・・&quot;|&quot;・・ｰ・ｧ・ ・ｩ・・・ｴ・・ｬ・・・&quot;|&quot;・・・・・ｰ ・ｩ・・・ｴ・・ｬ・・・&quot;|&quot;・・､・ｪｨ・・､ ・ｩ・・・ｴ・・ｬ・・・&quot;|&quot;milan trip&quot;|&quot;party makeup&quot;|&quot;smoky makeup&quot;"/>
    <n v="585765"/>
    <n v="16863"/>
    <n v="426"/>
    <n v="1136"/>
    <b v="0"/>
    <b v="0"/>
    <b v="0"/>
  </r>
  <r>
    <s v="LZaANM2Zt-Q"/>
    <d v="2018-01-06T00:00:00"/>
    <s v="Introducing a New Cheetah! ・・ Day 81 | Safari Live"/>
    <s v="National Geographic"/>
    <x v="8"/>
    <x v="8"/>
    <d v="2018-01-02T20:59:45"/>
    <s v="#safarilive|&quot;#safarilive nat geo wild&quot;|&quot;safarilive&quot;|&quot;nat geo wild livestream&quot;|&quot;Maasai Mara&quot;|&quot;wild animals live&quot;|&quot;nat geo wild&quot;|&quot;national geographic&quot;|&quot;wild&quot;|&quot;wildlife&quot;|&quot;animals&quot;|&quot;nat geo&quot;|&quot;natgeo&quot;|&quot;science&quot;|&quot;discover&quot;|&quot;nature&quot;|&quot;documentary&quot;|&quot;explore&quot;|&quot;survival&quot;|&quot;lions&quot;|&quot;zebra&quot;|&quot;gators&quot;|&quot;crocodiles&quot;|&quot;wildebeest&quot;|&quot;elephant&quot;|&quot;giraffes&quot;|&quot;plnxd9fyeqxey0fs9bykxwimyswobm6y6g&quot;|&quot;safari live&quot;|&quot;safari&quot;|&quot;live safari&quot;|&quot;nat geo safari&quot;|&quot;nat geo wild safari live&quot;|&quot;nat geo wild safari&quot;|&quot;safari live stream&quot;|&quot;safari live day 81&quot;|&quot;new cheetah&quot;"/>
    <n v="24067"/>
    <n v="509"/>
    <n v="33"/>
    <n v="21"/>
    <b v="0"/>
    <b v="0"/>
    <b v="0"/>
  </r>
  <r>
    <s v="cQp_C_Zrc3U"/>
    <d v="2018-01-06T00:00:00"/>
    <s v="BTS Special / ・ｰｩ・・・・・・・・・・・ｨ ・・､・・・・・・ [2017 KBS Song Festival | 2017 KBS ・ｰ・・・・・・ｶ・・・ / 2017.12.29]"/>
    <s v="KBS World TV"/>
    <x v="3"/>
    <x v="3"/>
    <d v="2017-12-29T21:22:08"/>
    <s v="KBS|&quot;KBSWorld&quot;|&quot;eng sub&quot;|&quot;eng&quot;|&quot;sub&quot;|&quot;kbs live&quot;|&quot;kbs on air&quot;|&quot;kbs world live&quot;|&quot;korean drama&quot;|&quot;news&quot;|&quot;・・・・・ｼ・ｧ・&quot;|&quot;・・､・・・・ｰ・tv&quot;|&quot;・・､・・・・ｰ・・・ｴ・・､&quot;|&quot;・・､・・・・ｰ・&quot;|&quot;interview&quot;|&quot;2017 KBS song Festival&quot;|&quot;song festival&quot;|&quot;kbs song festival&quot;|&quot;k-pop&quot;|&quot;korea music&quot;|&quot;music&quot;|&quot;BTS&quot;|&quot;・ｰｩ・・・・・・・・・・・ｨ&quot;|&quot;seventeen&quot;|&quot;EXO&quot;|&quot;Wanna One&quot;|&quot;Red Velvet&quot;|&quot;GFRIEND&quot;|&quot;TWICE&quot;|&quot;MAMAMOO&quot;|&quot;HyunA&quot;|&quot;Hwang ChiYeul&quot;|&quot;kpop&quot;|&quot;・・・・・ｴ・・・&quot;|&quot;festival&quot;|&quot;KBS ・ｰ・・・・・・ｶ・・・&quot;|&quot;・ｰ・・・・・・ｶ・・・&quot;|&quot;・ｰ・・・&quot;|&quot;gayo&quot;|&quot;kbs song festial bts&quot;|&quot;kbs song festival 2017&quot;|&quot;KSF 2017&quot;|&quot;B.T.S&quot;|&quot;song festival b.t.s&quot;|&quot;BTS DNA&quot;|&quot;DNA&quot;"/>
    <n v="2612315"/>
    <n v="158766"/>
    <n v="1577"/>
    <n v="8528"/>
    <b v="0"/>
    <b v="0"/>
    <b v="0"/>
  </r>
  <r>
    <s v="tP214lJtKlM"/>
    <d v="2018-01-06T00:00:00"/>
    <s v="The 77 Year Old Ballet Dancer Sharing Seven Decades Of Experience | Amazing Humans"/>
    <s v="BBC Three"/>
    <x v="3"/>
    <x v="3"/>
    <d v="2017-12-30T18:00:08"/>
    <s v="ballet|&quot;ballerina&quot;|&quot;old&quot;|&quot;woman&quot;|&quot;young&quot;|&quot;teacher&quot;|&quot;dancing&quot;|&quot;performing&quot;|&quot;documentary&quot;|&quot;amazing humans&quot;|&quot;bbc3&quot;|&quot;bbc 3&quot;|&quot;bbc three&quot;|&quot;teaching&quot;|&quot;madame&quot;|&quot;lady&quot;"/>
    <n v="662688"/>
    <n v="28240"/>
    <n v="128"/>
    <n v="809"/>
    <b v="0"/>
    <b v="0"/>
    <b v="0"/>
  </r>
  <r>
    <s v="mKpW_rj0tuI"/>
    <d v="2018-01-06T00:00:00"/>
    <s v="MY FAVORITE PRODUCTS OF 2017! | Alissa Ashley"/>
    <s v="Alissa Ashley"/>
    <x v="7"/>
    <x v="7"/>
    <d v="2017-12-29T20:00:04"/>
    <s v="alissa ashley|&quot;alissa ashley makeup&quot;|&quot;hooded eye makeup&quot;|&quot;makeup for hooded eyes&quot;|&quot;best&quot;|&quot;best products&quot;|&quot;best products of 2017&quot;|&quot;favorite products&quot;|&quot;makeup of 2017&quot;"/>
    <n v="246944"/>
    <n v="19564"/>
    <n v="356"/>
    <n v="1230"/>
    <b v="0"/>
    <b v="0"/>
    <b v="0"/>
  </r>
  <r>
    <s v="IxF3mxWbdjw"/>
    <d v="2018-01-06T00:00:00"/>
    <s v="2017 KBS・ｰ・・・・・・ｶ・・・ Music Festival - ・ｰｩ・・・・・・・・・・・ｨ - DNA (DNA - BTS). 20171229"/>
    <s v="KBSKpop"/>
    <x v="3"/>
    <x v="3"/>
    <d v="2017-12-29T15:27:58"/>
    <s v="Korean|&quot;Music&quot;|&quot;Show&quot;|&quot;K-pop&quot;|&quot;KBS&quot;|&quot;・ｰｩ・・・・・・・・・・・ｨ&quot;|&quot;BTS&quot;|&quot;DNA&quot;|&quot;2017 KBS・ｰ・・・・・・ｶ・・・&quot;|&quot;20171229&quot;|&quot;Music Feastival&quot;|&quot;Festival&quot;|&quot;・・・・・・&quot;|&quot;music&quot;|&quot;k-pop&quot;|&quot;idol&quot;"/>
    <n v="1203464"/>
    <n v="82357"/>
    <n v="2287"/>
    <n v="10306"/>
    <b v="0"/>
    <b v="0"/>
    <b v="0"/>
  </r>
  <r>
    <s v="8gE6cek7F30"/>
    <d v="2018-01-06T00:00:00"/>
    <s v="NEW YEAR'S EVE CUT CREASE | Makeup Tutorial"/>
    <s v="KathleenLights"/>
    <x v="7"/>
    <x v="7"/>
    <d v="2017-12-29T17:00:00"/>
    <s v="NYE|&quot;new years eve&quot;|&quot;makeup tutorial&quot;|&quot;cut crease&quot;|&quot;glam&quot;|&quot;holiday&quot;|&quot;glitter&quot;|&quot;look&quot;|&quot;drugstore&quot;|&quot;high end&quot;|&quot;beauty&quot;|&quot;guru&quot;|&quot;kathleenlights&quot;"/>
    <n v="468838"/>
    <n v="29553"/>
    <n v="494"/>
    <n v="1544"/>
    <b v="0"/>
    <b v="0"/>
    <b v="0"/>
  </r>
  <r>
    <s v="HMU5njzTAK0"/>
    <d v="2018-01-06T00:00:00"/>
    <s v="ﾋ・ﾋ・ﾋ・ Girl Friday ・｢ Julia Ling Kelleher ﾋ・ﾋ・ﾋ・"/>
    <s v="LaMadelynn"/>
    <x v="1"/>
    <x v="1"/>
    <d v="2017-12-30T02:15:05"/>
    <s v="julia ling kelleher|&quot;jujuaquad&quot;|&quot;filmmaker&quot;|&quot;female director&quot;|&quot;vansire&quot;|&quot;girl friday&quot;|&quot;girl friday episode 5&quot;|&quot;lamadelynn&quot;|&quot;madelynn de la rosa&quot;|&quot;madelynn&quot;|&quot;documentary&quot;|&quot;vignette&quot;|&quot;feminism&quot;|&quot;nylon mag&quot;|&quot;art film&quot;"/>
    <n v="71767"/>
    <n v="3262"/>
    <n v="166"/>
    <n v="128"/>
    <b v="0"/>
    <b v="0"/>
    <b v="0"/>
  </r>
  <r>
    <s v="e2R0NSKtVA0"/>
    <d v="2018-01-06T00:00:00"/>
    <s v="Italian grandmother learning to use Google home"/>
    <s v="Ben Actis"/>
    <x v="8"/>
    <x v="8"/>
    <d v="2017-12-28T05:20:16"/>
    <s v="[none]"/>
    <n v="1838296"/>
    <n v="28416"/>
    <n v="841"/>
    <n v="1951"/>
    <b v="0"/>
    <b v="0"/>
    <b v="0"/>
  </r>
  <r>
    <s v="atvJwwec_2A"/>
    <d v="2018-01-06T00:00:00"/>
    <s v="How I got Rich on Bitcoin・・・ｰ  Cryptocurrency for Beginners"/>
    <s v="Shameless Maya"/>
    <x v="7"/>
    <x v="7"/>
    <d v="2017-12-28T22:02:04"/>
    <s v="how to get rich off bitcoin|&quot;how to get rich on cryptocurrency&quot;|&quot;bitcoin for beginners&quot;|&quot;cryptocurrency for beginners&quot;|&quot;iota&quot;|&quot;bitcoin&quot;|&quot;BTC&quot;|&quot;litecoin&quot;|&quot;captialism a love story&quot;|&quot;banking on bitcoin&quot;|&quot;cryptocurrency&quot;|&quot;binance&quot;|&quot;coinbase&quot;|&quot;cryptoexchange&quot;|&quot;cryptocurrency wallet&quot;|&quot;fortune&quot;|&quot;bloomberg&quot;|&quot;satoshi nakamoto&quot;|&quot;what is cryptocurrency?&quot;|&quot;what is bitcoin?&quot;|&quot;blockchain&quot;|&quot;what is a blockchain?&quot;|&quot;what is cryptography?&quot;|&quot;understanding bitcoin&quot;|&quot;understanding cryptocurrency&quot;|&quot;shameless maya&quot;|&quot;maya washington&quot;"/>
    <n v="302719"/>
    <n v="14565"/>
    <n v="601"/>
    <n v="1933"/>
    <b v="0"/>
    <b v="0"/>
    <b v="0"/>
  </r>
  <r>
    <s v="lYtllIKb70M"/>
    <d v="2018-01-06T00:00:00"/>
    <s v="The Royals New Season First Look | E!"/>
    <s v="E! Entertainment"/>
    <x v="3"/>
    <x v="3"/>
    <d v="2017-12-28T15:59:51"/>
    <s v="Real Time|&quot;The Royals&quot;|&quot;Royals Season 3&quot;|&quot;Alexandra Park&quot;|&quot;Tom Austen&quot;|&quot;Elizabeth Hurley&quot;|&quot;Eleanor&quot;|&quot;Jasper&quot;|&quot;Jaspenor&quot;|&quot;love&quot;|&quot;sex&quot;|&quot;princess&quot;|&quot;royalty&quot;|&quot;New Season&quot;|&quot;Kim Kardashian&quot;|&quot;E! Entertainment Schedule&quot;|&quot;Kourtney Kardashian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"/>
    <n v="94373"/>
    <n v="1161"/>
    <n v="172"/>
    <n v="105"/>
    <b v="0"/>
    <b v="0"/>
    <b v="0"/>
  </r>
  <r>
    <s v="pKFd5rAUM2s"/>
    <d v="2018-01-06T00:00:00"/>
    <s v="BLANK CANVAS... 2017 YEAR IN REVIEW"/>
    <s v="James Charles"/>
    <x v="3"/>
    <x v="3"/>
    <d v="2017-12-28T19:00:22"/>
    <s v="james|&quot;james charles&quot;|&quot;charles&quot;|&quot;makeup&quot;|&quot;mua&quot;|&quot;makeup artist&quot;|&quot;covergirl&quot;|&quot;coverboy&quot;|&quot;cute&quot;|&quot;jeffree star&quot;|&quot;manny mua&quot;|&quot;easy makeup&quot;|&quot;logan paul&quot;|&quot;a year in review&quot;|&quot;year&quot;|&quot;2017&quot;|&quot;2018&quot;|&quot;dolan twins james charles&quot;|&quot;makeup art&quot;|&quot;blank canvas&quot;|&quot;james charles scandal&quot;|&quot;james charles tana mongeau&quot;|&quot;2017 in review&quot;|&quot;best year&quot;|&quot;best year of my life&quot;|&quot;2017 year in review&quot;|&quot;why 2017 was the best year of my life&quot;"/>
    <n v="2525116"/>
    <n v="227103"/>
    <n v="4866"/>
    <n v="16754"/>
    <b v="0"/>
    <b v="0"/>
    <b v="0"/>
  </r>
  <r>
    <s v="ooWd_9OAAUg"/>
    <d v="2018-01-06T00:00:00"/>
    <s v="Lying on a $150K Bed Made of Horse Hair"/>
    <s v="VICELAND"/>
    <x v="3"/>
    <x v="3"/>
    <d v="2017-12-27T15:00:02"/>
    <s v="Viceland|&quot;vice&quot;|&quot;vice tv&quot;|&quot;tv&quot;|&quot;television&quot;|&quot;tv channel&quot;|&quot;documentaries&quot;|&quot;culture&quot;|&quot;lifestyle&quot;|&quot;world&quot;|&quot;exclusive&quot;|&quot;independent&quot;|&quot;vice magazine&quot;|&quot;vice videos&quot;|&quot;ellen page&quot;|&quot;eddie huang&quot;|&quot;action bronson&quot;|&quot;ancient aliens&quot;|&quot;balls deep&quot;|&quot;hamilton morris&quot;|&quot;most expensivest&quot;|&quot;2 chainz&quot;|&quot;most expensive&quot;|&quot;most expensivest shit&quot;|&quot;gq&quot;|&quot;trap&quot;|&quot;4 am&quot;|&quot;its a vibe&quot;|&quot;luxury&quot;|&quot;home&quot;|&quot;luxury mattress&quot;|&quot;luxury items&quot;|&quot;horse hair&quot;|&quot;bed&quot;|&quot;ballin&quot;|&quot;mattress&quot;|&quot;canned air&quot;|&quot;noisey&quot;"/>
    <n v="1397713"/>
    <n v="16471"/>
    <n v="3259"/>
    <n v="2221"/>
    <b v="0"/>
    <b v="0"/>
    <b v="0"/>
  </r>
  <r>
    <s v="nranUeNkXpM"/>
    <d v="2018-01-06T00:00:00"/>
    <s v="CHRISTMAS IS HERE! ・・ A Bad Lip Reading of Donald Trump"/>
    <s v="Bad Lip Reading"/>
    <x v="5"/>
    <x v="5"/>
    <d v="2017-12-27T18:07:46"/>
    <s v="trump|&quot;melania&quot;|&quot;christmas&quot;|&quot;song&quot;|&quot;dub&quot;|&quot;lip dub&quot;|&quot;lip sync&quot;|&quot;parody&quot;|&quot;funny&quot;|&quot;humor&quot;|&quot;lip reading&quot;"/>
    <n v="3999438"/>
    <n v="104009"/>
    <n v="6930"/>
    <n v="8495"/>
    <b v="0"/>
    <b v="0"/>
    <b v="0"/>
  </r>
  <r>
    <s v="Mp_lLZEEXVI"/>
    <d v="2018-01-07T00:00:00"/>
    <s v="I'm A Stupid House Cat And I Want To Eat Your Plants"/>
    <s v="Gus Johnson"/>
    <x v="5"/>
    <x v="5"/>
    <d v="2018-01-04T15:09:49"/>
    <s v="i'm a stupid house cat|&quot;im a stupid house cat and i want to eat your plants&quot;|&quot;house cat plants&quot;|&quot;cat eat plants&quot;|&quot;gus cat&quot;|&quot;gus johnson cat&quot;|&quot;gus johnson&quot;|&quot;gus&quot;|&quot;gustoonz&quot;|&quot;short funny video&quot;|&quot;youtube haiku&quot;|&quot;cat prank&quot;|&quot;cat meme&quot;|&quot;funny cat&quot;|&quot;why do cats eat plants&quot;|&quot;funny video&quot;|&quot;trending&quot;|&quot;youtube trending&quot;|&quot;viral video&quot;|&quot;gus song&quot;|&quot;gus rap song&quot;|&quot;i wont wear a jacket&quot;|&quot;nobody ever buys salt&quot;|&quot;sven&quot;|&quot;sven johnson&quot;|&quot;eddy&quot;|&quot;eddy burback&quot;|&quot;eddy burback commentary&quot;"/>
    <n v="379449"/>
    <n v="18411"/>
    <n v="890"/>
    <n v="1087"/>
    <b v="0"/>
    <b v="0"/>
    <b v="0"/>
  </r>
  <r>
    <s v="Lgdc2t_CldQ"/>
    <d v="2018-01-07T00:00:00"/>
    <s v="Top Stiff Arms &amp; Power Moves of the 2017 Season! | NFL Highlights"/>
    <s v="NFL"/>
    <x v="0"/>
    <x v="0"/>
    <d v="2018-01-06T05:00:01"/>
    <s v="NFL|&quot;Football&quot;|&quot;offense&quot;|&quot;defense&quot;|&quot;afc&quot;|&quot;nfc&quot;|&quot;American Football&quot;|&quot;sport&quot;|&quot;sports&quot;|&quot;play&quot;|&quot;plays&quot;|&quot;highlight&quot;|&quot;highlights&quot;|&quot;stiff&quot;|&quot;arm&quot;|&quot;arms&quot;|&quot;power&quot;|&quot;move&quot;|&quot;moves&quot;|&quot;stick&quot;|&quot;struck&quot;|&quot;dominant&quot;|&quot;run&quot;|&quot;2017&quot;|&quot;season&quot;|&quot;compilation&quot;|&quot;best&quot;|&quot;top&quot;"/>
    <n v="118865"/>
    <n v="2038"/>
    <n v="58"/>
    <n v="416"/>
    <b v="0"/>
    <b v="0"/>
    <b v="0"/>
  </r>
  <r>
    <s v="bzuXvmsufoM"/>
    <d v="2018-01-07T00:00:00"/>
    <s v="America Ferrera's Busy 2018: Pregnancy And The 'Time's Up' Movement"/>
    <s v="The Late Show with Stephen Colbert"/>
    <x v="3"/>
    <x v="3"/>
    <d v="2018-01-04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283808"/>
    <n v="3295"/>
    <n v="278"/>
    <n v="423"/>
    <b v="0"/>
    <b v="0"/>
    <b v="0"/>
  </r>
  <r>
    <s v="ZoMB_4a7LOY"/>
    <d v="2018-01-07T00:00:00"/>
    <s v="WATCH: Winner of tied Virginia House race chosen by random drawing"/>
    <s v="PBS NewsHour"/>
    <x v="2"/>
    <x v="2"/>
    <d v="2018-01-04T16:26:14"/>
    <s v="[none]"/>
    <n v="48411"/>
    <n v="239"/>
    <n v="412"/>
    <n v="0"/>
    <b v="1"/>
    <b v="0"/>
    <b v="0"/>
  </r>
  <r>
    <s v="aZ7F1yRM5vg"/>
    <d v="2018-01-07T00:00:00"/>
    <s v="Gorillas React To Their Reflection - Gorilla Family and Me - BBC Earth"/>
    <s v="BBC Earth"/>
    <x v="11"/>
    <x v="11"/>
    <d v="2018-01-03T10:00:04"/>
    <s v="BBC|&quot;BBC Worldwide&quot;|&quot;Nature&quot;|&quot;Natural History&quot;|&quot;Animals&quot;|&quot;Wildlife&quot;|&quot;Wild&quot;|&quot;gorilla&quot;|&quot;gorillas&quot;|&quot;mirror&quot;|&quot;react&quot;|&quot;silverback&quot;|&quot;silverback gorilla&quot;|&quot;primate&quot;|&quot;ape&quot;|&quot;monkey&quot;|&quot;gorillas react to their reflection&quot;|&quot;africa&quot;|&quot;gordon buchanan&quot;|&quot;animals and mirrors&quot;|&quot;gorilla family and me&quot;|&quot;bbc earth&quot;|&quot;bbc documentary&quot;|&quot;animal documentary&quot;|&quot;nature documentary&quot;"/>
    <n v="590444"/>
    <n v="5748"/>
    <n v="438"/>
    <n v="875"/>
    <b v="0"/>
    <b v="0"/>
    <b v="0"/>
  </r>
  <r>
    <s v="i_N3q2ZAj-o"/>
    <d v="2018-01-07T00:00:00"/>
    <s v="Weather ・・Bomb Cyclone・・ Threatens East Coast, Bringing Snow, Cold, Ice | NBC News"/>
    <s v="NBC News"/>
    <x v="2"/>
    <x v="2"/>
    <d v="2018-01-03T20:59:18"/>
    <s v="NBC|&quot;NBC News&quot;|&quot;Breaking News&quot;|&quot;US News&quot;|&quot;World News&quot;|&quot;Politics News&quot;|&quot;Current Events&quot;|&quot;Top Stories&quot;|&quot;WEATHER THreatens east coast&quot;|&quot;weather bomb cyclone&quot;|&quot;weather&quot;|&quot;storm&quot;|&quot;bomb cyclone&quot;|&quot;weather bomb&quot;|&quot;cyclone&quot;|&quot;winter&quot;|&quot;extreme weather&quot;|&quot;cold&quot;|&quot;winter weather&quot;|&quot;blizzard&quot;|&quot;east coast&quot;|&quot;climate change&quot;|&quot;bomb&quot;|&quot;flooding&quot;|&quot;extreme wind&quot;|&quot;polar vortex&quot;|&quot;new england&quot;|&quot;wind wave&quot;|&quot;severe&quot;|&quot;wind&quot;|&quot;national weather service&quot;|&quot;massachusetts&quot;|&quot;winter hurricane&quot;|&quot;winter storm&quot;|&quot;winter superstorm&quot;|&quot;cold weather&quot;|&quot;cyclone bomb&quot;"/>
    <n v="44328"/>
    <n v="167"/>
    <n v="56"/>
    <n v="199"/>
    <b v="0"/>
    <b v="0"/>
    <b v="0"/>
  </r>
  <r>
    <s v="razXGgVwSMs"/>
    <d v="2018-01-07T00:00:00"/>
    <s v="Top 10 Plays of the Night | January 3, 2018"/>
    <s v="NBA"/>
    <x v="0"/>
    <x v="0"/>
    <d v="2018-01-04T06:59:22"/>
    <s v="nba|&quot;highlights&quot;|&quot;basketball&quot;|&quot;plays&quot;|&quot;amazing&quot;|&quot;sports&quot;|&quot;hoops&quot;|&quot;finals&quot;|&quot;games&quot;|&quot;game&quot;|&quot;Karl-Anthony Towns&quot;|&quot;Dennis Smith Jr.&quot;|&quot;Stephen Curry&quot;|&quot;Joel Embiid&quot;|&quot;Spencer Dinwiddie&quot;|&quot;Steven Adams&quot;|&quot;Alec Burks&quot;|&quot;John Wall&quot;|&quot;top 10&quot;"/>
    <n v="201894"/>
    <n v="2292"/>
    <n v="2331"/>
    <n v="439"/>
    <b v="0"/>
    <b v="0"/>
    <b v="0"/>
  </r>
  <r>
    <s v="rBkLNBRDw5c"/>
    <d v="2018-01-07T00:00:00"/>
    <s v="Paris Hilton ENGAGED to Chris Zylka!"/>
    <s v="Entertainment Tonight"/>
    <x v="3"/>
    <x v="3"/>
    <d v="2018-01-02T20:02:28"/>
    <s v="tv|&quot;paris hilton engaged&quot;|&quot;paris hilton style&quot;|&quot;paris hilton 2018&quot;|&quot;paris hilton 2017&quot;|&quot;entertainment tonight&quot;|&quot;et&quot;|&quot;hollywood&quot;|&quot;paris hilton boyfriend&quot;|&quot;reality tv&quot;|&quot;paris&quot;|&quot;paris hilton dj&quot;|&quot;celebs&quot;|&quot;paris hilton&quot;|&quot;hilton&quot;|&quot;paris hilton fashion&quot;|&quot;paris hilton fiance&quot;|&quot;paris hilton today&quot;|&quot;etonline&quot;|&quot;entertainment news&quot;|&quot;chris zylka&quot;|&quot;the simple life&quot;|&quot;celebrity&quot;"/>
    <n v="87198"/>
    <n v="395"/>
    <n v="449"/>
    <n v="394"/>
    <b v="0"/>
    <b v="0"/>
    <b v="0"/>
  </r>
  <r>
    <s v="Aj5oA0YxCi0"/>
    <d v="2018-01-07T00:00:00"/>
    <s v="The Link Between Japanese Samurai and Real Indigo"/>
    <s v="Great Big Story"/>
    <x v="8"/>
    <x v="8"/>
    <d v="2018-01-02T07:00:01"/>
    <s v="great big story|&quot;gbs&quot;|&quot;lag&quot;|&quot;documentary&quot;|&quot;docs&quot;|&quot;indigo&quot;|&quot;samurai&quot;|&quot;fashion&quot;|&quot;japan&quot;|&quot;artisan&quot;|&quot;farming&quot;|&quot;flowers&quot;|&quot;blue&quot;|&quot;Travel &amp; Adventure&quot;|&quot;Biography &amp; Profile&quot;|&quot;Lifestyle &amp; Entertainment&quot;|&quot;Jeans&quot;|&quot;Blue Jeans&quot;"/>
    <n v="264912"/>
    <n v="8384"/>
    <n v="123"/>
    <n v="354"/>
    <b v="0"/>
    <b v="0"/>
    <b v="0"/>
  </r>
  <r>
    <s v="rTukZtX_VCg"/>
    <d v="2018-01-07T00:00:00"/>
    <s v="Barge carrying New Year's Eve fireworks explodes during display in eastern Australia"/>
    <s v="Guardian News"/>
    <x v="2"/>
    <x v="2"/>
    <d v="2018-01-01T13:33:45"/>
    <s v="world|&quot;gdnpfpnewsworld&quot;|&quot;Australia&quot;|&quot;fireworks&quot;|&quot;barge&quot;|&quot;barge carrying fireworks explodes in Australia&quot;|&quot;australia fireworks&quot;|&quot;new year's eve&quot;|&quot;new year&quot;|&quot;2018&quot;|&quot;Terrigal Beach&quot;|&quot;Central Coast&quot;|&quot;Safe Work New South Wales&quot;|&quot;world news&quot;|&quot;australia news&quot;|&quot;injured&quot;|&quot;barge explodes&quot;|&quot;barge explosion&quot;|&quot;fireworks boat&quot;|&quot;fireworks explosion&quot;|&quot;fireworks boat explosion&quot;|&quot;fireworks barge explosion&quot;|&quot;new south wales&quot;|&quot;hospital&quot;|&quot;terrigal&quot;|&quot;aus&quot;|&quot;au&quot;|&quot;gdnpfpnewsau&quot;|&quot;australian&quot;|&quot;fire&quot;|&quot;blaze&quot;|&quot;explodes&quot;|&quot;explosion&quot;"/>
    <n v="77788"/>
    <n v="501"/>
    <n v="33"/>
    <n v="160"/>
    <b v="0"/>
    <b v="0"/>
    <b v="0"/>
  </r>
  <r>
    <s v="WkZVm_o3Sy4"/>
    <d v="2018-01-07T00:00:00"/>
    <s v="Camila Cabello - Havana ( cover by Big Marvel )"/>
    <s v="Big Marvel"/>
    <x v="6"/>
    <x v="6"/>
    <d v="2018-01-01T12:33:16"/>
    <s v="Camila Cabello|&quot;Havana&quot;|&quot;big marvel&quot;"/>
    <n v="533105"/>
    <n v="45076"/>
    <n v="443"/>
    <n v="2977"/>
    <b v="0"/>
    <b v="0"/>
    <b v="0"/>
  </r>
  <r>
    <s v="_9krQvcXKO4"/>
    <d v="2018-01-07T00:00:00"/>
    <s v="JUST BETWEEN US: THE (UN)AUTHORIZED DOCUMENTARY"/>
    <s v="Just Between Us"/>
    <x v="5"/>
    <x v="5"/>
    <d v="2018-01-01T16:00:02"/>
    <s v="women in comedy|&quot;comedy&quot;|&quot;funny&quot;|&quot;humor&quot;|&quot;funny women&quot;|&quot;dating&quot;|&quot;love&quot;|&quot;sex&quot;|&quot;relationships&quot;|&quot;lgbt&quot;|&quot;just between us jbu just between us comedy gaby dunn allison raskin&quot;|&quot;documentary&quot;|&quot;doc&quot;|&quot;gaby dunn&quot;|&quot;allison raskin&quot;|&quot;gallison&quot;"/>
    <n v="73253"/>
    <n v="5820"/>
    <n v="51"/>
    <n v="208"/>
    <b v="0"/>
    <b v="0"/>
    <b v="0"/>
  </r>
  <r>
    <s v="cOZa0SpqANg"/>
    <d v="2018-01-07T00:00:00"/>
    <s v="Bye 2017"/>
    <s v="Jenn Im"/>
    <x v="7"/>
    <x v="7"/>
    <d v="2017-12-31T17:51:27"/>
    <s v="jenn im|&quot;imjennim&quot;|&quot;year in review&quot;|&quot;bye 2017&quot;|&quot;goodbye 2017&quot;|&quot;clothesencounters&quot;|&quot;clothes encounters&quot;|&quot;lifestyle&quot;|&quot;vlogger&quot;|&quot;2017 recap&quot;|&quot;2017 year in review&quot;"/>
    <n v="272576"/>
    <n v="26126"/>
    <n v="144"/>
    <n v="1961"/>
    <b v="0"/>
    <b v="0"/>
    <b v="0"/>
  </r>
  <r>
    <s v="MMu-_KRZhwM"/>
    <d v="2018-01-07T00:00:00"/>
    <s v="Tips for a Fun New Year・・s Eve"/>
    <s v="CollegeHumor"/>
    <x v="5"/>
    <x v="5"/>
    <d v="2017-12-30T17:03:47"/>
    <s v="Collegehumor|&quot;CH originals&quot;|&quot;comedy&quot;|&quot;sketch comedy&quot;|&quot;internet&quot;|&quot;humor&quot;|&quot;funny&quot;|&quot;sketch&quot;|&quot;holidays&quot;|&quot;new year・・s eve&quot;|&quot;advice&quot;|&quot;lists&quot;|&quot;partying&quot;|&quot;awkward&quot;|&quot;being single&quot;|&quot;FML&quot;|&quot;cringeworthy&quot;|&quot;desperate&quot;|&quot;fails&quot;|&quot;well that・・s disappointing&quot;|&quot;fomo&quot;|&quot;thirsty&quot;|&quot;siobhan thompson&quot;|&quot;CH Shorts&quot;|&quot;latest&quot;"/>
    <n v="792979"/>
    <n v="24756"/>
    <n v="1634"/>
    <n v="1568"/>
    <b v="0"/>
    <b v="0"/>
    <b v="0"/>
  </r>
  <r>
    <s v="clT-XYIceIc"/>
    <d v="2018-01-07T00:00:00"/>
    <s v="What's inside a Wilson X Basketball?"/>
    <s v="What's Inside?"/>
    <x v="0"/>
    <x v="0"/>
    <d v="2017-12-30T18:00:11"/>
    <s v="basketball|&quot;wilson&quot;|&quot;training&quot;|&quot;tutorials&quot;|&quot;wilson basketball&quot;|&quot;workouts&quot;|&quot;stronger team drills&quot;|&quot;shooting&quot;|&quot;wilson x&quot;|&quot;moves&quot;|&quot;strength&quot;|&quot;basketball (interest)&quot;|&quot;review&quot;|&quot;basketball training&quot;|&quot;connected basketball&quot;|&quot;smart basketball&quot;|&quot;wilson x basketball&quot;|&quot;wilson sporting goods&quot;|&quot;wilson x review&quot;|&quot;wilson x connected&quot;|&quot;wilson x connected review&quot;|&quot;wilson x basketball review&quot;|&quot;whats inside&quot;|&quot;balls&quot;|&quot;ballislife&quot;|&quot;wilson evolution basketball&quot;|&quot;wilson x connected ball&quot;|&quot;wilson x connected ball demo&quot;|&quot;shot science&quot;"/>
    <n v="898422"/>
    <n v="12414"/>
    <n v="922"/>
    <n v="1452"/>
    <b v="0"/>
    <b v="0"/>
    <b v="0"/>
  </r>
  <r>
    <s v="nk-_RJcWd4M"/>
    <d v="2018-01-07T00:00:00"/>
    <s v="Clownfish That Look like Cows?! (Also, Addressing a Concern...)"/>
    <s v="Taylor Nicole Dean"/>
    <x v="11"/>
    <x v="11"/>
    <d v="2017-12-31T00:08:18"/>
    <s v="taylor nicole dean|&quot;taylor dean&quot;|&quot;pets&quot;|&quot;cowfish&quot;|&quot;cow fish&quot;|&quot;clownfish&quot;|&quot;clown fish&quot;|&quot;clownfish morphs&quot;|&quot;rare clownfish&quot;|&quot;beautiful clownfish&quot;|&quot;amazing clownfish&quot;|&quot;rare clownfish morphs&quot;|&quot;rare clown fish morphs&quot;|&quot;black storm clownfish&quot;|&quot;blackstorm clownfish&quot;|&quot;davinci clownfish&quot;|&quot;sea and reef&quot;|&quot;aquaculture&quot;|&quot;aqua culture&quot;|&quot;captive bred fish&quot;|&quot;captive bred saltwater fish&quot;|&quot;saltwater tanks&quot;|&quot;saltwater fish&quot;|&quot;saltwater&quot;|&quot;how to set up a saltwater tank&quot;|&quot;saltwater tank for beginners&quot;|&quot;fish&quot;|&quot;fish tank&quot;|&quot;taylor&quot;"/>
    <n v="436505"/>
    <n v="25146"/>
    <n v="630"/>
    <n v="5421"/>
    <b v="0"/>
    <b v="0"/>
    <b v="0"/>
  </r>
  <r>
    <s v="tgHnvbYlW2k"/>
    <d v="2018-01-07T00:00:00"/>
    <s v="Guinness World Record For World・・s Largest Aerial Firework Shell"/>
    <s v="Red Robot - Intelligent Distribution"/>
    <x v="13"/>
    <x v="13"/>
    <d v="2017-12-31T23:40:51"/>
    <s v="Guinness World Records|&quot;Tourism&quot;|&quot;UAE&quot;|&quot;Fireworks&quot;|&quot;Ras Al Khaimah&quot;|&quot;Al Marjan Island&quot;|&quot;Mortar&quot;|&quot;Abdullah Rashed Al Abdooli&quot;|&quot;Phil Grucci&quot;"/>
    <n v="122059"/>
    <n v="328"/>
    <n v="27"/>
    <n v="22"/>
    <b v="0"/>
    <b v="0"/>
    <b v="0"/>
  </r>
  <r>
    <s v="j6X6PhexHnE"/>
    <d v="2018-01-07T00:00:00"/>
    <s v="If People Were Honest With Their Parents"/>
    <s v="Tpindell"/>
    <x v="5"/>
    <x v="5"/>
    <d v="2017-12-30T03:16:10"/>
    <s v="If People Were Honest With Their Parents|&quot;If We Were Honest with our Parents&quot;|&quot;if parents were honest&quot;|&quot;if parents were honest with their kids&quot;|&quot;if kids were honest with their parents&quot;|&quot;tpindell&quot;|&quot;tpindell3&quot;|&quot;sketch comedy&quot;|&quot;funny skits&quot;|&quot;how to talk to your kids&quot;|&quot;father son talk&quot;|&quot;mother daughter talk&quot;|&quot;communicating with your kids&quot;|&quot;how to be a cool parent&quot;|&quot;how to be a cool dad&quot;|&quot;parody&quot;|&quot;spoof&quot;|&quot;prank&quot;"/>
    <n v="649785"/>
    <n v="25653"/>
    <n v="1302"/>
    <n v="1494"/>
    <b v="0"/>
    <b v="0"/>
    <b v="0"/>
  </r>
  <r>
    <s v="bozom9kH9pU"/>
    <d v="2018-01-07T00:00:00"/>
    <s v="Les Amazones d'Afrique feat. Nneka - La Dame et Ses Valises (Audio)"/>
    <s v="Real World Records"/>
    <x v="6"/>
    <x v="6"/>
    <d v="2017-10-20T08:00:01"/>
    <s v="Les Amazones d'Afrique|&quot;Nneka&quot;|&quot;Real World Records&quot;|&quot;Mali&quot;|&quot;West African music&quot;|&quot;World Music&quot;|&quot;Hip Hop&quot;|&quot;Angelique Kidjo&quot;|&quot;Mamani Keﾃｯta&quot;|&quot;Oumou Sangare&quot;|&quot;Rokia Konﾃｩ&quot;"/>
    <n v="18471"/>
    <n v="395"/>
    <n v="8"/>
    <n v="62"/>
    <b v="0"/>
    <b v="0"/>
    <b v="0"/>
  </r>
  <r>
    <s v="HDx7dI1D1zE"/>
    <d v="2018-01-07T00:00:00"/>
    <s v="What's in my Peely Bag? (Re-creating 5 of my nail peelies) / 2017 year-in-review"/>
    <s v="Simply Nailogical"/>
    <x v="3"/>
    <x v="3"/>
    <d v="2017-12-30T16:05:24"/>
    <s v="nails|&quot;nail art&quot;|&quot;nail tutorial&quot;|&quot;beauty tutorial&quot;|&quot;nail art tutorial&quot;|&quot;diy nails&quot;|&quot;easy nail art&quot;|&quot;diy nail art&quot;|&quot;cute nail art&quot;|&quot;simply nailogical&quot;|&quot;what's in my bag&quot;|&quot;my bag&quot;|&quot;my purse&quot;|&quot;bag tour&quot;|&quot;peely bag&quot;|&quot;peelie bag&quot;|&quot;peel-off&quot;|&quot;peel-off nails&quot;|&quot;peeling off my nails&quot;|&quot;peel-off base coat&quot;|&quot;peel nails&quot;|&quot;end of year review&quot;|&quot;2017&quot;|&quot;year end&quot;|&quot;year in review&quot;|&quot;looking back&quot;|&quot;throw back&quot;|&quot;reacting to my old videos&quot;|&quot;reacting to old videos&quot;|&quot;what's in my bag tag&quot;"/>
    <n v="2792376"/>
    <n v="168973"/>
    <n v="1325"/>
    <n v="18940"/>
    <b v="0"/>
    <b v="0"/>
    <b v="0"/>
  </r>
  <r>
    <s v="S45Y5WQ4Ucs"/>
    <d v="2018-01-07T00:00:00"/>
    <s v="Clumsy Puppy Steals Lettuce: Cute Puppy Potpie &amp; Funny Dog Maymo"/>
    <s v="Maymo"/>
    <x v="11"/>
    <x v="11"/>
    <d v="2017-12-29T18:58:17"/>
    <s v="maymo|&quot;dog&quot;|&quot;dogs&quot;|&quot;puppy&quot;|&quot;puppies&quot;|&quot;cute puppy&quot;|&quot;cute puppies&quot;|&quot;dog steals lettuce&quot;|&quot;dog steals&quot;|&quot;puppy steals&quot;|&quot;dog steals cabbage&quot;|&quot;my cabbages&quot;|&quot;dogs playing&quot;|&quot;dog videos&quot;|&quot;cute dog&quot;|&quot;cute dogs&quot;|&quot;funny dog&quot;|&quot;funny dogs&quot;|&quot;lettuce&quot;|&quot;cabbage&quot;"/>
    <n v="2510144"/>
    <n v="25901"/>
    <n v="2590"/>
    <n v="2883"/>
    <b v="0"/>
    <b v="0"/>
    <b v="0"/>
  </r>
  <r>
    <s v="Ysh3Z_rOa_U"/>
    <d v="2018-01-07T00:00:00"/>
    <s v="Dogs See Their Brother After 10 Months  - 980323"/>
    <s v="RM Videos"/>
    <x v="5"/>
    <x v="5"/>
    <d v="2017-12-30T00:32:45"/>
    <s v="Viral|&quot;Video&quot;|&quot;Epic&quot;"/>
    <n v="8232"/>
    <n v="85"/>
    <n v="5"/>
    <n v="11"/>
    <b v="0"/>
    <b v="0"/>
    <b v="0"/>
  </r>
  <r>
    <s v="fKpCAZy4IXg"/>
    <d v="2018-01-07T00:00:00"/>
    <s v="Thirty Car Pile up in the Snow || ViralHog"/>
    <s v="ViralHog"/>
    <x v="10"/>
    <x v="10"/>
    <d v="2017-12-31T05:26:22"/>
    <s v="2017|&quot;Cars&quot;|&quot;Crash&quot;|&quot;Fail&quot;|&quot;News&quot;|&quot;Trucks&quot;|&quot;USA&quot;|&quot;ViralHog&quot;|&quot;Weather&quot;|&quot;snow&quot;|&quot;ice&quot;|&quot;freeway&quot;|&quot;motorway&quot;|&quot;thirty&quot;|&quot;pile up&quot;"/>
    <n v="101082"/>
    <n v="208"/>
    <n v="37"/>
    <n v="113"/>
    <b v="0"/>
    <b v="0"/>
    <b v="0"/>
  </r>
  <r>
    <s v="g9T-zd80lNM"/>
    <d v="2018-01-07T00:00:00"/>
    <s v="DJ Khaled Shows Off His Custom Dapper Dan Gucci Jackets Made By The Legendary Dapper Dan"/>
    <s v="Bee Ly TV"/>
    <x v="8"/>
    <x v="8"/>
    <d v="2018-01-02T00:25:08"/>
    <s v="Rich The Kid Goes Shopping At Walgreens in His Bath Robe"/>
    <n v="2472"/>
    <n v="19"/>
    <n v="2"/>
    <n v="4"/>
    <b v="0"/>
    <b v="0"/>
    <b v="0"/>
  </r>
  <r>
    <s v="88EB0TEGQDA"/>
    <d v="2018-01-07T00:00:00"/>
    <s v="Family Feud - Jay Z Ft. Beyoncﾃｩ (Explicit)"/>
    <s v="Beyonce"/>
    <x v="6"/>
    <x v="6"/>
    <d v="2017-12-29T08:42:07"/>
    <s v="beyonce|&quot;family feud&quot;|&quot;family feud jay z&quot;|&quot;jay z&quot;|&quot;beyonce family feud&quot;|&quot;jay z cheating beyonce&quot;|&quot;jay z family feud&quot;|&quot;family feud beyonce&quot;|&quot;family feud official video&quot;|&quot;family feud jay z official video&quot;|&quot;family feud video tidal&quot;|&quot;beyoncﾃｩ&quot;|&quot;beyonce halo&quot;|&quot;beyonce crazy in love&quot;|&quot;beyonce superbowl&quot;|&quot;beyonce jay z&quot;|&quot;jay z beyonce&quot;"/>
    <n v="2090172"/>
    <n v="26797"/>
    <n v="2721"/>
    <n v="2792"/>
    <b v="0"/>
    <b v="0"/>
    <b v="0"/>
  </r>
  <r>
    <s v="fyRwjMZFeJ4"/>
    <d v="2018-01-07T00:00:00"/>
    <s v="BeefBot steak cooker"/>
    <s v="Bruce Land"/>
    <x v="4"/>
    <x v="4"/>
    <d v="2017-12-01T13:38:08"/>
    <s v="cornell|&quot;engineering&quot;|&quot;computer&quot;|&quot;electronics&quot;|&quot;pic32&quot;|&quot;pic&quot;|&quot;microchip&quot;|&quot;ece4760&quot;|&quot;cook&quot;|&quot;automatic cooker&quot;|&quot;grill&quot;|&quot;thermistor&quot;"/>
    <n v="90179"/>
    <n v="587"/>
    <n v="755"/>
    <n v="315"/>
    <b v="0"/>
    <b v="0"/>
    <b v="0"/>
  </r>
  <r>
    <s v="Lydh_saD9EQ"/>
    <d v="2018-01-07T00:00:00"/>
    <s v="Update | Grieving, Future Plans, New Tattoo"/>
    <s v="Erin Noelle"/>
    <x v="7"/>
    <x v="7"/>
    <d v="2017-12-30T20:05:40"/>
    <s v="grieving|&quot;grief&quot;|&quot;loss&quot;|&quot;dealing with grief&quot;"/>
    <n v="294310"/>
    <n v="12964"/>
    <n v="120"/>
    <n v="1371"/>
    <b v="0"/>
    <b v="0"/>
    <b v="0"/>
  </r>
  <r>
    <s v="UfR5dKcKJvY"/>
    <d v="2018-01-07T00:00:00"/>
    <s v="Spying on Your Boyfriend | Lele Pons &amp; Hannah Stocking"/>
    <s v="Lele Pons"/>
    <x v="5"/>
    <x v="5"/>
    <d v="2017-12-29T18:30:20"/>
    <s v="spying on your boyfriend|&quot;lele&quot;|&quot;pons&quot;|&quot;hannah&quot;|&quot;stocking&quot;|&quot;spying&quot;|&quot;on&quot;|&quot;your&quot;|&quot;boyfriend&quot;|&quot;secret santa&quot;|&quot;anitta j balvin downtown official lyric video ft lele pons juanpa zurita&quot;|&quot;whose dog is it&quot;|&quot;Spying on Your Boyfriend | Lele Pons &amp; Hannah Stocking&quot;|&quot;lelepons&quot;|&quot;hannahstocking&quot;|&quot;rudymancuso&quot;|&quot;inanna&quot;|&quot;anwar&quot;|&quot;sarkis&quot;|&quot;shots&quot;|&quot;shotsstudios&quot;|&quot;alesso&quot;|&quot;anitta&quot;|&quot;brazil&quot;"/>
    <n v="5179783"/>
    <n v="199176"/>
    <n v="19668"/>
    <n v="11483"/>
    <b v="0"/>
    <b v="0"/>
    <b v="0"/>
  </r>
  <r>
    <s v="10fjaHpOeWo"/>
    <d v="2018-01-07T00:00:00"/>
    <s v="I was in a wedding and smashed my face"/>
    <s v="Noah Nicholls"/>
    <x v="8"/>
    <x v="8"/>
    <d v="2017-12-29T06:13:55"/>
    <s v="[none]"/>
    <n v="1411987"/>
    <n v="4774"/>
    <n v="156"/>
    <n v="637"/>
    <b v="0"/>
    <b v="0"/>
    <b v="0"/>
  </r>
  <r>
    <s v="GTSjDaoZcAk"/>
    <d v="2018-01-07T00:00:00"/>
    <s v="My Holiday Makeup lol - Edward Avila"/>
    <s v="Edward Avila"/>
    <x v="7"/>
    <x v="7"/>
    <d v="2017-12-30T18:17:52"/>
    <s v="men|&quot;male&quot;|&quot;boy&quot;|&quot;asian&quot;|&quot;korean&quot;|&quot;filipino&quot;|&quot;style&quot;|&quot;hair&quot;|&quot;makeup&quot;|&quot;natural&quot;|&quot;etude&quot;|&quot;house&quot;|&quot;nature&quot;|&quot;republic&quot;|&quot;skinfood&quot;|&quot;amore&quot;|&quot;pacific&quot;|&quot;the&quot;|&quot;face&quot;|&quot;shop&quot;|&quot;seoul&quot;|&quot;vlog&quot;|&quot;vlogs&quot;|&quot;life&quot;|&quot;tony&quot;|&quot;moly&quot;|&quot;innisfree&quot;|&quot;pony&quot;|&quot;effect&quot;|&quot;memebox&quot;|&quot;tutorial&quot;|&quot;how&quot;|&quot;to&quot;|&quot;idol&quot;|&quot;holika&quot;|&quot;olive&quot;|&quot;young&quot;|&quot;lohbs&quot;|&quot;aprilskin&quot;|&quot;cushion&quot;|&quot;review&quot;|&quot;first&quot;|&quot;impression&quot;|&quot;swatch&quot;|&quot;cosrx&quot;"/>
    <n v="166418"/>
    <n v="9951"/>
    <n v="2014"/>
    <n v="2297"/>
    <b v="0"/>
    <b v="0"/>
    <b v="0"/>
  </r>
  <r>
    <s v="VQhIUzPJi8o"/>
    <d v="2018-01-07T00:00:00"/>
    <s v="Camila Cabello - Never Be The Same"/>
    <s v="Camila Cabello"/>
    <x v="6"/>
    <x v="6"/>
    <d v="2017-12-29T17:50:58"/>
    <s v="camila cabello|&quot;camila&quot;|&quot;cabello&quot;|&quot;never be the same&quot;|&quot;havana&quot;|&quot;crying in the club&quot;|&quot;OMG&quot;|&quot;real friends&quot;"/>
    <n v="2467424"/>
    <n v="201742"/>
    <n v="2723"/>
    <n v="13761"/>
    <b v="0"/>
    <b v="0"/>
    <b v="0"/>
  </r>
  <r>
    <s v="3gx7O2H_Kmg"/>
    <d v="2018-01-07T00:00:00"/>
    <s v="DOG KNOCKS DOWN 1,000 DOMINOES!"/>
    <s v="Haru the Shiba Inu"/>
    <x v="11"/>
    <x v="11"/>
    <d v="2017-12-31T03:12:35"/>
    <s v="haru|&quot;harutheshibainu&quot;|&quot;shiba&quot;|&quot;shibainu&quot;|&quot;dog&quot;|&quot;doge&quot;|&quot;doggo&quot;|&quot;puppy&quot;|&quot;pupper&quot;|&quot;domino&quot;|&quot;dominoes&quot;|&quot;1000dominoes&quot;|&quot;dogsvsdominoes&quot;|&quot;hevesh5&quot;|&quot;stacking&quot;|&quot;stackingdominoeswithadog&quot;"/>
    <n v="66367"/>
    <n v="3370"/>
    <n v="39"/>
    <n v="240"/>
    <b v="0"/>
    <b v="0"/>
    <b v="0"/>
  </r>
  <r>
    <s v="JA_sKkXiQMI"/>
    <d v="2018-01-07T00:00:00"/>
    <s v="DIY Wireless Charger Install In Toyota Tacoma"/>
    <s v="Braxen McConnell"/>
    <x v="8"/>
    <x v="8"/>
    <d v="2017-12-22T15:21:09"/>
    <s v="apple|&quot;apple iphone&quot;|&quot;iphone x&quot;|&quot;iphone 10&quot;|&quot;iphone wireless charging&quot;|&quot;wireless&quot;|&quot;wireless charging&quot;|&quot;inductive charging&quot;|&quot;iphone 8&quot;|&quot;iphone 8 plus&quot;|&quot;samsung&quot;|&quot;android&quot;|&quot;android wireless charing&quot;|&quot;apple wireless charging&quot;|&quot;car&quot;|&quot;car charger&quot;|&quot;wireless car charger&quot;|&quot;truck&quot;|&quot;Qi&quot;|&quot;qi charger&quot;|&quot;qi charger in car&quot;|&quot;qi charger install&quot;|&quot;qi charger in truck&quot;|&quot;tacoma&quot;|&quot;toyota tacoma&quot;|&quot;tacoma wireless charging&quot;|&quot;toyota wireless charger&quot;|&quot;4x4&quot;|&quot;DIY&quot;|&quot;do it yourself&quot;|&quot;tech&quot;|&quot;technology&quot;|&quot;tech hacks&quot;|&quot;diy wireless charger&quot;"/>
    <n v="9560"/>
    <n v="239"/>
    <n v="19"/>
    <n v="61"/>
    <b v="0"/>
    <b v="0"/>
    <b v="0"/>
  </r>
  <r>
    <s v="7VnEPIBsp20"/>
    <d v="2018-01-07T00:00:00"/>
    <s v="Zac Efron Made Michael Jackson Cry! | The Graham Norton Show"/>
    <s v="The Graham Norton Show"/>
    <x v="3"/>
    <x v="3"/>
    <d v="2017-12-29T15:30:01"/>
    <s v="Graham Norton|&quot;Graham Norton Show Official&quot;|&quot;Entertainment&quot;|&quot;Chat Show&quot;|&quot;Hugh jackman&quot;|&quot;zac efron&quot;|&quot;zendaya&quot;|&quot;suranne jones&quot;|&quot;gary Oldman&quot;|&quot;the leading ladies&quot;|&quot;The graham norton show&quot;|&quot;graham norton watch online&quot;|&quot;graham norton full episodes&quot;|&quot;graham norton clips&quot;|&quot;watch the graham norton show&quot;|&quot;graham norton 2017&quot;|&quot;graham norton new&quot;|&quot;Zac Efron Cried On The Phone While On With Michael Jackson&quot;|&quot;michael jackson&quot;"/>
    <n v="1467369"/>
    <n v="34123"/>
    <n v="1637"/>
    <n v="2188"/>
    <b v="0"/>
    <b v="0"/>
    <b v="0"/>
  </r>
  <r>
    <s v="IoqDYnn7VKA"/>
    <d v="2018-01-07T00:00:00"/>
    <s v="Original Bellas rehearsal video from Pitch Perfect 1"/>
    <s v="Rebel Wilson"/>
    <x v="5"/>
    <x v="5"/>
    <d v="2017-12-29T17:32:51"/>
    <s v="Anna|&quot;Kendrick&quot;|&quot;Camp&quot;|&quot;Brittany&quot;|&quot;Snow&quot;|&quot;Rebel&quot;|&quot;Wilson&quot;|&quot;Pitch&quot;|&quot;Perfect&quot;"/>
    <n v="535094"/>
    <n v="9247"/>
    <n v="617"/>
    <n v="635"/>
    <b v="0"/>
    <b v="0"/>
    <b v="0"/>
  </r>
  <r>
    <s v="l7n58h-Zj3I"/>
    <d v="2018-01-07T00:00:00"/>
    <s v="#57: AM and SSB explained"/>
    <s v="Radio Physics and Electronics"/>
    <x v="4"/>
    <x v="4"/>
    <d v="2017-12-24T19:15:29"/>
    <s v="AM|&quot;SSB&quot;|&quot;amplitude modulation&quot;|&quot;single sideband&quot;|&quot;ham radio&quot;|&quot;physics&quot;|&quot;electronics&quot;|&quot;radio&quot;"/>
    <n v="3635"/>
    <n v="84"/>
    <n v="3"/>
    <n v="21"/>
    <b v="0"/>
    <b v="0"/>
    <b v="0"/>
  </r>
  <r>
    <s v="oX8-6whswEA"/>
    <d v="2018-01-07T00:00:00"/>
    <s v="Star Wars The Last Jedi Throne Room Scene in LEGO"/>
    <s v="Huxley Berg Studios"/>
    <x v="1"/>
    <x v="1"/>
    <d v="2017-12-29T18:59:01"/>
    <s v="star wars|&quot;the last jedi&quot;|&quot;snoke&quot;|&quot;snokes death&quot;|&quot;snoke dies&quot;|&quot;kylo ren&quot;|&quot;rey&quot;|&quot;lego star wars&quot;|&quot;star wars the last jedi&quot;|&quot;star wars snoke&quot;|&quot;reylo&quot;|&quot;lego&quot;|&quot;lego star wars the last jedi&quot;|&quot;lego the last jedi&quot;|&quot;snokes death in lego&quot;|&quot;lego kylo ren&quot;|&quot;lego rey&quot;"/>
    <n v="628368"/>
    <n v="12979"/>
    <n v="544"/>
    <n v="1162"/>
    <b v="0"/>
    <b v="0"/>
    <b v="0"/>
  </r>
  <r>
    <s v="KX0fOxBVMRc"/>
    <d v="2018-01-07T00:00:00"/>
    <s v="Ritzy Parmesan Chicken Bites | Episode 1220"/>
    <s v="Laura in the Kitchen"/>
    <x v="7"/>
    <x v="7"/>
    <d v="2017-12-30T03:27:12"/>
    <s v="chef vitale|&quot;chef laura vitale&quot;|&quot;laura vitale&quot;|&quot;chef laura&quot;|&quot;chicken nugget recipe&quot;|&quot;homemade chicken nuggets&quot;|&quot;how to make chicken nuggets&quot;|&quot;best chicken nuggets&quot;|&quot;how to cook chicken nuggets&quot;|&quot;how to make chicken nuggests&quot;|&quot;chicken bites&quot;|&quot;best recipes&quot;|&quot;kitchen&quot;|&quot;cook&quot;|&quot;cooking&quot;|&quot;cooking shows&quot;|&quot;homemade recipes&quot;"/>
    <n v="220550"/>
    <n v="7015"/>
    <n v="224"/>
    <n v="365"/>
    <b v="0"/>
    <b v="0"/>
    <b v="0"/>
  </r>
  <r>
    <s v="hzTORk64aXg"/>
    <d v="2018-01-07T00:00:00"/>
    <s v="Alan Walker - All Falls Down (Mio Remix)"/>
    <s v="Alan Walker"/>
    <x v="6"/>
    <x v="6"/>
    <d v="2017-12-30T17:54:04"/>
    <s v="Alan Walker|&quot;DJ Walkzz&quot;|&quot;K-391&quot;|&quot;House&quot;|&quot;Techno&quot;|&quot;Mio&quot;|&quot;Norge&quot;|&quot;Broiler&quot;|&quot;Remix&quot;|&quot;All Falls Down&quot;|&quot;Alana Walker&quot;"/>
    <n v="809063"/>
    <n v="40638"/>
    <n v="746"/>
    <n v="3704"/>
    <b v="0"/>
    <b v="0"/>
    <b v="0"/>
  </r>
  <r>
    <s v="0aFhzGEBQlk"/>
    <d v="2018-01-07T00:00:00"/>
    <s v="Trinitron: Sony's Once Unbeatable Product"/>
    <s v="Technology Connections"/>
    <x v="4"/>
    <x v="4"/>
    <d v="2017-12-30T15:28:24"/>
    <s v="Trinitron|&quot;sony&quot;|&quot;TV&quot;|&quot;CRT&quot;|&quot;aperture grille&quot;|&quot;shadow mask&quot;"/>
    <n v="320792"/>
    <n v="11229"/>
    <n v="481"/>
    <n v="1000"/>
    <b v="0"/>
    <b v="0"/>
    <b v="0"/>
  </r>
  <r>
    <s v="ss6qQM054B0"/>
    <d v="2018-01-08T00:00:00"/>
    <s v="Oprah Winfrey Golden Globes Cecil B. DeMille Award Acceptance Speech"/>
    <s v="Pop &amp; Sports HQ"/>
    <x v="0"/>
    <x v="0"/>
    <d v="2018-01-08T03:24:55"/>
    <s v="Oprah Winfrey|&quot;Golden Globes&quot;|&quot;Golden Globes Cecil B. DeMille Award&quot;"/>
    <n v="305899"/>
    <n v="6967"/>
    <n v="494"/>
    <n v="1344"/>
    <b v="0"/>
    <b v="0"/>
    <b v="0"/>
  </r>
  <r>
    <s v="Agg73-6QOYo"/>
    <d v="2018-01-08T00:00:00"/>
    <s v="Titans vs. Chiefs | NFL Wild Card Game Highlights"/>
    <s v="NFL"/>
    <x v="0"/>
    <x v="0"/>
    <d v="2018-01-07T01:29:32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postseason&quot;|&quot;2017&quot;|&quot;recap&quot;|&quot;run&quot;|&quot;sprint&quot;|&quot;catch&quot;|&quot;huge&quot;|&quot;amazing&quot;|&quot;touchdown&quot;|&quot;td&quot;|&quot;wild card&quot;|&quot;weekend&quot;|&quot;tennessee&quot;|&quot;titans&quot;|&quot;kansas city&quot;|&quot;kc&quot;|&quot;chiefs&quot;|&quot;playoffs&quot;|&quot;smith&quot;|&quot;hunt&quot;|&quot;hill&quot;|&quot;mariota&quot;|&quot;henry&quot;|&quot;post game highlights&quot;|&quot;titans win&quot;|&quot;chiefs lose&quot;|&quot;sp:dt=2018-01-06T16:35:00-05:00&quot;|&quot;sp:vl=en-US&quot;|&quot;sp:st=football&quot;|&quot;sp:li=nfl&quot;|&quot;sp:ti:home=KC&quot;|&quot;sp:ti:away=TEN&quot;|&quot;sp:ty=high&quot;"/>
    <n v="1357584"/>
    <n v="9762"/>
    <n v="345"/>
    <n v="4741"/>
    <b v="0"/>
    <b v="0"/>
    <b v="0"/>
  </r>
  <r>
    <s v="WIkBvAmXyGU"/>
    <d v="2018-01-08T00:00:00"/>
    <s v="2018 Golden Globes: Who Should Win, Who Will Win | THR"/>
    <s v="The Hollywood Reporter"/>
    <x v="3"/>
    <x v="3"/>
    <d v="2018-01-05T23:57:49"/>
    <s v="thr|&quot;the hollywood reporter&quot;|&quot;hollywood reporter&quot;|&quot;entertainment&quot;|&quot;hollywood&quot;|&quot;golden globes&quot;|&quot;golden globes 2018&quot;|&quot;2018&quot;|&quot;golden globe&quot;|&quot;2018 golden globe&quot;|&quot;golden&quot;|&quot;globe&quot;|&quot;globes&quot;|&quot;awards&quot;|&quot;awards show&quot;|&quot;nominee&quot;|&quot;nominations&quot;|&quot;golden globe awards&quot;|&quot;golden globe nominations&quot;|&quot;lady bird&quot;|&quot;call me by your name&quot;|&quot;three billboards outside ebbing missouri&quot;|&quot;dunkirk&quot;|&quot;the shape of water&quot;|&quot;the disaster artist&quot;|&quot;the florida project&quot;|&quot;i tonya&quot;|&quot;coco&quot;|&quot;thr news&quot;|&quot;news&quot;|&quot;entertainment news&quot;"/>
    <n v="24047"/>
    <n v="264"/>
    <n v="20"/>
    <n v="125"/>
    <b v="0"/>
    <b v="0"/>
    <b v="0"/>
  </r>
  <r>
    <s v="DWaU47V3rMU"/>
    <d v="2018-01-08T00:00:00"/>
    <s v="5 Days Of Meal Prep | Try Living With Lucie | Refinery29"/>
    <s v="Refinery29"/>
    <x v="7"/>
    <x v="7"/>
    <d v="2018-01-05T16:00:02"/>
    <s v="refinery29|&quot;refinery 29&quot;|&quot;r29&quot;|&quot;r29 video&quot;|&quot;refinery29 video&quot;|&quot;female&quot;|&quot;empowerment&quot;|&quot;lucie fink&quot;|&quot;5 day challenge&quot;|&quot;nyc&quot;|&quot;how to meal prep&quot;|&quot;healthy meal prep&quot;|&quot;chicken meal prep&quot;|&quot;healthy&quot;|&quot;weekly meal prep&quot;|&quot;prep&quot;|&quot;how to meal prep for beginners&quot;|&quot;recipes for weight loss&quot;|&quot;how to meal prep for weight loss&quot;|&quot;challenges&quot;|&quot;food challenge&quot;|&quot;real food&quot;|&quot;5 days of&quot;|&quot;trying new things&quot;|&quot;challenge video&quot;|&quot;taste test&quot;|&quot;tasty&quot;|&quot;meal prep vegan&quot;|&quot;cooking videos&quot;|&quot;learn how to cook&quot;|&quot;cooking recipes easy&quot;|&quot;meal prep&quot;"/>
    <n v="297209"/>
    <n v="10005"/>
    <n v="413"/>
    <n v="852"/>
    <b v="0"/>
    <b v="0"/>
    <b v="0"/>
  </r>
  <r>
    <s v="9Pwy-cAf09I"/>
    <d v="2018-01-08T00:00:00"/>
    <s v="When in Japan, Deep-Fry Some Maple Leaves"/>
    <s v="Great Big Story"/>
    <x v="8"/>
    <x v="8"/>
    <d v="2018-01-05T07:00:00"/>
    <s v="great big story|&quot;gbs&quot;|&quot;lag&quot;|&quot;documentary&quot;|&quot;docs&quot;|&quot;maple&quot;|&quot;maple tree&quot;|&quot;tempura&quot;|&quot;Japanese food&quot;|&quot;Japanese&quot;|&quot;food&quot;|&quot;momiji&quot;|&quot;Minoh&quot;|&quot;Food &amp; Drink&quot;"/>
    <n v="185388"/>
    <n v="7081"/>
    <n v="48"/>
    <n v="798"/>
    <b v="0"/>
    <b v="0"/>
    <b v="0"/>
  </r>
  <r>
    <s v="D30jtARAEh0"/>
    <d v="2018-01-08T00:00:00"/>
    <s v="Watch tie-breaking draw decide key Virginia race"/>
    <s v="CNN"/>
    <x v="2"/>
    <x v="2"/>
    <d v="2018-01-04T16:49:36"/>
    <s v="latest News|&quot;Happening Now&quot;|&quot;CNN&quot;|&quot;virginia&quot;|&quot;David Yancey&quot;|&quot;94th district&quot;|&quot;politics&quot;|&quot;ath&quot;|&quot;at this hour&quot;|&quot;us news&quot;"/>
    <n v="94683"/>
    <n v="440"/>
    <n v="899"/>
    <n v="1023"/>
    <b v="0"/>
    <b v="0"/>
    <b v="0"/>
  </r>
  <r>
    <s v="EiwmO-XOqZ8"/>
    <d v="2018-01-08T00:00:00"/>
    <s v="Box Office Winners and Losers of 2017 - Movie Talk"/>
    <s v="ColliderVideos"/>
    <x v="3"/>
    <x v="3"/>
    <d v="2018-01-04T18:27:32"/>
    <s v="tobeornottobethatisthequestion|&quot;box office winners and losers&quot;|&quot;2017&quot;|&quot;bright&quot;|&quot;netflix&quot;|&quot;david ayer&quot;|&quot;slender man&quot;|&quot;bruce willis&quot;|&quot;death wish&quot;|&quot;truth or dare&quot;|&quot;movie talk&quot;|&quot;mark reilly&quot;|&quot;john rocha&quot;|&quot;ken napzock&quot;|&quot;perri nemiroff&quot;"/>
    <n v="59043"/>
    <n v="1935"/>
    <n v="133"/>
    <n v="526"/>
    <b v="0"/>
    <b v="0"/>
    <b v="0"/>
  </r>
  <r>
    <s v="HD5PT7bvcis"/>
    <d v="2018-01-08T00:00:00"/>
    <s v="16 Philly Cheesesteaks in 12 Hours. Which Is the Best? | Bon Appﾃｩtit"/>
    <s v="Bon Appﾃｩtit"/>
    <x v="7"/>
    <x v="7"/>
    <d v="2018-01-03T17:00:29"/>
    <s v="philadelphia|&quot;cheesesteaks&quot;|&quot;cheese whiz&quot;|&quot;steak&quot;|&quot;philly&quot;|&quot;pennsylvania&quot;|&quot;cheesesteak&quot;|&quot;philly cheesesteak&quot;|&quot;philly cheesesteaks&quot;|&quot;best cheesesteak&quot;|&quot;best cheesesteak in philly&quot;|&quot;best philly cheesesteak&quot;|&quot;best philadelphia cheesesteak&quot;|&quot;how to make a cheesesteak&quot;|&quot;cheese steak&quot;|&quot;philly cheese steak&quot;|&quot;philadelphia cheese steak&quot;|&quot;steak sandwich&quot;|&quot;cheese steak review&quot;|&quot;cheesesteak review&quot;|&quot;how to make philly cheese steak&quot;|&quot;taste test&quot;|&quot;food&quot;|&quot;bon appetit&quot;|&quot;bon appﾃｩtit&quot;"/>
    <n v="247227"/>
    <n v="4733"/>
    <n v="266"/>
    <n v="722"/>
    <b v="0"/>
    <b v="0"/>
    <b v="0"/>
  </r>
  <r>
    <s v="fZJ4D2iAx9A"/>
    <d v="2018-01-08T00:00:00"/>
    <s v="Dell's new XPS 13 first look"/>
    <s v="CNET"/>
    <x v="4"/>
    <x v="4"/>
    <d v="2018-01-04T05:06:11"/>
    <s v="new dell laptop|&quot;dell xps 13 first look&quot;|&quot;new dell xps 13&quot;|&quot;dell&quot;|&quot;laptop&quot;|&quot;cheap pc&quot;|&quot;cheap laptop&quot;|&quot;new dell&quot;|&quot;2018 laptops&quot;|&quot;newest pcs&quot;|&quot;Dell&quot;|&quot;Laptops&quot;|&quot;CNET First Look&quot;|&quot;Joshua Goldman&quot;|&quot;Nic Henry&quot;"/>
    <n v="93250"/>
    <n v="1467"/>
    <n v="42"/>
    <n v="311"/>
    <b v="0"/>
    <b v="0"/>
    <b v="0"/>
  </r>
  <r>
    <s v="ieRXuTkbWEw"/>
    <d v="2018-01-08T00:00:00"/>
    <s v="What Happens If You Lose Weight REALLY, Really Fast?"/>
    <s v="Life Noggin"/>
    <x v="9"/>
    <x v="9"/>
    <d v="2018-01-01T14:00:08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losing weight&quot;|&quot;weight loss&quot;|&quot;losing weight really fast&quot;|&quot;how to lose weight&quot;|&quot;exercise&quot;|&quot;diet&quot;|&quot;body weight&quot;|&quot;blood pressure&quot;|&quot;blood cholesterol&quot;|&quot;blood sugar&quot;|&quot;unhealthy weight loss&quot;|&quot;rapid weight loss&quot;|&quot;gallstones&quot;|&quot;side effects&quot;|&quot;fatigue&quot;|&quot;nausea&quot;|&quot;constipation&quot;"/>
    <n v="484353"/>
    <n v="17378"/>
    <n v="271"/>
    <n v="1653"/>
    <b v="0"/>
    <b v="0"/>
    <b v="0"/>
  </r>
  <r>
    <s v="DuTnYi_HW2o"/>
    <d v="2018-01-08T00:00:00"/>
    <s v="Google Pixel 2 Camera Test vs. $20k Hasselblad"/>
    <s v="Tyler Stalman"/>
    <x v="4"/>
    <x v="4"/>
    <d v="2018-01-01T21:03:09"/>
    <s v="Google|&quot;pixel 2&quot;|&quot;pixel 2 xl&quot;|&quot;google pixel 2&quot;|&quot;pixel 2 camera&quot;|&quot;hasselblad&quot;|&quot;expensive&quot;|&quot;professional&quot;|&quot;hdr+&quot;|&quot;portrait mode&quot;|&quot;camera test&quot;|&quot;pixel 2 review&quot;|&quot;pixel 2 xl review&quot;|&quot;comparison&quot;|&quot;vs&quot;"/>
    <n v="277281"/>
    <n v="5031"/>
    <n v="363"/>
    <n v="406"/>
    <b v="0"/>
    <b v="0"/>
    <b v="0"/>
  </r>
  <r>
    <s v="LaMxS5-4U-c"/>
    <d v="2018-01-08T00:00:00"/>
    <s v="VCV - Open source, FREE modular software. First look and noob tutorial."/>
    <s v="Benn and Gear"/>
    <x v="6"/>
    <x v="6"/>
    <d v="2017-09-15T00:55:32"/>
    <s v="vcv|&quot;vcv rack&quot;|&quot;vcvrack&quot;|&quot;modular&quot;|&quot;daw&quot;|&quot;computer&quot;|&quot;virtual modular&quot;|&quot;modular software&quot;|&quot;software&quot;|&quot;open source&quot;|&quot;free&quot;|&quot;eurorack&quot;|&quot;clouds&quot;|&quot;mutable&quot;|&quot;elements&quot;|&quot;rings&quot;|&quot;emulator&quot;|&quot;simulator&quot;|&quot;emulation&quot;|&quot;simulation&quot;|&quot;benn on gear&quot;|&quot;benn jordan&quot;|&quot;the flashbulb&quot;"/>
    <n v="28781"/>
    <n v="515"/>
    <n v="12"/>
    <n v="59"/>
    <b v="0"/>
    <b v="0"/>
    <b v="0"/>
  </r>
  <r>
    <s v="IFasecLYzD0"/>
    <d v="2018-01-08T00:00:00"/>
    <s v="Polish Girl buys Sail Boat for ・・ｬ1 !!      ......    Yes, that is ONE EURO. Ep. 122"/>
    <s v="Sailing La Vagabonde"/>
    <x v="13"/>
    <x v="13"/>
    <d v="2018-01-01T22:39:29"/>
    <s v="girl buys sail boat for one euro"/>
    <n v="226262"/>
    <n v="6670"/>
    <n v="122"/>
    <n v="490"/>
    <b v="0"/>
    <b v="0"/>
    <b v="0"/>
  </r>
  <r>
    <s v="Pfat40RFnc4"/>
    <d v="2018-01-08T00:00:00"/>
    <s v="What Are the Chemicals In Our Bread | How to Make Everything"/>
    <s v="How To Make Everything"/>
    <x v="9"/>
    <x v="9"/>
    <d v="2018-01-01T06:28:19"/>
    <s v="HTME|&quot;DIY&quot;|&quot;Fun&quot;|&quot;Smart&quot;|&quot;Learn&quot;|&quot;Teach&quot;|&quot;Maker&quot;|&quot;History&quot;|&quot;Science&quot;|&quot;Innovator&quot;|&quot;Education&quot;|&quot;Educational&quot;|&quot;School&quot;|&quot;Invention&quot;|&quot;Agriculture&quot;|&quot;Textiles&quot;|&quot;Industry&quot;|&quot;Technology&quot;|&quot;bread&quot;|&quot;additives&quot;|&quot;preservatives&quot;|&quot;factory&quot;|&quot;baker&quot;|&quot;bakery&quot;|&quot;from scratch&quot;|&quot;food&quot;|&quot;dough&quot;|&quot;gluten&quot;|&quot;protein&quot;|&quot;sourdough&quot;"/>
    <n v="181739"/>
    <n v="5600"/>
    <n v="230"/>
    <n v="711"/>
    <b v="0"/>
    <b v="0"/>
    <b v="0"/>
  </r>
  <r>
    <s v="kQQZ2hje42E"/>
    <d v="2018-01-08T00:00:00"/>
    <s v="Cooking With Your Mouth | Christmas Turkey"/>
    <s v="Nathan C"/>
    <x v="7"/>
    <x v="7"/>
    <d v="2017-12-23T00:23:13"/>
    <s v="christmas|&quot;turkey&quot;|&quot;stuffing&quot;|&quot;recipe&quot;|&quot;food&quot;|&quot;cooking&quot;|&quot;cooking with your mouth&quot;|&quot;cooking on the frankston line&quot;|&quot;nathan ceddia&quot;|&quot;nowness&quot;|&quot;jamie oliver&quot;|&quot;how to make&quot;|&quot;turkey stuffing&quot;|&quot;gross&quot;|&quot;splosh&quot;|&quot;disgusting&quot;|&quot;shocking&quot;|&quot;yuck&quot;|&quot;raw food&quot;|&quot;feed me&quot;|&quot;spitting&quot;|&quot;chewing with your mouth open&quot;|&quot;sucking&quot;|&quot;licking&quot;|&quot;gaging&quot;|&quot;gage&quot;|&quot;spit&quot;|&quot;egg&quot;|&quot;onion&quot;|&quot;loud eating&quot;|&quot;asmr&quot;|&quot;rezept&quot;|&quot;food fetish&quot;|&quot;sexy lady&quot;|&quot;sexy&quot;|&quot;food porn&quot;|&quot;food tube&quot;|&quot;food hacks&quot;|&quot;food asmr&quot;|&quot;food blog&quot;|&quot;food blogger&quot;|&quot;food documentary&quot;|&quot;food diary&quot;|&quot;food design&quot;"/>
    <n v="60697"/>
    <n v="267"/>
    <n v="331"/>
    <n v="219"/>
    <b v="0"/>
    <b v="0"/>
    <b v="0"/>
  </r>
  <r>
    <s v="tp6wtD9jGyA"/>
    <d v="2018-01-08T00:00:00"/>
    <s v="BEST Pho! TRADITIONAL Noodle Tour of Saigon Vietnam"/>
    <s v="Strictly Dumpling"/>
    <x v="13"/>
    <x v="13"/>
    <d v="2017-12-31T17:44:53"/>
    <s v="best pho|&quot;best pho in vietnam&quot;|&quot;best vietnamese pho&quot;|&quot;best vietnamese noodle&quot;|&quot;best vietnamese noodles&quot;|&quot;viet noodles&quot;|&quot;vietnamese pho&quot;|&quot;vietnamese noodles&quot;|&quot;vietnamese noodle&quot;|&quot;vietnamese noodle soup&quot;|&quot;best pho in saigon&quot;|&quot;best saigon&quot;|&quot;noodle soup&quot;|&quot;noodle&quot;|&quot;noodles&quot;|&quot;vietnamese&quot;|&quot;vietnam&quot;|&quot;vietnamese food&quot;|&quot;must try&quot;|&quot;travel vietnam&quot;|&quot;vietnam travel&quot;|&quot;vietnam tourism&quot;|&quot;tourism&quot;|&quot;travel&quot;|&quot;traveling&quot;|&quot;vietnam airways&quot;"/>
    <n v="478211"/>
    <n v="13173"/>
    <n v="231"/>
    <n v="1962"/>
    <b v="0"/>
    <b v="0"/>
    <b v="0"/>
  </r>
  <r>
    <s v="bT9HPXKP5dI"/>
    <d v="2018-01-08T00:00:00"/>
    <s v="Road Rage - Russian Style"/>
    <s v="CHauserable"/>
    <x v="5"/>
    <x v="5"/>
    <d v="2017-12-22T15:37:49"/>
    <s v="[none]"/>
    <n v="1807"/>
    <n v="6"/>
    <n v="3"/>
    <n v="0"/>
    <b v="0"/>
    <b v="0"/>
    <b v="0"/>
  </r>
  <r>
    <s v="ExP3ikM_wko"/>
    <d v="2018-01-08T00:00:00"/>
    <s v="The Continental Divide Trail in Four Minutes"/>
    <s v="Halfway Anywhere"/>
    <x v="13"/>
    <x v="13"/>
    <d v="2017-12-25T11:00:00"/>
    <s v="Continental Divide Trail|&quot;New Mexico&quot;|&quot;Colorado&quot;|&quot;Wyoming&quot;|&quot;Montana&quot;|&quot;Hiking&quot;|&quot;CDT&quot;|&quot;Outdoors&quot;|&quot;Thru-hike&quot;|&quot;Thru-hiking&quot;|&quot;Hikers&quot;|&quot;Adventure&quot;|&quot;Travel&quot;|&quot;Mountains&quot;|&quot;Hike&quot;|&quot;Nature&quot;|&quot;Camping&quot;|&quot;Natureza&quot;|&quot;Trilhas&quot;|&quot;Trekking&quot;|&quot;Long-distance Hiking&quot;|&quot;CDT Trail&quot;"/>
    <n v="65353"/>
    <n v="747"/>
    <n v="11"/>
    <n v="62"/>
    <b v="0"/>
    <b v="0"/>
    <b v="0"/>
  </r>
  <r>
    <s v="eRphuaJ9iJ8"/>
    <d v="2018-01-08T00:00:00"/>
    <s v="My Highs &amp; Lows of 2017 | Ingrid Nilsen"/>
    <s v="Ingrid Nilsen"/>
    <x v="7"/>
    <x v="7"/>
    <d v="2018-01-01T20:30:00"/>
    <s v="Highs &amp; Lows of 2017 | Ingrid Nilsen|&quot;missglamorazzi&quot;|&quot;ingrid nilsen&quot;|&quot;2017 recap&quot;|&quot;year recap&quot;|&quot;happy new year&quot;|&quot;new year's resolutions&quot;|&quot;new year resolutions&quot;|&quot;new year's eve&quot;"/>
    <n v="117072"/>
    <n v="3824"/>
    <n v="201"/>
    <n v="287"/>
    <b v="0"/>
    <b v="0"/>
    <b v="0"/>
  </r>
  <r>
    <s v="x4TZEVqKIvs"/>
    <d v="2018-01-08T00:00:00"/>
    <s v="Film Theory: Disney LIED to You! (High School Musical)"/>
    <s v="The Film Theorists"/>
    <x v="1"/>
    <x v="1"/>
    <d v="2017-12-30T20:15:11"/>
    <s v="high school musical|&quot;disney&quot;|&quot;high school musical 2018&quot;|&quot;high school musical movie&quot;|&quot;high school musical lyrics&quot;|&quot;disney channel&quot;|&quot;high school musical online&quot;|&quot;zac efron&quot;|&quot;zac efron high school musical&quot;|&quot;high school musical full movie&quot;|&quot;disney songs&quot;|&quot;high school musical cast&quot;|&quot;high school musical songs&quot;|&quot;high school musical 3&quot;|&quot;high school musical bad lip reading&quot;|&quot;hsm songs&quot;|&quot;hsm soundtrack&quot;|&quot;hsm 2&quot;|&quot;film theory&quot;|&quot;film theorists&quot;|&quot;matpat&quot;|&quot;disney theory&quot;"/>
    <n v="5986604"/>
    <n v="192698"/>
    <n v="10617"/>
    <n v="25712"/>
    <b v="0"/>
    <b v="0"/>
    <b v="0"/>
  </r>
  <r>
    <s v="BP9HNVuGb-g"/>
    <d v="2018-01-08T00:00:00"/>
    <s v="17 Tonnes of Spinning Glass: Making the World's Largest Telescope"/>
    <s v="Tom Scott"/>
    <x v="9"/>
    <x v="9"/>
    <d v="2018-01-01T16:00:02"/>
    <s v="tom scott|&quot;tomscott&quot;|&quot;active galactic videos&quot;|&quot;built for science&quot;|&quot;richard f caris mirror lab&quot;|&quot;university of arizona&quot;|&quot;parabola&quot;|&quot;parabolic mirror&quot;|&quot;giant magellan telescope&quot;"/>
    <n v="241441"/>
    <n v="16851"/>
    <n v="221"/>
    <n v="867"/>
    <b v="0"/>
    <b v="0"/>
    <b v="0"/>
  </r>
  <r>
    <s v="EdkK29-TWJk"/>
    <d v="2018-01-08T00:00:00"/>
    <s v="The Purrrfect Ride!"/>
    <s v="Emma Massingale"/>
    <x v="11"/>
    <x v="11"/>
    <d v="2017-12-22T22:15:44"/>
    <s v="cat|&quot;funnycat&quot;|&quot;catriding&quot;|&quot;liberty&quot;|&quot;horsemanshiip&quot;|&quot;connemara&quot;|&quot;emma massingale&quot;|&quot;trainer&quot;"/>
    <n v="18739"/>
    <n v="96"/>
    <n v="1"/>
    <n v="8"/>
    <b v="0"/>
    <b v="0"/>
    <b v="0"/>
  </r>
  <r>
    <s v="9D0eyl7-XQA"/>
    <d v="2018-01-08T00:00:00"/>
    <s v="A Burst of Deep Sea Fireworks: Halitrephes Jelly | Nautilus Live"/>
    <s v="EVNautilus"/>
    <x v="4"/>
    <x v="4"/>
    <d v="2017-12-31T23:46:25"/>
    <s v="Nautilus Live|&quot;Robert Ballard&quot;|&quot;Ocean Exploration&quot;|&quot;E/V Nautilus&quot;|&quot;ROV Hercules&quot;|&quot;ROV Argus&quot;|&quot;Corps of Exploration&quot;|&quot;Biology&quot;|&quot;Geology&quot;|&quot;Marine Biology&quot;|&quot;halitrephes&quot;"/>
    <n v="89132"/>
    <n v="1981"/>
    <n v="7"/>
    <n v="87"/>
    <b v="0"/>
    <b v="0"/>
    <b v="0"/>
  </r>
  <r>
    <s v="MdBr8xh1mrg"/>
    <d v="2018-01-08T00:00:00"/>
    <s v="**Multi-Award-Winning** CGI 3D Animated Short Film: HEY DEER! - by ﾃ・rs Bﾃ｡rczy"/>
    <s v="The CGBros"/>
    <x v="1"/>
    <x v="1"/>
    <d v="2018-01-01T17:59:41"/>
    <s v="TheCGBros|&quot;CG&quot;|&quot;3D&quot;|&quot;VFX&quot;|&quot;FX&quot;|&quot;Effects&quot;|&quot;Animation&quot;|&quot;Shorts&quot;|&quot;Motion&quot;|&quot;Multimedia&quot;|&quot;Conceptual&quot;|&quot;Art&quot;|&quot;Design&quot;|&quot;Rigging&quot;|&quot;Texture&quot;|&quot;Low&quot;|&quot;Poly&quot;|&quot;Modeling&quot;|&quot;Painting&quot;|&quot;Storyboarding&quot;|&quot;Compositing&quot;|&quot;Character&quot;|&quot;Graphics&quot;|&quot;Texturing&quot;|&quot;Special&quot;|&quot;Digital&quot;|&quot;Post&quot;|&quot;Production&quot;|&quot;Visual&quot;|&quot;GFX&quot;|&quot;Capture&quot;|&quot;MoCap&quot;|&quot;Computer&quot;|&quot;Realflow&quot;|&quot;Cinema&quot;|&quot;4D&quot;|&quot;Maya&quot;|&quot;Matchmover&quot;|&quot;pftrack&quot;|&quot;bojou&quot;|&quot;Nuke&quot;|&quot;Rotoscoping&quot;|&quot;Matte&quot;|&quot;Autodesk&quot;|&quot;Shake&quot;|&quot;Renderman&quot;|&quot;Camera&quot;|&quot;Projection&quot;|&quot;Particle&quot;|&quot;Mocha&quot;|&quot;Award Winning&quot;"/>
    <n v="28630"/>
    <n v="926"/>
    <n v="39"/>
    <n v="43"/>
    <b v="0"/>
    <b v="0"/>
    <b v="0"/>
  </r>
  <r>
    <s v="JTof-eIChUA"/>
    <d v="2018-01-08T00:00:00"/>
    <s v="Matt the Radar Technician in Star Wars Battlefront 2!  New Battlefront 2 Mod Gameplay!"/>
    <s v="Star Wars HQ"/>
    <x v="12"/>
    <x v="12"/>
    <d v="2018-01-01T19:59:06"/>
    <s v="matt the radar technician|&quot;kylo ren saturday night live&quot;|&quot;snl skit kylo ren&quot;|&quot;starkiller base&quot;|&quot;Star Wars Battlefront 2&quot;|&quot;Star Wars Battlefront 2 gameplay&quot;|&quot;pc mods&quot;|&quot;Star Wars Battlefront 2 multiplayer gameplay&quot;|&quot;Battlefront 2 gameplay&quot;|&quot;Star Wars&quot;|&quot;Battlefront 2&quot;|&quot;EA Star Wars&quot;|&quot;Star Wars Battlefront 2 clone wars&quot;|&quot;Star Wars Battlefront 2 news&quot;|&quot;gameplay&quot;|&quot;Star Wars Battlefront ii&quot;|&quot;Star Wars HQ&quot;"/>
    <n v="168969"/>
    <n v="3545"/>
    <n v="150"/>
    <n v="632"/>
    <b v="0"/>
    <b v="0"/>
    <b v="0"/>
  </r>
  <r>
    <s v="IXNrHusLXoM"/>
    <d v="2018-01-08T00:00:00"/>
    <s v="Avicii - Friend Of Mine (Original Video) ft. Vargas &amp; Lagola"/>
    <s v="AviciiOfficialVEVO"/>
    <x v="6"/>
    <x v="6"/>
    <d v="2017-12-31T11:00:07"/>
    <s v="Avicii|&quot;Friend&quot;|&quot;Of&quot;|&quot;Mine&quot;|&quot;Universal&quot;|&quot;Music&quot;|&quot;Dance&quot;"/>
    <n v="3053922"/>
    <n v="95363"/>
    <n v="1852"/>
    <n v="3276"/>
    <b v="0"/>
    <b v="0"/>
    <b v="0"/>
  </r>
  <r>
    <s v="2c7UCvK0Ixc"/>
    <d v="2018-01-08T00:00:00"/>
    <s v="Goodbye, 2017."/>
    <s v="Marzia"/>
    <x v="8"/>
    <x v="8"/>
    <d v="2017-12-31T16:35:23"/>
    <s v="marzia|&quot;cutiepie&quot;|&quot;cutiepiemarzia&quot;|&quot;pie&quot;|&quot;cute&quot;|&quot;cutie&quot;|&quot;marzipans&quot;|&quot;how-to&quot;|&quot;vlog&quot;|&quot;pugs&quot;|&quot;2017&quot;|&quot;new years&quot;|&quot;happy 2018&quot;|&quot;year review&quot;|&quot;montage&quot;"/>
    <n v="648993"/>
    <n v="70174"/>
    <n v="343"/>
    <n v="2935"/>
    <b v="0"/>
    <b v="0"/>
    <b v="0"/>
  </r>
  <r>
    <s v="njivNmUuFZs"/>
    <d v="2018-01-08T00:00:00"/>
    <s v="PEANUT BUTTER JELLY CAKE! - The Scran Line"/>
    <s v="The Scran Line"/>
    <x v="7"/>
    <x v="7"/>
    <d v="2018-01-01T14:02:17"/>
    <s v="cupcakes|&quot;how to make vanilla cupcakes&quot;|&quot;over the top recipes&quot;|&quot;easy cupcake recipes&quot;|&quot;vanilla cupcakes&quot;|&quot;chocolate cupcakes&quot;|&quot;french macarons&quot;|&quot;how to make macarons&quot;|&quot;the scran line&quot;|&quot;the scranline&quot;|&quot;nick makrides&quot;|&quot;pastry design&quot;|&quot;how to pipe cupcakes&quot;|&quot;Peanut butter jelly cake&quot;|&quot;peanut butter jelly cupcakes&quot;|&quot;peanut butter jelly&quot;|&quot;easy peanut butter jelly cake&quot;"/>
    <n v="53006"/>
    <n v="3064"/>
    <n v="38"/>
    <n v="279"/>
    <b v="0"/>
    <b v="0"/>
    <b v="0"/>
  </r>
  <r>
    <s v="mDRifR9HdK8"/>
    <d v="2018-01-08T00:00:00"/>
    <s v="Best Pet Videos of the Year 2017!"/>
    <s v="The Pet Collective"/>
    <x v="11"/>
    <x v="11"/>
    <d v="2017-12-30T14:00:04"/>
    <s v="the pet collective|&quot;pet collective&quot;|&quot;the pet collective 2017&quot;|&quot;best of 2017&quot;|&quot;best videos of 2017&quot;|&quot;top 100 2017&quot;|&quot;top 100 pet videos 2017&quot;|&quot;top 100 pet videos&quot;|&quot;best pets of the year&quot;|&quot;best pet videos of the year&quot;|&quot;best pets of 2017&quot;|&quot;pets of 2017&quot;|&quot;funny pet videos&quot;|&quot;funny pets compilation&quot;|&quot;funny pet compilation 2017&quot;|&quot;best of the year 2017&quot;|&quot;best of the year&quot;|&quot;funny pet&quot;|&quot;funny pets&quot;|&quot;funny pet video&quot;|&quot;2017&quot;|&quot;viral video 2017&quot;|&quot;viral videos&quot;|&quot;pet&quot;|&quot;pets&quot;|&quot;animals&quot;"/>
    <n v="834551"/>
    <n v="15011"/>
    <n v="606"/>
    <n v="795"/>
    <b v="0"/>
    <b v="0"/>
    <b v="0"/>
  </r>
  <r>
    <s v="8RMScghsI6o"/>
    <d v="2018-01-08T00:00:00"/>
    <s v="How to Be a Better Person in 2018"/>
    <s v="The School of Life"/>
    <x v="9"/>
    <x v="9"/>
    <d v="2017-12-31T14:00:00"/>
    <s v="the school of life|&quot;relationships&quot;|&quot;alain de botton&quot;|&quot;sermon&quot;|&quot;philosophy&quot;|&quot;London&quot;|&quot;talk&quot;|&quot;self&quot;|&quot;improvement&quot;|&quot;curriculum&quot;|&quot;big questions&quot;|&quot;love&quot;|&quot;wellness&quot;|&quot;mindfullness&quot;|&quot;psychology&quot;|&quot;hack&quot;|&quot;new year&quot;|&quot;resolutions&quot;|&quot;how to be better&quot;|&quot;2018&quot;|&quot;how to be a better person&quot;|&quot;PL-RELATIONSHIPS&quot;|&quot;better&quot;|&quot;new years resolution&quot;|&quot;2018 resolution&quot;|&quot;motivation for 2018&quot;|&quot;motivation&quot;|&quot;2017&quot;|&quot;tony robbins&quot;|&quot;school of life&quot;|&quot;how to slay 2018&quot;|&quot;inspiration&quot;|&quot;morning motivation&quot;"/>
    <n v="223475"/>
    <n v="11180"/>
    <n v="491"/>
    <n v="740"/>
    <b v="0"/>
    <b v="0"/>
    <b v="0"/>
  </r>
  <r>
    <s v="PjqKPHZJgF0"/>
    <d v="2018-01-08T00:00:00"/>
    <s v="Lil Wayne - Family Feud feat. Drake (Official Audio) | Dedication 6"/>
    <s v="Lil Wayne"/>
    <x v="6"/>
    <x v="6"/>
    <d v="2017-12-29T22:59:01"/>
    <s v="lil wayne|&quot;weezy&quot;|&quot;weezy wednesday&quot;|&quot;wayne carter&quot;|&quot;young money&quot;|&quot;hiphop&quot;|&quot;lil wayne 2017&quot;|&quot;tha carter&quot;|&quot;ymcmb&quot;|&quot;hollyweezy&quot;|&quot;birdman&quot;|&quot;dwayne carter&quot;|&quot;wayne&quot;|&quot;hot boys&quot;|&quot;cash money&quot;|&quot;2 chainz&quot;|&quot;hollygrove&quot;|&quot;In Tune We Trust&quot;|&quot;lil wayne family feud&quot;|&quot;family feud&quot;|&quot;lil wayne drake&quot;|&quot;drake family feud&quot;|&quot;drake&quot;|&quot;drake lil wayne&quot;|&quot;dedication 6&quot;|&quot;dedication 6 mixtape&quot;|&quot;lil wayne drake family feud&quot;|&quot;lil wayne family feud feat drake&quot;|&quot;lil wayne dedication 6&quot;|&quot;drake dedication 6&quot;|&quot;family feud lil wayne drake&quot;"/>
    <n v="6579609"/>
    <n v="133903"/>
    <n v="7395"/>
    <n v="16639"/>
    <b v="0"/>
    <b v="0"/>
    <b v="0"/>
  </r>
  <r>
    <s v="HqwVFXyCfOI"/>
    <d v="2018-01-08T00:00:00"/>
    <s v="Best of Hevesh5 (8)"/>
    <s v="Hevesh5"/>
    <x v="3"/>
    <x v="3"/>
    <d v="2017-12-30T18:00:01"/>
    <s v="domino|&quot;dominos&quot;|&quot;dominoes&quot;|&quot;best of hevesh5&quot;|&quot;domino compilation&quot;|&quot;sastisfying video&quot;|&quot;satisfying dominoes&quot;|&quot;domino tricks&quot;|&quot;insane domino tricks&quot;|&quot;Domino Rally&quot;|&quot;domino fall&quot;|&quot;chain reaction&quot;|&quot;chain reactions&quot;|&quot;rube goldberg&quot;|&quot;rube goldberg machine&quot;|&quot;hevesh5&quot;|&quot;marble run&quot;|&quot;amazing triple spiral&quot;|&quot;domino spiral&quot;|&quot;・ｪｨ・・・&quot;|&quot;・・・・・・・・・&quot;|&quot;Dominostein&quot;|&quot;ﾐｴﾐｾﾐｼﾐｸﾐｽﾐｾ&quot;|&quot;ﾎｽﾏ・ﾏ・ﾎｼﾎｹﾎｽﾎｿ&quot;|&quot;・ｰ・・・､・・・&quot;|&quot;Pitagora&quot;|&quot;Suichi&quot;|&quot;・・・・・ｿ・・ｴ・・ｩ・・ｹ・・､・・・・・・&quot;|&quot;best of hevesh5 8&quot;|&quot;best of hevesh5 (3)&quot;"/>
    <n v="1371599"/>
    <n v="13303"/>
    <n v="875"/>
    <n v="909"/>
    <b v="0"/>
    <b v="0"/>
    <b v="0"/>
  </r>
  <r>
    <s v="B2MvoBRzrm4"/>
    <d v="2018-01-08T00:00:00"/>
    <s v="Samy Kamkar: Getting Started with Reverse Engineering"/>
    <s v="HACKADAY"/>
    <x v="4"/>
    <x v="4"/>
    <d v="2018-01-02T19:41:55"/>
    <s v="Samy Kamkar|&quot;Hackaday&quot;|&quot;Superconference&quot;|&quot;Reverse Engineer&quot;|&quot;security&quot;|&quot;interview&quot;"/>
    <n v="2840"/>
    <n v="119"/>
    <n v="1"/>
    <n v="7"/>
    <b v="0"/>
    <b v="0"/>
    <b v="0"/>
  </r>
  <r>
    <s v="KWM4DVRrdaA"/>
    <d v="2018-01-08T00:00:00"/>
    <s v="My experience with Netflix"/>
    <s v="PsychoSoprano"/>
    <x v="5"/>
    <x v="5"/>
    <d v="2017-12-31T01:03:57"/>
    <s v="colleen ballinger|&quot;colleen&quot;|&quot;ballinger&quot;|&quot;psychosoprano&quot;|&quot;miranda sings&quot;|&quot;no lipstick&quot;|&quot;vlog&quot;|&quot;vlogging&quot;|&quot;singing&quot;|&quot;without lipstick&quot;|&quot;comedy&quot;|&quot;how to&quot;|&quot;tutorial&quot;|&quot;silly&quot;|&quot;funny&quot;|&quot;haters back off&quot;|&quot;netflix&quot;"/>
    <n v="1002679"/>
    <n v="57879"/>
    <n v="1412"/>
    <n v="9228"/>
    <b v="0"/>
    <b v="0"/>
    <b v="0"/>
  </r>
  <r>
    <s v="PmUL6wMpMWw"/>
    <d v="2018-01-09T00:00:00"/>
    <s v="Red Sparrow | Official Trailer [HD] | 20th Century FOX"/>
    <s v="20th Century Fox"/>
    <x v="1"/>
    <x v="1"/>
    <d v="2018-01-08T14:00:11"/>
    <s v="Trailer|&quot;Jennifer Lawrence&quot;|&quot;Joel Edgerton&quot;|&quot;Matthias Schoenaerts&quot;|&quot;Charlotte Rampling&quot;|&quot;Mary-Louise Parker&quot;|&quot;Jeremy Irons&quot;|&quot;Red Sparrow&quot;|&quot;Jason Matthews&quot;|&quot;Francis Lawrence&quot;|&quot;Hunger Games&quot;|&quot;Joy&quot;|&quot;JLaw&quot;|&quot;Spy Movie&quot;|&quot;Atomic Blonde&quot;|&quot;action&quot;|&quot;thriller movie&quot;|&quot;james bond&quot;|&quot;Dominika Egorova&quot;|&quot;Mother!&quot;|&quot;Red Sparrow Movie&quot;|&quot;Action&quot;|&quot;Action Spy Movie&quot;"/>
    <n v="1711525"/>
    <n v="7716"/>
    <n v="728"/>
    <n v="1155"/>
    <b v="0"/>
    <b v="0"/>
    <b v="0"/>
  </r>
  <r>
    <s v="vU7v5A5P8BM"/>
    <d v="2018-01-09T00:00:00"/>
    <s v="Tapper cuts off Trump adviser interview: I've wasted enough of my viewers' time"/>
    <s v="CNN"/>
    <x v="2"/>
    <x v="2"/>
    <d v="2018-01-07T15:34:15"/>
    <s v="latest News|&quot;Happening Now&quot;|&quot;CNN&quot;|&quot;state of the union&quot;|&quot;jake tapper&quot;|&quot;politics&quot;|&quot;political news&quot;|&quot;president donald trump&quot;|&quot;must see moments&quot;"/>
    <n v="2592824"/>
    <n v="28132"/>
    <n v="11319"/>
    <n v="35908"/>
    <b v="0"/>
    <b v="0"/>
    <b v="0"/>
  </r>
  <r>
    <s v="67LnlgA_Too"/>
    <d v="2018-01-09T00:00:00"/>
    <s v="Matty Matheson Reviews The Internet's Most Popular Food Videos | Bon Appﾃｩtit"/>
    <s v="Bon Appﾃｩtit"/>
    <x v="3"/>
    <x v="3"/>
    <d v="2018-01-08T17:04:48"/>
    <s v="matty matheson|&quot;gordon ramsay&quot;|&quot;instagram&quot;|&quot;buzzfeed&quot;|&quot;pizza dip&quot;|&quot;pizza dip recipe&quot;|&quot;cheeseburger ice cream&quot;|&quot;tacos&quot;|&quot;karrueche tran&quot;|&quot;kylie jenner&quot;|&quot;most popular food videos&quot;|&quot;cooking&quot;|&quot;cooking steak with lava&quot;|&quot;tiny blt sandwich&quot;|&quot;whirly dirly chicken cooker&quot;|&quot;brad leone&quot;|&quot;it's alive with brad&quot;|&quot;most viewed food videos&quot;|&quot;viceland&quot;|&quot;it's suppertime&quot;|&quot;matty matheson 2018&quot;|&quot;matty matheson interview&quot;|&quot;food&quot;|&quot;bon appetit&quot;|&quot;bon appﾃｩtit&quot;"/>
    <n v="235830"/>
    <n v="9376"/>
    <n v="581"/>
    <n v="501"/>
    <b v="0"/>
    <b v="0"/>
    <b v="0"/>
  </r>
  <r>
    <s v="9pXLSjDkcEE"/>
    <d v="2018-01-09T00:00:00"/>
    <s v="L.A.・・s Best Indian Food Is in This Gas Station"/>
    <s v="Great Big Story"/>
    <x v="13"/>
    <x v="13"/>
    <d v="2018-01-08T07:00:00"/>
    <s v="great big story|&quot;gbs&quot;|&quot;lag&quot;|&quot;documentary&quot;|&quot;docs&quot;|&quot;Indian food&quot;|&quot;gas station&quot;|&quot;Indian&quot;|&quot;Roti&quot;|&quot;Paneer&quot;|&quot;The Bombay Frankie Company&quot;|&quot;Hiram Mac&quot;|&quot;samosa&quot;|&quot;Food &amp; Drink&quot;|&quot;Travel &amp; Adventure&quot;"/>
    <n v="268248"/>
    <n v="7150"/>
    <n v="138"/>
    <n v="597"/>
    <b v="0"/>
    <b v="0"/>
    <b v="0"/>
  </r>
  <r>
    <s v="2P6dG-csseU"/>
    <d v="2018-01-09T00:00:00"/>
    <s v="What・・s Hiding Deep Within The Rainforest?"/>
    <s v="Life Noggin"/>
    <x v="9"/>
    <x v="9"/>
    <d v="2018-01-08T14:00:00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rainforest&quot;|&quot;what's hiding in the rainforest&quot;|&quot;Potoo bird&quot;|&quot;sloth&quot;|&quot;Candiru fish&quot;|&quot;amazon&quot;|&quot;amazon river&quot;|&quot;Rhinoceros Hornbill&quot;|&quot;decoy-building spider&quot;|&quot;spider&quot;|&quot;co2&quot;|&quot;carbon dioxide&quot;|&quot;oxygen&quot;|&quot;rainforest animals&quot;|&quot;camo&quot;|&quot;camoflauge&quot;|&quot;amazon rainforest&quot;"/>
    <n v="156669"/>
    <n v="8019"/>
    <n v="126"/>
    <n v="1015"/>
    <b v="0"/>
    <b v="0"/>
    <b v="0"/>
  </r>
  <r>
    <s v="iM4lgtCFMGw"/>
    <d v="2018-01-09T00:00:00"/>
    <s v="Panthers vs. Saints | NFL Wild Card Game Highlights"/>
    <s v="NFL"/>
    <x v="0"/>
    <x v="0"/>
    <d v="2018-01-08T02:00:50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postseason&quot;|&quot;2017&quot;|&quot;recap&quot;|&quot;run&quot;|&quot;sprint&quot;|&quot;catch&quot;|&quot;huge&quot;|&quot;amazing&quot;|&quot;touchdown&quot;|&quot;td&quot;|&quot;wild card&quot;|&quot;weekend&quot;|&quot;carolina&quot;|&quot;panthers&quot;|&quot;new orleans&quot;|&quot;saints&quot;|&quot;playoffs&quot;|&quot;brees&quot;|&quot;cam newton&quot;|&quot;post game highlights&quot;|&quot;saints win&quot;|&quot;panthers lose&quot;|&quot;sp:dt=2018-01-07T16:40:00-05:00&quot;|&quot;sp:vl=en-US&quot;|&quot;sp:st=football&quot;|&quot;sp:li=nfl&quot;|&quot;sp:ti:home=NO&quot;|&quot;sp:ti:away=CAR&quot;|&quot;sp:ty=high&quot;"/>
    <n v="1124072"/>
    <n v="8909"/>
    <n v="323"/>
    <n v="4117"/>
    <b v="0"/>
    <b v="0"/>
    <b v="0"/>
  </r>
  <r>
    <s v="J-NEOU-Ujeg"/>
    <d v="2018-01-09T00:00:00"/>
    <s v="Golden Globes 2018: Why stars wore black on the red carpet - BBC News"/>
    <s v="BBC News"/>
    <x v="2"/>
    <x v="2"/>
    <d v="2018-01-08T07:54:41"/>
    <s v="bbc|&quot;bbc news&quot;|&quot;news&quot;|&quot;Golden Globes&quot;|&quot;Golden Globes 2018&quot;"/>
    <n v="41264"/>
    <n v="514"/>
    <n v="544"/>
    <n v="600"/>
    <b v="0"/>
    <b v="0"/>
    <b v="0"/>
  </r>
  <r>
    <s v="YDyqnYhxTTw"/>
    <d v="2018-01-09T00:00:00"/>
    <s v="KUWTK | Katch the Two Night Kardashian Event this Sunday and Monday | E!"/>
    <s v="E! Entertainment"/>
    <x v="3"/>
    <x v="3"/>
    <d v="2018-01-08T02:59:57"/>
    <s v="Kardashians|&quot;Real Time&quot;|&quot;Kim Kardashian&quot;|&quot;Kourtney Kardashian&quot;|&quot;Kanye West&quot;|&quot;Scott Disick&quot;|&quot;Keeping Up with the Kardashians&quot;|&quot;Kardashian&quot;|&quot;KUWTK&quot;|&quot;family&quot;|&quot;Kendall Jenner&quot;|&quot;Kylie Jenner&quot;|&quot;New Season&quot;|&quot;E! Entertainment Schedule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"/>
    <n v="354886"/>
    <n v="1002"/>
    <n v="315"/>
    <n v="112"/>
    <b v="0"/>
    <b v="0"/>
    <b v="0"/>
  </r>
  <r>
    <s v="9Z26NYFJizI"/>
    <d v="2018-01-09T00:00:00"/>
    <s v="What Makes Radiators Bang So Loudly?"/>
    <s v="SciShow"/>
    <x v="9"/>
    <x v="9"/>
    <d v="2018-01-06T22:00:00"/>
    <s v="SciShow|&quot;science&quot;|&quot;Hank&quot;|&quot;Green&quot;|&quot;education&quot;|&quot;learn&quot;|&quot;radiators&quot;|&quot;radiator&quot;|&quot;heating&quot;|&quot;steam&quot;|&quot;condensation&quot;|&quot;heater&quot;|&quot;water&quot;|&quot;boiler&quot;|&quot;boilers&quot;|&quot;home&quot;|&quot;pulmbing&quot;|&quot;heat&quot;|&quot;winter&quot;|&quot;Stefan Chin&quot;"/>
    <n v="417092"/>
    <n v="8528"/>
    <n v="531"/>
    <n v="1338"/>
    <b v="0"/>
    <b v="0"/>
    <b v="0"/>
  </r>
  <r>
    <s v="LJdfE2Keno8"/>
    <d v="2018-01-09T00:00:00"/>
    <s v="High End vs. Drugstore Cruelty Free Makeup | Beauty With Mi | Refinery29"/>
    <s v="Refinery29"/>
    <x v="7"/>
    <x v="7"/>
    <d v="2018-01-08T16:00:02"/>
    <s v="refinery29|&quot;refinery 29&quot;|&quot;r29&quot;|&quot;r29 video&quot;|&quot;refinery29 video&quot;|&quot;female&quot;|&quot;empowerment&quot;|&quot;beauty with mi&quot;|&quot;mi anne chan&quot;|&quot;cruelty free&quot;|&quot;vegan&quot;|&quot;vegan makeup&quot;|&quot;animal testing&quot;|&quot;drugstore makeup&quot;|&quot;full face&quot;|&quot;beauty products&quot;|&quot;beauty trends&quot;|&quot;tested&quot;|&quot;get ready with mi&quot;|&quot;grwm&quot;|&quot;makep review&quot;|&quot;highlighter&quot;|&quot;we try&quot;|&quot;makeup haul&quot;|&quot;everyday makeup&quot;|&quot;everyday look&quot;|&quot;drugstore&quot;|&quot;glowing skin&quot;|&quot;best makeup products&quot;|&quot;everyday makeup tutorial&quot;|&quot;best beauty products&quot;|&quot;full face using&quot;|&quot;full face using only&quot;|&quot;trend&quot;"/>
    <n v="26967"/>
    <n v="836"/>
    <n v="36"/>
    <n v="190"/>
    <b v="0"/>
    <b v="0"/>
    <b v="0"/>
  </r>
  <r>
    <s v="H5Su_JEpDaE"/>
    <d v="2018-01-09T00:00:00"/>
    <s v="Mischievous Cat Labeled 'Problem Child' Finds A Mom Who Adores Her | The Dodo"/>
    <s v="The Dodo"/>
    <x v="11"/>
    <x v="11"/>
    <d v="2018-01-06T19:00:02"/>
    <s v="animal video|&quot;animals&quot;|&quot;the dodo&quot;|&quot;Animal Rescue&quot;|&quot;cats&quot;|&quot;cat videos&quot;|&quot;mischievous cat&quot;|&quot;cats being jerks&quot;|&quot;funny cats&quot;|&quot;hilarious cats&quot;|&quot;funny cat videos&quot;|&quot;cat adoption&quot;|&quot;cat love&quot;|&quot;cat lady&quot;|&quot;kitten lady&quot;|&quot;kittens&quot;|&quot;kitten videos&quot;|&quot;cats playing&quot;|&quot;cats meowing&quot;|&quot;cats jumping&quot;|&quot;cats and boxes&quot;|&quot;cat attack&quot;|&quot;cat climbing&quot;|&quot;goofy cat&quot;|&quot;cat zoomies&quot;|&quot;funny cat fails&quot;|&quot;funny cat videos clean&quot;|&quot;funny cat fights&quot;|&quot;funny cat noises&quot;|&quot;funny cat vines&quot;|&quot;funny pets&quot;|&quot;funny pet videos&quot;|&quot;jerk cats&quot;"/>
    <n v="436472"/>
    <n v="11716"/>
    <n v="213"/>
    <n v="856"/>
    <b v="0"/>
    <b v="0"/>
    <b v="0"/>
  </r>
  <r>
    <s v="TgA2y-Bgi3c"/>
    <d v="2018-01-09T00:00:00"/>
    <s v="The Mystery That Keeps Neil deGrasse Tyson Up At Night"/>
    <s v="The Late Show with Stephen Colbert"/>
    <x v="3"/>
    <x v="3"/>
    <d v="2018-01-06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1257354"/>
    <n v="25617"/>
    <n v="1065"/>
    <n v="3257"/>
    <b v="0"/>
    <b v="0"/>
    <b v="0"/>
  </r>
  <r>
    <s v="hKxsmQXfmFo"/>
    <d v="2018-01-09T00:00:00"/>
    <s v="Is the Tesla Model 3 Worth It?"/>
    <s v="Austin Evans"/>
    <x v="4"/>
    <x v="4"/>
    <d v="2018-01-06T19:07:42"/>
    <s v="tesla|&quot;model 3&quot;|&quot;tesla model 3&quot;|&quot;model 3 review&quot;|&quot;tesla 3&quot;|&quot;model 3 tesla&quot;|&quot;new tesla&quot;|&quot;car&quot;|&quot;electric car&quot;|&quot;tech&quot;|&quot;jake roper&quot;|&quot;vsauce3&quot;|&quot;is it worth it&quot;|&quot;austin evans&quot;"/>
    <n v="539805"/>
    <n v="21448"/>
    <n v="751"/>
    <n v="2319"/>
    <b v="0"/>
    <b v="0"/>
    <b v="0"/>
  </r>
  <r>
    <s v="ctBVhyZxXYY"/>
    <d v="2018-01-09T00:00:00"/>
    <s v="My Next Guest Needs No Introduction With David Letterman | Trailer [HD] | Netflix"/>
    <s v="Netflix"/>
    <x v="3"/>
    <x v="3"/>
    <d v="2018-01-05T16:30:07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George Clooney&quot;|&quot;Malala Yousafzai&quot;|&quot;Jay-Z&quot;|&quot;Tina Fey&quot;|&quot;Howard Stern&quot;|&quot;Barack Obama&quot;|&quot;David Letterman&quot;|&quot;My Next Guest Needs No Introduction with David Letterman&quot;|&quot;PLvahqwMqN4M1gg7LSojjoCA9x3VvIf-d1&quot;|&quot;PLvahqwMqN4M1uQ5JITdkmNrxZnwtUG-DP&quot;|&quot;PLvahqwMqN4M0MGkARAHH7sCVVEepIBVYe&quot;|&quot;My Next Guest&quot;|&quot;no introduction&quot;"/>
    <n v="1016525"/>
    <n v="7972"/>
    <n v="1351"/>
    <n v="1625"/>
    <b v="0"/>
    <b v="0"/>
    <b v="0"/>
  </r>
  <r>
    <s v="EQvdKS-QX_E"/>
    <d v="2018-01-09T00:00:00"/>
    <s v="Daniel Bryan teams Jimmy Uso and Naomi in WWE Mixed Match Challenge"/>
    <s v="WWE"/>
    <x v="0"/>
    <x v="0"/>
    <d v="2018-01-05T17:15:22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WWE Mixed Match Challenge&quot;|&quot;Daniel Bryan&quot;|&quot;Jimmy Uso&quot;|&quot;Naomi&quot;|&quot;wwe tag teams&quot;|&quot;wwe mixed tag teams&quot;|&quot;wwe women men tag&quot;|&quot;wwe news&quot;"/>
    <n v="981884"/>
    <n v="21664"/>
    <n v="368"/>
    <n v="1967"/>
    <b v="0"/>
    <b v="0"/>
    <b v="0"/>
  </r>
  <r>
    <s v="WKfVxoPO_Qc"/>
    <d v="2018-01-09T00:00:00"/>
    <s v="Iran's massive protests, explained in 4 minutes"/>
    <s v="Vox"/>
    <x v="2"/>
    <x v="2"/>
    <d v="2018-01-05T18:43:34"/>
    <s v="vox.com|&quot;vox&quot;|&quot;explain&quot;|&quot;iran&quot;|&quot;iran protests&quot;|&quot;iranian protests&quot;|&quot;hassan rouhani&quot;|&quot;president rouhani&quot;|&quot;tehran&quot;|&quot;mashad&quot;|&quot;middle east&quot;|&quot;iran demonstrators&quot;|&quot;bird flue&quot;|&quot;iran economy&quot;|&quot;iran sanctions&quot;|&quot;us sanctions&quot;|&quot;activism&quot;|&quot;demonstrations&quot;|&quot;uprisings&quot;|&quot;news&quot;|&quot;protests&quot;|&quot;iran unrest&quot;|&quot;protests in iran&quot;|&quot;iran news&quot;|&quot;ayatollah ali khamenei&quot;|&quot;iran anti-government demonstrations&quot;|&quot;fox news&quot;|&quot;explainer&quot;"/>
    <n v="673301"/>
    <n v="18269"/>
    <n v="1223"/>
    <n v="3276"/>
    <b v="0"/>
    <b v="0"/>
    <b v="0"/>
  </r>
  <r>
    <s v="NJAtY43vsl8"/>
    <d v="2018-01-09T00:00:00"/>
    <s v="Khloﾃｩ Kardashian Reveals Pregnancy &amp; Delivery Details"/>
    <s v="Jimmy Kimmel Live"/>
    <x v="3"/>
    <x v="3"/>
    <d v="2018-01-05T05:39:51"/>
    <s v="jimmy|&quot;kimmel&quot;|&quot;live&quot;|&quot;late&quot;|&quot;night&quot;|&quot;talk&quot;|&quot;show&quot;|&quot;funny&quot;|&quot;comedic&quot;|&quot;comedy&quot;|&quot;clip&quot;|&quot;comedian&quot;|&quot;khloe&quot;|&quot;kardashian&quot;|&quot;kourtney&quot;|&quot;kuwtk&quot;|&quot;tristan&quot;|&quot;thompson&quot;|&quot;baby&quot;|&quot;pregnant&quot;|&quot;mother&quot;|&quot;cleveland&quot;|&quot;khloe kardashian&quot;|&quot;tristan thompson&quot;|&quot;Khloﾃｩ Kardashian&quot;"/>
    <n v="2985521"/>
    <n v="37345"/>
    <n v="2946"/>
    <n v="2451"/>
    <b v="0"/>
    <b v="0"/>
    <b v="0"/>
  </r>
  <r>
    <s v="pWVrA0WQ3wU"/>
    <d v="2018-01-09T00:00:00"/>
    <s v="I Had A Mommy Moment"/>
    <s v="KKandbabyJ"/>
    <x v="8"/>
    <x v="8"/>
    <d v="2018-01-06T00:42:03"/>
    <s v="kkandbabyj|&quot;khoa&quot;|&quot;keren&quot;|&quot;jackson&quot;|&quot;Landon&quot;|&quot;orlando&quot;|&quot;florida&quot;"/>
    <n v="285897"/>
    <n v="14443"/>
    <n v="400"/>
    <n v="1273"/>
    <b v="0"/>
    <b v="0"/>
    <b v="0"/>
  </r>
  <r>
    <s v="5AGyFelwyk4"/>
    <d v="2018-01-09T00:00:00"/>
    <s v="LaVar Ball gets real during interview with ESPN before LiAngelo and LaMelo's first game | ESPN"/>
    <s v="ESPN"/>
    <x v="0"/>
    <x v="0"/>
    <d v="2018-01-05T16:28:20"/>
    <s v="lavar|&quot;ball&quot;|&quot;gets&quot;|&quot;real&quot;|&quot;during&quot;|&quot;interview&quot;|&quot;with&quot;|&quot;espn&quot;|&quot;before&quot;|&quot;liangelo&quot;|&quot;lamelo&quot;|&quot;first&quot;|&quot;game&quot;|&quot;lithuania&quot;|&quot;lavar ball&quot;|&quot;liangelo ball&quot;|&quot;lamelo ball&quot;|&quot;lithuania basketball&quot;|&quot;liangelo ball lithuania&quot;|&quot;lamelo ball lithuania&quot;|&quot;lavar ball lithuania&quot;"/>
    <n v="706629"/>
    <n v="13409"/>
    <n v="584"/>
    <n v="2647"/>
    <b v="0"/>
    <b v="0"/>
    <b v="0"/>
  </r>
  <r>
    <s v="wgqY-ojvNUQ"/>
    <d v="2018-01-09T00:00:00"/>
    <s v="Bomb Cyclone | VicDibitetto.net"/>
    <s v="Vic Dibitetto"/>
    <x v="5"/>
    <x v="5"/>
    <d v="2018-01-04T22:09:53"/>
    <s v="Vic Dibitetto|&quot;Comedy&quot;|&quot;Vic&quot;|&quot;Dibitetto&quot;|&quot;comedian&quot;|&quot;funny&quot;|&quot;laughter&quot;"/>
    <n v="249264"/>
    <n v="5293"/>
    <n v="517"/>
    <n v="463"/>
    <b v="0"/>
    <b v="0"/>
    <b v="0"/>
  </r>
  <r>
    <s v="PC1iHFQ0zEk"/>
    <d v="2018-01-09T00:00:00"/>
    <s v="Daz Watches Worst Kickstarters #9"/>
    <s v="Daz Games"/>
    <x v="3"/>
    <x v="3"/>
    <d v="2018-01-05T16:43:14"/>
    <s v="Daz|&quot;games&quot;|&quot;worst kickstarters&quot;|&quot;daz watches&quot;|&quot;daz games&quot;|&quot;funny&quot;|&quot;laugh&quot;|&quot;vlog&quot;|&quot;react&quot;|&quot;reaction&quot;"/>
    <n v="382791"/>
    <n v="22881"/>
    <n v="680"/>
    <n v="3359"/>
    <b v="0"/>
    <b v="0"/>
    <b v="0"/>
  </r>
  <r>
    <s v="GfCqMv--ncA"/>
    <d v="2018-01-09T00:00:00"/>
    <s v="Kendrick Lamar, SZA - All The Stars (Audio)"/>
    <s v="KendrickLamarVEVO"/>
    <x v="6"/>
    <x v="6"/>
    <d v="2018-01-04T13:00:03"/>
    <s v="Kendrick Lamar|&quot;SZA&quot;|&quot;All The Stars&quot;|&quot;Black Panther&quot;|&quot;TDE&quot;"/>
    <n v="5263337"/>
    <n v="192996"/>
    <n v="3357"/>
    <n v="10721"/>
    <b v="0"/>
    <b v="0"/>
    <b v="0"/>
  </r>
  <r>
    <s v="BIVGh32dVnE"/>
    <d v="2018-01-09T00:00:00"/>
    <s v="'Who Killed Olivia Lake?' Trailer | Mosaic (2018) | HBO"/>
    <s v="HBO"/>
    <x v="1"/>
    <x v="1"/>
    <d v="2018-01-05T18:12:47"/>
    <s v="HBO|&quot;Sharon Stone&quot;|&quot;Garrett Hedlund&quot;|&quot;Paul Reubens&quot;|&quot;official trailer&quot;|&quot;official&quot;|&quot;trailer&quot;|&quot;mosaic&quot;|&quot;plot twist&quot;|&quot;app&quot;|&quot;story&quot;|&quot;Steven Soderbergh&quot;|&quot;storytelling experience&quot;|&quot;choose your own path&quot;|&quot;PodOp&quot;|&quot;interactive&quot;|&quot;limited series&quot;|&quot;Jennifer Ferrin&quot;|&quot;Devin Ratray&quot;|&quot;Michael Cerveris&quot;|&quot;James Ransone&quot;|&quot;Jeremy Bobb&quot;|&quot;Maya Kazan&quot;|&quot;POV&quot;|&quot;point of view&quot;|&quot;perspective&quot;|&quot;2018&quot;|&quot;Olivia Lake&quot;|&quot;celebrity&quot;|&quot;murder&quot;|&quot;mystery&quot;|&quot;murder mystery&quot;|&quot;death&quot;|&quot;Who Killed Olivia Lake&quot;"/>
    <n v="64261"/>
    <n v="447"/>
    <n v="65"/>
    <n v="83"/>
    <b v="0"/>
    <b v="0"/>
    <b v="0"/>
  </r>
  <r>
    <s v="mBrdEYW0Vno"/>
    <d v="2018-01-09T00:00:00"/>
    <s v="Charlie Puth - If You Leave Me Now (feat. Boyz II Men) [Official Audio]"/>
    <s v="Charlie Puth"/>
    <x v="6"/>
    <x v="6"/>
    <d v="2018-01-04T18:10:57"/>
    <s v="Charlie Puth|&quot;If You Leave Me Now&quot;|&quot;Boyz II Men&quot;|&quot;Charlie Puth - If You Leave Me Now&quot;|&quot;If You Leave Me Now - Charlie Puth&quot;|&quot;If You Leave Me Now (feat. Boyz II Men) - Charlie Puth&quot;|&quot;Charlie Puth - If You Leave Me Now (feat. Boyz II Men)&quot;|&quot;Boyz 2 Men&quot;|&quot;Boys 2 Men&quot;|&quot;Boys II Men&quot;|&quot;If You Leave Me Now feat. Boyz II Men&quot;|&quot;If You Leave Me Now Charlie Puth&quot;|&quot;Charlie Puth If You Leave Me Now&quot;|&quot;If You Leave Me Now by Charlie Puth&quot;|&quot;puth if you leave me now&quot;|&quot;puth leave me now&quot;|&quot;charlie leave me&quot;"/>
    <n v="3976296"/>
    <n v="172739"/>
    <n v="2896"/>
    <n v="10518"/>
    <b v="0"/>
    <b v="0"/>
    <b v="0"/>
  </r>
  <r>
    <s v="r2vpDWS5ky4"/>
    <d v="2018-01-09T00:00:00"/>
    <s v="I GRADUATED FOR FREE! DOLLAR STORE WITH LIZA PART 3!"/>
    <s v="Liza Koshy"/>
    <x v="5"/>
    <x v="5"/>
    <d v="2018-01-04T21:53:47"/>
    <s v="liza|&quot;lizza&quot;|&quot;lizzza&quot;|&quot;lizzzavine&quot;|&quot;lizzzak&quot;|&quot;lizzzako&quot;|&quot;koshy&quot;|&quot;lizakoshy&quot;|&quot;wednesdays&quot;|&quot;dollar store with liza&quot;|&quot;with liza&quot;|&quot;with lizzza&quot;|&quot;dollar&quot;|&quot;dollar store&quot;|&quot;comedy&quot;|&quot;improv&quot;|&quot;sketch&quot;|&quot;liza puns&quot;|&quot;liza koshy characters&quot;|&quot;characters&quot;|&quot;liza koshy puns&quot;|&quot;doing this again&quot;|&quot;dollar store part 2&quot;|&quot;a dolla&quot;|&quot;dolla girl&quot;|&quot;get money&quot;|&quot;shopping with liza&quot;|&quot;target with liza&quot;|&quot;school with liza&quot;|&quot;didnt graduate&quot;|&quot;drop out&quot;|&quot;college drop out&quot;|&quot;in public&quot;|&quot;public&quot;|&quot;compare prices&quot;|&quot;screaming dolla&quot;"/>
    <n v="5613554"/>
    <n v="452265"/>
    <n v="4850"/>
    <n v="24206"/>
    <b v="0"/>
    <b v="0"/>
    <b v="0"/>
  </r>
  <r>
    <s v="aCoDqL1dK9c"/>
    <d v="2018-01-09T00:00:00"/>
    <s v="BEST MAKEUP OF 2017!"/>
    <s v="NikkieTutorials"/>
    <x v="7"/>
    <x v="7"/>
    <d v="2018-01-05T21:00:29"/>
    <s v="best makeup of 2017|&quot;best makeup&quot;|&quot;best makeup products&quot;|&quot;best makeup of the year&quot;|&quot;top makeup&quot;|&quot;top makeup products&quot;|&quot;makeup&quot;|&quot;beauty products&quot;|&quot;top makeup 2017&quot;|&quot;2017&quot;|&quot;2018&quot;|&quot;nikkietutorials&quot;|&quot;nikkie tutorials&quot;|&quot;nikkitutorials&quot;|&quot;nikki tutorials&quot;|&quot;makeup tutorial&quot;|&quot;tutorial&quot;|&quot;how to&quot;|&quot;how to apply&quot;|&quot;cosmetics&quot;|&quot;look&quot;|&quot;beauty&quot;|&quot;besy&quot;|&quot;top&quot;|&quot;eyeshadow&quot;|&quot;foundation&quot;|&quot;concealer&quot;|&quot;lipstick&quot;|&quot;lipgloss&quot;|&quot;eyeshadow palette&quot;|&quot;blush&quot;|&quot;highlighter&quot;|&quot;glowy&quot;|&quot;glow&quot;|&quot;eyebrows&quot;|&quot;nude lips&quot;|&quot;natural makeup&quot;|&quot;natural makeup challenge&quot;"/>
    <n v="1528291"/>
    <n v="159801"/>
    <n v="723"/>
    <n v="78990"/>
    <b v="0"/>
    <b v="0"/>
    <b v="0"/>
  </r>
  <r>
    <s v="JNlOVdTQEIM"/>
    <d v="2018-01-09T00:00:00"/>
    <s v="Logan Paul (Don't be That Guy in Japan... or Anywhere Else)"/>
    <s v="That Japanese Man Yuta"/>
    <x v="3"/>
    <x v="3"/>
    <d v="2018-01-04T19:01:55"/>
    <s v="logan paul|&quot;culture of japan&quot;"/>
    <n v="1111674"/>
    <n v="91287"/>
    <n v="1492"/>
    <n v="16563"/>
    <b v="0"/>
    <b v="0"/>
    <b v="0"/>
  </r>
  <r>
    <s v="HAGnqSKtn3s"/>
    <d v="2018-01-09T00:00:00"/>
    <s v="YOUTUBE SENT ME A MYSTERY GIFT!!!"/>
    <s v="DanTDM"/>
    <x v="12"/>
    <x v="12"/>
    <d v="2018-01-04T18:32:27"/>
    <s v="dantdm|&quot;dantdm youtube&quot;|&quot;youtube dantdm&quot;|&quot;dantdm react&quot;|&quot;reading your comments&quot;|&quot;dantdm reading your comments&quot;|&quot;reading your comments dantdm&quot;|&quot;youtube plaque&quot;|&quot;youtube gift&quot;|&quot;mystery&quot;|&quot;mystery gift&quot;|&quot;thediamondminecart&quot;|&quot;minecart&quot;|&quot;no swearing&quot;|&quot;no cursing&quot;|&quot;dr trayaurus&quot;|&quot;tdm&quot;|&quot;the diamond minecart&quot;|&quot;trayaurus&quot;|&quot;grim&quot;|&quot;app&quot;"/>
    <n v="1747746"/>
    <n v="89200"/>
    <n v="914"/>
    <n v="48452"/>
    <b v="0"/>
    <b v="0"/>
    <b v="0"/>
  </r>
  <r>
    <s v="34By94AKkZE"/>
    <d v="2018-01-09T00:00:00"/>
    <s v="Jerry Van Dyke, star of ・・Coach,・・ dead at 86"/>
    <s v="New York Daily News"/>
    <x v="2"/>
    <x v="2"/>
    <d v="2018-01-06T23:30:00"/>
    <s v="New York Daily News|&quot;Jerry Van Dyke&quot;|&quot;Coach&quot;|&quot;dead at 86&quot;|&quot;older brother Dick&quot;|&quot;Dick Van Dyke&quot;"/>
    <n v="3721"/>
    <n v="29"/>
    <n v="4"/>
    <n v="34"/>
    <b v="0"/>
    <b v="0"/>
    <b v="0"/>
  </r>
  <r>
    <s v="JpoUN_A12Eg"/>
    <d v="2018-01-09T00:00:00"/>
    <s v="Top 10 Worst Reasons You Hated The Last Jedi"/>
    <s v="Jenny Nicholson"/>
    <x v="1"/>
    <x v="1"/>
    <d v="2018-01-05T12:07:16"/>
    <s v="[none]"/>
    <n v="147740"/>
    <n v="11601"/>
    <n v="2805"/>
    <n v="6440"/>
    <b v="0"/>
    <b v="0"/>
    <b v="0"/>
  </r>
  <r>
    <s v="dtdiFUwRQqM"/>
    <d v="2018-01-09T00:00:00"/>
    <s v="North Korea Accidentally Hit One Of Its Own Cities With A Ballistic Missile Last Year | CNBC"/>
    <s v="CNBC"/>
    <x v="2"/>
    <x v="2"/>
    <d v="2018-01-04T21:04:44"/>
    <s v="Bottom Line|&quot;CNBC&quot;|&quot;business news&quot;|&quot;finance&quot;|&quot;stock&quot;|&quot;stock market&quot;|&quot;news channel&quot;|&quot;news station&quot;|&quot;breaking news&quot;|&quot;us news&quot;|&quot;world news&quot;|&quot;cable&quot;|&quot;cable news&quot;|&quot;finance news&quot;|&quot;money&quot;|&quot;money tips&quot;|&quot;North Korea&quot;|&quot;North Korea Accidentally Hit One Of Its Own Cities&quot;|&quot;Ballistic Missile Last Year&quot;|&quot;April last year&quot;|&quot;North Korean ballistic missile&quot;|&quot;ballistic missile crashed&quot;|&quot;hit the urban city of Tokchon&quot;|&quot;two hours from Pyongyang&quot;|&quot;Diplomat reported&quot;|&quot;north korea missile launch&quot;|&quot;north korea nuclear war&quot;"/>
    <n v="243553"/>
    <n v="1472"/>
    <n v="436"/>
    <n v="913"/>
    <b v="0"/>
    <b v="0"/>
    <b v="0"/>
  </r>
  <r>
    <s v="41QT769qVY0"/>
    <d v="2018-01-09T00:00:00"/>
    <s v="North-South Korea talks set for Tuesday ・・・ｰ・・・ｵ"/>
    <s v="Al Jazeera English"/>
    <x v="2"/>
    <x v="2"/>
    <d v="2018-01-05T12:40:56"/>
    <s v="other areas of common interest|&quot;al jazeera&quot;|&quot;aljazeera english&quot;|&quot;al jazeera english&quot;|&quot;southkorea&quot;|&quot;south korea&quot;|&quot;kim jong un&quot;|&quot;aljazeera&quot;|&quot;youtube&quot;|&quot;news&quot;|&quot;north korea&quot;|&quot;korea&quot;|&quot;south&quot;|&quot;north&quot;|&quot;seoul&quot;|&quot;korean&quot;|&quot;talks&quot;|&quot;winter olympic games&quot;|&quot;olympics&quot;|&quot;northkorea&quot;|&quot;pyongyang&quot;|&quot;arirang&quot;|&quot;arirangnews&quot;|&quot;arirangtv&quot;|&quot;・・・・ｦｬ・・・tv&quot;|&quot;・・・・ｦｬ・・・・・ｴ・・､&quot;|&quot;・・ｴ・・､&quot;|&quot;・・・ｰ・・・ｵ&quot;|&quot;・ｶ・・・・&quot;|&quot;nuclear&quot;|&quot;east asia&quot;|&quot;al jazeera live&quot;|&quot;kim jong-un&quot;"/>
    <n v="47402"/>
    <n v="312"/>
    <n v="64"/>
    <n v="223"/>
    <b v="0"/>
    <b v="0"/>
    <b v="0"/>
  </r>
  <r>
    <s v="Zjp0mdMeIPU"/>
    <d v="2018-01-09T00:00:00"/>
    <s v="[STATION] ・・・ｲ・ (AMBER) X ・｣ｨ・・・ (LUNA) 'Lower' MV"/>
    <s v="SMTOWN"/>
    <x v="6"/>
    <x v="6"/>
    <d v="2018-01-05T09:00:02"/>
    <s v="AMBER|&quot;LUNA&quot;|&quot;・・・ｲ・&quot;|&quot;・｣ｨ・・・&quot;|&quot;SM STATION&quot;|&quot;Lower&quot;|&quot;f(x)&quot;|&quot;・・・・・・・・・・・､&quot;"/>
    <n v="1467543"/>
    <n v="183383"/>
    <n v="1140"/>
    <n v="13256"/>
    <b v="0"/>
    <b v="0"/>
    <b v="0"/>
  </r>
  <r>
    <s v="unX4FQqM6vI"/>
    <d v="2018-01-09T00:00:00"/>
    <s v="Matthieu Ricard Leads a Meditation on Altruistic Love and Compassion | Talks at Google"/>
    <s v="Talks at Google"/>
    <x v="3"/>
    <x v="3"/>
    <d v="2015-06-11T17:41:02"/>
    <s v="Altruism (Quotation Subject)|&quot;Google (Award Winner)&quot;|&quot;TalksAtGoogle&quot;|&quot;Meditation (Quotation Subject)&quot;|&quot;Matthieu Ricard (Author)&quot;"/>
    <n v="53000"/>
    <n v="445"/>
    <n v="15"/>
    <n v="12"/>
    <b v="0"/>
    <b v="0"/>
    <b v="0"/>
  </r>
  <r>
    <s v="0Juc2cL26mg"/>
    <d v="2018-01-09T00:00:00"/>
    <s v="WINCHESTER - Official Trailer - HD (Helen Mirren, Jason Clarke)"/>
    <s v="CBS Films"/>
    <x v="3"/>
    <x v="3"/>
    <d v="2018-01-04T18:00:15"/>
    <s v="[none]"/>
    <n v="3462190"/>
    <n v="1611"/>
    <n v="136"/>
    <n v="322"/>
    <b v="0"/>
    <b v="0"/>
    <b v="0"/>
  </r>
  <r>
    <s v="k2NskGo6x40"/>
    <d v="2018-01-09T00:00:00"/>
    <s v="Danielle Bregoli Rejects Logan Paul's Apologies Over Suicide/Hanging Video | TMZ"/>
    <s v="TMZ"/>
    <x v="3"/>
    <x v="3"/>
    <d v="2018-01-03T16:00:04"/>
    <s v="TMZ2016FS11221|&quot;TMZ&quot;|&quot;Hollywood&quot;|&quot;Celebrity&quot;|&quot;Entertainment&quot;|&quot;Famous&quot;|&quot;Hollywood News&quot;|&quot;Fame&quot;|&quot;Entertainment News&quot;|&quot;2017TMZ&quot;|&quot;2017&quot;|&quot;danielle bregoli&quot;|&quot;danielle bregoli fight&quot;|&quot;danielle bregoli age&quot;|&quot;danielle bregoli interview&quot;|&quot;danielle bregoli tmz&quot;|&quot;cash me ousside&quot;|&quot;cash me ousside girl&quot;|&quot;cash me ousside how bout dat&quot;|&quot;catch me outside&quot;|&quot;catch me outside girl&quot;|&quot;logan paul&quot;|&quot;logan paul tmz&quot;|&quot;logan paul suicide&quot;|&quot;logan paul video&quot;|&quot;logan paul youtube&quot;|&quot;tmz 2017&quot;|&quot;raw video&quot;"/>
    <n v="6062089"/>
    <n v="123467"/>
    <n v="26995"/>
    <n v="35574"/>
    <b v="0"/>
    <b v="0"/>
    <b v="0"/>
  </r>
  <r>
    <s v="sujW2qs0DzE"/>
    <d v="2018-01-09T00:00:00"/>
    <s v="VFX Expert Breaks Down The History of Shrinking People in Movies | WIRED"/>
    <s v="WIRED"/>
    <x v="1"/>
    <x v="1"/>
    <d v="2018-01-05T17:31:45"/>
    <s v="vfx|&quot;visual effects&quot;|&quot;jamie price&quot;|&quot;downsizing&quot;|&quot;special effects&quot;|&quot;movies&quot;|&quot;motion capture&quot;|&quot;bride of frankenstein&quot;|&quot;dr cyclops&quot;|&quot;the incredible shrinking man&quot;|&quot;hook movie&quot;|&quot;the indian in the cupboard&quot;|&quot;lord of the rings&quot;|&quot;ant man&quot;|&quot;vfx breakdown&quot;|&quot;vfx tutorial&quot;|&quot;visual effects breakdown&quot;|&quot;forced perspective movie&quot;|&quot;breakdown&quot;|&quot;history&quot;|&quot;timeline&quot;|&quot;shrink movie&quot;|&quot;shrinking people movies&quot;|&quot;shrinking people videos&quot;|&quot;shrinking people movie&quot;|&quot;shrinking&quot;|&quot;wired&quot;|&quot;wired.com&quot;"/>
    <n v="59609"/>
    <n v="1727"/>
    <n v="31"/>
    <n v="82"/>
    <b v="0"/>
    <b v="0"/>
    <b v="0"/>
  </r>
  <r>
    <s v="KQT32vW61eI"/>
    <d v="2018-01-09T00:00:00"/>
    <s v="・・Mystery of Love・・ by Sufjan Stevens from the Call Me By Your Name Soundtrack"/>
    <s v="Pitchfork"/>
    <x v="6"/>
    <x v="6"/>
    <d v="2018-01-04T15:00:48"/>
    <s v="live performances|&quot;sessions&quot;|&quot;sufjan stevens&quot;|&quot;mystery of love&quot;|&quot;visions of gideon&quot;|&quot;call me by your name&quot;|&quot;the only thing&quot;|&quot;should have known better&quot;|&quot;death with dignity&quot;|&quot;chicago&quot;|&quot;tonya harding&quot;|&quot;pitchfork&quot;|&quot;pitchfork tv&quot;|&quot;music&quot;|&quot;music videos&quot;"/>
    <n v="375663"/>
    <n v="15122"/>
    <n v="343"/>
    <n v="952"/>
    <b v="0"/>
    <b v="0"/>
    <b v="0"/>
  </r>
  <r>
    <s v="ReV1rHycYzw"/>
    <d v="2018-01-09T00:00:00"/>
    <s v="One At A Time | Alex Aiono ft T-Pain VR Video"/>
    <s v="Alex Aiono"/>
    <x v="6"/>
    <x v="6"/>
    <d v="2018-01-05T17:00:05"/>
    <s v="alex aiono|&quot;alex aiono and william singe&quot;|&quot;alex aiono and conor maynard&quot;|&quot;alex aiono original&quot;|&quot;original alex aiono&quot;|&quot;alex aiono originals&quot;|&quot;does it feel like falling alex aiono&quot;|&quot;question alex aiono&quot;|&quot;work the middle alex aiono&quot;|&quot;alex aiono does it feel like falling&quot;|&quot;alex aiono question&quot;|&quot;alex aiono woek the middle&quot;|&quot;alex aiono one at a time&quot;|&quot;one at a time alex aiono&quot;|&quot;VR videos&quot;|&quot;VR video&quot;|&quot;vr video&quot;|&quot;3840x3840&quot;|&quot;alex aiono t pain&quot;|&quot;alex aiono Tpain&quot;"/>
    <n v="259371"/>
    <n v="19679"/>
    <n v="233"/>
    <n v="1368"/>
    <b v="0"/>
    <b v="0"/>
    <b v="0"/>
  </r>
  <r>
    <s v="T0R9gyvS24o"/>
    <d v="2018-01-09T00:00:00"/>
    <s v="Pretty Purple Delight | How To Cook That Ann Reardon"/>
    <s v="How To Cook That"/>
    <x v="7"/>
    <x v="7"/>
    <d v="2018-01-05T08:30:00"/>
    <s v="howtocookthat|&quot;how to cook that&quot;|&quot;ann reardon&quot;|&quot;chocolate&quot;|&quot;dessert&quot;|&quot;HOW TO COOK THAT ANN REARDON&quot;|&quot;How To Cook That Ann Reardon ・・・ｰ・・・ｫ・・・ｨ・・・ｭ&quot;|&quot;how to make&quot;|&quot;how to bake&quot;|&quot;how to cake&quot;|&quot;vanilla mousse&quot;|&quot;strawberry sauce&quot;|&quot;choux pastry recipe&quot;|&quot;rose jelly&quot;|&quot;pretty dessert&quot;|&quot;best&quot;|&quot;yummy&quot;|&quot;surprise inside&quot;|&quot;dessert recipe&quot;|&quot;how to cook&quot;|&quot;purple&quot;|&quot;jelly&quot;|&quot;jello&quot;|&quot;bomb&quot;|&quot;pretty purple delight&quot;|&quot;anne&quot;"/>
    <n v="196074"/>
    <n v="6673"/>
    <n v="169"/>
    <n v="1477"/>
    <b v="0"/>
    <b v="0"/>
    <b v="0"/>
  </r>
  <r>
    <s v="kn073_61fpc"/>
    <d v="2018-01-09T00:00:00"/>
    <s v="SOMETHING TO TELL YOU! TRUTHS I LEARNT IN 2017 ad"/>
    <s v="Patricia Bright"/>
    <x v="7"/>
    <x v="7"/>
    <d v="2018-01-05T21:27:50"/>
    <s v="online fashion|&quot;best online fashion shops&quot;|&quot;Fenty&quot;|&quot;online store review&quot;|&quot;summer fashion&quot;"/>
    <n v="237862"/>
    <n v="14859"/>
    <n v="317"/>
    <n v="1446"/>
    <b v="0"/>
    <b v="0"/>
    <b v="0"/>
  </r>
  <r>
    <s v="YtbArdw9oHc"/>
    <d v="2018-01-09T00:00:00"/>
    <s v="2 planes collide on tarmac at Pearson, forcing evacuations"/>
    <s v="CityNews Toronto"/>
    <x v="2"/>
    <x v="2"/>
    <d v="2018-01-06T04:53:30"/>
    <s v="region=winnipegcitynews|&quot;region=toronto&quot;|&quot;region=torontocitynews&quot;|&quot;citynewsyoutube&quot;|&quot;region=edmontoncitynews&quot;|&quot;section=local&quot;|&quot;show=citynews&quot;|&quot;src=citynews&quot;|&quot;cftryoutube&quot;|&quot;region=toronto680news&quot;"/>
    <n v="34133"/>
    <n v="46"/>
    <n v="10"/>
    <n v="24"/>
    <b v="0"/>
    <b v="0"/>
    <b v="0"/>
  </r>
  <r>
    <s v="ySy8mcceTno"/>
    <d v="2018-01-09T00:00:00"/>
    <s v="SLENDER MAN - Official Trailer (HD)"/>
    <s v="Sony Pictures Entertainment"/>
    <x v="3"/>
    <x v="3"/>
    <d v="2018-01-03T16:00:17"/>
    <s v="Slender Man Official Trailer|&quot;Sony Pictures&quot;|&quot;Slenderman movie&quot;|&quot;#CANYOUSEEHIM&quot;|&quot;Slender Man&quot;|&quot;new Slender movie&quot;|&quot;Official Trailer&quot;|&quot;Slender 2018 movie&quot;|&quot;Slender 2017 movie&quot;|&quot;Slender movie trailer&quot;|&quot;Slender 2018 teaser trailer&quot;|&quot;official Slender movie trailer&quot;|&quot;Slender 2018 movie trailer&quot;|&quot;official Slender 2018 trailer&quot;|&quot;Slender 2018 teaser&quot;|&quot;the slenderman movie&quot;|&quot;Slender Man 2018&quot;|&quot;Slenderman&quot;|&quot;Supernatural&quot;|&quot;urban legend&quot;"/>
    <n v="6263424"/>
    <n v="103930"/>
    <n v="25648"/>
    <n v="30662"/>
    <b v="0"/>
    <b v="0"/>
    <b v="0"/>
  </r>
  <r>
    <s v="272qtYHyylk"/>
    <d v="2018-01-09T00:00:00"/>
    <s v="Airplane Dad: Part 1 - Cyanide &amp; Happiness Shorts"/>
    <s v="ExplosmEntertainment"/>
    <x v="5"/>
    <x v="5"/>
    <d v="2018-01-04T06:00:01"/>
    <s v="shorts|&quot;c&amp;hshorts&quot;|&quot;c&amp;h shorts&quot;|&quot;c and h shorts&quot;|&quot;cyanide and happiness shorts&quot;|&quot;cartoon&quot;|&quot;funny&quot;|&quot;cyanide&quot;|&quot;happiness&quot;|&quot;C&amp;H&quot;|&quot;cy&amp;h&quot;|&quot;cyanide and happiness&quot;|&quot;explosm&quot;|&quot;exlposm&quot;|&quot;cyanide &amp; happiness&quot;|&quot;explosm.net&quot;|&quot;explosm animated&quot;|&quot;explosm comics&quot;|&quot;cartoon movies&quot;|&quot;animated&quot;|&quot;humor&quot;|&quot;comedy&quot;|&quot;explosmentertainment&quot;|&quot;airplane dad&quot;|&quot;airplanes&quot;|&quot;flying&quot;|&quot;dad&quot;|&quot;son&quot;|&quot;family&quot;|&quot;father&quot;|&quot;baseball&quot;|&quot;sports&quot;"/>
    <n v="1286392"/>
    <n v="58513"/>
    <n v="1174"/>
    <n v="5366"/>
    <b v="0"/>
    <b v="0"/>
    <b v="0"/>
  </r>
  <r>
    <s v="c0mbyMWd0Q8"/>
    <d v="2018-01-09T00:00:00"/>
    <s v="What To Expect At The 2018 Golden Globes | NBC Nightly News"/>
    <s v="NBC News"/>
    <x v="2"/>
    <x v="2"/>
    <d v="2018-01-06T02:45:15"/>
    <s v="NBC Nightly News|&quot;Nightly News&quot;|&quot;NBC&quot;|&quot;Lester Holt&quot;|&quot;NBC News&quot;|&quot;Breaking News&quot;|&quot;US News&quot;|&quot;Celebrity&quot;|&quot;What To Expect At The 2018&quot;|&quot;Golden Globes&quot;|&quot;At The 2018 Golden Globes&quot;|&quot;Several stars&quot;|&quot;promising to wear all black&quot;|&quot;sexual harassment&quot;|&quot;year・・s Golden Globes award ceremony&quot;|&quot;wake of the Harvey Weinstein allegations&quot;|&quot;Harvey Weinstein allegations&quot;|&quot;MeToo movement&quot;|&quot;show is sure to strike a more serious tone&quot;|&quot;news stories&quot;|&quot;technology&quot;|&quot;politics&quot;|&quot;health&quot;|&quot;entertainment&quot;|&quot;science&quot;"/>
    <n v="8004"/>
    <n v="38"/>
    <n v="15"/>
    <n v="15"/>
    <b v="0"/>
    <b v="0"/>
    <b v="0"/>
  </r>
  <r>
    <s v="cJHA4lLp32M"/>
    <d v="2018-01-09T00:00:00"/>
    <s v="Golden Globes Movie Predictions - Collider Scoreboard"/>
    <s v="ColliderVideos"/>
    <x v="3"/>
    <x v="3"/>
    <d v="2018-01-05T19:00:06"/>
    <s v="tobeornottobethatisthequestion|&quot;Golden Globes&quot;|&quot;Golden Globes Predictions&quot;|&quot;Golden Globes Winners&quot;|&quot;Award Predictions&quot;|&quot;Award Winners&quot;|&quot;Oscars&quot;|&quot;Award Winning Movies&quot;|&quot;Hollywood Foreign Press Association&quot;|&quot;HFPA&quot;|&quot;The Shape of Water&quot;|&quot;Guillermo del Toro&quot;|&quot;Sally Hawkins&quot;|&quot;Get Out&quot;|&quot;Jordan Peele&quot;|&quot;The Disaster Artist&quot;|&quot;James Franco&quot;|&quot;The Room&quot;|&quot;Tommy Wiseau&quot;|&quot;Hans Zimmer&quot;|&quot;Dunkirk&quot;|&quot;Christopher Nolan&quot;|&quot;I Tonya&quot;|&quot;Margot Robbie&quot;|&quot;Collider Scoreboard&quot;|&quot;Scoreboard Predictions&quot;|&quot;Perri Nemiroff&quot;"/>
    <n v="20068"/>
    <n v="830"/>
    <n v="32"/>
    <n v="262"/>
    <b v="0"/>
    <b v="0"/>
    <b v="0"/>
  </r>
  <r>
    <s v="lsyXtbi9znw"/>
    <d v="2018-01-09T00:00:00"/>
    <s v="Everything Ellen Knows About #DeepState and Eric Trump"/>
    <s v="TheEllenShow"/>
    <x v="3"/>
    <x v="3"/>
    <d v="2018-01-04T01:48:14"/>
    <s v="ellen|&quot;ellen degeneres&quot;|&quot;degeneres&quot;|&quot;the ellen show&quot;|&quot;ellen fans&quot;|&quot;ellen tickets&quot;|&quot;ellentube&quot;|&quot;allen audience&quot;|&quot;eric trump&quot;|&quot;eric&quot;|&quot;trump&quot;|&quot;president&quot;|&quot;usa&quot;|&quot;us&quot;|&quot;hilary clinton&quot;|&quot;hilary&quot;|&quot;clinton&quot;|&quot;barack obama&quot;|&quot;obama&quot;|&quot;conspiracy&quot;|&quot;theory&quot;|&quot;government&quot;|&quot;controversy&quot;|&quot;controversial&quot;|&quot;tweet&quot;|&quot;game of games&quot;|&quot;monologue&quot;"/>
    <n v="1001742"/>
    <n v="13136"/>
    <n v="2277"/>
    <n v="1512"/>
    <b v="0"/>
    <b v="0"/>
    <b v="0"/>
  </r>
  <r>
    <s v="61hO5yTnAaE"/>
    <d v="2018-01-09T00:00:00"/>
    <s v="CHIT CHAT GRWM: RESOLUTIONS, PREGNANCY PRESSURES | DESI PERKINS"/>
    <s v="Desi Perkins"/>
    <x v="7"/>
    <x v="7"/>
    <d v="2018-01-05T00:33:48"/>
    <s v="DESI PERKINS|&quot;THE PERKINS&quot;|&quot;MAKEUP TUTORIAL&quot;|&quot;HOW TO MAKEUP&quot;|&quot;EYESHADOW MAKEUP&quot;|&quot;EVENT MAKEUP&quot;|&quot;BOBBI BROWN&quot;|&quot;BH COSMETICS&quot;|&quot;@DESIPERKINS&quot;|&quot;GLOSSY&quot;|&quot;GLITTER EYESHADOW&quot;|&quot;COLOURPOP&quot;|&quot;GREEN EYESHADOW LOOK&quot;|&quot;GREEN EYESHADOW MAKEUP&quot;|&quot;DOSE OF COLORS&quot;|&quot;MAC COSMETICS&quot;|&quot;quick tut&quot;|&quot;quay x desi&quot;|&quot;steven perkins&quot;|&quot;desi x katy&quot;|&quot;first impression&quot;|&quot;new products&quot;"/>
    <n v="537545"/>
    <n v="34058"/>
    <n v="365"/>
    <n v="2845"/>
    <b v="0"/>
    <b v="0"/>
    <b v="0"/>
  </r>
  <r>
    <s v="D0aAYfRBVik"/>
    <d v="2018-01-09T00:00:00"/>
    <s v="Katy Perry - Making Of ・・Hey Hey Hey・・ Music Video"/>
    <s v="KatyPerryVEVO"/>
    <x v="6"/>
    <x v="6"/>
    <d v="2018-01-04T18:00:00"/>
    <s v="katy perry|&quot;hey hey hey&quot;|&quot;behind the scenes&quot;|&quot;bts&quot;|&quot;official&quot;|&quot;making of&quot;|&quot;witness&quot;"/>
    <n v="1516733"/>
    <n v="57080"/>
    <n v="2603"/>
    <n v="3617"/>
    <b v="0"/>
    <b v="0"/>
    <b v="0"/>
  </r>
  <r>
    <s v="FQfWKSdIreM"/>
    <d v="2018-01-09T00:00:00"/>
    <s v="The secret language of letter design (with English subtitles) | Martina Flor"/>
    <s v="TED"/>
    <x v="9"/>
    <x v="9"/>
    <d v="2018-01-05T16:04:57"/>
    <s v="TEDTalk|&quot;TEDTalks&quot;|&quot;TEDx&quot;|&quot;TED en Espaﾃｱol&quot;|&quot;Art&quot;|&quot;Books&quot;|&quot;Communication&quot;|&quot;Creativity&quot;|&quot;Design&quot;"/>
    <n v="67185"/>
    <n v="1286"/>
    <n v="103"/>
    <n v="109"/>
    <b v="0"/>
    <b v="0"/>
    <b v="0"/>
  </r>
  <r>
    <s v="YXNeKeROiXA"/>
    <d v="2018-01-09T00:00:00"/>
    <s v="Gretchen Carlson says it's time to modernize the Miss America pageant"/>
    <s v="PBS NewsHour"/>
    <x v="2"/>
    <x v="2"/>
    <d v="2018-01-06T00:01:42"/>
    <s v="[none]"/>
    <n v="2084"/>
    <n v="35"/>
    <n v="11"/>
    <n v="0"/>
    <b v="1"/>
    <b v="0"/>
    <b v="0"/>
  </r>
  <r>
    <s v="Uvh3v1BkJ-A"/>
    <d v="2018-01-09T00:00:00"/>
    <s v="Smartphone DURABILITY Awards 2017!"/>
    <s v="JerryRigEverything"/>
    <x v="7"/>
    <x v="7"/>
    <d v="2018-01-04T18:30:42"/>
    <s v="SmartPhone awards|&quot;smartphone durability awards&quot;|&quot;best smartphone of the year&quot;|&quot;most durable smartphone&quot;|&quot;2017 smart phone awards&quot;|&quot;2017 durable smartphone&quot;|&quot;MKBHD&quot;|&quot;best smartphones&quot;|&quot;best phones&quot;|&quot;phone of the year&quot;|&quot;pixel 2&quot;|&quot;galaxy note 8&quot;|&quot;iphone x&quot;|&quot;iphone 8&quot;|&quot;iphone 8 plus&quot;|&quot;essential phone&quot;|&quot;HTC Sapphire edition&quot;|&quot;razer phone&quot;|&quot;smartphone&quot;|&quot;awards&quot;"/>
    <n v="531566"/>
    <n v="42326"/>
    <n v="728"/>
    <n v="3968"/>
    <b v="0"/>
    <b v="0"/>
    <b v="0"/>
  </r>
  <r>
    <s v="l4zbAjDVrns"/>
    <d v="2018-01-09T00:00:00"/>
    <s v="The Greatest Bowler Ever: Bobby Pinz | Anwar Jibawi"/>
    <s v="Anwar Jibawi"/>
    <x v="5"/>
    <x v="5"/>
    <d v="2018-01-03T20:31:09"/>
    <s v="the greatest bowler ever bobby pinz|&quot;anwar&quot;|&quot;jibawi&quot;|&quot;the&quot;|&quot;greatest&quot;|&quot;bowler&quot;|&quot;ever&quot;|&quot;bobby&quot;|&quot;pinz&quot;|&quot;i cant let go&quot;|&quot;sleepwalker&quot;|&quot;the walking dead no mans land by anwar jibawi hannah stocking inanna sarkis&quot;|&quot;The Greatest Bowler Ever: Bobby Pinz | Anwar Jibawi&quot;|&quot;lelepons&quot;|&quot;hannahstocking&quot;|&quot;rudymancuso&quot;|&quot;inanna&quot;|&quot;sarkis&quot;|&quot;shots&quot;|&quot;shotsstudios&quot;|&quot;alesso&quot;|&quot;anitta&quot;|&quot;brazil&quot;"/>
    <n v="2443384"/>
    <n v="76967"/>
    <n v="4562"/>
    <n v="5014"/>
    <b v="0"/>
    <b v="0"/>
    <b v="0"/>
  </r>
  <r>
    <s v="vXBfwgwT1nQ"/>
    <d v="2018-01-09T00:00:00"/>
    <s v="ARCADE SCAM SCIENCE (not clickbait)"/>
    <s v="Mark Rober"/>
    <x v="4"/>
    <x v="4"/>
    <d v="2018-01-03T20:57:20"/>
    <s v="arcade|&quot;scam&quot;|&quot;science&quot;|&quot;cyclone&quot;|&quot;arcade scam&quot;|&quot;arcade hack&quot;|&quot;game&quot;|&quot;nasa&quot;|&quot;mark rober&quot;|&quot;carnival&quot;|&quot;carnival scam science&quot;|&quot;rigged game&quot;|&quot;cheat&quot;|&quot;how to win&quot;|&quot;robot&quot;|&quot;maker&quot;|&quot;skillshare&quot;"/>
    <n v="2588376"/>
    <n v="83603"/>
    <n v="1225"/>
    <n v="3736"/>
    <b v="0"/>
    <b v="0"/>
    <b v="0"/>
  </r>
  <r>
    <s v="45dj8U3xSFU"/>
    <d v="2018-01-09T00:00:00"/>
    <s v="Volatile Owner Tears into Customer Over Microwaved Lamb | Kitchen Nightmares"/>
    <s v="Kitchen Nightmares"/>
    <x v="3"/>
    <x v="3"/>
    <d v="2018-01-03T16:00:00"/>
    <s v="Gordon|&quot;Gordon Ramsay&quot;|&quot;Ramsay&quot;|&quot;Ramsey&quot;|&quot;Chef Ramsay&quot;|&quot;Kitchen Nightmares&quot;|&quot;Hotel Hell&quot;|&quot;gordon Ramsay it・・s raw&quot;|&quot;gordon Ramsay best insults&quot;|&quot;kitchen nightmares full episode&quot;|&quot;kitchen nightmares watch online&quot;|&quot;gordon ramsay likes the food&quot;|&quot;gordon ramsay donkey&quot;|&quot;gordon Ramsay idiot sandwich&quot;|&quot;gordon Ramsay steak&quot;|&quot;gordon Ramsay caviar&quot;|&quot;Gordon Ramsey&quot;|&quot;gordon&quot;|&quot;chef Ramsay&quot;|&quot;raw&quot;|&quot;it・・s raw&quot;|&quot;its raw&quot;|&quot;Nino&quot;|&quot;Volatile Owner Tears into Customer Over Microwaved Lamb&quot;"/>
    <n v="1147297"/>
    <n v="14471"/>
    <n v="367"/>
    <n v="2649"/>
    <b v="0"/>
    <b v="0"/>
    <b v="0"/>
  </r>
  <r>
    <s v="SipouoqLyxM"/>
    <d v="2018-01-09T00:00:00"/>
    <s v="Charli XCX - Pop 2 MIXTAPE REVIEW"/>
    <s v="theneedledrop"/>
    <x v="6"/>
    <x v="6"/>
    <d v="2018-01-05T01:50:17"/>
    <s v="album|&quot;review&quot;|&quot;music&quot;|&quot;reviews&quot;|&quot;indie&quot;|&quot;underground&quot;|&quot;new&quot;|&quot;latest&quot;|&quot;lyrics&quot;|&quot;full song&quot;|&quot;listen&quot;|&quot;track&quot;|&quot;concert&quot;|&quot;live&quot;|&quot;performance&quot;|&quot;update&quot;|&quot;the needle drop&quot;|&quot;anthony fantano&quot;|&quot;vlog&quot;|&quot;talk&quot;|&quot;discussion&quot;|&quot;music nerd&quot;|&quot;charli xcx&quot;|&quot;pop 2&quot;|&quot;pc music&quot;|&quot;a. g. cook&quot;|&quot;pop&quot;|&quot;bubblegum bass&quot;|&quot;carly rae jepsen&quot;|&quot;tove lo&quot;|&quot;cupcakke&quot;|&quot;mo&quot;|&quot;mixtape&quot;|&quot;boys&quot;|&quot;out of my head&quot;|&quot;unlock it&quot;|&quot;i got it&quot;"/>
    <n v="143696"/>
    <n v="3726"/>
    <n v="111"/>
    <n v="904"/>
    <b v="0"/>
    <b v="0"/>
    <b v="0"/>
  </r>
  <r>
    <s v="ZhtQAeRH8XE"/>
    <d v="2018-01-09T00:00:00"/>
    <s v="New Gear for the NYC Office!! (+ How I Organize Footage)"/>
    <s v="Sara Dietschy"/>
    <x v="1"/>
    <x v="1"/>
    <d v="2018-01-05T01:32:04"/>
    <s v="how to make youtube videos|&quot;how to get first 100 youtube subscribers&quot;|&quot;how to vlog tutorial&quot;|&quot;best nyc vloggers new york city&quot;|&quot;b&amp;h photo video new york city super store hual&quot;|&quot;new york city office tour 2018 manhattan&quot;|&quot;how to make youtube videos on your phone&quot;|&quot;5 ways to INSTANTLY make BETTER VIDEOS! peter mckinnon&quot;|&quot;iMac Pro Setup Tour 2018! marques mkbhd&quot;|&quot;sarah peachy&quot;|&quot;Best Hard Drives for Editing! Hard Drive Tips devingraham&quot;|&quot;NEW SERVER! 150TB server install with Linus! ijustine&quot;"/>
    <n v="70551"/>
    <n v="2668"/>
    <n v="154"/>
    <n v="494"/>
    <b v="0"/>
    <b v="0"/>
    <b v="0"/>
  </r>
  <r>
    <s v="tjwWaUs_OmM"/>
    <d v="2018-01-09T00:00:00"/>
    <s v="SF Museum Groundbreaking Show Survival Research Labs 1992"/>
    <s v="Genuine Survival Research Labs"/>
    <x v="4"/>
    <x v="4"/>
    <d v="2011-08-19T05:43:51"/>
    <s v="art|&quot;history&quot;|&quot;violent&quot;|&quot;machines&quot;|&quot;SRL&quot;|&quot;SurvivalResearchLabs&quot;|&quot;Survival Research Labs&quot;|&quot;SFMOMA&quot;|&quot;groundbreaking&quot;|&quot;Robot&quot;|&quot;fighting&quot;|&quot;battlebots&quot;|&quot;James&quot;|&quot;Cameron&quot;|&quot;Robogeddon&quot;|&quot;San Francisco MOMA Ribbon Cutting&quot;"/>
    <n v="20107"/>
    <n v="93"/>
    <n v="6"/>
    <n v="19"/>
    <b v="0"/>
    <b v="0"/>
    <b v="0"/>
  </r>
  <r>
    <s v="apJaKRqX9cI"/>
    <d v="2018-01-09T00:00:00"/>
    <s v="Overthinking overthinking overthinking overthinking"/>
    <s v="Anna Akana"/>
    <x v="5"/>
    <x v="5"/>
    <d v="2018-01-04T17:00:03"/>
    <s v="anna|&quot;akana&quot;|&quot;ana&quot;|&quot;annaakana&quot;|&quot;overthinking&quot;|&quot;overthinking is killing you&quot;|&quot;killing&quot;|&quot;you&quot;|&quot;over&quot;|&quot;thinking&quot;|&quot;think&quot;|&quot;rumination&quot;"/>
    <n v="293630"/>
    <n v="31996"/>
    <n v="144"/>
    <n v="1526"/>
    <b v="0"/>
    <b v="0"/>
    <b v="0"/>
  </r>
  <r>
    <s v="-7UzyXO-mzk"/>
    <d v="2018-01-09T00:00:00"/>
    <s v="DON'T WAKE the WOMBAT?!"/>
    <s v="Brave Wilderness"/>
    <x v="11"/>
    <x v="11"/>
    <d v="2018-01-03T12:00:00"/>
    <s v="funny|&quot;cute&quot;|&quot;baby sloth&quot;|&quot;three toed sloth&quot;|&quot;super cute&quot;|&quot;adorable&quot;|&quot;cutest baby&quot;|&quot;wild&quot;|&quot;adventure&quot;|&quot;adventurous&quot;|&quot;animals&quot;|&quot;breaking trail&quot;|&quot;coyote&quot;|&quot;coyote peterson&quot;|&quot;peterson&quot;|&quot;trail&quot;|&quot;wildife&quot;|&quot;cute sloth&quot;|&quot;cutest sloth ever&quot;|&quot;baby animal&quot;|&quot;cutest animal&quot;|&quot;cute video&quot;|&quot;possum&quot;|&quot;worlds cutest possum&quot;|&quot;cute possum&quot;|&quot;baby possum&quot;|&quot;brushtail possum&quot;|&quot;marsupial&quot;|&quot;australia&quot;|&quot;cutest possum ever&quot;|&quot;baby animals&quot;|&quot;tiny possum&quot;|&quot;dont wake the wombat&quot;|&quot;wombat&quot;|&quot;wombats&quot;|&quot;sleeping wombat&quot;|&quot;try not to laugh&quot;|&quot;funny videos&quot;|&quot;wambat&quot;"/>
    <n v="2620061"/>
    <n v="59416"/>
    <n v="1201"/>
    <n v="8529"/>
    <b v="0"/>
    <b v="0"/>
    <b v="0"/>
  </r>
  <r>
    <s v="BjRNY3u3bUw"/>
    <d v="2018-01-09T00:00:00"/>
    <s v="Blumhouse's Truth or Dare - Official Trailer [HD]"/>
    <s v="Universal Pictures"/>
    <x v="3"/>
    <x v="3"/>
    <d v="2018-01-03T16:00:10"/>
    <s v="lucy hale|&quot;tyler posey&quot;|&quot;truth or dare&quot;|&quot;blumhouse&quot;|&quot;universal pictures horror movie&quot;|&quot;horror movie&quot;|&quot;truthordare&quot;|&quot;truthordare movie&quot;|&quot;truth or dare movie&quot;|&quot;lucy hale movie&quot;|&quot;lucy hale horror movie&quot;|&quot;thriller&quot;|&quot;scary movie&quot;|&quot;new tyler posey movie&quot;|&quot;new horror tyler posey movie&quot;|&quot;universal horror movie&quot;|&quot;blumhouse horror movie&quot;|&quot;supernatural thriller&quot;|&quot;truth or dare horror&quot;|&quot;blumhouses truth or dare&quot;|&quot;blumhouse truth or dare&quot;|&quot;blumhouse's truth or dare&quot;"/>
    <n v="5053825"/>
    <n v="14222"/>
    <n v="1490"/>
    <n v="2424"/>
    <b v="0"/>
    <b v="0"/>
    <b v="0"/>
  </r>
  <r>
    <s v="QDqzQwKwvxo"/>
    <d v="2018-01-09T00:00:00"/>
    <s v="Man Creates Snow Plow Out Of TV Box, Lawn Mower"/>
    <s v="CBS Philly"/>
    <x v="2"/>
    <x v="2"/>
    <d v="2018-01-04T11:58:55"/>
    <s v="Eyewitness News Morning|&quot;homemade Snow Plow&quot;|&quot;TV Box and Lawn Mower snow plo&quot;|&quot;Pennsylvania man snow plow bo&quot;"/>
    <n v="29968"/>
    <n v="93"/>
    <n v="17"/>
    <n v="21"/>
    <b v="0"/>
    <b v="0"/>
    <b v="0"/>
  </r>
  <r>
    <s v="FtB3YSdLQR4"/>
    <d v="2018-01-09T00:00:00"/>
    <s v="ESPN's Katie Nolan (Extended Cut)"/>
    <s v="Desus &amp; Mero"/>
    <x v="3"/>
    <x v="3"/>
    <d v="2018-01-04T05:30:01"/>
    <s v="Desus &amp; Mero|&quot;Desus&quot;|&quot;Desus Nice&quot;|&quot;Mero&quot;|&quot;The Kid Mero&quot;|&quot;VICELAND&quot;|&quot;VICE&quot;|&quot;Late Night&quot;|&quot;Talk Show&quot;|&quot;Late Night Talk Show&quot;|&quot;Action Bronson&quot;|&quot;Eddie Huang&quot;|&quot;Bodega Boys&quot;|&quot;podcast&quot;|&quot;Bodega Boys podcast&quot;|&quot;Comedy&quot;|&quot;Funny&quot;|&quot;Humor&quot;|&quot;TV&quot;|&quot;television&quot;|&quot;TV show&quot;|&quot;sports&quot;|&quot;politics&quot;|&quot;music&quot;|&quot;hip hop&quot;|&quot;the Bronx&quot;|&quot;Bodega Hive&quot;|&quot;The Brand is Strong&quot;|&quot;The Art&quot;|&quot;BX&quot;|&quot;espn&quot;|&quot;katie nolan&quot;|&quot;Donald Trump&quot;|&quot;stupid&quot;"/>
    <n v="163472"/>
    <n v="1383"/>
    <n v="227"/>
    <n v="319"/>
    <b v="0"/>
    <b v="0"/>
    <b v="0"/>
  </r>
  <r>
    <s v="4qSziR6sD8Q"/>
    <d v="2018-01-09T00:00:00"/>
    <s v="Gentoo Linux on a 486 PC in 2018"/>
    <s v="yeokm1"/>
    <x v="4"/>
    <x v="4"/>
    <d v="2018-01-06T08:15:31"/>
    <s v="[none]"/>
    <n v="24311"/>
    <n v="176"/>
    <n v="2"/>
    <n v="42"/>
    <b v="0"/>
    <b v="0"/>
    <b v="0"/>
  </r>
  <r>
    <s v="QwZT7T-TXT0"/>
    <d v="2018-01-09T00:00:00"/>
    <s v="So Sorry."/>
    <s v="Logan Paul Vlogs"/>
    <x v="3"/>
    <x v="3"/>
    <d v="2018-01-02T16:42:21"/>
    <s v="logan paul vlog|&quot;logan paul&quot;|&quot;logan&quot;|&quot;paul&quot;|&quot;olympics&quot;|&quot;logan paul youtube&quot;|&quot;vlog&quot;|&quot;daily&quot;|&quot;comedy&quot;|&quot;hollywood&quot;|&quot;parrot&quot;|&quot;maverick&quot;|&quot;bird&quot;|&quot;maverick clothes&quot;|&quot;logan paul apology&quot;|&quot;suicide forest&quot;|&quot;japanese suicide forest&quot;|&quot;suicide&quot;|&quot;logan paul suicide&quot;|&quot;suicide apology&quot;"/>
    <n v="37539570"/>
    <n v="1402578"/>
    <n v="1674420"/>
    <n v="1361580"/>
    <b v="0"/>
    <b v="0"/>
    <b v="0"/>
  </r>
  <r>
    <s v="J0jgpUIbMEo"/>
    <d v="2018-01-09T00:00:00"/>
    <s v="Homemade Nut Butter ・・・ ・・ｪ・ｮｶ・｣ｽ・・・・・・・・・・・・・・ｿ・・ｼ・・ｮ・ｽ・・・・・・ｹ"/>
    <s v="Peaceful Cuisine"/>
    <x v="7"/>
    <x v="7"/>
    <d v="2018-01-04T08:04:03"/>
    <s v="almond|&quot;cashew nut&quot;|&quot;butter&quot;|&quot;homemade&quot;|&quot;・・・・・・・・・・・・・・ｿ・・ｼ&quot;|&quot;・・｢・・ｼ・・｢・・ｳ・・・&quot;|&quot;・・ｫ・・ｷ・・･・・ｼ・・・・・・・・・&quot;|&quot;・・ｪ・ｮｶ・｣ｽ&quot;|&quot;・・・・ｽ・・・・&quot;|&quot;・ｽ・・・・・・ｹ&quot;"/>
    <n v="85744"/>
    <n v="3665"/>
    <n v="62"/>
    <n v="332"/>
    <b v="0"/>
    <b v="0"/>
    <b v="0"/>
  </r>
  <r>
    <s v="wOUTtsIp6tw"/>
    <d v="2018-01-09T00:00:00"/>
    <s v="Life Observations: Dogs"/>
    <s v="Mustache Wax"/>
    <x v="5"/>
    <x v="5"/>
    <d v="2018-01-05T22:18:31"/>
    <s v="life observations|&quot;mustache wax&quot;|&quot;dogs&quot;|&quot;dog&quot;|&quot;canine&quot;|&quot;funny&quot;|&quot;mustache wax productions&quot;|&quot;there's something i noticed&quot;|&quot;something i noticed&quot;"/>
    <n v="40410"/>
    <n v="2155"/>
    <n v="26"/>
    <n v="162"/>
    <b v="0"/>
    <b v="0"/>
    <b v="0"/>
  </r>
  <r>
    <s v="i8qukld8Z18"/>
    <d v="2018-01-09T00:00:00"/>
    <s v="We Ain't Killas l King Bach, Anwar Jibawi"/>
    <s v="BachelorsPadTv"/>
    <x v="5"/>
    <x v="5"/>
    <d v="2018-01-03T17:00:04"/>
    <s v="kingbach|&quot;vlog&quot;|&quot;weekly&quot;|&quot;king&quot;|&quot;bach&quot;|&quot;2016&quot;|&quot;bachelorspadtv&quot;|&quot;UCi9cDo6239RAzPpBZO9y5SA&quot;|&quot;UC5jkXpfnBhlDjqh0ir5FsIQ&quot;|&quot;UCEr55381WIqO1w_IzgcI5DQ&quot;|&quot;UCQG4cX86zZ51IU2cerZgPSA&quot;|&quot;UC-mMOYc5bAw0RJjKXeMhPww&quot;|&quot;vines&quot;|&quot;google&quot;|&quot;funny&quot;|&quot;challenge&quot;|&quot;trump&quot;|&quot;vine&quot;|&quot;compilation&quot;|&quot;humor&quot;|&quot;anwar jibawi&quot;|&quot;king bach&quot;|&quot;king bach vines&quot;|&quot;murder&quot;|&quot;new vines&quot;|&quot;comedy&quot;|&quot;laugh&quot;|&quot;investigation&quot;|&quot;try not to laugh&quot;|&quot;funny vines&quot;|&quot;funny videos&quot;|&quot;comp&quot;|&quot;impossible&quot;|&quot;fail&quot;|&quot;try not to laugh or grin&quot;|&quot;viral&quot;|&quot;funny videos 2017&quot;|&quot;funny videos 2018&quot;"/>
    <n v="1354670"/>
    <n v="36803"/>
    <n v="1157"/>
    <n v="1299"/>
    <b v="0"/>
    <b v="0"/>
    <b v="0"/>
  </r>
  <r>
    <s v="QB6TuFGuxj4"/>
    <d v="2018-01-09T00:00:00"/>
    <s v="Michael Jackson's Dont Stop Till You Get Enough - By Jay"/>
    <s v="JAY"/>
    <x v="3"/>
    <x v="3"/>
    <d v="2017-11-19T01:10:12"/>
    <s v="Michael Jackson|&quot;Dance&quot;|&quot;Dancing&quot;|&quot;Dancers&quot;|&quot;Dancer&quot;|&quot;Don't Stop Till You Get Enough&quot;|&quot;Jelani Davis&quot;|&quot;JAY&quot;|&quot;Michael Jackson's Don't Stop Till You Get Enough&quot;|&quot;How to dance like Michael Jackson&quot;|&quot;The moonwalk&quot;|&quot;70s dances&quot;|&quot;Disco&quot;|&quot;How to dance&quot;|&quot;Michael Jackson The Experience&quot;"/>
    <n v="107531"/>
    <n v="1705"/>
    <n v="55"/>
    <n v="248"/>
    <b v="0"/>
    <b v="0"/>
    <b v="0"/>
  </r>
  <r>
    <s v="uui3jdrph5Q"/>
    <d v="2018-01-09T00:00:00"/>
    <s v="notting-hill-movie-clip-last-brownie"/>
    <s v="Tim Barrett"/>
    <x v="1"/>
    <x v="1"/>
    <d v="2011-11-10T22:02:04"/>
    <s v="notting|&quot;hill&quot;|&quot;movie&quot;|&quot;clip&quot;|&quot;last&quot;|&quot;brownie&quot;"/>
    <n v="26243"/>
    <n v="29"/>
    <n v="4"/>
    <n v="0"/>
    <b v="0"/>
    <b v="0"/>
    <b v="0"/>
  </r>
  <r>
    <s v="JNv4w6DFoYs"/>
    <d v="2018-01-09T00:00:00"/>
    <s v="OjO Commuter Scooterﾂｮ- Light Electric Vehicle for the Bike Lane &amp; Beyond!"/>
    <s v="OjO Commuter Scooter by OjO Electric"/>
    <x v="13"/>
    <x v="13"/>
    <d v="2017-11-10T19:18:46"/>
    <s v="OjO|&quot;OjO Electric&quot;|&quot;OjO Commuter Scooter&quot;|&quot;Electric Scooter&quot;|&quot;EScooter&quot;|&quot;e-scooter&quot;|&quot;Etransportation&quot;|&quot;transportation&quot;|&quot;eco friendly&quot;|&quot;bike lane&quot;|&quot;e-bike&quot;|&quot;electric&quot;|&quot;all electric transportation&quot;|&quot;LEV&quot;|&quot;Light Electric Vehicle&quot;"/>
    <n v="917"/>
    <n v="3"/>
    <n v="1"/>
    <n v="0"/>
    <b v="0"/>
    <b v="0"/>
    <b v="0"/>
  </r>
  <r>
    <s v="f7kPSYWU1JA"/>
    <d v="2018-01-09T00:00:00"/>
    <s v="[FULL STREAM] Open doors training session"/>
    <s v="FC Barcelona"/>
    <x v="3"/>
    <x v="3"/>
    <d v="2018-01-05T12:40:32"/>
    <s v="barﾃｧa|&quot;traning&quot;|&quot;session&quot;|&quot;fc barcelona&quot;|&quot;lionel&quot;|&quot;messi&quot;|&quot;luis&quot;|&quot;suarez&quot;|&quot;ousmane&quot;|&quot;dembele&quot;|&quot;open&quot;|&quot;doors&quot;|&quot;fans&quot;|&quot;miniestadi&quot;"/>
    <n v="129124"/>
    <n v="5077"/>
    <n v="100"/>
    <n v="128"/>
    <b v="0"/>
    <b v="0"/>
    <b v="0"/>
  </r>
  <r>
    <s v="S10azlzvS_8"/>
    <d v="2018-01-09T00:00:00"/>
    <s v="[MV] MAMAMOO (・ｧ・・ｧ・・ｬｴ) _ Paint Me (・ｹ・・ｴ・､・)"/>
    <s v="1theK (・・・・・・・ｼ・・ｴ)"/>
    <x v="6"/>
    <x v="6"/>
    <d v="2018-01-04T09:00:05"/>
    <s v="Kpop|&quot;1theK&quot;|&quot;・・・・・・・ｼ・・ｴ&quot;|&quot;loen&quot;|&quot;・｡・・・・&quot;|&quot;・ｮ､・ｹ・&quot;|&quot;・・ｰ・ｸ&quot;|&quot;MV&quot;|&quot;Teaser&quot;|&quot;・・・ｳ｡&quot;|&quot;new&quot;|&quot;song&quot;|&quot;・・・・･・&quot;|&quot;hallyu&quot;|&quot;・・ｭ・・ｨ・・ｳ&quot;|&quot;・・・・・･・・ｼ・・ｸ・・・・・ｯ&quot;|&quot;・・・・・･・・ｼ・・ｸ・・・・・ｯ・・・・・・・・ｪ&quot;|&quot;・・ｱ・・ｼ・・・・・・・・・&quot;|&quot;・・・・・ｽ・・ｮ・ｭ・&quot;|&quot;・・｢・・､・・・・・ｫ&quot;|&quot;・・・・ｵ・&quot;|&quot;・・・・・ｽ&quot;|&quot;・・・・・ｴ・・・&quot;|&quot;idol&quot;|&quot;MAMAMOO&quot;|&quot;Paint Me&quot;|&quot;・ｧ・・ｧ・・ｬｴ&quot;|&quot;・ｹ・・ｴ・､・&quot;|&quot;・・・・・ｼ&quot;|&quot;・ｬｸ・ｳ・&quot;|&quot;・・・・・ｬ&quot;|&quot;・・・・・ｸ&quot;|&quot;Solar&quot;|&quot;MoonByul&quot;|&quot;MoonStar&quot;|&quot;・ｬｸ・・､・・&quot;|&quot;Hwasa&quot;|&quot;Hwiin&quot;|&quot;・ｹ・・ｩ・・&quot;|&quot;・ｧ・・ｧ・・ｬｴ・・・ｳ｡&quot;"/>
    <n v="1823701"/>
    <n v="133400"/>
    <n v="1670"/>
    <n v="11241"/>
    <b v="0"/>
    <b v="0"/>
    <b v="0"/>
  </r>
  <r>
    <s v="GStMSkhmYEs"/>
    <d v="2018-01-09T00:00:00"/>
    <s v="INDIAN STREET FOOD Tour DEEP in PUNJAB, INDIA | BEST STREET FOOD in INDIA and BEST CURRY HEAVEN!"/>
    <s v="The Food Ranger"/>
    <x v="13"/>
    <x v="13"/>
    <d v="2018-01-03T15:00:02"/>
    <s v="street food|&quot;street food India&quot;|&quot;street food in India&quot;|&quot;street&quot;|&quot;food&quot;|&quot;Indian food&quot;|&quot;Indian street food&quot;|&quot;India&quot;|&quot;Trevor James&quot;|&quot;the food ranger&quot;|&quot;Amritsar&quot;|&quot;curry&quot;|&quot;curry heaven&quot;|&quot;spicy&quot;|&quot;vegetarian&quot;|&quot;recipe&quot;|&quot;Trevor James India&quot;|&quot;Punjabi food&quot;|&quot;Street food tour&quot;|&quot;best street food&quot;|&quot;best curry&quot;|&quot;street food around the world&quot;|&quot;indian&quot;|&quot;Cooking&quot;|&quot;Kitchen&quot;|&quot;Restaurant&quot;|&quot;Dinner&quot;|&quot;india street food&quot;|&quot;Travel&quot;|&quot;Delicious&quot;|&quot;compilation&quot;|&quot;food ranger india&quot;|&quot;best&quot;|&quot;street food videos&quot;|&quot;street food indian&quot;|&quot;try&quot;|&quot;2017&quot;|&quot;asia&quot;|&quot;asian&quot;|&quot;cheap&quot;"/>
    <n v="1065389"/>
    <n v="25277"/>
    <n v="798"/>
    <n v="5498"/>
    <b v="0"/>
    <b v="0"/>
    <b v="0"/>
  </r>
  <r>
    <s v="vKuy3NdLhlE"/>
    <d v="2018-01-09T00:00:00"/>
    <s v="Dovetails for Drawers ・・ the European Way"/>
    <s v="Popular Woodworking"/>
    <x v="1"/>
    <x v="1"/>
    <d v="2018-01-04T12:57:55"/>
    <s v="Popular|&quot;Woodworking&quot;|&quot;dovetails&quot;|&quot;half-blind&quot;|&quot;through&quot;|&quot;frank klausz&quot;|&quot;drawer joiner&quot;|&quot;drawer&quot;"/>
    <n v="59596"/>
    <n v="1140"/>
    <n v="9"/>
    <n v="95"/>
    <b v="0"/>
    <b v="0"/>
    <b v="0"/>
  </r>
  <r>
    <s v="eIAtHvzjk98"/>
    <d v="2018-01-09T00:00:00"/>
    <s v="One Thing Arnold Schwarzenegger Told Me That I・・ll Never Forget | Will Smith Vlogs"/>
    <s v="Will Smith"/>
    <x v="3"/>
    <x v="3"/>
    <d v="2018-01-03T18:30:03"/>
    <s v="will smith|&quot;will&quot;|&quot;smith&quot;|&quot;smiths&quot;|&quot;willsmith&quot;|&quot;will smith youtube&quot;|&quot;youtube will smith&quot;|&quot;will smith channel&quot;|&quot;channel will smith&quot;|&quot;will youtube&quot;|&quot;youtube will&quot;|&quot;smith youtube&quot;|&quot;youtube smith&quot;|&quot;entertainment&quot;|&quot;comedy&quot;|&quot;arnold schwarzenegger&quot;|&quot;arnold&quot;|&quot;schwarzenegger&quot;|&quot;arnold schwarzenegger will smith&quot;|&quot;will smith arnold schwarzenegger&quot;|&quot;tom cruise&quot;|&quot;bruce willis&quot;|&quot;advice&quot;|&quot;will smith advice&quot;|&quot;advice will smith&quot;|&quot;press tour&quot;|&quot;press&quot;|&quot;interview&quot;|&quot;will smith interview&quot;|&quot;bright netflix&quot;|&quot;netflix bright&quot;|&quot;bright&quot;|&quot;netflix&quot;"/>
    <n v="540857"/>
    <n v="16578"/>
    <n v="459"/>
    <n v="1700"/>
    <b v="0"/>
    <b v="0"/>
    <b v="0"/>
  </r>
  <r>
    <s v="6EHbZKLkeMg"/>
    <d v="2018-01-09T00:00:00"/>
    <s v="Laura Govan Addresses Rumors Of Pregnancy &amp; Affair With Vincent Herbert: He's So Not My Type"/>
    <s v="Breakfast Club Power 105.1 FM"/>
    <x v="3"/>
    <x v="3"/>
    <d v="2018-01-03T15:28:01"/>
    <s v="the breakfast club|&quot;power1051&quot;|&quot;celebrity news&quot;|&quot;radio&quot;|&quot;video&quot;|&quot;interview&quot;|&quot;angela yee&quot;|&quot;charlamagne tha god&quot;|&quot;dj envy&quot;|&quot;tamar braxton&quot;|&quot;laura govan&quot;|&quot;vincent herbert&quot;"/>
    <n v="198076"/>
    <n v="1286"/>
    <n v="272"/>
    <n v="637"/>
    <b v="0"/>
    <b v="0"/>
    <b v="0"/>
  </r>
  <r>
    <s v="_SbotS1p4yg"/>
    <d v="2018-01-09T00:00:00"/>
    <s v="Disney Resort Tour | Yacht &amp; Beach Club Resort Hotel Grounds Tour, Pool Locations &amp; More!"/>
    <s v="TheTimTracker"/>
    <x v="3"/>
    <x v="3"/>
    <d v="2018-01-03T22:19:43"/>
    <s v="Orlando|&quot;Florida&quot;|&quot;tourist&quot;|&quot;mustache&quot;|&quot;beard&quot;|&quot;TheTimTracker&quot;|&quot;things to do in orlando&quot;|&quot;orlando florida&quot;|&quot;theme parks&quot;|&quot;theme parks in orlando florida&quot;|&quot;walt disney world&quot;|&quot;tim tracker disney&quot;|&quot;thetimtracker&quot;|&quot;the tim tracker&quot;|&quot;disney world&quot;|&quot;disney hotel&quot;|&quot;beach club resort&quot;|&quot;yacht club resort&quot;|&quot;resort tour&quot;|&quot;hotel tour&quot;|&quot;orlando hotel&quot;|&quot;orlando resort&quot;|&quot;tim shaved his mustache&quot;|&quot;mustache gone&quot;|&quot;where to stay at disney&quot;|&quot;disney's yacht club resort&quot;|&quot;disney's beach club resort&quot;|&quot;disney's boardwalk&quot;"/>
    <n v="107053"/>
    <n v="2709"/>
    <n v="67"/>
    <n v="644"/>
    <b v="0"/>
    <b v="0"/>
    <b v="0"/>
  </r>
  <r>
    <s v="DOyL60sgi28"/>
    <d v="2018-01-09T00:00:00"/>
    <s v="This is how a 'bomb cyclone comes alive"/>
    <s v="Washington Post"/>
    <x v="2"/>
    <x v="2"/>
    <d v="2018-01-03T22:31:46"/>
    <s v="bomb cyclone|&quot;winter weather&quot;|&quot;winter hurricane&quot;|&quot;snowing in atlanta&quot;|&quot;snowing in florida&quot;|&quot;snowing in charleston&quot;|&quot;frigid cold&quot;|&quot;bitter cold&quot;|&quot;Washington Post YouTube&quot;|&quot;Washington Post Video&quot;|&quot;WaPo Video&quot;|&quot;The Washington Post&quot;|&quot;News&quot;|&quot;snow east coast&quot;|&quot;east coast&quot;|&quot;east coast weather&quot;"/>
    <n v="93865"/>
    <n v="462"/>
    <n v="205"/>
    <n v="352"/>
    <b v="0"/>
    <b v="0"/>
    <b v="0"/>
  </r>
  <r>
    <s v="Mo9Xw_EYDFo"/>
    <d v="2018-01-09T00:00:00"/>
    <s v="GoPro: Record Rope Jump"/>
    <s v="GoPro"/>
    <x v="0"/>
    <x v="0"/>
    <d v="2018-01-03T17:00:03"/>
    <s v="GoPro|&quot;Hero4&quot;|&quot;Hero5&quot;|&quot;Hero Camera&quot;|&quot;HD Camera&quot;|&quot;stoked&quot;|&quot;rad&quot;|&quot;HD&quot;|&quot;best&quot;|&quot;go pro&quot;|&quot;cam&quot;|&quot;epic&quot;|&quot;hero4 session&quot;|&quot;Hero5 Session&quot;|&quot;session&quot;|&quot;action&quot;|&quot;beautiful&quot;|&quot;crazy&quot;|&quot;high definition&quot;|&quot;high def&quot;|&quot;be a hero&quot;|&quot;beahero&quot;|&quot;hero five&quot;|&quot;karma&quot;|&quot;gpro&quot;|&quot;record&quot;|&quot;record rope jump&quot;|&quot;static line jump&quot;|&quot;static line&quot;|&quot;static line record jump&quot;|&quot;static line rope jump&quot;|&quot;freefall&quot;|&quot;free fall&quot;|&quot;freefalling&quot;|&quot;free falling&quot;|&quot;attempt&quot;|&quot;1000ft&quot;|&quot;carlos munoz&quot;"/>
    <n v="292015"/>
    <n v="5190"/>
    <n v="239"/>
    <n v="570"/>
    <b v="0"/>
    <b v="0"/>
    <b v="0"/>
  </r>
  <r>
    <s v="qxVQ7ZEG1RU"/>
    <d v="2018-01-09T00:00:00"/>
    <s v="New Year's Eve Penske Peel at the 11foot8 bridge"/>
    <s v="yovo68"/>
    <x v="10"/>
    <x v="10"/>
    <d v="2018-01-04T00:46:33"/>
    <s v="11foot8|&quot;low clearance crash&quot;|&quot;truck crash&quot;|&quot;train trestle&quot;|&quot;Durham&quot;"/>
    <n v="380530"/>
    <n v="3836"/>
    <n v="187"/>
    <n v="2034"/>
    <b v="0"/>
    <b v="0"/>
    <b v="0"/>
  </r>
  <r>
    <s v="HzILu6yyA20"/>
    <d v="2018-01-09T00:00:00"/>
    <s v="Death Wish | Official Trailer 2"/>
    <s v="MGM"/>
    <x v="1"/>
    <x v="1"/>
    <d v="2018-01-03T13:59:51"/>
    <s v="Metro-Goldwyn-Mayer Pictures|&quot;Bruce Willis&quot;|&quot;Camila Morrone&quot;|&quot;Elisabeth Shue&quot;|&quot;MGM&quot;|&quot;Death Wish&quot;|&quot;Death Wish Movie&quot;|&quot;Eli Roth&quot;|&quot;action&quot;"/>
    <n v="3689210"/>
    <n v="1836"/>
    <n v="216"/>
    <n v="673"/>
    <b v="0"/>
    <b v="0"/>
    <b v="0"/>
  </r>
  <r>
    <s v="GtzFWqiVzW4"/>
    <d v="2018-01-09T00:00:00"/>
    <s v="Tamar Braxton Ex's Alleged New Fling Laura Govan Speaks Out | Daily Pop | E! News"/>
    <s v="E! News"/>
    <x v="3"/>
    <x v="3"/>
    <d v="2018-01-03T23:07:35"/>
    <s v="Daily Pop|&quot;Rumors&quot;|&quot;Interviews&quot;|&quot;Tamar Braxton&quot;|&quot;New Fling&quot;|&quot;Laura Govan&quot;|&quot;Basketball Wives LA&quot;|&quot;E! News&quot;|&quot;E! Entertainment&quot;|&quot;E! News Now&quot;|&quot;News&quot;|&quot;E!&quot;|&quot;Top Stories&quot;|&quot;Pop Culture&quot;|&quot;Breaking News&quot;|&quot;Breaking&quot;|&quot;Live&quot;|&quot;Red Carpet&quot;|&quot;Fashion&quot;|&quot;E! Style Collective&quot;|&quot;Trending&quot;|&quot;Jason Kennedy&quot;|&quot;Sibley Scoles&quot;|&quot;Celeb News&quot;|&quot;Gossip&quot;"/>
    <n v="116925"/>
    <n v="649"/>
    <n v="147"/>
    <n v="417"/>
    <b v="0"/>
    <b v="0"/>
    <b v="0"/>
  </r>
  <r>
    <s v="VioegwSjypk"/>
    <d v="2018-01-09T00:00:00"/>
    <s v="・・・・ｵｭ ・ｹ・・ｧ･ ・・・・､・・・・・・: ・・ｸ・ｵｭ・・ｸ ・・・・ｧ・・・・ ・・・・ｼ ・・・ ・ｧ・・・・ ・・・・ｵｭ ・ｹ・・・ｨ・・?!"/>
    <s v="・・・・ｵｭ・・ｨ・・・ Korean Englishman"/>
    <x v="5"/>
    <x v="5"/>
    <d v="2018-01-03T11:31:18"/>
    <s v="Korean|&quot;・・・・ｵｭ・・ｨ・・・&quot;|&quot;・・・・ｵｭ&quot;|&quot;・｡ｰ・・ｬ&quot;|&quot;・・ｬ・ｦｬ&quot;|&quot;Josh&quot;|&quot;Ollie&quot;|&quot;KoreanEnglish&quot;|&quot;English&quot;|&quot;Man&quot;|&quot;englishman&quot;|&quot;food&quot;|&quot;・・・・・・&quot;|&quot;・・ｸ・ｵｭ・・ｸ&quot;|&quot;・ｰ・・・・&quot;|&quot;・・・・・・&quot;|&quot;・・・・ｸｴ&quot;|&quot;・・ｨ・・・&quot;|&quot;・・ｸ・ｵｭ&quot;|&quot;・・・・・&quot;|&quot;・ｧ､・・ｴ&quot;|&quot;・｡ｰ・・・&quot;|&quot;・｡ｰ・・・&quot;|&quot;・・・&quot;|&quot;・・ｨ&quot;|&quot;・・・ｶ・・・&quot;|&quot;・・ｬ・ｦｬ・・､&quot;|&quot;・・ｬ・ｦｬ・・・・ｹ&quot;|&quot;・・ｴ・ｬｼ&quot;|&quot;・ｹ・・・ｨ&quot;|&quot;・・ｼ・ｲｹ・・ｴ&quot;|&quot;korean&quot;|&quot;BBQ&quot;|&quot;fried&quot;|&quot;chicken&quot;|&quot;・・ｼ・ｩｴ&quot;|&quot;・ｶ・・・ｭ・ｳｶ・・・・ｩｴ&quot;|&quot;・ｯｸ・ｹ・・・ｨ・・・&quot;|&quot;・ｹ・・ｧ･&quot;|&quot;・ｴ・ｴ・・ｰ・&quot;|&quot;・・ｬ・ｦｼ・・ｽ&quot;|&quot;olympics&quot;|&quot;winter&quot;|&quot;tourist&quot;|&quot;foreigner&quot;|&quot;chimaek&quot;|&quot;chimek&quot;|&quot;beer&quot;|&quot;・ｧ･・｣ｼ&quot;"/>
    <n v="1202392"/>
    <n v="27324"/>
    <n v="501"/>
    <n v="3060"/>
    <b v="0"/>
    <b v="0"/>
    <b v="0"/>
  </r>
  <r>
    <s v="Qmf7p6twbyA"/>
    <d v="2018-01-09T00:00:00"/>
    <s v="My big problem with the iPhone X"/>
    <s v="Sam Sheffer"/>
    <x v="3"/>
    <x v="3"/>
    <d v="2018-01-03T19:13:39"/>
    <s v="iphone x|&quot;iphone 10&quot;|&quot;iphone x daily driver&quot;|&quot;iphone 10 daily driver&quot;|&quot;iphone x touchid&quot;|&quot;iphone x faceid&quot;|&quot;faceid issues&quot;|&quot;faceid slow&quot;|&quot;touchid&quot;|&quot;faceid vs touchid&quot;|&quot;faceid not good&quot;|&quot;faceid passcode&quot;|&quot;why the iphone x isnt great&quot;|&quot;why i dont like the iphone x&quot;|&quot;why you shouldnt buy the iphone x&quot;|&quot;i dont like the iphone x&quot;|&quot;iphone x issues&quot;|&quot;no touchid iphone x&quot;"/>
    <n v="74990"/>
    <n v="3428"/>
    <n v="353"/>
    <n v="685"/>
    <b v="0"/>
    <b v="0"/>
    <b v="0"/>
  </r>
  <r>
    <s v="RVpcL0nL7iE"/>
    <d v="2018-01-09T00:00:00"/>
    <s v="Larry Holder shaves head for doubting Saints"/>
    <s v="New Orleans Saints on NOLA.com"/>
    <x v="0"/>
    <x v="0"/>
    <d v="2018-01-05T01:03:08"/>
    <s v="New Orleans Saints|&quot;larry holder&quot;|&quot;jeff duncan&quot;|&quot;dunc and holder&quot;|&quot;saints&quot;|&quot;football&quot;|&quot;radio&quot;"/>
    <n v="2629"/>
    <n v="35"/>
    <n v="2"/>
    <n v="4"/>
    <b v="0"/>
    <b v="0"/>
    <b v="0"/>
  </r>
  <r>
    <s v="3kerBt7kuBU"/>
    <d v="2018-01-09T00:00:00"/>
    <s v="IS IT EVER ENOUGH? | CHIT CHAT GRWM | NEW YEARS GOALS, NEW YOUTUBERS, HELPING EACHOTHER etc."/>
    <s v="RawBeautyKristi"/>
    <x v="7"/>
    <x v="7"/>
    <d v="2018-01-04T01:00:00"/>
    <s v="how to|&quot;easy makeup&quot;|&quot;makeup tutorial for beginners&quot;"/>
    <n v="98780"/>
    <n v="7932"/>
    <n v="325"/>
    <n v="3117"/>
    <b v="0"/>
    <b v="0"/>
    <b v="0"/>
  </r>
  <r>
    <s v="_YSVbM1saXM"/>
    <d v="2018-01-09T00:00:00"/>
    <s v="2017 Hit Songs Siblings Dance | Ranz and Niana"/>
    <s v="Ranz Kyle"/>
    <x v="6"/>
    <x v="6"/>
    <d v="2018-01-03T14:34:32"/>
    <s v="ranz|&quot;ranz kyle&quot;|&quot;niana&quot;|&quot;niana guerrero&quot;|&quot;ranz niana&quot;|&quot;ranz and niana&quot;|&quot;ranz kyle niana&quot;|&quot;niana ranz&quot;|&quot;siblings&quot;|&quot;sibling goals&quot;|&quot;#siblinggoals&quot;|&quot;goals&quot;|&quot;vlogs&quot;|&quot;vlog&quot;|&quot;dance&quot;|&quot;dance choreography&quot;|&quot;viral&quot;|&quot;2017&quot;|&quot;hit songs&quot;|&quot;mashup&quot;|&quot;mash up&quot;|&quot;hits&quot;|&quot;challenge&quot;|&quot;recap&quot;|&quot;compilation&quot;|&quot;natalia&quot;|&quot;year end&quot;|&quot;new year&quot;|&quot;2018&quot;|&quot;despacito&quot;|&quot;hit that despacito&quot;|&quot;trending&quot;|&quot;top&quot;|&quot;top songs&quot;"/>
    <n v="1120978"/>
    <n v="83380"/>
    <n v="619"/>
    <n v="4452"/>
    <b v="0"/>
    <b v="0"/>
    <b v="0"/>
  </r>
  <r>
    <s v="MjLqeKBforY"/>
    <d v="2018-01-09T00:00:00"/>
    <s v="Born with Shortened Limbs and One Eye (Geoff's Handshake)"/>
    <s v="Special Books by Special Kids"/>
    <x v="8"/>
    <x v="8"/>
    <d v="2018-01-04T01:34:20"/>
    <s v="Thalidomide|&quot;Blind&quot;|&quot;Limbs&quot;|&quot;SBSK&quot;|&quot;Education&quot;|&quot;Disabilities&quot;"/>
    <n v="38479"/>
    <n v="2656"/>
    <n v="22"/>
    <n v="305"/>
    <b v="0"/>
    <b v="0"/>
    <b v="0"/>
  </r>
  <r>
    <s v="vUiE_0GPqKE"/>
    <d v="2018-01-09T00:00:00"/>
    <s v="Bﾃ・RNS, Lana Del Rey - God Save Our Young Blood (Audio)"/>
    <s v="Bﾃ・RNSmusicVEVO"/>
    <x v="6"/>
    <x v="6"/>
    <d v="2018-01-02T17:00:06"/>
    <s v="Bﾃ・RNS|&quot;Lana&quot;|&quot;Del&quot;|&quot;Rey&quot;|&quot;God&quot;|&quot;Save&quot;|&quot;Our&quot;|&quot;Young&quot;|&quot;Blood&quot;|&quot;Interscope&quot;|&quot;Alternative&quot;"/>
    <n v="1272955"/>
    <n v="60978"/>
    <n v="1401"/>
    <n v="4316"/>
    <b v="0"/>
    <b v="0"/>
    <b v="0"/>
  </r>
  <r>
    <s v="iDbdXTMnOmE"/>
    <d v="2018-01-09T00:00:00"/>
    <s v="How to manage your time more effectively (according to machines) - Brian Christian"/>
    <s v="TED-Ed"/>
    <x v="9"/>
    <x v="9"/>
    <d v="2018-01-02T15:58:30"/>
    <s v="TEDEd|&quot;TED Ed&quot;|&quot;TED-Ed&quot;|&quot;TED Education&quot;|&quot;animation&quot;|&quot;Brian Christian&quot;|&quot;Tom Griffiths&quot;|&quot;Adriatic Animation&quot;|&quot;algorithms&quot;|&quot;computer science&quot;|&quot;time managment&quot;|&quot;efficiency&quot;|&quot;self improvement&quot;"/>
    <n v="690478"/>
    <n v="25400"/>
    <n v="523"/>
    <n v="640"/>
    <b v="0"/>
    <b v="0"/>
    <b v="0"/>
  </r>
  <r>
    <e v="#NAME?"/>
    <d v="2018-01-09T00:00:00"/>
    <s v="World's First 3D Printed Earphones"/>
    <s v="TechSmartt"/>
    <x v="4"/>
    <x v="4"/>
    <d v="2018-01-03T23:12:22"/>
    <s v="3d printer|&quot;3d&quot;|&quot;3d print&quot;|&quot;earphones&quot;|&quot;earbuds&quot;|&quot;3d headphones&quot;|&quot;3d earphones&quot;|&quot;worlds first&quot;|&quot;3d earbuds&quot;|&quot;techsmartt&quot;|&quot;tech smart&quot;|&quot;keaton keller&quot;|&quot;3d bluetooth&quot;"/>
    <n v="125684"/>
    <n v="3948"/>
    <n v="200"/>
    <n v="1692"/>
    <b v="0"/>
    <b v="0"/>
    <b v="0"/>
  </r>
  <r>
    <s v="SPJsPQBnA2s"/>
    <d v="2018-01-09T00:00:00"/>
    <s v="Kitchen Gadgets for Perfectionists"/>
    <s v="INSIDER"/>
    <x v="13"/>
    <x v="13"/>
    <d v="2018-01-03T18:18:52"/>
    <s v="kitchen|&quot;kitchen gadget&quot;|&quot;cutting board&quot;|&quot;cooking&quot;|&quot;baking&quot;|&quot;insider&quot;|&quot;meal prep&quot;|&quot;cook&quot;"/>
    <n v="215442"/>
    <n v="4012"/>
    <n v="87"/>
    <n v="216"/>
    <b v="0"/>
    <b v="0"/>
    <b v="0"/>
  </r>
  <r>
    <s v="3mB2fIt7vzw"/>
    <d v="2018-01-09T00:00:00"/>
    <s v="Nintendo Switch Now the Fastest-Selling Home Console in US History - IGN News"/>
    <s v="IGN News"/>
    <x v="12"/>
    <x v="12"/>
    <d v="2018-01-04T14:48:10"/>
    <s v="IGN|&quot;games&quot;|&quot;Switch&quot;|&quot;Feature&quot;|&quot;Hardware&quot;|&quot;Nintendo&quot;|&quot;Nintendo Switch&quot;"/>
    <n v="8493"/>
    <n v="309"/>
    <n v="17"/>
    <n v="203"/>
    <b v="0"/>
    <b v="0"/>
    <b v="0"/>
  </r>
  <r>
    <s v="8KgiaRPxRnQ"/>
    <d v="2018-01-09T00:00:00"/>
    <s v="Developer Update | Happy New Year | Overwatch"/>
    <s v="PlayOverwatch"/>
    <x v="12"/>
    <x v="12"/>
    <d v="2018-01-02T18:00:01"/>
    <s v="・・Developer Update |Happy New Year | Overwatch・・|&quot;・・Happy New Year・・&quot;|&quot;2017&quot;|&quot;2018&quot;|&quot;Jeff Kaplan&quot;|&quot;Developer Update&quot;|&quot;Overwatch&quot;|&quot;Blizzard Entertainment&quot;|&quot;Blizzard&quot;|&quot;FPS&quot;|&quot;First-Person Shooter&quot;|&quot;Team-Based Shooter&quot;|&quot;Objective-Based Shooter&quot;|&quot;Shooter&quot;|&quot;Action Game&quot;|&quot;Team Game&quot;|&quot;Objective-Based Game&quot;|&quot;Multiplayer Game&quot;|&quot;Hero Shooter&quot;|&quot;Hero&quot;|&quot;Heroes&quot;|&quot;Hero Abilities&quot;|&quot;Future&quot;|&quot;Near-Future&quot;|&quot;Sci-Fi&quot;"/>
    <n v="1316002"/>
    <n v="50126"/>
    <n v="1866"/>
    <n v="12664"/>
    <b v="0"/>
    <b v="0"/>
    <b v="0"/>
  </r>
  <r>
    <s v="lklTc_DTE8Q"/>
    <d v="2018-01-09T00:00:00"/>
    <s v="MAC X Patrick Starrr - What's GOOD?! | Jackie Aina"/>
    <s v="Jackie Aina"/>
    <x v="7"/>
    <x v="7"/>
    <d v="2018-01-03T03:33:21"/>
    <s v="mac|&quot;patrick star&quot;|&quot;mac x patrick starrr&quot;|&quot;mac patrick star review&quot;|&quot;mac patrick starrr reviews&quot;|&quot;patrick's powder&quot;|&quot;patricks powder dark skin&quot;"/>
    <n v="595836"/>
    <n v="43506"/>
    <n v="585"/>
    <n v="1722"/>
    <b v="0"/>
    <b v="0"/>
    <b v="0"/>
  </r>
  <r>
    <s v="Y6sVQu-6uL0"/>
    <d v="2018-01-09T00:00:00"/>
    <s v="Alexis Sky &amp; Fetty Wap Speaks On Alexis Delivering Baby PREMATURE 3 MONTHS Early"/>
    <s v="Youtube Tea"/>
    <x v="8"/>
    <x v="8"/>
    <d v="2018-01-03T17:02:00"/>
    <s v="[none]"/>
    <n v="81165"/>
    <n v="602"/>
    <n v="66"/>
    <n v="388"/>
    <b v="0"/>
    <b v="0"/>
    <b v="0"/>
  </r>
  <r>
    <s v="72hlr-E7KA0"/>
    <d v="2018-01-09T00:00:00"/>
    <s v="How Airlines Price Flights"/>
    <s v="Wendover Productions"/>
    <x v="9"/>
    <x v="9"/>
    <d v="2018-01-02T16:30:26"/>
    <s v="ticket|&quot;pricing&quot;|&quot;airlines&quot;|&quot;airline&quot;|&quot;flights&quot;|&quot;flight&quot;|&quot;aviation&quot;|&quot;planes&quot;|&quot;plane&quot;|&quot;airplane&quot;|&quot;airplanes&quot;|&quot;price&quot;|&quot;cost&quot;|&quot;money&quot;|&quot;economics&quot;|&quot;economics of tickets&quot;|&quot;ticketing&quot;|&quot;wendover&quot;|&quot;productions&quot;|&quot;animated&quot;|&quot;interesting&quot;|&quot;video&quot;|&quot;half as interesting&quot;|&quot;hai&quot;|&quot;united&quot;|&quot;delta&quot;|&quot;allegiant&quot;|&quot;new york to los angeles&quot;|&quot;american airlines&quot;|&quot;price matching&quot;|&quot;price discrimination&quot;|&quot;why tickets cost&quot;"/>
    <n v="774407"/>
    <n v="23638"/>
    <n v="505"/>
    <n v="1671"/>
    <b v="0"/>
    <b v="0"/>
    <b v="0"/>
  </r>
  <r>
    <s v="s_FAjI51LPU"/>
    <d v="2018-01-09T00:00:00"/>
    <s v="Gas Mask Scene | Kong: Skull Island (2017)"/>
    <s v="Adam Whitley"/>
    <x v="1"/>
    <x v="1"/>
    <d v="2017-08-14T20:33:41"/>
    <s v="gas mask samurai|&quot;jordan vogt-roberts&quot;|&quot;kong skull island&quot;|&quot;tom hiddleston films&quot;"/>
    <n v="1082"/>
    <n v="2"/>
    <n v="0"/>
    <n v="1"/>
    <b v="0"/>
    <b v="0"/>
    <b v="0"/>
  </r>
  <r>
    <s v="C3B69-LeVCY"/>
    <d v="2018-01-09T00:00:00"/>
    <s v="MILCK - This Is Not The End [Official Audio]"/>
    <s v="MILCK"/>
    <x v="6"/>
    <x v="6"/>
    <d v="2018-01-04T04:57:26"/>
    <s v="this is not the end|&quot;quiet&quot;|&quot;womens march&quot;|&quot;milck&quot;"/>
    <n v="5576"/>
    <n v="312"/>
    <n v="2"/>
    <n v="17"/>
    <b v="0"/>
    <b v="0"/>
    <b v="0"/>
  </r>
  <r>
    <s v="UmFS7No3t8Y"/>
    <d v="2018-01-09T00:00:00"/>
    <s v="Bloopers 2017 !"/>
    <s v="Dolan Twins"/>
    <x v="5"/>
    <x v="5"/>
    <d v="2018-01-02T22:54:41"/>
    <s v="Dolan Twins|&quot;Bloopers&quot;|&quot;Twins Bloopers&quot;|&quot;Dolan Twins Bloopers&quot;|&quot;bloopers 2017&quot;|&quot;2017&quot;|&quot;Ethan Dolan&quot;|&quot;Grayson Dolan&quot;"/>
    <n v="1924405"/>
    <n v="251227"/>
    <n v="797"/>
    <n v="18021"/>
    <b v="0"/>
    <b v="0"/>
    <b v="0"/>
  </r>
  <r>
    <s v="mlpS-ph8-Ec"/>
    <d v="2018-01-09T00:00:00"/>
    <s v="The Loyalty Test - Would you switch Clubs for Big Money?"/>
    <s v="Bundesliga"/>
    <x v="0"/>
    <x v="0"/>
    <d v="2018-01-04T01:00:01"/>
    <s v="bundesliga|&quot;football&quot;|&quot;soccer&quot;|&quot;fﾃｺtbol&quot;|&quot;germany&quot;|&quot;german football league&quot;|&quot;Alemania&quot;|&quot;fﾃｺtbol alemﾃ｡n&quot;|&quot;liga alemana&quot;|&quot;FC Bayern Mﾃｼnchen&quot;|&quot;Borussia Dortmund&quot;|&quot;Borussia Mﾃｶnchengladbach&quot;|&quot;Loyalty Test&quot;|&quot;football loyalty&quot;|&quot;fan&quot;|&quot;fan test&quot;|&quot;supporter&quot;|&quot;fan loyalty&quot;|&quot;rivalry&quot;|&quot;experiment&quot;|&quot;social experiment&quot;|&quot;betray your colors&quot;|&quot;money&quot;|&quot;what would you do for money&quot;|&quot;NTBM&quot;|&quot;TW&quot;|&quot;KW1&quot;|&quot;Jan18&quot;|&quot;what would you've done&quot;|&quot;what would you do&quot;|&quot;prank&quot;|&quot;candid camera&quot;|&quot;hidden camera&quot;"/>
    <n v="132029"/>
    <n v="5926"/>
    <n v="62"/>
    <n v="507"/>
    <b v="0"/>
    <b v="0"/>
    <b v="0"/>
  </r>
  <r>
    <s v="4b_tL3mh-Gw"/>
    <d v="2018-01-09T00:00:00"/>
    <s v="BRING IT IN 2018"/>
    <s v="vlogbrothers"/>
    <x v="8"/>
    <x v="8"/>
    <d v="2018-01-02T21:27:26"/>
    <s v="john green|&quot;history&quot;|&quot;learning&quot;|&quot;education&quot;|&quot;vlogbrothers&quot;|&quot;nerdfighters&quot;|&quot;podcasts&quot;|&quot;plans&quot;|&quot;goals&quot;|&quot;goal setting&quot;|&quot;new year&quot;|&quot;art&quot;|&quot;art history&quot;|&quot;art cooking&quot;|&quot;cooking&quot;|&quot;food&quot;|&quot;reading&quot;|&quot;books&quot;"/>
    <n v="220164"/>
    <n v="13681"/>
    <n v="207"/>
    <n v="2397"/>
    <b v="0"/>
    <b v="0"/>
    <b v="0"/>
  </r>
  <r>
    <s v="XI1tgzimsRc"/>
    <d v="2018-01-09T00:00:00"/>
    <s v="Making a Solar Cell From (Almost) Scratch"/>
    <s v="Voltfolio"/>
    <x v="8"/>
    <x v="8"/>
    <d v="2018-01-01T03:41:39"/>
    <s v="solar cell|&quot;DIY&quot;|&quot;micro&quot;|&quot;fabriation&quot;|&quot;microfabrication&quot;|&quot;electrical&quot;|&quot;engineering&quot;|&quot;how are solar cells made&quot;|&quot;how are solar panels made&quot;|&quot;solar&quot;|&quot;cell&quot;|&quot;how&quot;|&quot;its&quot;|&quot;made&quot;|&quot;renewable&quot;|&quot;energy&quot;|&quot;Shane&quot;|&quot;Oberloier&quot;|&quot;informational&quot;|&quot;how to&quot;|&quot;documentary&quot;"/>
    <n v="2892"/>
    <n v="30"/>
    <n v="0"/>
    <n v="0"/>
    <b v="0"/>
    <b v="0"/>
    <b v="0"/>
  </r>
  <r>
    <s v="GFGVhIhEZJg"/>
    <d v="2018-01-09T00:00:00"/>
    <s v="First Look! Silver Cross Pushchairs/Strollers! | MOTHERHOOD"/>
    <s v="Sprinkleofglitter"/>
    <x v="7"/>
    <x v="7"/>
    <d v="2018-01-03T21:52:43"/>
    <s v="sprinkleofglitter|&quot;sprinkle of glitter&quot;|&quot;Louise Pentland&quot;"/>
    <n v="149550"/>
    <n v="6865"/>
    <n v="116"/>
    <n v="555"/>
    <b v="0"/>
    <b v="0"/>
    <b v="0"/>
  </r>
  <r>
    <s v="PLTC0h013S0"/>
    <d v="2018-01-09T00:00:00"/>
    <s v="Hoda Kotb Joins Savannah Guthrie As Co-Anchor Of TODAY! | TODAY"/>
    <s v="TODAY"/>
    <x v="2"/>
    <x v="2"/>
    <d v="2018-01-02T16:06:55"/>
    <s v="The TODAY Show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|&quot;hoda co anchor of today&quot;|&quot;hoda kotb co anchor on today&quot;|&quot;hoda kotb co anchor with savannah guthrie&quot;|&quot;matt lauer&quot;|&quot;savannah guthrie&quot;|&quot;hoda kotb&quot;|&quot;matt lauer fired&quot;|&quot;fired&quot;|&quot;hoda&quot;|&quot;matt lauer firing&quot;|&quot;savannah gutherie&quot;|&quot;matt lauer replacement&quot;|&quot;savannah guthrie matt lauer&quot;|&quot;hoda kotb matt lauer replacement&quot;"/>
    <n v="142825"/>
    <n v="1437"/>
    <n v="726"/>
    <n v="486"/>
    <b v="0"/>
    <b v="0"/>
    <b v="0"/>
  </r>
  <r>
    <s v="Js3WIRF595U"/>
    <d v="2018-01-09T00:00:00"/>
    <s v="New Year New MKBHD!"/>
    <s v="Marques Brownlee"/>
    <x v="4"/>
    <x v="4"/>
    <d v="2018-01-02T22:35:32"/>
    <s v="MKBHD|&quot;Update&quot;|&quot;Studio&quot;|&quot;Staff&quot;|&quot;Hiring&quot;|&quot;Videos&quot;|&quot;MKBHD Studio&quot;|&quot;Merch&quot;|&quot;Merch store&quot;|&quot;MKBHD merch&quot;"/>
    <n v="1044905"/>
    <n v="83454"/>
    <n v="761"/>
    <n v="4681"/>
    <b v="0"/>
    <b v="0"/>
    <b v="0"/>
  </r>
  <r>
    <s v="9sbnGfWaOwQ"/>
    <d v="2018-01-09T00:00:00"/>
    <s v="Kris Wu Schools Sean Evans on Regional Chinese Food | Sean in the Wild"/>
    <s v="First We Feast"/>
    <x v="7"/>
    <x v="7"/>
    <d v="2018-01-02T16:00:00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sean in the wild&quot;|&quot;kris wu&quot;|&quot;chinese food&quot;|&quot;chinese&quot;|&quot;pop star&quot;|&quot;mr bing&quot;|&quot;nyc&quot;|&quot;new york city&quot;|&quot;jianbings&quot;|&quot;bing&quot;|&quot;SITW&quot;|&quot;interview&quot;|&quot;how to&quot;"/>
    <n v="395783"/>
    <n v="13816"/>
    <n v="231"/>
    <n v="1266"/>
    <b v="0"/>
    <b v="0"/>
    <b v="0"/>
  </r>
  <r>
    <s v="i6mQAdU646o"/>
    <d v="2018-01-09T00:00:00"/>
    <s v="Monster Storm Forecast to Move Up East Coast"/>
    <s v="Associated Press"/>
    <x v="2"/>
    <x v="2"/>
    <d v="2018-01-03T08:45:28"/>
    <s v="news|&quot;associated press&quot;|&quot;ap&quot;|&quot;ap online&quot;|&quot;associated press style&quot;|&quot;breaking news&quot;|&quot;latest news&quot;|&quot;business&quot;|&quot;finance&quot;|&quot;politics&quot;|&quot;local news&quot;|&quot;commentary&quot;|&quot;reports&quot;|&quot;current affairs&quot;|&quot;top news&quot;|&quot;headlines&quot;|&quot;news today&quot;|&quot;portland pilots men's basketball&quot;|&quot;west coast conference men's basketball&quot;|&quot;maine black bears men's basketball&quot;|&quot;america east conference men's basketball&quot;|&quot;portland&quot;|&quot;maine&quot;|&quot;united states&quot;|&quot;north america&quot;|&quot;baltimore&quot;|&quot;maryland&quot;|&quot;massachusetts&quot;|&quot;boston&quot;|&quot;savannah&quot;|&quot;georgia&quot;|&quot;national&quot;"/>
    <n v="13532"/>
    <n v="64"/>
    <n v="9"/>
    <n v="0"/>
    <b v="1"/>
    <b v="0"/>
    <b v="0"/>
  </r>
  <r>
    <s v="6PXz2gNNR9o"/>
    <d v="2018-01-09T00:00:00"/>
    <s v="Chappell Roan - Die Young [Music Video]"/>
    <s v="Chappell Roan"/>
    <x v="6"/>
    <x v="6"/>
    <d v="2018-01-04T17:09:23"/>
    <s v="Chappell Roan|&quot;School Nights&quot;|&quot;Die Young&quot;|&quot;Vance Joy&quot;|&quot;Declan McKenna&quot;|&quot;Chappell&quot;|&quot;Kayleigh Rose&quot;|&quot;Singer Songwriter&quot;|&quot;Alternative&quot;|&quot;Indie Alternative&quot;|&quot;Atlantic Records&quot;|&quot;Willard Missouri&quot;|&quot;Missouri&quot;"/>
    <n v="40775"/>
    <n v="257"/>
    <n v="2"/>
    <n v="33"/>
    <b v="0"/>
    <b v="0"/>
    <b v="0"/>
  </r>
  <r>
    <s v="I8caeFYzPxk"/>
    <d v="2018-01-09T00:00:00"/>
    <s v="It's like I have ESPN"/>
    <s v="TheGracieC"/>
    <x v="5"/>
    <x v="5"/>
    <d v="2012-09-06T04:21:39"/>
    <s v="Mean|&quot;Girls&quot;|&quot;ESPN&quot;"/>
    <n v="52124"/>
    <n v="82"/>
    <n v="4"/>
    <n v="11"/>
    <b v="0"/>
    <b v="0"/>
    <b v="0"/>
  </r>
  <r>
    <s v="1x77e4XvqZ4"/>
    <d v="2018-01-09T00:00:00"/>
    <s v="RC Jansen Strandbeest"/>
    <s v="Mike H"/>
    <x v="8"/>
    <x v="8"/>
    <d v="2015-01-08T21:02:08"/>
    <s v="[none]"/>
    <n v="9046"/>
    <n v="45"/>
    <n v="0"/>
    <n v="4"/>
    <b v="0"/>
    <b v="0"/>
    <b v="0"/>
  </r>
  <r>
    <s v="ii-Qj5-jsdg"/>
    <d v="2018-01-09T00:00:00"/>
    <s v="TRUE - Day 1 - MOTIVE  |  Yoga With Adriene"/>
    <s v="Yoga With Adriene"/>
    <x v="7"/>
    <x v="7"/>
    <d v="2018-01-02T08:00:04"/>
    <s v="yoga|&quot;yoga with adriene&quot;|&quot;30 days of yoga&quot;|&quot;30 day yoga challenge&quot;|&quot;TRUE 30 days of yoga&quot;|&quot;at home yoga&quot;|&quot;free yoga&quot;|&quot;yoga practice&quot;|&quot;wellness&quot;|&quot;fitness&quot;|&quot;health&quot;|&quot;yoga for weight loss&quot;|&quot;yoga life&quot;|&quot;adriene mishler&quot;|&quot;TRUE day one&quot;|&quot;30 day challenge&quot;|&quot;yoga for beginners&quot;|&quot;yoga workout&quot;|&quot;motive&quot;|&quot;motivation&quot;"/>
    <n v="625574"/>
    <n v="16025"/>
    <n v="246"/>
    <n v="3150"/>
    <b v="0"/>
    <b v="0"/>
    <b v="0"/>
  </r>
  <r>
    <s v="5xrks9k3feQ"/>
    <d v="2018-01-09T00:00:00"/>
    <s v="Attn: Michelle Bolen!  My TLC Special is airing Jan 3rd 10/9c ・・・・・・ｼ・・､・ｸ・・・・･"/>
    <s v="Dr. Sandra Lee (aka Dr. Pimple Popper)"/>
    <x v="9"/>
    <x v="9"/>
    <d v="2018-01-02T16:30:25"/>
    <s v="dr pimple popper|&quot;drpimplepopper&quot;|&quot;drsandralee&quot;|&quot;sandra lee&quot;|&quot;pimple&quot;|&quot;popper&quot;|&quot;extraction&quot;|&quot;blackhead&quot;|&quot;whitehead&quot;|&quot;milia&quot;|&quot;ASMR&quot;|&quot;cyst&quot;|&quot;skin&quot;|&quot;skin care&quot;|&quot;beauty&quot;|&quot;facial treatment&quot;|&quot;pimple popping&quot;|&quot;how to pop a pimple&quot;|&quot;dermatology&quot;|&quot;dermatologist&quot;|&quot;popping&quot;|&quot;popaholic&quot;|&quot;acne&quot;|&quot;zit&quot;|&quot;educational&quot;|&quot;medical school&quot;|&quot;educational videos for students&quot;|&quot;medical school videos&quot;|&quot;tlc&quot;|&quot;the learning channel&quot;"/>
    <n v="163727"/>
    <n v="2740"/>
    <n v="155"/>
    <n v="445"/>
    <b v="0"/>
    <b v="0"/>
    <b v="0"/>
  </r>
  <r>
    <s v="RzK4sqmgimk"/>
    <d v="2018-01-09T00:00:00"/>
    <s v="Tipsy Talk with Anna Kendrick, Anna Camp and Brittany Snow"/>
    <s v="Hazel Hayes"/>
    <x v="8"/>
    <x v="8"/>
    <d v="2018-01-02T17:56:07"/>
    <s v="hazel|&quot;hazel hayes&quot;|&quot;chewingsand&quot;|&quot;chewing sand&quot;|&quot;pitch perfect&quot;|&quot;pitchperfect&quot;|&quot;pitch perfect 3&quot;|&quot;tipsy talk&quot;|&quot;tipsytalk&quot;|&quot;barden bellas&quot;|&quot;anna kendrick&quot;|&quot;ana camp&quot;|&quot;brittany snow&quot;|&quot;rebel wilson&quot;|&quot;film&quot;|&quot;movie&quot;|&quot;interview&quot;|&quot;film review&quot;|&quot;movie review&quot;"/>
    <n v="214676"/>
    <n v="10683"/>
    <n v="69"/>
    <n v="362"/>
    <b v="0"/>
    <b v="0"/>
    <b v="0"/>
  </r>
  <r>
    <s v="PE5wExUiazo"/>
    <d v="2018-01-09T00:00:00"/>
    <s v="I Gave Myself A Kim Kardashian Hair Makeover ・・・・"/>
    <s v="Michelle Khare"/>
    <x v="3"/>
    <x v="3"/>
    <d v="2018-01-02T15:30:01"/>
    <s v="kim kardashian|&quot;kardashian&quot;|&quot;kylie jenner&quot;|&quot;kylie jenner pregnancy&quot;|&quot;keeping up with the kardashians&quot;|&quot;kuwtk&quot;|&quot;michelle khare&quot;|&quot;buzzfeed michelle&quot;|&quot;I Gave Myself A Kim Kardashian Hair Makeover&quot;|&quot;transformation&quot;|&quot;before and after&quot;|&quot;khloe kardashian&quot;|&quot;revenge body&quot;|&quot;iisuperwomanii&quot;|&quot;papi&quot;|&quot;lilly singh&quot;|&quot;extreme makeover&quot;|&quot;makeup&quot;|&quot;celebrity hair transformation&quot;|&quot;how to&quot;|&quot;power of makeup&quot;|&quot;youtube trending&quot;|&quot;google trends&quot;|&quot;viral&quot;|&quot;secret&quot;|&quot;hair tricks&quot;|&quot;tips and tricks&quot;|&quot;hacks&quot;|&quot;kanye west&quot;|&quot;kkw beauty&quot;"/>
    <n v="141520"/>
    <n v="2611"/>
    <n v="925"/>
    <n v="546"/>
    <b v="0"/>
    <b v="0"/>
    <b v="0"/>
  </r>
  <r>
    <s v="UQtt9I6c-YM"/>
    <d v="2018-01-09T00:00:00"/>
    <s v="Kramer vs Kramer-Clou Scene"/>
    <s v="Livia Giustiniani"/>
    <x v="1"/>
    <x v="1"/>
    <d v="2008-04-05T18:22:40"/>
    <s v="Meryl|&quot;Streep&quot;|&quot;kramer&quot;|&quot;vs&quot;|&quot;dustin&quot;|&quot;hoffman&quot;|&quot;clou&quot;|&quot;scene&quot;"/>
    <n v="50168"/>
    <n v="46"/>
    <n v="6"/>
    <n v="26"/>
    <b v="0"/>
    <b v="0"/>
    <b v="0"/>
  </r>
  <r>
    <s v="eDZKgSZ9V0Q"/>
    <d v="2018-01-09T00:00:00"/>
    <s v="Youtube Sent Me Mystery Box!?"/>
    <s v="CrazyRussianHacker"/>
    <x v="4"/>
    <x v="4"/>
    <d v="2018-01-01T23:03:04"/>
    <s v="Mystery Box|&quot;Youtube&quot;|&quot;youtube sent me a gift&quot;|&quot;youtube mystery box&quot;|&quot;youtube sent me a thing&quot;|&quot;youtube sent me this&quot;|&quot;youtube sent a poster&quot;|&quot;youtube play button&quot;|&quot;youtube gift&quot;|&quot;youtube gift unboxing&quot;|&quot;unboxing&quot;"/>
    <n v="1080873"/>
    <n v="48129"/>
    <n v="1185"/>
    <n v="4366"/>
    <b v="0"/>
    <b v="0"/>
    <b v="0"/>
  </r>
  <r>
    <s v="Pc1Obe1BWhc"/>
    <d v="2018-01-09T00:00:00"/>
    <s v="Nina Dobrev Wants to Save Sharks (30s)"/>
    <s v="Oceana"/>
    <x v="14"/>
    <x v="14"/>
    <d v="2018-01-03T16:01:48"/>
    <s v="Sharks|&quot;Nina Dobrev&quot;|&quot;Shark finning&quot;|&quot;PSA&quot;"/>
    <n v="8493"/>
    <n v="31"/>
    <n v="1"/>
    <n v="3"/>
    <b v="0"/>
    <b v="0"/>
    <b v="0"/>
  </r>
  <r>
    <s v="GtbbmlmtJv0"/>
    <d v="2018-01-09T00:00:00"/>
    <s v="Speks in Stop Motion"/>
    <s v="Speks"/>
    <x v="4"/>
    <x v="4"/>
    <d v="2017-11-20T16:23:58"/>
    <s v="speks|&quot;magnets&quot;|&quot;stopmotion&quot;|&quot;buckyballs&quot;|&quot;pop art&quot;|&quot;design&quot;|&quot;shape makers&quot;|&quot;geometry&quot;|&quot;magnet spheres&quot;|&quot;design inspo&quot;|&quot;nerds&quot;|&quot;science&quot;|&quot;geeks&quot;|&quot;getspeks&quot;|&quot;old school&quot;|&quot;stop motion&quot;"/>
    <n v="2384"/>
    <n v="15"/>
    <n v="2"/>
    <n v="4"/>
    <b v="0"/>
    <b v="0"/>
    <b v="0"/>
  </r>
  <r>
    <s v="Wwyxaow1wWg"/>
    <d v="2018-01-09T00:00:00"/>
    <s v="Inventing The Wheel"/>
    <s v="J Gasser"/>
    <x v="3"/>
    <x v="3"/>
    <d v="2017-11-08T22:27:53"/>
    <s v="[none]"/>
    <n v="1216"/>
    <n v="2"/>
    <n v="1"/>
    <n v="0"/>
    <b v="0"/>
    <b v="0"/>
    <b v="0"/>
  </r>
  <r>
    <s v="TaldfjkrHy4"/>
    <d v="2018-01-09T00:00:00"/>
    <s v="TurboTax 2018 Commercial Closet (Official :60) TV ad"/>
    <s v="TurboTax"/>
    <x v="9"/>
    <x v="9"/>
    <d v="2018-01-01T08:00:01"/>
    <s v="turbotax|&quot;turbo tax&quot;|&quot;turbotax video&quot;|&quot;turbo tax video&quot;|&quot;turbotax videos&quot;|&quot;turbo tax videos&quot;|&quot;taxes&quot;|&quot;tax filing&quot;|&quot;taxes 101&quot;|&quot;tax software&quot;|&quot;filing taxes&quot;|&quot;relax there's turbotax&quot;|&quot;scary knitted bear&quot;|&quot;slasher&quot;|&quot;nightmare&quot;|&quot;turbotax scary commercial&quot;|&quot;trapped in the closet&quot;|&quot;nothing to be afraid of&quot;|&quot;turbotax there's nothing to be afraid of&quot;|&quot;turbotax 2018 commercial&quot;|&quot;turbotax 2018 tv ad&quot;|&quot;turbotax dancing teddy bear&quot;|&quot;#dancingteddy&quot;|&quot;turbotax hiding in the dark commercial&quot;|&quot;turbotax teddy bear tv ad&quot;"/>
    <n v="323160"/>
    <n v="7237"/>
    <n v="98"/>
    <n v="1707"/>
    <b v="0"/>
    <b v="0"/>
    <b v="0"/>
  </r>
  <r>
    <s v="hivGryRKGvk"/>
    <d v="2018-01-09T00:00:00"/>
    <s v="[HOONIGAN] DT 190: $200 Miata Kart Build [Part 6] - Cage Build and Indoor Donuts"/>
    <s v="TheHoonigans"/>
    <x v="10"/>
    <x v="10"/>
    <d v="2018-01-02T08:00:02"/>
    <s v="miata|&quot;mazda&quot;|&quot;$200 mazda miata&quot;|&quot;custom build&quot;|&quot;death kart&quot;|&quot;kart&quot;|&quot;roll cage&quot;|&quot;build show&quot;|&quot;daily vlog&quot;|&quot;car vlog&quot;|&quot;fabrication&quot;|&quot;welding&quot;|&quot;custom fab work&quot;|&quot;custom fabrication&quot;|&quot;fabricator&quot;|&quot;metal work&quot;|&quot;the hoonigans&quot;|&quot;hoonigan&quot;|&quot;donut garage&quot;|&quot;garage life&quot;|&quot;long beach&quot;|&quot;california&quot;|&quot;car culture&quot;"/>
    <n v="378901"/>
    <n v="11876"/>
    <n v="111"/>
    <n v="937"/>
    <b v="0"/>
    <b v="0"/>
    <b v="0"/>
  </r>
  <r>
    <s v="2_fUmjfzh1Y"/>
    <d v="2018-01-09T00:00:00"/>
    <s v="Landing the Triple Axel | Mirai Nagasu | US Figure Skating"/>
    <s v="The Players' Tribune"/>
    <x v="0"/>
    <x v="0"/>
    <d v="2018-01-02T21:29:28"/>
    <s v="PyeongChang 2018|&quot;olympics&quot;|&quot;Winter Olympics&quot;|&quot;2018 Winter Olympics&quot;|&quot;Mirai Nagasu&quot;|&quot;Nagasu&quot;|&quot;XXIII Olympic Winter Games&quot;|&quot;Winter Games&quot;|&quot;Figure Skating&quot;|&quot;US Figure Skating&quot;"/>
    <n v="18875"/>
    <n v="269"/>
    <n v="3"/>
    <n v="24"/>
    <b v="0"/>
    <b v="0"/>
    <b v="0"/>
  </r>
  <r>
    <s v="oFfMN6lPnlA"/>
    <d v="2018-01-09T00:00:00"/>
    <s v="LUKE SKYWALKER vs. KYLO REN 16 Bit"/>
    <s v="Mr Sunday Movies"/>
    <x v="3"/>
    <x v="3"/>
    <d v="2018-01-01T14:21:14"/>
    <s v="mr sunday movies|&quot;the weekly planet&quot;|&quot;luke skywalker vs kylo ren&quot;|&quot;luke skywalker kylo ren fight&quot;|&quot;versus&quot;|&quot;crait&quot;|&quot;star wars the last jedi&quot;|&quot;episode 8&quot;|&quot;the last jedi fight&quot;|&quot;fight&quot;|&quot;fight scene&quot;"/>
    <n v="1896045"/>
    <n v="75614"/>
    <n v="1356"/>
    <n v="5115"/>
    <b v="0"/>
    <b v="0"/>
    <b v="0"/>
  </r>
  <r>
    <s v="iWyQqwNAMdA"/>
    <d v="2018-01-09T00:00:00"/>
    <s v="A Year in Bloopers: The Making of The Daily 360 | 360 Video"/>
    <s v="The New York Times"/>
    <x v="2"/>
    <x v="2"/>
    <d v="2018-01-03T02:12:08"/>
    <s v="The New York Times|&quot;NY Times&quot;|&quot;NYT&quot;|&quot;Times Video&quot;|&quot;New York Times video&quot;|&quot;nytimes.com&quot;|&quot;news&quot;|&quot;360 video&quot;|&quot;monkeys&quot;|&quot;animals&quot;|&quot;horses&quot;|&quot;horse&quot;|&quot;clapping&quot;|&quot;clothesline&quot;|&quot;tai chi&quot;|&quot;children&quot;|&quot;ocean&quot;|&quot;pig&quot;|&quot;safety vest&quot;|&quot;russian hat&quot;|&quot;camel&quot;|&quot;bloopers&quot;|&quot;pool&quot;|&quot;solar power&quot;|&quot;sand&quot;|&quot;dirt&quot;|&quot;fence&quot;|&quot;protest&quot;|&quot;snow&quot;|&quot;dj khaled&quot;"/>
    <n v="10579"/>
    <n v="144"/>
    <n v="20"/>
    <n v="10"/>
    <b v="0"/>
    <b v="0"/>
    <b v="0"/>
  </r>
  <r>
    <s v="aBL027wEtg8"/>
    <d v="2018-01-09T00:00:00"/>
    <s v="Mariah Carey - Live At Dick Clark's New Year's Rockin' Eve 2018!"/>
    <s v="mariahxlambily"/>
    <x v="6"/>
    <x v="6"/>
    <d v="2018-01-01T05:30:01"/>
    <s v="Mariah|&quot;Carey&quot;|&quot;Mariah Carey&quot;|&quot;Vocals&quot;|&quot;Vocal Fail&quot;|&quot;Vocal Crack&quot;|&quot;Whistles&quot;|&quot;Hero&quot;|&quot;Live&quot;|&quot;Amazing Vocals&quot;|&quot;Songbird&quot;|&quot;Whistle Tone&quot;|&quot;Whistle Notes&quot;|&quot;Notes&quot;|&quot;Music&quot;|&quot;Diva&quot;|&quot;Amazing&quot;|&quot;Elusive Chanteuse&quot;|&quot;Lip Sync&quot;|&quot;Lambs&quot;|&quot;Lamb&quot;|&quot;Lambily&quot;|&quot;Mariah Carey live 2017&quot;|&quot;Best vocals mariah live&quot;|&quot;mariah carey nye 2017&quot;|&quot;mariah carey new years eve 2018&quot;"/>
    <n v="1216232"/>
    <n v="0"/>
    <n v="0"/>
    <n v="5286"/>
    <b v="0"/>
    <b v="1"/>
    <b v="0"/>
  </r>
  <r>
    <s v="MfFFNck87eE"/>
    <d v="2018-01-09T00:00:00"/>
    <s v="NEW YEAR'S EVE | PARIS vs. NYC ・・・ｾ"/>
    <s v="DamonAndJo"/>
    <x v="5"/>
    <x v="5"/>
    <d v="2018-01-02T19:40:00"/>
    <s v="damonandjo|&quot;damon and jo&quot;|&quot;travel vloggers&quot;|&quot;travel youtubers&quot;|&quot;damon dominique&quot;|&quot;joanna franco&quot;|&quot;NEW YEARS EVE PARIS&quot;|&quot;NEW YEARS EVE NEW YORK CITY&quot;|&quot;NYC NYE&quot;|&quot;NYE&quot;|&quot;NEW YEARS IN NYC&quot;|&quot;BALL DROP&quot;|&quot;TIMES SQUARE&quot;|&quot;NEW YORKER&quot;|&quot;HOLIDAYS&quot;|&quot;HOLIDAYS IN NYC&quot;|&quot;HOLIDAYS IN NEW YORK&quot;|&quot;NEW YORK&quot;|&quot;FRANK SINATRA&quot;|&quot;PARIS&quot;|&quot;FRANCE&quot;|&quot;PARIS HOLIDAY&quot;|&quot;HOLIDAY IN PARIS&quot;|&quot;CHRISTMAS IN PARIS&quot;|&quot;COLLAB VIDEO&quot;|&quot;SPENDING HOLIDAYS IN FRANCE&quot;|&quot;VACATION IN PARIS&quot;|&quot;VACATION IN NYC&quot;|&quot;VACATION IN NEW YORK CITY&quot;|&quot;NEW YEARS EVE&quot;"/>
    <n v="88663"/>
    <n v="6177"/>
    <n v="36"/>
    <n v="509"/>
    <b v="0"/>
    <b v="0"/>
    <b v="0"/>
  </r>
  <r>
    <s v="Q1INhRBrwKM"/>
    <d v="2018-01-09T00:00:00"/>
    <s v="I Said I Would NEVER Do This To My Truck... BIG MODS INCOMING!"/>
    <s v="Street Speed 717"/>
    <x v="10"/>
    <x v="10"/>
    <d v="2018-01-02T04:29:12"/>
    <s v="tj hunt|&quot;tjhunt&quot;|&quot;salomondrin&quot;|&quot;doug demuro&quot;|&quot;tanner fox&quot;|&quot;cleetus&quot;|&quot;cleetus mcfarland&quot;|&quot;cleetusmcfarland&quot;|&quot;3d machines&quot;|&quot;3dmachines&quot;|&quot;jrgarage&quot;|&quot;jr garage&quot;|&quot;lance stewart&quot;|&quot;casey neistat&quot;|&quot;christian guzman&quot;|&quot;schmee 150&quot;|&quot;schmee150&quot;|&quot;1320 video&quot;|&quot;mr jww&quot;|&quot;jww&quot;|&quot;mightycarmods&quot;|&quot;mighty car mods&quot;|&quot;superspeedersrob&quot;"/>
    <n v="236036"/>
    <n v="9351"/>
    <n v="317"/>
    <n v="1153"/>
    <b v="0"/>
    <b v="0"/>
    <b v="0"/>
  </r>
  <r>
    <s v="bS_Zr-Hu4Mw"/>
    <d v="2018-01-09T00:00:00"/>
    <s v="Blonde to Black Hair with Grav3yardgirl"/>
    <s v="Guy Tang"/>
    <x v="7"/>
    <x v="7"/>
    <d v="2018-01-01T19:47:17"/>
    <s v="Guy Tang|&quot;Grav3yardgirl&quot;|&quot;Mydentity&quot;|&quot;Haircolor&quot;|&quot;Hair Color&quot;|&quot;Hair Colorist&quot;|&quot;Hair Stylist&quot;|&quot;Hair&quot;|&quot;Joey Graceffa&quot;|&quot;Jenna Marbles&quot;|&quot;YouTuber&quot;|&quot;YouTubers&quot;|&quot;Hair Specialist&quot;|&quot;Tutorial&quot;|&quot;Hair Tutorial&quot;|&quot;Step by Step&quot;|&quot;DIY&quot;|&quot;Do It Yourself&quot;|&quot;Ombre&quot;|&quot;Balayage&quot;|&quot;Bleach Hair&quot;|&quot;Bleaching Hair&quot;|&quot;Blonde Hair&quot;|&quot;Gabby Hanna&quot;|&quot;TRL&quot;|&quot;Houston&quot;|&quot;Texas&quot;|&quot;Smoothies&quot;|&quot;Coloring&quot;|&quot;Hair Salon&quot;|&quot;Hair style&quot;|&quot;Walmart&quot;"/>
    <n v="1277105"/>
    <n v="33039"/>
    <n v="1491"/>
    <n v="2035"/>
    <b v="0"/>
    <b v="0"/>
    <b v="0"/>
  </r>
  <r>
    <s v="gO7gWDnzV8g"/>
    <d v="2018-01-09T00:00:00"/>
    <s v="Tesla Model 3 First Drive and Impressions | Neat Stuff in Cool Cars"/>
    <s v="Jalopnik"/>
    <x v="3"/>
    <x v="3"/>
    <d v="2018-01-02T18:57:20"/>
    <s v="jalopnik|&quot;Tesla Model 3&quot;|&quot;Electric cars&quot;|&quot;elon musk&quot;|&quot;autonomous vehicle&quot;|&quot;self steering&quot;|&quot;tesla model 3&quot;|&quot;model 3&quot;|&quot;tesla 3&quot;|&quot;new tesla&quot;|&quot;model 3 review&quot;|&quot;tesla review&quot;|&quot;tesla model 3 review&quot;|&quot;tesla&quot;|&quot;cool tesla&quot;|&quot;newest tesla&quot;|&quot;car review&quot;|&quot;cars&quot;|&quot;EV&quot;|&quot;Electric vehicle&quot;|&quot;electric car&quot;|&quot;tesla model x&quot;|&quot;tesla sports car&quot;|&quot;sustainable energy&quot;|&quot;tesla autopilot&quot;|&quot;model 3 tesla&quot;|&quot;tesla car&quot;|&quot;tesla motors&quot;|&quot;tesla model 3 price&quot;|&quot;tesla 2017&quot;|&quot;tesla model 3 interior&quot;|&quot;technology&quot;|&quot;tesla model 3 impressions&quot;"/>
    <n v="53833"/>
    <n v="733"/>
    <n v="195"/>
    <n v="332"/>
    <b v="0"/>
    <b v="0"/>
    <b v="0"/>
  </r>
  <r>
    <s v="7lIfFJgmJsY"/>
    <d v="2018-01-09T00:00:00"/>
    <s v="Polar bear cub audio"/>
    <s v="RZSS Highland Wildlife Park"/>
    <x v="11"/>
    <x v="11"/>
    <d v="2018-01-03T08:12:37"/>
    <s v="RZSS|&quot;Wildlife&quot;|&quot;polar bear&quot;|&quot;animals&quot;|&quot;audio&quot;|&quot;polar bear cub&quot;|&quot;cute&quot;|&quot;polar bear sound&quot;|&quot;baby bear&quot;|&quot;cute animals&quot;|&quot;baby animals&quot;|&quot;scotland&quot;|&quot;cairngorms&quot;|&quot;bears&quot;|&quot;polar bears&quot;|&quot;arctic&quot;|&quot;scottish wildlife&quot;|&quot;nature&quot;|&quot;polar bear noises&quot;|&quot;what noises do polar bears make&quot;|&quot;conservation&quot;|&quot;highlands&quot;|&quot;kingussie&quot;|&quot;kincraig&quot;|&quot;bear&quot;"/>
    <n v="3820"/>
    <n v="12"/>
    <n v="0"/>
    <n v="2"/>
    <b v="0"/>
    <b v="0"/>
    <b v="0"/>
  </r>
  <r>
    <s v="LALQsqZP1nA"/>
    <d v="2018-01-09T00:00:00"/>
    <s v="The DANKEST Ergonomic Keyboard - Ergodox EZ Review"/>
    <s v="Linus Tech Tips"/>
    <x v="4"/>
    <x v="4"/>
    <d v="2018-01-02T08:00:37"/>
    <s v="keyboard|&quot;mechanical&quot;|&quot;ergonomic&quot;|&quot;split&quot;|&quot;cherry&quot;|&quot;removable switches&quot;|&quot;battle station&quot;|&quot;work station&quot;|&quot;rgb&quot;|&quot;underglow&quot;"/>
    <n v="543711"/>
    <n v="18008"/>
    <n v="669"/>
    <n v="1224"/>
    <b v="0"/>
    <b v="0"/>
    <b v="0"/>
  </r>
  <r>
    <s v="dbMtuJ1tZnc"/>
    <d v="2018-01-09T00:00:00"/>
    <s v="Karl Pilkington predicts Black Mirror (spoilers)"/>
    <s v="matt"/>
    <x v="3"/>
    <x v="3"/>
    <d v="2018-01-01T01:05:59"/>
    <s v="ricky gervais|&quot;karl pilkington&quot;|&quot;black mirror&quot;|&quot;black museum&quot;|&quot;charlie brooker&quot;|&quot;prediction&quot;|&quot;ricky gervais show&quot;|&quot;clive warren&quot;|&quot;stephen merchant&quot;|&quot;steve merchant&quot;"/>
    <n v="900285"/>
    <n v="18257"/>
    <n v="973"/>
    <n v="1459"/>
    <b v="0"/>
    <b v="0"/>
    <b v="0"/>
  </r>
  <r>
    <s v="Bmn2STJUWJs"/>
    <d v="2018-01-09T00:00:00"/>
    <s v="Britney Spears - Toxic [Full HD] (New Year's Eve 2018)"/>
    <s v="Piece Of Me Tour Planet Hollywood"/>
    <x v="6"/>
    <x v="6"/>
    <d v="2018-01-01T06:10:43"/>
    <s v="Britney Spears (icon)|&quot;Toxic [Full HD] (New Year's Eve 2018)&quot;|&quot;Britney Spears - Toxic [Full HD] (New Year's Eve 2018)&quot;|&quot;Piece Of Me Tour Planet Hollywood Channel&quot;"/>
    <n v="475296"/>
    <n v="4504"/>
    <n v="2774"/>
    <n v="2223"/>
    <b v="0"/>
    <b v="0"/>
    <b v="0"/>
  </r>
  <r>
    <s v="Xqy62kBAiLk"/>
    <d v="2018-01-09T00:00:00"/>
    <s v="Dazed &amp; Confused - LIVIN Speech"/>
    <s v="Navenanthen Gepardieu"/>
    <x v="3"/>
    <x v="3"/>
    <d v="2013-10-28T11:39:41"/>
    <s v="Speech (Activity)|&quot;Dazed &amp; Confused (Magazine)&quot;|&quot;Matthew McConaughey (TV Actor)&quot;|&quot;Jeremy London (TV Actor)&quot;|&quot;Dazed And Confused (Film)&quot;|&quot;1993&quot;|&quot;Scene&quot;|&quot;Richard Linklater (Author)&quot;"/>
    <n v="21175"/>
    <n v="73"/>
    <n v="2"/>
    <n v="1"/>
    <b v="0"/>
    <b v="0"/>
    <b v="0"/>
  </r>
  <r>
    <s v="qmcVlPqy9-o"/>
    <d v="2018-01-09T00:00:00"/>
    <s v="Physical Encoder for an Open Source Braille Embosser"/>
    <s v="Carlos Campos"/>
    <x v="8"/>
    <x v="8"/>
    <d v="2017-12-28T23:57:04"/>
    <s v="Open Source|&quot;Braille Embosser&quot;|&quot;Braille Printer&quot;|&quot;Braille&quot;|&quot;OpenBraille&quot;|&quot;Physical Encoder&quot;|&quot;Encoder&quot;|&quot;Blind&quot;|&quot;Visually Imparied&quot;"/>
    <n v="4035"/>
    <n v="2"/>
    <n v="0"/>
    <n v="0"/>
    <b v="0"/>
    <b v="0"/>
    <b v="0"/>
  </r>
  <r>
    <s v="getVCtn-4Zg"/>
    <d v="2018-01-09T00:00:00"/>
    <s v="Ready To Fly!"/>
    <s v="StanDrawsSpaceships"/>
    <x v="8"/>
    <x v="8"/>
    <d v="2018-01-01T15:00:04"/>
    <s v="animation|&quot;space&quot;|&quot;science&quot;|&quot;stem&quot;|&quot;cartoon&quot;|&quot;nasa&quot;|&quot;spaceflight&quot;|&quot;education&quot;|&quot;centrifuge&quot;|&quot;colony&quot;|&quot;space station&quot;|&quot;anime&quot;|&quot;scifi&quot;|&quot;space colony&quot;|&quot;artificial gravity&quot;|&quot;technology&quot;|&quot;tech&quot;|&quot;aerospace&quot;|&quot;physics&quot;|&quot;newton&quot;|&quot;rotation&quot;|&quot;ISS&quot;|&quot;astronaut&quot;"/>
    <n v="168913"/>
    <n v="3563"/>
    <n v="81"/>
    <n v="162"/>
    <b v="0"/>
    <b v="0"/>
    <b v="0"/>
  </r>
  <r>
    <s v="QRl9IO2ORGE"/>
    <d v="2018-01-09T00:00:00"/>
    <s v="The First Day of the Year."/>
    <s v="CatCreature"/>
    <x v="8"/>
    <x v="8"/>
    <d v="2018-01-02T07:31:05"/>
    <s v="rhode|&quot;island&quot;|&quot;school&quot;|&quot;of&quot;|&quot;design&quot;|&quot;catcreature&quot;|&quot;thrift&quot;|&quot;walk&quot;|&quot;i go on a walk&quot;|&quot;peaceful&quot;|&quot;therapy&quot;|&quot;gratefulness&quot;"/>
    <n v="104235"/>
    <n v="13220"/>
    <n v="70"/>
    <n v="671"/>
    <b v="0"/>
    <b v="0"/>
    <b v="0"/>
  </r>
  <r>
    <s v="FQp6F0PjfpI"/>
    <d v="2018-01-09T00:00:00"/>
    <s v="#DisneyParksLIVE: Fantasy In The Sky New Years Eve Fireworks | Disney World"/>
    <s v="Disney Parks"/>
    <x v="3"/>
    <x v="3"/>
    <d v="2018-01-01T05:11:37"/>
    <s v="Fantasy In The Sky New Years Eve Fireworks|&quot;Disney World&quot;|&quot;#DisneyParksLIVE&quot;|&quot;Disney&quot;|&quot;Disney Fireworks New Years Eve&quot;|&quot;Disney New Years Eve Live Stream&quot;|&quot;New Years 2018 live stream&quot;|&quot;disney live stream new years eve 2017&quot;|&quot;New Years Eve Disney World Live Stream&quot;|&quot;disney world new years eve special stream&quot;|&quot;new years eve live streaming show&quot;|&quot;new years 2018&quot;|&quot;disney live stream special&quot;|&quot;disney stream&quot;|&quot;live stream 2018&quot;|&quot;disney world new years&quot;|&quot;best new years eve stream show&quot;"/>
    <n v="140520"/>
    <n v="1852"/>
    <n v="33"/>
    <n v="113"/>
    <b v="0"/>
    <b v="0"/>
    <b v="0"/>
  </r>
  <r>
    <s v="rpVHq00lOig"/>
    <d v="2018-01-09T00:00:00"/>
    <s v="OUR LIT NEW YEARS EVE!!"/>
    <s v="Daily Davidsons"/>
    <x v="3"/>
    <x v="3"/>
    <d v="2018-01-01T17:59:47"/>
    <s v="daily|&quot;davidsons&quot;|&quot;tiffanys&quot;|&quot;vlogs&quot;|&quot;day&quot;|&quot;in&quot;|&quot;the&quot;|&quot;life&quot;|&quot;family&quot;|&quot;black&quot;|&quot;bloggers&quot;|&quot;stay&quot;|&quot;at&quot;|&quot;home&quot;|&quot;mom&quot;|&quot;married&quot;|&quot;husband&quot;|&quot;wife&quot;|&quot;boys&quot;|&quot;funny&quot;|&quot;couple&quot;|&quot;of&quot;|&quot;postpartum&quot;|&quot;pregnancy&quot;|&quot;fit&quot;"/>
    <n v="27095"/>
    <n v="2446"/>
    <n v="36"/>
    <n v="186"/>
    <b v="0"/>
    <b v="0"/>
    <b v="0"/>
  </r>
  <r>
    <s v="mRo6MnXObuE"/>
    <d v="2018-01-12T00:00:00"/>
    <s v="Camila Cabello Debuts Never Be the Same"/>
    <s v="The Tonight Show Starring Jimmy Fallon"/>
    <x v="5"/>
    <x v="5"/>
    <d v="2018-01-11T05:31:23"/>
    <s v="The Tonight Show|&quot;Jimmy Fallon&quot;|&quot;Camila Cabello&quot;|&quot;Debuts&quot;|&quot;Never Be the Same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music&quot;|&quot;musical performance&quot;|&quot;the roots&quot;|&quot;Havana&quot;|&quot;Cuba&quot;|&quot;Fifth Harmony&quot;|&quot;Camila&quot;|&quot;X Factor&quot;"/>
    <n v="953710"/>
    <n v="90462"/>
    <n v="1372"/>
    <n v="7389"/>
    <b v="0"/>
    <b v="0"/>
    <b v="0"/>
  </r>
  <r>
    <s v="HnYKhetlm3s"/>
    <d v="2018-01-12T00:00:00"/>
    <s v="Tonya Harding Cuts Interview Short | The View"/>
    <s v="The View"/>
    <x v="3"/>
    <x v="3"/>
    <d v="2018-01-10T16:55:28"/>
    <s v="tonya harding|&quot;Nancy Kerrigan&quot;|&quot;the view&quot;|&quot;hot topics&quot;|&quot;piers morgan&quot;"/>
    <n v="305833"/>
    <n v="1462"/>
    <n v="1214"/>
    <n v="759"/>
    <b v="0"/>
    <b v="0"/>
    <b v="0"/>
  </r>
  <r>
    <s v="t4NRe5NI5Gc"/>
    <d v="2018-01-12T00:00:00"/>
    <s v="Dame Helen Mirren Finds Out She's Only 72 Years Old"/>
    <s v="TheEllenShow"/>
    <x v="3"/>
    <x v="3"/>
    <d v="2018-01-11T14:00:35"/>
    <s v="Helen|&quot;Mirren&quot;|&quot;Helen Mirren&quot;|&quot;royal wedding&quot;|&quot;the crown&quot;|&quot;prince harry&quot;|&quot;actress&quot;|&quot;leisure seeker&quot;|&quot;Ellen&quot;|&quot;degeneres&quot;|&quot;ellen degeneres&quot;|&quot;the ellen show&quot;|&quot;ellen fans&quot;|&quot;ellen tickets&quot;|&quot;ellentube&quot;|&quot;ellen audience&quot;|&quot;leisure&quot;|&quot;seeker&quot;|&quot;interview&quot;|&quot;royals&quot;|&quot;crown&quot;|&quot;stranger things&quot;|&quot;silicon valley&quot;|&quot;tv shows&quot;|&quot;birthday&quot;|&quot;72&quot;|&quot;73&quot;|&quot;funny&quot;|&quot;dame&quot;|&quot;royalty&quot;|&quot;old&quot;|&quot;harry&quot;|&quot;meghan markle&quot;|&quot;william&quot;|&quot;kate&quot;|&quot;middleton&quot;"/>
    <n v="235293"/>
    <n v="7171"/>
    <n v="61"/>
    <n v="392"/>
    <b v="0"/>
    <b v="0"/>
    <b v="0"/>
  </r>
  <r>
    <e v="#NAME?"/>
    <d v="2018-01-12T00:00:00"/>
    <s v="Clip: Why President Obama stays in the pocket with his dad moves [HD] | Netflix"/>
    <s v="Netflix"/>
    <x v="3"/>
    <x v="3"/>
    <d v="2018-01-10T20:04:17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Watch My Next Guest Needs No Introduction&quot;|&quot;Watch My Next Guest Needs No Introduction With David Letterman&quot;|&quot;David Letterman&quot;|&quot;Obama&quot;|&quot;Barack Obama&quot;|&quot;President Barack Obama&quot;|&quot;PLvahqwMqN4M1VvGtFng3qLuz13DiSbOoy&quot;|&quot;PLvahqwMqN4M0MGkARAHH7sCVVEepIBVYe&quot;|&quot;obama dance&quot;|&quot;obama dancing&quot;|&quot;president obama&quot;|&quot;president dance&quot;"/>
    <n v="192909"/>
    <n v="2343"/>
    <n v="484"/>
    <n v="717"/>
    <b v="0"/>
    <b v="0"/>
    <b v="0"/>
  </r>
  <r>
    <s v="yW6ORWYn3g0"/>
    <d v="2018-01-12T00:00:00"/>
    <s v="Charlamagne Defends Ginuwine After Being Labeled Transphobic By Twitter Stampede"/>
    <s v="Breakfast Club Power 105.1 FM"/>
    <x v="3"/>
    <x v="3"/>
    <d v="2018-01-09T18:57:43"/>
    <s v="the breakfast club|&quot;power1051&quot;|&quot;celebrity news&quot;|&quot;radio&quot;|&quot;video&quot;|&quot;interview&quot;|&quot;angela yee&quot;|&quot;charlamagne tha god&quot;|&quot;dj envy&quot;|&quot;ginuwine&quot;"/>
    <n v="393742"/>
    <n v="11658"/>
    <n v="291"/>
    <n v="4863"/>
    <b v="0"/>
    <b v="0"/>
    <b v="0"/>
  </r>
  <r>
    <s v="PJBmeqpw3DY"/>
    <d v="2018-01-12T00:00:00"/>
    <s v="Marvel Studios' Black Panther - Rise TV Spot"/>
    <s v="Marvel Entertainment"/>
    <x v="3"/>
    <x v="3"/>
    <d v="2018-01-09T03:13:21"/>
    <s v="marvel|&quot;comics&quot;|&quot;comic books&quot;|&quot;nerd&quot;|&quot;geek&quot;|&quot;superhero&quot;|&quot;super hero&quot;|&quot;black panther&quot;|&quot;marvel studios&quot;"/>
    <n v="1881659"/>
    <n v="43112"/>
    <n v="1163"/>
    <n v="5676"/>
    <b v="0"/>
    <b v="0"/>
    <b v="0"/>
  </r>
  <r>
    <s v="QjjAjg5aZCI"/>
    <d v="2018-01-12T00:00:00"/>
    <s v="What's In Jeanine Amapola's Bag | Spill It | Refinery29"/>
    <s v="Refinery29"/>
    <x v="3"/>
    <x v="3"/>
    <d v="2018-01-10T16:00:03"/>
    <s v="refinery29|&quot;refinery 29&quot;|&quot;r29&quot;|&quot;r29 video&quot;|&quot;refinery29 video&quot;|&quot;female&quot;|&quot;empowerment&quot;|&quot;what's in my bag&quot;|&quot;spill it&quot;|&quot;whats in my purse&quot;|&quot;handbag&quot;|&quot;makeup bag&quot;|&quot;my bag&quot;|&quot;what's in my travel bag&quot;|&quot;jeanine&quot;|&quot;jeanine amapola&quot;|&quot;collab&quot;|&quot;influencer&quot;|&quot;social media&quot;|&quot;vlogger go viral&quot;|&quot;vloggers&quot;|&quot;vlog channel&quot;|&quot;blogs&quot;|&quot;blogging&quot;|&quot;blog&quot;|&quot;how to blog&quot;|&quot;get a bag&quot;|&quot;hand bag&quot;|&quot;dallas texas&quot;|&quot;united states&quot;|&quot;what to wear&quot;|&quot;how to style&quot;|&quot;outfits&quot;|&quot;buys&quot;|&quot;buy&quot;|&quot;outfit&quot;|&quot;outfit ideas&quot;|&quot;ootw&quot;|&quot;messenger bag&quot;|&quot;beauty products&quot;|&quot;blogger&quot;|&quot;trendy&quot;"/>
    <n v="12820"/>
    <n v="356"/>
    <n v="34"/>
    <n v="42"/>
    <b v="0"/>
    <b v="0"/>
    <b v="0"/>
  </r>
  <r>
    <s v="pT5XvFLmzMU"/>
    <d v="2018-01-12T00:00:00"/>
    <s v="Types of People at Weddings"/>
    <s v="IISuperwomanII"/>
    <x v="5"/>
    <x v="5"/>
    <d v="2018-01-09T01:19:44"/>
    <s v="iisuperwomanii|&quot;superwoman&quot;|&quot;team super&quot;|&quot;comedy&quot;|&quot;skit&quot;|&quot;rant&quot;|&quot;lilly singh&quot;|&quot;youtube superwoman&quot;|&quot;manjeet&quot;|&quot;paramjeet&quot;|&quot;parents&quot;|&quot;types of people&quot;|&quot;superwoman youtube&quot;|&quot;lilly singh types of&quot;|&quot;lilly singh types of people&quot;|&quot;types of people at weddings&quot;|&quot;wedding&quot;|&quot;wedding videos&quot;|&quot;lilly singh wedding&quot;|&quot;iisuperwomanii wedding&quot;|&quot;iisuperwomanii types of people&quot;|&quot;people at weddings&quot;|&quot;types&quot;|&quot;types of&quot;|&quot;types of people videos&quot;|&quot;iisuperwomanii manjeet&quot;|&quot;iisuperwomanii paramjeet&quot;|&quot;lilly singh paramjeet&quot;"/>
    <n v="1459033"/>
    <n v="152431"/>
    <n v="1511"/>
    <n v="12032"/>
    <b v="0"/>
    <b v="0"/>
    <b v="0"/>
  </r>
  <r>
    <s v="ESRAQtXVQL0"/>
    <d v="2018-01-12T00:00:00"/>
    <s v="Homeless little boy gets a bed for Christmas"/>
    <s v="Humble Design"/>
    <x v="14"/>
    <x v="14"/>
    <d v="2018-01-09T02:00:25"/>
    <s v="charity|&quot;humble design&quot;|&quot;detroit&quot;|&quot;design&quot;|&quot;home&quot;|&quot;feels&quot;|&quot;homeless&quot;|&quot;heart&quot;|&quot;helping&quot;|&quot;children&quot;|&quot;sad&quot;|&quot;crying&quot;|&quot;cry&quot;"/>
    <n v="23634"/>
    <n v="131"/>
    <n v="13"/>
    <n v="23"/>
    <b v="0"/>
    <b v="0"/>
    <b v="0"/>
  </r>
  <r>
    <s v="zg5lIBmmeRc"/>
    <d v="2018-01-12T00:00:00"/>
    <s v="Oil tanker ablaze following collision with ship off coast of China"/>
    <s v="Guardian News"/>
    <x v="2"/>
    <x v="2"/>
    <d v="2018-01-07T12:05:37"/>
    <s v="Fire Oil|&quot;Oil&quot;|&quot;Fire&quot;|&quot;Tanker&quot;|&quot;Iran&quot;|&quot;Iranians&quot;|&quot;China&quot;|&quot;Chinese&quot;|&quot;South Korea&quot;|&quot;world&quot;|&quot;environment&quot;|&quot;business&quot;|&quot;oil spill&quot;|&quot;oil tanker collision&quot;|&quot;oil tanker fire&quot;|&quot;oil fire&quot;|&quot;tanker fire&quot;|&quot;china oil fire&quot;|&quot;iran oil fire&quot;|&quot;iran oil tanker fire&quot;|&quot;flames&quot;|&quot;smoke&quot;|&quot;climate change&quot;|&quot;global warming&quot;|&quot;fossil fuels&quot;|&quot;fuel&quot;|&quot;burn&quot;|&quot;burning&quot;|&quot;cargo ship&quot;|&quot;ship on fire&quot;|&quot;tanker on fire&quot;|&quot;tanker china&quot;|&quot;oil tanker on fire&quot;|&quot;2018&quot;|&quot;china news&quot;|&quot;china latest&quot;|&quot;bangladesh&quot;|&quot;south korea&quot;"/>
    <n v="203229"/>
    <n v="503"/>
    <n v="332"/>
    <n v="611"/>
    <b v="0"/>
    <b v="0"/>
    <b v="0"/>
  </r>
  <r>
    <s v="wxd-5OIngDw"/>
    <d v="2018-01-12T00:00:00"/>
    <s v="Jennifer Lopez and Alex Rodriguez bring hope and relief to storm-ravaged Puerto Rico"/>
    <s v="Good Morning America"/>
    <x v="3"/>
    <x v="3"/>
    <d v="2018-01-08T15:47:01"/>
    <s v="Jennifer|&quot;Lopez&quot;|&quot;Alex&quot;|&quot;Rodriguez&quot;|&quot;Puerto&quot;|&quot;Rico&quot;|&quot;trip&quot;|&quot;storm&quot;|&quot;Hurricane&quot;"/>
    <n v="4950"/>
    <n v="102"/>
    <n v="1"/>
    <n v="13"/>
    <b v="0"/>
    <b v="0"/>
    <b v="0"/>
  </r>
  <r>
    <s v="260mj1dmJhU"/>
    <d v="2018-01-12T00:00:00"/>
    <s v="Our Cartoon President (2018) | Official Trailer | Stephen Colbert SHOWTIME Series"/>
    <s v="SHOWTIME"/>
    <x v="3"/>
    <x v="3"/>
    <d v="2018-01-06T22:34:13"/>
    <s v="our cartoon president|&quot;showtime&quot;|&quot;stephen colbert&quot;|&quot;trump&quot;|&quot;cartoon trump&quot;|&quot;cartoon president&quot;|&quot;ivanka trump&quot;|&quot;president trump&quot;|&quot;colbert&quot;|&quot;ted cruz&quot;|&quot;ben carson&quot;|&quot;jeff sessions&quot;|&quot;mike pence&quot;|&quot;president&quot;|&quot;vice president&quot;|&quot;white house&quot;|&quot;cartoon&quot;|&quot;Trump White House&quot;|&quot;the White House&quot;|&quot;republican&quot;|&quot;democrat&quot;|&quot;animation&quot;|&quot;series&quot;|&quot;Chris Licht&quot;|&quot;politics&quot;|&quot;GOP&quot;|&quot;Obama&quot;|&quot;united states&quot;|&quot;trumpian&quot;|&quot;2018&quot;|&quot;satire&quot;|&quot;comedy&quot;|&quot;democracy&quot;|&quot;animated&quot;|&quot;official trailer&quot;|&quot;fake news&quot;"/>
    <n v="546964"/>
    <n v="4573"/>
    <n v="1013"/>
    <n v="1064"/>
    <b v="0"/>
    <b v="0"/>
    <b v="0"/>
  </r>
  <r>
    <s v="ztLELdQDadE"/>
    <d v="2018-01-12T00:00:00"/>
    <s v="Police: One man dead after explosion in Stockholm"/>
    <s v="Fox News"/>
    <x v="2"/>
    <x v="2"/>
    <d v="2018-01-07T15:36:19"/>
    <s v="Pete Hegseth|&quot;Europe&quot;|&quot;World Regions&quot;|&quot;On Air&quot;|&quot;Personality&quot;|&quot;Primary World&quot;|&quot;World&quot;|&quot;Fox News&quot;|&quot;News&quot;"/>
    <n v="36241"/>
    <n v="210"/>
    <n v="83"/>
    <n v="544"/>
    <b v="0"/>
    <b v="0"/>
    <b v="0"/>
  </r>
  <r>
    <s v="rN7UMUQorRk"/>
    <d v="2018-01-12T00:00:00"/>
    <s v="DAD TEACHES GAY SON HOW TO SHOOT *emotional*"/>
    <s v="Lucas"/>
    <x v="5"/>
    <x v="5"/>
    <d v="2018-01-06T18:49:36"/>
    <s v="lucas|&quot;lucas youtube&quot;|&quot;youtube lucas&quot;|&quot;fred channel&quot;|&quot;fred nickelodeon&quot;|&quot;fred figglehorn&quot;|&quot;dad teaches gay son how to shoot&quot;|&quot;emotional&quot;|&quot;vlog&quot;|&quot;funny vlog&quot;|&quot;david dobrik&quot;|&quot;dad and gay son&quot;|&quot;gay son&quot;|&quot;coming out to dad&quot;|&quot;funny&quot;|&quot;comedy&quot;|&quot;lol&quot;|&quot;car vlog&quot;|&quot;driving with&quot;|&quot;driving with lucas&quot;|&quot;driving vlog&quot;"/>
    <n v="408504"/>
    <n v="10268"/>
    <n v="13209"/>
    <n v="5136"/>
    <b v="0"/>
    <b v="0"/>
    <b v="0"/>
  </r>
  <r>
    <s v="gMFMb9-gfBw"/>
    <d v="2018-01-12T00:00:00"/>
    <s v="1 MILLION SUBSCRIBER WATCH PARTY"/>
    <s v="The Ohana Adventure"/>
    <x v="3"/>
    <x v="3"/>
    <d v="2018-01-08T03:34:07"/>
    <s v="family|&quot;adventure&quot;|&quot;the ohana adventure&quot;"/>
    <n v="74210"/>
    <n v="5451"/>
    <n v="201"/>
    <n v="947"/>
    <b v="0"/>
    <b v="0"/>
    <b v="0"/>
  </r>
  <r>
    <s v="rxUfRhVYeKI"/>
    <d v="2018-01-12T00:00:00"/>
    <s v="When mum puts dad on a January detox ・・･・・・･・"/>
    <s v="LadBaby Official"/>
    <x v="8"/>
    <x v="8"/>
    <d v="2018-01-07T21:00:04"/>
    <s v="ladbaby|&quot;lad&quot;|&quot;baby&quot;|&quot;yes mate&quot;|&quot;dad&quot;|&quot;mum&quot;|&quot;parenting&quot;|&quot;parent&quot;|&quot;family&quot;|&quot;diet&quot;|&quot;dieting&quot;|&quot;detox&quot;|&quot;january&quot;|&quot;january detox&quot;|&quot;wet january&quot;|&quot;nutri bullet&quot;|&quot;jan&quot;|&quot;smoothie&quot;|&quot;secret stash&quot;|&quot;dry january&quot;|&quot;cheating&quot;|&quot;diet cheat&quot;|&quot;secret eating&quot;|&quot;eating&quot;|&quot;snacks&quot;|&quot;doritos&quot;|&quot;hide food&quot;|&quot;secret food&quot;|&quot;salad&quot;|&quot;steak bake&quot;|&quot;carrot&quot;|&quot;greggs&quot;|&quot;m&amp;ms&quot;"/>
    <n v="91186"/>
    <n v="3131"/>
    <n v="92"/>
    <n v="285"/>
    <b v="0"/>
    <b v="0"/>
    <b v="0"/>
  </r>
  <r>
    <s v="PXi4JIklpOs"/>
    <d v="2018-01-12T00:00:00"/>
    <s v="North Korea will send a team to the Winter Olympics"/>
    <s v="euronews (in English)"/>
    <x v="2"/>
    <x v="2"/>
    <d v="2018-01-09T07:38:38"/>
    <s v="North Korea|&quot;Talks / negotiations&quot;|&quot;2018 Winter Olympics&quot;"/>
    <n v="2691"/>
    <n v="20"/>
    <n v="5"/>
    <n v="20"/>
    <b v="0"/>
    <b v="0"/>
    <b v="0"/>
  </r>
  <r>
    <s v="c_KdAO6MqiM"/>
    <d v="2018-01-12T00:00:00"/>
    <s v="TimRollins part1"/>
    <s v="GrDrtube"/>
    <x v="9"/>
    <x v="9"/>
    <d v="2009-09-29T16:27:28"/>
    <s v="Tim|&quot;Rollins&quot;|&quot;K.O.S.&quot;|&quot;Kids&quot;|&quot;of&quot;|&quot;Survival&quot;|&quot;Art&quot;|&quot;Knowledge&quot;|&quot;Workshop&quot;|&quot;South&quot;|&quot;Bronx&quot;|&quot;NY&quot;|&quot;classic&quot;|&quot;literature&quot;|&quot;art&quot;"/>
    <n v="14289"/>
    <n v="42"/>
    <n v="0"/>
    <n v="8"/>
    <b v="0"/>
    <b v="0"/>
    <b v="0"/>
  </r>
  <r>
    <s v="nr0PF7PukJw"/>
    <d v="2018-01-12T00:00:00"/>
    <s v="When You Get Stuck in a Conversation"/>
    <s v="CollegeHumor"/>
    <x v="5"/>
    <x v="5"/>
    <d v="2018-01-06T17:30:01"/>
    <s v="Collegehumor|&quot;CH originals&quot;|&quot;comedy&quot;|&quot;sketch comedy&quot;|&quot;internet&quot;|&quot;humor&quot;|&quot;funny&quot;|&quot;sketch&quot;|&quot;awkward&quot;|&quot;trapped&quot;|&quot;terrible things&quot;|&quot;please stop&quot;|&quot;worst case scenarios&quot;|&quot;bored&quot;|&quot;that guy&quot;|&quot;rekha shankar&quot;|&quot;lou wilson&quot;|&quot;ally beardsley&quot;|&quot;raphael chestang&quot;|&quot;Hardly Working&quot;|&quot;rekha gets caught in conversation&quot;|&quot;boring conversation&quot;|&quot;trapped in a conversation&quot;|&quot;bad convo&quot;|&quot;stuck in a conversation&quot;|&quot;latest&quot;|&quot;hardly working&quot;"/>
    <n v="666191"/>
    <n v="25215"/>
    <n v="1038"/>
    <n v="1782"/>
    <b v="0"/>
    <b v="0"/>
    <b v="0"/>
  </r>
  <r>
    <s v="suqecwk9pdw"/>
    <d v="2018-01-12T00:00:00"/>
    <s v="Top 10 Plays of the Night: January 6, 2018"/>
    <s v="NBA"/>
    <x v="0"/>
    <x v="0"/>
    <d v="2018-01-07T07:20:36"/>
    <s v="nba|&quot;highlights&quot;|&quot;basketball&quot;|&quot;plays&quot;|&quot;amazing&quot;|&quot;sports&quot;|&quot;hoops&quot;|&quot;finals&quot;|&quot;games&quot;|&quot;game&quot;|&quot;top&quot;|&quot;top 10&quot;|&quot;play&quot;|&quot;night&quot;|&quot;action&quot;|&quot;best&quot;|&quot;victor&quot;|&quot;oladipo&quot;|&quot;marcus&quot;|&quot;morris&quot;|&quot;jayson&quot;|&quot;tatum&quot;|&quot;giannis&quot;|&quot;antetokounmpo&quot;|&quot;isaiah&quot;|&quot;thomas&quot;|&quot;tristan&quot;|&quot;thompson&quot;|&quot;demarcus&quot;|&quot;cousins&quot;|&quot;anthony&quot;|&quot;davis&quot;|&quot;willie&quot;|&quot;reed&quot;|&quot;lebron&quot;|&quot;james&quot;|&quot;karl-anthony&quot;|&quot;towns&quot;|&quot;eric&quot;|&quot;bledsoe&quot;|&quot;cauley-stein&quot;"/>
    <n v="451399"/>
    <n v="3857"/>
    <n v="422"/>
    <n v="320"/>
    <b v="0"/>
    <b v="0"/>
    <b v="0"/>
  </r>
  <r>
    <s v="9L4-DV1nVek"/>
    <d v="2018-01-12T00:00:00"/>
    <s v="The Royal Tenenbaums - Accident scene"/>
    <s v="shoaib246"/>
    <x v="1"/>
    <x v="1"/>
    <d v="2010-04-21T16:09:03"/>
    <s v="The|&quot;Royal&quot;|&quot;Tenenbaums&quot;|&quot;Accident&quot;|&quot;scene&quot;|&quot;Wes&quot;|&quot;Anderson&quot;|&quot;Owen&quot;|&quot;Luke&quot;|&quot;Wilson&quot;|&quot;Ben&quot;|&quot;Stiller&quot;|&quot;Gene&quot;|&quot;Hackman&quot;|&quot;Gwyneth&quot;|&quot;Paltrow&quot;|&quot;Bill&quot;|&quot;Muraay&quot;|&quot;Danny&quot;|&quot;Glover&quot;"/>
    <n v="25796"/>
    <n v="64"/>
    <n v="4"/>
    <n v="22"/>
    <b v="0"/>
    <b v="0"/>
    <b v="0"/>
  </r>
  <r>
    <s v="M3W0ELaAOIg"/>
    <d v="2018-01-12T00:00:00"/>
    <s v="MY THOUGHTS ABOUT MAKING THE FORBES LIST"/>
    <s v="SuperwomanVlogs"/>
    <x v="8"/>
    <x v="8"/>
    <d v="2018-01-06T21:10:09"/>
    <s v="lilly singh|&quot;lilly singh vlogs&quot;|&quot;lilly vlogs&quot;|&quot;superwomanvlogs&quot;|&quot;vlogs&quot;|&quot;vlog&quot;|&quot;superwoman&quot;|&quot;iisuperwomanii&quot;|&quot;behind the scenes&quot;|&quot;bts&quot;|&quot;bloopers&quot;|&quot;extras&quot;|&quot;lily sings&quot;|&quot;lilly singh second channel&quot;|&quot;lilly singh forbes&quot;|&quot;lilly singh rant&quot;|&quot;superwoman forbes&quot;|&quot;superwoman rant&quot;|&quot;rant video&quot;|&quot;rant lilly singh&quot;|&quot;forbes&quot;|&quot;forbes list&quot;|&quot;forbes list 2017&quot;|&quot;lilly singh forbes list&quot;|&quot;lilly singh forbes list 2017&quot;|&quot;iisuperwomanii forbes&quot;|&quot;iisuperwomanii forbes list&quot;|&quot;lilly singh rants&quot;|&quot;lilly singh rant vid&quot;"/>
    <n v="298003"/>
    <n v="15863"/>
    <n v="1012"/>
    <n v="1446"/>
    <b v="0"/>
    <b v="0"/>
    <b v="0"/>
  </r>
  <r>
    <s v="kjkw7rKhPfc"/>
    <d v="2018-01-12T00:00:00"/>
    <s v="PK Inventor ASM V1 0"/>
    <s v="PK Inventor"/>
    <x v="4"/>
    <x v="4"/>
    <d v="2017-02-10T22:20:03"/>
    <s v="e-mobility|&quot;transport&quot;|&quot;logistics&quot;|&quot;robotics&quot;|&quot;alternative&quot;|&quot;energy&quot;|&quot;green-energy&quot;|&quot;sustainable&quot;|&quot;invention&quot;|&quot;innovation&quot;|&quot;automatisation&quot;|&quot;electromagnetism&quot;|&quot;contactless&quot;|&quot;batteryfree&quot;|&quot;Erfindung&quot;|&quot;Austria&quot;|&quot;Germany&quot;|&quot;alternative Antriebe&quot;|&quot;saubere Mobilitﾃ､t&quot;|&quot;environment&quot;|&quot;Umwelt&quot;|&quot;umweltfreundlich&quot;|&quot;nachhaltig&quot;|&quot;Sauber&quot;|&quot;Generationenﾃｼbergreifend&quot;|&quot;Automatisation&quot;"/>
    <n v="5509"/>
    <n v="0"/>
    <n v="0"/>
    <n v="17"/>
    <b v="0"/>
    <b v="1"/>
    <b v="0"/>
  </r>
  <r>
    <s v="ca3eYxZedD4"/>
    <d v="2018-01-12T00:00:00"/>
    <s v="ALIENS THE RIDE・・Planet Coaster・・"/>
    <s v="Hin Nya"/>
    <x v="12"/>
    <x v="12"/>
    <d v="2018-01-06T16:08:49"/>
    <s v="Planet Coaster|&quot;Alien&quot;|&quot;Aliens&quot;"/>
    <n v="218855"/>
    <n v="7032"/>
    <n v="77"/>
    <n v="487"/>
    <b v="0"/>
    <b v="0"/>
    <b v="0"/>
  </r>
  <r>
    <s v="7dKownfx75E"/>
    <d v="2018-01-12T00:00:00"/>
    <s v="Billions Season 3 (2018) | Official Trailer | Damian Lewis &amp; Paul Giamatti SHOWTIME Series"/>
    <s v="Billions"/>
    <x v="3"/>
    <x v="3"/>
    <d v="2018-01-06T21:57:32"/>
    <s v="Trader|&quot;US Attorney&quot;|&quot;Susan Misner&quot;|&quot;Malin Akerman&quot;|&quot;wall street&quot;|&quot;Toby Leonard Moore&quot;|&quot;Ivan Martin&quot;|&quot;Terry Kinney&quot;|&quot;Stock Market&quot;|&quot;Maggie Siff&quot;|&quot;Kelly AuCoin&quot;|&quot;Lawyer&quot;|&quot;Damian Lewis&quot;|&quot;Hedge Fund&quot;|&quot;Paul Giamatti&quot;|&quot;Annapurna Sriram&quot;|&quot;Billions&quot;|&quot;Money&quot;|&quot;season 2&quot;|&quot;Axe&quot;|&quot;new york&quot;|&quot;Chuck&quot;|&quot;Bobby&quot;|&quot;Axe Capital&quot;|&quot;U.S. Attorney&quot;|&quot;investigation&quot;|&quot;David Costabile&quot;|&quot;Asia Kate Dillon&quot;|&quot;Condola Rashad&quot;|&quot;Jeffrey DeMunn&quot;|&quot;returns&quot;|&quot;season 3&quot;|&quot;new episodes&quot;|&quot;new season&quot;|&quot;2018&quot;|&quot;recap&quot;|&quot;official trailer&quot;|&quot;trailer&quot;|&quot;official&quot;"/>
    <n v="426322"/>
    <n v="4372"/>
    <n v="137"/>
    <n v="473"/>
    <b v="0"/>
    <b v="0"/>
    <b v="0"/>
  </r>
  <r>
    <s v="5tCyAEMaE-I"/>
    <d v="2018-01-12T00:00:00"/>
    <s v="Robot Writes New Harry Potter Chapter"/>
    <s v="ScreenJunkies News"/>
    <x v="3"/>
    <x v="3"/>
    <d v="2018-01-07T18:00:01"/>
    <s v="screen junkies news|&quot;screenjunkies&quot;|&quot;screenjunkies news&quot;|&quot;screen junkies&quot;|&quot;harry potter&quot;|&quot;new harry potter&quot;|&quot;harry potter chapter&quot;|&quot;robots&quot;|&quot;ai&quot;|&quot;artificial intelligence&quot;|&quot;robot harry potter&quot;|&quot;jk rowling&quot;|&quot;robot writes&quot;|&quot;honest trailers&quot;|&quot;honest trailer&quot;|&quot;special features&quot;|&quot;screenjunkies features&quot;|&quot;ashes&quot;|&quot;harry potter and the&quot;|&quot;creepy robots&quot;|&quot;daniel radcliffe&quot;|&quot;harry potter new book&quot;|&quot;screenjunkies special features&quot;"/>
    <n v="32477"/>
    <n v="1752"/>
    <n v="53"/>
    <n v="257"/>
    <b v="0"/>
    <b v="0"/>
    <b v="0"/>
  </r>
  <r>
    <s v="1mYB8onrPt0"/>
    <d v="2018-01-12T00:00:00"/>
    <s v="NERF Putt-Putt Golf Challenge!"/>
    <s v="Battle Universe!"/>
    <x v="3"/>
    <x v="3"/>
    <d v="2018-01-05T22:00:02"/>
    <s v="Battle Universe|&quot;Nerf Battle Universe&quot;|&quot;Nerf Challenge&quot;|&quot;epic nerf battle&quot;|&quot;nerf gun fight&quot;|&quot;nerf fight&quot;|&quot;team edge&quot;|&quot;hi5&quot;|&quot;high five&quot;|&quot;hi5 nerf&quot;|&quot;hi5 studios&quot;|&quot;hi 5 studios&quot;|&quot;matthias vlogs&quot;|&quot;nerf&quot;|&quot;nurf&quot;|&quot;nerf war&quot;|&quot;nerf battle&quot;|&quot;NERF attack&quot;|&quot;family friendly&quot;|&quot;no swearing&quot;|&quot;no cursing&quot;|&quot;Hi5 Network&quot;|&quot;NERF Putt Putt&quot;|&quot;NERF Golf&quot;"/>
    <n v="948294"/>
    <n v="11103"/>
    <n v="1949"/>
    <n v="3474"/>
    <b v="0"/>
    <b v="0"/>
    <b v="0"/>
  </r>
  <r>
    <s v="gA-NDZb29I4"/>
    <d v="2018-01-12T00:00:00"/>
    <s v="Justin Timberlake - Filthy (Official Video)"/>
    <s v="justintimberlakeVEVO"/>
    <x v="6"/>
    <x v="6"/>
    <d v="2018-01-05T05:00:01"/>
    <s v="Filthy|&quot;Justin Timberlake&quot;|&quot;Pop&quot;|&quot;RCA Records Label&quot;"/>
    <n v="18871288"/>
    <n v="293244"/>
    <n v="61447"/>
    <n v="32777"/>
    <b v="0"/>
    <b v="0"/>
    <b v="0"/>
  </r>
  <r>
    <s v="z2kEKZ6jyQQ"/>
    <d v="2018-01-12T00:00:00"/>
    <s v="JAY-Z - Family Feud ft. Beyoncﾃｩ"/>
    <s v="JayZVEVO"/>
    <x v="6"/>
    <x v="6"/>
    <d v="2018-01-05T05:00:06"/>
    <s v="JAY-Z|&quot;Family&quot;|&quot;Feud&quot;|&quot;Roc&quot;|&quot;Nation&quot;|&quot;Jay-Z&quot;|&quot;Hip&quot;|&quot;Hop&quot;|&quot;New jayz album&quot;|&quot;JAY Z&quot;|&quot;JAYZ&quot;|&quot;TIDAL&quot;|&quot;4:44&quot;|&quot;444&quot;|&quot;family feud&quot;|&quot;Shawn Carter&quot;|&quot;beyonce&quot;|&quot;New York Times&quot;"/>
    <n v="5741781"/>
    <n v="141851"/>
    <n v="15657"/>
    <n v="16547"/>
    <b v="0"/>
    <b v="0"/>
    <b v="0"/>
  </r>
  <r>
    <s v="TzMJabl_ykk"/>
    <d v="2018-01-12T00:00:00"/>
    <s v="Reacting to My First Video (try not to cringe compilation)"/>
    <s v="Simply Nailogical"/>
    <x v="3"/>
    <x v="3"/>
    <d v="2018-01-06T15:20:58"/>
    <s v="nails|&quot;nail art&quot;|&quot;nail tutorial&quot;|&quot;beauty tutorial&quot;|&quot;nail art tutorial&quot;|&quot;diy nails&quot;|&quot;easy nail art&quot;|&quot;diy nail art&quot;|&quot;cute nail art&quot;|&quot;simply nailogical&quot;|&quot;reacting&quot;|&quot;react&quot;|&quot;reacting to my first video&quot;|&quot;reacting to my old videos&quot;|&quot;simplynailogical react&quot;|&quot;cringe&quot;|&quot;cringe compilation&quot;|&quot;simplynailogical changed&quot;|&quot;you've changed&quot;|&quot;youtubers who changed&quot;|&quot;cringey&quot;|&quot;cringey old videos&quot;"/>
    <n v="2115715"/>
    <n v="115226"/>
    <n v="1042"/>
    <n v="13568"/>
    <b v="0"/>
    <b v="0"/>
    <b v="0"/>
  </r>
  <r>
    <s v="DfSLEBm9WHI"/>
    <d v="2018-01-12T00:00:00"/>
    <s v="Let It Go - Frozen ( cover by Big Marvel )"/>
    <s v="Big Marvel"/>
    <x v="6"/>
    <x v="6"/>
    <d v="2018-01-06T13:21:54"/>
    <s v="Let It Go|&quot;Frozen&quot;|&quot;big marvel&quot;"/>
    <n v="827249"/>
    <n v="80660"/>
    <n v="1140"/>
    <n v="7240"/>
    <b v="0"/>
    <b v="0"/>
    <b v="0"/>
  </r>
  <r>
    <s v="ErZDtWsCA9U"/>
    <d v="2018-01-12T00:00:00"/>
    <s v="Mecum Collector Car Auction - Kissimmee 2018 Day 2"/>
    <s v="Mecum Auctions"/>
    <x v="10"/>
    <x v="10"/>
    <d v="2018-01-07T03:35:04"/>
    <s v="[none]"/>
    <n v="93903"/>
    <n v="364"/>
    <n v="54"/>
    <n v="20"/>
    <b v="0"/>
    <b v="0"/>
    <b v="0"/>
  </r>
  <r>
    <s v="CFwXUarN-wg"/>
    <d v="2018-01-12T00:00:00"/>
    <s v="GOALS GOALS GOALS"/>
    <s v="KickThePj"/>
    <x v="1"/>
    <x v="1"/>
    <d v="2018-01-07T16:30:41"/>
    <s v="kickthepj|&quot;pjthekick&quot;|&quot;goals&quot;|&quot;2018 goals&quot;|&quot;resolutions&quot;|&quot;drawing&quot;|&quot;hands&quot;|&quot;bonsai tree&quot;|&quot;live show&quot;|&quot;live stage show&quot;"/>
    <n v="83200"/>
    <n v="15262"/>
    <n v="26"/>
    <n v="881"/>
    <b v="0"/>
    <b v="0"/>
    <b v="0"/>
  </r>
  <r>
    <s v="nUmO7rBMdoU"/>
    <d v="2018-01-12T00:00:00"/>
    <s v="Getting dressed in the 18th century - working woman"/>
    <s v="CrowsEyeProductions"/>
    <x v="1"/>
    <x v="1"/>
    <d v="2018-01-05T14:36:12"/>
    <s v="history|&quot;clothing&quot;|&quot;costume&quot;|&quot;dressing&quot;|&quot;asmr&quot;|&quot;18th century&quot;|&quot;18thc&quot;|&quot;reenactment&quot;|&quot;busk&quot;|&quot;corset&quot;|&quot;stays&quot;|&quot;gown&quot;|&quot;petticoat&quot;|&quot;try on&quot;|&quot;working class&quot;|&quot;liv free&quot;|&quot;lady lever&quot;|&quot;lady lever art gallery&quot;|&quot;liverpool&quot;|&quot;lincolnshire&quot;|&quot;recreation&quot;|&quot;period costume&quot;|&quot;4k&quot;"/>
    <n v="615349"/>
    <n v="8495"/>
    <n v="393"/>
    <n v="1595"/>
    <b v="0"/>
    <b v="0"/>
    <b v="0"/>
  </r>
  <r>
    <s v="AULfqQCVmWY"/>
    <d v="2018-01-12T00:00:00"/>
    <s v="Martial Art Grandmaster Does Push ups Hands Free"/>
    <s v="Total Combat"/>
    <x v="0"/>
    <x v="0"/>
    <d v="2017-05-07T12:17:56"/>
    <s v="martial art|&quot;push ups&quot;|&quot;grandmaster&quot;|&quot;hands free&quot;|&quot;two hands&quot;|&quot;one hand&quot;|&quot;totalcombat.net&quot;|&quot;totalcombat&quot;|&quot;total&quot;|&quot;combat&quot;|&quot;martial&quot;|&quot;art&quot;"/>
    <n v="1722"/>
    <n v="17"/>
    <n v="3"/>
    <n v="1"/>
    <b v="0"/>
    <b v="0"/>
    <b v="0"/>
  </r>
  <r>
    <s v="hVOjyy5NuFY"/>
    <d v="2018-01-12T00:00:00"/>
    <s v="SOME FUN MEMORIES FROM 2017! (Recap Video)"/>
    <s v="Rosanna Pansino"/>
    <x v="7"/>
    <x v="7"/>
    <d v="2018-01-06T16:38:19"/>
    <s v="what i did in|&quot;what i did in 2017&quot;|&quot;recap video&quot;|&quot;recap&quot;|&quot;review&quot;|&quot;overview&quot;|&quot;history&quot;|&quot;past&quot;|&quot;new year&quot;|&quot;holiday&quot;|&quot;celebrate&quot;|&quot;new years&quot;|&quot;nye&quot;|&quot;happy new year&quot;|&quot;2018&quot;|&quot;celebration&quot;|&quot;montage&quot;|&quot;highlight&quot;|&quot;reel&quot;|&quot;what i did&quot;|&quot;vlog&quot;|&quot;lifestyle&quot;|&quot;crazy&quot;|&quot;fun&quot;|&quot;amazing&quot;|&quot;travel&quot;|&quot;wonderful&quot;|&quot;memories&quot;|&quot;nerdy nummies&quot;|&quot;tour&quot;|&quot;baking line&quot;|&quot;wilton&quot;|&quot;ro&quot;|&quot;ro baking line&quot;|&quot;challenge&quot;|&quot;guest&quot;|&quot;collab&quot;|&quot;ijustine&quot;|&quot;captain sparklez&quot;|&quot;make a wish&quot;|&quot;tv&quot;|&quot;show&quot;|&quot;fine bros&quot;|&quot;subscribes&quot;|&quot;million&quot;|&quot;home and family&quot;|&quot;hallmark&quot;|&quot;hawaii&quot;|&quot;red carpet&quot;|&quot;movie&quot;|&quot;premiere&quot;|&quot;charity&quot;"/>
    <n v="481550"/>
    <n v="19876"/>
    <n v="294"/>
    <n v="2889"/>
    <b v="0"/>
    <b v="0"/>
    <b v="0"/>
  </r>
  <r>
    <s v="YiSsAjNtsFc"/>
    <d v="2018-01-12T00:00:00"/>
    <s v="Checking Out the New McDonald・・s Dollar Menu"/>
    <s v="TheReportOfTheWeek"/>
    <x v="3"/>
    <x v="3"/>
    <d v="2018-01-06T00:32:36"/>
    <s v="reviewbrah|&quot;mcdonalds&quot;|&quot;burger&quot;|&quot;sandwich&quot;|&quot;dollar menu&quot;|&quot;chicken sandwich&quot;|&quot;lunch&quot;|&quot;asmr&quot;|&quot;relaxing&quot;|&quot;soothing&quot;|&quot;outdoors&quot;|&quot;nature&quot;|&quot;food&quot;|&quot;dining&quot;|&quot;dinner&quot;|&quot;mr. rogers&quot;|&quot;new menu items&quot;|&quot;take out&quot;|&quot;drive thru&quot;"/>
    <n v="523207"/>
    <n v="16261"/>
    <n v="1344"/>
    <n v="3898"/>
    <b v="0"/>
    <b v="0"/>
    <b v="0"/>
  </r>
  <r>
    <s v="ShZ978fBl6Y"/>
    <d v="2018-01-12T00:00:00"/>
    <s v="Calum Scott - You Are The Reason (Official)"/>
    <s v="CalumScottVEVO"/>
    <x v="6"/>
    <x v="6"/>
    <d v="2018-01-05T10:00:01"/>
    <s v="calum scott|&quot;you are the reason&quot;|&quot;music video&quot;|&quot;official&quot;|&quot;only human&quot;|&quot;dancing on my own&quot;"/>
    <n v="7055170"/>
    <n v="291884"/>
    <n v="2715"/>
    <n v="9221"/>
    <b v="0"/>
    <b v="0"/>
    <b v="0"/>
  </r>
  <r>
    <s v="vvuj7-xspns"/>
    <d v="2018-01-12T00:00:00"/>
    <s v="JuJu Smith-Schuster Pranks Steelers Fans - Undercover News Interview"/>
    <s v="JuJu Smith-Schuster"/>
    <x v="3"/>
    <x v="3"/>
    <d v="2018-01-05T18:59:22"/>
    <s v="JuJu Smith-Schuster|&quot;JuJu Smith&quot;|&quot;JuJu&quot;|&quot;JuJu Steelers&quot;|&quot;NFL Highlights&quot;|&quot;JuJu YouTube&quot;|&quot;JuJu Schuster&quot;|&quot;Pittsburgh Steelers&quot;|&quot;Steelers Playoffs&quot;|&quot;Steelers Highlights&quot;|&quot;JuJu Kick Return&quot;|&quot;JuJu Smith Youtube Channel&quot;|&quot;JuJu Smith-Schuster Pranks&quot;|&quot;JuJu Smith-Schuster YouTube&quot;|&quot;FaZe JuJu&quot;|&quot;JuJu lit&quot;|&quot;NFL pranks&quot;|&quot;Funny Sports&quot;|&quot;Sports&quot;|&quot;Football&quot;|&quot;NFL Fantasy&quot;|&quot;NFL Playoffs&quot;|&quot;JuJu Smith-Schuster Highlights&quot;|&quot;JuJu Smith Pranks&quot;|&quot;Funniest NFL&quot;|&quot;Steelers Super Bowl&quot;|&quot;JuJu Draft&quot;|&quot;JuJu USC&quot;"/>
    <n v="529841"/>
    <n v="16314"/>
    <n v="392"/>
    <n v="2144"/>
    <b v="0"/>
    <b v="0"/>
    <b v="0"/>
  </r>
  <r>
    <s v="guI0Ydh7wT0"/>
    <d v="2018-01-12T00:00:00"/>
    <s v="Surfers Tackle Ultra Rare Slurpee Waves in Winter Blizzard - The Inertia"/>
    <s v="The Inertia"/>
    <x v="0"/>
    <x v="0"/>
    <d v="2018-01-07T18:00:08"/>
    <s v="the inertia|&quot;surfing&quot;|&quot;slurpee waves&quot;|&quot;frozen waves&quot;|&quot;nantucket&quot;|&quot;surfers&quot;|&quot;slurpee wave&quot;"/>
    <n v="65371"/>
    <n v="296"/>
    <n v="69"/>
    <n v="49"/>
    <b v="0"/>
    <b v="0"/>
    <b v="0"/>
  </r>
  <r>
    <s v="LsoLEjrDogU"/>
    <d v="2018-01-12T00:00:00"/>
    <s v="Bruno Mars - Finesse (Remix) [Feat. Cardi B] [Official Video]"/>
    <s v="Bruno Mars"/>
    <x v="6"/>
    <x v="6"/>
    <d v="2018-01-04T04:49:43"/>
    <s v="Bruno Mars|&quot;Finesse&quot;|&quot;Cardi B&quot;|&quot;Finesse Remix&quot;|&quot;Bruno&quot;|&quot;Mars&quot;|&quot;Cardi&quot;|&quot;official video&quot;|&quot;Pop&quot;|&quot;Hip hop&quot;|&quot;R&amp;B&quot;|&quot;Atlantic Records&quot;|&quot;Atlantic&quot;|&quot;In Living Color&quot;"/>
    <n v="57951412"/>
    <n v="1919583"/>
    <n v="73239"/>
    <n v="133601"/>
    <b v="0"/>
    <b v="0"/>
    <b v="0"/>
  </r>
  <r>
    <s v="r3W2qepsQe4"/>
    <d v="2018-01-12T00:00:00"/>
    <s v="iPhone X vs 100 Tide Pods EXPERIMENT - Will it Survive?"/>
    <s v="TechRax"/>
    <x v="3"/>
    <x v="3"/>
    <d v="2018-01-05T18:52:40"/>
    <s v="iphone|&quot;durability&quot;|&quot;drop&quot;|&quot;test&quot;|&quot;hammer&quot;|&quot;smash&quot;|&quot;liquid&quot;|&quot;tide&quot;|&quot;pods&quot;|&quot;delicious&quot;|&quot;eating&quot;|&quot;coca&quot;|&quot;cola&quot;|&quot;grind&quot;|&quot;laser&quot;|&quot;taser&quot;|&quot;fireworks&quot;|&quot;microwave&quot;|&quot;fire&quot;|&quot;burn&quot;|&quot;grill&quot;|&quot;drill&quot;|&quot;crayons&quot;|&quot;samsung&quot;|&quot;galaxy&quot;|&quot;cooking&quot;|&quot;freeze&quot;|&quot;cold&quot;|&quot;water&quot;|&quot;damage&quot;|&quot;iphonex&quot;|&quot;life&quot;|&quot;hack&quot;|&quot;experiment&quot;|&quot;secret&quot;|&quot;fun&quot;|&quot;giant&quot;|&quot;pool&quot;|&quot;boiling&quot;|&quot;boil&quot;|&quot;melt&quot;|&quot;melted&quot;|&quot;pouring&quot;|&quot;pour&quot;|&quot;molten&quot;|&quot;satisfying&quot;|&quot;lava&quot;"/>
    <n v="1237339"/>
    <n v="26744"/>
    <n v="8723"/>
    <n v="8281"/>
    <b v="0"/>
    <b v="0"/>
    <b v="0"/>
  </r>
  <r>
    <s v="V84c6CqZ3dE"/>
    <d v="2018-01-12T00:00:00"/>
    <s v="Meet the new Sugar Pine 7."/>
    <s v="Sugar Pine 7"/>
    <x v="3"/>
    <x v="3"/>
    <d v="2018-01-05T19:47:36"/>
    <s v="Sugar Pine 7|&quot;biking&quot;|&quot;comedy&quot;|&quot;funny&quot;|&quot;skit&quot;|&quot;sketch&quot;|&quot;kassemg&quot;|&quot;captainsparklez&quot;|&quot;peter gilroy&quot;|&quot;bath boys&quot;"/>
    <n v="264383"/>
    <n v="17398"/>
    <n v="409"/>
    <n v="1948"/>
    <b v="0"/>
    <b v="0"/>
    <b v="0"/>
  </r>
  <r>
    <s v="D-pKeb6Wf4U"/>
    <d v="2018-01-12T00:00:00"/>
    <s v="Marshmello - LoVe U (Official Music Video)"/>
    <s v="marshmello"/>
    <x v="6"/>
    <x v="6"/>
    <d v="2018-01-05T14:00:00"/>
    <s v="marshmello|&quot;marshmallow&quot;|&quot;you and me&quot;|&quot;keep it mello&quot;|&quot;edm&quot;|&quot;dance&quot;|&quot;wolves selena gomez&quot;|&quot;Marshmello - Love U (Official Music Video)&quot;|&quot;love you marshmello&quot;|&quot;love u marshmello&quot;|&quot;love u music video&quot;|&quot;marshmello music video&quot;|&quot;marshmello alone&quot;|&quot;mashimello&quot;|&quot;animated music video&quot;|&quot;marshmello love u&quot;|&quot;marshmello love u music video&quot;|&quot;love you music video&quot;|&quot;marshmello you and me&quot;|&quot;alan walker&quot;|&quot;alan walker vs marshmello&quot;|&quot;let me love you&quot;|&quot;cartoon&quot;|&quot;music&quot;|&quot;new music&quot;|&quot;ﾐｼﾐｰﾑﾑ・ﾐｼﾐｵﾐｻﾐｻﾐｾﾑ・&quot;"/>
    <n v="3662495"/>
    <n v="169521"/>
    <n v="5681"/>
    <n v="12821"/>
    <b v="0"/>
    <b v="0"/>
    <b v="0"/>
  </r>
  <r>
    <s v="OPtomB--3Ss"/>
    <d v="2018-01-12T00:00:00"/>
    <s v="What Cat People Do When It's Cold Outside"/>
    <s v="Cole and Marmalade"/>
    <x v="11"/>
    <x v="11"/>
    <d v="2018-01-05T23:03:40"/>
    <s v="Cole and Marmalade|&quot;Cats&quot;|&quot;Cat Videos&quot;|&quot;winter&quot;|&quot;blizzard&quot;|&quot;weather&quot;|&quot;storm&quot;|&quot;freezing temperatures&quot;|&quot;frozen kitty&quot;|&quot;cat love&quot;|&quot;cat purring&quot;|&quot;snuggles&quot;|&quot;keep warm&quot;|&quot;cyclone&quot;|&quot;bomb cyclone&quot;|&quot;northeast&quot;|&quot;closed&quot;|&quot;airport&quot;|&quot;cat owners&quot;|&quot;cat loves dad&quot;|&quot;cat dad&quot;|&quot;cat daddy&quot;|&quot;crazy cat lady&quot;|&quot;crazy cat guy&quot;|&quot;Chris Poole&quot;|&quot;cute kittens&quot;|&quot;cat rescue&quot;"/>
    <n v="460082"/>
    <n v="20268"/>
    <n v="309"/>
    <n v="1667"/>
    <b v="0"/>
    <b v="0"/>
    <b v="0"/>
  </r>
  <r>
    <s v="zvjqcoiOPbE"/>
    <d v="2018-01-12T00:00:00"/>
    <s v="Breaking Benjamin - Red Cold River (Audio Only)"/>
    <s v="BreakingBenjaminVEVO"/>
    <x v="6"/>
    <x v="6"/>
    <d v="2018-01-05T05:00:03"/>
    <s v="breaking benjamin red cold river|&quot;breaking ben red cold river&quot;|&quot;breaking benjamin dark before dawn&quot;|&quot;breaking benjamin never again&quot;|&quot;bb red cold river&quot;|&quot;benjamin burnley&quot;|&quot;breaking benjamin failure&quot;|&quot;breaking benjamin angels fall&quot;"/>
    <n v="1329689"/>
    <n v="47497"/>
    <n v="1170"/>
    <n v="5787"/>
    <b v="0"/>
    <b v="0"/>
    <b v="0"/>
  </r>
  <r>
    <s v="GdR0JlvbtWg"/>
    <d v="2018-01-12T00:00:00"/>
    <s v="Why Is Everyone Wearing Black At The Golden Globes?"/>
    <s v="BuzzFeedVideo"/>
    <x v="8"/>
    <x v="8"/>
    <d v="2018-01-06T01:38:03"/>
    <s v="BuzzFeed|&quot;BuzzFeedVideo&quot;|&quot;askhermore&quot;|&quot;golden globes&quot;|&quot;red carpet&quot;|&quot;who are you wearing&quot;|&quot;designer&quot;|&quot;fashion&quot;|&quot;celebrity&quot;|&quot;actress&quot;|&quot;sexual harrassment&quot;|&quot;timesup&quot;|&quot;times up&quot;|&quot;black&quot;|&quot;protest&quot;|&quot;dress&quot;|&quot;why&quot;|&quot;how&quot;|&quot;movie stars&quot;|&quot;the representation project&quot;|&quot;awards season&quot;|&quot;celebrities&quot;|&quot;awards show&quot;"/>
    <n v="560358"/>
    <n v="12793"/>
    <n v="1877"/>
    <n v="1659"/>
    <b v="0"/>
    <b v="0"/>
    <b v="0"/>
  </r>
  <r>
    <s v="W86cTIoMv2U"/>
    <d v="2018-01-12T00:00:00"/>
    <s v="World's smallest cat - Big Cats: Preview - BBC One"/>
    <s v="BBC"/>
    <x v="3"/>
    <x v="3"/>
    <d v="2018-01-05T18:00:03"/>
    <s v="feline|&quot;wild cat&quot;|&quot;small cat&quot;|&quot;tiny cat&quot;|&quot;kitten&quot;|&quot;rusty spotted cat&quot;|&quot;nature&quot;|&quot;cute cat&quot;|&quot;cute&quot;|&quot;cat playing&quot;|&quot;cute kitten&quot;|&quot;little kitten&quot;|&quot;kitten playing&quot;|&quot;adorable cat&quot;|&quot;cat love&quot;|&quot;super cute&quot;|&quot;super cute kitten&quot;|&quot;nano kitty&quot;|&quot;smallest animals&quot;|&quot;cute cat videos for kids&quot;|&quot;cute cat videos for children&quot;|&quot;smallest cat in the world&quot;|&quot;meowing cat&quot;|&quot;world's smallest cat video&quot;|&quot;world's smallest cat ever&quot;|&quot;world's smallest cat species&quot;|&quot;smallest cats ever&quot;|&quot;smallest cat breed&quot;|&quot;smallest cat species&quot;"/>
    <n v="859682"/>
    <n v="36801"/>
    <n v="171"/>
    <n v="2688"/>
    <b v="0"/>
    <b v="0"/>
    <b v="0"/>
  </r>
  <r>
    <s v="02N508BDngc"/>
    <d v="2018-01-12T00:00:00"/>
    <s v="How To Make a Giant Flaming Vortex Fountain"/>
    <s v="The King of Random"/>
    <x v="9"/>
    <x v="9"/>
    <d v="2018-01-05T15:00:00"/>
    <s v="vortex|&quot;whirlpool&quot;|&quot;whirl pool&quot;|&quot;fountain&quot;|&quot;decoration&quot;|&quot;decorative&quot;|&quot;water&quot;|&quot;rocks&quot;|&quot;desktop&quot;|&quot;small&quot;|&quot;spiral&quot;|&quot;swirl&quot;|&quot;infinity&quot;|&quot;pool&quot;|&quot;pump&quot;|&quot;diy&quot;|&quot;make&quot;|&quot;vortex water&quot;|&quot;water fountain&quot;|&quot;pond&quot;|&quot;decor&quot;|&quot;water feature&quot;|&quot;tornado water fountain&quot;|&quot;tornado&quot;|&quot;homemade fountain&quot;|&quot;easy&quot;|&quot;small fountain&quot;|&quot;king of random&quot;|&quot;grant thompson&quot;|&quot;the king of random&quot;|&quot;thekingofrandom&quot;|&quot;random happens&quot;|&quot;grant thompson king of random&quot;|&quot;tkor&quot;|&quot;how to make&quot;|&quot;how to&quot;|&quot;homemade&quot;|&quot;random&quot;|&quot;weekend project&quot;|&quot;feature&quot;|&quot;design&quot;|&quot;cool&quot;|&quot;mega&quot;|&quot;big&quot;"/>
    <n v="1199750"/>
    <n v="45344"/>
    <n v="1072"/>
    <n v="4502"/>
    <b v="0"/>
    <b v="0"/>
    <b v="0"/>
  </r>
  <r>
    <s v="TaVvm0r_gho"/>
    <d v="2018-01-12T00:00:00"/>
    <s v="Everything Wrong With Bee Movie In 15 Minutes Or Less"/>
    <s v="CinemaSins"/>
    <x v="1"/>
    <x v="1"/>
    <d v="2018-01-04T18:16:59"/>
    <s v="bee movie|&quot;jerry seinfeld&quot;|&quot;cinema sins&quot;|&quot;cinemasins&quot;|&quot;everything wrong with&quot;|&quot;eww&quot;|&quot;movie&quot;|&quot;review&quot;|&quot;mistakes&quot;|&quot;animated&quot;|&quot;dreamworks&quot;|&quot;bees&quot;"/>
    <n v="3638866"/>
    <n v="95251"/>
    <n v="6527"/>
    <n v="19029"/>
    <b v="0"/>
    <b v="0"/>
    <b v="0"/>
  </r>
  <r>
    <s v="fryHijK0ytM"/>
    <d v="2018-01-12T00:00:00"/>
    <s v="Agents of SHIELD 5x06 Final Scene"/>
    <s v="In Case You Missed It"/>
    <x v="8"/>
    <x v="8"/>
    <d v="2018-01-06T03:25:51"/>
    <s v="[none]"/>
    <n v="70828"/>
    <n v="613"/>
    <n v="6"/>
    <n v="119"/>
    <b v="0"/>
    <b v="0"/>
    <b v="0"/>
  </r>
  <r>
    <s v="BfbIoUMdKZ0"/>
    <d v="2018-01-12T00:00:00"/>
    <s v="TobyMac - I just need U. (Audio)"/>
    <s v="TobyMacVEVO"/>
    <x v="6"/>
    <x v="6"/>
    <d v="2018-01-05T05:00:01"/>
    <s v="TobyMac|&quot;just&quot;|&quot;need&quot;|&quot;U.&quot;|&quot;Forefront&quot;|&quot;(FRF)&quot;|&quot;Christian&quot;"/>
    <n v="518578"/>
    <n v="16637"/>
    <n v="405"/>
    <n v="1102"/>
    <b v="0"/>
    <b v="0"/>
    <b v="0"/>
  </r>
  <r>
    <s v="BxhxZHqHDGA"/>
    <d v="2018-01-12T00:00:00"/>
    <s v="Visit an Immense, Real-Life Fairy-Tale Castle | National Geographic"/>
    <s v="National Geographic"/>
    <x v="13"/>
    <x v="13"/>
    <d v="2018-01-06T13:00:01"/>
    <s v="national geographic|&quot;nat geo&quot;|&quot;natgeo&quot;|&quot;animals&quot;|&quot;wildlife&quot;|&quot;science&quot;|&quot;explore&quot;|&quot;discover&quot;|&quot;survival&quot;|&quot;nature&quot;|&quot;documentary&quot;|&quot;Neuschwanstein&quot;|&quot;castle&quot;|&quot;palace&quot;|&quot;King Ludwig II&quot;|&quot;Bavaria&quot;|&quot;Germany&quot;|&quot;fairy-tale&quot;|&quot;Cinderella&quot;|&quot;Disney&quot;|&quot;sleeping beauty&quot;|&quot;PLivjPDlt6ApRiBHpsyXWG22G8RPNZ6jlb&quot;|&quot;PLivjPDlt6ApRfQqtRw7JkGCLvezGeMBB2&quot;|&quot;PLivjPDlt6ApT5VT7oiz7riKmPzkl2sAe0&quot;|&quot;Visit an Immense&quot;|&quot;Real-Life&quot;|&quot;High in the Alpine foothills&quot;|&quot;Germany sits&quot;|&quot;most iconic castles&quot;|&quot;Europe&quot;|&quot;Ludwig II of Bavaria&quot;|&quot;Neuschwanstein palace&quot;|&quot;Austro-Prussian war&quot;"/>
    <n v="49115"/>
    <n v="1900"/>
    <n v="21"/>
    <n v="132"/>
    <b v="0"/>
    <b v="0"/>
    <b v="0"/>
  </r>
  <r>
    <s v="qT0mpVcH3ZU"/>
    <d v="2018-01-12T00:00:00"/>
    <s v="New Year, New Me | Rudy Mancuso &amp; Stephen Curry"/>
    <s v="Rudy Mancuso"/>
    <x v="5"/>
    <x v="5"/>
    <d v="2018-01-04T19:50:16"/>
    <s v="Brita|&quot;brita stream&quot;|&quot;brita filter&quot;|&quot;water filter&quot;|&quot;rudy&quot;|&quot;rudy mancuso&quot;|&quot;rudy brita&quot;|&quot;steph curry&quot;|&quot;birta&quot;|&quot;stephen curry&quot;|&quot;new year resolution&quot;|&quot;new year・・s resolution&quot;|&quot;goals&quot;|&quot;music video&quot;|&quot;parody video&quot;|&quot;filtered life&quot;|&quot;filteredlife&quot;|&quot;stephen curry singing&quot;|&quot;steph curry singing&quot;|&quot;rudy singing&quot;|&quot;rudy mancuso singing&quot;|&quot;parody music video&quot;|&quot;comedy&quot;|&quot;humor&quot;|&quot;nba&quot;|&quot;pizza delivery&quot;|&quot;oakland&quot;|&quot;warriors&quot;|&quot;rudy girlfriend&quot;|&quot;rudy mancuso girlfriend&quot;|&quot;rudy gf&quot;|&quot;filter&quot;|&quot;sketch&quot;|&quot;basketball&quot;|&quot;Golden State&quot;"/>
    <n v="3277837"/>
    <n v="165039"/>
    <n v="3127"/>
    <n v="7011"/>
    <b v="0"/>
    <b v="0"/>
    <b v="0"/>
  </r>
  <r>
    <s v="SFdMa3nk1pk"/>
    <d v="2018-01-12T00:00:00"/>
    <s v="How LaserDisc Ultimately Won the Format Wars"/>
    <s v="Today I Found Out"/>
    <x v="9"/>
    <x v="9"/>
    <d v="2018-01-05T16:47:35"/>
    <s v="today i found out|&quot;tifovidz12&quot;|&quot;tifo&quot;|&quot;awesome&quot;|&quot;facts&quot;|&quot;didn't know&quot;|&quot;Videotape Format War&quot;|&quot;betamax&quot;|&quot;vhs&quot;|&quot;vhs vs betamax&quot;|&quot;blu-ray vs optical disc&quot;|&quot;dvd vs laserdisc&quot;|&quot;the death of laserdisc&quot;|&quot;laserdisc facts&quot;|&quot;vhs vs laser disc&quot;|&quot;laserdisc vs betamax&quot;|&quot;optical disc vs vhs&quot;"/>
    <n v="224317"/>
    <n v="5632"/>
    <n v="257"/>
    <n v="773"/>
    <b v="0"/>
    <b v="0"/>
    <b v="0"/>
  </r>
  <r>
    <s v="k2NYfWKx1Vs"/>
    <d v="2018-01-13T00:00:00"/>
    <s v="Kellyanne Conway: Nobody here talks about Clinton"/>
    <s v="CNN"/>
    <x v="2"/>
    <x v="2"/>
    <d v="2018-01-11T11:50:03"/>
    <s v="latest News|&quot;Happening Now&quot;|&quot;CNN&quot;|&quot;Politics&quot;|&quot;President Trump&quot;"/>
    <n v="253075"/>
    <n v="2066"/>
    <n v="1838"/>
    <n v="3718"/>
    <b v="0"/>
    <b v="0"/>
    <b v="0"/>
  </r>
  <r>
    <s v="thIRJLsnIxY"/>
    <d v="2018-01-13T00:00:00"/>
    <s v="Dutch reporters tell US ambassador: 'This is the Netherlands, you have to answer questions'"/>
    <s v="Guardian News"/>
    <x v="2"/>
    <x v="2"/>
    <d v="2018-01-11T20:16:51"/>
    <s v="world|&quot;gdnpfpnewsworld&quot;|&quot;netherlands&quot;|&quot;US&quot;|&quot;gdnpfpnewsus&quot;|&quot;us politics&quot;|&quot;us ambassador&quot;|&quot;islamism&quot;|&quot;Islamic terrorism&quot;|&quot;journalist&quot;|&quot;journalists&quot;|&quot;reporters&quot;|&quot;truth&quot;|&quot;fake news&quot;|&quot;Peter Hoekstra&quot;|&quot;news&quot;|&quot;dutch&quot;|&quot;trump&quot;|&quot;donald trump&quot;|&quot;pete hoekstra&quot;|&quot;islamophobia&quot;|&quot;ambassador&quot;|&quot;islamic movement&quot;|&quot;racist&quot;|&quot;racism&quot;|&quot;europe&quot;|&quot;european&quot;|&quot;european union&quot;|&quot;journos&quot;|&quot;trump ambassador&quot;|&quot;holland&quot;|&quot;usa&quot;|&quot;america&quot;|&quot;united states&quot;|&quot;refugees&quot;|&quot;migrants&quot;|&quot;migration&quot;|&quot;immigration&quot;|&quot;politics&quot;|&quot;gdnpfpnewspolitics&quot;|&quot;burn&quot;|&quot;burning&quot;|&quot;burnt&quot;|&quot;politicians&quot;|&quot;the guardian&quot;|&quot;2018&quot;"/>
    <n v="31062"/>
    <n v="116"/>
    <n v="10"/>
    <n v="80"/>
    <b v="0"/>
    <b v="0"/>
    <b v="0"/>
  </r>
  <r>
    <s v="yExDk_Re0Kw"/>
    <d v="2018-01-13T00:00:00"/>
    <s v="Dum Dum's Guide To Driving"/>
    <s v="itsAlexClark"/>
    <x v="1"/>
    <x v="1"/>
    <d v="2018-01-10T23:46:02"/>
    <s v="its alex clark|&quot;itsalexclark&quot;|&quot;alex clark&quot;|&quot;itsalexclark youtube&quot;|&quot;youtube itsalexclark&quot;|&quot;itsalexclark channel&quot;|&quot;animation&quot;|&quot;animation channel&quot;|&quot;animated&quot;|&quot;animated videos&quot;|&quot;alex clark youtube&quot;|&quot;youtube alex clark&quot;|&quot;alex clark channel&quot;|&quot;alex clark vlogs&quot;|&quot;clark cartoons&quot;|&quot;dum dum's guide&quot;|&quot;driving&quot;|&quot;guide to driving&quot;|&quot;driving guide&quot;|&quot;guide&quot;|&quot;animating videos&quot;|&quot;animating&quot;|&quot;animations&quot;|&quot;dum dum&quot;|&quot;dum dum's&quot;|&quot;animated guides&quot;|&quot;guides animated&quot;|&quot;animated video&quot;|&quot;driver&quot;|&quot;drivers&quot;|&quot;drive&quot;|&quot;car&quot;|&quot;cars&quot;"/>
    <n v="353484"/>
    <n v="24968"/>
    <n v="344"/>
    <n v="2271"/>
    <b v="0"/>
    <b v="0"/>
    <b v="0"/>
  </r>
  <r>
    <s v="s9STSzi4iPI"/>
    <d v="2018-01-13T00:00:00"/>
    <s v="MOVE OF THE WEEK #5 | Messi・・s amazing goal in training match"/>
    <s v="FC Barcelona"/>
    <x v="0"/>
    <x v="0"/>
    <d v="2018-01-10T15:06:30"/>
    <s v="FC Barcelona|&quot;ﾘｨﾘｱﾘｴﾙ・ﾙ・ﾙ・ﾘｩﾘ・&quot;|&quot;Fﾃｺtbol&quot;|&quot;FUTBOL&quot;|&quot;soccer&quot;|&quot;FUTEBOL&quot;|&quot;Sepakbola&quot;|&quot;・・ｵ・・・・・ｫ・・ｼ&quot;|&quot;ﾙ・ﾘｱﾘｩ ﾘｧﾙ・ﾙ・ﾘｯﾙ・&quot;|&quot;football&quot;|&quot;FCB&quot;|&quot;Barﾃｧa&quot;|&quot;Sport&quot;|&quot;Club&quot;|&quot;Barcelona&quot;|&quot;Camp&quot;|&quot;Nou&quot;|&quot;move&quot;|&quot;of&quot;|&quot;the&quot;|&quot;week&quot;|&quot;lionel&quot;|&quot;messi&quot;|&quot;ivan&quot;|&quot;rakitc&quot;|&quot;ter stegen&quot;|&quot;training&quot;|&quot;match&quot;|&quot;golazo&quot;|&quot;amazing&quot;|&quot;goal&quot;"/>
    <n v="252858"/>
    <n v="8754"/>
    <n v="157"/>
    <n v="339"/>
    <b v="0"/>
    <b v="0"/>
    <b v="0"/>
  </r>
  <r>
    <s v="sun1x0ANt-Y"/>
    <d v="2018-01-13T00:00:00"/>
    <s v="BBC reporter mobbed by lemurs - BBC News"/>
    <s v="BBC News"/>
    <x v="11"/>
    <x v="11"/>
    <d v="2018-01-08T20:44:17"/>
    <s v="bbc|&quot;bbc news&quot;|&quot;news&quot;|&quot;lemurs&quot;|&quot;BBC reporter&quot;|&quot;reporter mobbed by lemurs&quot;|&quot;animals&quot;|&quot;cute animals&quot;|&quot;tv gaffe&quot;|&quot;funny video&quot;|&quot;funny news&quot;|&quot;funny animals&quot;|&quot;tv bloopers&quot;|&quot;bloopers&quot;|&quot;blooper&quot;|&quot;report on an animal count&quot;"/>
    <n v="1032668"/>
    <n v="9130"/>
    <n v="331"/>
    <n v="780"/>
    <b v="0"/>
    <b v="0"/>
    <b v="0"/>
  </r>
  <r>
    <s v="ByO3RFHMdSs"/>
    <d v="2018-01-13T00:00:00"/>
    <s v="Arizona Sheriff Joe Arpaio Is Running For U.S. Senate"/>
    <s v="NJ.com"/>
    <x v="2"/>
    <x v="2"/>
    <d v="2018-01-09T17:53:37"/>
    <s v="nj.com|&quot;nj&quot;|&quot;new jersey&quot;|&quot;trump&quot;|&quot;joe arpaio&quot;|&quot;arizona&quot;|&quot;senate&quot;|&quot;politices&quot;"/>
    <n v="5760"/>
    <n v="74"/>
    <n v="147"/>
    <n v="102"/>
    <b v="0"/>
    <b v="0"/>
    <b v="0"/>
  </r>
  <r>
    <s v="0KEFbtZQdnE"/>
    <d v="2018-01-13T00:00:00"/>
    <s v="Things Not To Say To Single Parents"/>
    <s v="BBC Three"/>
    <x v="3"/>
    <x v="3"/>
    <d v="2018-01-09T12:00:00"/>
    <s v="single parents|&quot;things not to say&quot;|&quot;children&quot;|&quot;babies&quot;|&quot;doing it on your own&quot;|&quot;single mother&quot;|&quot;single father&quot;|&quot;parent&quot;|&quot;kids&quot;|&quot;raising&quot;|&quot;bbc3&quot;|&quot;bbc 3&quot;|&quot;bbc three&quot;|&quot;awkward&quot;|&quot;comedy&quot;|&quot;funny&quot;"/>
    <n v="30914"/>
    <n v="1125"/>
    <n v="75"/>
    <n v="295"/>
    <b v="0"/>
    <b v="0"/>
    <b v="0"/>
  </r>
  <r>
    <s v="Ye4z35i1b2Q"/>
    <d v="2018-01-13T00:00:00"/>
    <s v="9 Weird Things To Do When You Are Bored"/>
    <s v="Troom Troom"/>
    <x v="7"/>
    <x v="7"/>
    <d v="2018-01-07T15:00:04"/>
    <s v="what to do when bored|&quot;what to do when you are bored&quot;|&quot;things to do when bored&quot;|&quot;diys to do when your bored&quot;|&quot;creative things to do&quot;|&quot;fun diy projects&quot;|&quot;DIY&quot;|&quot;Handmade&quot;|&quot;Life hacks&quot;|&quot;Crafts&quot;|&quot;Do it yourself&quot;|&quot;useful things&quot;|&quot;lifehacks&quot;|&quot;tricks&quot;|&quot;tips&quot;|&quot;DIY projects&quot;|&quot;DIY activities&quot;|&quot;Handcraft&quot;|&quot;Tutorial&quot;|&quot;bored&quot;|&quot;boring&quot;"/>
    <n v="5917100"/>
    <n v="51231"/>
    <n v="9165"/>
    <n v="6613"/>
    <b v="0"/>
    <b v="0"/>
    <b v="0"/>
  </r>
  <r>
    <s v="ARA0AxrnHdM"/>
    <d v="2018-01-13T00:00:00"/>
    <s v="Your Google Assistant: coming soon to smart displays"/>
    <s v="Google"/>
    <x v="4"/>
    <x v="4"/>
    <d v="2018-01-09T01:02:34"/>
    <s v="Google Assistant|&quot;smart displays&quot;|&quot;smart display&quot;"/>
    <n v="326110"/>
    <n v="8502"/>
    <n v="332"/>
    <n v="653"/>
    <b v="0"/>
    <b v="0"/>
    <b v="0"/>
  </r>
  <r>
    <s v="X58fcXjR-pg"/>
    <d v="2018-01-13T00:00:00"/>
    <s v="Alex, Inc. - Official Trailer"/>
    <s v="ABC Television Network"/>
    <x v="3"/>
    <x v="3"/>
    <d v="2018-01-09T00:49:49"/>
    <s v="American Broadcasting Company|&quot;ABC&quot;|&quot;ABC Network&quot;|&quot;Television&quot;|&quot;TV&quot;|&quot;what to watch&quot;|&quot;trailer&quot;|&quot;tv show&quot;|&quot;Television Program&quot;|&quot;alex inc&quot;|&quot;zach braff&quot;|&quot;tiya sircar&quot;|&quot;elisha henig&quot;|&quot;Audyssie James&quot;|&quot;Hillary Anne Matthews&quot;|&quot;Michael Imperioli&quot;|&quot;Alex Schuman&quot;|&quot;Soraya Schuman&quot;|&quot;Ben Schuman&quot;|&quot;Deirdre Riordan&quot;|&quot;Rooni Schuman&quot;|&quot;Eddie Ramirez&quot;"/>
    <n v="436730"/>
    <n v="283"/>
    <n v="22"/>
    <n v="33"/>
    <b v="0"/>
    <b v="0"/>
    <b v="0"/>
  </r>
  <r>
    <s v="7N_tNfBxCxE"/>
    <d v="2018-01-13T00:00:00"/>
    <s v="Ultra Gaming on a $200 PC - GeForce NOW"/>
    <s v="Austin Evans"/>
    <x v="4"/>
    <x v="4"/>
    <d v="2018-01-08T22:56:24"/>
    <s v="geforce now|&quot;ces&quot;|&quot;ces 2018&quot;|&quot;nvidia&quot;|&quot;geforce&quot;|&quot;pc gaming&quot;|&quot;gaming&quot;|&quot;tech&quot;|&quot;cloud gaming&quot;|&quot;austin evans&quot;"/>
    <n v="531907"/>
    <n v="18968"/>
    <n v="423"/>
    <n v="1903"/>
    <b v="0"/>
    <b v="0"/>
    <b v="0"/>
  </r>
  <r>
    <s v="o0a6y9-owCg"/>
    <d v="2018-01-13T00:00:00"/>
    <s v="Pimpin Ain't Easy"/>
    <s v="sWooZie"/>
    <x v="1"/>
    <x v="1"/>
    <d v="2018-01-07T18:00:05"/>
    <s v="swoozie|&quot;adande&quot;|&quot;scavenger hunt&quot;|&quot;in n out&quot;"/>
    <n v="1162281"/>
    <n v="55435"/>
    <n v="2825"/>
    <n v="5847"/>
    <b v="0"/>
    <b v="0"/>
    <b v="0"/>
  </r>
  <r>
    <s v="342Cqk9ew58"/>
    <d v="2018-01-13T00:00:00"/>
    <s v="Emma Watson Attends Golden Globes With Imkaan Activist | E! Live from the Red Carpet"/>
    <s v="E! Live from the Red Carpet"/>
    <x v="3"/>
    <x v="3"/>
    <d v="2018-01-08T01:59:46"/>
    <s v="2018 Golden Globes|&quot;Awards&quot;|&quot;Red Carpet&quot;|&quot;Golden Globes&quot;|&quot;Emma Watson&quot;|&quot;Feminism&quot;|&quot;E! Live from the Red Carpet&quot;|&quot;Celebrity Gossip&quot;|&quot;Celebrity News&quot;|&quot;E! News&quot;|&quot;E! Entertainment&quot;|&quot;E!&quot;|&quot;Pop Culture&quot;|&quot;Live&quot;|&quot;Interviews&quot;|&quot;Award Show&quot;|&quot;Fashion&quot;|&quot;Beauty&quot;|&quot;Oscars&quot;|&quot;Grammys&quot;|&quot;Emmys&quot;|&quot;Marai Larasi&quot;|&quot;Imkaan&quot;|&quot;feminist&quot;|&quot;feminist organization&quot;|&quot;Circle&quot;"/>
    <n v="160571"/>
    <n v="1646"/>
    <n v="1287"/>
    <n v="904"/>
    <b v="0"/>
    <b v="0"/>
    <b v="0"/>
  </r>
  <r>
    <s v="0PWu3BRxn60"/>
    <d v="2018-01-13T00:00:00"/>
    <s v="ZUMA Mission"/>
    <s v="SpaceX"/>
    <x v="4"/>
    <x v="4"/>
    <d v="2018-01-08T01:19:10"/>
    <s v="SpaceX|&quot;Zuma&quot;"/>
    <n v="970204"/>
    <n v="18441"/>
    <n v="538"/>
    <n v="2193"/>
    <b v="0"/>
    <b v="0"/>
    <b v="0"/>
  </r>
  <r>
    <s v="EeNrUTiwZVw"/>
    <d v="2018-01-13T00:00:00"/>
    <s v="Best &amp; Worst Dressed 2018 Golden Globes (Dirty Laundry)"/>
    <s v="Clevver Style"/>
    <x v="7"/>
    <x v="7"/>
    <d v="2018-01-08T08:29:15"/>
    <s v="golden globes 2018 best dressed|&quot;2018 golden globes&quot;|&quot;Millie bobby brown&quot;|&quot;kendall jenner&quot;|&quot;dove Cameron&quot;|&quot;Katherine Langford&quot;|&quot;emma Watson&quot;|&quot;Golden globes&quot;|&quot;golden globes 2018&quot;|&quot;golden globes 2018 fashion&quot;|&quot;Trophy life&quot;|&quot;News&quot;|&quot;newsfeed&quot;|&quot;entertainment&quot;|&quot;clevver news&quot;|&quot;dirty laundry&quot;|&quot;clevver&quot;|&quot;timesup&quot;|&quot;celebrity&quot;|&quot;2018&quot;|&quot;awards&quot;|&quot;red carpet&quot;|&quot;fashion&quot;|&quot;best and worst dressed golden globes&quot;|&quot;best dressed golden globes&quot;|&quot;golden globe awards&quot;|&quot;awards season&quot;|&quot;entertainment news&quot;|&quot;beauty&quot;"/>
    <n v="937309"/>
    <n v="17167"/>
    <n v="1445"/>
    <n v="2043"/>
    <b v="0"/>
    <b v="0"/>
    <b v="0"/>
  </r>
  <r>
    <s v="Hy71N2OSGZA"/>
    <d v="2018-01-13T00:00:00"/>
    <s v="World premiere of the new Mercedes-Benz User Experience MBUX"/>
    <s v="Mercedes-Benz"/>
    <x v="10"/>
    <x v="10"/>
    <d v="2018-01-09T20:37:02"/>
    <s v="mercedes-benz|&quot;world premiere&quot;|&quot;CES Las Vegas&quot;"/>
    <n v="44216"/>
    <n v="929"/>
    <n v="33"/>
    <n v="74"/>
    <b v="0"/>
    <b v="0"/>
    <b v="0"/>
  </r>
  <r>
    <s v="sQzbRulqz3s"/>
    <d v="2018-01-13T00:00:00"/>
    <s v="Mitchell Robbins Microwaves Soup"/>
    <s v="Gus Johnson"/>
    <x v="5"/>
    <x v="5"/>
    <d v="2018-01-07T14:51:17"/>
    <s v="mitchell robbins microwaves soup|&quot;mitchell robbins&quot;|&quot;gus&quot;|&quot;gustoonz&quot;|&quot;gus johnson&quot;|&quot;gus mitchell robbins&quot;|&quot;gus microwave soup&quot;|&quot;microwave soup&quot;|&quot;funny video&quot;|&quot;sven&quot;|&quot;sven johnson&quot;|&quot;reddit videos&quot;|&quot;brandon rogers&quot;"/>
    <n v="611885"/>
    <n v="35415"/>
    <n v="1228"/>
    <n v="2034"/>
    <b v="0"/>
    <b v="0"/>
    <b v="0"/>
  </r>
  <r>
    <s v="viRVFxvXSss"/>
    <d v="2018-01-13T00:00:00"/>
    <s v="Sign Language Isn't Universal"/>
    <s v="Tom Scott"/>
    <x v="9"/>
    <x v="9"/>
    <d v="2018-01-08T16:00:08"/>
    <s v="tom scott|&quot;tomscott&quot;|&quot;yt:cc=on&quot;|&quot;things you might not know&quot;|&quot;rikki poynter&quot;|&quot;sign language&quot;|&quot;language&quot;|&quot;american sign language&quot;|&quot;british sign language&quot;|&quot;comparative linguistics&quot;"/>
    <n v="215659"/>
    <n v="14603"/>
    <n v="535"/>
    <n v="1640"/>
    <b v="0"/>
    <b v="0"/>
    <b v="0"/>
  </r>
  <r>
    <s v="U5EDORs8Jkk"/>
    <d v="2018-01-13T00:00:00"/>
    <s v="Gateway to Sedona DEBUNK"/>
    <s v="CaptainDisillusion"/>
    <x v="3"/>
    <x v="3"/>
    <d v="2018-01-07T20:00:08"/>
    <s v="vortex|&quot;FunkyFatHead&quot;|&quot;Dear David&quot;|&quot;Adam Ellis&quot;|&quot;Homunculus&quot;|&quot;Korney&quot;|&quot;portal&quot;|&quot;explained&quot;|&quot;visual effects&quot;|&quot;VFX&quot;|&quot;science&quot;|&quot;skeptic&quot;"/>
    <n v="380760"/>
    <n v="45444"/>
    <n v="466"/>
    <n v="3180"/>
    <b v="0"/>
    <b v="0"/>
    <b v="0"/>
  </r>
  <r>
    <s v="Sy3ERg7OCWo"/>
    <d v="2018-01-13T00:00:00"/>
    <s v="Stray Kids Grrr ・ｴ・・・・・・・ ・ｲ・・ｹ・ Performance Video"/>
    <s v="jypentertainment"/>
    <x v="6"/>
    <x v="6"/>
    <d v="2018-01-08T03:00:02"/>
    <s v="Stray Kids|&quot;・・､・・ｸ・・・・ｴ ・・､・ｦ・&quot;|&quot;・ｰｩ・ｰｬ&quot;|&quot;・ｹ・・ｰ・ｧ・&quot;|&quot;・・ｴ・ｯｼ・・ｸ&quot;|&quot;・・・・ｰｽ・ｹ・&quot;|&quot;・・ｩ・・・・ｧ・&quot;|&quot;・・・・ｧ・・ｱ&quot;|&quot;・・・・ｦｭ・・､&quot;|&quot;・ｹ・・ｹ・ｯｼ&quot;|&quot;・・・・・・・ｸ&quot;|&quot;・ｰｬ&quot;|&quot;・・ｰ・ｧ・&quot;|&quot;・ｯｼ・・ｸ&quot;|&quot;・ｰｽ・ｹ・&quot;|&quot;・・・・ｧ・&quot;|&quot;・ｧ・・ｱ&quot;|&quot;FELIX&quot;|&quot;・・ｹ・ｯｼ&quot;|&quot;・・・・ｸ&quot;|&quot;BANGCHAN&quot;|&quot;KIMWOOJIN&quot;|&quot;LEEMINHO&quot;|&quot;SEOCHANGBIN&quot;|&quot;HWANGHYUNJIN&quot;|&quot;HANJISUNG&quot;|&quot;KIMSEUNGMIN&quot;|&quot;YANGJEONGIN&quot;|&quot;CHAN&quot;|&quot;WOOJIN&quot;|&quot;MINHO&quot;|&quot;CHANGBIN&quot;|&quot;HYUNJIN&quot;|&quot;JISUNG&quot;|&quot;Stray Kids teaser&quot;|&quot;Stray Kids ・・ｰ・&quot;|&quot;・・､・・ｸ・・・・ｴ ・・､・ｦ・ teaser&quot;|&quot;・・､・・ｸ・・・・ｴ ・・､・ｦ・ ・・ｰ・&quot;|&quot;Mixtape&quot;|&quot;Hellevator&quot;|&quot;Grrr ・ｴ・・・・・・・ ・ｲ・・ｹ・&quot;|&quot;・ｴ・・・・・・・ ・ｲ・・ｹ・&quot;|&quot;BEWARE&quot;|&quot;・ｯｹ・・､・・・・・ｴ・・・&quot;|&quot;・・ｬ・ｦｬ・ｲ・・ｴ・・ｰ&quot;|&quot;Stray Kids Grrr ・ｴ・・・・・・・ ・ｲ・・ｹ・&quot;|&quot;・・､・・ｸ・・・・ｴ ・・､・ｦ・ Grrr ・ｴ・・・・・・・ ・ｲ・・ｹ・&quot;|&quot;Stray Kids ・・ｼ・・ｬ・ｨｼ・・､ ・ｹ・・・・・・､&quot;|&quot;・・､・・ｸ・・・・ｴ ・・､・ｦ・ ・・ｼ・・ｬ・ｨｼ・・､ ・ｹ・・・・・・､&quot;"/>
    <n v="2045760"/>
    <n v="232423"/>
    <n v="2749"/>
    <n v="21114"/>
    <b v="0"/>
    <b v="0"/>
    <b v="0"/>
  </r>
  <r>
    <s v="E579ABhzXwo"/>
    <d v="2018-01-13T00:00:00"/>
    <s v="December Favorites 2017"/>
    <s v="Jenn Im"/>
    <x v="7"/>
    <x v="7"/>
    <d v="2018-01-08T00:45:46"/>
    <s v="jenn im|&quot;monthly favorites&quot;|&quot;december favorites&quot;|&quot;beauty must haves&quot;|&quot;beauty favorites&quot;|&quot;imjennim&quot;|&quot;clothesencounters&quot;|&quot;clothes encounters&quot;"/>
    <n v="243232"/>
    <n v="9530"/>
    <n v="203"/>
    <n v="953"/>
    <b v="0"/>
    <b v="0"/>
    <b v="0"/>
  </r>
  <r>
    <s v="cAqmb-Pz4iM"/>
    <d v="2018-01-13T00:00:00"/>
    <s v="Dallas Mavericks caoch Rick Carlisle sounds off on ESPN Lavar Ball article"/>
    <s v="startelegramvideo"/>
    <x v="2"/>
    <x v="2"/>
    <d v="2018-01-07T22:40:15"/>
    <s v="ece_incoming"/>
    <n v="114280"/>
    <n v="888"/>
    <n v="72"/>
    <n v="440"/>
    <b v="0"/>
    <b v="0"/>
    <b v="0"/>
  </r>
  <r>
    <s v="9O4WaQ1zqUE"/>
    <d v="2018-01-13T00:00:00"/>
    <s v="Golden Globes 2018: What to Expect as Celebs Hit the Red Carpet in All Black"/>
    <s v="Entertainment Tonight"/>
    <x v="3"/>
    <x v="3"/>
    <d v="2018-01-07T16:04:44"/>
    <s v="etonline|&quot;awards&quot;|&quot;entertainment news&quot;|&quot;golden globes 2018&quot;|&quot;et&quot;|&quot;hollywood&quot;|&quot;entertainment tonight&quot;|&quot;celebs&quot;|&quot;news&quot;|&quot;Golden globes&quot;|&quot;2018 golden globes&quot;|&quot;awards season&quot;|&quot;when are the golden globes&quot;|&quot;who is hosting the golden globes&quot;|&quot;nominees&quot;|&quot;presenters&quot;|&quot;who is Seth meyers&quot;|&quot;black dress&quot;|&quot;solidarity&quot;|&quot;sexual harassment&quot;|&quot;times up&quot;|&quot;black&quot;|&quot;red carpet black dress&quot;|&quot;fashion statement&quot;|&quot;protest&quot;|&quot;awareness&quot;|&quot;golden globes black&quot;|&quot;golden globes black dress&quot;|&quot;golden globes carpet&quot;|&quot;whywewearblack&quot;|&quot;timesup&quot;|&quot;metoo&quot;"/>
    <n v="150991"/>
    <n v="746"/>
    <n v="758"/>
    <n v="522"/>
    <b v="0"/>
    <b v="0"/>
    <b v="0"/>
  </r>
  <r>
    <s v="R8C9rZQlcKM"/>
    <d v="2018-01-13T00:00:00"/>
    <s v="Breathe - An 8K storm time-lapse film"/>
    <s v="Mike Olbinski"/>
    <x v="4"/>
    <x v="4"/>
    <d v="2018-01-09T07:16:45"/>
    <s v="storms|&quot;timelapse&quot;|&quot;8k&quot;|&quot;4k&quot;|&quot;resolution&quot;|&quot;texas&quot;|&quot;weather&quot;|&quot;supercells&quot;|&quot;haboobs&quot;|&quot;dust storms&quot;|&quot;hail&quot;|&quot;rain&quot;|&quot;black and white&quot;|&quot;arizona&quot;|&quot;new mexico&quot;|&quot;kansas&quot;|&quot;colorado&quot;|&quot;wyoming&quot;"/>
    <n v="8177"/>
    <n v="491"/>
    <n v="3"/>
    <n v="105"/>
    <b v="0"/>
    <b v="0"/>
    <b v="0"/>
  </r>
  <r>
    <s v="tlqXVsoiwd8"/>
    <d v="2018-01-13T00:00:00"/>
    <s v="PM Netanyahu's Remarks at a Lunch with NATO Member State Ambassadors"/>
    <s v="IsraeliPM"/>
    <x v="2"/>
    <x v="2"/>
    <d v="2018-01-09T13:07:00"/>
    <s v="[none]"/>
    <n v="3940"/>
    <n v="73"/>
    <n v="9"/>
    <n v="69"/>
    <b v="0"/>
    <b v="0"/>
    <b v="0"/>
  </r>
  <r>
    <s v="dra9WRKpds8"/>
    <d v="2018-01-13T00:00:00"/>
    <s v="West Ham's Josh Cullen loses tooth after kick to the face, plays on | 2017-18 FA Cup Highlights"/>
    <s v="FOX Soccer"/>
    <x v="0"/>
    <x v="0"/>
    <d v="2018-01-07T17:02:28"/>
    <s v="fox|&quot;fox sports&quot;|&quot;fs1&quot;|&quot;fox sports 1&quot;|&quot;soccer&quot;|&quot;fox sports soccer&quot;|&quot;fox soccer&quot;|&quot;sports&quot;|&quot;news&quot;|&quot;fa cup&quot;|&quot;premier league&quot;|&quot;premiere league&quot;|&quot;fa cup highlights&quot;|&quot;highlights&quot;|&quot;soccer highlights&quot;|&quot;west ham&quot;|&quot;whu&quot;|&quot;shrewsbury&quot;|&quot;josh cullen&quot;|&quot;tooth&quot;|&quot;Josh Cullen loses tooth&quot;|&quot;Josh Cullen loses tooth after kick to the face&quot;|&quot;kick to the face&quot;|&quot;Josh Cullen takes a nasty kick&quot;|&quot;nasty kick to the face&quot;|&quot;nasty kick&quot;|&quot;decides to play on against Shrewsbury&quot;|&quot;plays on&quot;|&quot;a nasty kick to the face&quot;|&quot;still decides to play&quot;"/>
    <n v="47525"/>
    <n v="344"/>
    <n v="45"/>
    <n v="148"/>
    <b v="0"/>
    <b v="0"/>
    <b v="0"/>
  </r>
  <r>
    <s v="w7WsuNNLcNw"/>
    <d v="2018-01-13T00:00:00"/>
    <s v="Wild Patagonian horse is masterfully tamed - Wild Patagonia - BBC Earth"/>
    <s v="BBC Earth"/>
    <x v="11"/>
    <x v="11"/>
    <d v="2018-01-07T10:00:04"/>
    <s v="BBC|&quot;BBC Worldwide&quot;|&quot;Nature&quot;|&quot;Natural History&quot;|&quot;Animals&quot;|&quot;Wildlife&quot;|&quot;Wild&quot;|&quot;gauchos&quot;|&quot;Patagonian gauchos&quot;|&quot;patagonia&quot;|&quot;wild patagonia&quot;|&quot;horse&quot;|&quot;wild horse&quot;|&quot;wild horse taming&quot;|&quot;horse taming&quot;|&quot;taming&quot;|&quot;argentina&quot;|&quot;bbc documentary&quot;|&quot;animal&quot;|&quot;animal documentary&quot;|&quot;nature documentary&quot;"/>
    <n v="225778"/>
    <n v="5418"/>
    <n v="187"/>
    <n v="581"/>
    <b v="0"/>
    <b v="0"/>
    <b v="0"/>
  </r>
  <r>
    <s v="k-Uw58mxLV4"/>
    <d v="2018-01-13T00:00:00"/>
    <s v="#EDGYTOKEI"/>
    <s v="ekaggrat singh kalsi"/>
    <x v="4"/>
    <x v="4"/>
    <d v="2018-01-07T04:44:42"/>
    <s v="[none]"/>
    <n v="7977"/>
    <n v="28"/>
    <n v="5"/>
    <n v="4"/>
    <b v="0"/>
    <b v="0"/>
    <b v="0"/>
  </r>
  <r>
    <s v="d6awT91VKUw"/>
    <d v="2018-01-14T00:00:00"/>
    <s v="Sam Rockwell, Not Halsey, Won a Golden Globe - SNL"/>
    <s v="Saturday Night Live"/>
    <x v="3"/>
    <x v="3"/>
    <d v="2018-01-12T15:04:03"/>
    <s v="snl|&quot;saturday night live&quot;|&quot;sam rockwell&quot;|&quot;halsey&quot;|&quot;cecily strong&quot;|&quot;snl promo&quot;|&quot;sam rockwell snl promo&quot;|&quot;promo&quot;|&quot;season 43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s43&quot;|&quot;Three Billboards Outside Ebbing&quot;|&quot;Missouri&quot;|&quot;three billboards&quot;|&quot;best supporting actor&quot;|&quot;golden globes&quot;|&quot;winner&quot;|&quot;oscar&quot;|&quot;academy award&quot;|&quot;Halsey&quot;|&quot;G-Eazy&quot;|&quot;Bad at love&quot;|&quot;game&quot;|&quot;football&quot;|&quot;nbc&quot;|&quot;playoffs&quot;"/>
    <n v="176914"/>
    <n v="1853"/>
    <n v="201"/>
    <n v="245"/>
    <b v="0"/>
    <b v="0"/>
    <b v="0"/>
  </r>
  <r>
    <s v="lRs72x7Lgtc"/>
    <d v="2018-01-14T00:00:00"/>
    <s v="Silicon Valley Season 5 Official Teaser (2018) | HBO"/>
    <s v="HBO"/>
    <x v="1"/>
    <x v="1"/>
    <d v="2018-01-10T16:59:41"/>
    <s v="HBO|&quot;Comedy&quot;|&quot;Silicon Valley&quot;|&quot;Kumail Nanjiani&quot;|&quot;Martin Starr&quot;|&quot;Zach Woods&quot;|&quot;Thomas Middleditch&quot;|&quot;Amanda Crew&quot;|&quot;Matt Ross&quot;|&quot;Internet&quot;|&quot;start-up&quot;|&quot;tech&quot;|&quot;Richard Hendricks&quot;|&quot;Pied Piper&quot;|&quot;Hooli&quot;|&quot;new season&quot;|&quot;season 5&quot;|&quot;s5&quot;|&quot;new&quot;|&quot;new teaser&quot;|&quot;official teaser&quot;|&quot;teaser&quot;"/>
    <n v="682383"/>
    <n v="10819"/>
    <n v="609"/>
    <n v="1901"/>
    <b v="0"/>
    <b v="0"/>
    <b v="0"/>
  </r>
  <r>
    <s v="uzCxM2qFWeI"/>
    <d v="2018-01-14T00:00:00"/>
    <s v="Lucie Fink Shares Her Secret Nightly Routine | Lucie Fink Vlogs | Refinery29"/>
    <s v="Refinery29"/>
    <x v="8"/>
    <x v="8"/>
    <d v="2018-01-12T16:00:02"/>
    <s v="refinery29|&quot;refinery 29&quot;|&quot;r29&quot;|&quot;r29 video&quot;|&quot;refinery29 video&quot;|&quot;female&quot;|&quot;empowerment&quot;|&quot;night time routine&quot;|&quot;lucie fink vlogs&quot;|&quot;night routine&quot;|&quot;skincare&quot;|&quot;nighttime&quot;|&quot;skin care&quot;|&quot;millenial&quot;|&quot;milennial&quot;|&quot;lifestyle&quot;|&quot;get unready with me&quot;|&quot;bath time&quot;|&quot;evening routine&quot;|&quot;bed time&quot;|&quot;clear skin&quot;|&quot;skin care products&quot;|&quot;cleansing&quot;|&quot;on face&quot;|&quot;skin routine&quot;|&quot;day in my life&quot;|&quot;daily routine&quot;|&quot;healthy recipes&quot;|&quot;relaxing&quot;|&quot;meditation&quot;|&quot;read more books&quot;|&quot;brushing teeth&quot;|&quot;brush your teeth&quot;|&quot;toothbrush&quot;|&quot;face wash&quot;|&quot;washing&quot;|&quot;cleanser&quot;|&quot;nyc&quot;"/>
    <n v="57581"/>
    <n v="2041"/>
    <n v="32"/>
    <n v="360"/>
    <b v="0"/>
    <b v="0"/>
    <b v="0"/>
  </r>
  <r>
    <s v="SPCYaMmPnIQ"/>
    <d v="2018-01-14T00:00:00"/>
    <s v="'I have dad moves': Barack Obama discusses dancing on David Letterman's new Netflix show"/>
    <s v="Guardian News"/>
    <x v="2"/>
    <x v="2"/>
    <d v="2018-01-11T15:01:04"/>
    <s v="david letterman|&quot;letterman&quot;|&quot;letterman netflix&quot;|&quot;david letterman netflix starts when&quot;|&quot;david letterman show netflix&quot;|&quot;guardian&quot;|&quot;guardian letterman&quot;|&quot;guardian obama&quot;|&quot;letterman on netflix when does it start&quot;|&quot;netflix david letterman&quot;|&quot;what is the name of david lettermans show on netflix&quot;|&quot;obama letterman&quot;|&quot;letterman show netflix&quot;|&quot;obama dad dancing&quot;|&quot;barack obama&quot;|&quot;world&quot;|&quot;gdnpfpnewsworld&quot;|&quot;barack&quot;|&quot;netflix&quot;|&quot;obama interview&quot;|&quot;obama letterman interview&quot;|&quot;2018&quot;|&quot;us&quot;|&quot;gdnpfpnewsus&quot;|&quot;politics&quot;|&quot;gdnpfpnewspolitics&quot;"/>
    <n v="21700"/>
    <n v="43"/>
    <n v="19"/>
    <n v="70"/>
    <b v="0"/>
    <b v="0"/>
    <b v="0"/>
  </r>
  <r>
    <s v="XspEs1x9cPU"/>
    <d v="2018-01-14T00:00:00"/>
    <s v="The real reason Amelia Earhart is so famous"/>
    <s v="Vox"/>
    <x v="2"/>
    <x v="2"/>
    <d v="2018-01-10T13:42:16"/>
    <s v="vox.com|&quot;vox&quot;|&quot;explain&quot;|&quot;amelia earhart&quot;|&quot;aviation&quot;|&quot;pioneer&quot;|&quot;legend&quot;|&quot;pilot&quot;|&quot;female pilot&quot;|&quot;feminism&quot;|&quot;publicity campaign&quot;|&quot;gp putnam&quot;|&quot;planes&quot;|&quot;charles lindbergh&quot;|&quot;1920s&quot;|&quot;celebrity&quot;|&quot;transatlantic flight&quot;|&quot;solo flight&quot;|&quot;propellor planes&quot;|&quot;ruth nichols&quot;|&quot;beryl markham&quot;|&quot;american icon&quot;|&quot;female pioneers&quot;"/>
    <n v="592205"/>
    <n v="15136"/>
    <n v="650"/>
    <n v="1280"/>
    <b v="0"/>
    <b v="0"/>
    <b v="0"/>
  </r>
  <r>
    <s v="RFeQ_Ul1jB0"/>
    <d v="2018-01-14T00:00:00"/>
    <s v="Jon Gruden Introduced as Raiders Head Coach, I want to win | NFL"/>
    <s v="NFL"/>
    <x v="0"/>
    <x v="0"/>
    <d v="2018-01-09T21:54:00"/>
    <s v="NFL|&quot;Football&quot;|&quot;offense&quot;|&quot;defense&quot;|&quot;afc&quot;|&quot;nfc&quot;|&quot;American Football&quot;|&quot;sport&quot;|&quot;sports&quot;|&quot;play&quot;|&quot;plays&quot;|&quot;jon gruden&quot;|&quot;raiders&quot;|&quot;oakland&quot;|&quot;oakland raiders&quot;|&quot;head coach&quot;|&quot;introduction&quot;|&quot;presser&quot;|&quot;press conference&quot;|&quot;full&quot;|&quot;interview&quot;|&quot;media&quot;|&quot;tuck rule&quot;|&quot;charles woodson&quot;|&quot;questions&quot;|&quot;answer&quot;|&quot;dere carr&quot;|&quot;marshawn lynch&quot;|&quot;future&quot;"/>
    <n v="337580"/>
    <n v="5296"/>
    <n v="148"/>
    <n v="1904"/>
    <b v="0"/>
    <b v="0"/>
    <b v="0"/>
  </r>
  <r>
    <s v="7vLYNDTqpvQ"/>
    <d v="2018-01-14T00:00:00"/>
    <s v="Police Just Found A Missing Texas Reporter Who Said She Was Being Followed By Suspicious Man | TIME"/>
    <s v="TIME"/>
    <x v="2"/>
    <x v="2"/>
    <d v="2018-01-08T16:42:40"/>
    <s v="missing texas reporter found|&quot;courtney roland found&quot;|&quot;courtney roland&quot;|&quot;missing&quot;|&quot;texas&quot;|&quot;courtney&quot;|&quot;reporter&quot;|&quot;roland&quot;|&quot;missing reporter&quot;|&quot;am reporter courtney&quot;|&quot;reporter courtney roland&quot;|&quot;texas a&amp;m reporter courtney roland goes missing houston texas&quot;|&quot;who is courtney roland&quot;|&quot;courtneyroland&quot;|&quot;missingtexasreporter&quot;|&quot;missing journalist&quot;|&quot;missing journalist found&quot;|&quot;journalist found unharmed&quot;|&quot;Time&quot;|&quot;time magazine&quot;|&quot;magazine&quot;|&quot;time (magazine)&quot;|&quot;time.com&quot;|&quot;news today&quot;|&quot;news&quot;|&quot;video&quot;|&quot;journalist found&quot;"/>
    <n v="436619"/>
    <n v="1170"/>
    <n v="1270"/>
    <n v="623"/>
    <b v="0"/>
    <b v="0"/>
    <b v="0"/>
  </r>
  <r>
    <s v="v0eafGbrSJ8"/>
    <d v="2018-01-14T00:00:00"/>
    <s v="EVERY PUBERTY EVER"/>
    <s v="Smosh"/>
    <x v="5"/>
    <x v="5"/>
    <d v="2018-01-08T17:00:04"/>
    <s v="every blank every|&quot;every blank ever smosh&quot;|&quot;smosh ebe&quot;|&quot;puberty&quot;|&quot;every puberty ever&quot;|&quot;hormones&quot;|&quot;raging hormones&quot;|&quot;smosh&quot;|&quot;smosh every blank ever&quot;|&quot;the talk&quot;|&quot;having the talk&quot;|&quot;crush&quot;|&quot;high school crush&quot;|&quot;every high school ever&quot;|&quot;every crush ever&quot;|&quot;talking to your crush&quot;|&quot;smosh crush&quot;|&quot;smosh high school&quot;|&quot;high school&quot;|&quot;smosh school&quot;|&quot;every school ever&quot;|&quot;school&quot;"/>
    <n v="1896340"/>
    <n v="59877"/>
    <n v="3294"/>
    <n v="5308"/>
    <b v="0"/>
    <b v="0"/>
    <b v="0"/>
  </r>
  <r>
    <s v="ys2x8oOK7wE"/>
    <d v="2018-01-14T00:00:00"/>
    <s v="Steve Aoki x Lauren Jauregui - All Night (Official Video) Ultra Music"/>
    <s v="Ultra Music"/>
    <x v="6"/>
    <x v="6"/>
    <d v="2018-01-08T16:30:51"/>
    <s v="ultra records|&quot;ultra music&quot;|&quot;ultrarecords&quot;|&quot;ultramusic&quot;|&quot;house&quot;|&quot;vocal&quot;|&quot;music video&quot;|&quot;music&quot;|&quot;videos&quot;|&quot;premiere&quot;|&quot;new&quot;|&quot;artist&quot;|&quot;dance&quot;|&quot;ultra&quot;|&quot;steve aoki&quot;|&quot;steve&quot;|&quot;aoki&quot;|&quot;lauren jauregui&quot;|&quot;lauren&quot;|&quot;jauregui&quot;|&quot;steve aoki x lauren jauregui all night official video&quot;|&quot;steve aoki all night&quot;|&quot;lauren jauregui all night&quot;|&quot;all night steve aoki&quot;|&quot;all night&quot;|&quot;all night lauren jauregui&quot;|&quot;lauren jauregui steve aoki all night&quot;|&quot;steve aoki all night lauren&quot;|&quot;steve all night&quot;|&quot;lauren all night&quot;|&quot;5th harmony&quot;"/>
    <n v="3832538"/>
    <n v="166173"/>
    <n v="6757"/>
    <n v="11792"/>
    <b v="0"/>
    <b v="0"/>
    <b v="0"/>
  </r>
  <r>
    <s v="aSKHH7Zqdjc"/>
    <d v="2018-01-14T00:00:00"/>
    <s v="THE MOST IMPORTANT THINGS IN LIFE! | VLOGﾂｲ 129"/>
    <s v="Jon Olsson"/>
    <x v="8"/>
    <x v="8"/>
    <d v="2018-01-09T15:00:00"/>
    <s v="life goal|&quot;life happiness&quot;|&quot;business advice&quot;|&quot;how to grow your business&quot;|&quot;how to vlog&quot;|&quot;life advice&quot;|&quot;life purpose&quot;|&quot;lifegoal&quot;"/>
    <n v="239043"/>
    <n v="9066"/>
    <n v="425"/>
    <n v="815"/>
    <b v="0"/>
    <b v="0"/>
    <b v="0"/>
  </r>
  <r>
    <s v="2RsVpR_X5hE"/>
    <d v="2018-01-14T00:00:00"/>
    <s v="A new beginning... and WE'RE TERRIFIED"/>
    <s v="The Valleyfolk"/>
    <x v="8"/>
    <x v="8"/>
    <d v="2018-01-08T18:01:06"/>
    <s v="sourcefed|&quot;sourcefed 2.0&quot;|&quot;sourcefed nerd&quot;|&quot;elliot morgan&quot;|&quot;elliott morgan&quot;|&quot;joe bereta&quot;|&quot;phil defranco&quot;|&quot;philip defranco&quot;|&quot;barats and bereta&quot;|&quot;lee newton&quot;|&quot;steve zaragoza&quot;|&quot;joe and elliott&quot;|&quot;joe and steve&quot;|&quot;steve and elliott&quot;|&quot;elliott and lee&quot;|&quot;the valleyfolk&quot;|&quot;valleyfolk&quot;|&quot;lee and steve&quot;"/>
    <n v="452811"/>
    <n v="49608"/>
    <n v="665"/>
    <n v="7885"/>
    <b v="0"/>
    <b v="0"/>
    <b v="0"/>
  </r>
  <r>
    <s v="6EmFN1nRQ6M"/>
    <d v="2018-01-14T00:00:00"/>
    <s v="Will It Meatloaf? Taste Test"/>
    <s v="Good Mythical Morning"/>
    <x v="3"/>
    <x v="3"/>
    <d v="2018-01-08T11:00:00"/>
    <s v="rhett and link|&quot;gmm&quot;|&quot;good mythical morning&quot;|&quot;rhett and link good mythical morning&quot;|&quot;good mythical morning rhett and link&quot;|&quot;mythical morning&quot;|&quot;gmm food&quot;|&quot;season 13&quot;|&quot;rhett&quot;|&quot;link&quot;|&quot;mythical&quot;|&quot;rhett link meatloaf&quot;|&quot;rhett link will it&quot;|&quot;rhett meatloaf&quot;|&quot;link meatloaf&quot;|&quot;gmm meatloaf&quot;|&quot;gmm will it meat loaf taste test&quot;|&quot;rhett link will it meatloaf taste test&quot;|&quot;rhett link meatloaf taste test&quot;|&quot;gmm today's episode&quot;|&quot;it&quot;"/>
    <n v="1429113"/>
    <n v="34531"/>
    <n v="1045"/>
    <n v="4542"/>
    <b v="0"/>
    <b v="0"/>
    <b v="0"/>
  </r>
  <r>
    <s v="6gFj1XJ6b5o"/>
    <d v="2018-01-14T00:00:00"/>
    <s v="CALLING OUT OLYMPIC CHAMPIONS!?  {Press Up Challenge}"/>
    <s v="Nile Wilson"/>
    <x v="0"/>
    <x v="0"/>
    <d v="2018-01-09T17:37:12"/>
    <s v="nile wilson|&quot;nile wilson gymnastics&quot;|&quot;nile wilson olympics&quot;|&quot;olympic gymnast&quot;|&quot;amazing gymnastics&quot;|&quot;gymnastics&quot;|&quot;strength training&quot;|&quot;strength&quot;|&quot;hard work&quot;|&quot;vlogging&quot;|&quot;vlog&quot;|&quot;success&quot;|&quot;fitness&quot;|&quot;calling out olympic champions&quot;|&quot;ultimate gymnastics challenge&quot;|&quot;press up challenge&quot;|&quot;nile wilsopn vs max whitlock&quot;|&quot;adam peaty&quot;|&quot;max whitlock&quot;|&quot;gymnastics challenge&quot;"/>
    <n v="350069"/>
    <n v="13360"/>
    <n v="98"/>
    <n v="488"/>
    <b v="0"/>
    <b v="0"/>
    <b v="0"/>
  </r>
  <r>
    <s v="r_HGFvrw5nQ"/>
    <d v="2018-01-14T00:00:00"/>
    <s v="AUNTS RANTS: We Need Dates (with Grace Helbig)"/>
    <s v="Mamrie Hart"/>
    <x v="5"/>
    <x v="5"/>
    <d v="2018-01-09T18:00:08"/>
    <s v="Mamrie Hart|&quot;MamrieHart&quot;|&quot;Mamrie&quot;|&quot;Mametown&quot;|&quot;Mame Town&quot;|&quot;You Deserve a Drink&quot;|&quot;YouDeserveaDrink&quot;|&quot;YDAD&quot;|&quot;marmie&quot;|&quot;grace helbig&quot;|&quot;holy trinity&quot;"/>
    <n v="134740"/>
    <n v="9652"/>
    <n v="90"/>
    <n v="473"/>
    <b v="0"/>
    <b v="0"/>
    <b v="0"/>
  </r>
  <r>
    <s v="4DQUrg0Yhu4"/>
    <d v="2018-01-14T00:00:00"/>
    <s v="A Man Drank 2 Liters Moonshine In 2 Hours. This Is What Happened To His Eyes."/>
    <s v="Chubbyemu"/>
    <x v="4"/>
    <x v="4"/>
    <d v="2018-01-08T20:00:00"/>
    <s v="medicine|&quot;medical&quot;|&quot;science&quot;|&quot;technology&quot;|&quot;health&quot;|&quot;hospital&quot;|&quot;care&quot;|&quot;doctor&quot;|&quot;physician&quot;|&quot;pharmacy&quot;|&quot;pharmacist&quot;|&quot;nurse&quot;|&quot;liters&quot;|&quot;hours&quot;|&quot;man&quot;|&quot;eye&quot;|&quot;eyes&quot;|&quot;treatment&quot;"/>
    <n v="704426"/>
    <n v="23570"/>
    <n v="971"/>
    <n v="3960"/>
    <b v="0"/>
    <b v="0"/>
    <b v="0"/>
  </r>
  <r>
    <s v="5km8U9K-WLw"/>
    <d v="2018-01-14T00:00:00"/>
    <s v="H&amp;M slammed for posing black boy in 'monkey' hoodie"/>
    <s v="USA TODAY"/>
    <x v="2"/>
    <x v="2"/>
    <d v="2018-01-08T17:45:34"/>
    <s v="racism|&quot;race and ethnicity&quot;|&quot;black&quot;|&quot;vpc&quot;|&quot;boy&quot;|&quot;h&amp;m&quot;|&quot;usatyoutube&quot;|&quot;hoodie&quot;|&quot;usatvideofb&quot;|&quot;clothing stores&quot;|&quot;usatsyn&quot;|&quot;video syndication - usat&quot;|&quot;race relations&quot;|&quot;usatoday_custom&quot;|&quot;jungle&quot;|&quot;sweater&quot;"/>
    <n v="95379"/>
    <n v="301"/>
    <n v="881"/>
    <n v="1213"/>
    <b v="0"/>
    <b v="0"/>
    <b v="0"/>
  </r>
  <r>
    <s v="RfFcaV5O7SU"/>
    <d v="2018-01-14T00:00:00"/>
    <s v="Blockers - Official Trailer (HD)"/>
    <s v="Universal Pictures"/>
    <x v="3"/>
    <x v="3"/>
    <d v="2018-01-08T16:59:27"/>
    <s v="[none]"/>
    <n v="490636"/>
    <n v="5054"/>
    <n v="694"/>
    <n v="498"/>
    <b v="0"/>
    <b v="0"/>
    <b v="0"/>
  </r>
  <r>
    <s v="MXpPRTHo5fs"/>
    <d v="2018-01-14T00:00:00"/>
    <s v="Rich Brian Goes Sneaker Shopping With Complex"/>
    <s v="Complex"/>
    <x v="3"/>
    <x v="3"/>
    <d v="2018-01-08T15:00:02"/>
    <s v="sneakerhead|&quot;complex&quot;|&quot;complex originals&quot;|&quot;sneakers&quot;|&quot;news&quot;|&quot;entertainment&quot;|&quot;current affairs&quot;|&quot;young man&quot;|&quot;culture&quot;|&quot;cool&quot;|&quot;edgy&quot;|&quot;funny&quot;|&quot;complex tv&quot;|&quot;complex media&quot;|&quot;rich chigga&quot;|&quot;rich brian&quot;|&quot;sneaker shopping&quot;|&quot;joe la puma&quot;|&quot;interview&quot;|&quot;flight club&quot;|&quot;los angeles&quot;|&quot;california&quot;|&quot;la&quot;|&quot;ball family&quot;"/>
    <n v="2083564"/>
    <n v="77377"/>
    <n v="2292"/>
    <n v="7601"/>
    <b v="0"/>
    <b v="0"/>
    <b v="0"/>
  </r>
  <r>
    <s v="5qvAXkzAcKw"/>
    <d v="2018-01-14T00:00:00"/>
    <s v="Mudslides threaten California regions scorched by wildfires"/>
    <s v="CBS This Morning"/>
    <x v="2"/>
    <x v="2"/>
    <d v="2018-01-09T13:23:32"/>
    <s v="video|&quot;cbs&quot;|&quot;news&quot;|&quot;southern california&quot;|&quot;mudslides&quot;|&quot;evacuations&quot;|&quot;wildfires&quot;|&quot;flash flood watch&quot;"/>
    <n v="17106"/>
    <n v="69"/>
    <n v="4"/>
    <n v="68"/>
    <b v="0"/>
    <b v="0"/>
    <b v="0"/>
  </r>
  <r>
    <s v="n-1QWWaRUZI"/>
    <d v="2018-01-14T00:00:00"/>
    <s v="CRUISE SHIP CAUGHT IN A BOMB CYCLONE (Norwegian Breakaway)"/>
    <s v="RedCurtainEnt"/>
    <x v="3"/>
    <x v="3"/>
    <d v="2018-01-07T21:22:55"/>
    <s v="Red Curtain Entertainment|&quot;DrMasaki&quot;|&quot;exclusive&quot;|&quot;videos&quot;|&quot;RedCurtainEnt&quot;|&quot;Storm&quot;|&quot;Norwegian Breakaway&quot;|&quot;New York&quot;|&quot;Bahamas&quot;|&quot;Florida&quot;|&quot;Atlantic&quot;|&quot;Cruise Ship&quot;|&quot;Cruise&quot;|&quot;Winter storm&quot;|&quot;Stormy seas&quot;|&quot;Powerful wind&quot;|&quot;tempest&quot;|&quot;strong wind&quot;|&quot;snowstorm&quot;|&quot;ice&quot;|&quot;waves&quot;|&quot;bomb cyclone&quot;|&quot;traumatized&quot;|&quot;4800 passengers&quot;|&quot;nightmarish&quot;|&quot;30ft waves&quot;|&quot;flood&quot;|&quot;flooding&quot;"/>
    <n v="2564760"/>
    <n v="4639"/>
    <n v="558"/>
    <n v="1208"/>
    <b v="0"/>
    <b v="0"/>
    <b v="0"/>
  </r>
  <r>
    <s v="4tKdWdBf0M0"/>
    <d v="2018-01-14T00:00:00"/>
    <s v="We Built a 250cc Power Wheels Barbie Jeep"/>
    <s v="ThisDustIn"/>
    <x v="4"/>
    <x v="4"/>
    <d v="2018-01-09T15:14:54"/>
    <s v="ThisDustIn|&quot;This Dustin&quot;|&quot;DIY&quot;|&quot;Engineering&quot;|&quot;Power Wheels&quot;|&quot;Barbie Jeep Power Wheels&quot;|&quot;Modified Power Wheels&quot;|&quot;Power Wheels Modified&quot;|&quot;Power Wheels Racing&quot;|&quot;Power Wheels Drifting&quot;|&quot;Homemade Gokart&quot;|&quot;gokart&quot;|&quot;custom gokart&quot;|&quot;Georgia Tech&quot;|&quot;Racing&quot;|&quot;Barbie Jeep&quot;|&quot;Drifting Kids Car&quot;"/>
    <n v="79667"/>
    <n v="670"/>
    <n v="28"/>
    <n v="51"/>
    <b v="0"/>
    <b v="0"/>
    <b v="0"/>
  </r>
  <r>
    <s v="QIN5_tJRiyY"/>
    <d v="2018-01-14T00:00:00"/>
    <s v="[MV] OH MY GIRL(・・､・ｧ・・・ｴ・ｱｸ) _ Secret Garden(・ｹ・・ｰ・・・・・)"/>
    <s v="1theK (・・・・・・・ｼ・・ｴ)"/>
    <x v="6"/>
    <x v="6"/>
    <d v="2018-01-09T09:08:27"/>
    <s v="Kpop|&quot;1theK&quot;|&quot;・・・・・・・ｼ・・ｴ&quot;|&quot;loen&quot;|&quot;・｡・・・・&quot;|&quot;・ｮ､・ｹ・&quot;|&quot;・・ｰ・ｸ&quot;|&quot;MV&quot;|&quot;Teaser&quot;|&quot;・・・ｳ｡&quot;|&quot;new&quot;|&quot;song&quot;|&quot;・・・・･・&quot;|&quot;hallyu&quot;|&quot;・・ｭ・・ｨ・・ｳ&quot;|&quot;・・・・・･・・ｼ・・ｸ・・・・・ｯ&quot;|&quot;・・・・・･・・ｼ・・ｸ・・・・・ｯ・・・・・・・・ｪ&quot;|&quot;・・ｱ・・ｼ・・・・・・・・・&quot;|&quot;・・・・・ｽ・・ｮ・ｭ・&quot;|&quot;・・｢・・､・・・・・ｫ&quot;|&quot;・・・・ｵ・&quot;|&quot;・・・・・ｽ&quot;|&quot;・・・・・ｴ・・・&quot;|&quot;idol&quot;|&quot;・・､・ｧ・・・ｴ・ｱｸ&quot;|&quot;・ｹ・・ｰ・・・・・&quot;|&quot;oh my girl&quot;|&quot;secret garden&quot;|&quot;・・ｨ・・&quot;|&quot;・ｯｸ・ｯｸ&quot;|&quot;・・・・・&quot;|&quot;・・ｹ・・ｬ&quot;|&quot;・ｧ・・ｸ&quot;|&quot;・ｹ・・・・&quot;|&quot;・・・・ｦｰ&quot;"/>
    <n v="1342821"/>
    <n v="66776"/>
    <n v="1254"/>
    <n v="7820"/>
    <b v="0"/>
    <b v="0"/>
    <b v="0"/>
  </r>
  <r>
    <s v="GHV7esppYzg"/>
    <d v="2018-01-14T00:00:00"/>
    <s v="Samsung The Wall is a 146-inch modular TV"/>
    <s v="CNET"/>
    <x v="4"/>
    <x v="4"/>
    <d v="2018-01-08T19:52:31"/>
    <s v="samsung|&quot;tv&quot;|&quot;the wall&quot;|&quot;modular tv&quot;|&quot;146 inch&quot;|&quot;ces 2018&quot;|&quot;samsung the wall&quot;|&quot;big tv&quot;|&quot;ces big tvs&quot;|&quot;cnet&quot;|&quot;cnet tv&quot;|&quot;Samsung&quot;|&quot;TVs&quot;|&quot;CES 2018&quot;|&quot;David Katzmaier&quot;|&quot;Richard Peterson&quot;|&quot;2018 ces&quot;"/>
    <n v="219460"/>
    <n v="1715"/>
    <n v="76"/>
    <n v="466"/>
    <b v="0"/>
    <b v="0"/>
    <b v="0"/>
  </r>
  <r>
    <s v="0f7CuSU_huU"/>
    <d v="2018-01-14T00:00:00"/>
    <s v="1992 Chevy Lumina Euro commercial"/>
    <s v="lugnutsoldcrap"/>
    <x v="10"/>
    <x v="10"/>
    <d v="2013-03-10T16:41:59"/>
    <s v="1992|&quot;92&quot;|&quot;90s&quot;|&quot;chevy&quot;|&quot;chevrolet&quot;|&quot;lumina&quot;|&quot;euro&quot;|&quot;es&quot;|&quot;eurosport&quot;|&quot;car&quot;|&quot;cars&quot;|&quot;commercials&quot;|&quot;ads&quot;|&quot;gm&quot;|&quot;general&quot;|&quot;motors&quot;"/>
    <n v="6570"/>
    <n v="15"/>
    <n v="0"/>
    <n v="8"/>
    <b v="0"/>
    <b v="0"/>
    <b v="0"/>
  </r>
  <r>
    <s v="4CGBSGEkbKA"/>
    <d v="2018-01-14T00:00:00"/>
    <s v="Oprah Winfrey - 2018 Golden Globes - Full Backstage Speech"/>
    <s v="Variety"/>
    <x v="3"/>
    <x v="3"/>
    <d v="2018-01-08T03:44:08"/>
    <s v="golden globes|&quot;golden globes 2018&quot;|&quot;best picture&quot;|&quot;best tv drama&quot;|&quot;best actress&quot;|&quot;why we wear black&quot;|&quot;me too&quot;|&quot;oprah winfrey&quot;|&quot;hollywood&quot;|&quot;entertainment news&quot;|&quot;golden&quot;|&quot;globes&quot;"/>
    <n v="1144298"/>
    <n v="6809"/>
    <n v="2086"/>
    <n v="2350"/>
    <b v="0"/>
    <b v="0"/>
    <b v="0"/>
  </r>
  <r>
    <s v="xgKyh00g6y8"/>
    <d v="2018-01-14T00:00:00"/>
    <s v="California mudslides: At least 13 killed, thousands evacuated ・・・ｺ・・・ｸ"/>
    <s v="Al Jazeera English"/>
    <x v="2"/>
    <x v="2"/>
    <d v="2018-01-10T05:27:03"/>
    <s v="news|&quot;youtube&quot;|&quot;al jazeera&quot;|&quot;california flooding&quot;|&quot;santa barbara&quot;|&quot;rob reynolds&quot;|&quot;aljazeera&quot;|&quot;aljazeera english&quot;|&quot;california mudslides&quot;|&quot;al jazeera english&quot;|&quot;environment&quot;|&quot;united states of america&quot;|&quot;natural disaster&quot;|&quot;us &amp; canada&quot;|&quot;california&quot;|&quot;los angeles&quot;|&quot;climate change&quot;"/>
    <n v="11851"/>
    <n v="139"/>
    <n v="9"/>
    <n v="55"/>
    <b v="0"/>
    <b v="0"/>
    <b v="0"/>
  </r>
  <r>
    <s v="Hl0GSLcwHVs"/>
    <d v="2018-01-14T00:00:00"/>
    <s v="Whole ocean is frozen, INSANE!"/>
    <s v="Ryan Canty"/>
    <x v="3"/>
    <x v="3"/>
    <d v="2018-01-07T17:24:30"/>
    <s v="[none]"/>
    <n v="3331450"/>
    <n v="19495"/>
    <n v="1205"/>
    <n v="6310"/>
    <b v="0"/>
    <b v="0"/>
    <b v="0"/>
  </r>
  <r>
    <s v="YSVLsQ6VBdM"/>
    <d v="2018-01-14T00:00:00"/>
    <s v="Golden Globes 2018: The Most Memorable Moments | THR News"/>
    <s v="The Hollywood Reporter"/>
    <x v="3"/>
    <x v="3"/>
    <d v="2018-01-08T08:49:00"/>
    <s v="thr|&quot;the hollywood reporter&quot;|&quot;hollywood reporter&quot;|&quot;entertainment&quot;|&quot;hollywood&quot;|&quot;thr news&quot;|&quot;the hollywood reporter news&quot;|&quot;entertainment news&quot;|&quot;news&quot;|&quot;oprah&quot;|&quot;big little lies&quot;|&quot;laura dern&quot;|&quot;nicole kidman&quot;|&quot;reese witherspoon&quot;|&quot;shailene woodley&quot;|&quot;james franco&quot;|&quot;sterling k. brown&quot;|&quot;this is us&quot;|&quot;hbo&quot;|&quot;netflix&quot;|&quot;nbc&quot;|&quot;seth meyers&quot;|&quot;handmaid's tale&quot;|&quot;natalie portman&quot;|&quot;tiffany taylor&quot;|&quot;2018&quot;|&quot;golden&quot;|&quot;globes&quot;|&quot;golden globes&quot;|&quot;golden globes 2018&quot;|&quot;award season&quot;|&quot;fashion&quot;|&quot;red carpet&quot;"/>
    <n v="200899"/>
    <n v="1025"/>
    <n v="1384"/>
    <n v="655"/>
    <b v="0"/>
    <b v="0"/>
    <b v="0"/>
  </r>
  <r>
    <s v="Uh5y9hDHq9I"/>
    <d v="2018-01-14T00:00:00"/>
    <s v="The story behind my new Tattoo"/>
    <s v="Helen Anderson"/>
    <x v="8"/>
    <x v="8"/>
    <d v="2018-01-09T20:30:01"/>
    <s v="helen anderson Silver hair Tattoos|&quot;Helen Anderson&quot;"/>
    <n v="80396"/>
    <n v="4201"/>
    <n v="85"/>
    <n v="181"/>
    <b v="0"/>
    <b v="0"/>
    <b v="0"/>
  </r>
  <r>
    <s v="obkLDeO58Wo"/>
    <d v="2018-01-14T00:00:00"/>
    <s v="Watch the ALL-NEW BMW M5 refuel mid-drift to take TWO GUINNESS WORLD RECORDS・・｢ titles"/>
    <s v="BMW USA"/>
    <x v="10"/>
    <x v="10"/>
    <d v="2018-01-08T23:10:57"/>
    <s v="BMW|&quot;BMWUSA&quot;|&quot;all-new M5&quot;|&quot;M5&quot;|&quot;BMW M&quot;|&quot;drift&quot;|&quot;drifting&quot;|&quot;BMWM5&quot;|&quot;stunt&quot;|&quot;refuel&quot;|&quot;skidpad&quot;|&quot;skid&quot;|&quot;record&quot;|&quot;worldrecord&quot;|&quot;guinness book&quot;|&quot;guinness world record&quot;|&quot;M5Drift&quot;"/>
    <n v="1198379"/>
    <n v="10795"/>
    <n v="287"/>
    <n v="796"/>
    <b v="0"/>
    <b v="0"/>
    <b v="0"/>
  </r>
  <r>
    <s v="O-aQA1HKctQ"/>
    <d v="2018-01-14T00:00:00"/>
    <s v="Making music without hearing it"/>
    <s v="ANDREW HUANG"/>
    <x v="6"/>
    <x v="6"/>
    <d v="2018-01-08T18:31:46"/>
    <s v="challenge|&quot;andrew&quot;|&quot;huang&quot;|&quot;andrew huang&quot;|&quot;roomie&quot;|&quot;roomie official&quot;|&quot;roomieofficial&quot;|&quot;rob&quot;|&quot;scallon&quot;|&quot;rob scallon&quot;|&quot;dave&quot;|&quot;brown&quot;|&quot;dave brown&quot;|&quot;boy in a band&quot;|&quot;boyinaband&quot;|&quot;sweden&quot;|&quot;deaf&quot;|&quot;making music&quot;|&quot;uk&quot;|&quot;london&quot;|&quot;england&quot;|&quot;music&quot;|&quot;producer&quot;|&quot;song&quot;|&quot;musician&quot;|&quot;ableton live&quot;|&quot;youtubers&quot;|&quot;collab&quot;|&quot;original&quot;|&quot;instrumental&quot;|&quot;metal&quot;|&quot;hip-hop&quot;|&quot;lofi&quot;|&quot;rap&quot;|&quot;beats&quot;|&quot;pop&quot;|&quot;dubstep&quot;|&quot;electronic&quot;|&quot;edm&quot;|&quot;canada&quot;|&quot;toronto&quot;|&quot;canadian&quot;|&quot;synth&quot;|&quot;ableton&quot;|&quot;reaper&quot;|&quot;guitar pro&quot;"/>
    <n v="352641"/>
    <n v="22173"/>
    <n v="225"/>
    <n v="1895"/>
    <b v="0"/>
    <b v="0"/>
    <b v="0"/>
  </r>
  <r>
    <s v="Syar32OLFNE"/>
    <d v="2018-01-14T00:00:00"/>
    <s v="CES 2018 - The Thinnest Laptop + MONSTER Displays!"/>
    <s v="Dave Lee"/>
    <x v="4"/>
    <x v="4"/>
    <d v="2018-01-09T03:17:30"/>
    <s v="Dave2D|&quot;CES2018&quot;|&quot;Thinnest laptop&quot;|&quot;thinnest ultrabook&quot;|&quot;Nvidia Big Format Gaming Display&quot;|&quot;BFG Display&quot;|&quot;Acer&quot;|&quot;Swift 7&quot;|&quot;Spin&quot;|&quot;Samsung&quot;|&quot;Biggest TV&quot;|&quot;Huge TV&quot;|&quot;The Wall&quot;|&quot;Micro LED&quot;"/>
    <n v="401678"/>
    <n v="12542"/>
    <n v="218"/>
    <n v="800"/>
    <b v="0"/>
    <b v="0"/>
    <b v="0"/>
  </r>
  <r>
    <s v="wYeMe6_ISKc"/>
    <d v="2018-01-14T00:00:00"/>
    <s v="One Bit, Noah Cyrus - My Way (Official Video)"/>
    <s v="OneBitMusicVEVO"/>
    <x v="6"/>
    <x v="6"/>
    <d v="2018-01-08T14:00:04"/>
    <s v="Dance|&quot;Ministry of Sound Recordings&quot;|&quot;My Way&quot;|&quot;One Bit x Noah Cyrus&quot;"/>
    <n v="1473574"/>
    <n v="57876"/>
    <n v="2622"/>
    <n v="1874"/>
    <b v="0"/>
    <b v="0"/>
    <b v="0"/>
  </r>
  <r>
    <s v="35m4leH72dA"/>
    <d v="2018-01-14T00:00:00"/>
    <s v="The Weeknd BLASTS H&amp;M Over Racist 'Monkey' Ad Featuring Black Child, ENDS Partnership"/>
    <s v="Hollyscoop"/>
    <x v="3"/>
    <x v="3"/>
    <d v="2018-01-08T23:31:52"/>
    <s v="the weeknd h&amp;m|&quot;the weeknd&quot;|&quot;h &amp; m racist&quot;|&quot;the weeknt tweet&quot;|&quot;h&amp;m&quot;|&quot;clothing&quot;|&quot;fashion&quot;|&quot;hoodie&quot;|&quot;the weeknd h\u0026m hoodie&quot;|&quot;entertainment news&quot;|&quot;hollyscoop&quot;"/>
    <n v="32284"/>
    <n v="310"/>
    <n v="36"/>
    <n v="372"/>
    <b v="0"/>
    <b v="0"/>
    <b v="0"/>
  </r>
  <r>
    <s v="PSRJfaAYkW4"/>
    <d v="2018-01-14T00:00:00"/>
    <s v="How does your immune system work? - Emma Bryce"/>
    <s v="TED-Ed"/>
    <x v="9"/>
    <x v="9"/>
    <d v="2018-01-08T15:58:35"/>
    <s v="TED-Ed|&quot;TEDEd&quot;|&quot;TED Ed&quot;|&quot;TED Education&quot;|&quot;Emma Bryce&quot;|&quot;Cabong Studios&quot;|&quot;immune system&quot;|&quot;health&quot;|&quot;biology lesson&quot;|&quot;staying healthy&quot;"/>
    <n v="266155"/>
    <n v="9422"/>
    <n v="184"/>
    <n v="491"/>
    <b v="0"/>
    <b v="0"/>
    <b v="0"/>
  </r>
  <r>
    <s v="ziLNTsTPL4k"/>
    <d v="2018-01-14T00:00:00"/>
    <s v="2 bros chillin in a bath tub"/>
    <s v="AnthonyPadilla"/>
    <x v="5"/>
    <x v="5"/>
    <d v="2018-01-08T17:08:03"/>
    <s v="anthony padilla|&quot;padilla&quot;|&quot;anthony padilla youtube&quot;|&quot;youtube anthony padilla&quot;|&quot;anthony&quot;|&quot;smosh anthony&quot;|&quot;anthony padilla smosh&quot;|&quot;new years&quot;|&quot;2017&quot;|&quot;2018&quot;|&quot;merch&quot;|&quot;giveaway&quot;|&quot;two bros&quot;|&quot;chillin in a hot tub&quot;|&quot;vine&quot;|&quot;life change&quot;|&quot;life change 2017&quot;|&quot;life change in 2017&quot;|&quot;25 things&quot;|&quot;25&quot;|&quot;bath tub&quot;|&quot;2 bros&quot;|&quot;padilla youtube&quot;|&quot;youtube padilla&quot;|&quot;anthony comedy&quot;|&quot;anthony padilla comedy&quot;|&quot;comedy&quot;|&quot;anthony padilla merch&quot;|&quot;padilla comedy&quot;|&quot;sketch&quot;|&quot;anthony padila&quot;|&quot;anthonypadilla&quot;|&quot;anthonypadila&quot;|&quot;bathtub&quot;|&quot;tub&quot;|&quot;bath&quot;"/>
    <n v="330191"/>
    <n v="30339"/>
    <n v="380"/>
    <n v="1659"/>
    <b v="0"/>
    <b v="0"/>
    <b v="0"/>
  </r>
  <r>
    <s v="z05WIkCvgjU"/>
    <d v="2018-01-15T00:00:00"/>
    <s v="Falcons vs. Eagles | NFL Divisional Round Game Highlights"/>
    <s v="NFL"/>
    <x v="0"/>
    <x v="0"/>
    <d v="2018-01-14T01:05:42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postseason&quot;|&quot;2017&quot;|&quot;recap&quot;|&quot;run&quot;|&quot;sprint&quot;|&quot;catch&quot;|&quot;huge&quot;|&quot;amazing&quot;|&quot;touchdown&quot;|&quot;td&quot;|&quot;Divisional Round&quot;|&quot;division&quot;|&quot;playoffs&quot;|&quot;atlanta&quot;|&quot;falcons&quot;|&quot;philly&quot;|&quot;philadelphia&quot;|&quot;eagles&quot;|&quot;sp:dt=2018-01-13T16:35:00-05:00&quot;|&quot;sp:vl=en-US&quot;|&quot;sp:st=football&quot;|&quot;sp:li=nfl&quot;|&quot;sp:ti:home=PHI&quot;|&quot;sp:ti:away=ATL&quot;|&quot;sp:ty=high&quot;|&quot;ryan&quot;|&quot;julio&quot;|&quot;foles&quot;|&quot;ajayi&quot;|&quot;post game highlights&quot;"/>
    <n v="1309430"/>
    <n v="9475"/>
    <n v="690"/>
    <n v="4656"/>
    <b v="0"/>
    <b v="0"/>
    <b v="0"/>
  </r>
  <r>
    <s v="WI06POju7UQ"/>
    <d v="2018-01-15T00:00:00"/>
    <s v="Jimmy Kimmel monologue - Jan 11, 2018 | Trump Slurs Immigrants from 'sh*thole countries'"/>
    <s v="Donald J. Trump Topic"/>
    <x v="8"/>
    <x v="8"/>
    <d v="2018-01-12T05:08:28"/>
    <s v="[none]"/>
    <n v="439893"/>
    <n v="2865"/>
    <n v="2951"/>
    <n v="2367"/>
    <b v="0"/>
    <b v="0"/>
    <b v="0"/>
  </r>
  <r>
    <s v="48SbgzxKW-E"/>
    <d v="2018-01-15T00:00:00"/>
    <s v="The new US tax law, explained with cereal"/>
    <s v="Vox"/>
    <x v="2"/>
    <x v="2"/>
    <d v="2018-01-12T14:54:08"/>
    <s v="vox.com|&quot;vox&quot;|&quot;explain&quot;|&quot;Tax reform&quot;|&quot;tax cuts&quot;|&quot;republican tax bill&quot;|&quot;top 1%&quot;|&quot;Donald trump&quot;|&quot;Paul Ryan&quot;|&quot;Mitch McConnell&quot;|&quot;deductions&quot;|&quot;tax loophole&quot;|&quot;tax cuts and job act&quot;|&quot;republican&quot;|&quot;gop&quot;|&quot;congress&quot;|&quot;cereal&quot;|&quot;berry cereal&quot;|&quot;paid in cereal&quot;"/>
    <n v="769347"/>
    <n v="24823"/>
    <n v="4977"/>
    <n v="5034"/>
    <b v="0"/>
    <b v="0"/>
    <b v="0"/>
  </r>
  <r>
    <s v="KXPFrjp3yF0"/>
    <d v="2018-01-15T00:00:00"/>
    <s v="What Will A Nuclear Blast Do To Your Body?"/>
    <s v="Life Noggin"/>
    <x v="9"/>
    <x v="9"/>
    <d v="2018-01-11T14:00:01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apocalypse&quot;|&quot;nuke&quot;|&quot;nuclear bomb&quot;|&quot;nuclear blast&quot;|&quot;north korea&quot;|&quot;donald trump&quot;|&quot;kim jong un&quot;|&quot;atomic bomb&quot;|&quot;hydrogen bomb&quot;|&quot;a bomb&quot;|&quot;h bomb&quot;|&quot;Fission&quot;|&quot;uranium&quot;|&quot;plutonium&quot;|&quot;fusion&quot;|&quot;Little Boy&quot;|&quot;fat man&quot;|&quot;war&quot;|&quot;nuclear war&quot;|&quot;effects of nuclear bomb&quot;|&quot;radiation&quot;"/>
    <n v="485733"/>
    <n v="15594"/>
    <n v="379"/>
    <n v="1902"/>
    <b v="0"/>
    <b v="0"/>
    <b v="0"/>
  </r>
  <r>
    <s v="sYlCztAZ3AA"/>
    <d v="2018-01-15T00:00:00"/>
    <s v="Season Five Hot Sauce Lineup, REVEALED | Hot Ones"/>
    <s v="First We Feast"/>
    <x v="7"/>
    <x v="7"/>
    <d v="2018-01-11T16:00:05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hot ones&quot;|&quot;hot sauce&quot;|&quot;sean evans&quot;|&quot;hot sauce line up&quot;|&quot;scoville&quot;|&quot;the last dab&quot;|&quot;hot ones hot sauce&quot;"/>
    <n v="920306"/>
    <n v="43389"/>
    <n v="440"/>
    <n v="5671"/>
    <b v="0"/>
    <b v="0"/>
    <b v="0"/>
  </r>
  <r>
    <s v="6ZkZ7pSD2mw"/>
    <d v="2018-01-15T00:00:00"/>
    <s v="EXCLUSIVE: Reginae Carter Reveals What Changed After That Beef with Khia"/>
    <s v="YBF Chic"/>
    <x v="3"/>
    <x v="3"/>
    <d v="2018-01-12T22:44:25"/>
    <s v="[none]"/>
    <n v="3046"/>
    <n v="6"/>
    <n v="3"/>
    <n v="2"/>
    <b v="0"/>
    <b v="0"/>
    <b v="0"/>
  </r>
  <r>
    <s v="UPFo1B81hKM"/>
    <d v="2018-01-15T00:00:00"/>
    <s v="Black Mirror | Featurette: Season 4 | Netflix"/>
    <s v="Netflix"/>
    <x v="3"/>
    <x v="3"/>
    <d v="2018-01-12T15:00:03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bls4feat&quot;|&quot;Black Mirror&quot;|&quot;San Junipero&quot;|&quot;Charlie Brooker&quot;|&quot;Arkangel&quot;|&quot;USS Callister&quot;|&quot;U.S.S. Callister&quot;|&quot;Hang the DJ&quot;|&quot;Metalhead&quot;|&quot;Black Museum&quot;|&quot;Crocodile&quot;|&quot;Jodie Foster&quot;|&quot;Toby Haynes&quot;|&quot;Jesse Plemons&quot;|&quot;Cristin Milioti&quot;|&quot;Jimmi Simpson&quot;|&quot;Michaela Joel&quot;|&quot;Billy Magnussen&quot;"/>
    <n v="55929"/>
    <n v="1613"/>
    <n v="24"/>
    <n v="200"/>
    <b v="0"/>
    <b v="0"/>
    <b v="0"/>
  </r>
  <r>
    <e v="#NAME?"/>
    <d v="2018-01-15T00:00:00"/>
    <s v="Dope Tech of CES 2018! [Part 1]"/>
    <s v="Marques Brownlee"/>
    <x v="4"/>
    <x v="4"/>
    <d v="2018-01-11T01:20:14"/>
    <s v="CES|&quot;CES 2018&quot;|&quot;Razer&quot;|&quot;Razer Linda&quot;|&quot;Razer laptop&quot;|&quot;Razer phone&quot;|&quot;Sennheiser HD820&quot;|&quot;Sennheiser&quot;|&quot;HTC Vive Pro&quot;|&quot;HTC Vive&quot;|&quot;Vive wireless&quot;|&quot;HTC Vive wireless&quot;|&quot;Audio Technica&quot;|&quot;DJI&quot;|&quot;MKBHD&quot;"/>
    <n v="1230476"/>
    <n v="52468"/>
    <n v="521"/>
    <n v="2099"/>
    <b v="0"/>
    <b v="0"/>
    <b v="0"/>
  </r>
  <r>
    <s v="YOrIZowHR5I"/>
    <d v="2018-01-15T00:00:00"/>
    <s v="HOW TO PICK THE CORRECT HAIRCUT FOR YOUR FACE SHAPE! | bradmondo"/>
    <s v="Brad Mondo"/>
    <x v="7"/>
    <x v="7"/>
    <d v="2018-01-09T22:54:02"/>
    <s v="HOW TO PICK THE CORRECT HAIRCUT FOR YOUR FACE SHAPE|&quot;face shape&quot;|&quot;shape&quot;|&quot;tip&quot;|&quot;hair&quot;|&quot;face&quot;|&quot;hairstyle&quot;|&quot;how to find your face shape&quot;|&quot;how to choose a hairstyle based on face shape&quot;|&quot;choose the best hairstyle for your face shape&quot;|&quot;hairdresser reacts&quot;|&quot;haircut&quot;|&quot;pick&quot;|&quot;how to&quot;|&quot;round face&quot;|&quot;square face&quot;|&quot;bradmondo&quot;|&quot;men's hair&quot;|&quot;best hair styles for your face shape&quot;|&quot;perfect&quot;|&quot;stylist&quot;|&quot;hair cut&quot;|&quot;hairstyles for men&quot;|&quot;heart face&quot;|&quot;iamalpham&quot;|&quot;hair tutorials&quot;|&quot;heart&quot;|&quot;diamond&quot;|&quot;round&quot;|&quot;face shapes&quot;|&quot;hairdresser&quot;|&quot;oval face&quot;"/>
    <n v="185948"/>
    <n v="7934"/>
    <n v="404"/>
    <n v="1580"/>
    <b v="0"/>
    <b v="0"/>
    <b v="0"/>
  </r>
  <r>
    <s v="3ekEfYNQJ1s"/>
    <d v="2018-01-15T00:00:00"/>
    <s v="Trust | Season 1: Official Trailer [HD] | FX"/>
    <s v="FX Networks"/>
    <x v="3"/>
    <x v="3"/>
    <d v="2018-01-09T17:01:50"/>
    <s v="Trust|&quot;getty&quot;|&quot;kidnapping&quot;|&quot;family drama&quot;|&quot;soap&quot;|&quot;crime&quot;|&quot;power&quot;|&quot;money&quot;|&quot;tv series&quot;|&quot;FX Networks&quot;"/>
    <n v="66068"/>
    <n v="404"/>
    <n v="47"/>
    <n v="81"/>
    <b v="0"/>
    <b v="0"/>
    <b v="0"/>
  </r>
  <r>
    <s v="SpC8U30Hnrs"/>
    <d v="2018-01-15T00:00:00"/>
    <s v="What Do Dogs See When They Watch TV?"/>
    <s v="SciShow"/>
    <x v="9"/>
    <x v="9"/>
    <d v="2018-01-09T22:00:01"/>
    <s v="SciShow|&quot;science&quot;|&quot;Hank&quot;|&quot;Green&quot;|&quot;education&quot;|&quot;learn&quot;|&quot;What Do Dogs See When They Watch TV?&quot;|&quot;dog&quot;|&quot;pets&quot;|&quot;TV&quot;|&quot;video&quot;|&quot;animals&quot;|&quot;flicker&quot;|&quot;puppy&quot;|&quot;color&quot;|&quot;picture&quot;|&quot;shades&quot;|&quot;watch&quot;|&quot;brightness&quot;|&quot;animation&quot;|&quot;sounds&quot;|&quot;movie&quot;|&quot;Elaine Allen&quot;|&quot;Michael Kuder&quot;|&quot;Charles Rosenberg&quot;"/>
    <n v="447584"/>
    <n v="11983"/>
    <n v="247"/>
    <n v="923"/>
    <b v="0"/>
    <b v="0"/>
    <b v="0"/>
  </r>
  <r>
    <s v="5m9rqSaQIWg"/>
    <d v="2018-01-15T00:00:00"/>
    <s v="TOP 5 GIRLS BIRTHDAY PARTY CUPCAKE IDEAS! - The Scran Line"/>
    <s v="The Scran Line"/>
    <x v="7"/>
    <x v="7"/>
    <d v="2018-01-10T13:34:32"/>
    <s v="cupcakes|&quot;how to make vanilla cupcakes&quot;|&quot;over the top recipes&quot;|&quot;easy cupcake recipes&quot;|&quot;vanilla cupcakes&quot;|&quot;chocolate cupcakes&quot;|&quot;french macarons&quot;|&quot;how to make macarons&quot;|&quot;the scran line&quot;|&quot;the scranline&quot;|&quot;nick makrides&quot;|&quot;pastry design&quot;|&quot;how to pipe cupcakes&quot;"/>
    <n v="57309"/>
    <n v="1958"/>
    <n v="65"/>
    <n v="207"/>
    <b v="0"/>
    <b v="0"/>
    <b v="0"/>
  </r>
  <r>
    <s v="o2m06SDQJCI"/>
    <d v="2018-01-15T00:00:00"/>
    <s v="A Prelude to Calcinosis Cutis"/>
    <s v="Dr. Sandra Lee (aka Dr. Pimple Popper)"/>
    <x v="9"/>
    <x v="9"/>
    <d v="2018-01-09T15:00:03"/>
    <s v="dr pimple popper|&quot;drpimplepopper&quot;|&quot;drsandralee&quot;|&quot;sandra lee&quot;|&quot;pimple&quot;|&quot;popper&quot;|&quot;extraction&quot;|&quot;blackhead&quot;|&quot;whitehead&quot;|&quot;milia&quot;|&quot;ASMR&quot;|&quot;cyst&quot;|&quot;skin&quot;|&quot;skin care&quot;|&quot;beauty&quot;|&quot;facial treatment&quot;|&quot;pimple popping&quot;|&quot;how to pop a pimple&quot;|&quot;dermatology&quot;|&quot;dermatologist&quot;|&quot;popping&quot;|&quot;popaholic&quot;|&quot;acne&quot;|&quot;zit&quot;|&quot;educational&quot;|&quot;medical school&quot;|&quot;educational videos for students&quot;|&quot;medical school videos&quot;"/>
    <n v="304485"/>
    <n v="4420"/>
    <n v="317"/>
    <n v="515"/>
    <b v="0"/>
    <b v="0"/>
    <b v="0"/>
  </r>
  <r>
    <s v="1JNxKJnPDAs"/>
    <d v="2018-01-15T00:00:00"/>
    <s v="Southwest Florida Eagle Cam"/>
    <s v="Southwest Florida Eagle Cam"/>
    <x v="11"/>
    <x v="11"/>
    <d v="2018-01-09T13:33:06"/>
    <s v="Southwest Florida Eagle Cam"/>
    <n v="258887"/>
    <n v="2046"/>
    <n v="184"/>
    <n v="0"/>
    <b v="1"/>
    <b v="0"/>
    <b v="0"/>
  </r>
  <r>
    <s v="fN5HV79_8B8"/>
    <d v="2018-01-15T00:00:00"/>
    <s v="Oprah Winfrey Receives Cecil B. de Mille Award at the 2018 Golden Globes"/>
    <s v="NBC"/>
    <x v="3"/>
    <x v="3"/>
    <d v="2018-01-08T04:15:26"/>
    <s v="golden globe awards|&quot;golden globes&quot;|&quot;2018 golden globes&quot;|&quot;75th annual golden globe award&quot;|&quot;cecil b de mille award&quot;|&quot;cecil b demille award&quot;|&quot;oprah winfrey&quot;|&quot;oprah&quot;|&quot;NBC&quot;|&quot;NBC network&quot;|&quot;tv&quot;|&quot;tv shows&quot;|&quot;2018&quot;|&quot;entertainment&quot;|&quot;episode&quot;|&quot;full episode&quot;|&quot;trailer&quot;|&quot;red nose day&quot;|&quot;comedy&quot;|&quot;free tv&quot;|&quot;watch tv&quot;|&quot;watch episodes&quot;"/>
    <n v="8159690"/>
    <n v="142149"/>
    <n v="66251"/>
    <n v="26770"/>
    <b v="0"/>
    <b v="0"/>
    <b v="0"/>
  </r>
  <r>
    <s v="9qRqfWJ6ONU"/>
    <d v="2018-01-15T00:00:00"/>
    <s v="GoPro: BMW Sets GUINNESS WORLD RECORDS・・｢ Title for Drifting - 4K"/>
    <s v="GoPro"/>
    <x v="0"/>
    <x v="0"/>
    <d v="2018-01-10T17:00:05"/>
    <s v="GoPro|&quot;Hero4&quot;|&quot;Hero5&quot;|&quot;Hero Camera&quot;|&quot;HD Camera&quot;|&quot;stoked&quot;|&quot;rad&quot;|&quot;HD&quot;|&quot;best&quot;|&quot;go pro&quot;|&quot;cam&quot;|&quot;epic&quot;|&quot;hero4 session&quot;|&quot;Hero5 Session&quot;|&quot;session&quot;|&quot;action&quot;|&quot;beautiful&quot;|&quot;crazy&quot;|&quot;high definition&quot;|&quot;high def&quot;|&quot;be a hero&quot;|&quot;beahero&quot;|&quot;hero five&quot;|&quot;karma&quot;|&quot;gpro&quot;|&quot;BMW&quot;|&quot;drift&quot;|&quot;world record&quot;|&quot;Guinness World Records&quot;|&quot;drift track&quot;|&quot;gasoline&quot;|&quot;drift world record&quot;|&quot;driving&quot;|&quot;race&quot;|&quot;driver&quot;|&quot;driving record&quot;|&quot;non-stop&quot;"/>
    <n v="155126"/>
    <n v="6646"/>
    <n v="121"/>
    <n v="301"/>
    <b v="0"/>
    <b v="0"/>
    <b v="0"/>
  </r>
  <r>
    <s v="uuWrT3jBzrw"/>
    <d v="2018-01-15T00:00:00"/>
    <s v="Why Ikea wants you to pee on this ad"/>
    <s v="WQAD News 8"/>
    <x v="3"/>
    <x v="3"/>
    <d v="2018-01-10T14:41:44"/>
    <s v="[none]"/>
    <n v="8300"/>
    <n v="7"/>
    <n v="1"/>
    <n v="2"/>
    <b v="0"/>
    <b v="0"/>
    <b v="0"/>
  </r>
  <r>
    <s v="uGV1YqYAiIM"/>
    <d v="2018-01-15T00:00:00"/>
    <s v="This Phone's Fingerprint Sensor ... Is Its Display"/>
    <s v="MrMobile [Michael Fisher]"/>
    <x v="4"/>
    <x v="4"/>
    <d v="2018-01-10T01:30:17"/>
    <s v="under glass fingerprint sensor|&quot;invisible fingerprint sensor&quot;|&quot;vivo fingerprint on screen&quot;|&quot;vivo fingerprint phone&quot;|&quot;synaptics&quot;|&quot;fingerprint lock&quot;|&quot;fingerprint scanner&quot;|&quot;ces 2018&quot;"/>
    <n v="321054"/>
    <n v="13451"/>
    <n v="138"/>
    <n v="1244"/>
    <b v="0"/>
    <b v="0"/>
    <b v="0"/>
  </r>
  <r>
    <s v="hwQnXjZwQUQ"/>
    <d v="2018-01-15T00:00:00"/>
    <s v="10 BEST Moments From 2018 Golden Globes"/>
    <s v="Clevver News"/>
    <x v="3"/>
    <x v="3"/>
    <d v="2018-01-08T10:18:32"/>
    <s v="News|&quot;newsfeed&quot;|&quot;clevver news&quot;|&quot;entertainment&quot;|&quot;trophy life&quot;|&quot;golden globes&quot;|&quot;golden globes 2018&quot;|&quot;Big Little Lies&quot;|&quot;The Handmaid・・s Tale&quot;|&quot;seth Meyers&quot;|&quot;natalie portman&quot;|&quot;Jennifer aniston&quot;|&quot;carol burnett&quot;|&quot;sterling k brown&quot;|&quot;aziz Ansari&quot;|&quot;james franco&quot;|&quot;hugh Jackman&quot;|&quot;oprah&quot;"/>
    <n v="1941169"/>
    <n v="11631"/>
    <n v="5837"/>
    <n v="3230"/>
    <b v="0"/>
    <b v="0"/>
    <b v="0"/>
  </r>
  <r>
    <s v="xvaCIbcM2-I"/>
    <d v="2018-01-15T00:00:00"/>
    <s v="Keri Hilson Has Emotional Meeting with Psychic Medium Reginald Lewis"/>
    <s v="Steve TV Show"/>
    <x v="3"/>
    <x v="3"/>
    <d v="2018-01-09T02:14:26"/>
    <s v="STEVE|&quot;steve&quot;|&quot;comedy&quot;|&quot;funny&quot;|&quot;humor&quot;|&quot;Steve Harvey Show&quot;|&quot;steve harvey show&quot;|&quot;Steve Harvey Talk Show&quot;|&quot;steve harvey talk show&quot;|&quot;Steve Harvey&quot;|&quot;steve harvey&quot;|&quot;entertainment&quot;|&quot;harvey&quot;|&quot;Harvey&quot;|&quot;tv host&quot;|&quot;mustache&quot;|&quot;los angeles&quot;|&quot;Los Angeles&quot;|&quot;daytime&quot;|&quot;new&quot;|&quot;laugh&quot;|&quot;Laugh&quot;|&quot;NBC&quot;|&quot;nbc&quot;|&quot;LA&quot;|&quot;tv personality&quot;|&quot;celebrity interviews&quot;|&quot;hey steve&quot;|&quot;keri hilson&quot;|&quot;psychic&quot;|&quot;medium&quot;|&quot;psychic readings&quot;"/>
    <n v="89617"/>
    <n v="615"/>
    <n v="66"/>
    <n v="194"/>
    <b v="0"/>
    <b v="0"/>
    <b v="0"/>
  </r>
  <r>
    <s v="DtWriozwdR0"/>
    <d v="2018-01-15T00:00:00"/>
    <s v="Rebel Wilson HEART RATE MONITOR (feat. Hugh Jackman)"/>
    <s v="BBC Radio 1"/>
    <x v="3"/>
    <x v="3"/>
    <d v="2018-01-10T08:30:00"/>
    <s v="Rebel Wilson|&quot;Pitch Perfect&quot;|&quot;Pitch Perfect 3&quot;|&quot;Heart Rate Monitor&quot;|&quot;Nick Grimshaw&quot;|&quot;Hugh Jackman&quot;|&quot;Justin Bieber&quot;|&quot;Radio 1&quot;|&quot;BBC&quot;|&quot;BBC Radio 1&quot;|&quot;Grimmy&quot;|&quot;Radio 1 Breakfast Show&quot;|&quot;Heart&quot;|&quot;Rate&quot;|&quot;Monitor&quot;"/>
    <n v="59486"/>
    <n v="1117"/>
    <n v="55"/>
    <n v="106"/>
    <b v="0"/>
    <b v="0"/>
    <b v="0"/>
  </r>
  <r>
    <s v="v8aY6AzObYQ"/>
    <d v="2018-01-15T00:00:00"/>
    <s v="How to Make Slime | Hannah Stocking"/>
    <s v="Hannah Stocking"/>
    <x v="5"/>
    <x v="5"/>
    <d v="2018-01-08T17:00:34"/>
    <s v="how to make slime|&quot;hannah&quot;|&quot;stocking&quot;|&quot;how&quot;|&quot;to&quot;|&quot;make&quot;|&quot;slime&quot;|&quot;dating a sociopath&quot;|&quot;the untold story of mrs claus&quot;|&quot;runaway bride&quot;|&quot;How to Make Slime | Hannah Stocking&quot;|&quot;lelepons&quot;|&quot;hannahstocking&quot;|&quot;rudymancuso&quot;|&quot;inanna&quot;|&quot;anwar&quot;|&quot;sarkis&quot;|&quot;shots&quot;|&quot;shotsstudios&quot;|&quot;alesso&quot;|&quot;anitta&quot;|&quot;brazil&quot;"/>
    <n v="3108377"/>
    <n v="85863"/>
    <n v="4741"/>
    <n v="5681"/>
    <b v="0"/>
    <b v="0"/>
    <b v="0"/>
  </r>
  <r>
    <s v="SC8Eg0odTfY"/>
    <d v="2018-01-16T00:00:00"/>
    <s v="Seeing Allred | Official Trailer [HD] | Netflix"/>
    <s v="Netflix"/>
    <x v="3"/>
    <x v="3"/>
    <d v="2018-01-15T14:00:03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gloria allred&quot;|&quot;news&quot;|&quot;politics&quot;|&quot;famous&quot;|&quot;allred&quot;|&quot;lawyer&quot;|&quot;newspaper&quot;|&quot;current events&quot;|&quot;world news&quot;|&quot;law&quot;|&quot;harvey weinstein&quot;|&quot;politics news&quot;|&quot;progressive&quot;|&quot;women・・s rights attorney&quot;|&quot;PLvahqwMqN4M2N01FfQy2wXkyVyucAL86b&quot;|&quot;PLvahqwMqN4M0fmh2gjEqNbUA3uCVMZbDB&quot;|&quot;trump&quot;|&quot;president trump&quot;|&quot;bill cosby&quot;|&quot;Harvey Weinstein&quot;"/>
    <n v="20019"/>
    <n v="663"/>
    <n v="431"/>
    <n v="252"/>
    <b v="0"/>
    <b v="0"/>
    <b v="0"/>
  </r>
  <r>
    <s v="_X8XtZZYkNA"/>
    <d v="2018-01-16T00:00:00"/>
    <s v="Are You Smarter Than Average?"/>
    <s v="AsapSCIENCE"/>
    <x v="4"/>
    <x v="4"/>
    <d v="2018-01-11T16:59:10"/>
    <s v="White board video|&quot;science video&quot;|&quot;First born child smartest&quot;|&quot;left handed creative&quot;|&quot;breastfed vs. bottle fed&quot;|&quot;are drug users smart&quot;|&quot;do smart people drink more&quot;|&quot;tall people are better&quot;|&quot;dark sense of humour&quot;|&quot;are virgins more smart&quot;|&quot;are worriers more smart?&quot;|&quot;are night owls smarter&quot;|&quot;will music lessons make my kid smart?&quot;|&quot;Will smoking make me dumb?&quot;|&quot;Are you smart&quot;|&quot;intelligence test&quot;|&quot;smarter than average&quot;|&quot;what is the average intelligence&quot;|&quot;are you dumb?&quot;|&quot;IQ test&quot;"/>
    <n v="2431398"/>
    <n v="39960"/>
    <n v="5800"/>
    <n v="7917"/>
    <b v="0"/>
    <b v="0"/>
    <b v="0"/>
  </r>
  <r>
    <s v="XcdLVKYsHHU"/>
    <d v="2018-01-16T00:00:00"/>
    <s v="EXO 'Electric Kiss' Dance Practice"/>
    <s v="SMTOWN"/>
    <x v="6"/>
    <x v="6"/>
    <d v="2018-01-13T03:00:01"/>
    <s v="EXO|&quot;・・・・・・&quot;|&quot;・・ｼ・・・・ｸ・ｦｭ・・､・・､&quot;|&quot;Electric Kiss&quot;|&quot;・・・・・・ ・・ｼ・ｳｸ&quot;|&quot;KPOP&quot;|&quot;JPOP&quot;|&quot;SM&quot;|&quot;AVEX&quot;|&quot;COUNTDOWN&quot;"/>
    <n v="3935638"/>
    <n v="421533"/>
    <n v="2434"/>
    <n v="34274"/>
    <b v="0"/>
    <b v="0"/>
    <b v="0"/>
  </r>
  <r>
    <s v="czBa9nbvGNA"/>
    <d v="2018-01-16T00:00:00"/>
    <s v="Charades with Gal Gadot and Patty Jenkins"/>
    <s v="The Tonight Show Starring Jimmy Fallon"/>
    <x v="5"/>
    <x v="5"/>
    <d v="2018-01-12T04:57:03"/>
    <s v="The Tonight Show|&quot;Jimmy Fallon&quot;|&quot;Charades&quot;|&quot;Gal Gadot&quot;|&quot;Patty Jenkins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Wonder Woman&quot;|&quot;Fast and Furious&quot;|&quot;Diana Prince&quot;|&quot;Monster&quot;|&quot;Hips Don't Lie&quot;|&quot;The Karate Kid&quot;"/>
    <n v="951276"/>
    <n v="18315"/>
    <n v="363"/>
    <n v="1092"/>
    <b v="0"/>
    <b v="0"/>
    <b v="0"/>
  </r>
  <r>
    <s v="mQdBJGlnQYs"/>
    <d v="2018-01-16T00:00:00"/>
    <s v="Ellen Pays Tribute to Her Late Father"/>
    <s v="TheEllenShow"/>
    <x v="3"/>
    <x v="3"/>
    <d v="2018-01-11T23:13:31"/>
    <s v="ellen|&quot;ellen degeneres&quot;|&quot;the ellen show&quot;|&quot;ellen fans&quot;|&quot;ellen tickets&quot;|&quot;ellentube&quot;|&quot;ellen audience&quot;|&quot;warner bros&quot;|&quot;warner&quot;|&quot;studio&quot;|&quot;lot&quot;|&quot;building&quot;|&quot;rainbow&quot;|&quot;condolensces&quot;|&quot;tribute&quot;|&quot;father&quot;|&quot;dad&quot;|&quot;rip&quot;|&quot;dead&quot;|&quot;death&quot;|&quot;passing&quot;|&quot;sad&quot;|&quot;beautiful&quot;|&quot;monologue&quot;|&quot;touching&quot;|&quot;heartbreaking&quot;|&quot;be kind&quot;"/>
    <n v="1266647"/>
    <n v="43096"/>
    <n v="615"/>
    <n v="2447"/>
    <b v="0"/>
    <b v="0"/>
    <b v="0"/>
  </r>
  <r>
    <s v="WKdt-UxuPxM"/>
    <d v="2018-01-16T00:00:00"/>
    <s v="I Bought a TESLA!!"/>
    <s v="William Osman"/>
    <x v="4"/>
    <x v="4"/>
    <d v="2018-01-12T14:00:04"/>
    <s v="laser cutter|&quot;william osman&quot;|&quot;crappy science&quot;|&quot;update&quot;|&quot;thomas fire&quot;|&quot;tesla&quot;|&quot;i bought a tesla&quot;|&quot;clickbait&quot;|&quot;unboxing&quot;|&quot;unbox&quot;"/>
    <n v="283545"/>
    <n v="24524"/>
    <n v="698"/>
    <n v="1452"/>
    <b v="0"/>
    <b v="0"/>
    <b v="0"/>
  </r>
  <r>
    <s v="7iksIsZOCBM"/>
    <d v="2018-01-16T00:00:00"/>
    <s v="The Queen's advice on wearing a crown - BBC News"/>
    <s v="BBC News"/>
    <x v="2"/>
    <x v="2"/>
    <d v="2018-01-12T10:21:24"/>
    <s v="bbc|&quot;bbc news&quot;|&quot;news&quot;|&quot;THE CROWN&quot;|&quot;the crown&quot;|&quot;the queen&quot;|&quot;royals&quot;|&quot;the crown real&quot;|&quot;the real crown&quot;|&quot;the series crown&quot;|&quot;crown&quot;|&quot;wearing a crown&quot;|&quot;coronation&quot;"/>
    <n v="117464"/>
    <n v="1011"/>
    <n v="113"/>
    <n v="465"/>
    <b v="0"/>
    <b v="0"/>
    <b v="0"/>
  </r>
  <r>
    <s v="27GV1PS8_Cw"/>
    <d v="2018-01-16T00:00:00"/>
    <s v="Deyshia Hargrave, Louisiana Teacher Arrested At School Board Meeting, Speaks Out | TODAY"/>
    <s v="TODAY"/>
    <x v="2"/>
    <x v="2"/>
    <d v="2018-01-11T15:18:49"/>
    <s v="The TODAY Show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|&quot;Deyshia Hargrave&quot;|&quot;Louisiana Teacher Handcuffed&quot;|&quot;louisiana teacher arrested&quot;|&quot;teacher&quot;|&quot;superintendent&quot;|&quot;teachers&quot;|&quot;school board meeting&quot;|&quot;louisiana&quot;|&quot;arrested&quot;|&quot;police&quot;|&quot;lousiana&quot;|&quot;teacher arrested&quot;|&quot;raise&quot;|&quot;education&quot;|&quot;vermilion parish&quot;|&quot;schools&quot;|&quot;protests&quot;|&quot;unlawful arrest&quot;|&quot;raises&quot;|&quot;teacher pay&quot;|&quot;deyshia&quot;|&quot;hargrave&quot;"/>
    <n v="156114"/>
    <n v="1737"/>
    <n v="218"/>
    <n v="1076"/>
    <b v="0"/>
    <b v="0"/>
    <b v="0"/>
  </r>
  <r>
    <s v="UieloIkLnnw"/>
    <d v="2018-01-16T00:00:00"/>
    <s v="Brushing Baby Ginger Kittens"/>
    <s v="Viral Paws"/>
    <x v="11"/>
    <x v="11"/>
    <d v="2018-01-13T12:07:49"/>
    <s v="foster kitten|&quot;tiny kitten&quot;|&quot;cute kitten&quot;|&quot;rescue&quot;|&quot;adopt&quot;|&quot;funny cat&quot;|&quot;funny&quot;|&quot;orphan&quot;|&quot;orphaned&quot;|&quot;kitten&quot;|&quot;rescued&quot;|&quot;shelter&quot;|&quot;Viral Paws&quot;|&quot;adorable&quot;|&quot;sweet&quot;|&quot;cute kitten video&quot;|&quot;gingerkittiesfour&quot;|&quot;fluffy&quot;|&quot;precious&quot;|&quot;ginger&quot;|&quot;ginger kitten&quot;|&quot;orange kitten&quot;|&quot;viral video&quot;"/>
    <n v="9443"/>
    <n v="316"/>
    <n v="3"/>
    <n v="23"/>
    <b v="0"/>
    <b v="0"/>
    <b v="0"/>
  </r>
  <r>
    <s v="Su6KVN33Bew"/>
    <d v="2018-01-16T00:00:00"/>
    <s v="Chris Hemsworth Reveals Where He Keeps His Hammer"/>
    <s v="Jimmy Kimmel Live"/>
    <x v="3"/>
    <x v="3"/>
    <d v="2018-01-11T10:00:02"/>
    <s v="jimmy|&quot;kimmel&quot;|&quot;live&quot;|&quot;late&quot;|&quot;night&quot;|&quot;talk&quot;|&quot;show&quot;|&quot;funny&quot;|&quot;comedic&quot;|&quot;comedy&quot;|&quot;clip&quot;|&quot;comedian&quot;|&quot;chris&quot;|&quot;hemsworth&quot;|&quot;avengers&quot;|&quot;thor's&quot;|&quot;hammer&quot;|&quot;mjolnir&quot;|&quot;marvel&quot;|&quot;candy&quot;|&quot;kids&quot;|&quot;sharks&quot;|&quot;hollywood&quot;|&quot;hulk&quot;|&quot;chris hemsworth&quot;|&quot;thor's hammer&quot;|&quot;mcu&quot;|&quot;marvel cinematic universe&quot;|&quot;12 strong&quot;"/>
    <n v="542870"/>
    <n v="9565"/>
    <n v="161"/>
    <n v="518"/>
    <b v="0"/>
    <b v="0"/>
    <b v="0"/>
  </r>
  <r>
    <s v="lzZadh-D8Tk"/>
    <d v="2018-01-16T00:00:00"/>
    <s v="KUWTK | Khloﾃｩ Kardashian Sees the Positive in Rob &amp; Chyna's Drama | E!"/>
    <s v="E! Entertainment"/>
    <x v="3"/>
    <x v="3"/>
    <d v="2018-01-11T14:59:49"/>
    <s v="Kardashians|&quot;Real Time&quot;|&quot;Positive&quot;|&quot;Rob &amp; Chyna's Drama&quot;|&quot;Keeping Up With the Kardashians&quot;|&quot;Kim&quot;|&quot;Kim Kardashian&quot;|&quot;Kourtney Kardashian&quot;|&quot;Kanye West&quot;|&quot;Scott Disick&quot;|&quot;Kardashian&quot;|&quot;KUWTK&quot;|&quot;family&quot;|&quot;Kendall Jenner&quot;|&quot;Kylie Jenner&quot;|&quot;New Season&quot;|&quot;E! Entertainment Schedule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|&quot;Khloﾃｩ Kardashian&quot;|&quot;Khloﾃｩ&quot;"/>
    <n v="416772"/>
    <n v="2231"/>
    <n v="329"/>
    <n v="202"/>
    <b v="0"/>
    <b v="0"/>
    <b v="0"/>
  </r>
  <r>
    <s v="MinKIBZv2-k"/>
    <d v="2018-01-16T00:00:00"/>
    <s v="Patient dumping outside hospitals caught on tape"/>
    <s v="CBS Evening News"/>
    <x v="2"/>
    <x v="2"/>
    <d v="2018-01-11T00:01:39"/>
    <s v="video|&quot;cbs&quot;|&quot;news&quot;|&quot;patient dumping&quot;|&quot;Baltimore hospital&quot;"/>
    <n v="78783"/>
    <n v="246"/>
    <n v="51"/>
    <n v="347"/>
    <b v="0"/>
    <b v="0"/>
    <b v="0"/>
  </r>
  <r>
    <s v="1UpvW5LiE2k"/>
    <d v="2018-01-16T00:00:00"/>
    <s v="Meme Team - Top 5"/>
    <s v="NBA"/>
    <x v="0"/>
    <x v="0"/>
    <d v="2018-01-12T00:01:03"/>
    <s v="nba|&quot;basketball&quot;|&quot;starters&quot;"/>
    <n v="132889"/>
    <n v="2660"/>
    <n v="53"/>
    <n v="65"/>
    <b v="0"/>
    <b v="0"/>
    <b v="0"/>
  </r>
  <r>
    <s v="HPdmdO0ZxgA"/>
    <d v="2018-01-16T00:00:00"/>
    <s v="Facebook to make changes to your news feed"/>
    <s v="CBS News"/>
    <x v="2"/>
    <x v="2"/>
    <d v="2018-01-12T03:08:53"/>
    <s v="facebook|&quot;mark zuckerberg&quot;|&quot;news feed&quot;|&quot;technology&quot;|&quot;friends&quot;|&quot;top stories&quot;|&quot;cbsn&quot;"/>
    <n v="2758"/>
    <n v="41"/>
    <n v="9"/>
    <n v="21"/>
    <b v="0"/>
    <b v="0"/>
    <b v="0"/>
  </r>
  <r>
    <s v="nIne06IQd_U"/>
    <d v="2018-01-16T00:00:00"/>
    <s v="Fishing on SKETCHY Ice ・・・・ｸ・"/>
    <s v="Jon B."/>
    <x v="7"/>
    <x v="7"/>
    <d v="2018-01-10T18:47:14"/>
    <s v="bass fishing|&quot;big bass&quot;|&quot;how to bass fishing&quot;|&quot;fishing the midwest&quot;|&quot;how to fish a senko&quot;"/>
    <n v="140011"/>
    <n v="4481"/>
    <n v="231"/>
    <n v="744"/>
    <b v="0"/>
    <b v="0"/>
    <b v="0"/>
  </r>
  <r>
    <s v="X-zPrXJpiAw"/>
    <d v="2018-01-16T00:00:00"/>
    <s v="Film Theory: Is SAO the MOST EXPENSIVE GAME EVER? (Sword Art Online)"/>
    <s v="The Film Theorists"/>
    <x v="1"/>
    <x v="1"/>
    <d v="2018-01-09T19:00:15"/>
    <s v="Sao|&quot;sword art online&quot;|&quot;sao abridged&quot;|&quot;sao opening 1&quot;|&quot;anime&quot;|&quot;kirito&quot;|&quot;asuna&quot;|&quot;manga&quot;|&quot;sao theme song&quot;|&quot;sao anime&quot;|&quot;animation&quot;|&quot;anime movie&quot;|&quot;anime theory&quot;|&quot;film theory&quot;|&quot;sao film theory&quot;|&quot;film theorists&quot;|&quot;matpat&quot;|&quot;crunchyroll&quot;|&quot;sao book&quot;|&quot;anime matpat&quot;|&quot;sao matpat&quot;"/>
    <n v="2522036"/>
    <n v="89496"/>
    <n v="2950"/>
    <n v="21143"/>
    <b v="0"/>
    <b v="0"/>
    <b v="0"/>
  </r>
  <r>
    <s v="BzzG-yDxA1c"/>
    <d v="2018-01-16T00:00:00"/>
    <s v="Toaster Cooks Your Entire Breakfast for You"/>
    <s v="INSIDER"/>
    <x v="13"/>
    <x v="13"/>
    <d v="2018-01-11T22:22:54"/>
    <s v="quickandeasy|&quot;del monte&quot;|&quot;breakfast&quot;|&quot;toaster&quot;|&quot;kitchen&quot;|&quot;cooking&quot;"/>
    <n v="68719"/>
    <n v="1997"/>
    <n v="30"/>
    <n v="174"/>
    <b v="0"/>
    <b v="0"/>
    <b v="0"/>
  </r>
  <r>
    <s v="5IyiD8xv_Pk"/>
    <d v="2018-01-16T00:00:00"/>
    <s v="Smart Ferret Opens Drawer || ViralHog"/>
    <s v="ViralHog"/>
    <x v="11"/>
    <x v="11"/>
    <d v="2018-01-09T17:26:17"/>
    <s v="2018|&quot;Animals&quot;|&quot;Cool&quot;|&quot;Cute&quot;|&quot;Featured&quot;|&quot;feel good&quot;|&quot;Humor&quot;|&quot;pets&quot;|&quot;trending&quot;|&quot;ViralHog&quot;|&quot;Weird&quot;|&quot;Win&quot;|&quot;smart&quot;|&quot;intelligent&quot;|&quot;ferret&quot;|&quot;open&quot;|&quot;drawer&quot;|&quot;Claridge&quot;|&quot;Pennsylvania&quot;|&quot;USA&quot;"/>
    <n v="6447"/>
    <n v="30"/>
    <n v="4"/>
    <n v="4"/>
    <b v="0"/>
    <b v="0"/>
    <b v="0"/>
  </r>
  <r>
    <s v="RF_7NIHp6Yo"/>
    <d v="2018-01-16T00:00:00"/>
    <s v="Continuing coverage of Vermilion Parish teacher arrest- KATC"/>
    <s v="KATC"/>
    <x v="2"/>
    <x v="2"/>
    <d v="2018-01-10T00:53:41"/>
    <s v="Array|&quot;News&quot;"/>
    <n v="348527"/>
    <n v="2407"/>
    <n v="236"/>
    <n v="1428"/>
    <b v="0"/>
    <b v="0"/>
    <b v="0"/>
  </r>
  <r>
    <s v="sBC9r4HuKu0"/>
    <d v="2018-01-16T00:00:00"/>
    <s v="Stephen A. sides with Reggie Miller: Magic Johnson should speak up on LaVar Ball | First Take | ESPN"/>
    <s v="ESPN"/>
    <x v="0"/>
    <x v="0"/>
    <d v="2018-01-10T15:24:48"/>
    <s v="espn|&quot;espn live&quot;|&quot;first take&quot;|&quot;espn first&quot;|&quot;first take today&quot;|&quot;first take daily&quot;|&quot;first take live&quot;|&quot;stephen a. smith&quot;|&quot;stephen a smith&quot;|&quot;stephen a.&quot;|&quot;stephen a&quot;|&quot;max kellerman&quot;|&quot;max&quot;|&quot;stephen&quot;|&quot;smith&quot;|&quot;agrees&quot;|&quot;reggie&quot;|&quot;miller&quot;|&quot;magic&quot;|&quot;johnson&quot;|&quot;speak&quot;|&quot;up&quot;|&quot;lavar&quot;|&quot;ball&quot;|&quot;reggie miller&quot;|&quot;magic johnson&quot;|&quot;lavar ball&quot;|&quot;lakers&quot;|&quot;nba&quot;|&quot;basketball&quot;"/>
    <n v="700008"/>
    <n v="4839"/>
    <n v="544"/>
    <n v="2917"/>
    <b v="0"/>
    <b v="0"/>
    <b v="0"/>
  </r>
  <r>
    <s v="7sEKooUZi7I"/>
    <d v="2018-01-16T00:00:00"/>
    <s v="Laurie Santos: Monkeynomics"/>
    <s v="NOVA's Secret Life of Scientists and Engineers"/>
    <x v="4"/>
    <x v="4"/>
    <d v="2013-11-15T15:36:28"/>
    <s v="[none]"/>
    <n v="3319"/>
    <n v="30"/>
    <n v="1"/>
    <n v="1"/>
    <b v="0"/>
    <b v="0"/>
    <b v="0"/>
  </r>
  <r>
    <s v="RCRVve3V1IY"/>
    <d v="2018-01-16T00:00:00"/>
    <s v="Vet Stays in Freezing Dog House To Show What It's Like For a Dog | The Dodo"/>
    <s v="The Dodo"/>
    <x v="11"/>
    <x v="11"/>
    <d v="2018-01-11T14:00:02"/>
    <s v="animal video|&quot;animals&quot;|&quot;the dodo&quot;|&quot;Rescue&quot;|&quot;Animal Rescue&quot;|&quot;dog outside&quot;|&quot;dog outside in cold&quot;|&quot;dog death outside&quot;|&quot;dog freezing cold&quot;|&quot;freezing dog&quot;|&quot;dog rescue&quot;|&quot;frozen dog&quot;|&quot;vet&quot;|&quot;vet inside dog house&quot;|&quot;man stays inside dog house&quot;|&quot;dog house&quot;|&quot;freezing dog house&quot;|&quot;how to rescue dog&quot;|&quot;dog rescued&quot;|&quot;frozen dog house&quot;|&quot;dog safety&quot;|&quot;dog 101&quot;|&quot;vet stays in dog house&quot;|&quot;dog suffering&quot;|&quot;veterinarian&quot;|&quot;veterinarian dog&quot;|&quot;veterinarian saves dog&quot;|&quot;veterinarian dog house&quot;|&quot;vet life&quot;"/>
    <n v="135263"/>
    <n v="5956"/>
    <n v="161"/>
    <n v="934"/>
    <b v="0"/>
    <b v="0"/>
    <b v="0"/>
  </r>
  <r>
    <s v="62GUa_XUosE"/>
    <d v="2018-01-16T00:00:00"/>
    <s v="Ressence Youtube"/>
    <s v="RESSENCE WATCHES"/>
    <x v="1"/>
    <x v="1"/>
    <d v="2017-12-21T15:00:56"/>
    <s v="[none]"/>
    <n v="17968"/>
    <n v="30"/>
    <n v="2"/>
    <n v="1"/>
    <b v="0"/>
    <b v="0"/>
    <b v="0"/>
  </r>
  <r>
    <s v="mt22NvsTRG0"/>
    <d v="2018-01-16T00:00:00"/>
    <s v="The Obama Presidential Center: Where We Are Now"/>
    <s v="Obama Foundation"/>
    <x v="14"/>
    <x v="14"/>
    <d v="2018-01-12T19:17:22"/>
    <s v="[none]"/>
    <n v="73649"/>
    <n v="2721"/>
    <n v="122"/>
    <n v="74"/>
    <b v="0"/>
    <b v="0"/>
    <b v="0"/>
  </r>
  <r>
    <s v="XKQa1vx-oNY"/>
    <d v="2018-01-16T00:00:00"/>
    <s v="blackbear - anxiety ft. FRND"/>
    <s v="blackbearVEVO"/>
    <x v="6"/>
    <x v="6"/>
    <d v="2018-01-10T17:00:04"/>
    <s v="blackbear|&quot;anxiety&quot;|&quot;Beartrap/Alamo/Interscope&quot;|&quot;Records&quot;"/>
    <n v="852035"/>
    <n v="63867"/>
    <n v="443"/>
    <n v="3259"/>
    <b v="0"/>
    <b v="0"/>
    <b v="0"/>
  </r>
  <r>
    <s v="G9frAfYl_dw"/>
    <d v="2018-01-16T00:00:00"/>
    <s v="Forbidden Fruit Candy made at Lofty Pursuits"/>
    <s v="Lofty Pursuits"/>
    <x v="7"/>
    <x v="7"/>
    <d v="2018-01-09T19:49:57"/>
    <s v="hard candy|&quot;candy&quot;|&quot;sugar&quot;|&quot;sweet&quot;|&quot;food&quot;|&quot;foodtv&quot;|&quot;food tv&quot;|&quot;tallahassee&quot;|&quot;florida&quot;|&quot;usa&quot;|&quot;lofty pursuits&quot;|&quot;public displays of confection&quot;|&quot;victorian&quot;|&quot;steam punk&quot;|&quot;hand made&quot;|&quot;lollies&quot;"/>
    <n v="1111255"/>
    <n v="49469"/>
    <n v="992"/>
    <n v="9695"/>
    <b v="0"/>
    <b v="0"/>
    <b v="0"/>
  </r>
  <r>
    <s v="LyyqqECQ1z4"/>
    <d v="2018-01-16T00:00:00"/>
    <s v="When Your Catfish Is Actually a Fish (w/ Sally Hawkins)"/>
    <s v="The Late Late Show with James Corden"/>
    <x v="3"/>
    <x v="3"/>
    <d v="2018-01-10T06:30:03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362180"/>
    <n v="8226"/>
    <n v="280"/>
    <n v="462"/>
    <b v="0"/>
    <b v="0"/>
    <b v="0"/>
  </r>
  <r>
    <s v="TKMXw1YI5S4"/>
    <d v="2018-01-16T00:00:00"/>
    <s v="UR EEOC Complainants Press Conference (5pm Jan 11, 2018)"/>
    <s v="University of Rochester EEOC Complainants"/>
    <x v="8"/>
    <x v="8"/>
    <d v="2018-01-11T22:55:37"/>
    <s v="University of Rochester|&quot;UR sexual harassment scandal&quot;|&quot;EEOC Complaint&quot;|&quot;Ann Olivarius&quot;|&quot;Richard Aslin&quot;|&quot;Elissa Newport&quot;|&quot;Celeste Kidd&quot;|&quot;Jessica Cantlon&quot;|&quot;Keturah Bixby&quot;|&quot;Steven Piantadosi&quot;|&quot;Benjamin Hayden&quot;|&quot;Sarah Heilbronner&quot;|&quot;Bradford Mahon&quot;|&quot;McAllister Olivarius&quot;|&quot;Jef McAllister&quot;|&quot;#hangoutsonair&quot;|&quot;Hangouts On Air&quot;|&quot;#hoa&quot;"/>
    <n v="988"/>
    <n v="12"/>
    <n v="5"/>
    <n v="3"/>
    <b v="0"/>
    <b v="0"/>
    <b v="0"/>
  </r>
  <r>
    <s v="iyeWTFLzNZ4"/>
    <d v="2018-01-16T00:00:00"/>
    <s v="Frog The Rooster-Savannah is home!"/>
    <s v="Frog The Rooster"/>
    <x v="8"/>
    <x v="8"/>
    <d v="2018-01-09T23:46:07"/>
    <s v="[none]"/>
    <n v="287615"/>
    <n v="1085"/>
    <n v="22"/>
    <n v="98"/>
    <b v="0"/>
    <b v="0"/>
    <b v="0"/>
  </r>
  <r>
    <s v="lOEI6hYZe6Y"/>
    <d v="2018-01-16T00:00:00"/>
    <s v="3 awkward moments from Hoekstra・・s Dutch news conference"/>
    <s v="Washington Post"/>
    <x v="2"/>
    <x v="2"/>
    <d v="2018-01-11T19:29:28"/>
    <s v="netherlands|&quot;islamic movement&quot;|&quot;burning cars&quot;|&quot;politicians&quot;|&quot;no go zones&quot;|&quot;dutch&quot;|&quot;reporters&quot;|&quot;press conference&quot;|&quot;trump&quot;|&quot;peter hoekstra&quot;|&quot;michigan&quot;|&quot;congressman&quot;|&quot;ambassador&quot;|&quot;the hague&quot;|&quot;Washington Post YouTube&quot;|&quot;Washington Post Video&quot;|&quot;Peter Hoekstra burning cars&quot;|&quot;Peter Hoekstra netherlands&quot;"/>
    <n v="24772"/>
    <n v="215"/>
    <n v="7"/>
    <n v="190"/>
    <b v="0"/>
    <b v="0"/>
    <b v="0"/>
  </r>
  <r>
    <s v="Sbl4nCcO0qo"/>
    <d v="2018-01-16T00:00:00"/>
    <s v="Honest Trailers - mother!"/>
    <s v="Screen Junkies"/>
    <x v="1"/>
    <x v="1"/>
    <d v="2018-01-09T18:00:02"/>
    <s v="mother|&quot;mother!&quot;|&quot;mother movie&quot;|&quot;mother 2017&quot;|&quot;Jennifer Lawrence mother&quot;|&quot;jlaw mother&quot;|&quot;mother aronofsky&quot;|&quot;darren aronofsky&quot;|&quot;requiem for a dream&quot;|&quot;mother honest trailer&quot;|&quot;mother honest trailers&quot;|&quot;honest trailer&quot;|&quot;honest trailers&quot;|&quot;mother movie 2017&quot;|&quot;mother film 2017&quot;|&quot;screenjunkies&quot;|&quot;screen junkies&quot;"/>
    <n v="1311352"/>
    <n v="30029"/>
    <n v="820"/>
    <n v="4381"/>
    <b v="0"/>
    <b v="0"/>
    <b v="0"/>
  </r>
  <r>
    <s v="A_yJqOZcIQ0"/>
    <d v="2018-01-16T00:00:00"/>
    <s v="Build A Self Opening Door Under 20$ With Arduino And A Electric Motor"/>
    <s v="Sieuwe Elferink"/>
    <x v="8"/>
    <x v="8"/>
    <d v="2017-12-27T21:54:45"/>
    <s v="[none]"/>
    <n v="5013"/>
    <n v="8"/>
    <n v="1"/>
    <n v="1"/>
    <b v="0"/>
    <b v="0"/>
    <b v="0"/>
  </r>
  <r>
    <s v="mE9oqeXj4WY"/>
    <d v="2018-01-16T00:00:00"/>
    <s v="DOMO WILSON REACTED TO MY SONG!!! (REACTION VIDEO)"/>
    <s v="Queen Naija"/>
    <x v="8"/>
    <x v="8"/>
    <d v="2018-01-09T23:25:37"/>
    <s v="queen naija|&quot;Chris and queen&quot;|&quot;queen from Chris and queen&quot;|&quot;vlogs&quot;|&quot;makeup tutorials&quot;|&quot;pranks&quot;|&quot;challenges&quot;|&quot;how to become a youtuber&quot;|&quot;how to&quot;|&quot;try on hauls&quot;|&quot;girly stuff&quot;|&quot;get ready with me&quot;|&quot;GRWM&quot;|&quot;domo and crissy&quot;|&quot;domo wilson&quot;|&quot;reaction videos&quot;"/>
    <n v="1381198"/>
    <n v="123524"/>
    <n v="1029"/>
    <n v="11970"/>
    <b v="0"/>
    <b v="0"/>
    <b v="0"/>
  </r>
  <r>
    <s v="8sg8lY-leE8"/>
    <d v="2018-01-16T00:00:00"/>
    <s v="Vermilion Parish teacher gets arrested at Vermilion Parish school  board meeting"/>
    <s v="Chris Rosa"/>
    <x v="5"/>
    <x v="5"/>
    <d v="2018-01-09T01:36:00"/>
    <s v="[none]"/>
    <n v="2949050"/>
    <n v="29493"/>
    <n v="2378"/>
    <n v="19853"/>
    <b v="0"/>
    <b v="0"/>
    <b v="0"/>
  </r>
  <r>
    <s v="rYzLh2QuraQ"/>
    <d v="2018-01-16T00:00:00"/>
    <s v="Match the Dog to Their Owner - Lineup"/>
    <s v="Cut"/>
    <x v="3"/>
    <x v="3"/>
    <d v="2018-01-09T13:00:04"/>
    <s v="Cut|&quot;WatchCut&quot;|&quot;WatchCutvideo&quot;|&quot;weed&quot;|&quot;wouldyourather&quot;|&quot;beerpong&quot;|&quot;lineup&quot;|&quot;storytelling&quot;|&quot;relationships&quot;|&quot;Dating&quot;|&quot;Interviews&quot;|&quot;Firsts&quot;|&quot;couples&quot;|&quot;exes&quot;|&quot;love&quot;|&quot;KidsTry&quot;|&quot;games&quot;|&quot;challenges&quot;|&quot;Dares&quot;|&quot;TruthorDare&quot;|&quot;100ways&quot;|&quot;blinddates&quot;|&quot;100people&quot;|&quot;experiments&quot;|&quot;strangers&quot;|&quot;TruthorDrink&quot;|&quot;HiHoKids&quot;|&quot;Hiho&quot;|&quot;kids&quot;|&quot;kidsvideos&quot;|&quot;100YOB&quot;|&quot;100YearsofBeauty&quot;|&quot;FearPong&quot;"/>
    <n v="2507336"/>
    <n v="75983"/>
    <n v="762"/>
    <n v="4118"/>
    <b v="0"/>
    <b v="0"/>
    <b v="0"/>
  </r>
  <r>
    <s v="5SuDuzAtUwA"/>
    <d v="2018-01-16T00:00:00"/>
    <s v="Mercedes-Benz Smart Vision EQ concept first ride"/>
    <s v="The Verge"/>
    <x v="4"/>
    <x v="4"/>
    <d v="2018-01-11T00:46:25"/>
    <s v="mercedes-benz smart vision eq|&quot;Mercedes-Benz self-driving car&quot;|&quot;first ride&quot;|&quot;concept car&quot;|&quot;mercedes&quot;|&quot;ces 2018&quot;|&quot;ces2018&quot;|&quot;the verge&quot;|&quot;verge&quot;"/>
    <n v="142380"/>
    <n v="2635"/>
    <n v="307"/>
    <n v="288"/>
    <b v="0"/>
    <b v="0"/>
    <b v="0"/>
  </r>
  <r>
    <s v="GCTyFp0PpHE"/>
    <d v="2018-01-16T00:00:00"/>
    <s v="Marbles, Magnets, and Music (Synchronized)"/>
    <s v="DoodleChaos"/>
    <x v="3"/>
    <x v="3"/>
    <d v="2018-01-09T17:32:39"/>
    <s v="chain reaction|&quot;timed to music&quot;|&quot;marble run&quot;"/>
    <n v="386090"/>
    <n v="10018"/>
    <n v="136"/>
    <n v="444"/>
    <b v="0"/>
    <b v="0"/>
    <b v="0"/>
  </r>
  <r>
    <s v="C2-bOy3H6Ss"/>
    <d v="2018-01-16T00:00:00"/>
    <s v="AFFORDABLE MAKEUP TUTORIAL USING DRUGSTORE BRUSHES"/>
    <s v="KathleenLights"/>
    <x v="7"/>
    <x v="7"/>
    <d v="2018-01-10T14:00:01"/>
    <s v="drugstore|&quot;makeup&quot;|&quot;tutorial&quot;|&quot;using affordable brushes&quot;|&quot;cheap&quot;|&quot;inexpensive&quot;|&quot;look&quot;|&quot;colourpop&quot;|&quot;dream st&quot;|&quot;halo&quot;|&quot;eye&quot;|&quot;peachy&quot;|&quot;bronze&quot;|&quot;dewy&quot;|&quot;beauty&quot;|&quot;guru&quot;|&quot;kathleenlights&quot;"/>
    <n v="483009"/>
    <n v="28906"/>
    <n v="381"/>
    <n v="1857"/>
    <b v="0"/>
    <b v="0"/>
    <b v="0"/>
  </r>
  <r>
    <s v="D7JorwX31CQ"/>
    <d v="2018-01-16T00:00:00"/>
    <s v="The Killers - Rut"/>
    <s v="TheKillersVEVO"/>
    <x v="6"/>
    <x v="6"/>
    <d v="2018-01-10T05:00:00"/>
    <s v="The|&quot;Killers&quot;|&quot;Rut&quot;|&quot;Island&quot;|&quot;Records&quot;|&quot;Alternative&quot;"/>
    <n v="348783"/>
    <n v="17791"/>
    <n v="384"/>
    <n v="1151"/>
    <b v="0"/>
    <b v="0"/>
    <b v="0"/>
  </r>
  <r>
    <s v="pcEQ5N0qGeM"/>
    <d v="2018-01-16T00:00:00"/>
    <s v="Battle of the Boxes"/>
    <s v="Great Big Story"/>
    <x v="8"/>
    <x v="8"/>
    <d v="2018-01-10T16:03:41"/>
    <s v="great big story|&quot;gbs&quot;|&quot;lag&quot;|&quot;documentary&quot;|&quot;docs&quot;|&quot;Boxwars&quot;|&quot;cardboard&quot;|&quot;Lifestyle &amp; Entertainment&quot;|&quot;Weird &amp; Fun Knowledge&quot;|&quot;Biography &amp; Profile&quot;|&quot;Games&quot;|&quot;Fights&quot;|&quot;War&quot;|&quot;Battle&quot;|&quot;Medieval&quot;|&quot;Europe&quot;|&quot;Australia&quot;|&quot;United States&quot;|&quot;Japan&quot;"/>
    <n v="245641"/>
    <n v="7805"/>
    <n v="84"/>
    <n v="583"/>
    <b v="0"/>
    <b v="0"/>
    <b v="0"/>
  </r>
  <r>
    <s v="GMOG2yY6pAI"/>
    <d v="2018-01-16T00:00:00"/>
    <s v="Robot Muscle, Photovoltaic Roads, Milking Platypus, Hero Rats・ｦ Mind Blow"/>
    <s v="Vsauce2"/>
    <x v="4"/>
    <x v="4"/>
    <d v="2018-01-10T20:17:14"/>
    <s v="vsauce|&quot;vsauce2&quot;|&quot;vsause&quot;|&quot;vsause2&quot;"/>
    <n v="202523"/>
    <n v="9442"/>
    <n v="154"/>
    <n v="492"/>
    <b v="0"/>
    <b v="0"/>
    <b v="0"/>
  </r>
  <r>
    <s v="ANDqRchWuMc"/>
    <d v="2018-01-16T00:00:00"/>
    <s v="Westworld - Season  1 Review"/>
    <s v="Jeremy Jahns"/>
    <x v="3"/>
    <x v="3"/>
    <d v="2018-01-10T14:00:01"/>
    <s v="Westworld|&quot;western&quot;|&quot;robot&quot;|&quot;artificial intelligence&quot;|&quot;A.I.&quot;|&quot;HBO&quot;|&quot;series&quot;|&quot;movie&quot;|&quot;review&quot;|&quot;Awesometacular&quot;|&quot;jeremy jahns&quot;"/>
    <n v="187585"/>
    <n v="9354"/>
    <n v="171"/>
    <n v="1349"/>
    <b v="0"/>
    <b v="0"/>
    <b v="0"/>
  </r>
  <r>
    <s v="NuhhbcLyWWo"/>
    <d v="2018-01-16T00:00:00"/>
    <s v="MY MY MY! TRAILER"/>
    <s v="Troye Sivan"/>
    <x v="6"/>
    <x v="6"/>
    <d v="2018-01-10T00:14:15"/>
    <s v="troye sivan|&quot;troye&quot;|&quot;sivan&quot;|&quot;alfie&quot;|&quot;twins&quot;|&quot;vlogger&quot;|&quot;australian&quot;|&quot;kid&quot;|&quot;boy&quot;|&quot;spud&quot;|&quot;singer&quot;|&quot;hot&quot;|&quot;cute&quot;|&quot;halsey&quot;|&quot;frank&quot;|&quot;ocean&quot;|&quot;musician&quot;|&quot;electro&quot;|&quot;pop&quot;"/>
    <n v="410483"/>
    <n v="45662"/>
    <n v="491"/>
    <n v="4339"/>
    <b v="0"/>
    <b v="0"/>
    <b v="0"/>
  </r>
  <r>
    <s v="sP6Z94dDPEw"/>
    <d v="2018-01-16T00:00:00"/>
    <s v="Maze Runner: The Death Cure | Any Ideas Clip | 20th Century FOX"/>
    <s v="20th Century Fox"/>
    <x v="1"/>
    <x v="1"/>
    <d v="2018-01-10T13:59:47"/>
    <s v="Trailer|&quot;Maze Runner&quot;|&quot;Dylan O'Brien&quot;|&quot;dylan o brien&quot;|&quot;twentieth century fox&quot;|&quot;movies&quot;|&quot;Maze Runner: Scorch Trials&quot;|&quot;Young Adult Literature (Media Genre)&quot;|&quot;20th century fox&quot;|&quot;official trailer&quot;|&quot;trailer&quot;|&quot;hunger games&quot;|&quot;maze runner scorch trials&quot;|&quot;scorch trails&quot;|&quot;the death cure&quot;|&quot;maze runner death cure&quot;|&quot;maze runner&quot;|&quot;the maze runner&quot;|&quot;maze runner series&quot;|&quot;maze runner last movie&quot;|&quot;last movie&quot;|&quot;final movie&quot;|&quot;game of thrones&quot;|&quot;Thomas Brodie-Sangster&quot;"/>
    <n v="2382407"/>
    <n v="8000"/>
    <n v="45"/>
    <n v="686"/>
    <b v="0"/>
    <b v="0"/>
    <b v="0"/>
  </r>
  <r>
    <s v="3g246c6Bv58"/>
    <d v="2018-01-16T00:00:00"/>
    <s v="Why Is Blue So Rare In Nature?"/>
    <s v="It's Okay To Be Smart"/>
    <x v="9"/>
    <x v="9"/>
    <d v="2018-01-09T14:35:37"/>
    <s v="science|&quot;pbs digital studios&quot;|&quot;pbs&quot;|&quot;joe hanson&quot;|&quot;it's okay to be smart&quot;|&quot;its okay to be smart&quot;|&quot;it's ok to be smart&quot;|&quot;its ok to be smart&quot;|&quot;public broadcasting service&quot;|&quot;nature&quot;|&quot;documentary&quot;|&quot;butterfly&quot;|&quot;morpho&quot;|&quot;blue morpho butterfly&quot;|&quot;insect&quot;|&quot;butterflies&quot;|&quot;physics&quot;|&quot;structural color&quot;|&quot;structural coloration&quot;|&quot;thin film&quot;|&quot;coherent scattering&quot;|&quot;diffraction&quot;|&quot;refraction&quot;|&quot;richard prum&quot;|&quot;pigment&quot;|&quot;color&quot;|&quot;multilayer interference&quot;|&quot;insects&quot;|&quot;biology&quot;|&quot;evolution&quot;|&quot;engineering&quot;|&quot;light&quot;|&quot;blue&quot;|&quot;blue video&quot;|&quot;why is blue so rare&quot;"/>
    <n v="713748"/>
    <n v="32489"/>
    <n v="429"/>
    <n v="2401"/>
    <b v="0"/>
    <b v="0"/>
    <b v="0"/>
  </r>
  <r>
    <s v="P9mBXomW1No"/>
    <d v="2018-01-16T00:00:00"/>
    <s v="Recreating Princess Looks with Trendy Clothes!"/>
    <s v="lisbug"/>
    <x v="5"/>
    <x v="5"/>
    <d v="2018-01-10T20:56:41"/>
    <s v="Lisa Schwartz|&quot;Lisbug&quot;|&quot;Funny&quot;|&quot;Fun&quot;|&quot;Female&quot;|&quot;Comedy&quot;|&quot;Youtube&quot;|&quot;Youtuber&quot;"/>
    <n v="72294"/>
    <n v="4785"/>
    <n v="256"/>
    <n v="611"/>
    <b v="0"/>
    <b v="0"/>
    <b v="0"/>
  </r>
  <r>
    <s v="2dkl0fUKHAM"/>
    <d v="2018-01-16T00:00:00"/>
    <s v="Inside Ricky Martin's Serene Los Angeles Home | Celebrity Homes | Architectural Digest"/>
    <s v="Architectural Digest"/>
    <x v="7"/>
    <x v="7"/>
    <d v="2018-01-09T13:00:44"/>
    <s v="ricky martin|&quot;jwan yosef&quot;|&quot;ricky martin 2018&quot;|&quot;ricky martin husband&quot;|&quot;celebrity homes&quot;|&quot;ricky martin interview&quot;|&quot;ricky martin interview 2018&quot;|&quot;ricky martin husband jwan yosef&quot;|&quot;ricky martin jwan yosef&quot;|&quot;jwan yosef art&quot;|&quot;ricky martin house tour&quot;|&quot;ricky martin house los angeles&quot;|&quot;ricky martin home&quot;|&quot;antonio d'amico&quot;|&quot;american crime story&quot;|&quot;assassination of gianni versace&quot;|&quot;gianni versace&quot;|&quot;architectural digest&quot;|&quot;architectural digest magazine&quot;"/>
    <n v="769773"/>
    <n v="10479"/>
    <n v="774"/>
    <n v="1073"/>
    <b v="0"/>
    <b v="0"/>
    <b v="0"/>
  </r>
  <r>
    <s v="jb-To6qJcxU"/>
    <d v="2018-01-16T00:00:00"/>
    <s v="Watch Cardi B's 90 Second Makeup Routine | ELLE"/>
    <s v="ELLE"/>
    <x v="7"/>
    <x v="7"/>
    <d v="2018-01-10T21:21:57"/>
    <s v="elle|&quot;elle magazine&quot;|&quot;elle video&quot;|&quot;elle magazine videos&quot;|&quot;cardi b&quot;|&quot;cardi b fashion&quot;|&quot;cardi b makeup&quot;|&quot;cardi b interview&quot;|&quot;cardi b funny moments&quot;"/>
    <n v="906699"/>
    <n v="24705"/>
    <n v="797"/>
    <n v="938"/>
    <b v="0"/>
    <b v="0"/>
    <b v="0"/>
  </r>
  <r>
    <s v="80L97nV_vQc"/>
    <d v="2018-01-16T00:00:00"/>
    <s v="My Favorite TECH of 2017!"/>
    <s v="Jonathan Morrison"/>
    <x v="4"/>
    <x v="4"/>
    <d v="2018-01-10T23:09:00"/>
    <s v="Favorite tech|&quot;favorite tech 2017&quot;|&quot;best tech&quot;|&quot;best tech 2017&quot;|&quot;best smartphone&quot;|&quot;cool tech&quot;|&quot;2017&quot;|&quot;top tech under&quot;|&quot;cool gadgets&quot;|&quot;tech&quot;|&quot;technology&quot;|&quot;gadgets under&quot;|&quot;3 cool gadgets&quot;|&quot;awesome tech under&quot;|&quot;amazon gadgets&quot;|&quot;smart tech&quot;|&quot;tech under 50&quot;|&quot;new tech&quot;|&quot;top tech&quot;|&quot;futuristic&quot;|&quot;new gadgets&quot;|&quot;top 5&quot;|&quot;gadgets&quot;|&quot;products&quot;|&quot;Pixel 2&quot;|&quot;iMac Pro&quot;"/>
    <n v="406703"/>
    <n v="7906"/>
    <n v="2069"/>
    <n v="544"/>
    <b v="0"/>
    <b v="0"/>
    <b v="0"/>
  </r>
  <r>
    <s v="2_DRBnV4nGY"/>
    <d v="2018-01-16T00:00:00"/>
    <s v="AJ Styles reacts to the WWE Title Handicap Match at Royal Rumble: SmackDown LIVE, Jan. 9, 2018"/>
    <s v="WWE"/>
    <x v="0"/>
    <x v="0"/>
    <d v="2018-01-10T02:18:30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SmackDown LIVE&quot;|&quot;AJ Styles&quot;|&quot;Kevin Owens&quot;|&quot;Sami Zayn&quot;|&quot;Renee Young&quot;|&quot;Shane McMahon&quot;|&quot;sp:ty=high&quot;|&quot;sp:st=wrestling&quot;|&quot;sp:scp=athlete_in_match&quot;|&quot;sp:dt=2018-01-09T20:00:00-04:00&quot;|&quot;sp:ev=wwe-smack&quot;|&quot;sp:ath=wwe-danbry&quot;|&quot;sp:ath=wwe-renyo&quot;|&quot;sp:ath=wwe-shmc&quot;|&quot;royal&quot;|&quot;rumble&quot;|&quot;smackdown&quot;|&quot;royal rumble 2018&quot;|&quot;wwe royal rumble 2018&quot;|&quot;wwe smackdown live&quot;|&quot;royal rumble&quot;"/>
    <n v="905126"/>
    <n v="15532"/>
    <n v="421"/>
    <n v="1412"/>
    <b v="0"/>
    <b v="0"/>
    <b v="0"/>
  </r>
  <r>
    <s v="bazp-LVqlK8"/>
    <d v="2018-01-16T00:00:00"/>
    <s v="ORGANIZE | Garage Clean Out! (and where to take stuff)"/>
    <s v="WhatsUpMoms"/>
    <x v="3"/>
    <x v="3"/>
    <d v="2018-01-10T14:00:03"/>
    <s v="Garage|&quot;Organization&quot;|&quot;Cleanout&quot;|&quot;Clutter&quot;|&quot;Haul&quot;|&quot;Elle&quot;|&quot;Recycle&quot;"/>
    <n v="425904"/>
    <n v="9773"/>
    <n v="158"/>
    <n v="834"/>
    <b v="0"/>
    <b v="0"/>
    <b v="0"/>
  </r>
  <r>
    <s v="r5B5WmzdBKU"/>
    <d v="2018-01-16T00:00:00"/>
    <s v="The Denver Omelet - Food Wishes - American-Style Omelet"/>
    <s v="Food Wishes"/>
    <x v="7"/>
    <x v="7"/>
    <d v="2018-01-09T23:23:24"/>
    <s v="Denver|&quot;Omelet&quot;|&quot;eggs&quot;|&quot;omelette&quot;|&quot;breakfast&quot;|&quot;brunch&quot;|&quot;chef&quot;|&quot;john&quot;|&quot;food&quot;|&quot;wishes&quot;|&quot;recipe&quot;|&quot;recipes&quot;|&quot;cooking&quot;|&quot;egg&quot;|&quot;ham&quot;|&quot;cheese&quot;|&quot;onion&quot;|&quot;pepper&quot;"/>
    <n v="245989"/>
    <n v="7807"/>
    <n v="175"/>
    <n v="995"/>
    <b v="0"/>
    <b v="0"/>
    <b v="0"/>
  </r>
  <r>
    <s v="6kyXZGyso8M"/>
    <d v="2018-01-16T00:00:00"/>
    <s v="Hear what Nick Saban, Tua Tagovailoa, &amp; Da'Ron Payne said following Alabama's epic win over Georgia"/>
    <s v="Alabama Crimson Tide on AL.com"/>
    <x v="0"/>
    <x v="0"/>
    <d v="2018-01-09T07:09:06"/>
    <s v="nick saban|&quot;tua tagovailoa&quot;|&quot;da'ron payne&quot;|&quot;daron payne&quot;|&quot;alabama&quot;|&quot;alabama crimson tide&quot;|&quot;alabama football&quot;|&quot;alabama crimson tide football&quot;|&quot;alabama georgia&quot;|&quot;national championship&quot;|&quot;college football playoff&quot;|&quot;alabama football 2018&quot;|&quot;2018 national championship&quot;|&quot;georgia bulldogs&quot;"/>
    <n v="366172"/>
    <n v="1880"/>
    <n v="267"/>
    <n v="933"/>
    <b v="0"/>
    <b v="0"/>
    <b v="0"/>
  </r>
  <r>
    <s v="pxk88-K9mGQ"/>
    <d v="2018-01-16T00:00:00"/>
    <s v="Introducing the Peloton Tread・・｢"/>
    <s v="Peloton"/>
    <x v="4"/>
    <x v="4"/>
    <d v="2018-01-09T12:52:52"/>
    <s v="[none]"/>
    <n v="101525"/>
    <n v="558"/>
    <n v="1115"/>
    <n v="324"/>
    <b v="0"/>
    <b v="0"/>
    <b v="0"/>
  </r>
  <r>
    <s v="_GPFA89Vilg"/>
    <d v="2018-01-16T00:00:00"/>
    <s v="Single Coin"/>
    <s v="F Milburn"/>
    <x v="8"/>
    <x v="8"/>
    <d v="2017-12-28T01:50:19"/>
    <s v="Hackaday Coin Cell Challenge"/>
    <n v="3079"/>
    <n v="5"/>
    <n v="3"/>
    <n v="0"/>
    <b v="0"/>
    <b v="0"/>
    <b v="0"/>
  </r>
  <r>
    <s v="tgGJhBTVCW0"/>
    <d v="2018-01-16T00:00:00"/>
    <s v="Trying The FRUITARIAN Raw Vegan Diet For A Week ・・・・・・・・・・・・"/>
    <s v="Michelle Khare"/>
    <x v="3"/>
    <x v="3"/>
    <d v="2018-01-10T16:30:03"/>
    <s v="raw|&quot;vegan&quot;|&quot;vegetarian&quot;|&quot;veganism&quot;|&quot;peta&quot;|&quot;animals&quot;|&quot;dairy&quot;|&quot;gluten free&quot;|&quot;paleo&quot;|&quot;diet&quot;|&quot;eating&quot;|&quot;cooking&quot;|&quot;weight loss&quot;|&quot;health&quot;|&quot;fitness&quot;|&quot;rapid weight loss&quot;|&quot;losing weight&quot;|&quot;dieting&quot;|&quot;nutrition&quot;|&quot;zooey deschanel diet&quot;|&quot;victoria's secret diet&quot;|&quot;michelle khare&quot;|&quot;buzzfeed michelle&quot;|&quot;try&quot;|&quot;for the first time&quot;|&quot;organic&quot;|&quot;fruits&quot;|&quot;animal rights&quot;|&quot;bikini body&quot;|&quot;summer&quot;|&quot;summer body&quot;|&quot;before and after&quot;|&quot;greens&quot;|&quot;freelee the banana girl&quot;|&quot;fruit&quot;|&quot;fruitarian&quot;|&quot;I tried the fruitarian diet&quot;|&quot;fruit only&quot;|&quot;fruit recipes&quot;|&quot;eating only bananas&quot;"/>
    <n v="162444"/>
    <n v="9061"/>
    <n v="197"/>
    <n v="885"/>
    <b v="0"/>
    <b v="0"/>
    <b v="0"/>
  </r>
  <r>
    <s v="WcjPlOmDtKw"/>
    <d v="2018-01-17T00:00:00"/>
    <s v="TARTE SHAPE TAPE FOUNDATION?! First Impressions + Demo"/>
    <s v="NikkieTutorials"/>
    <x v="7"/>
    <x v="7"/>
    <d v="2018-01-16T22:35:32"/>
    <s v="tarte|&quot;tarte shape tape&quot;|&quot;tarte shape tape foundation&quot;|&quot;tarte shape tape concealer&quot;|&quot;shape tape concealer&quot;|&quot;shape tape foundation&quot;|&quot;matte&quot;|&quot;hydrating&quot;|&quot;foundation&quot;|&quot;review&quot;|&quot;first impressions&quot;|&quot;first impression&quot;|&quot;demo&quot;|&quot;nikkietutorials&quot;|&quot;nikkie tutorials&quot;|&quot;nikkitutorials&quot;|&quot;nikki tutorials&quot;|&quot;transformation&quot;|&quot;extreme transformation&quot;|&quot;medium coverage foundation&quot;|&quot;light coverage foundation&quot;|&quot;fail&quot;|&quot;epic fail&quot;|&quot;beauty&quot;|&quot;cosmetics&quot;|&quot;look&quot;|&quot;concealer&quot;|&quot;powder&quot;|&quot;extreme&quot;|&quot;flawless skin&quot;|&quot;how to&quot;|&quot;how to apply&quot;|&quot;how to get&quot;"/>
    <n v="1285754"/>
    <n v="81074"/>
    <n v="1443"/>
    <n v="7882"/>
    <b v="0"/>
    <b v="0"/>
    <b v="0"/>
  </r>
  <r>
    <s v="W7SZmMW6Ow0"/>
    <d v="2018-01-17T00:00:00"/>
    <s v="Melissa Benoist Reveals Best Part About Playing Supergirl"/>
    <s v="Jimmy Kimmel Live"/>
    <x v="3"/>
    <x v="3"/>
    <d v="2018-01-16T12:00:04"/>
    <s v="jimmy|&quot;kimmel&quot;|&quot;live&quot;|&quot;late&quot;|&quot;night&quot;|&quot;talk&quot;|&quot;show&quot;|&quot;funny&quot;|&quot;comedic&quot;|&quot;comedy&quot;|&quot;clip&quot;|&quot;comedian&quot;|&quot;melissa&quot;|&quot;benoist&quot;|&quot;supergirl&quot;|&quot;disneyland&quot;|&quot;sondheim&quot;|&quot;david&quot;|&quot;koresh&quot;|&quot;waco&quot;|&quot;dancer&quot;|&quot;actor&quot;|&quot;singer&quot;|&quot;david koresh&quot;|&quot;melissa benoist&quot;"/>
    <n v="211723"/>
    <n v="6374"/>
    <n v="140"/>
    <n v="846"/>
    <b v="0"/>
    <b v="0"/>
    <b v="0"/>
  </r>
  <r>
    <s v="HuG2uAWVlP4"/>
    <d v="2018-01-17T00:00:00"/>
    <s v="Everything Sucks! | Date Announcement [HD] | Netflix"/>
    <s v="Netflix"/>
    <x v="3"/>
    <x v="3"/>
    <d v="2018-01-16T16:00:22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PLvahqwMqN4M1uQ5JITdkmNrxZnwtUG-DP&quot;|&quot;PLvahqwMqN4M0MGkARAHH7sCVVEepIBVYe&quot;|&quot;90s&quot;|&quot;Throwback&quot;|&quot;Everything Sucks&quot;|&quot;high school&quot;|&quot;LGBTQE&quot;|&quot;Sydney Sweeney&quot;|&quot;Jahi Winston&quot;|&quot;Peyton Kennedy&quot;|&quot;Rio Mangini&quot;|&quot;Quinn Liebling&quot;|&quot;Elijah Stevenson&quot;|&quot;Boring&quot;|&quot;AV Club&quot;|&quot;Drama Club&quot;"/>
    <n v="165494"/>
    <n v="3487"/>
    <n v="238"/>
    <n v="512"/>
    <b v="0"/>
    <b v="0"/>
    <b v="0"/>
  </r>
  <r>
    <s v="aPrpWFl2eik"/>
    <d v="2018-01-17T00:00:00"/>
    <s v="Password with Lily Tomlin, Jane Fonda and Cole Sprouse"/>
    <s v="The Tonight Show Starring Jimmy Fallon"/>
    <x v="5"/>
    <x v="5"/>
    <d v="2018-01-16T10:00:00"/>
    <s v="The Tonight Show|&quot;Jimmy Fallon&quot;|&quot;Password&quot;|&quot;Lily Tomlin&quot;|&quot;Jane Fonda&quot;|&quot;Cole Sprouse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music&quot;|&quot;musical performance&quot;|&quot;the roots&quot;|&quot;riverdale&quot;|&quot;team&quot;|&quot;jughead&quot;|&quot;jug head&quot;|&quot;squeak&quot;|&quot;netflix&quot;|&quot;grace and frankie&quot;|&quot;yuck&quot;|&quot;games&quot;|&quot;win&quot;|&quot;lose&quot;|&quot;lollipop&quot;"/>
    <n v="499527"/>
    <n v="14112"/>
    <n v="289"/>
    <n v="813"/>
    <b v="0"/>
    <b v="0"/>
    <b v="0"/>
  </r>
  <r>
    <s v="Djw1PmpZt9w"/>
    <d v="2018-01-17T00:00:00"/>
    <s v="Penelope Cruz Tries to Teach Ellen Spanish"/>
    <s v="TheEllenShow"/>
    <x v="3"/>
    <x v="3"/>
    <d v="2018-01-16T14:00:58"/>
    <s v="Penelope Cruz|&quot;Actress&quot;|&quot;Penelope&quot;|&quot;Cruz&quot;|&quot;spanish&quot;|&quot;spanish word of the day&quot;|&quot;Ellen&quot;|&quot;degeneres&quot;|&quot;ellen degeneres&quot;|&quot;the ellen show&quot;|&quot;ellen fans&quot;|&quot;ellen tickets&quot;|&quot;ellentube&quot;|&quot;ellen audience&quot;|&quot;teach&quot;|&quot;funny&quot;|&quot;hilarious&quot;|&quot;fx&quot;|&quot;oscar&quot;|&quot;american crime story&quot;|&quot;american&quot;|&quot;crime&quot;|&quot;story&quot;|&quot;versace&quot;|&quot;ricky martin&quot;|&quot;ricky&quot;|&quot;martin&quot;|&quot;fashion&quot;|&quot;darren criss&quot;|&quot;darren&quot;|&quot;criss&quot;|&quot;max greenfield&quot;|&quot;max&quot;|&quot;greenfield&quot;"/>
    <n v="624212"/>
    <n v="11582"/>
    <n v="188"/>
    <n v="778"/>
    <b v="0"/>
    <b v="0"/>
    <b v="0"/>
  </r>
  <r>
    <s v="h_SHkEWo7UM"/>
    <d v="2018-01-17T00:00:00"/>
    <s v="Keeping Up With the Kardashians Katch-Up: S14, EP.14 | E!"/>
    <s v="E! Entertainment"/>
    <x v="3"/>
    <x v="3"/>
    <d v="2018-01-16T02:55:00"/>
    <s v="Kardashians|&quot;Khloe Kardashian&quot;|&quot;Kim Kardashian&quot;|&quot;Kourtney Kardashian&quot;|&quot;Kanye West&quot;|&quot;Scott Disick&quot;|&quot;Keeping Up with the Kardashians&quot;|&quot;Kardashian&quot;|&quot;KUWTK&quot;|&quot;family&quot;|&quot;Kendall Jenner&quot;|&quot;Kylie Jenner&quot;|&quot;New Season&quot;|&quot;E! Entertainment Schedule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|&quot;Katch-Up: S14&quot;|&quot;EP.14&quot;|&quot;Khloe and Corey&quot;|&quot;Tristan Thompson&quot;|&quot;Corey hash&quot;|&quot;Thompson&quot;"/>
    <n v="1064653"/>
    <n v="7220"/>
    <n v="822"/>
    <n v="626"/>
    <b v="0"/>
    <b v="0"/>
    <b v="0"/>
  </r>
  <r>
    <s v="GKbjOWPbBwk"/>
    <d v="2018-01-17T00:00:00"/>
    <s v="Chihuahua Won・・t Leave Owner・・s Gravesite"/>
    <s v="Inside Edition"/>
    <x v="2"/>
    <x v="2"/>
    <d v="2018-01-13T14:52:29"/>
    <s v="animals|&quot;inside edition&quot;|&quot;ie heartwarming&quot;|&quot;news&quot;|&quot;owner&quot;|&quot;cat-animals&quot;|&quot;grave&quot;|&quot;wont leave&quot;|&quot;dog&quot;|&quot;offbeat&quot;|&quot;ie animals&quot;"/>
    <n v="1080992"/>
    <n v="33368"/>
    <n v="522"/>
    <n v="3616"/>
    <b v="0"/>
    <b v="0"/>
    <b v="0"/>
  </r>
  <r>
    <s v="KwnnwRSWz4o"/>
    <d v="2018-01-17T00:00:00"/>
    <s v="What $3,375 Will Get You In NYC | Sweet Digs | Refinery29"/>
    <s v="Refinery29"/>
    <x v="7"/>
    <x v="7"/>
    <d v="2018-01-14T16:00:02"/>
    <s v="refinery29|&quot;refinery 29&quot;|&quot;r29&quot;|&quot;r29 video&quot;|&quot;refinery29 video&quot;|&quot;female&quot;|&quot;empowerment&quot;|&quot;sweet digs&quot;|&quot;interior design&quot;|&quot;house tour&quot;|&quot;nyc apartment&quot;|&quot;big apple&quot;|&quot;apartment decor&quot;|&quot;real estate&quot;|&quot;apartment&quot;|&quot;modern home&quot;|&quot;living room tour&quot;|&quot;living in new york city&quot;|&quot;decorating&quot;|&quot;loft tour&quot;|&quot;video tour&quot;|&quot;my apartment&quot;|&quot;home decorating&quot;|&quot;moving out&quot;|&quot;city living&quot;|&quot;nyc apartment tour&quot;|&quot;greene&quot;|&quot;united states&quot;|&quot;los angeles vs new york&quot;|&quot;brooklyn new york&quot;|&quot;brooklyn tour&quot;|&quot;east new york&quot;|&quot;my home&quot;|&quot;lifestyle&quot;|&quot;nyc&quot;"/>
    <n v="146578"/>
    <n v="2280"/>
    <n v="467"/>
    <n v="687"/>
    <b v="0"/>
    <b v="0"/>
    <b v="0"/>
  </r>
  <r>
    <s v="0Rj7pHC_6jc"/>
    <d v="2018-01-17T00:00:00"/>
    <s v="THE LOLLIPOP CHALLENGE!"/>
    <s v="Rosanna Pansino"/>
    <x v="7"/>
    <x v="7"/>
    <d v="2018-01-13T16:00:04"/>
    <s v="lollipop|&quot;candy&quot;|&quot;challenge&quot;|&quot;kandee&quot;|&quot;kandee johnson&quot;|&quot;collab&quot;|&quot;guest&quot;|&quot;host&quot;|&quot;collaboration&quot;|&quot;fun&quot;|&quot;funny&quot;|&quot;omg&quot;|&quot;lol&quot;|&quot;prank&quot;|&quot;bug&quot;|&quot;gross&quot;|&quot;disgusting&quot;|&quot;weird&quot;|&quot;tasting&quot;|&quot;taste test&quot;|&quot;trying&quot;|&quot;react&quot;|&quot;reacting&quot;|&quot;reaction&quot;|&quot;ideas&quot;|&quot;sucker&quot;|&quot;affordable&quot;|&quot;game&quot;|&quot;lifestyle&quot;|&quot;makeup&quot;|&quot;hairstyle&quot;|&quot;pepper&quot;|&quot;hot&quot;|&quot;spicy&quot;|&quot;hot food&quot;|&quot;mexican&quot;|&quot;smores&quot;|&quot;pumpkin&quot;|&quot;blindfold&quot;|&quot;whats in my mouth&quot;|&quot;waffle&quot;|&quot;donut&quot;|&quot;hawaii&quot;|&quot;pina colada&quot;|&quot;orange&quot;|&quot;creamsicle&quot;|&quot;flavored&quot;|&quot;strawberry&quot;|&quot;apple&quot;|&quot;vlog&quot;|&quot;girl&quot;|&quot;vlogging&quot;|&quot;vlogger&quot;|&quot;gag&quot;|&quot;gift&quot;|&quot;american&quot;|&quot;girls&quot;|&quot;flavors&quot;"/>
    <n v="906304"/>
    <n v="28144"/>
    <n v="708"/>
    <n v="4905"/>
    <b v="0"/>
    <b v="0"/>
    <b v="0"/>
  </r>
  <r>
    <s v="eoBOueMfdcY"/>
    <d v="2018-01-17T00:00:00"/>
    <s v="Mr. President, are you a racist? (C-SPAN)"/>
    <s v="C-SPAN"/>
    <x v="2"/>
    <x v="2"/>
    <d v="2018-01-12T17:11:06"/>
    <s v="President of the United States|&quot;White House&quot;|&quot;Donald Trump&quot;|&quot;C-SPAN&quot;|&quot;CSPAN&quot;|&quot;Martin Luther King&quot;|&quot;MLK&quot;|&quot;Martin Luther King Jr&quot;"/>
    <n v="360158"/>
    <n v="3921"/>
    <n v="1788"/>
    <n v="3806"/>
    <b v="0"/>
    <b v="0"/>
    <b v="0"/>
  </r>
  <r>
    <s v="8bqvu8eFZss"/>
    <d v="2018-01-17T00:00:00"/>
    <s v="FULL STREAM | Yerry Mina's unveiling as a Barﾃｧa player"/>
    <s v="FC Barcelona"/>
    <x v="3"/>
    <x v="3"/>
    <d v="2018-01-13T13:59:35"/>
    <s v="presentaciﾃｳn|&quot;colombia&quot;|&quot;colombianos&quot;|&quot;Camp Nou&quot;|&quot;Barﾃｧa&quot;|&quot;Barcelona&quot;|&quot;Directo&quot;|&quot;Live&quot;|&quot;Yerry Mina&quot;|&quot;yerry&quot;|&quot;mina&quot;|&quot;defender&quot;|&quot;colombian&quot;|&quot;palmeiras&quot;"/>
    <n v="511047"/>
    <n v="14224"/>
    <n v="434"/>
    <n v="187"/>
    <b v="0"/>
    <b v="0"/>
    <b v="0"/>
  </r>
  <r>
    <s v="k7fPYKkt2cQ"/>
    <d v="2018-01-17T00:00:00"/>
    <s v="CoinDaddy - Crypto Life"/>
    <s v="CoinDaddy"/>
    <x v="6"/>
    <x v="6"/>
    <d v="2017-12-20T21:30:14"/>
    <s v="bitcoin|&quot;cryptocurrency&quot;|&quot;crypto&quot;|&quot;rap&quot;|&quot;meme&quot;|&quot;ethereum&quot;|&quot;coinbase&quot;"/>
    <n v="9577"/>
    <n v="139"/>
    <n v="7"/>
    <n v="31"/>
    <b v="0"/>
    <b v="0"/>
    <b v="0"/>
  </r>
  <r>
    <s v="a_u7g5BlfiY"/>
    <d v="2018-01-17T00:00:00"/>
    <s v="Nintendo Direct Mini 1.11.2018"/>
    <s v="Nintendo"/>
    <x v="12"/>
    <x v="12"/>
    <d v="2018-01-11T14:00:00"/>
    <s v="nintendo|&quot;play&quot;|&quot;game&quot;|&quot;gameplay&quot;|&quot;fun&quot;|&quot;video game&quot;|&quot;kids&quot;|&quot;action&quot;|&quot;adventure&quot;|&quot;rpg&quot;|&quot;nintendo direct&quot;|&quot;nintendo switch&quot;|&quot;TWEWY&quot;|&quot;Pokken Tournament DX&quot;|&quot;Kirby Star Allies&quot;|&quot;Kirby&quot;|&quot;DQ Builders Dragon Quest Builders&quot;|&quot;Hyrule Warriors&quot;|&quot;Mario Tennis&quot;|&quot;Ys8&quot;|&quot;SMO&quot;|&quot;Super Mario Odyssey&quot;|&quot;SNK HEROINES&quot;|&quot;Mario Rabbids&quot;|&quot;Mario + Rabbids Kingdom Battle&quot;|&quot;PAYDAY 2&quot;|&quot;Fe&quot;|&quot;Celeste&quot;|&quot;Donkey Kong&quot;|&quot;Donkey Kong Country Tropical Freeze&quot;|&quot;Dark Souls&quot;|&quot;Dark Souls Remastered&quot;|&quot;Nintendo Direct Mini&quot;|&quot;1.11.2018&quot;|&quot;luigi&quot;|&quot;Luigi・・s Balloon World&quot;"/>
    <n v="3224847"/>
    <n v="97889"/>
    <n v="4461"/>
    <n v="29554"/>
    <b v="0"/>
    <b v="0"/>
    <b v="0"/>
  </r>
  <r>
    <s v="QRtBP07gIHY"/>
    <d v="2018-01-17T00:00:00"/>
    <s v="TULLY - Official Teaser Trailer - In Theaters April 20"/>
    <s v="Focus Features"/>
    <x v="3"/>
    <x v="3"/>
    <d v="2018-01-11T16:00:28"/>
    <s v="Focus Features|&quot;Movies&quot;|&quot;Movie Trailers&quot;|&quot;Trailers&quot;|&quot;Independent Film&quot;|&quot;Cinema&quot;|&quot;Clips&quot;|&quot;Featurettes&quot;|&quot;trailer&quot;|&quot;official trailer&quot;|&quot;official teaser trailer&quot;|&quot;teaser&quot;|&quot;tully&quot;|&quot;tully movie&quot;|&quot;charlize theron&quot;|&quot;mackenzie davis&quot;|&quot;Mark Duplass&quot;|&quot;juno&quot;|&quot;young adult&quot;|&quot;jason reitman&quot;|&quot;4/20&quot;|&quot;diablo cody&quot;|&quot;oscars&quot;|&quot;new trailer&quot;"/>
    <n v="547145"/>
    <n v="2622"/>
    <n v="262"/>
    <n v="360"/>
    <b v="0"/>
    <b v="0"/>
    <b v="0"/>
  </r>
  <r>
    <s v="nRJuIrO9GaU"/>
    <d v="2018-01-17T00:00:00"/>
    <s v="James Franco Addresses His Sexual Misconduct Allegations"/>
    <s v="Late Night with Seth Meyers"/>
    <x v="5"/>
    <x v="5"/>
    <d v="2018-01-11T10:00:04"/>
    <s v="Late Night|&quot;Seth Meyers&quot;|&quot;James Franco&quot;|&quot;Addresses&quot;|&quot;Sexual Misconduct&quot;|&quot;Allegations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Disaster Artist&quot;|&quot;127 Hours&quot;|&quot;The Deuce&quot;|&quot;Spring Breakers&quot;|&quot;tweets&quot;|&quot;Golden Globes&quot;"/>
    <n v="1176559"/>
    <n v="8338"/>
    <n v="1786"/>
    <n v="3867"/>
    <b v="0"/>
    <b v="0"/>
    <b v="0"/>
  </r>
  <r>
    <s v="IQ2lnlj9WzQ"/>
    <d v="2018-01-17T00:00:00"/>
    <s v="Funding Circle Drummer 2017 TV Ad"/>
    <s v="FundingCircleUK"/>
    <x v="7"/>
    <x v="7"/>
    <d v="2017-08-29T13:13:36"/>
    <s v="[none]"/>
    <n v="332114"/>
    <n v="67"/>
    <n v="11"/>
    <n v="23"/>
    <b v="0"/>
    <b v="0"/>
    <b v="0"/>
  </r>
  <r>
    <s v="zF5Q4OhCVsI"/>
    <d v="2018-01-17T00:00:00"/>
    <s v="MINI SUPREME PIZZA!"/>
    <s v="Walking With Giants"/>
    <x v="8"/>
    <x v="8"/>
    <d v="2018-01-11T19:39:57"/>
    <s v="Walking With Giants|&quot;Mini&quot;|&quot;Tiny&quot;|&quot;Miniature&quot;|&quot;Diorama&quot;|&quot;Crafts&quot;|&quot;Art&quot;|&quot;Cooking&quot;|&quot;Supreme&quot;|&quot;Supreme Pizza&quot;|&quot;Mini Supreme Pizza&quot;|&quot;Tiny Supreme Pizza&quot;|&quot;Cooking Show&quot;|&quot;How to&quot;|&quot;World's Smallest&quot;"/>
    <n v="262553"/>
    <n v="5869"/>
    <n v="302"/>
    <n v="732"/>
    <b v="0"/>
    <b v="0"/>
    <b v="0"/>
  </r>
  <r>
    <s v="AeVrH_3igzk"/>
    <d v="2018-01-17T00:00:00"/>
    <s v="Students take action after hearing couple's honeymoon story"/>
    <s v="CBS Evening News"/>
    <x v="2"/>
    <x v="2"/>
    <d v="2018-01-13T00:15:39"/>
    <s v="video|&quot;cbs&quot;|&quot;news&quot;|&quot;On The Road&quot;|&quot;honeymoon&quot;|&quot;couple&quot;|&quot;MLK Day&quot;"/>
    <n v="3640"/>
    <n v="54"/>
    <n v="1"/>
    <n v="4"/>
    <b v="0"/>
    <b v="0"/>
    <b v="0"/>
  </r>
  <r>
    <s v="XMdBA8KkQiY"/>
    <d v="2018-01-17T00:00:00"/>
    <s v="Can you Text and Drive a Tesla at the Same Time?"/>
    <s v="JerryRigEverything"/>
    <x v="7"/>
    <x v="7"/>
    <d v="2018-01-12T15:00:03"/>
    <s v="Tesla|&quot;Texting tesla&quot;|&quot;Texting and driving&quot;|&quot;Distracted driving&quot;|&quot;Auto pilot&quot;|&quot;Tesla Auto Pilot&quot;|&quot;Self driving&quot;|&quot;Car&quot;|&quot;Automotive&quot;|&quot;Model X&quot;|&quot;Model S&quot;|&quot;Model 3&quot;|&quot;autonomous driving&quot;|&quot;electric&quot;|&quot;cars&quot;|&quot;electric car&quot;|&quot;tech&quot;|&quot;battery&quot;|&quot;review&quot;"/>
    <n v="392045"/>
    <n v="16668"/>
    <n v="500"/>
    <n v="1944"/>
    <b v="0"/>
    <b v="0"/>
    <b v="0"/>
  </r>
  <r>
    <s v="5qjU_wPyv4E"/>
    <d v="2018-01-17T00:00:00"/>
    <s v="Remembering Someone by Their Facebook Posts"/>
    <s v="CollegeHumor"/>
    <x v="5"/>
    <x v="5"/>
    <d v="2018-01-11T18:00:01"/>
    <s v="Collegehumor|&quot;CH originals&quot;|&quot;comedy&quot;|&quot;sketch comedy&quot;|&quot;internet&quot;|&quot;humor&quot;|&quot;funny&quot;|&quot;sketch&quot;|&quot;social media&quot;|&quot;social profiles&quot;|&quot;death&quot;|&quot;podcasts&quot;|&quot;bad ideas&quot;|&quot;mortality&quot;|&quot;cringeworthy&quot;|&quot;Facebook&quot;|&quot;grieving&quot;|&quot;lonely&quot;|&quot;no chill&quot;|&quot;terrible things&quot;|&quot;fails&quot;|&quot;well that・・s disappointing&quot;|&quot;ally beardsley&quot;|&quot;mike trapp&quot;|&quot;Hardly Working&quot;|&quot;latest&quot;|&quot;raph facebook profile&quot;|&quot;facebook profiles&quot;|&quot;facebook&quot;|&quot;raph facebook&quot;|&quot;mike and ally raph facebook&quot;|&quot;remebering by facebook&quot;"/>
    <n v="535232"/>
    <n v="18453"/>
    <n v="417"/>
    <n v="1185"/>
    <b v="0"/>
    <b v="0"/>
    <b v="0"/>
  </r>
  <r>
    <s v="7LjC-nUPrNg"/>
    <d v="2018-01-17T00:00:00"/>
    <s v="Kids Try 100 Years of the Most Expensive Foods | Bon Appﾃｩtit"/>
    <s v="Bon Appﾃｩtit"/>
    <x v="3"/>
    <x v="3"/>
    <d v="2018-01-10T18:31:07"/>
    <s v="evolution of food|&quot;food&quot;|&quot;history of food&quot;|&quot;kids&quot;|&quot;kids eat&quot;|&quot;kids react&quot;|&quot;kids try&quot;|&quot;kids try 100 years&quot;|&quot;kids try 100 years of food&quot;|&quot;kids try food&quot;|&quot;most expensive foods&quot;|&quot;taste test&quot;|&quot;kids react to food&quot;|&quot;kids try 100 years of&quot;|&quot;kids taste test food&quot;|&quot;kids food taste test&quot;|&quot;kids taste food&quot;|&quot;kids taste test&quot;|&quot;expensive foods&quot;|&quot;kids try food from 100 years ago&quot;|&quot;kids react to expensive foods&quot;|&quot;history of expensive foods&quot;|&quot;bon appetit&quot;|&quot;bon appﾃｩtit&quot;"/>
    <n v="3708663"/>
    <n v="40325"/>
    <n v="5492"/>
    <n v="7858"/>
    <b v="0"/>
    <b v="0"/>
    <b v="0"/>
  </r>
  <r>
    <s v="CA6A3ZlGlH8"/>
    <d v="2018-01-17T00:00:00"/>
    <s v="No Country For Pregnant Women | January 10, 2018 Act 2 | Full Frontal on TBS"/>
    <s v="Full Frontal with Samantha Bee"/>
    <x v="8"/>
    <x v="8"/>
    <d v="2018-01-11T07:00:00"/>
    <s v="Full Frontal with Samantha Bee|&quot;Full Frontal&quot;|&quot;Samantha Bee&quot;|&quot;Sam Bee&quot;|&quot;TBS&quot;"/>
    <n v="432969"/>
    <n v="7878"/>
    <n v="1675"/>
    <n v="1891"/>
    <b v="0"/>
    <b v="0"/>
    <b v="0"/>
  </r>
  <r>
    <s v="fmqcXfcrAis"/>
    <d v="2018-01-17T00:00:00"/>
    <s v="Controlling swarms of flies and gnats by singing tones to them"/>
    <s v="Fontgod"/>
    <x v="11"/>
    <x v="11"/>
    <d v="2018-01-12T12:53:50"/>
    <s v="gnat swarm|&quot;sand fly swarm&quot;|&quot;can insects hear&quot;|&quot;controlling fly swarm with voice&quot;|&quot;singing to insects&quot;|&quot;lord of the flies&quot;|&quot;gnat swarm reacting to singing&quot;|&quot;gnat swarm reacting to voice&quot;|&quot;gnat swams reacting to sound&quot;|&quot;acoustic response in insects&quot;|&quot;can flies hear&quot;"/>
    <n v="13970"/>
    <n v="142"/>
    <n v="14"/>
    <n v="25"/>
    <b v="0"/>
    <b v="0"/>
    <b v="0"/>
  </r>
  <r>
    <s v="yUMalTN2OvM"/>
    <d v="2018-01-17T00:00:00"/>
    <s v="IoT kit robot #3"/>
    <s v="eba era"/>
    <x v="6"/>
    <x v="6"/>
    <d v="2014-03-07T22:39:36"/>
    <s v="Aruduino|&quot;Robot&quot;|&quot;Sensor&quot;"/>
    <n v="3456"/>
    <n v="4"/>
    <n v="4"/>
    <n v="5"/>
    <b v="0"/>
    <b v="0"/>
    <b v="0"/>
  </r>
  <r>
    <s v="lSaGEo3UfBk"/>
    <d v="2018-01-17T00:00:00"/>
    <s v="We found the real Maui!!!"/>
    <s v="Rella On the radio"/>
    <x v="3"/>
    <x v="3"/>
    <d v="2018-01-10T02:02:02"/>
    <s v="Maui|&quot;Demigod&quot;|&quot;Moana&quot;|&quot;Rellaontheradio&quot;|&quot;Rella&quot;|&quot;Disney&quot;|&quot;Will&quot;|&quot;Viliamu&quot;|&quot;William&quot;|&quot;Vaana&quot;|&quot;Bomb&quot;"/>
    <n v="2839406"/>
    <n v="11808"/>
    <n v="418"/>
    <n v="828"/>
    <b v="0"/>
    <b v="0"/>
    <b v="0"/>
  </r>
  <r>
    <s v="1-jXHDiRnC0"/>
    <d v="2018-01-17T00:00:00"/>
    <s v="Migos, Nicki Minaj, Cardi B - MotorSport | My Parents React (Ep. 26)"/>
    <s v="IISuperwomanII"/>
    <x v="5"/>
    <x v="5"/>
    <d v="2018-01-11T23:07:41"/>
    <s v="iisuperwomanii|&quot;superwoman&quot;|&quot;team super&quot;|&quot;lilly singh&quot;|&quot;youtube superwoman&quot;|&quot;manjeet&quot;|&quot;paramjeet&quot;|&quot;superwoman youtube&quot;|&quot;lilly singh parents react&quot;|&quot;superwoman parents react&quot;|&quot;motorsport&quot;|&quot;nicki minaj&quot;|&quot;cardi b&quot;|&quot;cardi b nicki minaj&quot;|&quot;cardi b nicki minaj motorsport&quot;|&quot;parents react nicki minaj&quot;|&quot;superwoman parents react nicki minaj&quot;|&quot;motorsport migos&quot;|&quot;cardi b motorsport&quot;|&quot;nicki minaj motorsport&quot;|&quot;migos motorsport&quot;|&quot;migos youtube&quot;|&quot;nicki minaj youtube&quot;|&quot;cardi b youtube&quot;|&quot;parents react&quot;|&quot;my parents react&quot;"/>
    <n v="1143211"/>
    <n v="80554"/>
    <n v="908"/>
    <n v="6583"/>
    <b v="0"/>
    <b v="0"/>
    <b v="0"/>
  </r>
  <r>
    <s v="Vq5cYJ4vtvk"/>
    <d v="2018-01-17T00:00:00"/>
    <s v="Hailee Steinfeld, BloodPopﾂｮ - Capital Letters (Audio)"/>
    <s v="FiftyShadesVEVO"/>
    <x v="6"/>
    <x v="6"/>
    <d v="2018-01-12T05:00:01"/>
    <s v="Hailee|&quot;Steinfeld&quot;|&quot;BloodPopﾂｮ&quot;|&quot;Capital&quot;|&quot;Letters&quot;|&quot;Republic/Universal/FSF&quot;|&quot;Soundtrack&quot;"/>
    <n v="352090"/>
    <n v="12187"/>
    <n v="87"/>
    <n v="347"/>
    <b v="0"/>
    <b v="0"/>
    <b v="0"/>
  </r>
  <r>
    <s v="fGHOLz35L8M"/>
    <d v="2018-01-17T00:00:00"/>
    <s v="Yellow Labrador dumped after being used for breeding puppies.  Look how happy she is now!"/>
    <s v="Hope For Paws - Official Rescue Channel"/>
    <x v="11"/>
    <x v="11"/>
    <d v="2018-01-10T22:06:06"/>
    <s v="Eldad Hagar|&quot;Hope For Paws&quot;|&quot;Lisa Arturo&quot;"/>
    <n v="1225340"/>
    <n v="36704"/>
    <n v="636"/>
    <n v="3055"/>
    <b v="0"/>
    <b v="0"/>
    <b v="0"/>
  </r>
  <r>
    <s v="aTgxG6LPh9w"/>
    <d v="2018-01-17T00:00:00"/>
    <s v="Growing Up - Cyanide &amp; Happiness Shorts"/>
    <s v="ExplosmEntertainment"/>
    <x v="5"/>
    <x v="5"/>
    <d v="2018-01-11T06:00:00"/>
    <s v="shorts|&quot;c&amp;hshorts&quot;|&quot;c&amp;h shorts&quot;|&quot;c and h shorts&quot;|&quot;cyanide and happiness shorts&quot;|&quot;cartoon&quot;|&quot;funny&quot;|&quot;cyanide&quot;|&quot;happiness&quot;|&quot;C&amp;H&quot;|&quot;cy&amp;h&quot;|&quot;cyanide and happiness&quot;|&quot;explosm&quot;|&quot;exlposm&quot;|&quot;cyanide &amp; happiness&quot;|&quot;explosm.net&quot;|&quot;explosm animated&quot;|&quot;explosm comics&quot;|&quot;cartoon movies&quot;|&quot;animated&quot;|&quot;humor&quot;|&quot;comedy&quot;|&quot;explosmentertainment&quot;|&quot;growing up&quot;|&quot;aging&quot;|&quot;kid&quot;|&quot;child&quot;|&quot;parents&quot;|&quot;family&quot;|&quot;getting older&quot;|&quot;mom&quot;|&quot;son&quot;"/>
    <n v="1088653"/>
    <n v="53915"/>
    <n v="2368"/>
    <n v="2993"/>
    <b v="0"/>
    <b v="0"/>
    <b v="0"/>
  </r>
  <r>
    <s v="H_cwo3NxUUA"/>
    <d v="2018-01-17T00:00:00"/>
    <s v="NEW L'OREAL GALAXY LUMIERE"/>
    <s v="Tati"/>
    <x v="7"/>
    <x v="7"/>
    <d v="2018-01-11T18:00:01"/>
    <s v="YouTube|&quot;Beauty&quot;|&quot;Makeup&quot;|&quot;Tutorial&quot;|&quot;Review&quot;|&quot;vlogger&quot;|&quot;blogger&quot;|&quot;Tati&quot;|&quot;Westbrook&quot;|&quot;GlamLifeGuru&quot;|&quot;how to&quot;|&quot;makeup tutorial&quot;|&quot;Beauty expert&quot;|&quot;drugstore&quot;|&quot;luxury&quot;|&quot;Haul&quot;|&quot;favorites&quot;|&quot;Best&quot;|&quot;worst&quot;|&quot;cosmetics&quot;|&quot;L'OREAL GALAXY LUMIERE&quot;|&quot;L'OREAL&quot;|&quot;GALAXY&quot;|&quot;LUMIERE&quot;"/>
    <n v="746417"/>
    <n v="45778"/>
    <n v="564"/>
    <n v="4219"/>
    <b v="0"/>
    <b v="0"/>
    <b v="0"/>
  </r>
  <r>
    <s v="9wD5OsJM-Pc"/>
    <d v="2018-01-17T00:00:00"/>
    <s v="THOR RAGNAROK Gag Reel - Bloopers &amp; Outtakes (2017) Marvel Superhero Movie HD"/>
    <s v="Comicbook.com"/>
    <x v="1"/>
    <x v="1"/>
    <d v="2018-01-11T01:20:07"/>
    <s v="Thor: Ragnarok|&quot;Trailer&quot;|&quot;Thor 3&quot;|&quot;Thor&quot;|&quot;Hulk&quot;|&quot;Gag Reel&quot;|&quot;Bloopers&quot;|&quot;Outtakes&quot;|&quot;Marvel&quot;|&quot;Avengers&quot;|&quot;Taika Waititi&quot;|&quot;Superhero&quot;|&quot;Chris Hemsworth&quot;"/>
    <n v="764936"/>
    <n v="9485"/>
    <n v="904"/>
    <n v="710"/>
    <b v="0"/>
    <b v="0"/>
    <b v="0"/>
  </r>
  <r>
    <s v="fO_zejwc054"/>
    <d v="2018-01-17T00:00:00"/>
    <s v="Kyrie Irving on Conspiracy Theories, Tightening His Handle, and Going to the Celtics (Ep. 4)"/>
    <s v="The Ringer"/>
    <x v="3"/>
    <x v="3"/>
    <d v="2018-01-12T11:00:05"/>
    <s v="the ringer|&quot;jj redick&quot;|&quot;kyrie irving&quot;|&quot;nba&quot;|&quot;podcast&quot;|&quot;cleveland&quot;|&quot;boston&quot;|&quot;celtics&quot;|&quot;cavaliers&quot;|&quot;76ers&quot;|&quot;london game&quot;|&quot;highlights&quot;|&quot;flat earth&quot;|&quot;dinosaurs&quot;"/>
    <n v="27898"/>
    <n v="363"/>
    <n v="27"/>
    <n v="135"/>
    <b v="0"/>
    <b v="0"/>
    <b v="0"/>
  </r>
  <r>
    <s v="ibUV-bxcCZA"/>
    <d v="2018-01-17T00:00:00"/>
    <s v="Custom Puzzle Box"/>
    <s v="Ryan Calme"/>
    <x v="4"/>
    <x v="4"/>
    <d v="2017-06-25T04:46:10"/>
    <s v="puzzle|&quot;puzzle box&quot;|&quot;wooden puzzle box&quot;|&quot;laser puzzle&quot;|&quot;custom box&quot;|&quot;arduino&quot;|&quot;puzzle gears&quot;|&quot;arduino puzzle&quot;"/>
    <n v="218630"/>
    <n v="3433"/>
    <n v="76"/>
    <n v="186"/>
    <b v="0"/>
    <b v="0"/>
    <b v="0"/>
  </r>
  <r>
    <s v="wH-by1ydBTM"/>
    <d v="2018-01-17T00:00:00"/>
    <s v="Fall Out Boy - Wilson (Expensive Mistakes)"/>
    <s v="FallOutBoyVEVO"/>
    <x v="6"/>
    <x v="6"/>
    <d v="2018-01-11T05:00:01"/>
    <s v="Fall|&quot;Out&quot;|&quot;Boy&quot;|&quot;Wilson&quot;|&quot;(Expensive&quot;|&quot;Mistakes)&quot;|&quot;Island&quot;|&quot;Records&quot;|&quot;Alternative&quot;"/>
    <n v="1277479"/>
    <n v="73920"/>
    <n v="1765"/>
    <n v="10565"/>
    <b v="0"/>
    <b v="0"/>
    <b v="0"/>
  </r>
  <r>
    <s v="ONI_06wGbsQ"/>
    <d v="2018-01-17T00:00:00"/>
    <s v="THINGS THAT ARE LOWER"/>
    <s v="Amber Liu"/>
    <x v="3"/>
    <x v="3"/>
    <d v="2018-01-12T03:15:43"/>
    <s v="fx|&quot;amber&quot;|&quot;amber liu&quot;|&quot;kpop&quot;|&quot;luna&quot;|&quot;lower&quot;|&quot;smtown&quot;|&quot;・・・ｲ・&quot;|&quot;・｣ｨ・・・&quot;|&quot;・・・・・・・・・・・､&quot;"/>
    <n v="180546"/>
    <n v="29537"/>
    <n v="48"/>
    <n v="2409"/>
    <b v="0"/>
    <b v="0"/>
    <b v="0"/>
  </r>
  <r>
    <s v="cAamrkLjIuM"/>
    <d v="2018-01-17T00:00:00"/>
    <s v="PANDAS - OFFICIAL TEASER [HD]"/>
    <s v="Warner Bros. Pictures"/>
    <x v="3"/>
    <x v="3"/>
    <d v="2018-01-11T19:00:15"/>
    <s v="PANDAS|&quot;IMAX&quot;|&quot;Trailer&quot;|&quot;WB&quot;|&quot;Warner bros&quot;|&quot;warner bros trailers&quot;"/>
    <n v="138073"/>
    <n v="4263"/>
    <n v="137"/>
    <n v="329"/>
    <b v="0"/>
    <b v="0"/>
    <b v="0"/>
  </r>
  <r>
    <s v="__-22AJoFxY"/>
    <d v="2018-01-17T00:00:00"/>
    <s v="The Vamps - Same To You (Acoustic)"/>
    <s v="TheVampsVEVO"/>
    <x v="6"/>
    <x v="6"/>
    <d v="2018-01-12T13:27:11"/>
    <s v="The|&quot;Vamps&quot;|&quot;Same&quot;|&quot;To&quot;|&quot;You&quot;|&quot;EMI&quot;|&quot;Pop&quot;"/>
    <n v="270838"/>
    <n v="31167"/>
    <n v="83"/>
    <n v="1624"/>
    <b v="0"/>
    <b v="0"/>
    <b v="0"/>
  </r>
  <r>
    <s v="SagsqxiVStM"/>
    <d v="2018-01-17T00:00:00"/>
    <s v="BEIRUT | Official Trailer"/>
    <s v="Bleecker Street"/>
    <x v="1"/>
    <x v="1"/>
    <d v="2018-01-11T17:37:08"/>
    <s v="bleecker street|&quot;bleecker street media&quot;|&quot;bleecker street films&quot;|&quot;bleecker street movies&quot;|&quot;movies&quot;|&quot;film&quot;|&quot;entertainment&quot;|&quot;bleeker street&quot;"/>
    <n v="5186780"/>
    <n v="510"/>
    <n v="1774"/>
    <n v="665"/>
    <b v="0"/>
    <b v="0"/>
    <b v="0"/>
  </r>
  <r>
    <s v="3pTpz76vZfc"/>
    <d v="2018-01-17T00:00:00"/>
    <s v="flor: rely [OFFICIAL VIDEO]"/>
    <s v="Fueled By Ramen"/>
    <x v="6"/>
    <x v="6"/>
    <d v="2018-01-12T05:25:44"/>
    <s v="flor|&quot;floor&quot;|&quot;flor band&quot;|&quot;flor sounds&quot;|&quot;florsounds&quot;|&quot;rely&quot;|&quot;rely on&quot;|&quot;come out. you're hiding&quot;|&quot;come out. your hiding&quot;|&quot;co.yh&quot;|&quot;Fueled By Ramen&quot;|&quot;FBR&quot;|&quot;new flor song&quot;|&quot;new flor track&quot;|&quot;flor rely&quot;|&quot;rely flor&quot;|&quot;rely official video&quot;|&quot;rely video&quot;|&quot;flor rely video&quot;|&quot;official video&quot;|&quot;lyrics&quot;|&quot;official&quot;|&quot;rock&quot;|&quot;indie&quot;|&quot;alternative&quot;|&quot;zach grace&quot;|&quot;Kyle Hill&quot;|&quot;Dylan William&quot;|&quot;McKinley kitts&quot;|&quot;zachary grace&quot;|&quot;come out you're hiding&quot;|&quot;come out your hiding&quot;|&quot;fueledbyramen&quot;|&quot;fueled by ramen&quot;"/>
    <n v="122710"/>
    <n v="5977"/>
    <n v="258"/>
    <n v="594"/>
    <b v="0"/>
    <b v="0"/>
    <b v="0"/>
  </r>
  <r>
    <s v="Jiia2IcFwqk"/>
    <d v="2018-01-17T00:00:00"/>
    <s v="Sarah Jessica Parker Finally Gets Asked To Prom"/>
    <s v="The Late Show with Stephen Colbert"/>
    <x v="3"/>
    <x v="3"/>
    <d v="2018-01-11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386062"/>
    <n v="2931"/>
    <n v="244"/>
    <n v="473"/>
    <b v="0"/>
    <b v="0"/>
    <b v="0"/>
  </r>
  <r>
    <s v="c47kn_Y4y8A"/>
    <d v="2018-01-17T00:00:00"/>
    <s v="The Ultimate Paper Airplane | WIRED"/>
    <s v="WIRED"/>
    <x v="4"/>
    <x v="4"/>
    <d v="2018-01-10T17:01:05"/>
    <s v="air travel|&quot;airplane&quot;|&quot;aviation&quot;|&quot;boeing&quot;|&quot;howto&quot;|&quot;jet&quot;|&quot;jets&quot;|&quot;model&quot;|&quot;modeling&quot;|&quot;obsession&quot;|&quot;science &amp; technology&quot;|&quot;travel&quot;|&quot;details&quot;|&quot;detail&quot;|&quot;boeing 777&quot;|&quot;paper model&quot;|&quot;luca iaconi-stewart&quot;|&quot;model maker&quot;|&quot;engine&quot;|&quot;luca iaconi-stewart youtube&quot;|&quot;paper airplane&quot;|&quot;ultimate paper airplane&quot;|&quot;best paper airplane&quot;|&quot;manila envelope&quot;|&quot;boeing 777 model&quot;|&quot;boein model&quot;|&quot;model airplane&quot;|&quot;model plane&quot;|&quot;wired&quot;|&quot;wired.com&quot;"/>
    <n v="1873164"/>
    <n v="43831"/>
    <n v="676"/>
    <n v="4071"/>
    <b v="0"/>
    <b v="0"/>
    <b v="0"/>
  </r>
  <r>
    <s v="k4rpunDMC0s"/>
    <d v="2018-01-17T00:00:00"/>
    <s v="Gerard Butler le declara su amor a Ana Patricia en vivo"/>
    <s v="Despierta Amﾃｩrica"/>
    <x v="3"/>
    <x v="3"/>
    <d v="2018-01-11T15:24:38"/>
    <s v="ana patricia gamez|&quot;gerard butler&quot;|&quot;ana patricia&quot;|&quot;estrellas de hollywood&quot;|&quot;gerard butler enamorado&quot;|&quot;ana patricia embarazada&quot;|&quot;actores de hollywood&quot;|&quot;comedia&quot;|&quot;familia despierta america&quot;|&quot;despierta america&quot;|&quot;dareiryt&quot;|&quot;damomentazosyt&quot;|&quot;francisca lachapel&quot;|&quot;karla martinez&quot;|&quot;Gerard Butler&quot;"/>
    <n v="54990"/>
    <n v="524"/>
    <n v="32"/>
    <n v="79"/>
    <b v="0"/>
    <b v="0"/>
    <b v="0"/>
  </r>
  <r>
    <s v="oVbqjIuZgIk"/>
    <d v="2018-01-17T00:00:00"/>
    <s v="Venom:  Tom Hardy Full Brazil Comic Con Panel - IGN First"/>
    <s v="IGN"/>
    <x v="3"/>
    <x v="3"/>
    <d v="2018-01-11T14:00:03"/>
    <s v="IGN|&quot;Clip&quot;|&quot;Venom&quot;|&quot;movie&quot;|&quot;Fantasy&quot;|&quot;Adventure&quot;|&quot;Super-Hero&quot;|&quot;Marvel Studios&quot;|&quot;Sony Pictures Entertainment&quot;|&quot;ign first&quot;|&quot;top videos&quot;|&quot;venom movie&quot;|&quot;venom tom hardy&quot;|&quot;tom hardy&quot;"/>
    <n v="230165"/>
    <n v="3265"/>
    <n v="123"/>
    <n v="425"/>
    <b v="0"/>
    <b v="0"/>
    <b v="0"/>
  </r>
  <r>
    <s v="K8rE3XR9z8Q"/>
    <d v="2018-01-17T00:00:00"/>
    <s v="Deyshia Hargrave Speaks Out About Being Arrested at School Board Meeting"/>
    <s v="4given4ever1"/>
    <x v="2"/>
    <x v="2"/>
    <d v="2018-01-10T23:03:09"/>
    <s v="[none]"/>
    <n v="247280"/>
    <n v="7585"/>
    <n v="581"/>
    <n v="0"/>
    <b v="1"/>
    <b v="0"/>
    <b v="0"/>
  </r>
  <r>
    <s v="WyWqEFeKX2E"/>
    <d v="2018-01-17T00:00:00"/>
    <s v="Jack White - Connected By Love"/>
    <s v="JackWhiteVEVO"/>
    <x v="6"/>
    <x v="6"/>
    <d v="2018-01-10T17:00:07"/>
    <s v="Alternative|&quot;Connected By Love&quot;|&quot;Jack White&quot;|&quot;Third Man Records/Columbia&quot;"/>
    <n v="1049536"/>
    <n v="17462"/>
    <n v="2144"/>
    <n v="1797"/>
    <b v="0"/>
    <b v="0"/>
    <b v="0"/>
  </r>
  <r>
    <s v="gw82GrEt370"/>
    <d v="2018-01-17T00:00:00"/>
    <s v="DIY STUDY HACKS! How To Be PRODUCTIVE After School + Study Tips to Get BETTER GRADES!"/>
    <s v="Natalies Outlet"/>
    <x v="3"/>
    <x v="3"/>
    <d v="2018-01-10T23:49:46"/>
    <s v="natalies outlet|&quot;diy&quot;|&quot;study hacks&quot;|&quot;how to be productive after school&quot;|&quot;school tips&quot;|&quot;how to get better grades&quot;|&quot;life hacks&quot;|&quot;school&quot;|&quot;studying&quot;|&quot;back to school&quot;|&quot;diy projects&quot;|&quot;handcraft&quot;|&quot;math&quot;|&quot;bullet journal&quot;|&quot;study motivation&quot;|&quot;study hacks for school&quot;|&quot;proyectos faciles&quot;|&quot;5-minute crafts&quot;|&quot;buzzfeed&quot;|&quot;productivity&quot;|&quot;high school&quot;|&quot;middle school&quot;|&quot;student hacks&quot;|&quot;school life hacks&quot;|&quot;cleaning&quot;|&quot;best school hacks&quot;|&quot;lazy life hacks&quot;|&quot;back to school life hacks&quot;|&quot;life hacks for lazy people&quot;|&quot;prank&quot;"/>
    <n v="2032507"/>
    <n v="196113"/>
    <n v="1657"/>
    <n v="37915"/>
    <b v="0"/>
    <b v="0"/>
    <b v="0"/>
  </r>
  <r>
    <s v="uNuOS-qwM0Q"/>
    <d v="2018-01-17T00:00:00"/>
    <s v="Noah Kahan, Julia Michaels - Hurt Somebody (Audio)"/>
    <s v="NoahKahanVEVO"/>
    <x v="6"/>
    <x v="6"/>
    <d v="2018-01-12T05:05:00"/>
    <s v="Noah|&quot;Kahan&quot;|&quot;Julia&quot;|&quot;Michaels&quot;|&quot;Hurt&quot;|&quot;Somebody&quot;|&quot;Universal&quot;|&quot;Records&quot;|&quot;Alternative&quot;"/>
    <n v="12857"/>
    <n v="754"/>
    <n v="10"/>
    <n v="37"/>
    <b v="0"/>
    <b v="0"/>
    <b v="0"/>
  </r>
  <r>
    <s v="clvljBUYduE"/>
    <d v="2018-01-17T00:00:00"/>
    <s v="Camila Cabello Loves Ikeas's Meatballs | Elvis Duran Inteview Highlight"/>
    <s v="Elvis Duran Show"/>
    <x v="3"/>
    <x v="3"/>
    <d v="2018-01-11T14:37:18"/>
    <s v="elvis duran|&quot;elvis duran and the morning show&quot;|&quot;elvis duran show&quot;|&quot;morning show&quot;|&quot;radio&quot;|&quot;morning radio&quot;|&quot;camila cabello&quot;|&quot;camila cabello elvis duran&quot;|&quot;elvis duran camila cabello&quot;"/>
    <n v="17737"/>
    <n v="684"/>
    <n v="27"/>
    <n v="29"/>
    <b v="0"/>
    <b v="0"/>
    <b v="0"/>
  </r>
  <r>
    <s v="ySFJtla2LY4"/>
    <d v="2018-01-17T00:00:00"/>
    <s v="Riverdale's Casey Cott Reviews Riverdale Memes | Teen Vogue"/>
    <s v="Teen Vogue"/>
    <x v="3"/>
    <x v="3"/>
    <d v="2018-01-11T17:00:25"/>
    <s v="casey cott|&quot;riverdale&quot;|&quot;riverdale themes&quot;|&quot;riverdale memes&quot;|&quot;meme&quot;|&quot;memes&quot;|&quot;kj apa&quot;|&quot;kj apa abs&quot;|&quot;riverdale cast&quot;|&quot;riverdale funny moments&quot;|&quot;riverdale funny&quot;|&quot;archie&quot;|&quot;meme review&quot;|&quot;riverdale meme review&quot;|&quot;tipton hotel&quot;|&quot;zak and cody&quot;|&quot;archie andrews&quot;|&quot;kevin keller&quot;|&quot;betty archie&quot;|&quot;jughead&quot;|&quot;casey cott kevin keller&quot;|&quot;casey cott memes&quot;|&quot;archie got hot&quot;|&quot;oh my god archie got hot&quot;|&quot;cole sprouse&quot;|&quot;teen vogue&quot;|&quot;teenvogue.com&quot;"/>
    <n v="647369"/>
    <n v="32911"/>
    <n v="111"/>
    <n v="554"/>
    <b v="0"/>
    <b v="0"/>
    <b v="0"/>
  </r>
  <r>
    <s v="4yG_k2Zlw7Y"/>
    <d v="2018-01-17T00:00:00"/>
    <s v="GOING FISHING. A Stop motion Animation by Guldies"/>
    <s v="Guldies"/>
    <x v="1"/>
    <x v="1"/>
    <d v="2018-01-10T21:26:00"/>
    <s v="stop motion|&quot;animation&quot;|&quot;stop motion animation&quot;|&quot;stop frame&quot;|&quot;claymation&quot;|&quot;guldies&quot;|&quot;going fishing&quot;|&quot;outdoors&quot;|&quot;camp fire&quot;|&quot;wood chopping&quot;|&quot;nature&quot;"/>
    <n v="199547"/>
    <n v="13027"/>
    <n v="63"/>
    <n v="888"/>
    <b v="0"/>
    <b v="0"/>
    <b v="0"/>
  </r>
  <r>
    <s v="gsVgqms1slE"/>
    <d v="2018-01-17T00:00:00"/>
    <s v="Rag'n'Bone Man - Die Easy (Official Video)"/>
    <s v="RagnBoneManVEVO"/>
    <x v="6"/>
    <x v="6"/>
    <d v="2018-01-11T08:00:01"/>
    <s v="Alternative/Indie|&quot;Columbia&quot;|&quot;Die Easy&quot;|&quot;Rag'n'Bone Man&quot;"/>
    <n v="299897"/>
    <n v="13180"/>
    <n v="294"/>
    <n v="626"/>
    <b v="0"/>
    <b v="0"/>
    <b v="0"/>
  </r>
  <r>
    <s v="WmYCUljsrDg"/>
    <d v="2018-01-17T00:00:00"/>
    <s v="Log Cabin TIMELAPSE Built By ONE MAN In The Forest (Real Life Minecraft)"/>
    <s v="My Self Reliance"/>
    <x v="3"/>
    <x v="3"/>
    <d v="2018-01-10T18:06:24"/>
    <s v="Cabin|&quot;ASMR&quot;|&quot;log cabin&quot;|&quot;off-grid&quot;|&quot;self reliance&quot;|&quot;tiny home&quot;|&quot;small home&quot;|&quot;shelter&quot;|&quot;bushcraft&quot;|&quot;survival&quot;|&quot;living off the land&quot;|&quot;homestead&quot;|&quot;woodcraft&quot;|&quot;woodworking&quot;|&quot;axe&quot;|&quot;dick proenneke&quot;|&quot;cabin living&quot;|&quot;alone in the wilderness&quot;|&quot;joe Robinet&quot;|&quot;shawn james&quot;|&quot;tiny house&quot;|&quot;primitive technology&quot;|&quot;primitive living&quot;|&quot;TA Outdoors&quot;|&quot;Survival Lilly&quot;|&quot;Canada&quot;|&quot;Ontario&quot;|&quot;primitive skills&quot;|&quot;carpentry&quot;|&quot;hygge&quot;|&quot;save money&quot;|&quot;cheap living&quot;|&quot;diy&quot;|&quot;airbnb&quot;"/>
    <n v="295231"/>
    <n v="8034"/>
    <n v="138"/>
    <n v="784"/>
    <b v="0"/>
    <b v="0"/>
    <b v="0"/>
  </r>
  <r>
    <s v="gmgI-B5pKzs"/>
    <d v="2018-01-17T00:00:00"/>
    <s v="Missing college student's death investigated as homicide"/>
    <s v="ABC News"/>
    <x v="2"/>
    <x v="2"/>
    <d v="2018-01-11T14:56:31"/>
    <s v="Orange|&quot;County&quot;|&quot;found&quot;|&quot;dead&quot;|&quot;park&quot;|&quot;UPenn&quot;|&quot;Ivy&quot;|&quot;League&quot;|&quot;missing&quot;|&quot;student&quot;|&quot;body&quot;|&quot;investigation&quot;|&quot;homicide&quot;"/>
    <n v="12847"/>
    <n v="120"/>
    <n v="13"/>
    <n v="135"/>
    <b v="0"/>
    <b v="0"/>
    <b v="0"/>
  </r>
  <r>
    <s v="KxdXruUUSIM"/>
    <d v="2018-01-17T00:00:00"/>
    <s v="・ｧ・・ｰｨ ・ｹ・・・・・・ ・ｧ・・・､・ｸｰ | ・・・・・ｸ"/>
    <s v="HANSE ・・・・・ｸ"/>
    <x v="7"/>
    <x v="7"/>
    <d v="2018-01-13T09:02:26"/>
    <s v="CookingASMR|&quot;FoodASMR&quot;|&quot;・ｲ・・ｴ・・ｹ&quot;|&quot;ASMR&quot;|&quot;ZOOMH6&quot;|&quot;ASMRSound&quot;|&quot;RealCookingSound&quot;|&quot;・・ｸ・・・・ｹASMR&quot;|&quot;・・ｯ・・・・・ｭ・・ｳ・・ｰ・・ｵ・・ｦ・・ｳ・・・&quot;"/>
    <n v="48026"/>
    <n v="1341"/>
    <n v="19"/>
    <n v="293"/>
    <b v="0"/>
    <b v="0"/>
    <b v="0"/>
  </r>
  <r>
    <s v="PJ9jj08bR38"/>
    <d v="2018-01-17T00:00:00"/>
    <s v="Grey's Anatomy 14x09 Promo 1-800-799-7233 (HD) Season 14 Episode 9 Promo"/>
    <s v="TV Promos"/>
    <x v="3"/>
    <x v="3"/>
    <d v="2018-01-11T15:45:45"/>
    <s v="Grey's Anatomy 14x09 Promo|&quot;Grey's Anatomy 14x09&quot;|&quot;Grey's Anatomy Season 14 Episode 9 Promo&quot;|&quot;Grey's Anatomy 14x09 Preview&quot;|&quot;Grey's Anatomy 14x09 Trailer&quot;|&quot;Grey's Anatomy Season 14&quot;|&quot;Grey's Anatomy S014E09&quot;|&quot;Grey's Anatomy (TV Program)&quot;|&quot;Grey's Anatomy 14x10&quot;|&quot;Grey's Anatomy 14x10 Promo&quot;|&quot;Grey's Anatomy Season 14 Episode 10&quot;|&quot;Grey's Anatomy Season 14 Episode 10 Promo&quot;|&quot;Grey's Anatomy S014E10&quot;|&quot;Grey's Anatomy Promo&quot;|&quot;tvpromosdb&quot;|&quot;Grey's Anatomy&quot;|&quot;14x09&quot;|&quot;Promo&quot;|&quot;Season&quot;|&quot;Episode&quot;|&quot;Trailer&quot;|&quot;1-800-799-7233&quot;"/>
    <n v="433450"/>
    <n v="2157"/>
    <n v="33"/>
    <n v="148"/>
    <b v="0"/>
    <b v="0"/>
    <b v="0"/>
  </r>
  <r>
    <s v="FMXdXCYvLQQ"/>
    <d v="2018-01-17T00:00:00"/>
    <s v="Bradley Gawthrop: Wiring Boot Camp"/>
    <s v="HACKADAY"/>
    <x v="4"/>
    <x v="4"/>
    <d v="2018-01-12T19:30:00"/>
    <s v="[none]"/>
    <n v="3329"/>
    <n v="96"/>
    <n v="1"/>
    <n v="11"/>
    <b v="0"/>
    <b v="0"/>
    <b v="0"/>
  </r>
  <r>
    <s v="FH4SVGKUX8A"/>
    <d v="2018-01-17T00:00:00"/>
    <s v="Lecrae - Broke - Behind the Scenes"/>
    <s v="LecraeVEVO"/>
    <x v="6"/>
    <x v="6"/>
    <d v="2018-01-11T15:00:03"/>
    <s v="Broke - Behind the Scenes|&quot;Lecrae&quot;|&quot;Rap&quot;|&quot;Reach Records/Columbia&quot;"/>
    <n v="21776"/>
    <n v="1154"/>
    <n v="16"/>
    <n v="160"/>
    <b v="0"/>
    <b v="0"/>
    <b v="0"/>
  </r>
  <r>
    <s v="qETfaJXx22g"/>
    <d v="2018-01-17T00:00:00"/>
    <s v="Vance Joy  - We're Going Home [Official Video]"/>
    <s v="Vance Joy"/>
    <x v="6"/>
    <x v="6"/>
    <d v="2018-01-10T21:21:03"/>
    <s v="vance joy|&quot;nation of two&quot;|&quot;we're going home&quot;|&quot;official video&quot;|&quot;we are going home&quot;|&quot;rip tide&quot;|&quot;lay it on me&quot;|&quot;like gold&quot;"/>
    <n v="419510"/>
    <n v="18555"/>
    <n v="160"/>
    <n v="627"/>
    <b v="0"/>
    <b v="0"/>
    <b v="0"/>
  </r>
  <r>
    <s v="f3cpQZ5qvg4"/>
    <d v="2018-01-17T00:00:00"/>
    <s v="Lena Waithe is Winning"/>
    <s v="Wendy Williams"/>
    <x v="3"/>
    <x v="3"/>
    <d v="2018-01-10T23:00:02"/>
    <s v="#youtubeblack|&quot;wendy williams&quot;|&quot;the wendy williams show&quot;|&quot;the chi&quot;|&quot;showtime&quot;|&quot;lena waithe&quot;"/>
    <n v="107390"/>
    <n v="2305"/>
    <n v="168"/>
    <n v="428"/>
    <b v="0"/>
    <b v="0"/>
    <b v="0"/>
  </r>
  <r>
    <s v="Zo_mpwmashg"/>
    <d v="2018-01-17T00:00:00"/>
    <s v="TRUMP ANTHEM ・・ A Bad Lip Reading of Donald Trump"/>
    <s v="Bad Lip Reading"/>
    <x v="5"/>
    <x v="5"/>
    <d v="2018-01-09T20:30:30"/>
    <s v="trump|&quot;anthem&quot;|&quot;singing&quot;|&quot;national&quot;|&quot;NCAA&quot;|&quot;donald&quot;|&quot;lip dub&quot;|&quot;lip sync&quot;|&quot;comedy&quot;|&quot;humor&quot;|&quot;political&quot;|&quot;bad lip reading&quot;|&quot;BLR&quot;"/>
    <n v="2224831"/>
    <n v="62168"/>
    <n v="6804"/>
    <n v="8194"/>
    <b v="0"/>
    <b v="0"/>
    <b v="0"/>
  </r>
  <r>
    <s v="uI9G_fZRLWM"/>
    <d v="2018-01-17T00:00:00"/>
    <s v="Best Of 2017 KKandbabyJ"/>
    <s v="KKandbabyJ"/>
    <x v="8"/>
    <x v="8"/>
    <d v="2018-01-11T01:10:15"/>
    <s v="kkandbabyj|&quot;khoa&quot;|&quot;keren&quot;|&quot;jackson&quot;|&quot;Landon&quot;|&quot;orlando&quot;|&quot;florida&quot;"/>
    <n v="496856"/>
    <n v="31003"/>
    <n v="199"/>
    <n v="8690"/>
    <b v="0"/>
    <b v="0"/>
    <b v="0"/>
  </r>
  <r>
    <s v="76c_nxhuVdM"/>
    <d v="2018-01-17T00:00:00"/>
    <s v="Blade Vs Deacon Frost [Lightsaber Battle]"/>
    <s v="Jamie Demeter"/>
    <x v="3"/>
    <x v="3"/>
    <d v="2010-04-10T04:54:31"/>
    <s v="blade|&quot;lightsaber&quot;|&quot;battle&quot;|&quot;deacon&quot;|&quot;frost&quot;|&quot;wesley&quot;|&quot;snipes&quot;|&quot;stephen&quot;|&quot;dorf&quot;|&quot;star&quot;|&quot;wars&quot;|&quot;effects&quot;"/>
    <n v="163780"/>
    <n v="826"/>
    <n v="10"/>
    <n v="167"/>
    <b v="0"/>
    <b v="0"/>
    <b v="0"/>
  </r>
  <r>
    <s v="P6ODTQKhaXk"/>
    <d v="2018-01-17T00:00:00"/>
    <s v="Dunkey's Best of 2017"/>
    <s v="videogamedunkey"/>
    <x v="12"/>
    <x v="12"/>
    <d v="2018-01-09T20:30:01"/>
    <s v="dunkey top 10|&quot;top 10 games 2017&quot;|&quot;dunkey top 10 games 2017&quot;|&quot;dunkey best of 2017&quot;|&quot;dunkey best of 2016&quot;|&quot;dunkey best of 2015&quot;|&quot;dunkey favorite games&quot;|&quot;best games 2017&quot;|&quot;top games 2017&quot;|&quot;dunkeys best of 2014&quot;"/>
    <n v="4377973"/>
    <n v="203944"/>
    <n v="3406"/>
    <n v="12713"/>
    <b v="0"/>
    <b v="0"/>
    <b v="0"/>
  </r>
  <r>
    <s v="qmYcbgJBv7s"/>
    <d v="2018-01-17T00:00:00"/>
    <s v="Flower (2018) | Official US Trailer HD"/>
    <s v="The Orchard Movies"/>
    <x v="3"/>
    <x v="3"/>
    <d v="2018-01-10T14:00:07"/>
    <s v="Zoey Deutch|&quot;Adam Scott&quot;|&quot;Kathryn Hahn&quot;|&quot;Tim Heidecker&quot;|&quot;Dylan Gelula&quot;|&quot;Maya Eshet&quot;|&quot;Max Winkler&quot;|&quot;Matt Spicer&quot;|&quot;Alex McAulay&quot;|&quot;Trailer&quot;|&quot;Official Trailer&quot;|&quot;Movie&quot;|&quot;Movies&quot;|&quot;The Orchard&quot;"/>
    <n v="100812"/>
    <n v="791"/>
    <n v="115"/>
    <n v="66"/>
    <b v="0"/>
    <b v="0"/>
    <b v="0"/>
  </r>
  <r>
    <s v="Ay420BlEtb8"/>
    <d v="2018-01-18T00:00:00"/>
    <s v="Ann Curry says verbal sexual harassment was pervasive at NBC"/>
    <s v="CBS This Morning"/>
    <x v="2"/>
    <x v="2"/>
    <d v="2018-01-17T13:02:59"/>
    <s v="video|&quot;cbs&quot;|&quot;news&quot;|&quot;Ann Curry&quot;|&quot;sexual harrassment&quot;|&quot;Well meet again&quot;|&quot;Lauer&quot;|&quot;NBC&quot;|&quot;MeToo&quot;"/>
    <n v="158778"/>
    <n v="1334"/>
    <n v="676"/>
    <n v="677"/>
    <b v="0"/>
    <b v="0"/>
    <b v="0"/>
  </r>
  <r>
    <s v="wd_JwfXgFHk"/>
    <d v="2018-01-18T00:00:00"/>
    <s v="Daniel Kaluuya: 'Get Out' Shows How White People Say Weird Stuff"/>
    <s v="The Late Show with Stephen Colbert"/>
    <x v="3"/>
    <x v="3"/>
    <d v="2018-01-17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419382"/>
    <n v="8073"/>
    <n v="543"/>
    <n v="1195"/>
    <b v="0"/>
    <b v="0"/>
    <b v="0"/>
  </r>
  <r>
    <s v="tUg-WLRdRv0"/>
    <d v="2018-01-18T00:00:00"/>
    <s v="Jinx Challenge with Chris Hemsworth"/>
    <s v="The Tonight Show Starring Jimmy Fallon"/>
    <x v="5"/>
    <x v="5"/>
    <d v="2018-01-17T10:00:02"/>
    <s v="The Tonight Show|&quot;Jimmy Fallon&quot;|&quot;Jinx Challenge&quot;|&quot;Chris Hemsworth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games with guests&quot;|&quot;jinx&quot;|&quot;martini&quot;|&quot;cocktails&quot;|&quot;drinks&quot;|&quot;gin&quot;|&quot;tonic&quot;|&quot;dog breeds&quot;|&quot;air&quot;|&quot;Moana&quot;|&quot;Mini&quot;|&quot;Elsa&quot;|&quot;Frozen&quot;|&quot;dangerous sports&quot;|&quot;rugby&quot;|&quot;football&quot;|&quot;despacito&quot;|&quot;Thor&quot;|&quot;Avengers&quot;|&quot;Marvel&quot;|&quot;12 Strong&quot;"/>
    <n v="381361"/>
    <n v="9626"/>
    <n v="180"/>
    <n v="438"/>
    <b v="0"/>
    <b v="0"/>
    <b v="0"/>
  </r>
  <r>
    <s v="yejbi6aD8IA"/>
    <d v="2018-01-18T00:00:00"/>
    <s v="Leslie Jones Almost Vomited on SNL"/>
    <s v="Late Night with Seth Meyers"/>
    <x v="5"/>
    <x v="5"/>
    <d v="2018-01-17T11:00:04"/>
    <s v="Late Night|&quot;Seth Meyers&quot;|&quot;Leslie Jones&quot;|&quot;Almost&quot;|&quot;Vomited&quot;|&quot;SNL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Ghostbusters&quot;|&quot;Saturday Night Live&quot;|&quot;Masterminds&quot;|&quot;We Are Family&quot;|&quot;blood&quot;|&quot;James Franco&quot;|&quot;Game of Jones&quot;|&quot;Game of Thrones&quot;"/>
    <n v="148963"/>
    <n v="2227"/>
    <n v="183"/>
    <n v="192"/>
    <b v="0"/>
    <b v="0"/>
    <b v="0"/>
  </r>
  <r>
    <s v="sNue9fiqUzk"/>
    <d v="2018-01-18T00:00:00"/>
    <s v="Did Kyle Richards See Kylie Jenner・・s Baby Bump? | RHOBH | WWHL"/>
    <s v="Watch What Happens Live with Andy Cohen"/>
    <x v="3"/>
    <x v="3"/>
    <d v="2018-01-17T13:59:50"/>
    <s v="What What Happens live|&quot;reality&quot;|&quot;interview&quot;|&quot;fun&quot;|&quot;celebrity&quot;|&quot;Andy Cohen&quot;|&quot;talk&quot;|&quot;show&quot;|&quot;program&quot;|&quot;Kyle Richards&quot;|&quot;Kylie Jenner・・s&quot;|&quot;Baby Bump&quot;|&quot;The Real Housewives of Beverly Hills&quot;|&quot;Kylie Jenner・・s baby&quot;|&quot;pal Kris Jenner・・s&quot;|&quot;holiday party&quot;|&quot;past December&quot;|&quot;kris Jenner's Christmas&quot;|&quot;she pregnant&quot;|&quot;it was a beautiful&quot;|&quot;Bethany&quot;|&quot;Scott Disick&quot;|&quot;Paris&quot;|&quot;crew&quot;|&quot;Bethenny&quot;|&quot;camera&quot;|&quot;crew Bethany's&quot;|&quot;Paris comes&quot;|&quot;hottest party&quot;|&quot;kept going&quot;|&quot;people like&quot;|&quot;I wish&quot;|&quot;beautiful&quot;|&quot;Mellisa&quot;"/>
    <n v="48472"/>
    <n v="133"/>
    <n v="118"/>
    <n v="36"/>
    <b v="0"/>
    <b v="0"/>
    <b v="0"/>
  </r>
  <r>
    <s v="LSDCUIn33G4"/>
    <d v="2018-01-18T00:00:00"/>
    <s v="Sarah Jessica Parker Wants Ellen to Play Samantha in the 'Sex and the City' Movie"/>
    <s v="TheEllenShow"/>
    <x v="3"/>
    <x v="3"/>
    <d v="2018-01-17T14:01:31"/>
    <s v="Sarah|&quot;Jessica parker&quot;|&quot;SJP&quot;|&quot;sarah jessica parker&quot;|&quot;actor&quot;|&quot;sjp instagram&quot;|&quot;sex and the city&quot;|&quot;sarah jessica parker carrie&quot;|&quot;Ellen&quot;|&quot;degeneres&quot;|&quot;ellen degeneres&quot;|&quot;the ellen show&quot;|&quot;ellen fans&quot;|&quot;ellen tickets&quot;|&quot;ellentube&quot;|&quot;ellen audience&quot;|&quot;jessica&quot;|&quot;parker&quot;|&quot;nyc&quot;|&quot;new york&quot;|&quot;interview&quot;|&quot;funny&quot;|&quot;samantha&quot;|&quot;instagram&quot;|&quot;sex&quot;|&quot;city&quot;|&quot;satc&quot;|&quot;kim cattrall&quot;|&quot;kim&quot;|&quot;cattrall&quot;|&quot;catrall&quot;|&quot;cattral&quot;|&quot;rumors&quot;|&quot;rumours&quot;|&quot;sexual&quot;|&quot;movie&quot;"/>
    <n v="318801"/>
    <n v="5906"/>
    <n v="145"/>
    <n v="518"/>
    <b v="0"/>
    <b v="0"/>
    <b v="0"/>
  </r>
  <r>
    <s v="uexk7jWXYmU"/>
    <d v="2018-01-18T00:00:00"/>
    <s v="[MV] JBJ _ My Flower (・ｽ・・・ｴ・・ｼ)"/>
    <s v="1theK (・・・・・・・ｼ・・ｴ)"/>
    <x v="6"/>
    <x v="6"/>
    <d v="2018-01-17T09:00:07"/>
    <s v="Kpop|&quot;1theK&quot;|&quot;・・・・・・・ｼ・・ｴ&quot;|&quot;loen&quot;|&quot;・｡・・・・&quot;|&quot;・ｮ､・ｹ・&quot;|&quot;・・ｰ・ｸ&quot;|&quot;MV&quot;|&quot;Teaser&quot;|&quot;・・・ｳ｡&quot;|&quot;new&quot;|&quot;song&quot;|&quot;・・・・･・&quot;|&quot;hallyu&quot;|&quot;・・ｭ・・ｨ・・ｳ&quot;|&quot;・・・・・･・・ｼ・・ｸ・・・・・ｯ&quot;|&quot;・・・・・･・・ｼ・・ｸ・・・・・ｯ・・・・・・・・ｪ&quot;|&quot;・・ｱ・・ｼ・・・・・・・・・&quot;|&quot;・・・・・ｽ・・ｮ・ｭ・&quot;|&quot;・・｢・・､・・・・・ｫ&quot;|&quot;・・・・ｵ・&quot;|&quot;・・・・・ｽ&quot;|&quot;・・・・・ｴ・・・&quot;|&quot;idol&quot;|&quot;・ｽ・・・ｴ・・ｼ&quot;|&quot;My Flower&quot;|&quot;JBJ&quot;|&quot;・・ｸ・・・・・・&quot;|&quot;・ｼ・・・&quot;|&quot;・ｹ・・・・ｷ&quot;|&quot;・ｹ・・ｩ・ｵｭ&quot;|&quot;・ｶ・・・・・ｹ・&quot;|&quot;・ｹ・・・・・・&quot;|&quot;・・・・｡・・・・・､ 101&quot;|&quot;Produce 101&quot;|&quot;・・・・ｴ・ｹ・・・・・ｴ&quot;|&quot;・・・ｹ・・・&quot;"/>
    <n v="1063552"/>
    <n v="139090"/>
    <n v="632"/>
    <n v="10279"/>
    <b v="0"/>
    <b v="0"/>
    <b v="0"/>
  </r>
  <r>
    <s v="jkkinXnXErk"/>
    <d v="2018-01-18T00:00:00"/>
    <s v="How to Eat Sichuan Hot Pot | Food Skills"/>
    <s v="First We Feast"/>
    <x v="7"/>
    <x v="7"/>
    <d v="2018-01-15T20:00:08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food skills&quot;|&quot;swamp eel&quot;|&quot;chicken gizzard&quot;|&quot;beef tripe&quot;|&quot;sichuan&quot;|&quot;hot pot&quot;|&quot;mongolian hot pot&quot;|&quot;tang hot pot's yu li&quot;|&quot;chinatown&quot;|&quot;nyc&quot;"/>
    <n v="309109"/>
    <n v="7087"/>
    <n v="217"/>
    <n v="496"/>
    <b v="0"/>
    <b v="0"/>
    <b v="0"/>
  </r>
  <r>
    <s v="D3uvvA7dyoI"/>
    <d v="2018-01-18T00:00:00"/>
    <s v="Garry Kasparov Answers Chess Questions From Twitter | Tech Support | WIRED"/>
    <s v="WIRED"/>
    <x v="3"/>
    <x v="3"/>
    <d v="2018-01-16T19:42:53"/>
    <s v="garry kasparov|&quot;chess&quot;|&quot;chess tutorial&quot;|&quot;how to play chess&quot;|&quot;chess value&quot;|&quot;chess opening position&quot;|&quot;chess defense&quot;|&quot;chess strategy&quot;|&quot;garry kasparov chess&quot;|&quot;garry kasparov advice&quot;|&quot;chess advice&quot;|&quot;tech support&quot;|&quot;twitter tech support&quot;|&quot;garry kasparov support&quot;|&quot;king chess&quot;|&quot;chess pieces&quot;|&quot;chess tut&quot;|&quot;garry kasparov strategy&quot;|&quot;chess gambit&quot;|&quot;gambit opening&quot;|&quot;chess opening&quot;|&quot;king's gambit&quot;|&quot;chess master&quot;|&quot;grandmaster&quot;|&quot;chess grandmaster&quot;|&quot;chess help&quot;|&quot;wired&quot;|&quot;wired.com&quot;"/>
    <n v="94432"/>
    <n v="4057"/>
    <n v="37"/>
    <n v="293"/>
    <b v="0"/>
    <b v="0"/>
    <b v="0"/>
  </r>
  <r>
    <s v="ayOi5ZW-kgU"/>
    <d v="2018-01-18T00:00:00"/>
    <s v="How To Find The Perfect Red Lipstick | Triple Threat 101 | Refinery29"/>
    <s v="Refinery29"/>
    <x v="7"/>
    <x v="7"/>
    <d v="2018-01-16T16:00:00"/>
    <s v="refinery29|&quot;refinery 29&quot;|&quot;r29&quot;|&quot;r29 video&quot;|&quot;refinery29 video&quot;|&quot;female&quot;|&quot;empowerment&quot;|&quot;triple threat&quot;|&quot;universal red lipstick&quot;|&quot;rihanna makeup&quot;|&quot;red lip&quot;|&quot;liquid lipstick&quot;|&quot;fenty stunna lip paint&quot;|&quot;stunna lip paint&quot;|&quot;red lips&quot;|&quot;first impression&quot;|&quot;fenty stunna&quot;|&quot;makeup review&quot;|&quot;mac lipstick&quot;|&quot;mac lipstick swatches&quot;|&quot;matte&quot;|&quot;lipsticks&quot;|&quot;dark skin&quot;|&quot;satin&quot;|&quot;drugstore&quot;|&quot;drugstore makeup&quot;|&quot;matte lipstick&quot;|&quot;maybelline lipstick&quot;|&quot;makeup for black women&quot;|&quot;dark skin girl&quot;|&quot;nyc&quot;|&quot;red lipstick review&quot;"/>
    <n v="12963"/>
    <n v="367"/>
    <n v="4"/>
    <n v="62"/>
    <b v="0"/>
    <b v="0"/>
    <b v="0"/>
  </r>
  <r>
    <s v="ZEWi-0Q_bpg"/>
    <d v="2018-01-18T00:00:00"/>
    <s v="Cavs players reportedly upset with LeBron; did Magic quietly snub Luke? | SportsNation | ESPN"/>
    <s v="ESPN"/>
    <x v="0"/>
    <x v="0"/>
    <d v="2018-01-15T23:28:13"/>
    <s v="lebron james|&quot;lebron&quot;|&quot;bron&quot;|&quot;lbj&quot;|&quot;lebron cavs&quot;|&quot;lebron james cavs&quot;|&quot;lebron james cavaliers&quot;|&quot;lebron cavaliers&quot;|&quot;lebron cleveland&quot;|&quot;lebron james cleveland cavaliers&quot;|&quot;los angeles lakers&quot;|&quot;la lakers&quot;|&quot;lakers&quot;|&quot;luke walton&quot;|&quot;walton lakers&quot;|&quot;walton&quot;|&quot;magic johnson&quot;|&quot;magic&quot;|&quot;magic johnson luke walton&quot;|&quot;espn&quot;|&quot;espn live&quot;|&quot;sportsnation&quot;|&quot;nba&quot;|&quot;nba video&quot;"/>
    <n v="107113"/>
    <n v="965"/>
    <n v="71"/>
    <n v="575"/>
    <b v="0"/>
    <b v="0"/>
    <b v="0"/>
  </r>
  <r>
    <s v="iMYc9Anz1v0"/>
    <d v="2018-01-18T00:00:00"/>
    <s v="College Advice from Harvard &amp; UC Berkeley Grads! ・・・・"/>
    <s v="Joan Kim"/>
    <x v="7"/>
    <x v="7"/>
    <d v="2018-01-15T22:30:00"/>
    <s v="Joan Kim|&quot;joankeem&quot;|&quot;・｡ｰ・・&quot;|&quot;College&quot;|&quot;University&quot;|&quot;College Tips&quot;|&quot;College Advice&quot;|&quot;Advice&quot;|&quot;Harvard&quot;|&quot;UC Berkeley&quot;|&quot;CAL&quot;|&quot;yt:cc=on&quot;"/>
    <n v="63323"/>
    <n v="4219"/>
    <n v="40"/>
    <n v="654"/>
    <b v="0"/>
    <b v="0"/>
    <b v="0"/>
  </r>
  <r>
    <s v="zeQaJGkFyqQ"/>
    <d v="2018-01-18T00:00:00"/>
    <s v="Raw: 3 South Carolina Deputies, 1 Officer Shot"/>
    <s v="Associated Press"/>
    <x v="2"/>
    <x v="2"/>
    <d v="2018-01-16T12:16:44"/>
    <s v="news|&quot;associated press&quot;|&quot;ap&quot;|&quot;ap online&quot;|&quot;associated press style&quot;|&quot;breaking news&quot;|&quot;latest news&quot;|&quot;business&quot;|&quot;finance&quot;|&quot;politics&quot;|&quot;local news&quot;|&quot;commentary&quot;|&quot;reports&quot;|&quot;current affairs&quot;|&quot;top news&quot;|&quot;headlines&quot;|&quot;news today&quot;|&quot;charlotte&quot;|&quot;north carolina&quot;|&quot;united states&quot;|&quot;north america&quot;|&quot;south carolina&quot;|&quot;national&quot;|&quot;regional (ap video-us only&quot;|&quot;charlotte police shooting&quot;|&quot;raw&quot;|&quot;south&quot;|&quot;carolina&quot;|&quot;deputies&quot;|&quot;officer&quot;|&quot;shot&quot;"/>
    <n v="748"/>
    <n v="9"/>
    <n v="0"/>
    <n v="0"/>
    <b v="1"/>
    <b v="0"/>
    <b v="0"/>
  </r>
  <r>
    <s v="9aC3UOu5dR0"/>
    <d v="2018-01-18T00:00:00"/>
    <s v="I Am MLK Jr. Official Teaser | Paramount Network"/>
    <s v="Paramount Network"/>
    <x v="3"/>
    <x v="3"/>
    <d v="2018-01-15T13:00:01"/>
    <s v="Paramount Network|&quot;MLK&quot;|&quot;MLK JR&quot;|&quot;Freedom Rights&quot;|&quot;Civil Rights&quot;|&quot;Voting Rights&quot;|&quot;Paramount&quot;|&quot;Martin Luther King Jr&quot;|&quot;Malcom Jenkins&quot;|&quot;Civil Rights Movement&quot;|&quot;Van Jones&quot;|&quot;desegregation&quot;|&quot;march&quot;|&quot;marches&quot;|&quot;movement&quot;|&quot;carmelo anthony&quot;|&quot;nick cannon&quot;|&quot;al sharpton&quot;|&quot;leader&quot;|&quot;reverend&quot;|&quot;1960's&quot;|&quot;washington&quot;|&quot;march on washington&quot;|&quot;michael king&quot;|&quot;I Have A Dream&quot;|&quot;speech&quot;|&quot;legacy&quot;|&quot;icon&quot;|&quot;African American&quot;|&quot;Nation&quot;|&quot;U.S. History&quot;|&quot;Protest&quot;|&quot;Campaign&quot;|&quot;1963&quot;|&quot;activism&quot;|&quot;teaser&quot;|&quot;documentary&quot;|&quot;I Am&quot;|&quot;assassination&quot;|&quot;selma movement&quot;|&quot;montgomery&quot;"/>
    <n v="4167"/>
    <n v="76"/>
    <n v="18"/>
    <n v="1"/>
    <b v="0"/>
    <b v="0"/>
    <b v="0"/>
  </r>
  <r>
    <s v="OQkfDJ2zVNo"/>
    <d v="2018-01-18T00:00:00"/>
    <s v="Trump Calls Non-White Countries S**tholes: The Daily Show"/>
    <s v="The Daily Show with Trevor Noah"/>
    <x v="5"/>
    <x v="5"/>
    <d v="2018-01-12T04:30:00"/>
    <s v="the daily show|&quot;trevor noah&quot;|&quot;daily show with trevor noah&quot;|&quot;new trevor noah show&quot;|&quot;comedy central politics&quot;|&quot;the daily show episodes&quot;|&quot;Trump Calls Non-White Countries&quot;|&quot;Trump administration&quot;|&quot;late night talk show hosts&quot;|&quot;comedy central&quot;|&quot;stand up comedy&quot;|&quot;comedians&quot;|&quot;comedy central comedians&quot;|&quot;comedy&quot;|&quot;funny&quot;|&quot;comedian&quot;|&quot;funny video&quot;|&quot;comedy videos&quot;|&quot;stand up videos&quot;|&quot;funny jokes&quot;|&quot;funny clips&quot;|&quot;hilarious videos&quot;|&quot;hilarious clips&quot;"/>
    <n v="4089878"/>
    <n v="63682"/>
    <n v="20515"/>
    <n v="33355"/>
    <b v="0"/>
    <b v="0"/>
    <b v="0"/>
  </r>
  <r>
    <s v="Z-dLdCXhapc"/>
    <d v="2018-01-18T00:00:00"/>
    <s v="The best hairstyle at lax"/>
    <s v="tonyvera1902"/>
    <x v="8"/>
    <x v="8"/>
    <d v="2018-01-12T06:01:28"/>
    <s v="hairstyle|&quot;lax&quot;|&quot;best&quot;|&quot;star&quot;"/>
    <n v="582548"/>
    <n v="7210"/>
    <n v="427"/>
    <n v="1582"/>
    <b v="0"/>
    <b v="0"/>
    <b v="0"/>
  </r>
  <r>
    <s v="GxmDeU_4UlQ"/>
    <d v="2018-01-18T00:00:00"/>
    <s v="Why Does Vladimir Putin Walk So Weird?"/>
    <s v="Today I Found Out"/>
    <x v="9"/>
    <x v="9"/>
    <d v="2018-01-12T18:01:08"/>
    <s v="today i found out|&quot;tifovidz12&quot;|&quot;tifo&quot;|&quot;awesome&quot;|&quot;facts&quot;|&quot;didn't know&quot;|&quot;Why Does Vladimir Putin Walk So Weird?&quot;|&quot;Vladimir Putin&quot;|&quot;KGB Alpha Team Training Manual&quot;|&quot;Arm Swing in Human&quot;|&quot;Human Locomotion&quot;|&quot;Dmitry Medvedev&quot;|&quot;Gunslinger・・s gait&quot;|&quot;Putin・・s Peculiar Walk&quot;|&quot;Putin's walk&quot;"/>
    <n v="1480442"/>
    <n v="25639"/>
    <n v="4595"/>
    <n v="4981"/>
    <b v="0"/>
    <b v="0"/>
    <b v="0"/>
  </r>
  <r>
    <s v="BmMuLuG1yW8"/>
    <d v="2018-01-18T00:00:00"/>
    <s v="G-Eazy On Stepping Away From H&amp;M, Being A Crazy Gemini, Halsey &amp; More"/>
    <s v="Breakfast Club Power 105.1 FM"/>
    <x v="3"/>
    <x v="3"/>
    <d v="2018-01-12T13:20:55"/>
    <s v="the breakfast club|&quot;power1051&quot;|&quot;celebrity news&quot;|&quot;radio&quot;|&quot;video&quot;|&quot;interview&quot;|&quot;angela yee&quot;|&quot;charlamagne tha god&quot;|&quot;dj envy&quot;|&quot;g-eazy&quot;|&quot;halsey&quot;|&quot;pamela anderson&quot;"/>
    <n v="781858"/>
    <n v="12207"/>
    <n v="1162"/>
    <n v="4069"/>
    <b v="0"/>
    <b v="0"/>
    <b v="0"/>
  </r>
  <r>
    <s v="yRCsqCC7PFg"/>
    <d v="2018-01-18T00:00:00"/>
    <s v="BUYING VIDEO SHOUTOUTS FROM CELEBRITIES &amp; YOUTUBERS #2"/>
    <s v="Lucas"/>
    <x v="5"/>
    <x v="5"/>
    <d v="2018-01-12T21:25:30"/>
    <s v="lucas|&quot;lucas youtube&quot;|&quot;youtube lucas&quot;|&quot;fred channel&quot;|&quot;fred nickelodeon&quot;|&quot;fred figglehorn&quot;|&quot;buying video shoutouts from celebrities and youtubers&quot;|&quot;cameo&quot;|&quot;book cameo&quot;|&quot;video shoutouts&quot;|&quot;testing website&quot;|&quot;lol&quot;|&quot;comedy&quot;|&quot;rebecca black&quot;|&quot;real housewives&quot;|&quot;video shoutout&quot;|&quot;using book cameo&quot;|&quot;book cameo shoutout&quot;|&quot;shoutouts from celebrities&quot;|&quot;celebrities&quot;|&quot;celebrities shout out&quot;|&quot;celebrity shout out&quot;|&quot;celebrity shoutouts&quot;|&quot;celebrity shoutout&quot;|&quot;buying video shoutouts&quot;|&quot;shoutouts from youtubers&quot;|&quot;shoutouts&quot;"/>
    <n v="371024"/>
    <n v="20419"/>
    <n v="1108"/>
    <n v="1463"/>
    <b v="0"/>
    <b v="0"/>
    <b v="0"/>
  </r>
  <r>
    <s v="Htu3va7yDMg"/>
    <d v="2018-01-18T00:00:00"/>
    <s v="Carrie Underwood - The Champion (Official Lyric Video) ft. Ludacris"/>
    <s v="carrieunderwoodVEVO"/>
    <x v="6"/>
    <x v="6"/>
    <d v="2018-01-12T05:00:00"/>
    <s v="Carrie|&quot;Underwood&quot;|&quot;The&quot;|&quot;Champion&quot;|&quot;Capitol&quot;|&quot;Nashville&quot;|&quot;Pop&quot;"/>
    <n v="1632855"/>
    <n v="28427"/>
    <n v="1702"/>
    <n v="2002"/>
    <b v="0"/>
    <b v="0"/>
    <b v="0"/>
  </r>
  <r>
    <s v="dWxS9_OwC8Y"/>
    <d v="2018-01-18T00:00:00"/>
    <s v="HUGE 17 Carat Diamond vs 60,003 PSI Waterjet"/>
    <s v="Waterjet Channel"/>
    <x v="4"/>
    <x v="4"/>
    <d v="2018-01-12T20:00:03"/>
    <s v="waterjet channel|&quot;water jet&quot;|&quot;water jet cutting&quot;|&quot;waterjet&quot;|&quot;water cutting&quot;|&quot;water cutter&quot;|&quot;cutting with water&quot;|&quot;cutting&quot;|&quot;cut&quot;|&quot;cross section&quot;|&quot;cross-section&quot;|&quot;cut in half&quot;|&quot;inside&quot;|&quot;interesting&quot;|&quot;science&quot;|&quot;fascinating&quot;|&quot;satisfying videos&quot;|&quot;water cutting a diamond&quot;|&quot;waterjet vs diamond&quot;|&quot;17 carat diamond&quot;|&quot;huge diamond&quot;|&quot;waterjet vs hardest material&quot;|&quot;Can a waterjet cut a diamond?&quot;|&quot;whats inside a diamond?&quot;|&quot;diamond cut in half&quot;|&quot;waterjet cutting&quot;|&quot;cody's lab&quot;|&quot;60000 psi waterjet&quot;"/>
    <n v="533134"/>
    <n v="12055"/>
    <n v="600"/>
    <n v="880"/>
    <b v="0"/>
    <b v="0"/>
    <b v="0"/>
  </r>
  <r>
    <s v="h9O-JH4DtiQ"/>
    <d v="2018-01-18T00:00:00"/>
    <s v="Delta IV NROL-47 Live Launch Broadcast (Jan. 12, 2018)"/>
    <s v="United Launch Alliance"/>
    <x v="4"/>
    <x v="4"/>
    <d v="2018-01-12T22:24:59"/>
    <s v="Rockets|&quot;Delta IV&quot;|&quot;United Launch Alliance&quot;|&quot;STEM&quot;|&quot;Engineering&quot;"/>
    <n v="303274"/>
    <n v="1676"/>
    <n v="339"/>
    <n v="448"/>
    <b v="0"/>
    <b v="0"/>
    <b v="0"/>
  </r>
  <r>
    <s v="WKrnYjpmcpE"/>
    <d v="2018-01-18T00:00:00"/>
    <s v="philbert's pet"/>
    <s v="Berd"/>
    <x v="5"/>
    <x v="5"/>
    <d v="2018-01-12T21:26:39"/>
    <s v="Berd|&quot;animation&quot;|&quot;comedy&quot;"/>
    <n v="213433"/>
    <n v="11584"/>
    <n v="231"/>
    <n v="1657"/>
    <b v="0"/>
    <b v="0"/>
    <b v="0"/>
  </r>
  <r>
    <s v="EudArMNjbP0"/>
    <d v="2018-01-18T00:00:00"/>
    <s v="Black Mirror USS Callister: Goodbye, Toxic Fanboy"/>
    <s v="ScreenPrism"/>
    <x v="1"/>
    <x v="1"/>
    <d v="2018-01-13T16:00:01"/>
    <s v="Black Mirror|&quot;USS Callister&quot;|&quot;Charlie Brooker&quot;|&quot;Netflix&quot;|&quot;Jesse Plemons&quot;|&quot;Cristin Milioti&quot;|&quot;Aaron Paul&quot;"/>
    <n v="54360"/>
    <n v="3176"/>
    <n v="145"/>
    <n v="389"/>
    <b v="0"/>
    <b v="0"/>
    <b v="0"/>
  </r>
  <r>
    <s v="XCz66YlNbPQ"/>
    <d v="2018-01-18T00:00:00"/>
    <s v="Trump - S**thole Countries - shithole statement by NAMIBIA・・・ｩ・・・ｩ"/>
    <s v="Gondwana Collection Namibia"/>
    <x v="13"/>
    <x v="13"/>
    <d v="2018-01-12T22:14:10"/>
    <s v="Trump|&quot;shithole&quot;|&quot;shithole countries&quot;|&quot;statement&quot;|&quot;america&quot;|&quot;africa&quot;|&quot;haiti&quot;|&quot;trump shithole&quot;|&quot;trump shithole countries&quot;|&quot;Donald Trump shithole speech&quot;|&quot;shithole speech&quot;|&quot;Namibia&quot;|&quot;EES TV&quot;|&quot;EES&quot;|&quot;namflava&quot;|&quot;nam&quot;|&quot;flava&quot;|&quot;vlog&quot;"/>
    <n v="213584"/>
    <n v="1878"/>
    <n v="59"/>
    <n v="195"/>
    <b v="0"/>
    <b v="0"/>
    <b v="0"/>
  </r>
  <r>
    <s v="ir-_cm0BaWc"/>
    <d v="2018-01-18T00:00:00"/>
    <s v="Dingo Meets a Coyote!"/>
    <s v="Brave Wilderness"/>
    <x v="11"/>
    <x v="11"/>
    <d v="2018-01-12T12:00:03"/>
    <s v="adventure|&quot;adventurous&quot;|&quot;alligator&quot;|&quot;animals&quot;|&quot;breaking&quot;|&quot;breaking trail&quot;|&quot;coyote&quot;|&quot;coyote peterson&quot;|&quot;peterson&quot;|&quot;snapping turtle&quot;|&quot;trail&quot;|&quot;wild&quot;|&quot;wolf&quot;|&quot;wolves&quot;|&quot;tundra wolves&quot;|&quot;wolf pack&quot;|&quot;wolf preserve&quot;|&quot;coyote pack&quot;|&quot;dingo&quot;|&quot;dingo meets a coyote&quot;|&quot;dingo pack&quot;|&quot;wild dogs&quot;|&quot;wild dingo&quot;|&quot;australia&quot;|&quot;dingo dog&quot;|&quot;australian dingo&quot;|&quot;dingoes&quot;|&quot;australian dog&quot;|&quot;dingos&quot;|&quot;dingo ate&quot;|&quot;feeding dingos&quot;|&quot;dingo in a tree&quot;|&quot;pack of dingos&quot;|&quot;pet dingo&quot;|&quot;dingo wolf&quot;|&quot;meeting a dingo&quot;|&quot;dingo palys&quot;|&quot;friendly dingo&quot;|&quot;wombat&quot;|&quot;kangaroo&quot;|&quot;oz&quot;|&quot;dogs&quot;"/>
    <n v="1604697"/>
    <n v="43585"/>
    <n v="676"/>
    <n v="7838"/>
    <b v="0"/>
    <b v="0"/>
    <b v="0"/>
  </r>
  <r>
    <s v="BN7rNfOsBJo"/>
    <d v="2018-01-18T00:00:00"/>
    <s v="Tia Mowry's Gender Reveal  | Quick Fix"/>
    <s v="Tia Mowry's Quick Fix"/>
    <x v="8"/>
    <x v="8"/>
    <d v="2018-01-12T15:00:01"/>
    <s v="Tia Mowry|&quot;Tia Mowry's Quick Fix&quot;|&quot;Tia Mowry Quick Fix&quot;|&quot;Quick Fix Tia Mowry&quot;|&quot;Quick Fix&quot;|&quot;hacks&quot;|&quot;recipes&quot;|&quot;diy&quot;|&quot;how to&quot;|&quot;Tia Mowry YouTube channel&quot;|&quot;Tia Mowry YouTube&quot;|&quot;Tia Mowry's Gender Reveal Ideas&quot;|&quot;baby gender reveal&quot;|&quot;gender reveal&quot;|&quot;gender announcement&quot;|&quot;pregnancy&quot;|&quot;baby&quot;|&quot;reveal&quot;|&quot;gender reveal party&quot;|&quot;gedner reveal ideas&quot;|&quot;gender reveal ideas&quot;|&quot;baby reveal&quot;|&quot;boy or girl&quot;|&quot;best gender reveal&quot;|&quot;baby reveal ideas&quot;|&quot;baby reveal surprise&quot;|&quot;gender reveal party ideas&quot;|&quot;baby gender reveal idea&quot;|&quot;gender&quot;"/>
    <n v="1082634"/>
    <n v="43858"/>
    <n v="1336"/>
    <n v="5838"/>
    <b v="0"/>
    <b v="0"/>
    <b v="0"/>
  </r>
  <r>
    <s v="FQC29joihwU"/>
    <d v="2018-01-18T00:00:00"/>
    <s v="Bruce Lee Lightsabers Scene Recreation"/>
    <s v="Patrick Nan"/>
    <x v="1"/>
    <x v="1"/>
    <d v="2018-01-12T09:16:46"/>
    <s v="Bruce Lee|&quot;Fist of Fury&quot;|&quot;Scene Recreation&quot;|&quot;Lightsabers&quot;|&quot;Star Wars&quot;|&quot;Fan-made&quot;|&quot;Light Saber&quot;|&quot;Nunchucks&quot;|&quot;Nunchaku&quot;|&quot;Katana&quot;|&quot;Bruce Lee vs Samurai Master&quot;|&quot;Fight&quot;"/>
    <n v="1667408"/>
    <n v="51184"/>
    <n v="378"/>
    <n v="3404"/>
    <b v="0"/>
    <b v="0"/>
    <b v="0"/>
  </r>
  <r>
    <s v="3Mg0SCxwvMo"/>
    <d v="2018-01-18T00:00:00"/>
    <s v="Fresh Market Meat and Cheese Extravaganza in Rome, Italy"/>
    <s v="Simon and Martina"/>
    <x v="13"/>
    <x v="13"/>
    <d v="2018-01-13T15:12:54"/>
    <s v="simonandmartina|&quot;simon&quot;|&quot;martina&quot;|&quot;simon and martina&quot;|&quot;eatyourkimchi&quot;|&quot;eat your kimchi&quot;|&quot;eat your sushi&quot;|&quot;eatyoursushi&quot;|&quot;Rome&quot;|&quot;Trastavere&quot;|&quot;Italy&quot;|&quot;Italian Food&quot;|&quot;Fresh Market&quot;|&quot;Italian Market&quot;|&quot;Wine and Cheese&quot;"/>
    <n v="122396"/>
    <n v="4377"/>
    <n v="163"/>
    <n v="625"/>
    <b v="0"/>
    <b v="0"/>
    <b v="0"/>
  </r>
  <r>
    <s v="HPs9EGBhl7M"/>
    <d v="2018-01-18T00:00:00"/>
    <s v="Pencil Sharpening Machine"/>
    <s v="Stefany Gonzalez"/>
    <x v="8"/>
    <x v="8"/>
    <d v="2013-05-24T12:14:49"/>
    <s v="[none]"/>
    <n v="11812"/>
    <n v="39"/>
    <n v="3"/>
    <n v="12"/>
    <b v="0"/>
    <b v="0"/>
    <b v="0"/>
  </r>
  <r>
    <s v="8D7c9CY7vXk"/>
    <d v="2018-01-18T00:00:00"/>
    <s v="Urban Dictionary Challenge with Elle Mills"/>
    <s v="itsAlexClark"/>
    <x v="1"/>
    <x v="1"/>
    <d v="2018-01-13T19:55:35"/>
    <s v="its alex clark|&quot;itsalexclark&quot;|&quot;alex clark&quot;|&quot;itsalexclark youtube&quot;|&quot;youtube itsalexclark&quot;|&quot;itsalexclark channel&quot;|&quot;animation&quot;|&quot;animation channel&quot;|&quot;animated&quot;|&quot;animated videos&quot;|&quot;alex clark youtube&quot;|&quot;youtube alex clark&quot;|&quot;alex clark channel&quot;|&quot;alex clark vlogs&quot;|&quot;clark cartoons&quot;|&quot;elle mills&quot;|&quot;elleofthemills&quot;|&quot;ellemills&quot;|&quot;urban dictionary&quot;|&quot;urban dictionary challenge&quot;|&quot;elle&quot;|&quot;saturday videos&quot;|&quot;alex clark challenges&quot;|&quot;itsalexclark challenges&quot;|&quot;challenge&quot;|&quot;hugs&quot;|&quot;urbandictionary&quot;|&quot;challenge urban dictionary&quot;|&quot;challenges&quot;"/>
    <n v="74582"/>
    <n v="2627"/>
    <n v="143"/>
    <n v="713"/>
    <b v="0"/>
    <b v="0"/>
    <b v="0"/>
  </r>
  <r>
    <s v="iJPjFddLOxo"/>
    <d v="2018-01-18T00:00:00"/>
    <s v="Is this Rock a Diamond?"/>
    <s v="Cody'sLab"/>
    <x v="9"/>
    <x v="9"/>
    <d v="2018-01-12T20:02:53"/>
    <s v="[none]"/>
    <n v="510268"/>
    <n v="11639"/>
    <n v="284"/>
    <n v="713"/>
    <b v="0"/>
    <b v="0"/>
    <b v="0"/>
  </r>
  <r>
    <s v="Ev9rOA2Yjs0"/>
    <d v="2018-01-18T00:00:00"/>
    <s v="5 McDonald's Gadgets put to the Test!"/>
    <s v="CrazyRussianHacker"/>
    <x v="4"/>
    <x v="4"/>
    <d v="2018-01-11T21:50:31"/>
    <s v="Mcdonalds Gadgets|&quot;Gadgets put to the Test&quot;|&quot;Mcdonalds&quot;|&quot;McDonald's&quot;|&quot;McDonald's Gadgets&quot;|&quot;Gadgets&quot;|&quot;gadgets review&quot;|&quot;unboxing&quot;|&quot;vintage mcdonalds gadgets&quot;|&quot;car gadgets&quot;|&quot;french fries car holder&quot;"/>
    <n v="2305543"/>
    <n v="43982"/>
    <n v="3606"/>
    <n v="4275"/>
    <b v="0"/>
    <b v="0"/>
    <b v="0"/>
  </r>
  <r>
    <s v="Hl6lrx2O6WE"/>
    <d v="2018-01-18T00:00:00"/>
    <s v="Paige Forced To Retire From In-Ring WWE Competiton"/>
    <s v="Cultaholic"/>
    <x v="0"/>
    <x v="0"/>
    <d v="2018-01-12T21:58:56"/>
    <s v="wwe|&quot;wwf&quot;|&quot;njpw&quot;|&quot;wrestling&quot;|&quot;impact&quot;|&quot;cultaholic&quot;"/>
    <n v="182783"/>
    <n v="4403"/>
    <n v="199"/>
    <n v="1610"/>
    <b v="0"/>
    <b v="0"/>
    <b v="0"/>
  </r>
  <r>
    <s v="e7vFVFcnBQQ"/>
    <d v="2018-01-18T00:00:00"/>
    <s v="I BOUGHT MY FAKE MERCH!"/>
    <s v="Joey Graceffa"/>
    <x v="8"/>
    <x v="8"/>
    <d v="2018-01-12T21:15:20"/>
    <s v="joey|&quot;graceffa&quot;|&quot;BUYING MY FAKE MERCH ONLINE!&quot;|&quot;buying fake merch&quot;|&quot;fake merch&quot;|&quot;fake clothes&quot;|&quot;scam&quot;|&quot;trying&quot;|&quot;merch&quot;|&quot;joey merch&quot;|&quot;joey graceffa&quot;|&quot;i bought&quot;|&quot;bought fake merch&quot;|&quot;fake&quot;|&quot;testing&quot;|&quot;ordering&quot;|&quot;i ordered&quot;|&quot;shoey&quot;|&quot;shane dawson&quot;|&quot;skirt&quot;"/>
    <n v="578611"/>
    <n v="34984"/>
    <n v="987"/>
    <n v="6459"/>
    <b v="0"/>
    <b v="0"/>
    <b v="0"/>
  </r>
  <r>
    <s v="fsQD85uD8nM"/>
    <d v="2018-01-18T00:00:00"/>
    <s v="Braided Updos from TV's Victoria - Hair Tutorial | Kayley Melissa"/>
    <s v="Kayley Melissa"/>
    <x v="7"/>
    <x v="7"/>
    <d v="2018-01-13T18:16:05"/>
    <s v="kayleymelissa|&quot;kayley melissa&quot;|&quot;letsmakeitup1&quot;|&quot;kaley melissa&quot;|&quot;kaleymelissa&quot;|&quot;kayley&quot;|&quot;melissa&quot;|&quot;kayley melisa&quot;|&quot;kayleymelisa&quot;|&quot;victoria&quot;|&quot;tv&quot;|&quot;jenna coleman&quot;|&quot;hair tutorial&quot;|&quot;how to&quot;|&quot;braided updo&quot;|&quot;braided&quot;|&quot;braids&quot;|&quot;updo&quot;|&quot;victorian england&quot;|&quot;royal&quot;|&quot;royal family&quot;|&quot;braided updos&quot;|&quot;updos&quot;|&quot;crown&quot;|&quot;queen&quot;|&quot;queen victoria&quot;|&quot;historical hairstyles&quot;|&quot;hairstyles&quot;|&quot;hairstyle&quot;|&quot;historical&quot;|&quot;accurate&quot;|&quot;historically accurate&quot;"/>
    <n v="47313"/>
    <n v="2582"/>
    <n v="39"/>
    <n v="325"/>
    <b v="0"/>
    <b v="0"/>
    <b v="0"/>
  </r>
  <r>
    <s v="Jcghl0lbDSk"/>
    <d v="2018-01-18T00:00:00"/>
    <s v="Cantina Theme played by a pencil and a girl with too much time on her hands"/>
    <s v="Dani Ochoa"/>
    <x v="3"/>
    <x v="3"/>
    <d v="2018-01-11T06:31:37"/>
    <s v="star wars|&quot;cantina band&quot;|&quot;cantina theme&quot;"/>
    <n v="6450575"/>
    <n v="227180"/>
    <n v="8210"/>
    <n v="11775"/>
    <b v="0"/>
    <b v="0"/>
    <b v="0"/>
  </r>
  <r>
    <s v="VNigGwmovdA"/>
    <d v="2018-01-18T00:00:00"/>
    <s v="Walmart is closing Sam's Club stores"/>
    <s v="CNNMoney"/>
    <x v="2"/>
    <x v="2"/>
    <d v="2018-01-11T23:21:30"/>
    <s v="CNNMoney|&quot;News&quot;|&quot;walmart&quot;|&quot;sam's club&quot;|&quot;stores&quot;|&quot;closed&quot;|&quot;minimum wage&quot;|&quot;increase&quot;|&quot;wage&quot;|&quot;bonuses&quot;|&quot;tax cuts&quot;"/>
    <n v="218907"/>
    <n v="1054"/>
    <n v="556"/>
    <n v="1017"/>
    <b v="0"/>
    <b v="0"/>
    <b v="0"/>
  </r>
  <r>
    <s v="8nsWMmFYRqE"/>
    <d v="2018-01-18T00:00:00"/>
    <s v="Camila Cabello - Something's Gotta Give (Audio)"/>
    <s v="CamilaCabelloVEVO"/>
    <x v="6"/>
    <x v="6"/>
    <d v="2018-01-12T08:00:01"/>
    <s v="camila cabello|&quot;camila&quot;|&quot;camila full album&quot;|&quot;havana&quot;|&quot;never be the same&quot;|&quot;all these years&quot;|&quot;she loves control&quot;|&quot;inside out&quot;|&quot;consequences&quot;|&quot;somethings gotta give&quot;|&quot;in the dark&quot;|&quot;into it&quot;|&quot;crying in the club&quot;|&quot;i have questions&quot;|&quot;camilizers&quot;|&quot;fifth harmony&quot;|&quot;harmonizers&quot;|&quot;Camila Cabello&quot;|&quot;Pop&quot;|&quot;Something's Gotta Give&quot;|&quot;Syco Music/Epic&quot;"/>
    <n v="3742064"/>
    <n v="155330"/>
    <n v="1583"/>
    <n v="7073"/>
    <b v="0"/>
    <b v="0"/>
    <b v="0"/>
  </r>
  <r>
    <s v="2Yb_VA4L3YU"/>
    <d v="2018-01-18T00:00:00"/>
    <s v="Bird photobombs weather report"/>
    <s v="KTVU"/>
    <x v="3"/>
    <x v="3"/>
    <d v="2018-01-12T00:46:11"/>
    <s v="bird|&quot;weather&quot;|&quot;photobomb&quot;|&quot;ktvu&quot;|&quot;mark tamayo&quot;|&quot;channel 2&quot;"/>
    <n v="620118"/>
    <n v="3299"/>
    <n v="60"/>
    <n v="249"/>
    <b v="0"/>
    <b v="0"/>
    <b v="0"/>
  </r>
  <r>
    <s v="PGH1V_yZq7k"/>
    <d v="2018-01-18T00:00:00"/>
    <s v="Helen Mirren, Donald Sutherland Talk Oscars Honor, #TimesUp Movement, Golden Globes &amp; More"/>
    <s v="The View"/>
    <x v="3"/>
    <x v="3"/>
    <d v="2018-01-12T16:57:13"/>
    <s v="helen mirren|&quot;donald sutherland&quot;|&quot;the view&quot;|&quot;hot topics&quot;|&quot;oscars&quot;|&quot;timesup&quot;|&quot;time's up&quot;|&quot;golden globes&quot;"/>
    <n v="150617"/>
    <n v="1315"/>
    <n v="395"/>
    <n v="247"/>
    <b v="0"/>
    <b v="0"/>
    <b v="0"/>
  </r>
  <r>
    <s v="y4EbUvQ4a5s"/>
    <d v="2018-01-18T00:00:00"/>
    <s v="Sailor moon Makeup Tutorial"/>
    <s v="Kelly Eden"/>
    <x v="1"/>
    <x v="1"/>
    <d v="2018-01-13T15:00:04"/>
    <s v="sailor moon makeup tutorial|&quot;chibiusa cosplay&quot;|&quot;chibiusa dark lady&quot;|&quot;wicked lady&quot;|&quot;sailor moon brushes&quot;"/>
    <n v="34232"/>
    <n v="1460"/>
    <n v="144"/>
    <n v="235"/>
    <b v="0"/>
    <b v="0"/>
    <b v="0"/>
  </r>
  <r>
    <s v="ufOnBRXy3Pc"/>
    <d v="2018-01-18T00:00:00"/>
    <s v="Danny MacAskill trial biking in Dﾃｼsseldorf. | Straight from the athletes"/>
    <s v="Red Bull"/>
    <x v="0"/>
    <x v="0"/>
    <d v="2018-01-13T15:00:03"/>
    <s v="red bull|&quot;redbull&quot;|&quot;action sports&quot;|&quot;extreme sports&quot;|&quot;Danny MacAskill&quot;|&quot;mtb&quot;|&quot;bike&quot;|&quot;trials&quot;|&quot;mountain bike&quot;|&quot;cycling&quot;|&quot;inspired bicycles&quot;|&quot;bicycle&quot;|&quot;riding&quot;|&quot;drop and roll tour&quot;|&quot;bmx&quot;|&quot;scotland&quot;|&quot;drop and roll&quot;|&quot;stunts&quot;|&quot;trial&quot;|&quot;way back home&quot;|&quot;gopro&quot;|&quot;fabio wibmer&quot;|&quot;duncan shaw&quot;|&quot;mountainbike&quot;|&quot;hero 5&quot;|&quot;ride&quot;|&quot;get the grip&quot;|&quot;danny&quot;|&quot;gopro hero 5&quot;|&quot;inspired bikes&quot;|&quot;manual&quot;|&quot;gopro hero&quot;|&quot;trail&quot;|&quot;stunt&quot;|&quot;mountain&quot;|&quot;dirt&quot;|&quot;muc off&quot;|&quot;ridge&quot;|&quot;biketrials&quot;|&quot;flip&quot;|&quot;ride inspired&quot;|&quot;santa cruz&quot;|&quot;bike stunts&quot;|&quot;ali clarkson&quot;|&quot;lizard skins&quot;|&quot;motocross&quot;"/>
    <n v="115141"/>
    <n v="4886"/>
    <n v="19"/>
    <n v="213"/>
    <b v="0"/>
    <b v="0"/>
    <b v="0"/>
  </r>
  <r>
    <s v="4FkzLs7cLes"/>
    <d v="2018-01-18T00:00:00"/>
    <s v="3D Printing Metal with the Iro3D Desktop Metal 3D Printer - Solid High Carbon Steel Parts!"/>
    <s v="3D Printing Nerd"/>
    <x v="4"/>
    <x v="4"/>
    <d v="2018-01-13T14:00:00"/>
    <s v="iro3d printer|&quot;iro3d&quot;|&quot;iro3d metal&quot;|&quot;metal printer&quot;|&quot;metal 3d printer&quot;|&quot;3d printing metal&quot;|&quot;metal 3d printing&quot;|&quot;desktop metal printer&quot;|&quot;desktop metal 3d printer&quot;|&quot;desktop metal 3d printing&quot;|&quot;desktop metal&quot;|&quot;3d printing&quot;|&quot;metal&quot;|&quot;3d printing nerd&quot;|&quot;joeltelling&quot;|&quot;joel telling&quot;|&quot;high carbon steel&quot;|&quot;steel&quot;|&quot;steel powder&quot;|&quot;metal 3d printing in action&quot;|&quot;metal 3d printing machine&quot;|&quot;crucible&quot;|&quot;how metal 3d printing works&quot;|&quot;how a metal 3d printer works&quot;|&quot;3d printer in action&quot;|&quot;additive manufacturing&quot;|&quot;markforged&quot;"/>
    <n v="51981"/>
    <n v="2460"/>
    <n v="34"/>
    <n v="383"/>
    <b v="0"/>
    <b v="0"/>
    <b v="0"/>
  </r>
  <r>
    <s v="O8bszsJ0D7I"/>
    <d v="2018-01-18T00:00:00"/>
    <s v="I Bought 5 Knockoff Tech Products From Wish"/>
    <s v="Safiya Nygaard"/>
    <x v="8"/>
    <x v="8"/>
    <d v="2018-01-12T02:58:03"/>
    <s v="wish haul|&quot;wish electronics&quot;|&quot;wish tech products&quot;|&quot;wish clothes&quot;|&quot;wish free&quot;|&quot;wish&quot;|&quot;wish website&quot;|&quot;wish cheap&quot;|&quot;apple watch&quot;|&quot;drone&quot;|&quot;android&quot;|&quot;projector&quot;|&quot;gopro&quot;|&quot;camera&quot;|&quot;sunglasses&quot;|&quot;snapchat spectacles&quot;|&quot;safiya wish&quot;|&quot;safiya nygaard&quot;|&quot;safiya&quot;|&quot;safia&quot;|&quot;safiya and tyler&quot;|&quot;safiya buzzfeed&quot;|&quot;safiya ladylike&quot;"/>
    <n v="3607347"/>
    <n v="150360"/>
    <n v="1708"/>
    <n v="8113"/>
    <b v="0"/>
    <b v="0"/>
    <b v="0"/>
  </r>
  <r>
    <s v="Q-oM2BQ8Jow"/>
    <d v="2018-01-18T00:00:00"/>
    <s v="Ansel Elgort - Supernova"/>
    <s v="AnselElgortVEVO"/>
    <x v="6"/>
    <x v="6"/>
    <d v="2018-01-12T05:00:00"/>
    <s v="Ansel Elgort|&quot;Ansel&quot;|&quot;Elgort&quot;|&quot;Supernova&quot;|&quot;Island&quot;|&quot;Records&quot;|&quot;Pop&quot;"/>
    <n v="2034980"/>
    <n v="148529"/>
    <n v="1844"/>
    <n v="7272"/>
    <b v="0"/>
    <b v="0"/>
    <b v="0"/>
  </r>
  <r>
    <s v="C82YHbZNmKs"/>
    <d v="2018-01-18T00:00:00"/>
    <s v="How To Be Alone &amp; Why Its Important"/>
    <s v="Rachelleea"/>
    <x v="7"/>
    <x v="7"/>
    <d v="2018-01-13T12:30:31"/>
    <s v="how to be alone|&quot;alone&quot;|&quot;be alone&quot;|&quot;being alone&quot;|&quot;learn to be alone&quot;|&quot;love being alone&quot;|&quot;living alone&quot;|&quot;single&quot;|&quot;love being single&quot;|&quot;how to be single&quot;|&quot;alone &amp; happy&quot;|&quot;happy &amp; alone&quot;|&quot;why being alone is important&quot;|&quot;why being alone is good&quot;|&quot;rachel&quot;|&quot;rachelleea&quot;|&quot;rachel-lee&quot;|&quot;rachel anderson&quot;"/>
    <n v="24611"/>
    <n v="1646"/>
    <n v="32"/>
    <n v="258"/>
    <b v="0"/>
    <b v="0"/>
    <b v="0"/>
  </r>
  <r>
    <s v="JyVzPx4ecHA"/>
    <d v="2018-01-18T00:00:00"/>
    <s v="Matt and Kim - FOREVER - (Official Music Video)"/>
    <s v="Matt and Kim"/>
    <x v="6"/>
    <x v="6"/>
    <d v="2018-01-12T09:08:54"/>
    <s v="matt and kim|&quot;forever&quot;|&quot;music video&quot;|&quot;almost everyday&quot;|&quot;matt and kim live&quot;|&quot;live&quot;|&quot;performance&quot;|&quot;2018&quot;|&quot;lyrics&quot;|&quot;music&quot;"/>
    <n v="203710"/>
    <n v="3797"/>
    <n v="361"/>
    <n v="639"/>
    <b v="0"/>
    <b v="0"/>
    <b v="0"/>
  </r>
  <r>
    <s v="jXuAqchqTs8"/>
    <d v="2018-01-18T00:00:00"/>
    <s v="Why are Koreans so obsessed with Bitcoin/Cryptocurrency?"/>
    <s v="DKDKTV"/>
    <x v="3"/>
    <x v="3"/>
    <d v="2018-01-13T19:31:06"/>
    <s v="North &amp; South Koreans are OBSESSED with bitcoin|&quot;bitcoin south korea&quot;|&quot;bitcoin korea&quot;|&quot;cryptocurrency&quot;|&quot;korea cryptocurrency&quot;|&quot;south korea cryptocurrency&quot;|&quot;Is South Korea Banning Cryptocurrencies?&quot;|&quot;cryptocurrency future&quot;|&quot;bitcoin price&quot;|&quot;bitcoin vs ethereum&quot;|&quot;how to buy bitcoin&quot;|&quot;how to buy cryptocurrency&quot;|&quot;blockchain&quot;|&quot;what is bitcoin&quot;|&quot;what is blockchain&quot;|&quot;north korea bitcoin&quot;|&quot;koreans obsessed with bitcoin&quot;|&quot;・ｹ・・・&quot;|&quot;・ｹ・ｹ・ ・・・・ｦｬ・ｯｸ・・・&quot;|&quot;・ｹ・・・ｸ・ｽ・・・ｸ&quot;|&quot;・ｱｰ・・・・・・ ・・・・・・&quot;|&quot;・ｰ・・・・・・・・・&quot;|&quot;・ｰ・・・・・・・・・ ・ｱｰ・・・・・・&quot;|&quot;・・ｴ・・・・ｦｬ・・&quot;|&quot;・・・・・ｸ・ｽ・・・ｸ&quot;|&quot;・ｰ・・・・・・・・・ ・ｶ・・ｲ・&quot;|&quot;・・・・ｵｭ・・ｸ ・ｹ・・・ｸ・ｽ・・・ｸ&quot;"/>
    <n v="6883"/>
    <n v="436"/>
    <n v="4"/>
    <n v="89"/>
    <b v="0"/>
    <b v="0"/>
    <b v="0"/>
  </r>
  <r>
    <s v="abeqEEmpbdM"/>
    <d v="2018-01-18T00:00:00"/>
    <s v="Camila Cabello Performs - Never Be the Same - GMA LIVE"/>
    <s v="I.T. Channel"/>
    <x v="3"/>
    <x v="3"/>
    <d v="2018-01-12T14:02:53"/>
    <s v="[none]"/>
    <n v="319454"/>
    <n v="11248"/>
    <n v="209"/>
    <n v="800"/>
    <b v="0"/>
    <b v="0"/>
    <b v="0"/>
  </r>
  <r>
    <s v="19QxOZU0zkQ"/>
    <d v="2018-01-18T00:00:00"/>
    <s v="REAL LIFE LUCKY BLOCK MYSTERY BOX!!!"/>
    <s v="GamingWithJen"/>
    <x v="8"/>
    <x v="8"/>
    <d v="2018-01-11T21:30:01"/>
    <s v="gamingwithjen|&quot;popularmmos&quot;|&quot;pat and jen&quot;|&quot;pat&quot;|&quot;jen&quot;|&quot;funny&quot;|&quot;wow&quot;|&quot;crazy&quot;|&quot;vlog&quot;|&quot;vlogging&quot;|&quot;vlogger&quot;|&quot;channel&quot;|&quot;fun&quot;|&quot;hot&quot;|&quot;family&quot;|&quot;friendly&quot;|&quot;epic&quot;|&quot;love&quot;|&quot;wife&quot;|&quot;girlfriend&quot;|&quot;boyfriend&quot;|&quot;husband&quot;|&quot;kid videos&quot;|&quot;kid friendly&quot;|&quot;funny videos&quot;|&quot;best vlogs&quot;|&quot;funny vlogs&quot;|&quot;house&quot;|&quot;home&quot;|&quot;comedy&quot;|&quot;prank&quot;|&quot;cute&quot;|&quot;girly&quot;|&quot;react&quot;|&quot;reaction&quot;|&quot;couple&quot;|&quot;real&quot;|&quot;life&quot;|&quot;adventure&quot;|&quot;daily&quot;|&quot;instagram&quot;|&quot;facebook&quot;|&quot;pg&quot;|&quot;kids&quot;|&quot;kid&quot;|&quot;new&quot;|&quot;minecraft&quot;|&quot;lucky&quot;|&quot;block&quot;|&quot;lucky block&quot;|&quot;lucky block surprise&quot;|&quot;lucky block box&quot;|&quot;real life lucky block&quot;|&quot;reacting&quot;|&quot;games&quot;|&quot;game&quot;|&quot;opening lucky block&quot;"/>
    <n v="921689"/>
    <n v="26080"/>
    <n v="1813"/>
    <n v="10042"/>
    <b v="0"/>
    <b v="0"/>
    <b v="0"/>
  </r>
  <r>
    <s v="Qc9-dHabR2E"/>
    <d v="2018-01-18T00:00:00"/>
    <s v="HOW I BECAME A MAKEUP ARTIST with pictures"/>
    <s v="Glam&amp;Gore"/>
    <x v="3"/>
    <x v="3"/>
    <d v="2018-01-12T20:16:33"/>
    <s v="HOW I BECAME A MAKEUP ARTIST with pictures|&quot;HOW I BECAME A MAKEUP ARTIST&quot;|&quot;how to become a makeup artist&quot;|&quot;makeup artist&quot;|&quot;mua&quot;|&quot;makeup artist magazine&quot;|&quot;mykie&quot;|&quot;glam and gor&quot;|&quot;glam&amp;gor&quot;|&quot;special effects makeup&quot;|&quot;beauty makeup&quot;|&quot;industry advice&quot;|&quot;industry tips&quot;|&quot;makeup tips&quot;|&quot;professional makeup artist&quot;|&quot;story&quot;|&quot;storytime&quot;"/>
    <n v="330659"/>
    <n v="26222"/>
    <n v="152"/>
    <n v="2003"/>
    <b v="0"/>
    <b v="0"/>
    <b v="0"/>
  </r>
  <r>
    <s v="g5CNiarSdbU"/>
    <d v="2018-01-18T00:00:00"/>
    <s v="Breaking In Trailer #1 (2018) | Movieclips Trailers"/>
    <s v="Movieclips Trailers"/>
    <x v="1"/>
    <x v="1"/>
    <d v="2018-01-11T20:20:59"/>
    <s v="Breaking In|&quot;Breaking In Trailer&quot;|&quot;Breaking In Movie Trailer&quot;|&quot;Breaking In Trailer 2018&quot;|&quot;Breaking In Official Trailer&quot;|&quot;Trailer&quot;|&quot;Trailers&quot;|&quot;Movie Trailer&quot;|&quot;2018 Trailers&quot;|&quot;Trailer 1&quot;|&quot;Movieclips Trailers&quot;|&quot;Movieclips&quot;|&quot;Fandango&quot;|&quot;Breaking In Universal Pictures&quot;|&quot;Universal Pictures&quot;|&quot;Thriller&quot;"/>
    <n v="355961"/>
    <n v="7034"/>
    <n v="879"/>
    <n v="1042"/>
    <b v="0"/>
    <b v="0"/>
    <b v="0"/>
  </r>
  <r>
    <s v="a2Whkq4rClY"/>
    <d v="2018-01-18T00:00:00"/>
    <s v="Making a Lemon Stun Gun"/>
    <s v="The Modern Rogue"/>
    <x v="3"/>
    <x v="3"/>
    <d v="2018-01-12T19:06:42"/>
    <s v="the modern rogue|&quot;brian brushwood&quot;|&quot;jason murphy&quot;|&quot;stun gun&quot;|&quot;lemon battery&quot;|&quot;science experiment&quot;|&quot;test&quot;|&quot;electricity&quot;|&quot;diy&quot;|&quot;homemade&quot;|&quot;shock&quot;|&quot;discharge&quot;|&quot;capacitor&quot;|&quot;galvonized nails&quot;|&quot;copper wire&quot;|&quot;anode&quot;|&quot;cathode&quot;|&quot;electrolyte&quot;"/>
    <n v="176548"/>
    <n v="6993"/>
    <n v="102"/>
    <n v="1388"/>
    <b v="0"/>
    <b v="0"/>
    <b v="0"/>
  </r>
  <r>
    <s v="Ex9mcCs3dhE"/>
    <d v="2018-01-18T00:00:00"/>
    <s v="Altered Carbon | Official Trailer [HD] | Netflix"/>
    <s v="Netflix Asia"/>
    <x v="3"/>
    <x v="3"/>
    <d v="2018-01-11T15:30:30"/>
    <s v="Altered Carbon|&quot;Cyberpunk&quot;|&quot;Science Fiction&quot;|&quot;Sense8&quot;|&quot;Joel Kinnaman&quot;|&quot;Dichen Lachman&quot;|&quot;James Purefoy&quot;|&quot;Netflix&quot;|&quot;Blade Runner&quot;|&quot;Martha Higareda&quot;|&quot;Renee Elise Goldsberry&quot;|&quot;Kristin Lehman&quot;|&quot;Laeta Kalogridis&quot;|&quot;Skydance Productions&quot;|&quot;Resleeving&quot;|&quot;Reileen Kawahara&quot;|&quot;Takeshi Kovacs&quot;|&quot;Byron Mann&quot;|&quot;The Matrix&quot;|&quot;Chris Conner&quot;|&quot;Richard Morgan&quot;|&quot;alt1tr&quot;"/>
    <n v="814925"/>
    <n v="9241"/>
    <n v="429"/>
    <n v="951"/>
    <b v="0"/>
    <b v="0"/>
    <b v="0"/>
  </r>
  <r>
    <s v="rz6-sdiGad8"/>
    <d v="2018-01-18T00:00:00"/>
    <s v="This video shows a man trying to rob a Houston cell phone store."/>
    <s v="Na So We See Am"/>
    <x v="8"/>
    <x v="8"/>
    <d v="2018-01-05T21:12:20"/>
    <s v="[none]"/>
    <n v="2139"/>
    <n v="12"/>
    <n v="0"/>
    <n v="10"/>
    <b v="0"/>
    <b v="0"/>
    <b v="0"/>
  </r>
  <r>
    <s v="pWqRw4NfFDA"/>
    <d v="2018-01-18T00:00:00"/>
    <s v="Here And Now Official Trailer (2018) | HBO"/>
    <s v="HBO"/>
    <x v="1"/>
    <x v="1"/>
    <d v="2018-01-12T17:14:02"/>
    <s v="here and now|&quot;alan ball&quot;|&quot;tim robbins&quot;|&quot;hbo&quot;|&quot;new series&quot;|&quot;show&quot;|&quot;tv series&quot;|&quot;multi-racial&quot;|&quot;adopted&quot;|&quot;adoption&quot;|&quot;family&quot;|&quot;drama&quot;|&quot;2017&quot;|&quot;comedy&quot;|&quot;Holly Hunter&quot;|&quot;here now&quot;|&quot;trailer&quot;|&quot;official trailer&quot;"/>
    <n v="84443"/>
    <n v="991"/>
    <n v="452"/>
    <n v="266"/>
    <b v="0"/>
    <b v="0"/>
    <b v="0"/>
  </r>
  <r>
    <s v="FHZktpgVW7w"/>
    <d v="2018-01-18T00:00:00"/>
    <s v="Can Porcupine Quills Puncture an iPhone X?"/>
    <s v="TechRax"/>
    <x v="3"/>
    <x v="3"/>
    <d v="2018-01-12T21:41:52"/>
    <s v="iphone|&quot;durability&quot;|&quot;drop&quot;|&quot;test&quot;|&quot;coca&quot;|&quot;cola&quot;|&quot;grind&quot;|&quot;laser&quot;|&quot;taser&quot;|&quot;lava&quot;|&quot;foam&quot;|&quot;porcupine&quot;|&quot;sharp&quot;|&quot;arrows&quot;|&quot;quills&quot;|&quot;experiment&quot;|&quot;life&quot;|&quot;hacks&quot;|&quot;top&quot;|&quot;best&quot;|&quot;water&quot;|&quot;damage&quot;|&quot;hammer&quot;|&quot;smash&quot;|&quot;microwave&quot;|&quot;fireworks&quot;|&quot;samsung&quot;|&quot;galaxy&quot;|&quot;fire&quot;|&quot;burn&quot;|&quot;ice&quot;|&quot;freeze&quot;|&quot;giant&quot;|&quot;pool&quot;|&quot;what&quot;|&quot;happens&quot;|&quot;don't&quot;|&quot;try&quot;|&quot;pouring&quot;|&quot;molten&quot;|&quot;metal&quot;|&quot;smoke&quot;|&quot;boiling&quot;|&quot;drill&quot;|&quot;speed&quot;|&quot;crossbow&quot;|&quot;shatter&quot;|&quot;crack&quot;|&quot;case&quot;|&quot;otterbox&quot;"/>
    <n v="957937"/>
    <n v="31405"/>
    <n v="2767"/>
    <n v="3867"/>
    <b v="0"/>
    <b v="0"/>
    <b v="0"/>
  </r>
  <r>
    <s v="TxGmy416VRs"/>
    <d v="2018-01-18T00:00:00"/>
    <s v="Camila Cabello - Live from Youtube"/>
    <s v="Camila Cabello"/>
    <x v="6"/>
    <x v="6"/>
    <d v="2018-01-12T20:55:10"/>
    <s v="camila|&quot;camila cabello&quot;|&quot;youtube&quot;|&quot;live stream&quot;|&quot;debut album&quot;|&quot;album release&quot;|&quot;havana&quot;"/>
    <n v="425943"/>
    <n v="46469"/>
    <n v="349"/>
    <n v="1003"/>
    <b v="0"/>
    <b v="0"/>
    <b v="0"/>
  </r>
  <r>
    <s v="YXTzMOmmEfE"/>
    <d v="2018-01-18T00:00:00"/>
    <s v="Hayley Kiyoko - Curious [Official Video]"/>
    <s v="Hayley Kiyoko"/>
    <x v="6"/>
    <x v="6"/>
    <d v="2018-01-11T21:28:39"/>
    <s v="Curious|&quot;Expectations&quot;|&quot;Hayley Kiyoko&quot;|&quot;Sleep Over&quot;|&quot;Girls Like Girls&quot;|&quot;GLG&quot;|&quot;Atlanitc Records&quot;|&quot;Feelings&quot;|&quot;Cliffs Edge&quot;|&quot;New Music&quot;|&quot;Music Video&quot;|&quot;WMG&quot;"/>
    <n v="2502652"/>
    <n v="156175"/>
    <n v="1713"/>
    <n v="9340"/>
    <b v="0"/>
    <b v="0"/>
    <b v="0"/>
  </r>
  <r>
    <s v="k5TqNsr6YuQ"/>
    <d v="2018-01-18T00:00:00"/>
    <s v="Troye Sivan - My My My!"/>
    <s v="TroyeSivanVEVO"/>
    <x v="6"/>
    <x v="6"/>
    <d v="2018-01-11T05:00:01"/>
    <s v="troye sivan|&quot;troye&quot;|&quot;my my my&quot;|&quot;official&quot;|&quot;music video&quot;|&quot;new song&quot;"/>
    <n v="8335017"/>
    <n v="498384"/>
    <n v="10734"/>
    <n v="39803"/>
    <b v="0"/>
    <b v="0"/>
    <b v="0"/>
  </r>
  <r>
    <s v="s1cpCfX-mgo"/>
    <d v="2018-01-18T00:00:00"/>
    <s v="Incubus - Loneliest"/>
    <s v="IncubusVEVO"/>
    <x v="6"/>
    <x v="6"/>
    <d v="2018-01-12T05:00:01"/>
    <s v="Incubus|&quot;Loneliest&quot;|&quot;Island&quot;|&quot;Records&quot;|&quot;Alternative&quot;"/>
    <n v="245625"/>
    <n v="7926"/>
    <n v="321"/>
    <n v="573"/>
    <b v="0"/>
    <b v="0"/>
    <b v="0"/>
  </r>
  <r>
    <s v="8BQqX3bUqtY"/>
    <d v="2018-01-18T00:00:00"/>
    <s v="Diplo - Get It Right (Feat. Mﾃｸ) (Official Video)"/>
    <s v="Diplo"/>
    <x v="6"/>
    <x v="6"/>
    <d v="2018-01-11T15:01:19"/>
    <s v="Get It Right Diplo feat. Mﾃｸ|&quot;Get it Right&quot;|&quot;Get It Right Song&quot;|&quot;Get It Right Mﾃｸ&quot;|&quot;Get it right momomoyouth&quot;|&quot;Get It Right Diplo&quot;|&quot;Diplo&quot;|&quot;Momomoyouth&quot;|&quot;Diplo new song&quot;|&quot;Mayor lazor&quot;|&quot;Mayor lasor&quot;|&quot;mﾃ・&quot;|&quot;moe&quot;|&quot;official lyric video diplo&quot;|&quot;mﾃ・ official lyric video&quot;|&quot;get it right lyric video&quot;|&quot;diplo get it right&quot;|&quot;diplo&quot;|&quot;mo&quot;|&quot;get it right music video&quot;|&quot;Diplo - Get It Right (Feat. Mﾃｸ) (Official Video)&quot;|&quot;Get it right music video mﾃｸ&quot;|&quot;major lazer&quot;"/>
    <n v="2504920"/>
    <n v="100045"/>
    <n v="1741"/>
    <n v="3012"/>
    <b v="0"/>
    <b v="0"/>
    <b v="0"/>
  </r>
  <r>
    <s v="zUrDUxh5xS0"/>
    <d v="2018-01-18T00:00:00"/>
    <s v="10 Letters We Dropped From The Alphabet"/>
    <s v="austinmcconnell"/>
    <x v="9"/>
    <x v="9"/>
    <d v="2018-01-11T16:30:01"/>
    <s v="alphabet|&quot;missing letters&quot;|&quot;10 letters&quot;|&quot;missing alphabet letters&quot;|&quot;video essay&quot;|&quot;long s&quot;|&quot;ampersand&quot;|&quot;thorn&quot;|&quot;that&quot;|&quot;eth&quot;|&quot;ash&quot;|&quot;ethel&quot;|&quot;wynn&quot;|&quot;yogh&quot;|&quot;eng&quot;|&quot;letters&quot;|&quot;mcconnell&quot;|&quot;austin&quot;|&quot;austinmcconnell&quot;|&quot;austin mcconnell&quot;|&quot;educational&quot;"/>
    <n v="379054"/>
    <n v="16597"/>
    <n v="500"/>
    <n v="1935"/>
    <b v="0"/>
    <b v="0"/>
    <b v="0"/>
  </r>
  <r>
    <s v="xgo7SDyFqvc"/>
    <d v="2018-01-18T00:00:00"/>
    <s v="KEKE - BOSSY (Explicit)"/>
    <s v="Keke Palmer"/>
    <x v="8"/>
    <x v="8"/>
    <d v="2018-01-12T12:50:37"/>
    <s v="keke|&quot;keke palmer&quot;|&quot;Keke Palmer (Musical Artist)&quot;|&quot;music&quot;|&quot;official music video&quot;|&quot;keke palmer music video&quot;|&quot;palmer&quot;|&quot;pregame&quot;|&quot;music video&quot;|&quot;new song&quot;|&quot;2017&quot;|&quot;2017 new song&quot;|&quot;new song video&quot;"/>
    <n v="55622"/>
    <n v="4333"/>
    <n v="36"/>
    <n v="399"/>
    <b v="0"/>
    <b v="0"/>
    <b v="0"/>
  </r>
  <r>
    <s v="TXWkTc5_G4E"/>
    <d v="2018-01-19T00:00:00"/>
    <s v="Ricky Gervais: Hosting The 2018 Golden Globes Would've Ended My Career"/>
    <s v="The Late Show with Stephen Colbert"/>
    <x v="3"/>
    <x v="3"/>
    <d v="2018-01-18T08:35:01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828023"/>
    <n v="12060"/>
    <n v="433"/>
    <n v="1063"/>
    <b v="0"/>
    <b v="0"/>
    <b v="0"/>
  </r>
  <r>
    <s v="P6K9Y6FWo74"/>
    <d v="2018-01-19T00:00:00"/>
    <s v="Jimmy Fallon, Camila Cabello and The Roots Sing Havana (Classroom Instruments)"/>
    <s v="The Tonight Show Starring Jimmy Fallon"/>
    <x v="5"/>
    <x v="5"/>
    <d v="2018-01-18T04:49:43"/>
    <s v="The Tonight Show|&quot;Jimmy Fallon&quot;|&quot;Camila Cabello&quot;|&quot;The Roots&quot;|&quot;Sing&quot;|&quot;Havana&quot;|&quot;Classroom Instruments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music&quot;|&quot;musical performance&quot;|&quot;the roots&quot;|&quot;Never Be The Same&quot;|&quot;Singer&quot;|&quot;artist&quot;|&quot;Crying In The Club&quot;"/>
    <n v="784803"/>
    <n v="50079"/>
    <n v="463"/>
    <n v="1389"/>
    <b v="0"/>
    <b v="0"/>
    <b v="0"/>
  </r>
  <r>
    <s v="X6h2BE8-w0M"/>
    <d v="2018-01-19T00:00:00"/>
    <s v="Kristen Bell・・s Dumb Fight with Dax Shepard"/>
    <s v="Jimmy Kimmel Live"/>
    <x v="5"/>
    <x v="5"/>
    <d v="2018-01-17T11:00:04"/>
    <s v="jimmy|&quot;jimmy kimmel&quot;|&quot;jimmy kimmel live&quot;|&quot;late night&quot;|&quot;talk show&quot;|&quot;funny&quot;|&quot;comedic&quot;|&quot;comedy&quot;|&quot;clip&quot;|&quot;comedian&quot;|&quot;mean tweets&quot;|&quot;kristen bell&quot;|&quot;dax shepard&quot;|&quot;marriage&quot;|&quot;husband&quot;|&quot;road trip&quot;|&quot;new york&quot;|&quot;detroit&quot;|&quot;when in rome&quot;|&quot;actor&quot;|&quot;actress&quot;|&quot;dating&quot;|&quot;love&quot;|&quot;princess anna&quot;"/>
    <n v="599642"/>
    <n v="6084"/>
    <n v="443"/>
    <n v="334"/>
    <b v="0"/>
    <b v="0"/>
    <b v="0"/>
  </r>
  <r>
    <s v="kh3yIsFuPRw"/>
    <d v="2018-01-19T00:00:00"/>
    <s v="Nick Jonas HEART RATE MONITOR feat. Selena Gomez, Joe Jonas &amp; Jack Black | STRONG LANGUAGE!"/>
    <s v="BBC Radio 1"/>
    <x v="3"/>
    <x v="3"/>
    <d v="2018-01-17T08:30:00"/>
    <s v="Nick Jonas|&quot;Jack Black&quot;|&quot;Selena Gomez&quot;|&quot;Joe Jonas&quot;|&quot;DNCE&quot;|&quot;Nick Grimshaw&quot;|&quot;Grimmy&quot;|&quot;Radio 1&quot;|&quot;Breakfast Show&quot;|&quot;BBC&quot;|&quot;Heart&quot;|&quot;Rate&quot;|&quot;Monitor&quot;"/>
    <n v="989065"/>
    <n v="28454"/>
    <n v="289"/>
    <n v="909"/>
    <b v="0"/>
    <b v="0"/>
    <b v="0"/>
  </r>
  <r>
    <s v="J_fFW78fc7s"/>
    <d v="2018-01-19T00:00:00"/>
    <s v="Butter Tubes Make Spreading Butter Easy"/>
    <s v="INSIDER"/>
    <x v="7"/>
    <x v="7"/>
    <d v="2018-01-18T16:41:53"/>
    <s v="Quick and easy|&quot;butter&quot;|&quot;kitchen&quot;|&quot;home&quot;|&quot;gadget&quot;"/>
    <n v="29124"/>
    <n v="534"/>
    <n v="24"/>
    <n v="157"/>
    <b v="0"/>
    <b v="0"/>
    <b v="0"/>
  </r>
  <r>
    <s v="WD6ZMcLxCO0"/>
    <d v="2018-01-19T00:00:00"/>
    <s v="Debating the Western Conference All-Star starters | NBA Countdown | ESPN"/>
    <s v="ESPN"/>
    <x v="0"/>
    <x v="0"/>
    <d v="2018-01-18T05:29:15"/>
    <s v="stephen curry|&quot;steph curry&quot;|&quot;steph&quot;|&quot;steph warriors&quot;|&quot;stephen curry warriors&quot;|&quot;stephen curry golden state&quot;|&quot;steph curry warriors&quot;|&quot;kevin durant&quot;|&quot;kd&quot;|&quot;durant&quot;|&quot;durant warriors&quot;|&quot;kevin durant warriors&quot;|&quot;kd warriors&quot;|&quot;james harden&quot;|&quot;harden&quot;|&quot;james harden houston rockets&quot;|&quot;harden rockets&quot;|&quot;nba&quot;|&quot;basketball&quot;|&quot;nba video&quot;|&quot;espn&quot;|&quot;nba basketball&quot;|&quot;anthony davis&quot;|&quot;demarcus cousins&quot;"/>
    <n v="242642"/>
    <n v="2169"/>
    <n v="177"/>
    <n v="746"/>
    <b v="0"/>
    <b v="0"/>
    <b v="0"/>
  </r>
  <r>
    <s v="AB_u_kOSP8Y"/>
    <d v="2018-01-19T00:00:00"/>
    <s v="Ronaldinho's most jaw-dropping plays with Barﾃｧa"/>
    <s v="FC Barcelona"/>
    <x v="0"/>
    <x v="0"/>
    <d v="2018-01-17T13:15:53"/>
    <s v="FC Barcelona|&quot;ﾘｨﾘｱﾘｴﾙ・ﾙ・ﾙ・ﾘｩﾘ・&quot;|&quot;Fﾃｺtbol&quot;|&quot;FUTBOL&quot;|&quot;soccer&quot;|&quot;FUTEBOL&quot;|&quot;Sepakbola&quot;|&quot;・・ｵ・・・・・ｫ・・ｼ&quot;|&quot;ﾙ・ﾘｱﾘｩ ﾘｧﾙ・ﾙ・ﾘｯﾙ・&quot;|&quot;football&quot;|&quot;FCB&quot;|&quot;Barﾃｧa&quot;|&quot;Sport&quot;|&quot;Club&quot;|&quot;Barcelona&quot;|&quot;Camp&quot;|&quot;Nou&quot;|&quot;ronaldinho&quot;|&quot;gaucho&quot;|&quot;best&quot;|&quot;skills&quot;|&quot;regates&quot;|&quot;magia&quot;|&quot;magic&quot;|&quot;ronnie&quot;"/>
    <n v="349326"/>
    <n v="11755"/>
    <n v="76"/>
    <n v="815"/>
    <b v="0"/>
    <b v="0"/>
    <b v="0"/>
  </r>
  <r>
    <s v="Eafi9hqm3OY"/>
    <d v="2018-01-19T00:00:00"/>
    <s v="Dogs First Snow! Cute Compilation!"/>
    <s v="Slednecks"/>
    <x v="11"/>
    <x v="11"/>
    <d v="2016-12-29T10:24:26"/>
    <s v="dogs|&quot;animals&quot;|&quot;cute&quot;"/>
    <n v="5817"/>
    <n v="22"/>
    <n v="0"/>
    <n v="1"/>
    <b v="0"/>
    <b v="0"/>
    <b v="0"/>
  </r>
  <r>
    <s v="B1pdDGaC9Mk"/>
    <d v="2018-01-19T00:00:00"/>
    <s v="What・・s In Jessica Clements・・ Bag | Spill It | Refinery29"/>
    <s v="Refinery29"/>
    <x v="7"/>
    <x v="7"/>
    <d v="2018-01-17T16:00:01"/>
    <s v="refinery29|&quot;refinery 29&quot;|&quot;r29&quot;|&quot;r29 video&quot;|&quot;refinery29 video&quot;|&quot;female&quot;|&quot;empowerment&quot;|&quot;spill it&quot;|&quot;jessica clements&quot;|&quot;what's in my bag&quot;|&quot;makeup bag&quot;|&quot;what is in my purse&quot;|&quot;what's in my&quot;|&quot;designer&quot;|&quot;wallet&quot;|&quot;whats in my&quot;|&quot;whats in my handbag&quot;|&quot;designer handbags&quot;|&quot;bags&quot;|&quot;bag review&quot;|&quot;suglasses&quot;|&quot;hand bag&quot;|&quot;make up bag&quot;|&quot;youtuber&quot;|&quot;influencer&quot;|&quot;millenial&quot;|&quot;millennial&quot;|&quot;social media&quot;|&quot;instagram influencer marketing&quot;|&quot;l.a.&quot;|&quot;my bag&quot;|&quot;phone case&quot;|&quot;collab&quot;|&quot;vloggers&quot;|&quot;vloggers go viral&quot;|&quot;vlog channel&quot;|&quot;blogs&quot;|&quot;get a bag&quot;|&quot;trendy&quot;|&quot;nyc&quot;"/>
    <n v="20100"/>
    <n v="697"/>
    <n v="54"/>
    <n v="60"/>
    <b v="0"/>
    <b v="0"/>
    <b v="0"/>
  </r>
  <r>
    <s v="seplheZ6d7M"/>
    <d v="2018-01-19T00:00:00"/>
    <s v="Dogs and Christmas Tree Tug of War - 981575"/>
    <s v="RM Videos"/>
    <x v="5"/>
    <x v="5"/>
    <d v="2018-01-15T05:37:40"/>
    <s v="Viral|&quot;Video&quot;|&quot;Epic&quot;"/>
    <n v="330958"/>
    <n v="1322"/>
    <n v="110"/>
    <n v="141"/>
    <b v="0"/>
    <b v="0"/>
    <b v="0"/>
  </r>
  <r>
    <e v="#NAME?"/>
    <d v="2018-01-19T00:00:00"/>
    <s v="Footage shows plane stuck on cliff edge after skidding off runway in Turkey"/>
    <s v="Guardian News"/>
    <x v="2"/>
    <x v="2"/>
    <d v="2018-01-14T15:57:02"/>
    <s v="world|&quot;turkey&quot;|&quot;planes&quot;|&quot;flying&quot;|&quot;crash&quot;|&quot;skidding&quot;|&quot;black sea&quot;|&quot;cliff&quot;|&quot;cliff edge&quot;|&quot;turkish plane&quot;|&quot;turkey plane cliff&quot;|&quot;turkey plane&quot;|&quot;plane on cliff&quot;|&quot;runway&quot;|&quot;cliffs&quot;|&quot;trabzon&quot;|&quot;trabzon runway&quot;|&quot;plane cliff&quot;|&quot;plane cliff turkey&quot;|&quot;plane crash&quot;|&quot;trabzon airport&quot;|&quot;plane slips down cliff&quot;|&quot;the black sea&quot;|&quot;turkish&quot;|&quot;plane&quot;|&quot;sea&quot;|&quot;cliffedge&quot;|&quot;2018&quot;|&quot;the guardian&quot;|&quot;crashes&quot;|&quot;caught on camera&quot;|&quot;caught on tape&quot;|&quot;caught on video&quot;|&quot;passengers&quot;|&quot;crew&quot;|&quot;airplane&quot;|&quot;flights&quot;|&quot;fly&quot;|&quot;flier&quot;|&quot;skids&quot;"/>
    <n v="443498"/>
    <n v="911"/>
    <n v="145"/>
    <n v="373"/>
    <b v="0"/>
    <b v="0"/>
    <b v="0"/>
  </r>
  <r>
    <s v="lH4WpBbX0oE"/>
    <d v="2018-01-19T00:00:00"/>
    <s v="We recycle so much trash, it・・s created an international crisis"/>
    <s v="Grist"/>
    <x v="1"/>
    <x v="1"/>
    <d v="2018-01-16T15:35:17"/>
    <s v="Recycling|&quot;China&quot;|&quot;United States&quot;|&quot;Environment&quot;|&quot;Trash&quot;|&quot;Waste&quot;|&quot;Pollution&quot;|&quot;International&quot;|&quot;Trade&quot;|&quot;Economy&quot;|&quot;Recycle&quot;|&quot;Plastic&quot;|&quot;Paper&quot;|&quot;Xi Jinping&quot;|&quot;Salad&quot;|&quot;Container&quot;|&quot;Bottle&quot;|&quot;Climate&quot;|&quot;Industry&quot;"/>
    <n v="3133"/>
    <n v="37"/>
    <n v="2"/>
    <n v="10"/>
    <b v="0"/>
    <b v="0"/>
    <b v="0"/>
  </r>
  <r>
    <s v="A34u94sPuKg"/>
    <d v="2018-01-19T00:00:00"/>
    <s v="Kevin Durant and LeBron James Duel, Each Score 32 Pts | January 15, 2018"/>
    <s v="NBA"/>
    <x v="0"/>
    <x v="0"/>
    <d v="2018-01-16T04:33:55"/>
    <s v="nba|&quot;highlights&quot;|&quot;basketball&quot;|&quot;plays&quot;|&quot;amazing&quot;|&quot;sports&quot;|&quot;hoops&quot;|&quot;finals&quot;|&quot;games&quot;|&quot;game&quot;|&quot;duel&quot;|&quot;duels&quot;|&quot;battle&quot;|&quot;lebron&quot;|&quot;james&quot;|&quot;lbj&quot;|&quot;king&quot;|&quot;kd&quot;|&quot;kevin&quot;|&quot;durant&quot;|&quot;golden&quot;|&quot;state&quot;|&quot;warriors&quot;|&quot;dubs&quot;|&quot;nation&quot;|&quot;cavs&quot;|&quot;cleveland&quot;|&quot;cavaliers&quot;|&quot;points&quot;|&quot;scoring&quot;|&quot;scorer&quot;|&quot;all-star&quot;"/>
    <n v="56495"/>
    <n v="835"/>
    <n v="18"/>
    <n v="407"/>
    <b v="0"/>
    <b v="0"/>
    <b v="0"/>
  </r>
  <r>
    <s v="flvn3JfcVHk"/>
    <d v="2018-01-19T00:00:00"/>
    <s v="Wreck It Ralph: Vanellope Von Schweetz Makeup w/ Rosanna Pansino"/>
    <s v="Kandee Johnson"/>
    <x v="7"/>
    <x v="7"/>
    <d v="2018-01-13T20:22:31"/>
    <s v="vanellope von schweetz|&quot;wreck it ralph&quot;|&quot;vanellope von schweetz makeup&quot;|&quot;wreck it ralph vanellope&quot;|&quot;wreck it ralph movie&quot;|&quot;rosanna pansino&quot;|&quot;nerdy nummies&quot;|&quot;kandee rosanna&quot;|&quot;collab&quot;|&quot;wreck-it ralph&quot;|&quot;sugar rush&quot;|&quot;how to look&quot;|&quot;kandee johnson&quot;|&quot;candy johnson&quot;|&quot;kandy johnson&quot;|&quot;makeup&quot;|&quot;tutorial&quot;|&quot;cosplay&quot;|&quot;disney&quot;|&quot;pixar&quot;|&quot;makeup collab&quot;|&quot;anastasia of beverly hills&quot;|&quot;challenge&quot;|&quot;collaboration&quot;|&quot;guest&quot;|&quot;funny&quot;|&quot;omg&quot;|&quot;lol&quot;|&quot;crazy&quot;|&quot;cute&quot;|&quot;wig&quot;|&quot;vanellope&quot;|&quot;brunette&quot;|&quot;transformation&quot;|&quot;makeup trandformation&quot;|&quot;makeover&quot;"/>
    <n v="735708"/>
    <n v="15023"/>
    <n v="929"/>
    <n v="1381"/>
    <b v="0"/>
    <b v="0"/>
    <b v="0"/>
  </r>
  <r>
    <s v="6Y65fxIRs8Q"/>
    <d v="2018-01-19T00:00:00"/>
    <s v="Big sister reflexes"/>
    <s v="BrasherN"/>
    <x v="12"/>
    <x v="12"/>
    <d v="2018-01-12T18:29:53"/>
    <s v="[none]"/>
    <n v="2894540"/>
    <n v="36922"/>
    <n v="2753"/>
    <n v="4251"/>
    <b v="0"/>
    <b v="0"/>
    <b v="0"/>
  </r>
  <r>
    <s v="Cf3zj7D8SQ4"/>
    <d v="2018-01-19T00:00:00"/>
    <s v="Draw My Life - Rebecca Parham"/>
    <s v="Let Me Explain Studios"/>
    <x v="1"/>
    <x v="1"/>
    <d v="2018-01-13T15:11:41"/>
    <s v="draw my life|&quot;draw&quot;|&quot;my&quot;|&quot;life&quot;|&quot;rebecca parham&quot;|&quot;let me explain studios&quot;|&quot;animation&quot;|&quot;animated&quot;|&quot;cartoon&quot;|&quot;animate&quot;|&quot;Ringling College of Art and Design&quot;|&quot;computer animation&quot;|&quot;theater&quot;|&quot;theatre&quot;|&quot;teacher&quot;|&quot;school&quot;|&quot;college&quot;"/>
    <n v="1776291"/>
    <n v="96594"/>
    <n v="2338"/>
    <n v="25772"/>
    <b v="0"/>
    <b v="0"/>
    <b v="0"/>
  </r>
  <r>
    <s v="AhIh8lLYzLo"/>
    <d v="2018-01-19T00:00:00"/>
    <s v="2019 Chevrolet Silverado First Look - 2018 Detroit Auto Show"/>
    <s v="AutoGuide.com"/>
    <x v="10"/>
    <x v="10"/>
    <d v="2018-01-14T18:47:08"/>
    <s v="AutoGuide|&quot;Car&quot;|&quot;Automotive&quot;|&quot;Automobile (industry)&quot;|&quot;Drive&quot;|&quot;vehicle&quot;|&quot;Chevrolet&quot;|&quot;Silverado&quot;|&quot;Chevrolet SIlverado&quot;|&quot;Truck&quot;|&quot;Chevy&quot;|&quot;Chevy Silverado&quot;|&quot;Chevrolet Truck&quot;|&quot;Pickup Truck&quot;|&quot;Pickup&quot;|&quot;Trucks&quot;|&quot;Silverado debut&quot;|&quot;2019 Chevrolet Silverado&quot;|&quot;New Silverado&quot;|&quot;Chevy Pickup&quot;|&quot;Detroit Auto Show&quot;|&quot;2018 Detroit Auto Show&quot;|&quot;NAIAS&quot;|&quot;2018 NAIAS&quot;|&quot;New Truck&quot;|&quot;Silverado First Look&quot;|&quot;Duramax&quot;|&quot;Silverado Diesel&quot;|&quot;GM&quot;|&quot;General Motors&quot;"/>
    <n v="61652"/>
    <n v="533"/>
    <n v="74"/>
    <n v="301"/>
    <b v="0"/>
    <b v="0"/>
    <b v="0"/>
  </r>
  <r>
    <s v="mrSUROagyDc"/>
    <d v="2018-01-19T00:00:00"/>
    <s v="Hawaii gets false missile strike alert"/>
    <s v="CNN"/>
    <x v="2"/>
    <x v="2"/>
    <d v="2018-01-13T19:00:56"/>
    <s v="latest News|&quot;Happening Now&quot;|&quot;CNN&quot;|&quot;US News&quot;"/>
    <n v="624237"/>
    <n v="5269"/>
    <n v="1612"/>
    <n v="6166"/>
    <b v="0"/>
    <b v="0"/>
    <b v="0"/>
  </r>
  <r>
    <s v="GLrSJJRKrDU"/>
    <d v="2018-01-19T00:00:00"/>
    <s v="Look At This Pups Leg!"/>
    <s v="Vet Ranch"/>
    <x v="9"/>
    <x v="9"/>
    <d v="2018-01-13T22:32:21"/>
    <s v="dog|&quot;dogs&quot;|&quot;animal&quot;|&quot;animals&quot;|&quot;vet&quot;|&quot;vetranch&quot;|&quot;drkarri&quot;|&quot;drmatt&quot;|&quot;surgery&quot;|&quot;veterinarian&quot;|&quot;puppy&quot;|&quot;puppies&quot;|&quot;cat&quot;|&quot;cats&quot;|&quot;kitten&quot;|&quot;kittens&quot;|&quot;cute&quot;|&quot;shelter&quot;|&quot;shelters&quot;|&quot;rescue&quot;|&quot;rescues&quot;|&quot;rescued&quot;|&quot;adopt&quot;|&quot;adoption&quot;"/>
    <n v="430191"/>
    <n v="18712"/>
    <n v="332"/>
    <n v="1344"/>
    <b v="0"/>
    <b v="0"/>
    <b v="0"/>
  </r>
  <r>
    <s v="9GqohosViw4"/>
    <d v="2018-01-19T00:00:00"/>
    <s v="Dope Tech of CES 2018! [Part 2]"/>
    <s v="Marques Brownlee"/>
    <x v="4"/>
    <x v="4"/>
    <d v="2018-01-14T03:41:09"/>
    <s v="Dope Tech|&quot;CES Tech&quot;|&quot;best of CES&quot;|&quot;CES tech&quot;|&quot;fingerprint reader&quot;|&quot;power outage&quot;|&quot;CES power outage&quot;|&quot;CES recap&quot;|&quot;ping pong robot&quot;|&quot;robots&quot;|&quot;Mate 10 Pro&quot;|&quot;Huawei&quot;|&quot;Huawei Mate 10 Pro&quot;|&quot;Huawei Mate 10&quot;|&quot;MKBHD&quot;"/>
    <n v="1292218"/>
    <n v="49464"/>
    <n v="709"/>
    <n v="2704"/>
    <b v="0"/>
    <b v="0"/>
    <b v="0"/>
  </r>
  <r>
    <s v="5YOvZU1QRRQ"/>
    <d v="2018-01-19T00:00:00"/>
    <s v="300,000 Dominoes FALLDOWN - Turkish Domino Record! (Pt. 2)"/>
    <s v="Hevesh5"/>
    <x v="3"/>
    <x v="3"/>
    <d v="2018-01-13T18:00:00"/>
    <s v="turkish domino record|&quot;300000 dominoes&quot;|&quot;domino record&quot;|&quot;domino world record&quot;|&quot;domino day&quot;|&quot;new domino record&quot;|&quot;turkey&quot;|&quot;Tﾃｼrkiye Domino Rekoru&quot;|&quot;domino&quot;|&quot;dominos&quot;|&quot;dominoes&quot;|&quot;domino tricks&quot;|&quot;insane domino tricks&quot;|&quot;Domino Rally&quot;|&quot;domino fall&quot;|&quot;chain reaction&quot;|&quot;chain reactions&quot;|&quot;rube goldberg&quot;|&quot;rube goldberg machine&quot;|&quot;hevesh5&quot;|&quot;marble run&quot;|&quot;amazing triple spiral&quot;|&quot;domino spiral&quot;|&quot;・ｪｨ・・・&quot;|&quot;・・・・・・・・・&quot;|&quot;Dominostein&quot;|&quot;ﾐｴﾐｾﾐｼﾐｸﾐｽﾐｾ&quot;|&quot;ﾎｽﾏ・ﾏ・ﾎｼﾎｹﾎｽﾎｿ&quot;|&quot;・ｰ・・・､・・・&quot;|&quot;Pitagora&quot;|&quot;Suichi&quot;|&quot;・・・・・ｿ・・ｴ・・ｩ・・ｹ・・､・・・・・・&quot;|&quot;turkish domino record part 2&quot;"/>
    <n v="301706"/>
    <n v="7495"/>
    <n v="283"/>
    <n v="713"/>
    <b v="0"/>
    <b v="0"/>
    <b v="0"/>
  </r>
  <r>
    <s v="SmqLoqByhL0"/>
    <d v="2018-01-19T00:00:00"/>
    <s v="DIY 5 POUND POTATO SKIN - JULIA LEFT JP"/>
    <s v="HellthyJunkFood"/>
    <x v="3"/>
    <x v="3"/>
    <d v="2018-01-13T16:00:03"/>
    <s v="5 pound potato skin|&quot;potato skins&quot;|&quot;potato skin&quot;|&quot;diy potato skins&quot;|&quot;potato skin recipe&quot;|&quot;how to make potato skins&quot;|&quot;giant potato skin&quot;|&quot;world's largest potato skin&quot;|&quot;large potato&quot;|&quot;tgi friday's potato skin recipe&quot;|&quot;tig friday's potato skins&quot;"/>
    <n v="354013"/>
    <n v="11346"/>
    <n v="353"/>
    <n v="1858"/>
    <b v="0"/>
    <b v="0"/>
    <b v="0"/>
  </r>
  <r>
    <s v="mbAPZq5HFAE"/>
    <d v="2018-01-19T00:00:00"/>
    <s v="THE STRANGEST BOOTH AT CES 2018!!!!"/>
    <s v="iJustine"/>
    <x v="8"/>
    <x v="8"/>
    <d v="2018-01-13T19:40:18"/>
    <s v="ijustine|&quot;CES 2018&quot;|&quot;David Copperfield&quot;|&quot;Las Vegas Convention Center&quot;|&quot;Home Tech&quot;|&quot;Weird Tech&quot;|&quot;Review&quot;|&quot;Tile&quot;|&quot;Foreo&quot;"/>
    <n v="292375"/>
    <n v="7408"/>
    <n v="467"/>
    <n v="702"/>
    <b v="0"/>
    <b v="0"/>
    <b v="0"/>
  </r>
  <r>
    <s v="P2I7hQHOqNI"/>
    <d v="2018-01-19T00:00:00"/>
    <s v="Martin Luther King - A Time to Break Silence"/>
    <s v="FacelesswithEyesOpen"/>
    <x v="2"/>
    <x v="2"/>
    <d v="2011-03-27T01:52:47"/>
    <s v="Martin Luther King|&quot;MLK&quot;|&quot;A Time to Break Silence&quot;"/>
    <n v="2944"/>
    <n v="32"/>
    <n v="0"/>
    <n v="3"/>
    <b v="0"/>
    <b v="0"/>
    <b v="0"/>
  </r>
  <r>
    <s v="VoUEz9yQJ8w"/>
    <d v="2018-01-19T00:00:00"/>
    <s v="RAPID EYE MOVEMENT・・ｪOfficial Teaser Trailer"/>
    <s v="Tentmaker Pictures"/>
    <x v="1"/>
    <x v="1"/>
    <d v="2018-01-16T14:12:35"/>
    <s v="Francois Arnaud|&quot;Peter Bishai&quot;|&quot;sleep deprivation&quot;|&quot;world record&quot;|&quot;Erik Lokkesmoe&quot;|&quot;film&quot;|&quot;movie&quot;|&quot;indie&quot;|&quot;thriller&quot;|&quot;psychological thriller&quot;|&quot;hitchcock&quot;|&quot;New York&quot;|&quot;Reiko Aylesworth&quot;|&quot;Godfrey&quot;|&quot;Godfrey Comedian&quot;|&quot;Aspiration&quot;|&quot;Alex Craig&quot;|&quot;We Are Films&quot;|&quot;Goldcrest Post&quot;|&quot;Times Square&quot;|&quot;Rapid Eye Movement&quot;|&quot;REM&quot;|&quot;rapideyemovie&quot;|&quot;stelio savante&quot;|&quot;Official&quot;|&quot;Trailer&quot;|&quot;Teaser&quot;"/>
    <n v="2696"/>
    <n v="0"/>
    <n v="0"/>
    <n v="3"/>
    <b v="0"/>
    <b v="1"/>
    <b v="0"/>
  </r>
  <r>
    <s v="HSezK15Ewdo"/>
    <d v="2018-01-19T00:00:00"/>
    <s v="2017 Makeup &amp; Style Favourites | The Anna Edit"/>
    <s v="The Anna Edit"/>
    <x v="7"/>
    <x v="7"/>
    <d v="2018-01-14T09:00:03"/>
    <s v="VivannaDoesMakeup|&quot;Vivanna&quot;|&quot;Does&quot;|&quot;Makeup&quot;|&quot;Make-up&quot;|&quot;Make&quot;|&quot;Up&quot;|&quot;Cosmetics&quot;|&quot;Beauty&quot;|&quot;Blogger&quot;|&quot;Vlogger&quot;|&quot;UK&quot;|&quot;The&quot;|&quot;Anna&quot;|&quot;Edit&quot;|&quot;TAE&quot;|&quot;The Anna Edit&quot;|&quot;2017 Favourites&quot;|&quot;2017 Makeup Favourites&quot;|&quot;The Anna Edit Favourites&quot;|&quot;Yearly Favourites&quot;|&quot;2017&quot;|&quot;Style&quot;|&quot;MAC&quot;|&quot;It Cosmetics&quot;|&quot;BECCA&quot;|&quot;Kevyn Aucoin&quot;|&quot;Charlotte Tilbury&quot;|&quot;Smashbox&quot;|&quot;Urban Decay Naked Heat&quot;|&quot;YSL&quot;|&quot;Glossier&quot;|&quot;Glossier Reviews&quot;|&quot;Topshop&quot;|&quot;Haul&quot;|&quot;Review&quot;|&quot;Equipment&quot;|&quot;Celine&quot;|&quot;Whistles&quot;|&quot;&amp; Other Stories&quot;"/>
    <n v="112510"/>
    <n v="3885"/>
    <n v="66"/>
    <n v="257"/>
    <b v="0"/>
    <b v="0"/>
    <b v="0"/>
  </r>
  <r>
    <s v="fiErkaNjBwk"/>
    <d v="2018-01-19T00:00:00"/>
    <s v="All of the New HomeKit Products from CES 2018"/>
    <s v="iDB"/>
    <x v="4"/>
    <x v="4"/>
    <d v="2018-01-15T21:17:31"/>
    <s v="Apple|&quot;iDownloadBlog&quot;|&quot;Andrew ohara&quot;|&quot;iDB&quot;|&quot;HomeKIt&quot;|&quot;smart home&quot;|&quot;CES&quot;|&quot;CES 2018&quot;|&quot;home automation&quot;|&quot;Orbit&quot;|&quot;B-hyve&quot;|&quot;faucet&quot;|&quot;watering system&quot;|&quot;light&quot;|&quot;switch&quot;|&quot;outlet&quot;|&quot;netatmo&quot;|&quot;smoke detector&quot;|&quot;camera&quot;|&quot;thermostat&quot;|&quot;elgato&quot;|&quot;eve&quot;|&quot;button&quot;|&quot;room&quot;|&quot;Kohler konnect&quot;|&quot;DTV+&quot;|&quot;Sensate faucet&quot;|&quot;Moen&quot;|&quot;u by moen&quot;|&quot;koogeek&quot;|&quot;belkin&quot;|&quot;wemo&quot;|&quot;wemo bridge&quot;|&quot;iCreation&quot;|&quot;lock&quot;|&quot;nanoleaf&quot;|&quot;remote&quot;|&quot;Hue&quot;|&quot;philips hue&quot;|&quot;ConnectSense&quot;|&quot;fibaro&quot;|&quot;Brinks&quot;|&quot;array&quot;|&quot;idevices&quot;|&quot;first alert&quot;|&quot;onelink&quot;|&quot;netgear&quot;|&quot;arlo&quot;|&quot;arlo baby cam&quot;"/>
    <n v="4497"/>
    <n v="113"/>
    <n v="4"/>
    <n v="16"/>
    <b v="0"/>
    <b v="0"/>
    <b v="0"/>
  </r>
  <r>
    <s v="mTHLyCqtLJE"/>
    <d v="2018-01-19T00:00:00"/>
    <s v="BEST OF BEAUTY 2017 | Jaclyn Hill"/>
    <s v="Jaclyn Hill"/>
    <x v="7"/>
    <x v="7"/>
    <d v="2018-01-13T22:14:06"/>
    <s v="best of beauty|&quot;top makeup&quot;|&quot;best makeup&quot;|&quot;top makeup 2017&quot;|&quot;best makeup 2017&quot;|&quot;jaclynhill1&quot;|&quot;jaclyn hill&quot;|&quot;makeup tutorial&quot;|&quot;smokey eye tutorial&quot;|&quot;contour face&quot;|&quot;morning routine&quot;|&quot;how-to&quot;|&quot;everyday makeup&quot;|&quot;cat eye makeup&quot;|&quot;cat makeup&quot;|&quot;drugstore makeup&quot;"/>
    <n v="1099145"/>
    <n v="56147"/>
    <n v="1434"/>
    <n v="6657"/>
    <b v="0"/>
    <b v="0"/>
    <b v="0"/>
  </r>
  <r>
    <s v="u-OQ-Zv6PfI"/>
    <d v="2018-01-19T00:00:00"/>
    <s v="2017 BEAUTY FAVOURITES: MAKEUP &amp; SKINCARE | Lily Pebbles"/>
    <s v="Lily Pebbles"/>
    <x v="7"/>
    <x v="7"/>
    <d v="2018-01-14T09:30:01"/>
    <s v="lily|&quot;lilypebbles&quot;|&quot;pebbles&quot;|&quot;beauty&quot;|&quot;makeup&quot;|&quot;skincare&quot;|&quot;2017 favourites&quot;|&quot;beauty favourites&quot;|&quot;skincare and makeup&quot;|&quot;top products&quot;|&quot;holy grail&quot;|&quot;oskia&quot;|&quot;aesop&quot;|&quot;glossier&quot;|&quot;the ordinary&quot;|&quot;becca&quot;|&quot;it cosmetics&quot;|&quot;nars&quot;|&quot;hourglass&quot;|&quot;by terry&quot;|&quot;mac&quot;|&quot;urban decay&quot;|&quot;charlotte tilbury&quot;"/>
    <n v="91167"/>
    <n v="3287"/>
    <n v="77"/>
    <n v="234"/>
    <b v="0"/>
    <b v="0"/>
    <b v="0"/>
  </r>
  <r>
    <s v="dfnCAmr569k"/>
    <d v="2018-01-19T00:00:00"/>
    <s v="Taylor Swift - End Game ft. Ed Sheeran, Future"/>
    <s v="TaylorSwiftVEVO"/>
    <x v="6"/>
    <x v="6"/>
    <d v="2018-01-12T05:00:01"/>
    <s v="Taylor|&quot;Swift&quot;|&quot;End&quot;|&quot;Game&quot;|&quot;Big&quot;|&quot;Machine&quot;|&quot;Pop&quot;"/>
    <n v="45141770"/>
    <n v="1844959"/>
    <n v="102849"/>
    <n v="148768"/>
    <b v="0"/>
    <b v="0"/>
    <b v="0"/>
  </r>
  <r>
    <s v="tYFYoLEO0dM"/>
    <d v="2018-01-19T00:00:00"/>
    <s v="The Cranberries - Dreams (Music Video HQ)"/>
    <s v="CrossKut316"/>
    <x v="6"/>
    <x v="6"/>
    <d v="2009-09-18T15:36:33"/>
    <s v="The|&quot;Cranberries&quot;|&quot;Dreams&quot;|&quot;(Music&quot;|&quot;Video&quot;|&quot;HQ)&quot;"/>
    <n v="114105"/>
    <n v="621"/>
    <n v="2"/>
    <n v="45"/>
    <b v="0"/>
    <b v="0"/>
    <b v="0"/>
  </r>
  <r>
    <s v="Mgfe5tIwOj0"/>
    <d v="2018-01-19T00:00:00"/>
    <s v="Dua Lipa - IDGAF (Official Music Video)"/>
    <s v="Dua Lipa"/>
    <x v="6"/>
    <x v="6"/>
    <d v="2018-01-12T12:00:07"/>
    <s v="dua lipa|&quot;idgaf&quot;|&quot;dl1&quot;|&quot;I don't give a fuck&quot;|&quot;dua idgaf&quot;|&quot;dua lipa official&quot;|&quot;dua new video&quot;|&quot;dua lipa video&quot;|&quot;dua leepa&quot;|&quot;warner bros records&quot;|&quot;warner Bros&quot;|&quot;so i cut you off&quot;|&quot;dua lipa i dont give a fuck&quot;|&quot;Pop&quot;|&quot;Dance&quot;|&quot;2018&quot;|&quot;Debut Album&quot;|&quot;I Don't Give A F&quot;|&quot;Dueling Duas&quot;|&quot;Dueling Lipas&quot;|&quot;Double Dua&quot;|&quot;Double Lipa&quot;|&quot;Dueling Dua Lipas&quot;|&quot;Double Dua Lipas&quot;"/>
    <n v="27335197"/>
    <n v="1260110"/>
    <n v="32962"/>
    <n v="55385"/>
    <b v="0"/>
    <b v="0"/>
    <b v="0"/>
  </r>
  <r>
    <s v="3K0wXkf0QAY"/>
    <d v="2018-01-19T00:00:00"/>
    <s v="Interactive LED Periodic Table Display"/>
    <s v="Must Love Science"/>
    <x v="4"/>
    <x v="4"/>
    <d v="2018-01-14T13:28:07"/>
    <s v="chemistry|&quot;display&quot;|&quot;LEDs&quot;|&quot;science&quot;|&quot;periodic table&quot;|&quot;arduino&quot;|&quot;electronics&quot;|&quot;interactive&quot;|&quot;bluetooth&quot;|&quot;woodwork&quot;|&quot;ws2812B&quot;|&quot;elements&quot;|&quot;animation&quot;|&quot;appinventor&quot;"/>
    <n v="6149"/>
    <n v="109"/>
    <n v="3"/>
    <n v="18"/>
    <b v="0"/>
    <b v="0"/>
    <b v="0"/>
  </r>
  <r>
    <s v="Eswl8SSywzA"/>
    <d v="2018-01-19T00:00:00"/>
    <s v="How To Make an Ocarina of Time IRL"/>
    <s v="The King of Random"/>
    <x v="9"/>
    <x v="9"/>
    <d v="2018-01-13T15:00:02"/>
    <s v="clay|&quot;sculpt&quot;|&quot;sculpting&quot;|&quot;sculpture&quot;|&quot;ocarina&quot;|&quot;time&quot;|&quot;of&quot;|&quot;ocarina of time&quot;|&quot;zelda&quot;|&quot;link&quot;|&quot;past&quot;|&quot;music&quot;|&quot;instrument&quot;|&quot;flute&quot;|&quot;ocarina (musical instrument)&quot;|&quot;how to&quot;|&quot;making&quot;|&quot;diy&quot;|&quot;ceramics&quot;|&quot;play&quot;|&quot;clay sculpting&quot;|&quot;whistle (musical instrument)&quot;|&quot;pottery&quot;|&quot;ceramic&quot;|&quot;musical instrument&quot;|&quot;ocarina making&quot;|&quot;art&quot;|&quot;modeling&quot;|&quot;king of random&quot;|&quot;grant thompson&quot;|&quot;the king of random&quot;|&quot;thekingofrandom&quot;|&quot;random happens&quot;|&quot;grant thompson king of random&quot;|&quot;tkor&quot;|&quot;weekend project&quot;|&quot;experiment&quot;|&quot;homemade&quot;|&quot;model&quot;|&quot;nintendo&quot;|&quot;song&quot;|&quot;legend of zelda&quot;|&quot;legend&quot;"/>
    <n v="886348"/>
    <n v="17632"/>
    <n v="947"/>
    <n v="4347"/>
    <b v="0"/>
    <b v="0"/>
    <b v="0"/>
  </r>
  <r>
    <s v="HnnRyhuX_jM"/>
    <d v="2018-01-19T00:00:00"/>
    <s v="Marvel Studios' Black Panther - Warriors of Wakanda"/>
    <s v="Marvel Entertainment"/>
    <x v="3"/>
    <x v="3"/>
    <d v="2018-01-12T17:00:03"/>
    <s v="marvel|&quot;comics&quot;|&quot;comic books&quot;|&quot;nerd&quot;|&quot;geek&quot;|&quot;superhero&quot;|&quot;super hero&quot;|&quot;marvel studios&quot;|&quot;black panther&quot;|&quot;wakanda&quot;|&quot;dora milaje&quot;"/>
    <n v="1687203"/>
    <n v="25912"/>
    <n v="1461"/>
    <n v="5450"/>
    <b v="0"/>
    <b v="0"/>
    <b v="0"/>
  </r>
  <r>
    <s v="PeYARbPHcvk"/>
    <d v="2018-01-19T00:00:00"/>
    <s v="Solve Mysteries with Detective Pikachu!"/>
    <s v="The Official Pokﾃｩmon YouTube Channel"/>
    <x v="12"/>
    <x v="12"/>
    <d v="2018-01-12T14:42:47"/>
    <s v="Pokﾃｩmon|&quot;Pokemon&quot;|&quot;Detective Pikachu&quot;|&quot;Pokﾃｩmon game&quot;|&quot;Video Games&quot;|&quot;Nintendo&quot;"/>
    <n v="1632401"/>
    <n v="34809"/>
    <n v="3526"/>
    <n v="8235"/>
    <b v="0"/>
    <b v="0"/>
    <b v="0"/>
  </r>
  <r>
    <s v="h5CLO2n6OxQ"/>
    <d v="2018-01-19T00:00:00"/>
    <s v="DIY Maple Taffy on a Stick (is Canada even real?)"/>
    <s v="Simply Nailogical"/>
    <x v="3"/>
    <x v="3"/>
    <d v="2018-01-13T13:55:07"/>
    <s v="nails|&quot;nail art&quot;|&quot;nail tutorial&quot;|&quot;beauty tutorial&quot;|&quot;nail art tutorial&quot;|&quot;diy nails&quot;|&quot;easy nail art&quot;|&quot;diy nail art&quot;|&quot;cute nail art&quot;|&quot;simply nailogical&quot;|&quot;maple taffy&quot;|&quot;maple&quot;|&quot;maple syrup&quot;|&quot;canada&quot;|&quot;canadian&quot;|&quot;eh&quot;|&quot;aboot&quot;|&quot;canadian stereotypes&quot;|&quot;is canada real&quot;|&quot;is canada even real&quot;|&quot;canadian money waterproof&quot;|&quot;canada bank notes&quot;|&quot;canadian maple syrup&quot;|&quot;justin trudeau&quot;|&quot;canadian youtubers&quot;|&quot;maple on snow&quot;|&quot;cristine and ben&quot;|&quot;simplybenlogical&quot;"/>
    <n v="1678782"/>
    <n v="108402"/>
    <n v="799"/>
    <n v="22457"/>
    <b v="0"/>
    <b v="0"/>
    <b v="0"/>
  </r>
  <r>
    <s v="iqQXwovaUJQ"/>
    <d v="2018-01-20T00:00:00"/>
    <s v="Jamie Dornan Had an Awkward ・・James Bond・・ Moment | The Graham Norton Show"/>
    <s v="The Graham Norton Show"/>
    <x v="3"/>
    <x v="3"/>
    <d v="2018-01-19T17:01:33"/>
    <s v="Graham Norton|&quot;Graham Norton Show Official&quot;|&quot;Entertainment&quot;|&quot;Chat Show&quot;|&quot;Graham Norton full episodes&quot;|&quot;the graham Norton show full eps&quot;|&quot;graham Norton full eps&quot;|&quot;watch graham Norton online&quot;|&quot;jamie dornan&quot;|&quot;liam neeson&quot;|&quot;helen mirren&quot;|&quot;50 shades darker&quot;|&quot;50 shades of grey&quot;"/>
    <n v="185870"/>
    <n v="2843"/>
    <n v="48"/>
    <n v="88"/>
    <b v="0"/>
    <b v="0"/>
    <b v="0"/>
  </r>
  <r>
    <s v="EOmcGbXsRM8"/>
    <d v="2018-01-20T00:00:00"/>
    <s v="Jessica Chastain Shows Jimmy What It's Like to Play the Female Role"/>
    <s v="The Tonight Show Starring Jimmy Fallon"/>
    <x v="5"/>
    <x v="5"/>
    <d v="2018-01-19T11:00:02"/>
    <s v="The Tonight Show|&quot;Jimmy Fallon&quot;|&quot;Jessica Chastain&quot;|&quot;Shows&quot;|&quot;Jimmy&quot;|&quot;What It's Like&quot;|&quot;Play&quot;|&quot;Female Role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Molly's Game&quot;|&quot;Miss Sloane&quot;|&quot;Lawless&quot;|&quot;The Help&quot;|&quot;Zero Dark Thirty&quot;"/>
    <n v="88425"/>
    <n v="1901"/>
    <n v="332"/>
    <n v="264"/>
    <b v="0"/>
    <b v="0"/>
    <b v="0"/>
  </r>
  <r>
    <s v="fVizzW1uyDw"/>
    <d v="2018-01-20T00:00:00"/>
    <s v="Joel Embiid has a message for a certain someone after being named NBA All-Star starter | ESPN"/>
    <s v="ESPN"/>
    <x v="0"/>
    <x v="0"/>
    <d v="2018-01-19T03:18:53"/>
    <s v="joel embiid|&quot;embiid&quot;|&quot;embiid sixers&quot;|&quot;embiid 76ers&quot;|&quot;embiid philly&quot;|&quot;joel embiid philly&quot;|&quot;joel embiid sixers&quot;|&quot;joel embiid 76ers&quot;|&quot;joel embiid rihanna&quot;|&quot;embiid rihanna&quot;|&quot;philadelphia 76ers&quot;|&quot;76ers&quot;|&quot;sixers&quot;|&quot;the process&quot;|&quot;trust the process&quot;|&quot;nba&quot;|&quot;basketball&quot;|&quot;nba video&quot;|&quot;espn&quot;|&quot;nba interview&quot;|&quot;nba basketball&quot;|&quot;espn live&quot;"/>
    <n v="63846"/>
    <n v="1158"/>
    <n v="16"/>
    <n v="238"/>
    <b v="0"/>
    <b v="0"/>
    <b v="0"/>
  </r>
  <r>
    <s v="OJzpoj_NxqQ"/>
    <d v="2018-01-20T00:00:00"/>
    <s v="Stefon Diggs Makes Miracle TD Catch on Last Play, Vikings Win! ・・ｦ・ | Can't-Miss Play | NFL HLs"/>
    <s v="NFL"/>
    <x v="0"/>
    <x v="0"/>
    <d v="2018-01-15T01:19:03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postseason&quot;|&quot;2017&quot;|&quot;recap&quot;|&quot;run&quot;|&quot;sprint&quot;|&quot;catch&quot;|&quot;huge&quot;|&quot;amazing&quot;|&quot;touchdown&quot;|&quot;td&quot;|&quot;Divisional Round&quot;|&quot;division&quot;|&quot;playoffs&quot;|&quot;new orleans&quot;|&quot;saints&quot;|&quot;minnesota&quot;|&quot;vikings&quot;|&quot;stefon diggs&quot;|&quot;comeback&quot;|&quot;vikings win&quot;|&quot;keenum&quot;|&quot;diggs td&quot;|&quot;keenum td&quot;|&quot;sp:dt=2018-01-14T16:40:00-05:00&quot;|&quot;sp:vl=en-US&quot;|&quot;sp:st=football&quot;|&quot;sp:li=nfl&quot;|&quot;sp:ti:home=MIN&quot;|&quot;sp:ti:away=NO&quot;|&quot;sp:ty=high&quot;|&quot;walkoff&quot;|&quot;walkoff td&quot;"/>
    <n v="3112787"/>
    <n v="32579"/>
    <n v="2079"/>
    <n v="11543"/>
    <b v="0"/>
    <b v="0"/>
    <b v="0"/>
  </r>
  <r>
    <s v="5TY79E-a2xU"/>
    <d v="2018-01-20T00:00:00"/>
    <s v="4 officers hurt in shooting in South Carolina"/>
    <s v="Washington Post"/>
    <x v="2"/>
    <x v="2"/>
    <d v="2018-01-16T14:59:19"/>
    <s v="Washington Post YouTube|&quot;Washington Post Video&quot;|&quot;WaPo Video&quot;|&quot;The Washington Post&quot;|&quot;News&quot;"/>
    <n v="10836"/>
    <n v="41"/>
    <n v="17"/>
    <n v="229"/>
    <b v="0"/>
    <b v="0"/>
    <b v="0"/>
  </r>
  <r>
    <s v="AiyZ92_JZxA"/>
    <d v="2018-01-20T00:00:00"/>
    <s v="Morning Joe Michael Wolff Cold Open - SNL"/>
    <s v="Saturday Night Live"/>
    <x v="3"/>
    <x v="3"/>
    <d v="2018-01-14T07:47:57"/>
    <s v="SNL|&quot;Saturday Night Live&quot;|&quot;SNL Season 43&quot;|&quot;Episode 1735&quot;|&quot;Sam Rockwell&quot;|&quot;Morning Joe&quot;|&quot;Mika Brzezinski&quot;|&quot;Kate McKinnon&quot;|&quot;Joe Scarborough&quot;|&quot;Alex Moffat&quot;|&quot;Michael Wolff&quot;|&quot;Fred Armisen&quot;|&quot;Steve Bannon&quot;|&quot;Bill Murray&quot;|&quot;Oprah Winfrey&quot;|&quot;Leslie Jones&quot;|&quot;Mikey Day&quot;|&quot;Willie Geist&quot;|&quot;Chris Redd&quot;|&quot;Fire and Fury&quot;|&quot;s43&quot;|&quot;s43e10&quot;|&quot;episode 10&quot;|&quot;sketch&quot;|&quot;funny&quot;|&quot;hilarious&quot;|&quot;late night&quot;|&quot;host&quot;|&quot;music&quot;|&quot;guest&quot;|&quot;laugh&quot;|&quot;impersonation&quot;|&quot;actor&quot;|&quot;improv&quot;|&quot;musician&quot;|&quot;Three Billboards&quot;|&quot;Three Billboards Outside Ebbing Missouri&quot;"/>
    <n v="4297582"/>
    <n v="32196"/>
    <n v="3803"/>
    <n v="3437"/>
    <b v="0"/>
    <b v="0"/>
    <b v="0"/>
  </r>
  <r>
    <s v="qMnjdV-eFuM"/>
    <d v="2018-01-20T00:00:00"/>
    <s v="Homemade Vs. Store-bought: Pasta"/>
    <s v="Tasty"/>
    <x v="7"/>
    <x v="7"/>
    <d v="2018-01-14T16:00:12"/>
    <s v="homemade pasta|&quot;homemade vs store bought&quot;|&quot;food wars&quot;|&quot;brenda buzzfeed&quot;|&quot;pasta&quot;|&quot;BuzzFeed&quot;|&quot;Tasty&quot;|&quot;BuzzFeed Tasty&quot;|&quot;italian&quot;|&quot;spaghetti&quot;"/>
    <n v="648890"/>
    <n v="14061"/>
    <n v="699"/>
    <n v="818"/>
    <b v="0"/>
    <b v="0"/>
    <b v="0"/>
  </r>
  <r>
    <s v="1L_fPteZOYQ"/>
    <d v="2018-01-20T00:00:00"/>
    <s v="Learn to Juggle 5 Balls in 1 Month || Max's Monthly Challenge"/>
    <s v="Max Hertan"/>
    <x v="3"/>
    <x v="3"/>
    <d v="2018-01-03T21:11:54"/>
    <s v="maxs monthly challenge|&quot;maxwell hertan&quot;|&quot;monthly challenge&quot;|&quot;max's monthly challenge&quot;|&quot;max hertan&quot;|&quot;learn how to juggle 5 balls&quot;|&quot;how to juggle 5 balls&quot;|&quot;learn how to juggle 5 balls 5 ball&quot;|&quot;how long does it take to learn how to juggle 5 balls&quot;|&quot;how do you juggle 5 balls&quot;|&quot;learn to juggle 5 balls&quot;|&quot;how to&quot;|&quot;how to learn to juggle 5 balls&quot;|&quot;tutorial how to juggle 5 balls&quot;"/>
    <n v="8715"/>
    <n v="129"/>
    <n v="15"/>
    <n v="21"/>
    <b v="0"/>
    <b v="0"/>
    <b v="0"/>
  </r>
  <r>
    <s v="jVNepCaqJok"/>
    <d v="2018-01-20T00:00:00"/>
    <s v="My asthmatic kitty cat getting his meds"/>
    <s v="BaconLegs"/>
    <x v="8"/>
    <x v="8"/>
    <d v="2018-01-14T02:13:20"/>
    <s v="Asthma|&quot;feline asthma&quot;|&quot;cat asthma&quot;|&quot;cat&quot;|&quot;kitty&quot;|&quot;cute&quot;|&quot;inhaler&quot;|&quot;kitty cat&quot;|&quot;adorable&quot;|&quot;meow&quot;"/>
    <n v="263061"/>
    <n v="5760"/>
    <n v="275"/>
    <n v="1364"/>
    <b v="0"/>
    <b v="0"/>
    <b v="0"/>
  </r>
  <r>
    <e v="#NAME?"/>
    <d v="2018-01-20T00:00:00"/>
    <s v="The Original Ford Mustang BULLITT: The Holy Grail of Mustang | Mustang | Ford"/>
    <s v="Ford Motor Company"/>
    <x v="10"/>
    <x v="10"/>
    <d v="2018-01-14T22:20:19"/>
    <s v="Ford Mustang|&quot;Mustang&quot;|&quot;2019 Ford Mustang Bullitt&quot;|&quot;Ford Mustang Bullitt&quot;|&quot;Mustang Bullitt&quot;|&quot;Bullitt&quot;|&quot;Steve McQueen&quot;|&quot;Warner Bros. Entertainment&quot;|&quot;Warner Bros&quot;|&quot;Molly McQueen&quot;|&quot;Steve Kiernan&quot;|&quot;Ford&quot;|&quot;Ford Motor Company&quot;"/>
    <n v="117973"/>
    <n v="647"/>
    <n v="51"/>
    <n v="56"/>
    <b v="0"/>
    <b v="0"/>
    <b v="0"/>
  </r>
  <r>
    <s v="4B7vs7tPRpQ"/>
    <d v="2018-01-20T00:00:00"/>
    <s v="room tour 2018"/>
    <s v="Hannah Meloche"/>
    <x v="7"/>
    <x v="7"/>
    <d v="2018-01-15T23:42:31"/>
    <s v="hannah meloche|&quot;hannah&quot;|&quot;fashion&quot;|&quot;haul&quot;|&quot;try-on&quot;|&quot;teen&quot;|&quot;tumblr&quot;|&quot;aesthetic&quot;|&quot;aesthetically pleasing&quot;|&quot;room tour&quot;|&quot;2018&quot;|&quot;Teen Room Tour&quot;|&quot;my 2018 room tour&quot;|&quot;2018 Room Tour&quot;|&quot;dream&quot;|&quot;teen makeup&quot;|&quot;desk tour&quot;|&quot;vintage&quot;|&quot;decor&quot;|&quot;plants&quot;|&quot;green&quot;|&quot;gold&quot;"/>
    <n v="92301"/>
    <n v="6796"/>
    <n v="42"/>
    <n v="492"/>
    <b v="0"/>
    <b v="0"/>
    <b v="0"/>
  </r>
  <r>
    <s v="C6SZa5U8sIg"/>
    <d v="2018-01-20T00:00:00"/>
    <s v="Voldemort: Origins of the Heir - An unofficial fanfilm (HD + Subtitles)"/>
    <s v="TRYANGLE FILMS"/>
    <x v="1"/>
    <x v="1"/>
    <d v="2018-01-13T19:59:20"/>
    <s v="harrypotter|&quot;jkrowling&quot;|&quot;voldemort&quot;|&quot;voldemortoriginsoftheheir&quot;|&quot;voldemortorigins&quot;|&quot;magic&quot;|&quot;film&quot;|&quot;tryangle&quot;|&quot;tryanglefilms&quot;|&quot;TRYANGLE&quot;|&quot;TRYANGLEFILMS&quot;|&quot;movie&quot;|&quot;cinema&quot;|&quot;youtube&quot;|&quot;fanfilm&quot;|&quot;hd&quot;|&quot;subtitles&quot;|&quot;watch&quot;|&quot;watchingvoldemort&quot;|&quot;real&quot;|&quot;official&quot;"/>
    <n v="10083696"/>
    <n v="430160"/>
    <n v="18357"/>
    <n v="31889"/>
    <b v="0"/>
    <b v="0"/>
    <b v="0"/>
  </r>
  <r>
    <s v="VuyaBA4h4uk"/>
    <d v="2018-01-20T00:00:00"/>
    <s v="Fair Maiden - Epic NPC Man - VLDL"/>
    <s v="Viva La Dirt League"/>
    <x v="12"/>
    <x v="12"/>
    <d v="2018-01-15T11:08:55"/>
    <s v="viva la dirt league|&quot;vldl&quot;|&quot;gaming&quot;|&quot;games&quot;|&quot;comedy&quot;|&quot;funny&quot;|&quot;skit&quot;|&quot;sketch&quot;|&quot;new zealand&quot;|&quot;fair maiden&quot;|&quot;quest&quot;|&quot;escourt&quot;|&quot;escort&quot;|&quot;stab&quot;|&quot;betray&quot;|&quot;careless&quot;|&quot;achievement unlocked&quot;|&quot;loot&quot;|&quot;rob&quot;|&quot;robber&quot;|&quot;bandit&quot;|&quot;britt&quot;|&quot;adam&quot;|&quot;epic npc man&quot;|&quot;npc&quot;|&quot;character&quot;|&quot;sword&quot;|&quot;witcher&quot;|&quot;witcher 3&quot;|&quot;skyrim&quot;|&quot;world of warcraft&quot;|&quot;wow&quot;|&quot;dragon age&quot;"/>
    <n v="64584"/>
    <n v="4138"/>
    <n v="33"/>
    <n v="298"/>
    <b v="0"/>
    <b v="0"/>
    <b v="0"/>
  </r>
  <r>
    <s v="MXdXoQBVFmE"/>
    <d v="2018-01-20T00:00:00"/>
    <s v="APPLE PARK: January 2018 Construction Update"/>
    <s v="Duncan Sinfield"/>
    <x v="2"/>
    <x v="2"/>
    <d v="2018-01-14T21:49:02"/>
    <s v="Apple|&quot;Apple Park&quot;|&quot;Apple Drone&quot;|&quot;Apple Cupertino&quot;|&quot;Apple California&quot;|&quot;Apple Campus&quot;|&quot;Apple Campus 2&quot;|&quot;Apple HQ&quot;|&quot;Apple Headquarters&quot;|&quot;DJI Drone&quot;|&quot;DJI&quot;|&quot;DJI Inspire 2&quot;|&quot;Inspire 2&quot;|&quot;Inspire 2 Drone&quot;|&quot;Drone&quot;|&quot;DJI Inspire&quot;"/>
    <n v="296315"/>
    <n v="1322"/>
    <n v="46"/>
    <n v="129"/>
    <b v="0"/>
    <b v="0"/>
    <b v="0"/>
  </r>
  <r>
    <s v="ZXEmAGAV8kA"/>
    <d v="2018-01-20T00:00:00"/>
    <s v="Detroit Auto Show 2018: Press Day 1 - World debuts of new cars"/>
    <s v="Roadshow"/>
    <x v="10"/>
    <x v="10"/>
    <d v="2018-01-15T22:48:11"/>
    <s v="Roadshow|&quot;Detroit Auto Show&quot;|&quot;CNET.com&quot;|&quot;CNET Live&quot;|&quot;Roadshow Live&quot;|&quot;Brian Cooley&quot;|&quot;Tim Stevens&quot;|&quot;The Detroit Auto Show 2018&quot;|&quot;Auto Show 2018&quot;|&quot;NAIAS 2018&quot;|&quot;Car Tech&quot;|&quot;automobile tech&quot;|&quot;auto tech&quot;|&quot;self driving cars&quot;|&quot;car automation&quot;|&quot;luxury car technology&quot;"/>
    <n v="56317"/>
    <n v="536"/>
    <n v="136"/>
    <n v="28"/>
    <b v="0"/>
    <b v="0"/>
    <b v="0"/>
  </r>
  <r>
    <s v="Pxf8Bf1V0is"/>
    <d v="2018-01-20T00:00:00"/>
    <s v="21 Strangest Movie Translations in Japanese"/>
    <s v="Abroad in Japan"/>
    <x v="3"/>
    <x v="3"/>
    <d v="2018-01-14T16:42:38"/>
    <s v="movies|&quot;japan&quot;|&quot;japanese&quot;|&quot;translations&quot;|&quot;films&quot;"/>
    <n v="119271"/>
    <n v="8535"/>
    <n v="76"/>
    <n v="673"/>
    <b v="0"/>
    <b v="0"/>
    <b v="0"/>
  </r>
  <r>
    <s v="q32oFOjlWh8"/>
    <d v="2018-01-20T00:00:00"/>
    <s v="When your Amish town is frozen"/>
    <s v="Kortney Steury"/>
    <x v="8"/>
    <x v="8"/>
    <d v="2018-01-13T21:13:26"/>
    <s v="[none]"/>
    <n v="395883"/>
    <n v="4500"/>
    <n v="128"/>
    <n v="442"/>
    <b v="0"/>
    <b v="0"/>
    <b v="0"/>
  </r>
  <r>
    <s v="lSSFuier7tU"/>
    <d v="2018-01-20T00:00:00"/>
    <s v="MY MAC COSMETICS LAUNCH PARTY VLOG | PatrickStarrr"/>
    <s v="PatrickStarrr"/>
    <x v="7"/>
    <x v="7"/>
    <d v="2018-01-14T18:09:29"/>
    <s v="makeup|&quot;transformation&quot;|&quot;theepatrickstarrr&quot;|&quot;patrickstarrr&quot;|&quot;patrick&quot;|&quot;starrr&quot;|&quot;full&quot;|&quot;coverage&quot;|&quot;foundation&quot;|&quot;routine&quot;|&quot;MAC COSMETICS&quot;|&quot;MAC PATRICKSTARRR&quot;|&quot;PATRICK STARRR POWDER&quot;|&quot;ORLANDO&quot;|&quot;BEAUTY GURU&quot;|&quot;KIM KARDASHIAN&quot;|&quot;jeffree star&quot;|&quot;manny mua&quot;|&quot;james charles&quot;|&quot;nikkie tutorials&quot;|&quot;collab&quot;|&quot;guru&quot;|&quot;review&quot;|&quot;hit or miss&quot;"/>
    <n v="261872"/>
    <n v="18057"/>
    <n v="266"/>
    <n v="1746"/>
    <b v="0"/>
    <b v="0"/>
    <b v="0"/>
  </r>
  <r>
    <s v="8C8pRDetZr8"/>
    <d v="2018-01-20T00:00:00"/>
    <s v="Officials Investigating Hawaii Missile False Alarm | NBC News"/>
    <s v="NBC News"/>
    <x v="2"/>
    <x v="2"/>
    <d v="2018-01-14T16:31:09"/>
    <s v="nbc news|&quot;nbc&quot;|&quot;news&quot;|&quot;news channel&quot;|&quot;news station&quot;|&quot;newspaper&quot;|&quot;breaking news&quot;|&quot;us news&quot;|&quot;world news&quot;|&quot;politics&quot;|&quot;nightly news&quot;|&quot;current events&quot;|&quot;pop culture&quot;|&quot;business&quot;|&quot;health&quot;|&quot;Officials&quot;|&quot;Investigating&quot;|&quot;Hawaii&quot;|&quot;Missile&quot;|&quot;False&quot;|&quot;Alarm&quot;|&quot;Officials Investigating&quot;|&quot;Hawaii Missile&quot;|&quot;Hawaii Missile False Alarm&quot;|&quot;The governor&quot;|&quot;The governor of Hawaii&quot;|&quot;the Hawaii Emergency&quot;|&quot;Emergency Management&quot;|&quot;Emergency Management Agency&quot;|&quot;false alert&quot;|&quot;a missile was sent&quot;|&quot;the Hawaii Emergency Management&quot;|&quot;hawaii false alarm&quot;"/>
    <n v="28271"/>
    <n v="208"/>
    <n v="52"/>
    <n v="217"/>
    <b v="0"/>
    <b v="0"/>
    <b v="0"/>
  </r>
  <r>
    <s v="2pJlpCfueV0"/>
    <d v="2018-01-21T00:00:00"/>
    <s v="Kid orders bong. Package arrives and his mom wants to see him open it."/>
    <s v="Avocado"/>
    <x v="8"/>
    <x v="8"/>
    <d v="2018-01-18T00:13:44"/>
    <s v="bong|&quot;mum freakout&quot;|&quot;mom freakout&quot;|&quot;frick&quot;|&quot;mom finds bong&quot;|&quot;mom catches son&quot;|&quot;brother&quot;|&quot;caught&quot;|&quot;older brother&quot;|&quot;younger brother&quot;|&quot;funny&quot;|&quot;package&quot;|&quot;secret&quot;|&quot;privacy&quot;|&quot;heck&quot;|&quot;mad lad&quot;|&quot;what the frick&quot;|&quot;wtf&quot;|&quot;jack o'connor&quot;|&quot;reddit&quot;|&quot;snap&quot;|&quot;snapchat&quot;|&quot;leaked&quot;|&quot;hilarious&quot;|&quot;mom finds kids bong&quot;|&quot;mum finds kids bong&quot;|&quot;mum finds bong&quot;|&quot;busted&quot;|&quot;lol&quot;|&quot;amazon&quot;|&quot;stash&quot;"/>
    <n v="3509600"/>
    <n v="51324"/>
    <n v="2285"/>
    <n v="9951"/>
    <b v="0"/>
    <b v="0"/>
    <b v="0"/>
  </r>
  <r>
    <s v="MICQb4QW448"/>
    <d v="2018-01-21T00:00:00"/>
    <s v="Sriracha Sauce and the Surprisingly Heartwarming Story Behind It"/>
    <s v="Today I Found Out"/>
    <x v="9"/>
    <x v="9"/>
    <d v="2018-01-18T16:30:00"/>
    <s v="today i found out|&quot;tifovidz12&quot;|&quot;tifo&quot;|&quot;awesome&quot;|&quot;facts&quot;|&quot;didn't know&quot;|&quot;How Sriracha Got So Hot&quot;|&quot;Sriracha Sauce&quot;|&quot;Sriracha&quot;|&quot;Untold Truth of Sriracha&quot;|&quot;Hot sauce&quot;|&quot;genesis of Sriracha hot sauce&quot;|&quot;Huy Fong Foods&quot;|&quot;David Tran&quot;|&quot;Who invented sriracha sauce?&quot;"/>
    <n v="328687"/>
    <n v="12500"/>
    <n v="272"/>
    <n v="1657"/>
    <b v="0"/>
    <b v="0"/>
    <b v="0"/>
  </r>
  <r>
    <s v="f1e0BPbTjvo"/>
    <d v="2018-01-21T00:00:00"/>
    <s v="Is Angelina Jolie Or Jennifer Aniston The Better Kisser? | Plead The Fifth | WWHL"/>
    <s v="Watch What Happens Live with Andy Cohen"/>
    <x v="3"/>
    <x v="3"/>
    <d v="2018-01-18T14:01:10"/>
    <s v="What What Happens live|&quot;reality&quot;|&quot;interview&quot;|&quot;fun&quot;|&quot;celebrity&quot;|&quot;Andy Cohen&quot;|&quot;talk&quot;|&quot;show&quot;|&quot;program&quot;|&quot;Angelina Jolie&quot;|&quot;Jennifer Aniston&quot;|&quot;Better Kisser&quot;|&quot;Plead the Fifth&quot;|&quot;co-star&quot;|&quot;50 Cent song&quot;|&quot;clubhouse Cisco&quot;|&quot;Butler name&quot;|&quot;Jolie and Jennifer Aniston&quot;|&quot;jennifer lawrence&quot;|&quot;the hunger games&quot;|&quot;the hollywood reporter&quot;|&quot;angelina&quot;|&quot;jolie&quot;|&quot;jennifer lawrence interview&quot;|&quot;movies&quot;|&quot;jennifer lawrence oprah winfre&quot;|&quot;wwhl&quot;|&quot;jennifer lawrence funny&quot;|&quot;entertainment&quot;|&quot;hollywood&quot;|&quot;watch what happens live&quot;"/>
    <n v="254424"/>
    <n v="1024"/>
    <n v="191"/>
    <n v="203"/>
    <b v="0"/>
    <b v="0"/>
    <b v="0"/>
  </r>
  <r>
    <s v="2_dkBgK4Mbk"/>
    <d v="2018-01-21T00:00:00"/>
    <s v="Short-term spending bill fails in the Senate"/>
    <s v="Washington Post"/>
    <x v="2"/>
    <x v="2"/>
    <d v="2018-01-20T04:43:42"/>
    <s v="President Trump|&quot;President Donald Trump&quot;|&quot;Trump&quot;|&quot;Donald Trump&quot;|&quot;government shutdown&quot;|&quot;government funding&quot;|&quot;spending bill&quot;|&quot;shutdown&quot;|&quot;democrats&quot;|&quot;republicans&quot;|&quot;congress&quot;|&quot;continuing resolution&quot;|&quot;president trump&quot;|&quot;white house&quot;|&quot;essential workers&quot;|&quot;national parks closed&quot;"/>
    <n v="13044"/>
    <n v="68"/>
    <n v="22"/>
    <n v="220"/>
    <b v="0"/>
    <b v="0"/>
    <b v="0"/>
  </r>
  <r>
    <s v="OOGWCr4EZRo"/>
    <d v="2018-01-21T00:00:00"/>
    <s v="Jessica Chastain Monologue - SNL"/>
    <s v="Saturday Night Live"/>
    <x v="3"/>
    <x v="3"/>
    <d v="2018-01-21T05:44:30"/>
    <s v="SNL|&quot;Saturday Night Live&quot;|&quot;SNL Season 43&quot;|&quot;Episode 1736&quot;|&quot;Jessica Chastain&quot;|&quot;Kate McKinnon&quot;|&quot;Cecily Strong&quot;|&quot;Aidy Bryant&quot;|&quot;Leslie Jones&quot;|&quot;Beck Bennett&quot;|&quot;Pete Davidson&quot;|&quot;Melissa Villasenor&quot;|&quot;Heidi Gardner&quot;|&quot;Women's March&quot;|&quot;Jessica Chastain Monologue&quot;|&quot;s43&quot;|&quot;s43e11&quot;|&quot;episode 11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actress&quot;|&quot;Zero Dark Thirty&quot;|&quot;The Help&quot;|&quot;X Men&quot;|&quot;Molly・・s Game&quot;"/>
    <n v="23484"/>
    <n v="858"/>
    <n v="80"/>
    <n v="136"/>
    <b v="0"/>
    <b v="0"/>
    <b v="0"/>
  </r>
  <r>
    <s v="4ay4S61byZo"/>
    <d v="2018-01-21T00:00:00"/>
    <s v="Troye Sivan - The Good Side (Audio)"/>
    <s v="TroyeSivanVEVO"/>
    <x v="6"/>
    <x v="6"/>
    <d v="2018-01-18T16:30:00"/>
    <s v="troye sivan|&quot;the good side&quot;|&quot;troye&quot;|&quot;official&quot;|&quot;audio&quot;|&quot;troye new song&quot;"/>
    <n v="1057485"/>
    <n v="131711"/>
    <n v="516"/>
    <n v="11897"/>
    <b v="0"/>
    <b v="0"/>
    <b v="0"/>
  </r>
  <r>
    <s v="MzrbqsBNh8Q"/>
    <d v="2018-01-21T00:00:00"/>
    <s v="Jimmy Kimmel Goes Undercover on Reddit, Twitter &amp; Wikipedia | Actually Me | GQ"/>
    <s v="GQ"/>
    <x v="3"/>
    <x v="3"/>
    <d v="2018-01-16T19:57:10"/>
    <s v="actually me|&quot;instagram&quot;|&quot;jimmy kimmel&quot;|&quot;reddit&quot;|&quot;twitter&quot;|&quot;goes undercover&quot;|&quot;jimmy kimmel actually me&quot;|&quot;jimmy kimmel goes undercover&quot;|&quot;jimmy kimmel 2018&quot;|&quot;jimmy kimmel undercover&quot;|&quot;jimmy kimmel reddit&quot;|&quot;jimmy kimmel youtube&quot;|&quot;jimmy kimmel channel&quot;|&quot;jimmy kimmel gq&quot;|&quot;jimmy&quot;|&quot;kimmel&quot;|&quot;kimmell&quot;|&quot;jimmy kimmel live&quot;|&quot;jimmy kimmel show&quot;|&quot;jimmy kimmel tweets&quot;|&quot;jimmy kimmel interview&quot;|&quot;jimmy kimmel questions&quot;|&quot;jimmy kimmel responds&quot;|&quot;jimmy kimmel matt damon&quot;|&quot;gq&quot;|&quot;gq magazine&quot;"/>
    <n v="685619"/>
    <n v="14549"/>
    <n v="621"/>
    <n v="627"/>
    <b v="0"/>
    <b v="0"/>
    <b v="0"/>
  </r>
  <r>
    <s v="ForvnkfjtpY"/>
    <d v="2018-01-21T00:00:00"/>
    <s v="Why Does Getting Water Up Your Nose Hurt So Much?"/>
    <s v="SciShow"/>
    <x v="9"/>
    <x v="9"/>
    <d v="2018-01-16T22:00:00"/>
    <s v="SciShow|&quot;science&quot;|&quot;Hank&quot;|&quot;Green&quot;|&quot;education&quot;|&quot;learn&quot;|&quot;swim&quot;|&quot;pool&quot;|&quot;pond&quot;|&quot;nose&quot;|&quot;water&quot;|&quot;neti pot&quot;|&quot;squirt&quot;|&quot;nasal&quot;|&quot;nerve&quot;|&quot;warm&quot;|&quot;salt&quot;|&quot;cold&quot;|&quot;blood vessel&quot;|&quot;membrane&quot;|&quot;mucus&quot;|&quot;sinus&quot;|&quot;infection&quot;|&quot;deadly&quot;|&quot;amoeba&quot;|&quot;brain-eating&quot;|&quot;Naegleria fowleri&quot;|&quot;water-dwelling&quot;|&quot;parasite&quot;|&quot;pain&quot;"/>
    <n v="246393"/>
    <n v="9071"/>
    <n v="113"/>
    <n v="670"/>
    <b v="0"/>
    <b v="0"/>
    <b v="0"/>
  </r>
  <r>
    <s v="HL6ECWZ8G1s"/>
    <d v="2018-01-21T00:00:00"/>
    <s v="Why Is It So Hard To Fall Asleep?"/>
    <s v="Life Noggin"/>
    <x v="9"/>
    <x v="9"/>
    <d v="2018-01-15T14:00:01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sleep&quot;|&quot;falling asleep&quot;|&quot;how to fall asleep&quot;|&quot;why can't i fall asleep&quot;|&quot;counting sheep&quot;|&quot;delta waves&quot;|&quot;REM&quot;|&quot;sleep cycle&quot;|&quot;protein&quot;|&quot;caffeine&quot;|&quot;diet&quot;|&quot;sleep temperature&quot;|&quot;noise&quot;|&quot;white noise&quot;|&quot;national sleep foundation&quot;"/>
    <n v="1235860"/>
    <n v="37218"/>
    <n v="1124"/>
    <n v="5757"/>
    <b v="0"/>
    <b v="0"/>
    <b v="0"/>
  </r>
  <r>
    <s v="iHcfeuGYuzU"/>
    <d v="2018-01-21T00:00:00"/>
    <s v="Ben Simmons Ejected From The Game / Sixers vs Raptors"/>
    <s v="MLG Highlights"/>
    <x v="0"/>
    <x v="0"/>
    <d v="2018-01-15T20:55:30"/>
    <s v="mlg highlights|&quot;mlg&quot;|&quot;basketball&quot;|&quot;highlights&quot;|&quot;sports&quot;|&quot;plays&quot;|&quot;nba&quot;|&quot;nba highlights&quot;|&quot;game highlights&quot;|&quot;toronto raptors&quot;|&quot;philadelphia sixers&quot;|&quot;sixers&quot;|&quot;76ers&quot;|&quot;raptors&quot;|&quot;toronto vs philadelphia&quot;|&quot;sixers vs raptors&quot;|&quot;raptors vs sixers&quot;|&quot;toronto&quot;|&quot;philadelphia&quot;|&quot;Ben Simmons Ejected From The Game&quot;|&quot;ben simmons&quot;"/>
    <n v="180184"/>
    <n v="628"/>
    <n v="177"/>
    <n v="217"/>
    <b v="0"/>
    <b v="0"/>
    <b v="0"/>
  </r>
  <r>
    <s v="WPkIJ5qlEhU"/>
    <d v="2018-01-21T00:00:00"/>
    <s v="CAN WE DIY EXPENSIVE URBAN OUTFITTERS DECOR?!"/>
    <s v="TheSorryGirls"/>
    <x v="7"/>
    <x v="7"/>
    <d v="2018-01-16T16:04:16"/>
    <s v="diy|&quot;the&quot;|&quot;sorry&quot;|&quot;girls&quot;|&quot;thesorrygirls&quot;|&quot;urban outfitters&quot;|&quot;dupe&quot;|&quot;recreate&quot;|&quot;inexpensive&quot;|&quot;remake&quot;|&quot;pillow&quot;|&quot;dinosaur planter&quot;|&quot;holo&quot;|&quot;irridecent&quot;|&quot;round mirror&quot;|&quot;room decor&quot;|&quot;iridescent&quot;"/>
    <n v="123372"/>
    <n v="6336"/>
    <n v="84"/>
    <n v="464"/>
    <b v="0"/>
    <b v="0"/>
    <b v="0"/>
  </r>
  <r>
    <s v="9OGr-2g0zVs"/>
    <d v="2018-01-21T00:00:00"/>
    <s v="Katy Perry in NEW! Katy Kat Gloss | #IAmWhatIMakeUp by COVERGIRL"/>
    <s v="COVERGIRL"/>
    <x v="7"/>
    <x v="7"/>
    <d v="2018-01-16T14:47:28"/>
    <s v="katy perry|&quot;makeup&quot;|&quot;covergirl&quot;|&quot;lip gloss&quot;|&quot;katy kat&quot;|&quot;best lip gloss&quot;|&quot;covergirl makeup&quot;|&quot;covergirl lipstick&quot;|&quot;katy perry makeup&quot;|&quot;katy perry covergirl&quot;|&quot;katy perry lipstick&quot;|&quot;covergirl commercial&quot;|&quot;covergirl cosmetics&quot;|&quot;covergirl ad&quot;|&quot;lip gloss shades&quot;|&quot;pigmented lip gloss&quot;"/>
    <n v="15300"/>
    <n v="384"/>
    <n v="71"/>
    <n v="44"/>
    <b v="0"/>
    <b v="0"/>
    <b v="0"/>
  </r>
  <r>
    <s v="FlIaRLXIHKI"/>
    <d v="2018-01-21T00:00:00"/>
    <s v="Edgar Barragan: IT Support Specialist"/>
    <s v="Google"/>
    <x v="4"/>
    <x v="4"/>
    <d v="2018-01-16T14:00:19"/>
    <s v="[none]"/>
    <n v="113213"/>
    <n v="2183"/>
    <n v="119"/>
    <n v="187"/>
    <b v="0"/>
    <b v="0"/>
    <b v="0"/>
  </r>
  <r>
    <s v="JpR_JaVguBk"/>
    <d v="2018-01-21T00:00:00"/>
    <s v="Cantina Theme Played By Rubik's Cube Whilst Being Solved"/>
    <s v="TheCubician"/>
    <x v="3"/>
    <x v="3"/>
    <d v="2018-01-14T23:00:15"/>
    <s v="pencil girl|&quot;Cantina Theme&quot;|&quot;Played&quot;|&quot;By&quot;|&quot;Rubik's&quot;|&quot;Cube&quot;|&quot;Whilst&quot;|&quot;Being&quot;|&quot;Solved&quot;|&quot;cantina theme pencil&quot;|&quot;pencil&quot;|&quot;how to&quot;|&quot;cantina band pencil&quot;|&quot;girl&quot;|&quot;star wars music&quot;|&quot;cantina band&quot;|&quot;pencil theme song&quot;|&quot;rubiks cube&quot;|&quot;cantina theme music&quot;|&quot;cantina pencil&quot;|&quot;viral video&quot;|&quot;star wars song&quot;|&quot;star wars&quot;|&quot;star wars pencil&quot;"/>
    <n v="371531"/>
    <n v="11214"/>
    <n v="740"/>
    <n v="778"/>
    <b v="0"/>
    <b v="0"/>
    <b v="0"/>
  </r>
  <r>
    <s v="_Ch5ClOB9AE"/>
    <d v="2018-01-21T00:00:00"/>
    <s v="The chocolate science hype machine"/>
    <s v="Vox"/>
    <x v="2"/>
    <x v="2"/>
    <d v="2018-01-15T16:08:06"/>
    <s v="vox.com|&quot;vox&quot;|&quot;explain&quot;|&quot;chocolate&quot;|&quot;health&quot;|&quot;science&quot;|&quot;food science&quot;|&quot;diet&quot;|&quot;healthy&quot;|&quot;organic&quot;|&quot;cocoa&quot;|&quot;flavonol&quot;|&quot;coco&quot;|&quot;hersheys&quot;|&quot;milk chocolate&quot;|&quot;reeses&quot;|&quot;m&amp;ms&quot;|&quot;coco beans&quot;|&quot;supplements&quot;|&quot;nutrition&quot;|&quot;dark chocolate&quot;|&quot;is chocolate healthy&quot;|&quot;mars&quot;|&quot;mars chocolate&quot;|&quot;flavanols&quot;|&quot;flavonols&quot;|&quot;cocoa beans&quot;|&quot;dark chocolate healthy&quot;|&quot;dark chocolate health benefits&quot;|&quot;dark chocolate benefits&quot;|&quot;health benefits of chocolate&quot;|&quot;healthy chocolate&quot;|&quot;antioxidants&quot;|&quot;is dark chocolate healthy&quot;|&quot;benefits of chocolate&quot;|&quot;benefits of eating chocolate&quot;"/>
    <n v="655073"/>
    <n v="14075"/>
    <n v="1194"/>
    <n v="1597"/>
    <b v="0"/>
    <b v="0"/>
    <b v="0"/>
  </r>
  <r>
    <s v="Vk-HI3SDoH0"/>
    <d v="2018-01-21T00:00:00"/>
    <s v="See 130 Years of National Geographic Covers in Under 2 Minutes | National Geographic"/>
    <s v="National Geographic"/>
    <x v="3"/>
    <x v="3"/>
    <d v="2018-01-16T21:00:01"/>
    <s v="national geographic|&quot;nat geo&quot;|&quot;natgeo&quot;|&quot;animals&quot;|&quot;science&quot;|&quot;discover&quot;|&quot;survival&quot;|&quot;nature&quot;|&quot;national geographic magazine&quot;|&quot;covers&quot;|&quot;130th anniversary&quot;|&quot;publication&quot;|&quot;iconic&quot;|&quot;yellow border&quot;|&quot;milestones&quot;|&quot;jane goodall&quot;|&quot;See 130 Years&quot;|&quot;f National Geographic Covers&quot;|&quot;Under 2 Minutes&quot;|&quot;the last 130 years&quot;|&quot;changed the look&quot;|&quot;this short video&quot;|&quot;PLivjPDlt6ApRfQqtRw7JkGCLvezGeMBB2&quot;|&quot;PLivjPDlt6ApRiBHpsyXWG22G8RPNZ6jlb&quot;|&quot;PLivjPDlt6ApTjurXykShuUqp7LQcj9s8s&quot;|&quot;watch the evolution&quot;|&quot;this iconic cover&quot;|&quot;the most famous milestones&quot;"/>
    <n v="46119"/>
    <n v="1624"/>
    <n v="92"/>
    <n v="152"/>
    <b v="0"/>
    <b v="0"/>
    <b v="0"/>
  </r>
  <r>
    <s v="gqR5QaaSFX4"/>
    <d v="2018-01-21T00:00:00"/>
    <s v="Ice jam breaking up  - 981701"/>
    <s v="RM Videos"/>
    <x v="5"/>
    <x v="5"/>
    <d v="2018-01-17T01:17:15"/>
    <s v="Viral|&quot;Video&quot;|&quot;Epic&quot;"/>
    <n v="34600"/>
    <n v="21"/>
    <n v="0"/>
    <n v="7"/>
    <b v="0"/>
    <b v="0"/>
    <b v="0"/>
  </r>
  <r>
    <s v="8U-7F0QfLCE"/>
    <d v="2018-01-21T00:00:00"/>
    <s v="2019 Toyota Avalon ・・ Redline: First Look ・・ 2018 NAIAS"/>
    <s v="Redline Reviews"/>
    <x v="10"/>
    <x v="10"/>
    <d v="2018-01-16T03:38:12"/>
    <s v="2019 Toyota Avalon|&quot;Toyota Avalon&quot;|&quot;Toyota&quot;|&quot;Avalon&quot;|&quot;sofyan bey&quot;|&quot;redline&quot;|&quot;redline reviews&quot;|&quot;2theredline&quot;|&quot;2theredlinellc&quot;|&quot;naias&quot;|&quot;2018 naias&quot;"/>
    <n v="125806"/>
    <n v="1851"/>
    <n v="96"/>
    <n v="635"/>
    <b v="0"/>
    <b v="0"/>
    <b v="0"/>
  </r>
  <r>
    <s v="9Tuqhjq5ANQ"/>
    <d v="2018-01-21T00:00:00"/>
    <s v="Marcus Williams explains what happened on Vikings・・ game-winner"/>
    <s v="New Orleans Saints on NOLA.com"/>
    <x v="2"/>
    <x v="2"/>
    <d v="2018-01-15T02:18:49"/>
    <s v="[none]"/>
    <n v="584892"/>
    <n v="2461"/>
    <n v="283"/>
    <n v="1879"/>
    <b v="0"/>
    <b v="0"/>
    <b v="0"/>
  </r>
  <r>
    <s v="v5QCBkrbuy4"/>
    <d v="2018-01-21T00:00:00"/>
    <s v="Raw Superstars visit the National Civil Rights Museum: Raw, Jan. 15, 2018"/>
    <s v="WWE"/>
    <x v="0"/>
    <x v="0"/>
    <d v="2018-01-16T04:43:55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Roman Reigns&quot;|&quot;Titus O'Neil&quot;|&quot;Apollo Crews&quot;|&quot;Sasha Banks&quot;|&quot;Mark Henry&quot;|&quot;Alexa Bliss&quot;|&quot;Seth Rollins&quot;|&quot;national&quot;|&quot;civil&quot;|&quot;rights&quot;|&quot;museum&quot;|&quot;raw highlights&quot;|&quot;wwe raw&quot;"/>
    <n v="112207"/>
    <n v="3548"/>
    <n v="109"/>
    <n v="419"/>
    <b v="0"/>
    <b v="0"/>
    <b v="0"/>
  </r>
  <r>
    <s v="wQZ95eZQtBE"/>
    <d v="2018-01-21T00:00:00"/>
    <s v="Adam &amp; Bree's Story | How Couples Sleep"/>
    <s v="Cut"/>
    <x v="3"/>
    <x v="3"/>
    <d v="2018-01-15T13:00:09"/>
    <s v="Cut|&quot;WatchCut&quot;|&quot;WatchCutvideo&quot;|&quot;weed&quot;|&quot;wouldyourather&quot;|&quot;beerpong&quot;|&quot;lineup&quot;|&quot;storytelling&quot;|&quot;relationships&quot;|&quot;Dating&quot;|&quot;Interviews&quot;|&quot;Firsts&quot;|&quot;couples&quot;|&quot;exes&quot;|&quot;love&quot;|&quot;KidsTry&quot;|&quot;games&quot;|&quot;challenges&quot;|&quot;Dares&quot;|&quot;TruthorDare&quot;|&quot;100ways&quot;|&quot;blinddates&quot;|&quot;100people&quot;|&quot;experiments&quot;|&quot;strangers&quot;|&quot;TruthorDrink&quot;|&quot;HiHoKids&quot;|&quot;Hiho&quot;|&quot;kids&quot;|&quot;kidsvideos&quot;|&quot;100YOB&quot;|&quot;100YearsofBeauty&quot;|&quot;FearPong&quot;"/>
    <n v="219805"/>
    <n v="5580"/>
    <n v="115"/>
    <n v="334"/>
    <b v="0"/>
    <b v="0"/>
    <b v="0"/>
  </r>
  <r>
    <s v="ORDHYULS2NM"/>
    <d v="2018-01-21T00:00:00"/>
    <s v="Saints vs Vikings 2018 (Minnesota Vikings  Miracle) Fans Reactions."/>
    <s v="See You Yang"/>
    <x v="0"/>
    <x v="0"/>
    <d v="2018-01-15T03:29:59"/>
    <s v="[none]"/>
    <n v="227767"/>
    <n v="1899"/>
    <n v="168"/>
    <n v="611"/>
    <b v="0"/>
    <b v="0"/>
    <b v="0"/>
  </r>
  <r>
    <s v="yMl68dEcOAg"/>
    <d v="2018-01-21T00:00:00"/>
    <s v="SRAM DUB・・｢ Technology | A Single Solution"/>
    <s v="SRAM MTB"/>
    <x v="0"/>
    <x v="0"/>
    <d v="2018-01-16T14:54:32"/>
    <s v="SRAM DUB|&quot;SRAM&quot;|&quot;SRAM EAGLE&quot;|&quot;XX1 Eagle&quot;|&quot;X01 Eagle&quot;"/>
    <n v="67726"/>
    <n v="402"/>
    <n v="67"/>
    <n v="87"/>
    <b v="0"/>
    <b v="0"/>
    <b v="0"/>
  </r>
  <r>
    <s v="kEEBq1vDTa8"/>
    <d v="2018-01-21T00:00:00"/>
    <s v="・・Realizing A Wrinkle in Time・・ Behind-the-Scenes Featurette"/>
    <s v="Disney Movie Trailers"/>
    <x v="1"/>
    <x v="1"/>
    <d v="2018-01-16T02:53:41"/>
    <s v="A Wrinkle in Time|&quot;Wrinkle in Time&quot;|&quot;Disney&quot;|&quot;Movie&quot;|&quot;Disney Movies&quot;|&quot;Disney Movie&quot;|&quot;Oprah&quot;|&quot;Oprah winfrey&quot;|&quot;Mindy Kaling&quot;|&quot;Reese Witherspoon&quot;|&quot;Storm Reid&quot;|&quot;Levi Miller&quot;|&quot;Sci-Fi&quot;|&quot;Adventure&quot;"/>
    <n v="18006"/>
    <n v="486"/>
    <n v="16"/>
    <n v="31"/>
    <b v="0"/>
    <b v="0"/>
    <b v="0"/>
  </r>
  <r>
    <s v="T5ITSG6KGlc"/>
    <d v="2018-01-21T00:00:00"/>
    <s v="No victims as Boeing narrowly avoids plunge into Black Sea"/>
    <s v="euronews (in English)"/>
    <x v="2"/>
    <x v="2"/>
    <d v="2018-01-14T14:30:14"/>
    <s v="Boeing|&quot;Plane crash&quot;"/>
    <n v="1173312"/>
    <n v="3689"/>
    <n v="454"/>
    <n v="1604"/>
    <b v="0"/>
    <b v="0"/>
    <b v="0"/>
  </r>
  <r>
    <s v="oyC4lLTOyL8"/>
    <d v="2018-01-21T00:00:00"/>
    <s v="A Language Made Of Music"/>
    <s v="Tom Scott"/>
    <x v="9"/>
    <x v="9"/>
    <d v="2018-01-15T16:00:06"/>
    <s v="tom scott|&quot;tomscott&quot;|&quot;12tone&quot;|&quot;solresol&quot;|&quot;language&quot;|&quot;music&quot;|&quot;sign language&quot;|&quot;Solfﾃｨge&quot;|&quot;accessibility&quot;|&quot;Jean-Franﾃｧois Sudre&quot;|&quot;things you might not know&quot;"/>
    <n v="280619"/>
    <n v="12462"/>
    <n v="404"/>
    <n v="790"/>
    <b v="0"/>
    <b v="0"/>
    <b v="0"/>
  </r>
  <r>
    <s v="JWH5KE1atAg"/>
    <d v="2018-01-21T00:00:00"/>
    <s v="[STATION] Siedah Garrett X ・ｳｴ・・・ (BoA) 'Man in the Mirror (LIVE)' Live Performance"/>
    <s v="SMTOWN"/>
    <x v="6"/>
    <x v="6"/>
    <d v="2018-01-16T09:00:02"/>
    <s v="BoA|&quot;・ｳｴ・・・&quot;|&quot;Siedah Garrett&quot;|&quot;Man in the Mirror&quot;|&quot;Michael Jackson&quot;|&quot;Live Performance&quot;|&quot;SM STATION&quot;"/>
    <n v="302226"/>
    <n v="28891"/>
    <n v="205"/>
    <n v="1852"/>
    <b v="0"/>
    <b v="0"/>
    <b v="0"/>
  </r>
  <r>
    <s v="3Eu3N6KsWtY"/>
    <d v="2018-01-21T00:00:00"/>
    <s v="Timothﾃｩe Chalamet Donates Woody Allen Movie Salary To Time's Up | News Flash | Entertainment Weekly"/>
    <s v="Entertainment Weekly"/>
    <x v="3"/>
    <x v="3"/>
    <d v="2018-01-16T17:34:54"/>
    <s v="timothee chalamet woody allen|&quot;woody allen&quot;|&quot;timothee chalamet&quot;|&quot;call me by your name&quot;|&quot;a rainy day in new york&quot;|&quot;new york&quot;|&quot;movies&quot;|&quot;timothﾃｩe chalamet&quot;|&quot;mia farrow&quot;|&quot;rebecca hall&quot;|&quot;dylan farrow&quot;|&quot;chalamet&quot;|&quot;lgbt&quot;|&quot;salary&quot;|&quot;day&quot;|&quot;timothee chalamet woody allen movie&quot;|&quot;timotheechalamet&quot;|&quot;timothee chalamet donates salary&quot;|&quot;timesup&quot;|&quot;rainn&quot;|&quot;donates salary from&quot;|&quot;timothee chalamet donates&quot;|&quot;chalamet donates salary&quot;|&quot;greta gerwig&quot;|&quot;timothee chalamet donates entire salary&quot;|&quot;Entertainment Weekly&quot;|&quot;EW&quot;|&quot;film&quot;"/>
    <n v="3442"/>
    <n v="59"/>
    <n v="2"/>
    <n v="5"/>
    <b v="0"/>
    <b v="0"/>
    <b v="0"/>
  </r>
  <r>
    <s v="PtPNGls_sUg"/>
    <d v="2018-01-21T00:00:00"/>
    <s v="Most Interesting Electric SUV at CES 2018"/>
    <s v="WHAT'S INSIDE? FAMILY"/>
    <x v="10"/>
    <x v="10"/>
    <d v="2018-01-15T15:50:05"/>
    <s v="ces 2018|&quot;byton&quot;|&quot;ces&quot;|&quot;electric cars&quot;|&quot;cars&quot;|&quot;ev&quot;|&quot;electric vehicle&quot;|&quot;ces 2018 electric cars&quot;|&quot;concept car&quot;|&quot;automotive&quot;|&quot;byton ces 2018&quot;|&quot;byton electric car&quot;|&quot;electric&quot;|&quot;byton ces&quot;|&quot;electric car&quot;|&quot;electric car news&quot;|&quot;tesla&quot;|&quot;byton suv&quot;|&quot;byton car&quot;|&quot;concept cars&quot;|&quot;e for electric&quot;|&quot;car tech&quot;|&quot;byton unveiling&quot;|&quot;byton vs tesla&quot;|&quot;byton concept&quot;|&quot;byton concept suv&quot;|&quot;electric suv&quot;|&quot;chinese&quot;|&quot;2018&quot;|&quot;future cars&quot;|&quot;byton concept ev&quot;|&quot;review&quot;|&quot;future&quot;|&quot;technology&quot;|&quot;tech&quot;|&quot;test&quot;|&quot;vehicles&quot;"/>
    <n v="92161"/>
    <n v="2113"/>
    <n v="119"/>
    <n v="350"/>
    <b v="0"/>
    <b v="0"/>
    <b v="0"/>
  </r>
  <r>
    <s v="Y_VQkw9MJA4"/>
    <d v="2018-01-21T00:00:00"/>
    <s v="Dakota Fanning dishes on new psychological thriller 'The Alienist'"/>
    <s v="Good Morning America"/>
    <x v="3"/>
    <x v="3"/>
    <d v="2018-01-16T15:47:44"/>
    <s v="Dakota|&quot;Fanning&quot;|&quot;The&quot;|&quot;Alienist&quot;|&quot;Please&quot;|&quot;Stand&quot;|&quot;By&quot;|&quot;live&quot;|&quot;interview&quot;|&quot;actress&quot;"/>
    <n v="4442"/>
    <n v="46"/>
    <n v="3"/>
    <n v="7"/>
    <b v="0"/>
    <b v="0"/>
    <b v="0"/>
  </r>
  <r>
    <s v="zNqSvg5qwGw"/>
    <d v="2018-01-21T00:00:00"/>
    <s v="Sharon Stone on second chances"/>
    <s v="CBS Sunday Morning"/>
    <x v="2"/>
    <x v="2"/>
    <d v="2018-01-14T15:18:05"/>
    <s v="CBS Sunday Morning|&quot;CBS News&quot;|&quot;news&quot;|&quot;On The Road&quot;|&quot;Bold&quot;|&quot;sensual and talented&quot;|&quot;Oscar- and Golden Globe-nominee Sharon Stone&quot;|&quot;most talked-about actresses of the '90s&quot;|&quot;brain hemorrhage&quot;"/>
    <n v="777617"/>
    <n v="2166"/>
    <n v="117"/>
    <n v="306"/>
    <b v="0"/>
    <b v="0"/>
    <b v="0"/>
  </r>
  <r>
    <s v="U0W_rpvm3Ys"/>
    <d v="2018-01-21T00:00:00"/>
    <s v="Huge Sea Lion attacks and eats Penguins - Wild Patagonia - BBC Earth"/>
    <s v="BBC Earth"/>
    <x v="11"/>
    <x v="11"/>
    <d v="2018-01-14T15:30:00"/>
    <s v="huge sea lion attacks and eats penguins|&quot;sea lion vs penguins&quot;|&quot;Huge Seal Lion attacks and eats Penguins&quot;|&quot;huge seal attacks and eats penguins&quot;|&quot;wild patagonia&quot;|&quot;seal&quot;|&quot;penguins&quot;|&quot;BBC Worldwide&quot;|&quot;danger&quot;|&quot;Wildlife&quot;|&quot;Wild&quot;|&quot;BBC&quot;|&quot;argentina&quot;|&quot;south america&quot;|&quot;Natural History&quot;|&quot;penguin&quot;|&quot;Animals&quot;|&quot;versus&quot;|&quot;predator&quot;|&quot;antarctic&quot;|&quot;bbc documentary&quot;|&quot;nature documentary&quot;|&quot;animal documentary&quot;|&quot;bbc earth&quot;|&quot;Nature&quot;|&quot;patagonia&quot;"/>
    <n v="579189"/>
    <n v="6045"/>
    <n v="492"/>
    <n v="1602"/>
    <b v="0"/>
    <b v="0"/>
    <b v="0"/>
  </r>
  <r>
    <s v="xxQhWrAcQnE"/>
    <d v="2018-01-21T00:00:00"/>
    <s v="The Handmaid・・s Tale Season 2 First Look (Official) ・｢ Only on Hulu"/>
    <s v="Hulu"/>
    <x v="3"/>
    <x v="3"/>
    <d v="2018-01-14T17:00:18"/>
    <s v="hulu"/>
    <n v="5463288"/>
    <n v="7533"/>
    <n v="737"/>
    <n v="794"/>
    <b v="0"/>
    <b v="0"/>
    <b v="0"/>
  </r>
  <r>
    <s v="ewTQLoNPxYg"/>
    <d v="2018-01-21T00:00:00"/>
    <s v="Where are we?"/>
    <s v="The Ohana Adventure"/>
    <x v="3"/>
    <x v="3"/>
    <d v="2018-01-16T01:24:41"/>
    <s v="family|&quot;adventure&quot;|&quot;the ohana adventure&quot;"/>
    <n v="78344"/>
    <n v="3409"/>
    <n v="87"/>
    <n v="875"/>
    <b v="0"/>
    <b v="0"/>
    <b v="0"/>
  </r>
  <r>
    <s v="sirrTXiPFmw"/>
    <d v="2018-01-21T00:00:00"/>
    <s v="I Bought One Snickers Bar From Every Walmart"/>
    <s v="MrBeast"/>
    <x v="3"/>
    <x v="3"/>
    <d v="2018-01-13T23:15:01"/>
    <s v="walmart"/>
    <n v="3525534"/>
    <n v="128111"/>
    <n v="8552"/>
    <n v="33819"/>
    <b v="0"/>
    <b v="0"/>
    <b v="0"/>
  </r>
  <r>
    <s v="HVKuA1s5I3o"/>
    <d v="2018-01-21T00:00:00"/>
    <s v="Mandisa - Bleed The Same ft. TobyMac, Kirk Franklin"/>
    <s v="MandisaVEVO"/>
    <x v="6"/>
    <x v="6"/>
    <d v="2018-01-15T05:00:01"/>
    <s v="Mandisa|&quot;Bleed&quot;|&quot;The&quot;|&quot;Same&quot;|&quot;Sparrow&quot;|&quot;(SPR)&quot;|&quot;Christian&quot;"/>
    <n v="234583"/>
    <n v="6129"/>
    <n v="113"/>
    <n v="402"/>
    <b v="0"/>
    <b v="0"/>
    <b v="0"/>
  </r>
  <r>
    <s v="ijUK3z5rt5s"/>
    <d v="2018-01-21T00:00:00"/>
    <s v="I said Gucci Gang 1000000 Times. Here are the last 1000."/>
    <s v="Graham The Christian"/>
    <x v="5"/>
    <x v="5"/>
    <d v="2018-01-14T06:22:22"/>
    <s v="red nose day|&quot;gucci gang&quot;|&quot;gucci gang stream&quot;|&quot;graham the christian&quot;|&quot;gucci gang 1000000&quot;|&quot;saying gucci gang 1000000 times for charity&quot;"/>
    <n v="2242992"/>
    <n v="64942"/>
    <n v="7903"/>
    <n v="15515"/>
    <b v="0"/>
    <b v="0"/>
    <b v="0"/>
  </r>
  <r>
    <s v="yHHnywiSwIE"/>
    <d v="2018-01-21T00:00:00"/>
    <s v="The Top Dan Memes of 2017"/>
    <s v="Daniel Howell"/>
    <x v="8"/>
    <x v="8"/>
    <d v="2018-01-14T23:15:00"/>
    <s v="the top dan memes of 2017|&quot;the&quot;|&quot;top&quot;|&quot;dan&quot;|&quot;memes&quot;|&quot;of&quot;|&quot;2017&quot;|&quot;daniel&quot;|&quot;daniel howell&quot;|&quot;danisnotonfire&quot;|&quot;2015&quot;|&quot;2016&quot;|&quot;2018&quot;|&quot;funny&quot;|&quot;best&quot;|&quot;video&quot;|&quot;youtuber&quot;|&quot;british&quot;|&quot;youtube&quot;|&quot;comedy&quot;|&quot;year&quot;|&quot;new&quot;|&quot;wholesome&quot;|&quot;pastel&quot;|&quot;edits&quot;|&quot;curly hair&quot;|&quot;that week in march&quot;|&quot;danandphilcrafts&quot;|&quot;potato prints&quot;|&quot;soft and neat&quot;|&quot;fountain&quot;|&quot;ripped jeans&quot;|&quot;knee&quot;|&quot;moving out&quot;|&quot;apartment&quot;|&quot;rebranding&quot;|&quot;branding&quot;|&quot;old&quot;|&quot;easter baking&quot;|&quot;gordon ramsay&quot;|&quot;roast&quot;|&quot;voting&quot;|&quot;donut&quot;|&quot;lady door&quot;|&quot;interactive introverts&quot;|&quot;tour&quot;|&quot;chair&quot;|&quot;colin&quot;|&quot;christmas&quot;|&quot;new year&quot;|&quot;jeremy&quot;|&quot;list&quot;|&quot;end me please&quot;"/>
    <n v="1885785"/>
    <n v="226887"/>
    <n v="978"/>
    <n v="38888"/>
    <b v="0"/>
    <b v="0"/>
    <b v="0"/>
  </r>
  <r>
    <s v="tKX8nUCSBjM"/>
    <d v="2018-01-21T00:00:00"/>
    <s v="Bannon Arrives to Testify on Capitol Hill"/>
    <s v="Associated Press"/>
    <x v="2"/>
    <x v="2"/>
    <d v="2018-01-16T15:16:11"/>
    <s v="united states|&quot;north america&quot;|&quot;donald trump&quot;|&quot;stephen bannon&quot;|&quot;politics&quot;|&quot;national&quot;|&quot;government and politics&quot;|&quot;bannon&quot;|&quot;arrives&quot;|&quot;testify&quot;|&quot;capitol&quot;|&quot;hill&quot;"/>
    <n v="835"/>
    <n v="9"/>
    <n v="5"/>
    <n v="0"/>
    <b v="1"/>
    <b v="0"/>
    <b v="0"/>
  </r>
  <r>
    <s v="0Nip-J6u8C0"/>
    <d v="2018-01-21T00:00:00"/>
    <s v="Wallaby on Harbour Bridge"/>
    <s v="Business InsiderAu"/>
    <x v="10"/>
    <x v="10"/>
    <d v="2018-01-15T21:19:55"/>
    <s v="Wallaby|&quot;Australian wildlife&quot;|&quot;NSW police&quot;|&quot;Sydney&quot;"/>
    <n v="13458"/>
    <n v="38"/>
    <n v="14"/>
    <n v="0"/>
    <b v="1"/>
    <b v="0"/>
    <b v="0"/>
  </r>
  <r>
    <s v="77e7n60Zs9E"/>
    <d v="2018-01-22T00:00:00"/>
    <s v="This Is Us: Press Room Q&amp;A | 24th Annual SAG Awards | TNT"/>
    <s v="TNT"/>
    <x v="3"/>
    <x v="3"/>
    <d v="2018-01-22T03:56:23"/>
    <s v="SAG awards|&quot;24th annual SAG awards&quot;|&quot;SAG red carpet&quot;|&quot;Kristen Bell&quot;|&quot;TNT&quot;|&quot;TBS&quot;|&quot;Red carpet&quot;|&quot;SAG interview&quot;|&quot;Screen Actors Guild Awards&quot;|&quot;Screen Actors Guild Awards red carpet&quot;"/>
    <n v="2085"/>
    <n v="35"/>
    <n v="3"/>
    <n v="8"/>
    <b v="0"/>
    <b v="0"/>
    <b v="0"/>
  </r>
  <r>
    <s v="eEdPnm-AZ94"/>
    <d v="2018-01-22T00:00:00"/>
    <s v="Wanna Be Startin' Somethin' w/ the Stars! | Lip Sync Battle Live: A Michael Jackson Celebration"/>
    <s v="Lip Sync Battle"/>
    <x v="3"/>
    <x v="3"/>
    <d v="2018-01-19T20:58:27"/>
    <s v="Singing|&quot;Lip Sync Battle&quot;|&quot;Dancing&quot;|&quot;Lip Syncing&quot;|&quot;Spike&quot;|&quot;Jimmy Fallon Lip Sync Battle&quot;|&quot;LL Cool J&quot;|&quot;Chrissy Teigen&quot;|&quot;Music&quot;|&quot;Comedy&quot;|&quot;lip sync&quot;|&quot;battle&quot;|&quot;dance&quot;|&quot;Lip Sync Show&quot;|&quot;lsb&quot;|&quot;Michael Jackson&quot;|&quot;MJ&quot;|&quot;Michael Jackson Celebration&quot;|&quot;Paramount Network&quot;|&quot;Epic&quot;|&quot;Classic&quot;|&quot;Wanna Be Startin' Something&quot;|&quot;Wanna Be Starting Something&quot;|&quot;Neil Patrick Harris&quot;|&quot;Laverne Cox&quot;|&quot;Hailee Steinfeld&quot;|&quot;Taraj P. Henson&quot;|&quot;sync&quot;|&quot;Live&quot;|&quot;Performance&quot;|&quot;Full Performance&quot;"/>
    <n v="732055"/>
    <n v="10644"/>
    <n v="765"/>
    <n v="726"/>
    <b v="0"/>
    <b v="0"/>
    <b v="0"/>
  </r>
  <r>
    <s v="4GUxd-4TUTs"/>
    <d v="2018-01-22T00:00:00"/>
    <s v="Women are marching on Trump's one-year anniversary in office"/>
    <s v="CNN"/>
    <x v="2"/>
    <x v="2"/>
    <d v="2018-01-20T16:39:20"/>
    <s v="latest News|&quot;Happening Now&quot;|&quot;CNN&quot;|&quot;Politics&quot;|&quot;President Trump&quot;"/>
    <n v="247049"/>
    <n v="2874"/>
    <n v="3174"/>
    <n v="7031"/>
    <b v="0"/>
    <b v="0"/>
    <b v="0"/>
  </r>
  <r>
    <s v="h07CnJy-SUc"/>
    <d v="2018-01-22T00:00:00"/>
    <s v="What would a government shutdown mean?"/>
    <s v="Washington Post"/>
    <x v="2"/>
    <x v="2"/>
    <d v="2018-01-19T14:19:18"/>
    <s v="government shut down|&quot;budget&quot;|&quot;congress&quot;|&quot;republicans&quot;|&quot;democrats&quot;|&quot;immigration&quot;|&quot;president trump&quot;|&quot;shutdown&quot;|&quot;government&quot;|&quot;senate&quot;|&quot;government shutdown&quot;|&quot;politics&quot;|&quot;republican&quot;|&quot;obama&quot;|&quot;federal&quot;|&quot;bill&quot;|&quot;government shutdown 2018&quot;|&quot;senate shutdown&quot;|&quot;government shutdown explained&quot;"/>
    <n v="252623"/>
    <n v="1927"/>
    <n v="365"/>
    <n v="1568"/>
    <b v="0"/>
    <b v="0"/>
    <b v="0"/>
  </r>
  <r>
    <s v="d6hso-SroWE"/>
    <d v="2018-01-22T00:00:00"/>
    <s v="2018 Full First Round Mock Draft | NFL"/>
    <s v="NFL"/>
    <x v="0"/>
    <x v="0"/>
    <d v="2018-01-20T03:00:04"/>
    <s v="NFL|&quot;Football&quot;|&quot;offense&quot;|&quot;defense&quot;|&quot;afc&quot;|&quot;nfc&quot;|&quot;American Football&quot;|&quot;sport&quot;|&quot;sports&quot;|&quot;play&quot;|&quot;plays&quot;|&quot;mock&quot;|&quot;draft&quot;|&quot;drafts&quot;|&quot;2018&quot;|&quot;season&quot;|&quot;2017&quot;|&quot;college&quot;|&quot;player&quot;|&quot;players&quot;|&quot;pick&quot;|&quot;picks&quot;|&quot;best&quot;|&quot;top&quot;|&quot;32&quot;|&quot;team&quot;|&quot;teams&quot;|&quot;every&quot;|&quot;al&quot;|&quot;barkley&quot;|&quot;allen&quot;|&quot;baker&quot;|&quot;school&quot;|&quot;university&quot;|&quot;alabama&quot;|&quot;browns&quot;|&quot;giants&quot;|&quot;colts&quot;|&quot;49ers&quot;|&quot;first&quot;|&quot;1st&quot;|&quot;round&quot;|&quot;rounds&quot;|&quot;prediction&quot;|&quot;rosen&quot;|&quot;darnold&quot;|&quot;chubb&quot;"/>
    <n v="167556"/>
    <n v="2887"/>
    <n v="260"/>
    <n v="1424"/>
    <b v="0"/>
    <b v="0"/>
    <b v="0"/>
  </r>
  <r>
    <s v="HDJYRLqTUjo"/>
    <d v="2018-01-22T00:00:00"/>
    <s v="5 Days of Calligraphy Hand Lettering | Try Living With Lucie | Refinery29"/>
    <s v="Refinery29"/>
    <x v="7"/>
    <x v="7"/>
    <d v="2018-01-19T16:00:01"/>
    <s v="refinery29|&quot;refinery 29&quot;|&quot;r29&quot;|&quot;r29 video&quot;|&quot;refinery29 video&quot;|&quot;female&quot;|&quot;empowerment&quot;|&quot;try living with lucie&quot;|&quot;lucie fink&quot;|&quot;5 day challenge&quot;|&quot;5 days of&quot;|&quot;brush&quot;|&quot;satisfying&quot;|&quot;pens&quot;|&quot;tombow&quot;|&quot;calligraphy&quot;|&quot;calligraphy tutorial&quot;|&quot;handwriting&quot;|&quot;markers&quot;|&quot;satisfying video&quot;|&quot;you tube&quot;|&quot;script&quot;|&quot;cursive&quot;|&quot;do it yourself&quot;|&quot;challenges&quot;|&quot;vlogging&quot;|&quot;trending&quot;|&quot;trendy&quot;|&quot;graphic&quot;|&quot;illustrator&quot;|&quot;letters&quot;|&quot;illustration&quot;|&quot;arts and crafts&quot;|&quot;water colour&quot;|&quot;brush pen&quot;|&quot;planner&quot;|&quot;handmade&quot;|&quot;homemade&quot;|&quot;cardmaking&quot;|&quot;instructions&quot;|&quot;crafty&quot;|&quot;marker&quot;|&quot;gel pens&quot;|&quot;nyc&quot;"/>
    <n v="113493"/>
    <n v="4842"/>
    <n v="101"/>
    <n v="946"/>
    <b v="0"/>
    <b v="0"/>
    <b v="0"/>
  </r>
  <r>
    <s v="wOFuVNiAJQQ"/>
    <d v="2018-01-22T00:00:00"/>
    <s v="What Is Being Bipolar Like?"/>
    <s v="Life Noggin"/>
    <x v="9"/>
    <x v="9"/>
    <d v="2018-01-18T14:00:06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bipolar&quot;|&quot;bipolar disorder&quot;|&quot;what is bipolar&quot;|&quot;bipolar symptoms&quot;|&quot;bipolar treatment&quot;|&quot;bipolar cure&quot;|&quot;depression&quot;|&quot;manic-depressive illness&quot;|&quot;suicide&quot;|&quot;mental illness&quot;|&quot;health&quot;|&quot;stress&quot;|&quot;drugs&quot;|&quot;alcohol&quot;|&quot;bipolar cause&quot;|&quot;emotion&quot;|&quot;therapy&quot;"/>
    <n v="233766"/>
    <n v="12070"/>
    <n v="117"/>
    <n v="1945"/>
    <b v="0"/>
    <b v="0"/>
    <b v="0"/>
  </r>
  <r>
    <e v="#NAME?"/>
    <d v="2018-01-22T00:00:00"/>
    <s v="KUWTK | Kourtney Kardashian Explains Ex Scott's Reaction to Her BF | E!"/>
    <s v="E! Entertainment"/>
    <x v="3"/>
    <x v="3"/>
    <d v="2018-01-17T15:12:53"/>
    <s v="Real Time|&quot;Kardashians&quot;|&quot;Khloe Kardashian&quot;|&quot;Kourtney Kardashian&quot;|&quot;Scott Disick&quot;|&quot;Couples&quot;|&quot;New Season&quot;|&quot;Kim Kardashian&quot;|&quot;E! Entertainment Schedule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|&quot;Kanye West&quot;|&quot;Keeping Up with the Kardashians&quot;|&quot;Kardashian&quot;|&quot;KUWTK&quot;|&quot;family&quot;|&quot;Kendall Jenner&quot;|&quot;Kylie Jenner&quot;|&quot;Kourt&quot;|&quot;Kourtney&quot;|&quot;boyfriend&quot;"/>
    <n v="588513"/>
    <n v="4234"/>
    <n v="445"/>
    <n v="329"/>
    <b v="0"/>
    <b v="0"/>
    <b v="0"/>
  </r>
  <r>
    <s v="sOz90t6gH-8"/>
    <d v="2018-01-22T00:00:00"/>
    <s v="Papal marriage: Pope marries two flight attendants aboard flight"/>
    <s v="ROME REPORTS in English"/>
    <x v="2"/>
    <x v="2"/>
    <d v="2018-01-18T17:28:29"/>
    <s v="Francis|&quot;Pope&quot;|&quot;Vatican&quot;|&quot;Jorge Bergoglio&quot;|&quot;Saint Peter&quot;|&quot;ROME REPORTS&quot;|&quot;Rome&quot;|&quot;Church&quot;|&quot;catholic&quot;|&quot;basilica&quot;|&quot;Vatican City&quot;|&quot;Holy See&quot;|&quot;Pope Francis&quot;|&quot;Batican&quot;"/>
    <n v="11685"/>
    <n v="109"/>
    <n v="13"/>
    <n v="22"/>
    <b v="0"/>
    <b v="0"/>
    <b v="0"/>
  </r>
  <r>
    <s v="Vkuj0IaeH3s"/>
    <d v="2018-01-22T00:00:00"/>
    <s v="Kyle Stephens the first victim to address Larry Nassar at sentencing"/>
    <s v="MLive"/>
    <x v="2"/>
    <x v="2"/>
    <d v="2018-01-16T16:41:24"/>
    <s v="Larry Nassar|&quot;MSU&quot;|&quot;gymnastics&quot;|&quot;USA gymnastics&quot;|&quot;Kyle Stephens&quot;|&quot;sexual abuse&quot;|&quot;sexual assault&quot;|&quot;MSU gymnastics&quot;|&quot;doctor&quot;|&quot;Nassar&quot;|&quot;auth-jbissell-auth&quot;|&quot;court&quot;|&quot;trial&quot;|&quot;victim statement&quot;"/>
    <n v="170325"/>
    <n v="1752"/>
    <n v="192"/>
    <n v="929"/>
    <b v="0"/>
    <b v="0"/>
    <b v="0"/>
  </r>
  <r>
    <s v="7pXcSzCvYvs"/>
    <d v="2018-01-22T00:00:00"/>
    <s v="Pope Francis marries couple mid-flight"/>
    <s v="CBS News"/>
    <x v="2"/>
    <x v="2"/>
    <d v="2018-01-18T16:31:59"/>
    <s v="video|&quot;live streaming&quot;|&quot;live video&quot;|&quot;cbsn&quot;|&quot;Pope Francis&quot;|&quot;wedding ceremony&quot;|&quot;flight&quot;|&quot;catholic church&quot;"/>
    <n v="2084"/>
    <n v="45"/>
    <n v="5"/>
    <n v="21"/>
    <b v="0"/>
    <b v="0"/>
    <b v="0"/>
  </r>
  <r>
    <s v="YkfsQKs659k"/>
    <d v="2018-01-22T00:00:00"/>
    <s v="How To Make A PEPPERMINT CHOCOLATE MEGA CAKE | Yolanda Gampp | How To Cake It"/>
    <s v="How To Cake It"/>
    <x v="7"/>
    <x v="7"/>
    <d v="2018-01-16T16:00:12"/>
    <s v="Google|&quot;YouTube&quot;|&quot;Yolanda Gampp&quot;|&quot;Yolanda Gamp&quot;|&quot;How To Cake It&quot;|&quot;Cakes&quot;|&quot;Cake&quot;|&quot;Sugar Stars&quot;|&quot;How To Cake It By Yolanda&quot;|&quot;Buttercream&quot;|&quot;Vanilla Cake&quot;|&quot;Chocolate&quot;|&quot;Vanilla&quot;|&quot;Recipe&quot;|&quot;Chocolate Cake Recipe&quot;|&quot;Simple Syrup&quot;|&quot;dessert&quot;|&quot;chocolate&quot;|&quot;peppermint&quot;|&quot;mint&quot;|&quot;mint chocolate&quot;|&quot;peppermint chocolate&quot;|&quot;mega cake&quot;|&quot;satisfying cake decoration&quot;|&quot;cake decorating&quot;|&quot;the most satisfying&quot;|&quot;delicious&quot;|&quot;food&quot;|&quot;how to make&quot;|&quot;DIY cake&quot;|&quot;cake art&quot;|&quot;cake design&quot;|&quot;giant cakes&quot;|&quot;chocolate bark&quot;|&quot;bark recipe&quot;|&quot;DIY&quot;|&quot;tutorial&quot;|&quot;easy cake&quot;"/>
    <n v="759718"/>
    <n v="27885"/>
    <n v="395"/>
    <n v="3080"/>
    <b v="0"/>
    <b v="0"/>
    <b v="0"/>
  </r>
  <r>
    <s v="NXkNF-3Sr24"/>
    <d v="2018-01-22T00:00:00"/>
    <s v="・・､・ｸ・ The Half Off Sale Called Out to Me, and I Went.・・､・ｸ・"/>
    <s v="CatCreature"/>
    <x v="8"/>
    <x v="8"/>
    <d v="2018-01-17T07:15:51"/>
    <s v="rhode|&quot;island&quot;|&quot;school&quot;|&quot;of&quot;|&quot;design&quot;|&quot;catcreature&quot;|&quot;thrift&quot;|&quot;savers&quot;|&quot;half off&quot;|&quot;sale&quot;|&quot;vlog&quot;|&quot;how to&quot;|&quot;demo&quot;|&quot;how to thrift&quot;|&quot;college student&quot;|&quot;on a budge&quot;|&quot;low&quot;|&quot;inexpensive&quot;|&quot;cheap&quot;|&quot;for less&quot;|&quot;discount&quot;|&quot;deals&quot;|&quot;secret&quot;"/>
    <n v="101737"/>
    <n v="9730"/>
    <n v="49"/>
    <n v="609"/>
    <b v="0"/>
    <b v="0"/>
    <b v="0"/>
  </r>
  <r>
    <s v="GwKiyICIUO4"/>
    <d v="2018-01-22T00:00:00"/>
    <s v="Inside The NBA: Chuck and Shaq laugh uncontrollably over Rockets-Clippers fight"/>
    <s v="NBA Stats All Seasons"/>
    <x v="0"/>
    <x v="0"/>
    <d v="2018-01-16T07:42:34"/>
    <s v="Chris Paul(Basketball Player)|&quot;Blake Griffin(Basketball Player)&quot;"/>
    <n v="184348"/>
    <n v="2052"/>
    <n v="57"/>
    <n v="272"/>
    <b v="0"/>
    <b v="0"/>
    <b v="0"/>
  </r>
  <r>
    <s v="fCe38yjduXk"/>
    <d v="2018-01-22T00:00:00"/>
    <s v="Tigers HATE Snowmen!"/>
    <s v="Cat Man Chris"/>
    <x v="11"/>
    <x v="11"/>
    <d v="2018-01-16T19:23:36"/>
    <s v="Cole and Marmalade|&quot;Cats&quot;|&quot;Cat Videos&quot;|&quot;tigers vs snowmen&quot;|&quot;snowman&quot;|&quot;snow&quot;|&quot;winter&quot;|&quot;snowman day&quot;|&quot;olaf&quot;|&quot;I wanna build a snowman&quot;|&quot;Frozen&quot;|&quot;Disney&quot;|&quot;Ice&quot;|&quot;tiger attack&quot;|&quot;tigers kill&quot;|&quot;never turn your back on big cats&quot;|&quot;big cats&quot;|&quot;tiger&quot;|&quot;lion&quot;|&quot;wildcat&quot;|&quot;liger&quot;"/>
    <n v="43171"/>
    <n v="2776"/>
    <n v="19"/>
    <n v="238"/>
    <b v="0"/>
    <b v="0"/>
    <b v="0"/>
  </r>
  <r>
    <s v="mSVkk9lLv1Y"/>
    <d v="2018-01-22T00:00:00"/>
    <s v="Egg Dodgeball Challenge!!"/>
    <s v="Team Edge"/>
    <x v="5"/>
    <x v="5"/>
    <d v="2018-01-15T20:00:03"/>
    <s v="winter games|&quot;kids games&quot;|&quot;family games&quot;|&quot;kid friendly&quot;|&quot;egg dodgeball challenge!!&quot;|&quot;egg dodgeball&quot;|&quot;egg&quot;|&quot;eggs&quot;|&quot;tug of war&quot;|&quot;spoon walk&quot;|&quot;egg toss&quot;|&quot;team edge videos&quot;|&quot;team edge challenges&quot;|&quot;teamedge&quot;|&quot;Team edge&quot;|&quot;team edge challenge&quot;"/>
    <n v="1037921"/>
    <n v="20911"/>
    <n v="539"/>
    <n v="4762"/>
    <b v="0"/>
    <b v="0"/>
    <b v="0"/>
  </r>
  <r>
    <s v="3hn14sIQc6E"/>
    <d v="2018-01-22T00:00:00"/>
    <s v="Dolores O'Riordan, The Cranberries singer, dead at 46"/>
    <s v="New York Daily News"/>
    <x v="2"/>
    <x v="2"/>
    <d v="2018-01-15T18:07:40"/>
    <s v="New York Daily News|&quot;Dolores O'Riordan&quot;|&quot;The Cranberries&quot;"/>
    <n v="400997"/>
    <n v="1503"/>
    <n v="395"/>
    <n v="1063"/>
    <b v="0"/>
    <b v="0"/>
    <b v="0"/>
  </r>
  <r>
    <s v="FvLdEZ3mg54"/>
    <d v="2018-01-22T00:00:00"/>
    <s v="1992 Skin Bracer commercial w/Jack Palance"/>
    <s v="gamelovercommercials"/>
    <x v="3"/>
    <x v="3"/>
    <d v="2017-02-18T15:21:10"/>
    <s v="skin bracer|&quot;commercial&quot;|&quot;june&quot;|&quot;1992&quot;|&quot;jack palance&quot;"/>
    <n v="22768"/>
    <n v="365"/>
    <n v="64"/>
    <n v="204"/>
    <b v="0"/>
    <b v="0"/>
    <b v="0"/>
  </r>
  <r>
    <s v="uxSAnJsb-SI"/>
    <d v="2018-01-22T00:00:00"/>
    <s v="Casino Tells Jackpot Winners Machine Malfunctioned"/>
    <s v="Inside Edition"/>
    <x v="2"/>
    <x v="2"/>
    <d v="2018-01-15T22:38:16"/>
    <s v="earnings|&quot;winners&quot;|&quot;mistake&quot;|&quot;malfunction&quot;|&quot;winnings&quot;|&quot;cat-investigative&quot;|&quot;void&quot;|&quot;winner&quot;|&quot;slot machines&quot;|&quot;win&quot;|&quot;security&quot;|&quot;machines&quot;|&quot;broken&quot;|&quot;fail&quot;|&quot;inside edition&quot;|&quot;prize&quot;|&quot;money&quot;|&quot;ie investigates&quot;|&quot;resorts world casino&quot;|&quot;casino&quot;|&quot;jackpot&quot;|&quot;collect&quot;"/>
    <n v="170637"/>
    <n v="1660"/>
    <n v="100"/>
    <n v="375"/>
    <b v="0"/>
    <b v="0"/>
    <b v="0"/>
  </r>
  <r>
    <s v="UBGb8jRjK4k"/>
    <d v="2018-01-22T00:00:00"/>
    <s v="Local family discovers hidden room after sinkhole opens in garage"/>
    <s v="East Idaho News"/>
    <x v="2"/>
    <x v="2"/>
    <d v="2018-01-16T00:48:49"/>
    <s v="Creepy|&quot;Scary&quot;|&quot;Idaho Falls&quot;|&quot;House&quot;|&quot;Hidden&quot;|&quot;Secret room&quot;|&quot;Secret&quot;|&quot;Hidden Room&quot;"/>
    <n v="84534"/>
    <n v="74"/>
    <n v="91"/>
    <n v="47"/>
    <b v="0"/>
    <b v="0"/>
    <b v="0"/>
  </r>
  <r>
    <s v="5BD1Yjc3du8"/>
    <d v="2018-01-22T00:00:00"/>
    <s v="Inside Issa Rae・・s LIT Malibu Pool Party! (Part 1/2)"/>
    <s v="YBF Chic"/>
    <x v="3"/>
    <x v="3"/>
    <d v="2018-01-14T17:54:38"/>
    <s v="[none]"/>
    <n v="2598"/>
    <n v="8"/>
    <n v="1"/>
    <n v="0"/>
    <b v="0"/>
    <b v="0"/>
    <b v="0"/>
  </r>
  <r>
    <s v="owndUjFYR8o"/>
    <d v="2018-01-22T00:00:00"/>
    <s v="Succulent Wedding Cake FOR JAMES! | Man About Cake with Joshua John Russell"/>
    <s v="Man About Cake"/>
    <x v="7"/>
    <x v="7"/>
    <d v="2018-01-16T16:42:05"/>
    <s v="succulent wedding cake|&quot;cactus wedding cake&quot;|&quot;metallic wedding cake&quot;|&quot;blue wedding cake&quot;|&quot;gray wedding cake&quot;|&quot;terrarium cake&quot;|&quot;gold succulent wedding cake&quot;|&quot;marble wedding cake&quot;|&quot;marble fondant&quot;|&quot;wedding cake 2018&quot;|&quot;wedding cake trends&quot;|&quot;fondant succulents&quot;|&quot;piped succulents&quot;|&quot;buttercream succulent tutorial&quot;|&quot;man about cake&quot;|&quot;joshua john russell&quot;|&quot;craftsy&quot;|&quot;edible metallic piping&quot;|&quot;red velvet cake recipe&quot;|&quot;chocolate carrot cake recipe&quot;|&quot;browned butter cream cheese frosting recipe&quot;"/>
    <n v="191712"/>
    <n v="8842"/>
    <n v="61"/>
    <n v="438"/>
    <b v="0"/>
    <b v="0"/>
    <b v="0"/>
  </r>
  <r>
    <s v="pqzopUurZPc"/>
    <d v="2018-01-22T00:00:00"/>
    <s v="Fox and Owl Face Off || ViralHog"/>
    <s v="ViralHog"/>
    <x v="11"/>
    <x v="11"/>
    <d v="2018-01-15T18:13:26"/>
    <s v="2018|&quot;Animals&quot;|&quot;birds&quot;|&quot;Cool&quot;|&quot;Dogs&quot;|&quot;Featured&quot;|&quot;feel good&quot;|&quot;Humor&quot;|&quot;pets&quot;|&quot;Security Camera&quot;|&quot;trending&quot;|&quot;ViralHog&quot;|&quot;Weird&quot;|&quot;Win&quot;|&quot;fox&quot;|&quot;owl&quot;|&quot;face&quot;|&quot;off&quot;|&quot;interact&quot;|&quot;nature&quot;|&quot;Cobourg&quot;|&quot;Ontario&quot;|&quot;Canada&quot;"/>
    <n v="433420"/>
    <n v="2096"/>
    <n v="166"/>
    <n v="347"/>
    <b v="0"/>
    <b v="0"/>
    <b v="0"/>
  </r>
  <r>
    <s v="Lok8svIS218"/>
    <d v="2018-01-22T00:00:00"/>
    <s v="What Is PREGNANCY Doing To My BODY?!"/>
    <s v="Ellie and Jared"/>
    <x v="8"/>
    <x v="8"/>
    <d v="2018-01-16T16:00:02"/>
    <s v="ellie and jared|&quot;ellie mecham&quot;|&quot;jared mecham&quot;|&quot;jared and ellie&quot;|&quot;ellie&quot;|&quot;jared&quot;|&quot;mecham&quot;|&quot;pregnancy&quot;|&quot;pregnant&quot;|&quot;greatest showman&quot;"/>
    <n v="171518"/>
    <n v="6303"/>
    <n v="331"/>
    <n v="795"/>
    <b v="0"/>
    <b v="0"/>
    <b v="0"/>
  </r>
  <r>
    <s v="pccxxvvkHQQ"/>
    <d v="2018-01-22T00:00:00"/>
    <s v="Canon 6D MK II vs Sony A7S II - The Best Vlogging Camera??"/>
    <s v="Sara Dietschy"/>
    <x v="1"/>
    <x v="1"/>
    <d v="2018-01-17T02:30:43"/>
    <s v="canon 6d mark mk ii vs sony a7s ii 2 video test|&quot;Switching cameras? canon vs sony peter mckinnon&quot;|&quot;best vlogging camera 2018&quot;|&quot;MOST underrated camera of 2017 travel feels matti&quot;|&quot;THE BEST CAMERA MONEY CAN BUY case neistat&quot;|&quot;panasonic gh4 vs sony a7s vs canon vlogging camera&quot;|&quot;how to vlog best camera&quot;|&quot;best vlogging camera 2017&quot;|&quot;BEST VLOGGING CAMERA Sony vs. Canon casey neistat&quot;|&quot;sara dietschy skillshare class how to vlog&quot;|&quot;sarah peachy&quot;|&quot;sara dietschy&quot;|&quot;sarah dietschy&quot;"/>
    <n v="53227"/>
    <n v="2157"/>
    <n v="134"/>
    <n v="624"/>
    <b v="0"/>
    <b v="0"/>
    <b v="0"/>
  </r>
  <r>
    <s v="GGvP6e56ja4"/>
    <d v="2018-01-22T00:00:00"/>
    <s v="Human Flaming Hot Cheeto Challenge"/>
    <s v="Good Mythical Morning"/>
    <x v="3"/>
    <x v="3"/>
    <d v="2018-01-15T11:00:02"/>
    <s v="rhett and link|&quot;gmm&quot;|&quot;good mythical morning&quot;|&quot;rhett and link good mythical morning&quot;|&quot;good mythical morning rhett and link&quot;|&quot;mythical morning&quot;|&quot;gmm food&quot;|&quot;Season 13&quot;|&quot;mythical&quot;|&quot;rhett human flaming hot cheeto challenge&quot;|&quot;link human flaming hot cheeto challenge&quot;|&quot;gmm human flaming hot cheeto challenge&quot;|&quot;good mythical morning human flaming hot cheeto challenge&quot;|&quot;rhett link flaming hot cheeto&quot;|&quot;flaming hot cheeto&quot;|&quot;cheetos&quot;|&quot;cheeto&quot;|&quot;flaing hot cheetos&quot;|&quot;giant cheetos&quot;|&quot;giant cheeto&quot;|&quot;link&quot;|&quot;challenge&quot;|&quot;hot&quot;"/>
    <n v="881729"/>
    <n v="16737"/>
    <n v="1227"/>
    <n v="1437"/>
    <b v="0"/>
    <b v="0"/>
    <b v="0"/>
  </r>
  <r>
    <s v="KVw7fdB8gXM"/>
    <d v="2018-01-22T00:00:00"/>
    <s v="Tracey Thorn - Queen (Official Video)"/>
    <s v="TraceyThornVEVO"/>
    <x v="6"/>
    <x v="6"/>
    <d v="2018-01-17T12:00:02"/>
    <s v="Tracey|&quot;Thorn&quot;|&quot;Queen&quot;|&quot;Unmade&quot;|&quot;Road&quot;|&quot;Alternative&quot;"/>
    <n v="28638"/>
    <n v="668"/>
    <n v="9"/>
    <n v="82"/>
    <b v="0"/>
    <b v="0"/>
    <b v="0"/>
  </r>
  <r>
    <e v="#NAME?"/>
    <d v="2018-01-22T00:00:00"/>
    <s v="KAZAKHSTAN 24-hour ARMY RATION TASTE TEST | Kazakh MRE"/>
    <s v="emmymadeinjapan"/>
    <x v="7"/>
    <x v="7"/>
    <d v="2018-01-16T01:00:02"/>
    <s v="military ration|&quot;ration&quot;|&quot;army&quot;|&quot;taste&quot;|&quot;taste test&quot;|&quot;test&quot;|&quot;emmy&quot;|&quot;emmymade&quot;|&quot;emmymadeinjapan&quot;|&quot;Kazakhstan&quot;|&quot;Kazakh&quot;|&quot;Russian&quot;|&quot;Russia&quot;|&quot;24-hour&quot;|&quot;combat&quot;|&quot;food&quot;|&quot;MRE&quot;|&quot;meal ready to eat&quot;"/>
    <n v="221336"/>
    <n v="6877"/>
    <n v="219"/>
    <n v="1538"/>
    <b v="0"/>
    <b v="0"/>
    <b v="0"/>
  </r>
  <r>
    <s v="OKgUiBOpsZ4"/>
    <d v="2018-01-22T00:00:00"/>
    <s v="Paul Allen's Radio Call of the Minnesota Vikings' Unbelievable Miracle Touchdown vs. Saints"/>
    <s v="Highlight Heaven"/>
    <x v="0"/>
    <x v="0"/>
    <d v="2018-01-15T01:33:11"/>
    <s v="Highlights|&quot;Highlight Heaven&quot;|&quot;paul allen&quot;|&quot;paul allen game winner&quot;|&quot;paul allen vikings&quot;"/>
    <n v="2288090"/>
    <n v="32769"/>
    <n v="2517"/>
    <n v="4393"/>
    <b v="0"/>
    <b v="0"/>
    <b v="0"/>
  </r>
  <r>
    <s v="0nVO-yU0oxM"/>
    <d v="2018-01-22T00:00:00"/>
    <s v="Cranberries singer Dolores O'Riordan dead at 46"/>
    <s v="CBC News"/>
    <x v="2"/>
    <x v="2"/>
    <d v="2018-01-15T20:25:04"/>
    <s v="Dolores O'Riordan|&quot;Cranberries&quot;|&quot;singer&quot;|&quot;dead&quot;|&quot;46&quot;|&quot;Irish band&quot;"/>
    <n v="619478"/>
    <n v="3264"/>
    <n v="298"/>
    <n v="1619"/>
    <b v="0"/>
    <b v="0"/>
    <b v="0"/>
  </r>
  <r>
    <s v="jiP82WVx6mM"/>
    <d v="2018-01-22T00:00:00"/>
    <s v="The author of the 5:2 diet explains why eating healthy is more important than exercise"/>
    <s v="Business Insider UK"/>
    <x v="4"/>
    <x v="4"/>
    <d v="2018-01-17T14:23:32"/>
    <s v="Business|&quot;Insider&quot;|&quot;BI&quot;|&quot;UK&quot;|&quot;Europe&quot;"/>
    <n v="1151"/>
    <n v="18"/>
    <n v="1"/>
    <n v="0"/>
    <b v="0"/>
    <b v="0"/>
    <b v="0"/>
  </r>
  <r>
    <s v="W7Vf8NiqSu8"/>
    <d v="2018-01-22T00:00:00"/>
    <s v="Ikigai: The Japanese secret to a long and happy life"/>
    <s v="Penguin Books South Africa"/>
    <x v="3"/>
    <x v="3"/>
    <d v="2017-10-08T07:00:01"/>
    <s v="[none]"/>
    <n v="2427"/>
    <n v="12"/>
    <n v="0"/>
    <n v="0"/>
    <b v="0"/>
    <b v="0"/>
    <b v="0"/>
  </r>
  <r>
    <s v="VH4pgiB5xu8"/>
    <d v="2018-01-22T00:00:00"/>
    <s v="WHAT TO LEAVE IN 2017"/>
    <s v="danisnotinteresting"/>
    <x v="3"/>
    <x v="3"/>
    <d v="2018-01-16T23:02:42"/>
    <s v="what to leave in 2017|&quot;what&quot;|&quot;to&quot;|&quot;leave&quot;|&quot;in&quot;|&quot;2017&quot;|&quot;bring&quot;|&quot;2018&quot;|&quot;future&quot;|&quot;new&quot;|&quot;years&quot;|&quot;resolutions&quot;|&quot;memes&quot;|&quot;favourite&quot;|&quot;video&quot;|&quot;youtuber&quot;|&quot;dreams&quot;|&quot;advice&quot;|&quot;exercise&quot;|&quot;twitter&quot;|&quot;christmas&quot;|&quot;story&quot;|&quot;gaming&quot;|&quot;music&quot;|&quot;general&quot;|&quot;hanging out&quot;|&quot;live&quot;|&quot;stream&quot;|&quot;show&quot;|&quot;younow&quot;|&quot;liveshow&quot;|&quot;mobile&quot;|&quot;tour&quot;|&quot;stuff&quot;|&quot;catchup&quot;|&quot;ketchup&quot;|&quot;condiments&quot;"/>
    <n v="195410"/>
    <n v="21967"/>
    <n v="76"/>
    <n v="2030"/>
    <b v="0"/>
    <b v="0"/>
    <b v="0"/>
  </r>
  <r>
    <s v="u6GnElEnaqQ"/>
    <d v="2018-01-22T00:00:00"/>
    <s v="This Is What I'm Wearing Right Now"/>
    <s v="ConnorFranta"/>
    <x v="8"/>
    <x v="8"/>
    <d v="2018-01-16T18:25:18"/>
    <s v="Connor Franta|&quot;ConnorFranta&quot;|&quot;clothing&quot;|&quot;clothes&quot;|&quot;haul&quot;|&quot;hauls&quot;|&quot;fun&quot;|&quot;funny&quot;|&quot;2018&quot;|&quot;new year&quot;|&quot;sweaters&quot;|&quot;pants&quot;|&quot;jeans&quot;|&quot;shirts&quot;|&quot;style&quot;|&quot;styling&quot;|&quot;youtuber&quot;|&quot;youtubers&quot;|&quot;interesting&quot;|&quot;love&quot;|&quot;loving&quot;|&quot;relationships&quot;|&quot;relatable&quot;|&quot;boy&quot;|&quot;boys&quot;|&quot;girls&quot;|&quot;wow&quot;|&quot;woah&quot;|&quot;neat&quot;|&quot;cool&quot;|&quot;hot&quot;|&quot;cute&quot;|&quot;clothing haul&quot;|&quot;shopping&quot;|&quot;brand names&quot;|&quot;fashion&quot;|&quot;fashion haul&quot;|&quot;fashion lookbook&quot;|&quot;idk&quot;|&quot;okay&quot;|&quot;love ya&quot;|&quot;byeeee&quot;"/>
    <n v="138539"/>
    <n v="21772"/>
    <n v="77"/>
    <n v="1267"/>
    <b v="0"/>
    <b v="0"/>
    <b v="0"/>
  </r>
  <r>
    <s v="ty-AFKiiTRA"/>
    <d v="2018-01-22T00:00:00"/>
    <s v="Bleachers - Alfie's Song (Not So Typical Love Song) (Audio)"/>
    <s v="BleachersVEVO"/>
    <x v="6"/>
    <x v="6"/>
    <d v="2018-01-16T08:00:02"/>
    <s v="Alfie's Song (Not So Typical Love Song)|&quot;Bleachers&quot;|&quot;RCA Records Label&quot;|&quot;Soundtracks&quot;"/>
    <n v="156494"/>
    <n v="5422"/>
    <n v="87"/>
    <n v="485"/>
    <b v="0"/>
    <b v="0"/>
    <b v="0"/>
  </r>
  <r>
    <s v="nCPIKP_84qs"/>
    <d v="2018-01-23T00:00:00"/>
    <s v="Skipping in High School"/>
    <s v="sWooZie"/>
    <x v="1"/>
    <x v="1"/>
    <d v="2018-01-21T19:56:46"/>
    <s v="swoozie|&quot;adande&quot;"/>
    <n v="1931851"/>
    <n v="116455"/>
    <n v="1235"/>
    <n v="12018"/>
    <b v="0"/>
    <b v="0"/>
    <b v="0"/>
  </r>
  <r>
    <s v="391JeKrI30w"/>
    <d v="2018-01-23T00:00:00"/>
    <s v="Watch the House floor live"/>
    <s v="Washington Post"/>
    <x v="2"/>
    <x v="2"/>
    <d v="2018-01-23T01:17:58"/>
    <s v="breaking news video|&quot;video updates&quot;|&quot;live video&quot;|&quot;live updates&quot;|&quot;breaking news&quot;|&quot;press conference&quot;|&quot;live speeches&quot;|&quot;real time coverage&quot;"/>
    <n v="57143"/>
    <n v="234"/>
    <n v="176"/>
    <n v="146"/>
    <b v="0"/>
    <b v="0"/>
    <b v="0"/>
  </r>
  <r>
    <s v="7ZhaNwZbco8"/>
    <d v="2018-01-23T00:00:00"/>
    <s v="Thousands rally for Women's March"/>
    <s v="ABC News"/>
    <x v="2"/>
    <x v="2"/>
    <d v="2018-01-21T14:38:09"/>
    <s v="thousands|&quot;rally&quot;|&quot;Women's&quot;|&quot;March&quot;|&quot;demonstrators&quot;|&quot;La&quot;|&quot;NY&quot;|&quot;female&quot;|&quot;empowerment&quot;|&quot;President&quot;|&quot;Donald&quot;|&quot;Trump&quot;|&quot;immigration&quot;|&quot;abortion&quot;|&quot;LGBT&quot;|&quot;rights&quot;|&quot;women's&quot;|&quot;anniversay&quot;|&quot;inauguration&quot;|&quot;ABC&quot;|&quot;NEWS&quot;|&quot;GMA&quot;"/>
    <n v="118025"/>
    <n v="1810"/>
    <n v="4392"/>
    <n v="5192"/>
    <b v="0"/>
    <b v="0"/>
    <b v="0"/>
  </r>
  <r>
    <s v="aHuIyhO7dtw"/>
    <d v="2018-01-23T00:00:00"/>
    <s v="Dakota Fanning's Mom Hid Six Months' Worth of Notes in Her Luggage"/>
    <s v="The Tonight Show Starring Jimmy Fallon"/>
    <x v="5"/>
    <x v="5"/>
    <d v="2018-01-20T11:00:01"/>
    <s v="The Tonight Show|&quot;Jimmy Fallon&quot;|&quot;Dakota Fanning&quot;|&quot;Mom&quot;|&quot;Hid&quot;|&quot;Six Months&quot;|&quot;Worth&quot;|&quot;Notes&quot;|&quot;Luggage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The Runaways&quot;|&quot;Push&quot;|&quot;Coraline&quot;|&quot;The Alienist&quot;|&quot;Budapest&quot;|&quot;War of the Worlds&quot;|&quot;I Am Sam&quot;|&quot;Man on Fire&quot;"/>
    <n v="435210"/>
    <n v="4028"/>
    <n v="318"/>
    <n v="845"/>
    <b v="0"/>
    <b v="0"/>
    <b v="0"/>
  </r>
  <r>
    <s v="YyGq2vjv7Qs"/>
    <d v="2018-01-23T00:00:00"/>
    <s v="Sharon Stone Is Proof That Women Can Play Roles Written For Men"/>
    <s v="The Late Show with Stephen Colbert"/>
    <x v="3"/>
    <x v="3"/>
    <d v="2018-01-19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413549"/>
    <n v="2948"/>
    <n v="1249"/>
    <n v="1063"/>
    <b v="0"/>
    <b v="0"/>
    <b v="0"/>
  </r>
  <r>
    <s v="_1mIPOYZzfo"/>
    <d v="2018-01-23T00:00:00"/>
    <s v="Diddy Speaks On New Energy, 50 Cent, Mase, 'The Four' + More"/>
    <s v="Breakfast Club Power 105.1 FM"/>
    <x v="3"/>
    <x v="3"/>
    <d v="2018-01-18T13:43:23"/>
    <s v="the breakfast club|&quot;power1051&quot;|&quot;celebrity news&quot;|&quot;radio&quot;|&quot;video&quot;|&quot;interview&quot;|&quot;angela yee&quot;|&quot;charlamagne tha god&quot;|&quot;dj envy&quot;|&quot;50 cent&quot;|&quot;diddy&quot;|&quot;bad boy&quot;"/>
    <n v="1171174"/>
    <n v="10633"/>
    <n v="1002"/>
    <n v="5087"/>
    <b v="0"/>
    <b v="0"/>
    <b v="0"/>
  </r>
  <r>
    <s v="ic1kMoM_kPw"/>
    <d v="2018-01-23T00:00:00"/>
    <s v="Dylan Farrow details her sexual assault allegations against Woody Allen"/>
    <s v="CBS This Morning"/>
    <x v="2"/>
    <x v="2"/>
    <d v="2018-01-18T13:02:20"/>
    <s v="video|&quot;cbs&quot;|&quot;news&quot;|&quot;Dylan Farrow&quot;|&quot;sexual assault allegations&quot;|&quot;adoptive father&quot;|&quot;actor and director Woody Allen&quot;"/>
    <n v="244014"/>
    <n v="1103"/>
    <n v="872"/>
    <n v="1117"/>
    <b v="0"/>
    <b v="0"/>
    <b v="0"/>
  </r>
  <r>
    <s v="Y_8PXU6_BR4"/>
    <d v="2018-01-23T00:00:00"/>
    <s v="Luke Evans Shared an Awkward Meal with Helen Mirren"/>
    <s v="Late Night with Seth Meyers"/>
    <x v="5"/>
    <x v="5"/>
    <d v="2018-01-18T11:00:05"/>
    <s v="Late Night|&quot;Seth Meyers&quot;|&quot;Luke Evans&quot;|&quot;Shared&quot;|&quot;Awkward Meal&quot;|&quot;Helen Mirren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Dracula Untold&quot;|&quot;Furious 6&quot;|&quot;Furious 7&quot;|&quot;High-Rise&quot;|&quot;Beauty and The Beast&quot;|&quot;Gaston&quot;|&quot;Immortals&quot;|&quot;The Hobbit&quot;|&quot;Desolation of Smaug&quot;|&quot;Fast &amp; Furious&quot;"/>
    <n v="77002"/>
    <n v="786"/>
    <n v="40"/>
    <n v="78"/>
    <b v="0"/>
    <b v="0"/>
    <b v="0"/>
  </r>
  <r>
    <s v="n08glcqdMRY"/>
    <d v="2018-01-23T00:00:00"/>
    <s v="How to be a Pisces"/>
    <s v="Sailor J"/>
    <x v="5"/>
    <x v="5"/>
    <d v="2018-01-17T23:28:57"/>
    <s v="How To|&quot;Makeup&quot;|&quot;Zodiac&quot;|&quot;Blue&quot;|&quot;Eyeshadow&quot;|&quot;Tarte&quot;|&quot;Hair&quot;|&quot;Funny&quot;|&quot;Comedy&quot;|&quot;laugh&quot;|&quot;Share&quot;|&quot;Hilarious&quot;|&quot;Series&quot;|&quot;Sailor J&quot;|&quot;Sailor&quot;|&quot;Star Signs&quot;|&quot;Astrology&quot;|&quot;Drag&quot;|&quot;Read for filth&quot;"/>
    <n v="155701"/>
    <n v="11043"/>
    <n v="375"/>
    <n v="2437"/>
    <b v="0"/>
    <b v="0"/>
    <b v="0"/>
  </r>
  <r>
    <s v="Ho-QAgN6hHA"/>
    <d v="2018-01-23T00:00:00"/>
    <s v="Jan-Lennard Struff v Roger Federer match highlights (2R) | Australian Open 2018"/>
    <s v="Australian Open TV"/>
    <x v="0"/>
    <x v="0"/>
    <d v="2018-01-18T13:27:52"/>
    <s v="AusOpen|&quot;Australian Open&quot;|&quot;tennis&quot;|&quot;men's singles&quot;|&quot;tournament&quot;|&quot;ausopen 2018&quot;|&quot;sui&quot;|&quot;association of tennis professionals&quot;|&quot;melbourne park&quot;|&quot;singles&quot;|&quot;ausopen&quot;|&quot;ao2018&quot;|&quot;atp&quot;|&quot;2018&quot;|&quot;ao 2018&quot;|&quot;jan-lennard struff&quot;|&quot;second round&quot;|&quot;melbourne&quot;|&quot;ger&quot;|&quot;roger federer&quot;|&quot;round 2&quot;|&quot;round two&quot;|&quot;atp world tour&quot;|&quot;ao&quot;|&quot;men's tennis&quot;|&quot;australia&quot;|&quot;australian open&quot;|&quot;australian open 2018&quot;|&quot;australian open tournament&quot;|&quot;slam&quot;|&quot;5714270955001&quot;|&quot;2018 AO Match Highlights&quot;"/>
    <n v="175545"/>
    <n v="916"/>
    <n v="52"/>
    <n v="167"/>
    <b v="0"/>
    <b v="0"/>
    <b v="0"/>
  </r>
  <r>
    <s v="rgcE2lMa0Kw"/>
    <d v="2018-01-23T00:00:00"/>
    <s v="2017 Takes Second Place for Hottest Year"/>
    <s v="NASA Goddard"/>
    <x v="4"/>
    <x v="4"/>
    <d v="2018-01-18T15:32:21"/>
    <s v="Climate|&quot;Cryology&quot;|&quot;Heat&quot;|&quot;Temperature&quot;|&quot;Temperature Trend&quot;|&quot;Climate Indicators&quot;|&quot;Temperature Tendency&quot;|&quot;Heat Flux&quot;|&quot;Climate Change&quot;|&quot;Global Temperature&quot;|&quot;Earth&quot;|&quot;Kathryn Mersmann&quot;"/>
    <n v="54703"/>
    <n v="379"/>
    <n v="64"/>
    <n v="0"/>
    <b v="1"/>
    <b v="0"/>
    <b v="0"/>
  </r>
  <r>
    <s v="4ubwGb-vLA0"/>
    <d v="2018-01-23T00:00:00"/>
    <s v="Honest Trailers - It (2017)"/>
    <s v="Screen Junkies"/>
    <x v="1"/>
    <x v="1"/>
    <d v="2018-01-16T18:00:01"/>
    <s v="it|&quot;it 2017&quot;|&quot;it movie&quot;|&quot;stephen king&quot;|&quot;stephen king it&quot;|&quot;stephen king's it&quot;|&quot;it the clown&quot;|&quot;pennywise&quot;|&quot;pennywise it&quot;|&quot;stephen king novel&quot;|&quot;stephen king movie&quot;|&quot;it 2017 full movie&quot;|&quot;it sequel&quot;|&quot;it review 2017&quot;|&quot;it remake&quot;|&quot;stranger things&quot;|&quot;honest trailers&quot;|&quot;honest trailer&quot;"/>
    <n v="3020358"/>
    <n v="66758"/>
    <n v="2054"/>
    <n v="7572"/>
    <b v="0"/>
    <b v="0"/>
    <b v="0"/>
  </r>
  <r>
    <e v="#NAME?"/>
    <d v="2018-01-23T00:00:00"/>
    <s v="Should We Break Up? (DNA COMPATIBILITY TEST)"/>
    <s v="AsapSCIENCE"/>
    <x v="4"/>
    <x v="4"/>
    <d v="2018-01-17T01:00:00"/>
    <s v="The Lab|&quot;AsapSCIENCE&quot;|&quot;DNA test&quot;|&quot;compatability test&quot;|&quot;are we meant to be together&quot;|&quot;should this couple break up&quot;|&quot;genetics&quot;|&quot;ios 11 compatibility&quot;|&quot;physiology&quot;|&quot;best science videos&quot;|&quot;funny science&quot;|&quot;gregory brown&quot;|&quot;mitchell moffit&quot;|&quot;break ups&quot;|&quot;couple breaks up&quot;|&quot;therapy&quot;|&quot;live therapy session&quot;|&quot;where should we begin&quot;|&quot;relationship science&quot;"/>
    <n v="379176"/>
    <n v="18179"/>
    <n v="3094"/>
    <n v="2941"/>
    <b v="0"/>
    <b v="0"/>
    <b v="0"/>
  </r>
  <r>
    <s v="4uvDgYKLgcU"/>
    <d v="2018-01-23T00:00:00"/>
    <s v="Nintendo Labo Isn't for Adults, and That's Okay"/>
    <s v="IGN"/>
    <x v="12"/>
    <x v="12"/>
    <d v="2018-01-18T02:19:35"/>
    <s v="IGN|&quot;games&quot;|&quot;Switch&quot;|&quot;Feature&quot;|&quot;Educational&quot;|&quot;Nintendo Labo&quot;|&quot;top videos&quot;|&quot;nintendo&quot;|&quot;nintendo switch&quot;"/>
    <n v="147003"/>
    <n v="3164"/>
    <n v="375"/>
    <n v="1124"/>
    <b v="0"/>
    <b v="0"/>
    <b v="0"/>
  </r>
  <r>
    <s v="Oc27GxSD_bI"/>
    <d v="2018-01-23T00:00:00"/>
    <s v="How I broke a wine glass with my voice (using science!)"/>
    <s v="Physics Girl"/>
    <x v="9"/>
    <x v="9"/>
    <d v="2018-01-17T17:28:29"/>
    <s v="physics|&quot;physics girl&quot;|&quot;resonance&quot;|&quot;swing&quot;|&quot;education&quot;|&quot;voice&quot;|&quot;sound&quot;|&quot;sound waves&quot;|&quot;standing waves&quot;|&quot;interference&quot;|&quot;wave&quot;|&quot;awesome&quot;|&quot;science&quot;|&quot;dianna cowern&quot;|&quot;STEM&quot;|&quot;PBS&quot;|&quot;PBS Digital Studios&quot;|&quot;its okay to be smart&quot;|&quot;vsauce&quot;|&quot;fun&quot;|&quot;veritasium&quot;|&quot;weird&quot;|&quot;odd&quot;|&quot;strange&quot;|&quot;wine glass&quot;|&quot;break&quot;|&quot;myth busters&quot;|&quot;MIT&quot;|&quot;demo&quot;"/>
    <n v="140445"/>
    <n v="9466"/>
    <n v="106"/>
    <n v="706"/>
    <b v="0"/>
    <b v="0"/>
    <b v="0"/>
  </r>
  <r>
    <s v="aVamZUeeR88"/>
    <d v="2018-01-23T00:00:00"/>
    <s v="LEARNING HOW TO YOUTUBE (w/ Grace Helbig and Mamrie Hart)"/>
    <s v="Christine Sydelko"/>
    <x v="8"/>
    <x v="8"/>
    <d v="2018-01-16T20:59:51"/>
    <s v="Comedy|&quot;Grace Helbig&quot;|&quot;Mamrie Heart&quot;|&quot;Chrsitine Sydelko&quot;|&quot;Funny&quot;|&quot;Youtube&quot;|&quot;2018&quot;|&quot;New Year&quot;|&quot;Pie Face&quot;|&quot;Vlog&quot;|&quot;Vine&quot;"/>
    <n v="576861"/>
    <n v="40236"/>
    <n v="383"/>
    <n v="2343"/>
    <b v="0"/>
    <b v="0"/>
    <b v="0"/>
  </r>
  <r>
    <s v="1DRhHMy-D4E"/>
    <d v="2018-01-23T00:00:00"/>
    <s v="Dashcam captures a Car crashes into building in California - BBC News"/>
    <s v="BBC News"/>
    <x v="2"/>
    <x v="2"/>
    <d v="2018-01-16T12:41:25"/>
    <s v="bbc|&quot;bbc news&quot;|&quot;news&quot;|&quot;car&quot;|&quot;amazing car&quot;|&quot;amazing flying car&quot;|&quot;flying car&quot;|&quot;car fly&quot;|&quot;car flies&quot;|&quot;how can a car fly&quot;|&quot;car can fly&quot;"/>
    <n v="396970"/>
    <n v="2551"/>
    <n v="211"/>
    <n v="1083"/>
    <b v="0"/>
    <b v="0"/>
    <b v="0"/>
  </r>
  <r>
    <s v="Hi2tjMLVpdQ"/>
    <d v="2018-01-23T00:00:00"/>
    <s v="Which Smartphone Do They ACTUALLY Use? --- MKBHD, Austin Evans, Linus + More"/>
    <s v="Unbox Therapy"/>
    <x v="4"/>
    <x v="4"/>
    <d v="2018-01-16T16:59:20"/>
    <s v="mkbhd|&quot;linus tech tips&quot;|&quot;linus&quot;|&quot;tech&quot;|&quot;tips&quot;|&quot;austin evans&quot;|&quot;austin&quot;|&quot;evans&quot;|&quot;marques brownlee&quot;|&quot;uravgconsumer&quot;|&quot;judner&quot;|&quot;mrwhosetheboss&quot;|&quot;marques&quot;|&quot;brownlee&quot;|&quot;best smartphone&quot;|&quot;best&quot;|&quot;smartphone&quot;|&quot;2018&quot;|&quot;2017&quot;|&quot;best smartphone 2018&quot;|&quot;android&quot;|&quot;iphone&quot;|&quot;iphone x&quot;|&quot;apple&quot;|&quot;apple iphone x&quot;|&quot;pixel 2&quot;|&quot;pixel 2 xl&quot;|&quot;2 xl&quot;|&quot;xl&quot;|&quot;google&quot;|&quot;google pixel 2 xl&quot;|&quot;vs&quot;|&quot;pixel&quot;|&quot;best android&quot;|&quot;iphone 8&quot;|&quot;iphone 8 plus&quot;|&quot;review&quot;|&quot;unboxing&quot;|&quot;unbox therapy&quot;|&quot;unboxtherapy&quot;|&quot;phone&quot;|&quot;smartphones&quot;|&quot;phones&quot;|&quot;unbox&quot;|&quot;therapy&quot;|&quot;galaxy s8&quot;|&quot;s8&quot;|&quot;samsung&quot;|&quot;8 plus&quot;|&quot;s8+&quot;|&quot;note 8&quot;"/>
    <n v="2277907"/>
    <n v="165214"/>
    <n v="2945"/>
    <n v="13292"/>
    <b v="0"/>
    <b v="0"/>
    <b v="0"/>
  </r>
  <r>
    <s v="kWku5rgaJWM"/>
    <d v="2018-01-23T00:00:00"/>
    <s v="Don・・t Worry, He Won・・t Get Far On Foot - Teaser Trailer [HD] | Amazon Studios"/>
    <s v="Amazon Studios"/>
    <x v="1"/>
    <x v="1"/>
    <d v="2018-01-16T14:59:55"/>
    <s v="Amazon Studios|&quot;Amazon&quot;|&quot;amazon prime&quot;|&quot;amazon video&quot;|&quot;original&quot;|&quot;trailer&quot;|&quot;episode&quot;|&quot;season&quot;|&quot;streaming&quot;|&quot;Amazon Original Series&quot;|&quot;Amazon instant video&quot;|&quot;Prime Video&quot;|&quot;Prime Instant Video&quot;|&quot;Don・・t Worry&quot;|&quot;He Won・・t Get Far On Foot&quot;|&quot;dontworry&quot;|&quot;Don・・t Worry He Won・・t Get Far On Foot&quot;|&quot;Jack Black&quot;|&quot;Carrie Brownstein&quot;|&quot;Beth Ditto&quot;|&quot;Kim Gordon&quot;|&quot;Jonah Hill&quot;|&quot;Rooney Mara&quot;|&quot;Joaquin Phoenix&quot;|&quot;Gus Van Sant&quot;|&quot;gus&quot;|&quot;van&quot;|&quot;sant&quot;|&quot;elephant&quot;|&quot;film&quot;|&quot;school&quot;|&quot;cinema&quot;|&quot;mystery&quot;|&quot;director&quot;"/>
    <n v="1526404"/>
    <n v="1665"/>
    <n v="105"/>
    <n v="230"/>
    <b v="0"/>
    <b v="0"/>
    <b v="0"/>
  </r>
  <r>
    <s v="Go3DZxyoH_Q"/>
    <d v="2018-01-23T00:00:00"/>
    <s v="How to Make Baba Ghanoush | Episode 1224"/>
    <s v="Laura in the Kitchen"/>
    <x v="7"/>
    <x v="7"/>
    <d v="2018-01-17T14:21:21"/>
    <s v="chef vitale|&quot;chef laura vitale&quot;|&quot;laura vitale&quot;|&quot;chef laura&quot;|&quot;baba ganush&quot;|&quot;baba ghanush&quot;|&quot;babaganush&quot;|&quot;babba ganoosh&quot;|&quot;eggplant dip&quot;|&quot;homemade eggplant dip&quot;|&quot;how to make baba ghanoush&quot;|&quot;baba ghanoush&quot;|&quot;easy recipe&quot;|&quot;cook&quot;|&quot;cooking&quot;|&quot;kitchen&quot;|&quot;cooking school&quot;|&quot;cooking classes&quot;|&quot;cooking channels&quot;|&quot;cooking shows&quot;|&quot;eggplant recipes&quot;"/>
    <n v="90521"/>
    <n v="2901"/>
    <n v="87"/>
    <n v="290"/>
    <b v="0"/>
    <b v="0"/>
    <b v="0"/>
  </r>
  <r>
    <s v="yBXcNcBnImc"/>
    <d v="2018-01-23T00:00:00"/>
    <s v="The Most Expensive Countries To Buy Cool Used Cars"/>
    <s v="Car Throttle"/>
    <x v="10"/>
    <x v="10"/>
    <d v="2018-01-17T19:28:07"/>
    <s v="Carthrottle|&quot;car throttle&quot;|&quot;GT-R&quot;|&quot;Alex Kersten&quot;|&quot;370z&quot;|&quot;E92&quot;|&quot;S2000&quot;|&quot;E46&quot;|&quot;M3&quot;|&quot;EP3&quot;|&quot;Expensive cars&quot;|&quot;Maserati&quot;|&quot;Porsche&quot;|&quot;MX5&quot;|&quot;Money&quot;"/>
    <n v="277651"/>
    <n v="8833"/>
    <n v="194"/>
    <n v="5592"/>
    <b v="0"/>
    <b v="0"/>
    <b v="0"/>
  </r>
  <r>
    <s v="ya6CQrFacIY"/>
    <d v="2018-01-23T00:00:00"/>
    <s v="Beck - Fix Me"/>
    <s v="BeckVEVO"/>
    <x v="6"/>
    <x v="6"/>
    <d v="2018-01-16T18:00:04"/>
    <s v="beck|&quot;fix me&quot;|&quot;colors&quot;|&quot;official&quot;|&quot;music video&quot;"/>
    <n v="499979"/>
    <n v="9479"/>
    <n v="485"/>
    <n v="680"/>
    <b v="0"/>
    <b v="0"/>
    <b v="0"/>
  </r>
  <r>
    <s v="3D_ZODCSKXo"/>
    <d v="2018-01-23T00:00:00"/>
    <s v="Will the Flash Movie (Flashpoint) Be Too Comedic in Tone? - Movie Talk"/>
    <s v="ColliderVideos"/>
    <x v="3"/>
    <x v="3"/>
    <d v="2018-01-17T18:25:21"/>
    <s v="tobeornottobethatisthequestion|&quot;ant-man&quot;|&quot;the wasp&quot;|&quot;flash&quot;|&quot;john francis daley&quot;|&quot;jonathan goldstein&quot;|&quot;solo: a star wars story&quot;|&quot;gus van sant&quot;|&quot;don't worry&quot;|&quot;he won't get far on foot&quot;|&quot;jonah hill&quot;|&quot;joaquin phoenix&quot;|&quot;jack black&quot;|&quot;love&quot;|&quot;simon&quot;|&quot;movie talk&quot;|&quot;mark ellis&quot;|&quot;jay washington&quot;|&quot;jon schnepp&quot;|&quot;kristian harloff&quot;"/>
    <n v="65678"/>
    <n v="1841"/>
    <n v="128"/>
    <n v="468"/>
    <b v="0"/>
    <b v="0"/>
    <b v="0"/>
  </r>
  <r>
    <s v="YpnV0M6XTc8"/>
    <d v="2018-01-23T00:00:00"/>
    <s v="・・ｬ20 IN PARIS vs $20 IN NY"/>
    <s v="DamonAndJo"/>
    <x v="5"/>
    <x v="5"/>
    <d v="2018-01-16T18:09:06"/>
    <s v="paris|&quot;new york&quot;|&quot;nyc&quot;|&quot;manhattan&quot;|&quot;expensive&quot;|&quot;cheap&quot;|&quot;hacks&quot;|&quot;travel tips&quot;|&quot;damon and jo&quot;|&quot;damon dominique&quot;|&quot;jo franco&quot;|&quot;money challenge&quot;|&quot;nyc on a budget&quot;|&quot;paris on a budget&quot;|&quot;cheap things to do&quot;|&quot;cheap places to eat&quot;|&quot;what to do paris&quot;|&quot;what to do nyc&quot;|&quot;how expensive is&quot;|&quot;eiffel tower&quot;|&quot;brooklyn bridge&quot;|&quot;cool city guides&quot;|&quot;travel youtubers&quot;|&quot;buzzfeed&quot;|&quot;travel vlog&quot;"/>
    <n v="192638"/>
    <n v="10752"/>
    <n v="357"/>
    <n v="770"/>
    <b v="0"/>
    <b v="0"/>
    <b v="0"/>
  </r>
  <r>
    <s v="ZYXIAzqOgoY"/>
    <d v="2018-01-23T00:00:00"/>
    <s v="TARTE COSMETICS SHAPE TAPE FOUNDATION REVIEW"/>
    <s v="Nicol Concilio"/>
    <x v="7"/>
    <x v="7"/>
    <d v="2018-01-16T23:39:05"/>
    <s v="tarte shape tape|&quot;tarte shape tape foundation&quot;|&quot;nicol concilio&quot;|&quot;nicol concilio youtube&quot;|&quot;tarte shape tape foundation review&quot;|&quot;tarte cosmetics shape tape&quot;|&quot;tarte cosmetics shape tape foundation review&quot;|&quot;shape tape&quot;|&quot;shape tape foundation&quot;|&quot;shape tape foundation review&quot;|&quot;tarte cosmetics&quot;|&quot;makeup tutorial&quot;|&quot;makeup&quot;|&quot;beauty&quot;|&quot;beauty tips&quot;"/>
    <n v="419822"/>
    <n v="17602"/>
    <n v="890"/>
    <n v="2169"/>
    <b v="0"/>
    <b v="0"/>
    <b v="0"/>
  </r>
  <r>
    <s v="4L43VVORo5c"/>
    <d v="2018-01-23T00:00:00"/>
    <s v="iPhone X: A Photographer's Review"/>
    <s v="Tyler Stalman"/>
    <x v="4"/>
    <x v="4"/>
    <d v="2018-01-17T17:43:11"/>
    <s v="Tyler|&quot;Stalman&quot;|&quot;iphone x&quot;|&quot;camera test&quot;|&quot;review&quot;|&quot;iphone 10&quot;|&quot;photography&quot;|&quot;best camera phone&quot;|&quot;iphone x review&quot;|&quot;iphone x vs pixel 2&quot;|&quot;iphone x camera&quot;|&quot;is it worth it&quot;|&quot;in depth review&quot;|&quot;iphone x camera features&quot;|&quot;slow motion&quot;|&quot;professional photographer&quot;|&quot;best camera phone 2018&quot;|&quot;best phone camera&quot;|&quot;iphone x is it worth it&quot;|&quot;iphone 10 review&quot;|&quot;iphone x vs iphone 6s&quot;"/>
    <n v="141287"/>
    <n v="6629"/>
    <n v="182"/>
    <n v="693"/>
    <b v="0"/>
    <b v="0"/>
    <b v="0"/>
  </r>
  <r>
    <s v="OX1ssH93th8"/>
    <d v="2018-01-23T00:00:00"/>
    <s v="KIND Presents: Anna Faris Reads Competitor Protein Bar Reviews"/>
    <s v="KIND Snacks"/>
    <x v="3"/>
    <x v="3"/>
    <d v="2018-01-17T11:00:18"/>
    <s v="anna faris|&quot;anna faris interview&quot;|&quot;anna faris behind the scenes&quot;|&quot;behind the scenes&quot;|&quot;bts&quot;|&quot;protein bar&quot;|&quot;protein granola bar&quot;|&quot;protein bar review&quot;|&quot;best protein bar&quot;|&quot;protein bar recipe&quot;|&quot;protein bar homemade&quot;|&quot;kind&quot;|&quot;kind snacks&quot;|&quot;kind bars&quot;|&quot;kind bar&quot;|&quot;kind snack bars&quot;|&quot;kind energy bars&quot;|&quot;kind granola&quot;|&quot;kind granola bars&quot;|&quot;kind health bars&quot;|&quot;kind plus protein&quot;|&quot;healthy snacks&quot;|&quot;kids healthy snacks&quot;|&quot;healthy snack&quot;|&quot;natural ingredients&quot;|&quot;sugar free&quot;|&quot;no added sugar&quot;|&quot;natural&quot;|&quot;healthy&quot;|&quot;food&quot;|&quot;snack&quot;"/>
    <n v="527093"/>
    <n v="103"/>
    <n v="43"/>
    <n v="13"/>
    <b v="0"/>
    <b v="0"/>
    <b v="0"/>
  </r>
  <r>
    <s v="djLBR_aoymQ"/>
    <d v="2018-01-23T00:00:00"/>
    <s v="Thanks Internet! From Cantina Pencil Girl"/>
    <s v="Dani Ochoa"/>
    <x v="8"/>
    <x v="8"/>
    <d v="2018-01-17T23:04:14"/>
    <s v="pencil music"/>
    <n v="39926"/>
    <n v="4094"/>
    <n v="100"/>
    <n v="1405"/>
    <b v="0"/>
    <b v="0"/>
    <b v="0"/>
  </r>
  <r>
    <s v="UzQP7u-IOxg"/>
    <d v="2018-01-23T00:00:00"/>
    <s v="Inside the NBA: Rockets-Clippers Locker Room Drama"/>
    <s v="NBA on TNT"/>
    <x v="0"/>
    <x v="0"/>
    <d v="2018-01-16T07:30:45"/>
    <s v="Inside the NBA|&quot;Top Video&quot;"/>
    <n v="973185"/>
    <n v="9120"/>
    <n v="595"/>
    <n v="1380"/>
    <b v="0"/>
    <b v="0"/>
    <b v="0"/>
  </r>
  <r>
    <s v="akTosGXl8pI"/>
    <d v="2018-01-23T00:00:00"/>
    <s v="Kim Kardashian and Kanye West Welcome Baby Girl Via Surrogate I TMZ News"/>
    <s v="TMZ"/>
    <x v="3"/>
    <x v="3"/>
    <d v="2018-01-16T17:29:20"/>
    <s v="TMZ2016FS11221|&quot;TMZ&quot;|&quot;Hollywood&quot;|&quot;Celebrity&quot;|&quot;Entertainment&quot;|&quot;Famous&quot;|&quot;Hollywood News&quot;|&quot;Fame&quot;|&quot;Entertainment News&quot;|&quot;2017TMZ&quot;|&quot;2017&quot;|&quot;kimye&quot;|&quot;kim kardashian&quot;|&quot;kanye west&quot;|&quot;kim kardashian baby&quot;|&quot;kanye west baby&quot;|&quot;the kardashians&quot;|&quot;kanye west kim&quot;|&quot;kim kardashian surrogate&quot;|&quot;north west&quot;|&quot;saint west&quot;|&quot;west family&quot;|&quot;kim kardashians kids&quot;|&quot;kanye wests kids&quot;|&quot;kardashian kids&quot;|&quot;tmz breaking&quot;|&quot;kardashian news&quot;|&quot;kkw&quot;|&quot;kim kardashian west&quot;|&quot;kanye&quot;|&quot;tmz 2018&quot;|&quot;tmz 2017&quot;|&quot;raw video&quot;"/>
    <n v="136788"/>
    <n v="883"/>
    <n v="496"/>
    <n v="566"/>
    <b v="0"/>
    <b v="0"/>
    <b v="0"/>
  </r>
  <r>
    <s v="LcExeXLNKyY"/>
    <d v="2018-01-23T00:00:00"/>
    <s v="・・・・・・ 60・・ｼ ・・・ ・・・・・ｼ・ｰ ・・ｬ・・ｼ・｡・・・､!!?"/>
    <s v="SBS TV・・・・ｬｼ・・・・・･x・・・・・・ｩ・ｴ・"/>
    <x v="11"/>
    <x v="11"/>
    <d v="2018-01-18T09:00:01"/>
    <s v="・・・・・・ｩ・ｴ・|&quot;・・・・ｬｼ・・・・・･&quot;|&quot;TV・・・・ｬｼ・・・・・･&quot;|&quot;・・・・ｬｼ・・・・・･ ・・・・・・ｩ・ｴ・&quot;|&quot;・・・・・・ｩ・ｴ・ ・・・・ｬｼ・・・・・･&quot;"/>
    <n v="97535"/>
    <n v="1455"/>
    <n v="24"/>
    <n v="243"/>
    <b v="0"/>
    <b v="0"/>
    <b v="0"/>
  </r>
  <r>
    <s v="Hz56cJfoYgc"/>
    <d v="2018-01-23T00:00:00"/>
    <s v="UNICORN FRAPPUCCINO CAKE ft LaurDIY - Starbucks - NERDY NUMMIES"/>
    <s v="Rosanna Pansino"/>
    <x v="7"/>
    <x v="7"/>
    <d v="2018-01-16T15:15:57"/>
    <s v="unicorn|&quot;unicorn frappuccino&quot;|&quot;frappuccino&quot;|&quot;new&quot;|&quot;drink&quot;|&quot;starbucks&quot;|&quot;unique&quot;|&quot;rainbow&quot;|&quot;sour&quot;|&quot;challenge&quot;|&quot;most sour&quot;|&quot;mango&quot;|&quot;sweet&quot;|&quot;seasonal&quot;|&quot;limited time&quot;|&quot;review&quot;|&quot;test&quot;|&quot;taste&quot;|&quot;laurdiy&quot;|&quot;lauren&quot;|&quot;Lauren Riihimaki&quot;|&quot;tutorial&quot;|&quot;step by step&quot;|&quot;guide&quot;|&quot;how to decorate&quot;|&quot;how to bake&quot;|&quot;how to make&quot;|&quot;how to make a cake&quot;|&quot;logo&quot;|&quot;mermaid&quot;|&quot;fresh&quot;|&quot;from scratch&quot;|&quot;diy&quot;|&quot;do it yourself&quot;|&quot;tip&quot;|&quot;tricks&quot;|&quot;life hack&quot;|&quot;have to try&quot;|&quot;edible&quot;|&quot;fake&quot;|&quot;perfect&quot;|&quot;unicorn drink&quot;|&quot;smoothie&quot;|&quot;soak&quot;|&quot;layered&quot;|&quot;birthday&quot;|&quot;party&quot;|&quot;idea&quot;|&quot;gift&quot;|&quot;ombre&quot;|&quot;ombre cake&quot;|&quot;magic&quot;|&quot;tips&quot;"/>
    <n v="1261723"/>
    <n v="53548"/>
    <n v="626"/>
    <n v="11393"/>
    <b v="0"/>
    <b v="0"/>
    <b v="0"/>
  </r>
  <r>
    <s v="tYF1dQRVS2c"/>
    <d v="2018-01-23T00:00:00"/>
    <s v="SATURDAY MORNING BREAKFAST CEREAL CAKE! - The Scran Line"/>
    <s v="The Scran Line"/>
    <x v="7"/>
    <x v="7"/>
    <d v="2018-01-17T14:48:58"/>
    <s v="cupcakes|&quot;how to make vanilla cupcakes&quot;|&quot;over the top recipes&quot;|&quot;easy cupcake recipes&quot;|&quot;vanilla cupcakes&quot;|&quot;chocolate cupcakes&quot;|&quot;french macarons&quot;|&quot;how to make macarons&quot;|&quot;the scran line&quot;|&quot;the scranline&quot;|&quot;nick makrides&quot;|&quot;pastry design&quot;|&quot;how to pipe cupcakes&quot;"/>
    <n v="64316"/>
    <n v="2336"/>
    <n v="114"/>
    <n v="241"/>
    <b v="0"/>
    <b v="0"/>
    <b v="0"/>
  </r>
  <r>
    <s v="gehzrQiwUyM"/>
    <d v="2018-01-23T00:00:00"/>
    <s v="BURTS BEES GOODNESS GLOWS FOUNDATION WEAR TEST | HIT OR MISS? |  Casey Holmes"/>
    <s v="Casey Holmes"/>
    <x v="7"/>
    <x v="7"/>
    <d v="2018-01-16T22:54:38"/>
    <s v="burts bees|&quot;wear test&quot;|&quot;drugstore makeup&quot;|&quot;affordable makeup&quot;|&quot;whats new at the drugstore&quot;|&quot;affordable&quot;|&quot;cosmtics&quot;|&quot;tjmaxx&quot;|&quot;tjmaxx makeup&quot;|&quot;casey holmes&quot;|&quot;itsbl0ndie&quot;|&quot;tutorial&quot;|&quot;makeup&quot;|&quot;how to&quot;"/>
    <n v="295189"/>
    <n v="13986"/>
    <n v="265"/>
    <n v="1409"/>
    <b v="0"/>
    <b v="0"/>
    <b v="0"/>
  </r>
  <r>
    <s v="1CYch47uOZU"/>
    <d v="2018-01-23T00:00:00"/>
    <s v="MY MORNING GLOW UP | DESI PERKINS"/>
    <s v="Desi Perkins"/>
    <x v="7"/>
    <x v="7"/>
    <d v="2018-01-16T20:21:39"/>
    <s v="DESI PERKINS|&quot;desi perkins&quot;|&quot;the perkins&quot;|&quot;makeup tutorial&quot;|&quot;how to makeup&quot;|&quot;quick tut&quot;|&quot;desimakeup&quot;|&quot;olay&quot;|&quot;quay x desi&quot;|&quot;steven perkins&quot;|&quot;glowup&quot;|&quot;makeup glow&quot;"/>
    <n v="611625"/>
    <n v="38391"/>
    <n v="1299"/>
    <n v="2225"/>
    <b v="0"/>
    <b v="0"/>
    <b v="0"/>
  </r>
  <r>
    <s v="0Q0_xFYpYL4"/>
    <d v="2018-01-23T00:00:00"/>
    <s v="I Made h3h3 a Coughing Beanie"/>
    <s v="William Osman"/>
    <x v="4"/>
    <x v="4"/>
    <d v="2018-01-16T14:00:00"/>
    <s v="laser cutter|&quot;william osman&quot;|&quot;crappy science&quot;|&quot;h3&quot;|&quot;h3h3&quot;|&quot;ethan&quot;|&quot;hila&quot;|&quot;h3h3productions&quot;|&quot;beanie&quot;|&quot;arduino&quot;|&quot;shitty robot&quot;|&quot;animatronic&quot;|&quot;tdafibwmiasitta&quot;|&quot;coughing beanie&quot;|&quot;cough&quot;"/>
    <n v="425185"/>
    <n v="34078"/>
    <n v="275"/>
    <n v="2639"/>
    <b v="0"/>
    <b v="0"/>
    <b v="0"/>
  </r>
  <r>
    <s v="v8VMdSQL50w"/>
    <d v="2018-01-23T00:00:00"/>
    <s v="Jane Fonda And Lily Tomlin On ・・Grace And Frankie,・・ Friendship, Female Equality | TODAY"/>
    <s v="TODAY"/>
    <x v="2"/>
    <x v="2"/>
    <d v="2018-01-16T17:29:51"/>
    <s v="The TODAY Show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|&quot;Jane Fonda&quot;|&quot;Lily Tomlin&quot;|&quot;Jane Fonda And Lily Tomlin&quot;|&quot;Grace And Frankie&quot;|&quot;martin sheen&quot;|&quot;sam waterston&quot;|&quot;marta kauffman&quot;|&quot;friends&quot;|&quot;gay marriage&quot;|&quot;same sex marriage&quot;|&quot;grace &amp; frankie&quot;|&quot;netflix original series&quot;|&quot;jane fonda interview&quot;|&quot;grace and frankie season 4&quot;|&quot;grace &amp; frankie season 4&quot;|&quot;feminism&quot;|&quot;equality&quot;"/>
    <n v="60092"/>
    <n v="528"/>
    <n v="104"/>
    <n v="141"/>
    <b v="0"/>
    <b v="0"/>
    <b v="0"/>
  </r>
  <r>
    <s v="v6WdrNN9j8w"/>
    <d v="2018-01-23T00:00:00"/>
    <s v="EVERY AIRPORT EVER"/>
    <s v="Smosh"/>
    <x v="5"/>
    <x v="5"/>
    <d v="2018-01-15T17:00:05"/>
    <s v="airport|&quot;plane&quot;|&quot;every airport ever&quot;|&quot;every plane ever&quot;|&quot;every blank ever&quot;|&quot;every ever&quot;|&quot;TSA&quot;|&quot;every TSA ever&quot;|&quot;losing luggage&quot;|&quot;lost luggage&quot;|&quot;smosh&quot;|&quot;smosh every blank ever&quot;|&quot;airport security&quot;|&quot;every airplane ever&quot;|&quot;airplane&quot;|&quot;every airport security ever&quot;|&quot;every security ever&quot;|&quot;aircraft&quot;|&quot;every aircraft ever&quot;|&quot;every blank ever airplane&quot;|&quot;every blank ever plane&quot;|&quot;traveling&quot;|&quot;travel&quot;"/>
    <n v="1940700"/>
    <n v="56187"/>
    <n v="4960"/>
    <n v="3542"/>
    <b v="0"/>
    <b v="0"/>
    <b v="0"/>
  </r>
  <r>
    <s v="s_LxZx42sIk"/>
    <d v="2018-01-23T00:00:00"/>
    <s v="What are mini brains? - Madeline Lancaster"/>
    <s v="TED-Ed"/>
    <x v="9"/>
    <x v="9"/>
    <d v="2018-01-16T16:00:49"/>
    <s v="TEDEd|&quot;TED-Ed&quot;|&quot;TED Ed&quot;|&quot;TED Education&quot;|&quot;TED&quot;|&quot;Madeline Lancaster&quot;|&quot;Adam Wells&quot;|&quot;neuroscience&quot;|&quot;neurology&quot;|&quot;weird science&quot;|&quot;biology&quot;|&quot;organoids&quot;"/>
    <n v="271594"/>
    <n v="9074"/>
    <n v="174"/>
    <n v="546"/>
    <b v="0"/>
    <b v="0"/>
    <b v="0"/>
  </r>
  <r>
    <s v="0AWUKX5D_ak"/>
    <d v="2018-01-23T00:00:00"/>
    <s v="WON'T YOU BE MY NEIGHBOR? - First Look Clip - Coming Soon"/>
    <s v="Focus Features"/>
    <x v="3"/>
    <x v="3"/>
    <d v="2018-01-16T19:02:09"/>
    <s v="Focus Features|&quot;Movies&quot;|&quot;Movie Trailers&quot;|&quot;Trailers&quot;|&quot;Independent Film&quot;|&quot;Cinema&quot;|&quot;Clips&quot;|&quot;Featurettes&quot;|&quot;Mr Rogers&quot;|&quot;Mr Rogers Movie&quot;|&quot;Mr Rogers doc&quot;|&quot;Mr Rogers documentary&quot;|&quot;wont you be my neighbor&quot;|&quot;exclusive clip&quot;|&quot;mr rogers clip&quot;|&quot;mr rogers movie clip&quot;|&quot;mr rogers movie trailer&quot;|&quot;mr rogers documentary trailer&quot;|&quot;fred rogers&quot;|&quot;mr rogers neighborhood clip&quot;|&quot;mister rogers&quot;|&quot;mister rogers movie&quot;|&quot;mister rogers documentary&quot;"/>
    <n v="17732"/>
    <n v="174"/>
    <n v="2"/>
    <n v="11"/>
    <b v="0"/>
    <b v="0"/>
    <b v="0"/>
  </r>
  <r>
    <s v="NkgW3SLLZgU"/>
    <d v="2018-01-24T00:00:00"/>
    <s v="Jason Momoa Struggled to Book Gigs After Game of Thrones"/>
    <s v="The Tonight Show Starring Jimmy Fallon"/>
    <x v="5"/>
    <x v="5"/>
    <d v="2018-01-23T13:00:02"/>
    <s v="The Tonight Show|&quot;Jimmy Fallon&quot;|&quot;Jason Momoa&quot;|&quot;Struggled&quot;|&quot;Book&quot;|&quot;Gigs&quot;|&quot;Game of Thrones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Aquaman&quot;|&quot;Arthur Curry&quot;|&quot;Justice League&quot;|&quot;Frontier&quot;|&quot;The Roots&quot;|&quot;Stargate Atlantis&quot;|&quot;Khal Drogo&quot;|&quot;rock climbing&quot;|&quot;Instagram&quot;"/>
    <n v="435057"/>
    <n v="7278"/>
    <n v="60"/>
    <n v="423"/>
    <b v="0"/>
    <b v="0"/>
    <b v="0"/>
  </r>
  <r>
    <s v="bPJjU2Mpujs"/>
    <d v="2018-01-24T00:00:00"/>
    <s v="Taye Diggs Slays 'Candyman' in Front of Christina Aguilera | Lip Sync Battle Preview"/>
    <s v="Lip Sync Battle"/>
    <x v="3"/>
    <x v="3"/>
    <d v="2018-01-22T15:00:02"/>
    <s v="Singing|&quot;Lip Sync Battle&quot;|&quot;Dancing&quot;|&quot;Lip Syncing&quot;|&quot;Spike&quot;|&quot;Jimmy Fallon Lip Sync Battle&quot;|&quot;LL Cool J&quot;|&quot;Chrissy Teigen&quot;|&quot;Music&quot;|&quot;Comedy&quot;|&quot;lip sync&quot;|&quot;battle&quot;|&quot;dance&quot;|&quot;Lip Sync Show&quot;|&quot;lsb&quot;|&quot;taye diggs&quot;|&quot;candyman&quot;|&quot;christina aguilera&quot;|&quot;erika jayne&quot;|&quot;the queen&quot;|&quot;performance&quot;|&quot;perform&quot;|&quot;socks&quot;"/>
    <n v="369007"/>
    <n v="3091"/>
    <n v="847"/>
    <n v="787"/>
    <b v="0"/>
    <b v="0"/>
    <b v="0"/>
  </r>
  <r>
    <s v="3tUSDKhcxcc"/>
    <d v="2018-01-24T00:00:00"/>
    <s v="Dupe That: Tom Ford Lipsticks | Beauty With Mi | Refinery29"/>
    <s v="Refinery29"/>
    <x v="7"/>
    <x v="7"/>
    <d v="2018-01-22T16:00:01"/>
    <s v="refinery29|&quot;refinery 29&quot;|&quot;r29&quot;|&quot;r29 video&quot;|&quot;refinery29 video&quot;|&quot;female&quot;|&quot;empowerment&quot;|&quot;beauty with mi&quot;|&quot;dupe that&quot;|&quot;beauty products&quot;|&quot;drugstore makeup&quot;|&quot;beauty trends&quot;|&quot;full face&quot;|&quot;we try&quot;|&quot;makeup routine&quot;|&quot;trendy&quot;|&quot;everyday look&quot;|&quot;drugstore&quot;|&quot;grwm&quot;|&quot;how to apply&quot;|&quot;best makeup products&quot;|&quot;makeup hacks&quot;|&quot;affordable&quot;|&quot;wet n' wild&quot;|&quot;sephora&quot;|&quot;dupes&quot;|&quot;affordable makeup&quot;|&quot;dupe&quot;|&quot;tom ford&quot;|&quot;mac cosmetics&quot;|&quot;maybelline&quot;|&quot;colourpop cosmetics&quot;|&quot;nyx cosmetics&quot;|&quot;e.l.f.&quot;|&quot;new drugstore makeup&quot;|&quot;nyc&quot;|&quot;cheap makeup&quot;|&quot;mi anne chan&quot;"/>
    <n v="26225"/>
    <n v="728"/>
    <n v="28"/>
    <n v="121"/>
    <b v="0"/>
    <b v="0"/>
    <b v="0"/>
  </r>
  <r>
    <s v="3TwiPa39WnM"/>
    <d v="2018-01-24T00:00:00"/>
    <s v="Breaking Bad cumple 10 aﾃｱos y AMC le rinde tributo"/>
    <s v="cineytele"/>
    <x v="1"/>
    <x v="1"/>
    <d v="2018-01-19T12:28:37"/>
    <s v="[none]"/>
    <n v="294003"/>
    <n v="7548"/>
    <n v="49"/>
    <n v="129"/>
    <b v="0"/>
    <b v="0"/>
    <b v="0"/>
  </r>
  <r>
    <s v="TKhRjduXFEM"/>
    <d v="2018-01-24T00:00:00"/>
    <s v="Women's March Rallies From Around The U.S. | NBC News"/>
    <s v="NBC News"/>
    <x v="2"/>
    <x v="2"/>
    <d v="2018-01-21T07:27:41"/>
    <s v="nbc news|&quot;breaking news&quot;|&quot;us news&quot;|&quot;world news&quot;|&quot;politics&quot;|&quot;nightly news&quot;|&quot;current events&quot;|&quot;top stories&quot;|&quot;pop culture&quot;|&quot;business&quot;|&quot;health&quot;|&quot;women's march&quot;|&quot;protest&quot;|&quot;rally&quot;|&quot;rallies&quot;|&quot;women's march live stream&quot;|&quot;women march us&quot;|&quot;us women's march&quot;|&quot;donald trump&quot;|&quot;womens march&quot;|&quot;women's rights&quot;|&quot;when is the women's march in las vegas&quot;|&quot;women's march power to the polls&quot;|&quot;women's march sam boyd stadium&quot;|&quot;my body my choice&quot;|&quot;women's march las vegas&quot;|&quot;women・・s march live stream&quot;|&quot;women's march live&quot;"/>
    <n v="44121"/>
    <n v="888"/>
    <n v="833"/>
    <n v="0"/>
    <b v="1"/>
    <b v="0"/>
    <b v="0"/>
  </r>
  <r>
    <s v="NzJdS6YC9es"/>
    <d v="2018-01-24T00:00:00"/>
    <s v="LIVING BALL OF SPIKES!"/>
    <s v="Brave Wilderness"/>
    <x v="11"/>
    <x v="11"/>
    <d v="2018-01-19T12:00:03"/>
    <s v="adventure|&quot;adventurous&quot;|&quot;alligator&quot;|&quot;animals&quot;|&quot;breaking&quot;|&quot;breaking trail&quot;|&quot;coyote&quot;|&quot;coyote peterson&quot;|&quot;peterson&quot;|&quot;snapping turtle&quot;|&quot;trail&quot;|&quot;wild&quot;|&quot;quilled&quot;|&quot;porcupine&quot;|&quot;american porcupine&quot;|&quot;spiked&quot;|&quot;porcupine quill&quot;|&quot;quilled by a porcupine&quot;|&quot;spiked by a porcupine&quot;|&quot;porkypine&quot;|&quot;porcupine strike&quot;|&quot;ouch porcupine&quot;|&quot;too close to porcupine&quot;|&quot;baby porcupine&quot;|&quot;small porcupine&quot;|&quot;removing quills&quot;|&quot;echidna&quot;|&quot;knuckles&quot;|&quot;living ball of spikes&quot;|&quot;echidnas&quot;|&quot;echidna puggle&quot;|&quot;echidna wars&quot;|&quot;knuckles the echidna&quot;|&quot;sonic&quot;|&quot;sonice vs knuckles&quot;"/>
    <n v="1631648"/>
    <n v="40981"/>
    <n v="646"/>
    <n v="10663"/>
    <b v="0"/>
    <b v="0"/>
    <b v="0"/>
  </r>
  <r>
    <s v="FvBcYkY7ZGo"/>
    <d v="2018-01-24T00:00:00"/>
    <s v="Adam Levine Almost S**t Himself While His Wife Was in Labor"/>
    <s v="Jimmy Kimmel Live"/>
    <x v="3"/>
    <x v="3"/>
    <d v="2018-01-19T11:00:01"/>
    <s v="jimmy|&quot;kimmel&quot;|&quot;live&quot;|&quot;late&quot;|&quot;night&quot;|&quot;talk&quot;|&quot;show&quot;|&quot;funny&quot;|&quot;comedic&quot;|&quot;comedy&quot;|&quot;clip&quot;|&quot;comedian&quot;|&quot;adam&quot;|&quot;levine&quot;|&quot;maroon&quot;|&quot;poop&quot;|&quot;labor&quot;|&quot;birth&quot;|&quot;maternity&quot;|&quot;mother&quot;|&quot;father&quot;|&quot;mom&quot;|&quot;dad&quot;|&quot;parents&quot;|&quot;baby&quot;|&quot;adam levine&quot;|&quot;maroon 5&quot;"/>
    <n v="1310832"/>
    <n v="16488"/>
    <n v="540"/>
    <n v="710"/>
    <b v="0"/>
    <b v="0"/>
    <b v="0"/>
  </r>
  <r>
    <s v="x2u-KEex34A"/>
    <d v="2018-01-24T00:00:00"/>
    <s v="Stephen Curry 2018 All-Star Captain | Best Highlights 2017-2018"/>
    <s v="NBA"/>
    <x v="0"/>
    <x v="0"/>
    <d v="2018-01-18T23:19:04"/>
    <s v="nba|&quot;highlights&quot;|&quot;basketball&quot;|&quot;plays&quot;|&quot;amazing&quot;|&quot;sports&quot;|&quot;hoops&quot;|&quot;finals&quot;|&quot;games&quot;|&quot;game&quot;|&quot;stephen curry&quot;|&quot;chef curry&quot;|&quot;all-star 2018&quot;|&quot;los angeles all-star&quot;|&quot;all-star captain&quot;|&quot;gsw&quot;|&quot;golden state warriors&quot;|&quot;chef curry with the shot&quot;"/>
    <n v="509173"/>
    <n v="7063"/>
    <n v="279"/>
    <n v="893"/>
    <b v="0"/>
    <b v="0"/>
    <b v="0"/>
  </r>
  <r>
    <s v="oRSVrtKph_k"/>
    <d v="2018-01-24T00:00:00"/>
    <s v="BTS Exclusive Interview #BTSonBBCR1"/>
    <s v="BBC Radio 1"/>
    <x v="6"/>
    <x v="6"/>
    <d v="2018-01-19T05:00:03"/>
    <s v="BTS|&quot;K-Pop&quot;|&quot;Bangtan&quot;|&quot;Adele&quot;|&quot;BBC Radio1&quot;|&quot;Mr Son&quot;|&quot;DNA&quot;|&quot;Mic Drop&quot;|&quot;BTS dance&quot;|&quot;BTS exclusive&quot;|&quot;Jimin&quot;|&quot;J-Hope&quot;|&quot;RM&quot;|&quot;Jin&quot;|&quot;Suga&quot;|&quot;Jungkook&quot;|&quot;V.&quot;"/>
    <n v="1381523"/>
    <n v="158372"/>
    <n v="623"/>
    <n v="14289"/>
    <b v="0"/>
    <b v="0"/>
    <b v="0"/>
  </r>
  <r>
    <s v="5SNX4JuM39c"/>
    <d v="2018-01-24T00:00:00"/>
    <s v="Jerry Rice Answers Football Questions From Twitter | Tech Support | WIRED"/>
    <s v="WIRED"/>
    <x v="0"/>
    <x v="0"/>
    <d v="2018-01-18T21:27:16"/>
    <s v="football|&quot;innovation&quot;|&quot;jerry rice&quot;|&quot;national football league&quot;|&quot;nfl&quot;|&quot;nfl football&quot;|&quot;science &amp; technology&quot;|&quot;tech support&quot;|&quot;twitter&quot;|&quot;twitter tech support&quot;|&quot;wide receiver&quot;|&quot;wired&quot;|&quot;jerry rice twitter&quot;|&quot;jerry rice football&quot;|&quot;wide out&quot;|&quot;jerry rice interview&quot;|&quot;jerry rice age&quot;|&quot;routes&quot;|&quot;wide receiver routes&quot;|&quot;best football player&quot;|&quot;football support&quot;|&quot;football advice&quot;|&quot;football game&quot;|&quot;double move&quot;|&quot;wide receiver move&quot;|&quot;wide receiver catch&quot;|&quot;jerry rice routes&quot;|&quot;wired.com&quot;"/>
    <n v="102105"/>
    <n v="2384"/>
    <n v="56"/>
    <n v="322"/>
    <b v="0"/>
    <b v="0"/>
    <b v="0"/>
  </r>
  <r>
    <s v="PfZHU8ZT-Uo"/>
    <d v="2018-01-24T00:00:00"/>
    <s v="Early American Woodworking - A Craftsman Talks About his Passion"/>
    <s v="Townsends"/>
    <x v="9"/>
    <x v="9"/>
    <d v="2018-01-18T21:39:25"/>
    <s v="townsends|&quot;jas townsend and son&quot;|&quot;reenacting&quot;|&quot;history&quot;|&quot;18th century&quot;|&quot;19th century&quot;|&quot;jon townsend&quot;|&quot;18th century cooking&quot;|&quot;woodworker&quot;|&quot;woodworking&quot;|&quot;woodwork&quot;|&quot;woodwright's shop&quot;|&quot;traditional woodworking&quot;|&quot;hand saws&quot;|&quot;chisels&quot;|&quot;jointer plane&quot;|&quot;hand planes&quot;|&quot;wood&quot;|&quot;chisel&quot;|&quot;workbench&quot;|&quot;joint board&quot;|&quot;flatten board&quot;|&quot;jas. townsend and son&quot;|&quot;pemmican&quot;|&quot;james townsend and son&quot;"/>
    <n v="18096"/>
    <n v="1370"/>
    <n v="6"/>
    <n v="149"/>
    <b v="0"/>
    <b v="0"/>
    <b v="0"/>
  </r>
  <r>
    <s v="sTnCS91HgcE"/>
    <d v="2018-01-24T00:00:00"/>
    <s v="GET READY WITH ME | Chit Chat with Winnie Harlow"/>
    <s v="LaToya Forever"/>
    <x v="3"/>
    <x v="3"/>
    <d v="2018-01-18T23:03:24"/>
    <s v="latoyaforever|&quot;chit chat makeup&quot;|&quot;grwm&quot;|&quot;chit chat&quot;|&quot;winnie harlow&quot;|&quot;chit chat grwm&quot;|&quot;latoya forever&quot;|&quot;latoyaslife&quot;|&quot;samia471&quot;|&quot;vlogger&quot;|&quot;storytime&quot;|&quot;latoya's life&quot;|&quot;chitchat&quot;|&quot;makeup&quot;|&quot;beauty&quot;|&quot;tutorial&quot;|&quot;makeup tutorial&quot;|&quot;life update&quot;|&quot;get ready with me&quot;|&quot;life of a youtuber&quot;|&quot;fenty beauty&quot;|&quot;chit chat get ready with me&quot;|&quot;family vloggers&quot;|&quot;samia ali&quot;|&quot;family vlogger&quot;|&quot;how to&quot;|&quot;beauty secrets&quot;|&quot;latoyas life&quot;|&quot;full face&quot;|&quot;family vlog&quot;|&quot;latoya life&quot;|&quot;latoya forever tv&quot;|&quot;samia&quot;|&quot;samiaslife&quot;|&quot;make up&quot;"/>
    <n v="55901"/>
    <n v="3770"/>
    <n v="31"/>
    <n v="419"/>
    <b v="0"/>
    <b v="0"/>
    <b v="0"/>
  </r>
  <r>
    <s v="6DuLfoU3apA"/>
    <d v="2018-01-24T00:00:00"/>
    <s v="Urban opera singer"/>
    <s v="Marcos Horacio"/>
    <x v="0"/>
    <x v="0"/>
    <d v="2018-01-19T17:26:11"/>
    <s v="[none]"/>
    <n v="7399"/>
    <n v="148"/>
    <n v="7"/>
    <n v="17"/>
    <b v="0"/>
    <b v="0"/>
    <b v="0"/>
  </r>
  <r>
    <s v="0eUk_VN3e2A"/>
    <d v="2018-01-24T00:00:00"/>
    <s v="ASMR Lushful Spa Treatment ・・ｨ Facial and Massage"/>
    <s v="ASMR Darling"/>
    <x v="3"/>
    <x v="3"/>
    <d v="2018-01-17T03:24:25"/>
    <s v="taylor darling|&quot;asmr darling&quot;|&quot;tingles&quot;|&quot;spa&quot;|&quot;tingly&quot;|&quot;lush&quot;|&quot;cosmetics&quot;|&quot;brushing&quot;|&quot;massage&quot;|&quot;facial&quot;|&quot;spray&quot;|&quot;lotion&quot;|&quot;soap&quot;|&quot;wash&quot;|&quot;face&quot;|&quot;scalp massage&quot;"/>
    <n v="1426321"/>
    <n v="32986"/>
    <n v="2012"/>
    <n v="8165"/>
    <b v="0"/>
    <b v="0"/>
    <b v="0"/>
  </r>
  <r>
    <s v="8I_uK7WBbjI"/>
    <d v="2018-01-24T00:00:00"/>
    <s v="*NEW NYX MOCHI PUTTY MAKEUP COLLECTION | HIT OR MISS??"/>
    <s v="Laura Lee"/>
    <x v="7"/>
    <x v="7"/>
    <d v="2018-01-17T23:10:50"/>
    <s v="Laura88Lee|&quot;nyx&quot;|&quot;love you so mochi&quot;|&quot;makeup&quot;|&quot;nyx love you so mochi&quot;|&quot;mochi&quot;|&quot;nyx cosmetics&quot;|&quot;eyeshadow&quot;|&quot;nyx makeup&quot;|&quot;i love you so mochi&quot;|&quot;new nyx makeup&quot;|&quot;new drugstore makeup&quot;|&quot;nyx love you so mochi eyeshadow palette&quot;|&quot;love you so mochi eyshadow palette&quot;|&quot;makeup review&quot;|&quot;swatches&quot;|&quot;palette&quot;|&quot;trying new makeup 2018&quot;|&quot;laura lee&quot;|&quot;hit or miss&quot;|&quot;NYX mochi collection&quot;|&quot;NYX powder puff lip&quot;|&quot;powder puff lip&quot;|&quot;mochi eyeshadow&quot;|&quot;NYX makeup&quot;|&quot;NYX makeup tutorial&quot;|&quot;Full Face nyx&quot;"/>
    <n v="615784"/>
    <n v="30014"/>
    <n v="769"/>
    <n v="2654"/>
    <b v="0"/>
    <b v="0"/>
    <b v="0"/>
  </r>
  <r>
    <s v="4cXsgT3ZcL8"/>
    <d v="2018-01-24T00:00:00"/>
    <s v="Black Girls React to Tarte Shape Tape Foundation | Jackie Aina"/>
    <s v="Jackie Aina"/>
    <x v="7"/>
    <x v="7"/>
    <d v="2018-01-17T07:16:40"/>
    <s v="tarte|&quot;tarte foundation&quot;|&quot;black girls react to tarte&quot;|&quot;shape tape&quot;|&quot;tarte shape tape foundation&quot;"/>
    <n v="2568313"/>
    <n v="135207"/>
    <n v="3650"/>
    <n v="17920"/>
    <b v="0"/>
    <b v="0"/>
    <b v="0"/>
  </r>
  <r>
    <s v="KobCmaF10vQ"/>
    <d v="2018-01-24T00:00:00"/>
    <s v="BLACK LIGHTNING - Series Premiere Review (Black Nerd)"/>
    <s v="Andre Black Nerd"/>
    <x v="3"/>
    <x v="3"/>
    <d v="2018-01-18T01:31:18"/>
    <s v="black lightning|&quot;black lightning episode 1&quot;|&quot;black lightning review&quot;|&quot;black lightning reaction&quot;|&quot;black lightning 1x01&quot;|&quot;black lightning ep 1&quot;|&quot;black lightning episode 1 review&quot;|&quot;black lightning episode 1 reaction&quot;|&quot;black lightning the cw&quot;|&quot;the cw black lightning&quot;|&quot;black lightning crossover&quot;|&quot;cress williams&quot;|&quot;china anne mcclain&quot;|&quot;dc arrowverse&quot;|&quot;black nerd reviews&quot;|&quot;black nerd&quot;|&quot;blacknerd&quot;|&quot;black nerd comedy&quot;|&quot;blacknerdcomedy&quot;|&quot;black lightening&quot;|&quot;dc comics&quot;"/>
    <n v="77452"/>
    <n v="5359"/>
    <n v="98"/>
    <n v="1217"/>
    <b v="0"/>
    <b v="0"/>
    <b v="0"/>
  </r>
  <r>
    <s v="h22kNL89csk"/>
    <d v="2018-01-24T00:00:00"/>
    <s v="LL sound in Welsh"/>
    <s v="heroedelahistoria"/>
    <x v="9"/>
    <x v="9"/>
    <d v="2010-05-01T19:51:48"/>
    <s v="LL|&quot;sound&quot;|&quot;in&quot;|&quot;Welsh&quot;"/>
    <n v="49407"/>
    <n v="89"/>
    <n v="6"/>
    <n v="34"/>
    <b v="0"/>
    <b v="0"/>
    <b v="0"/>
  </r>
  <r>
    <s v="HbNYuOTaYFs"/>
    <d v="2018-01-24T00:00:00"/>
    <s v="I Bought The $80 Starbucks Mug..."/>
    <s v="Dave Lee"/>
    <x v="4"/>
    <x v="4"/>
    <d v="2018-01-17T22:33:30"/>
    <s v="Dave2D|&quot;Review&quot;|&quot;dave lee&quot;|&quot;mug&quot;|&quot;cup&quot;|&quot;coffee cup&quot;|&quot;coffee mug&quot;|&quot;ceramic mug&quot;|&quot;ember&quot;|&quot;starbucks&quot;|&quot;heater&quot;|&quot;phone app&quot;|&quot;hot mug&quot;|&quot;starbucks mug&quot;|&quot;starbucks coffee mug&quot;|&quot;best ceramic mug&quot;|&quot;best coffee mug&quot;"/>
    <n v="373332"/>
    <n v="13613"/>
    <n v="824"/>
    <n v="1508"/>
    <b v="0"/>
    <b v="0"/>
    <b v="0"/>
  </r>
  <r>
    <s v="iXcqpJQD5II"/>
    <d v="2018-01-24T00:00:00"/>
    <s v="GET READY WITH ME | Latte Palette Reveal!"/>
    <s v="Christen Dominique"/>
    <x v="7"/>
    <x v="7"/>
    <d v="2018-01-18T03:17:32"/>
    <s v="makeup|&quot;tutorial&quot;|&quot;get ready with me&quot;|&quot;make up&quot;|&quot;transformation&quot;|&quot;get ready&quot;|&quot;grwm&quot;|&quot;christen dominique&quot;|&quot;dominique&quot;|&quot;cosmetics&quot;|&quot;new makeup&quot;|&quot;chit chat get ready with me&quot;|&quot;storytime&quot;|&quot;latte&quot;|&quot;palette&quot;|&quot;what's new&quot;|&quot;reveal&quot;|&quot;grwm winter&quot;|&quot;how to&quot;|&quot;life update&quot;|&quot;best makeup&quot;|&quot;2018&quot;|&quot;full face makeup&quot;|&quot;new&quot;|&quot;emotional&quot;|&quot;motivation&quot;|&quot;natural makeup&quot;|&quot;everyday makeup routine&quot;|&quot;review&quot;|&quot;routine&quot;|&quot;latte palette&quot;|&quot;dominque cosmetics&quot;"/>
    <n v="527683"/>
    <n v="50581"/>
    <n v="482"/>
    <n v="10511"/>
    <b v="0"/>
    <b v="0"/>
    <b v="0"/>
  </r>
  <r>
    <s v="KaTr8JC0hFA"/>
    <d v="2018-01-24T00:00:00"/>
    <s v="NEW Tarte Shape Tape Foundation Review &amp; Demo: Is it Inclusive?"/>
    <s v="Makeupshayla"/>
    <x v="7"/>
    <x v="7"/>
    <d v="2018-01-17T19:58:20"/>
    <s v="tarte cosmetics|&quot;tarte shape tape&quot;|&quot;shape tape foundation&quot;|&quot;tarte&quot;|&quot;review&quot;|&quot;matte&quot;|&quot;foundation review&quot;|&quot;shayla&quot;|&quot;makeupshayla&quot;|&quot;inclusive&quot;|&quot;makeup for woc&quot;|&quot;skin tone&quot;|&quot;first impression&quot;|&quot;tutorial&quot;|&quot;first impressions&quot;|&quot;makeup tutorial&quot;|&quot;foundation&quot;|&quot;new makeup&quot;|&quot;tarte shape tape foundation&quot;|&quot;shape tape&quot;|&quot;full coverage foundation&quot;|&quot;woc&quot;|&quot;poc&quot;|&quot;sephora&quot;|&quot;full coverage&quot;|&quot;makeup&quot;|&quot;transformation&quot;|&quot;worst&quot;|&quot;shape tape concealer&quot;|&quot;cosmetics&quot;|&quot;before and after&quot;|&quot;demo&quot;|&quot;power of makeup&quot;|&quot;huda beauty&quot;|&quot;fenty&quot;|&quot;fenty beauty&quot;|&quot;wear test&quot;"/>
    <n v="368276"/>
    <n v="22148"/>
    <n v="683"/>
    <n v="2633"/>
    <b v="0"/>
    <b v="0"/>
    <b v="0"/>
  </r>
  <r>
    <s v="yigx1EjB85s"/>
    <d v="2018-01-24T00:00:00"/>
    <s v="Den of Thieves | Alpha Males Featurette | Now Playing"/>
    <s v="STX Entertainment"/>
    <x v="3"/>
    <x v="3"/>
    <d v="2018-01-17T22:00:13"/>
    <s v="Den of Thieves|&quot;Den of Thieves trailer&quot;|&quot;trailer&quot;|&quot;Gerard Butler&quot;|&quot;Pablo Schreiber&quot;|&quot;Sonya Balmores&quot;|&quot;50 Cent&quot;|&quot;Curtis Jackson&quot;|&quot;O'Shea Jackson Jr.&quot;|&quot;Christian Gudegast&quot;|&quot;bank heist&quot;|&quot;thief&quot;|&quot;criminals&quot;|&quot;Action&quot;|&quot;Crime&quot;|&quot;Drama&quot;|&quot;January 19&quot;|&quot;January 19 2018&quot;|&quot;2018&quot;"/>
    <n v="54338"/>
    <n v="280"/>
    <n v="15"/>
    <n v="68"/>
    <b v="0"/>
    <b v="0"/>
    <b v="0"/>
  </r>
  <r>
    <s v="GZMrivD2Aok"/>
    <d v="2018-01-24T00:00:00"/>
    <s v="Queer Eye | Official Trailer [HD] | Netflix"/>
    <s v="Netflix"/>
    <x v="3"/>
    <x v="3"/>
    <d v="2018-01-17T15:00:02"/>
    <s v="Netflix|&quot;Trailer&quot;|&quot;Netflix Original Series&quot;|&quot;Netflix Series&quot;|&quot;television&quot;|&quot;movies&quot;|&quot;television online&quot;|&quot;documentary&quot;|&quot;comedy&quot;|&quot;08282016NtflxUSCAN&quot;|&quot;watch movies&quot;|&quot;Queer Eye&quot;|&quot;queer eye (tv program)&quot;|&quot;Fab Five&quot;|&quot;Bobby Berk&quot;|&quot;Karamo Brown&quot;|&quot;Antoni Porowski&quot;|&quot;Jonathan Van Ness&quot;|&quot;Tan France&quot;|&quot;design&quot;|&quot;culture&quot;|&quot;food&quot;|&quot;wine&quot;|&quot;grooming&quot;|&quot;fashion&quot;|&quot;Atlanta&quot;|&quot;Georgia&quot;|&quot;LGTBQ&quot;|&quot;social commentary&quot;|&quot;Gay of Thrones&quot;|&quot;PLvahqwMqN4M1uQ5JITdkmNrxZnwtUG-DP&quot;|&quot;PLvahqwMqN4M2N01FfQy2wXkyVyucAL86b&quot;|&quot;PLvahqwMqN4M0MGkARAHH7sCVVEepIBVYe&quot;|&quot;Fab 5&quot;"/>
    <n v="316763"/>
    <n v="3859"/>
    <n v="1829"/>
    <n v="863"/>
    <b v="0"/>
    <b v="0"/>
    <b v="0"/>
  </r>
  <r>
    <s v="E9eAshaPvYw"/>
    <d v="2018-01-24T00:00:00"/>
    <s v="The Death of Stalin Trailer #1 (2018) | Movieclips Trailers"/>
    <s v="Movieclips Trailers"/>
    <x v="1"/>
    <x v="1"/>
    <d v="2018-01-18T00:22:18"/>
    <s v="The Death of Stalin Trailer|&quot;The Death of Stalin Movie Trailer&quot;|&quot;The Death of Stalin Trailer 2018&quot;|&quot;The Death of Stalin Official Trailer&quot;|&quot;Trailer&quot;|&quot;Trailers&quot;|&quot;Movie Trailer&quot;|&quot;2018 Trailers&quot;|&quot;The Death of Stalin Trailer 1&quot;|&quot;Movieclips Trailers&quot;|&quot;Movieclips&quot;|&quot;Fandango&quot;|&quot;The Death of Stalin IFC&quot;|&quot;IFC&quot;|&quot;Biography&quot;|&quot;Comedy&quot;|&quot;Drama&quot;"/>
    <n v="377621"/>
    <n v="5168"/>
    <n v="507"/>
    <n v="679"/>
    <b v="0"/>
    <b v="0"/>
    <b v="0"/>
  </r>
  <r>
    <s v="5gZWna6RnCA"/>
    <d v="2018-01-24T00:00:00"/>
    <s v="Real-time Compositing Demo / UE4 On-Set Facilities / test 1"/>
    <s v="onsetfacilities.com"/>
    <x v="8"/>
    <x v="8"/>
    <d v="2018-01-06T12:31:19"/>
    <s v="On Set VFX|&quot;Live Visual FX&quot;|&quot;Live compositing&quot;|&quot;On Set Facilities&quot;|&quot;Unreal Engine&quot;|&quot;OTOY&quot;|&quot;Autodesk&quot;|&quot;Maya&quot;|&quot;3d studio max&quot;|&quot;Cinema 4D&quot;|&quot;Nuke&quot;|&quot;Pre Visualisation for VFX&quot;"/>
    <n v="404058"/>
    <n v="2980"/>
    <n v="44"/>
    <n v="165"/>
    <b v="0"/>
    <b v="0"/>
    <b v="0"/>
  </r>
  <r>
    <s v="8EK-QMtHhMI"/>
    <d v="2018-01-24T00:00:00"/>
    <s v="YOUR GOD-AWFUL RESOLUTIONS (plus announcement) (YIAY #390)"/>
    <s v="jacksfilms"/>
    <x v="5"/>
    <x v="5"/>
    <d v="2018-01-17T00:57:04"/>
    <s v="jacksfilms|&quot;yiay&quot;|&quot;new&quot;|&quot;year&quot;|&quot;resolutions&quot;"/>
    <n v="1503192"/>
    <n v="96477"/>
    <n v="5226"/>
    <n v="60276"/>
    <b v="0"/>
    <b v="0"/>
    <b v="0"/>
  </r>
  <r>
    <s v="V0HCZ4YGqbw"/>
    <d v="2018-01-24T00:00:00"/>
    <s v="La de da de da de da de day oh"/>
    <s v="bill wurtz"/>
    <x v="8"/>
    <x v="8"/>
    <d v="2018-01-16T20:34:48"/>
    <s v="bill wurtz|&quot;song&quot;|&quot;music&quot;|&quot;la de da de da de da de day oh&quot;|&quot;la de da&quot;|&quot;where did all the good times go&quot;|&quot;bwb&quot;|&quot;bill wurtz band&quot;"/>
    <n v="3362369"/>
    <n v="295288"/>
    <n v="6258"/>
    <n v="33900"/>
    <b v="0"/>
    <b v="0"/>
    <b v="0"/>
  </r>
  <r>
    <s v="ahAnbeyxlic"/>
    <d v="2018-01-24T00:00:00"/>
    <s v="Harry and Meghan serenaded in Cardiff Castle"/>
    <s v="The Royal Family Channel"/>
    <x v="2"/>
    <x v="2"/>
    <d v="2018-01-18T17:50:34"/>
    <s v="Harry and Meghan|&quot;Meghan Markle&quot;|&quot;Prince Harry&quot;|&quot;Royal Family&quot;|&quot;Royals&quot;|&quot;Cardiff&quot;|&quot;Cardiff Castle&quot;|&quot;Wales&quot;"/>
    <n v="81267"/>
    <n v="782"/>
    <n v="71"/>
    <n v="213"/>
    <b v="0"/>
    <b v="0"/>
    <b v="0"/>
  </r>
  <r>
    <s v="0gW9EnfWzDw"/>
    <d v="2018-01-24T00:00:00"/>
    <s v="How To Make Your Own Subway Sandwich"/>
    <s v="Gus Johnson"/>
    <x v="5"/>
    <x v="5"/>
    <d v="2018-01-17T14:49:50"/>
    <s v="how to make your own subway sandwich|&quot;subway&quot;|&quot;subway sandwich&quot;|&quot;gus subway&quot;|&quot;make your own subway&quot;|&quot;funny subway&quot;|&quot;subway meme&quot;|&quot;funny video&quot;|&quot;trending video&quot;|&quot;youtube trending&quot;|&quot;short funny video&quot;|&quot;meme&quot;|&quot;new&quot;"/>
    <n v="299561"/>
    <n v="18957"/>
    <n v="913"/>
    <n v="1815"/>
    <b v="0"/>
    <b v="0"/>
    <b v="0"/>
  </r>
  <r>
    <s v="9udUUMxQNG0"/>
    <d v="2018-01-24T00:00:00"/>
    <s v="FoamCore model making Hobby Spray Booth work shop or craft area for under $200"/>
    <s v="Eric Strebel"/>
    <x v="7"/>
    <x v="7"/>
    <d v="2018-01-17T17:00:01"/>
    <s v="hobby spray booth|&quot;Foam core&quot;|&quot;Spray booth&quot;|&quot;model making&quot;|&quot;foam board&quot;|&quot;industrial&quot;|&quot;design&quot;|&quot;time lapse&quot;|&quot;product&quot;|&quot;development&quot;|&quot;tutorial video&quot;|&quot;how to&quot;|&quot;products&quot;|&quot;rendering&quot;|&quot;product design&quot;|&quot;product development&quot;|&quot;markers&quot;|&quot;prototype&quot;|&quot;LED light&quot;|&quot;soldering&quot;|&quot;Craft&quot;|&quot;workshop&quot;|&quot;airbrush&quot;|&quot;modelmaking&quot;"/>
    <n v="3791"/>
    <n v="70"/>
    <n v="1"/>
    <n v="6"/>
    <b v="0"/>
    <b v="0"/>
    <b v="0"/>
  </r>
  <r>
    <s v="LHLbPgXPnlk"/>
    <d v="2018-01-24T00:00:00"/>
    <s v="Ned Price Says CIA Officer Arrest Is As Serious As It Seems | Velshi &amp; Ruhle | MSNBC"/>
    <s v="MSNBC"/>
    <x v="2"/>
    <x v="2"/>
    <d v="2018-01-17T21:16:51"/>
    <s v="MSNBC|&quot;news channel&quot;|&quot;news station&quot;|&quot;newspaper&quot;|&quot;breaking news&quot;|&quot;us news&quot;|&quot;world news&quot;|&quot;politics&quot;|&quot;current events&quot;|&quot;top stories&quot;|&quot;pop culture&quot;|&quot;business&quot;|&quot;health&quot;|&quot;liberal&quot;|&quot;progressive&quot;|&quot;cable&quot;|&quot;cable news&quot;|&quot;Velshi &amp; Ruhle&quot;|&quot;Ali Velshi&quot;|&quot;Stephanie Ruhle&quot;|&quot;MSNBC LIVE&quot;|&quot;CIA Officer Arrest&quot;|&quot;CIA officer Jerry Chun Shing Lee&quot;|&quot;cia&quot;|&quot;arrested&quot;|&quot;ex cia officer&quot;|&quot;officer&quot;|&quot;jerry chun shing lee&quot;|&quot;spying for china&quot;|&quot;cia agent arrested&quot;|&quot;jerry&quot;|&quot;chun&quot;|&quot;shing&quot;|&quot;cia officer arrested&quot;|&quot;former cia officer&quot;"/>
    <n v="55419"/>
    <n v="415"/>
    <n v="35"/>
    <n v="253"/>
    <b v="0"/>
    <b v="0"/>
    <b v="0"/>
  </r>
  <r>
    <s v="kavxsXhzD48"/>
    <d v="2018-01-24T00:00:00"/>
    <s v="See With Your Ears: Spielberg And Sound Design"/>
    <s v="Nerdwriter1"/>
    <x v="3"/>
    <x v="3"/>
    <d v="2018-01-17T15:00:04"/>
    <s v="the nerdwriter|&quot;nerdwriter&quot;|&quot;nerdwriter youtube&quot;|&quot;youtube nerdwriter&quot;|&quot;nerd writer&quot;|&quot;nerdwriter1&quot;|&quot;nerdwriter channel&quot;|&quot;video essays&quot;|&quot;essays&quot;|&quot;education&quot;|&quot;education channel&quot;|&quot;nerd writer essays&quot;|&quot;munich&quot;|&quot;steven spielberg&quot;|&quot;spielberg&quot;|&quot;film&quot;"/>
    <n v="437193"/>
    <n v="36440"/>
    <n v="268"/>
    <n v="1214"/>
    <b v="0"/>
    <b v="0"/>
    <b v="0"/>
  </r>
  <r>
    <s v="bS9zXmexXUQ"/>
    <d v="2018-01-24T00:00:00"/>
    <s v="Sen. Booker on language used by Commander-in-chief (C-SPAN)"/>
    <s v="C-SPAN"/>
    <x v="2"/>
    <x v="2"/>
    <d v="2018-01-16T19:58:32"/>
    <s v="Cory Booker|&quot;Senate&quot;|&quot;U.S. Senate&quot;|&quot;Senator Booker&quot;|&quot;C-SPAN&quot;|&quot;CSPAN&quot;|&quot;President of the United States&quot;|&quot;Commander in Chief&quot;"/>
    <n v="338709"/>
    <n v="9046"/>
    <n v="2327"/>
    <n v="4993"/>
    <b v="0"/>
    <b v="0"/>
    <b v="0"/>
  </r>
  <r>
    <s v="WNs7fkbANM8"/>
    <d v="2018-01-24T00:00:00"/>
    <s v="NEW Tarte Shape Tape Foundation..Are They Serious?"/>
    <s v="Alissa Ashley"/>
    <x v="7"/>
    <x v="7"/>
    <d v="2018-01-17T04:51:13"/>
    <s v="alissa ashley|&quot;alissa ashley makeup&quot;|&quot;hooded eye makeup&quot;|&quot;makeup for hooded eyes&quot;|&quot;tarte&quot;|&quot;tarte cosmetics&quot;|&quot;tarte shape tape&quot;|&quot;shape tape foundation&quot;|&quot;shape tape concealer&quot;"/>
    <n v="917390"/>
    <n v="80775"/>
    <n v="1281"/>
    <n v="10030"/>
    <b v="0"/>
    <b v="0"/>
    <b v="0"/>
  </r>
  <r>
    <s v="rDGt6F3xTcw"/>
    <d v="2018-01-24T00:00:00"/>
    <s v="FIRST LOOK AT FAST AND FURIOUS LIVE (REHEARSALS AND STUNTS)"/>
    <s v="Nicki Shields"/>
    <x v="10"/>
    <x v="10"/>
    <d v="2017-12-20T10:17:07"/>
    <s v="FAST &amp; FURIOUS LIVE|&quot;Fast &amp; Furious Stunts&quot;|&quot;Nicki Shields&quot;|&quot;Shields Drives&quot;|&quot;Stunt Driving&quot;|&quot;presenter&quot;|&quot;female&quot;|&quot;motorsport&quot;|&quot;vlogger&quot;|&quot;fast and furious&quot;|&quot;fast and furious live&quot;|&quot;fast and furious tokyo drift&quot;|&quot;tokyo drift&quot;|&quot;vin diesel&quot;|&quot;driving&quot;|&quot;dodge charger&quot;"/>
    <n v="35573"/>
    <n v="230"/>
    <n v="19"/>
    <n v="19"/>
    <b v="0"/>
    <b v="0"/>
    <b v="0"/>
  </r>
  <r>
    <s v="jyUNW5p8Yno"/>
    <d v="2018-01-24T00:00:00"/>
    <s v="Classic Game Enthusiast's DREAM?"/>
    <s v="Linus Tech Tips"/>
    <x v="4"/>
    <x v="4"/>
    <d v="2018-01-18T05:34:41"/>
    <s v="hyperkin|&quot;game boy&quot;|&quot;atari&quot;|&quot;sega&quot;|&quot;mega&quot;|&quot;classic&quot;|&quot;game&quot;|&quot;console&quot;|&quot;ces&quot;|&quot;2018&quot;|&quot;consumer&quot;|&quot;electronics&quot;|&quot;show&quot;"/>
    <n v="264153"/>
    <n v="8671"/>
    <n v="382"/>
    <n v="660"/>
    <b v="0"/>
    <b v="0"/>
    <b v="0"/>
  </r>
  <r>
    <s v="E0cbWdlQg_8"/>
    <d v="2018-01-24T00:00:00"/>
    <s v="Love, Simon | Official Trailer 2 [HD] | 20th Century FOX"/>
    <s v="20th Century Fox"/>
    <x v="1"/>
    <x v="1"/>
    <d v="2018-01-16T14:00:26"/>
    <s v="Trailer|&quot;Nick Robinson&quot;|&quot;Katherine Langford&quot;|&quot;Alexandra Shipp&quot;|&quot;Jorge Lendeborg&quot;|&quot;Miles Heizer&quot;|&quot;Keiynan Lonsdale&quot;|&quot;Logan Miller&quot;|&quot;Jennifer Garner&quot;|&quot;Josh Duhamel&quot;|&quot;Tony Hale&quot;|&quot;Greg Berlanti&quot;|&quot;Wyck Godfrey&quot;|&quot;Marty Bowen&quot;|&quot;Dawson・・s Creek&quot;|&quot;Brothers &amp; Sisters&quot;|&quot;Becky Albertalli&quot;|&quot;Simon vs. the Homo Sapiens Agenda&quot;|&quot;LoveSimon&quot;|&quot;20th Century FOX&quot;|&quot;gay&quot;|&quot;coming out&quot;|&quot;coming out story&quot;|&quot;gay coming out story&quot;"/>
    <n v="4126161"/>
    <n v="54797"/>
    <n v="3234"/>
    <n v="3807"/>
    <b v="0"/>
    <b v="0"/>
    <b v="0"/>
  </r>
  <r>
    <s v="34mNW4YSJhw"/>
    <d v="2018-01-24T00:00:00"/>
    <s v="I've been shitposting a lot of memes lately"/>
    <s v="Brian Klug"/>
    <x v="3"/>
    <x v="3"/>
    <d v="2018-01-17T20:51:24"/>
    <s v="memes|&quot;livepd&quot;"/>
    <n v="64771"/>
    <n v="781"/>
    <n v="12"/>
    <n v="91"/>
    <b v="0"/>
    <b v="0"/>
    <b v="0"/>
  </r>
  <r>
    <s v="c2rEwAWHP7s"/>
    <d v="2018-01-24T00:00:00"/>
    <s v="10 Step Korean Skincare Routine | Nighttime (talk thru)"/>
    <s v="Joan Kim"/>
    <x v="7"/>
    <x v="7"/>
    <d v="2018-01-17T22:30:00"/>
    <s v="Joan Kim|&quot;joankeem&quot;|&quot;・｡ｰ・・&quot;|&quot;Korean Beauty&quot;|&quot;Korean Skincare&quot;|&quot;Skincare&quot;|&quot;Skincare Routine&quot;|&quot;Night Routine&quot;|&quot;yt:cc=on&quot;"/>
    <n v="75289"/>
    <n v="4866"/>
    <n v="52"/>
    <n v="362"/>
    <b v="0"/>
    <b v="0"/>
    <b v="0"/>
  </r>
  <r>
    <s v="QZTExTxX1uA"/>
    <d v="2018-01-24T00:00:00"/>
    <s v="Full Face Using Only Foundation! TINA TRIES IT"/>
    <s v="Tina Yong"/>
    <x v="7"/>
    <x v="7"/>
    <d v="2018-01-17T15:17:24"/>
    <s v="Tina Tries It|&quot;tina yong&quot;|&quot;tina young&quot;|&quot;petite cosmetics&quot;|&quot;full face using&quot;|&quot;full face of makeup&quot;|&quot;full face using only foundations&quot;|&quot;makeup challenge&quot;|&quot;NARS Natural Radiant Longwear Foundation&quot;|&quot;Nars foundation&quot;|&quot;Fenty beauty&quot;|&quot;lancome&quot;|&quot;pinterest 100 2018 trends&quot;|&quot;foundation tutorial&quot;|&quot;NARS&quot;|&quot;youtube challenge&quot;"/>
    <n v="392117"/>
    <n v="22397"/>
    <n v="311"/>
    <n v="1416"/>
    <b v="0"/>
    <b v="0"/>
    <b v="0"/>
  </r>
  <r>
    <s v="1QR-GsZkE3E"/>
    <d v="2018-01-25T00:00:00"/>
    <s v="Aaron Paul Reveals What NOT to Say to Your Wife During Labor"/>
    <s v="Jimmy Kimmel Live"/>
    <x v="3"/>
    <x v="3"/>
    <d v="2018-01-24T10:00:01"/>
    <s v="jimmy|&quot;kimmel&quot;|&quot;live&quot;|&quot;late&quot;|&quot;night&quot;|&quot;talk&quot;|&quot;show&quot;|&quot;funny&quot;|&quot;comedic&quot;|&quot;comedy&quot;|&quot;clip&quot;|&quot;comedian&quot;|&quot;aaron&quot;|&quot;paul&quot;|&quot;breaking&quot;|&quot;bad&quot;|&quot;delivery&quot;|&quot;room&quot;|&quot;doula&quot;|&quot;baby&quot;|&quot;girl&quot;|&quot;pregnant&quot;|&quot;wife&quot;|&quot;dad&quot;|&quot;mom&quot;|&quot;parenting&quot;|&quot;breaking bad&quot;|&quot;aaron paul&quot;"/>
    <n v="148659"/>
    <n v="2325"/>
    <n v="136"/>
    <n v="197"/>
    <b v="0"/>
    <b v="0"/>
    <b v="0"/>
  </r>
  <r>
    <s v="txHbh2PAeV4"/>
    <d v="2018-01-25T00:00:00"/>
    <s v="A-Rod Has Hitting Contest with 22-Month-Old Baseball Prodigy"/>
    <s v="The Tonight Show Starring Jimmy Fallon"/>
    <x v="5"/>
    <x v="5"/>
    <d v="2018-01-24T03:37:06"/>
    <s v="The Tonight Show|&quot;Jimmy Fallon&quot;|&quot;A-Rod&quot;|&quot;Has Hitting Contest with 22-Mo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New York Yankees&quot;|&quot;home runs&quot;|&quot;baseball&quot;|&quot;Sunday Night Baseball&quot;|&quot;ESPN&quot;|&quot;shortstop&quot;|&quot;third base&quot;|&quot;Asher Willig&quot;|&quot;Cory Willig&quot;"/>
    <n v="138674"/>
    <n v="1906"/>
    <n v="50"/>
    <n v="143"/>
    <b v="0"/>
    <b v="0"/>
    <b v="0"/>
  </r>
  <r>
    <s v="AKmlFyQaiXo"/>
    <d v="2018-01-25T00:00:00"/>
    <s v="Corden On Trump: I Spanked Him"/>
    <s v="The Late Show with Stephen Colbert"/>
    <x v="3"/>
    <x v="3"/>
    <d v="2018-01-23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622331"/>
    <n v="8061"/>
    <n v="1011"/>
    <n v="1062"/>
    <b v="0"/>
    <b v="0"/>
    <b v="0"/>
  </r>
  <r>
    <s v="KbbgQsTbQ9Q"/>
    <d v="2018-01-25T00:00:00"/>
    <s v="Vikings vs. Eagles | NFL NFC Championship Game Highlights"/>
    <s v="NFL"/>
    <x v="0"/>
    <x v="0"/>
    <d v="2018-01-22T02:56:23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postseason&quot;|&quot;2017&quot;|&quot;recap&quot;|&quot;run&quot;|&quot;sprint&quot;|&quot;catch&quot;|&quot;huge&quot;|&quot;amazing&quot;|&quot;touchdown&quot;|&quot;td&quot;|&quot;NFC&quot;|&quot;conference&quot;|&quot;championship&quot;|&quot;champions&quot;|&quot;playoffs&quot;|&quot;post game highlights&quot;|&quot;foles&quot;|&quot;keenum&quot;|&quot;sp:dt=2018-01-21T18:40:00-05:00&quot;|&quot;sp:vl=en-US&quot;|&quot;sp:st=football&quot;|&quot;sp:li=nfl&quot;|&quot;sp:ti:home=PHI&quot;|&quot;sp:ti:away=MIN&quot;|&quot;sp:ty=high&quot;"/>
    <n v="2321144"/>
    <n v="17363"/>
    <n v="1281"/>
    <n v="7954"/>
    <b v="0"/>
    <b v="0"/>
    <b v="0"/>
  </r>
  <r>
    <s v="WMefea9aYNA"/>
    <d v="2018-01-25T00:00:00"/>
    <s v="U.S. Will Move Embassy To Jerusalem Next Year, Vows Vice President Pence In Israel | TIME"/>
    <s v="TIME"/>
    <x v="2"/>
    <x v="2"/>
    <d v="2018-01-22T17:08:16"/>
    <s v="mike pence jerusalem|&quot;israel&quot;|&quot;jerusalem&quot;|&quot;mike pence&quot;|&quot;palestine&quot;|&quot;united nations&quot;|&quot;donald trump&quot;|&quot;netanyahu&quot;|&quot;us embassy&quot;|&quot;palestinian&quot;|&quot;vice president&quot;|&quot;pence&quot;|&quot;vice president mike pence&quot;|&quot;vice president pence speaks jerusalem&quot;|&quot;pence protests jerusalem&quot;|&quot;us embassy jerusalem&quot;|&quot;mike pence us embassy jerusalem&quot;|&quot;mike pence us embassy&quot;|&quot;moving us embassy to jerusalem&quot;|&quot;vice president mike pence israeli parliament&quot;|&quot;Time&quot;|&quot;time magazine&quot;|&quot;magazine&quot;|&quot;time (magazine)&quot;|&quot;time.com&quot;|&quot;news today&quot;|&quot;world news&quot;|&quot;politics&quot;"/>
    <n v="18280"/>
    <n v="326"/>
    <n v="315"/>
    <n v="447"/>
    <b v="0"/>
    <b v="0"/>
    <b v="0"/>
  </r>
  <r>
    <s v="tXWHO14c88c"/>
    <d v="2018-01-25T00:00:00"/>
    <s v="Natalie Portman speaks at Women's March"/>
    <s v="CNN"/>
    <x v="2"/>
    <x v="2"/>
    <d v="2018-01-20T20:37:40"/>
    <s v="latest News|&quot;Happening Now&quot;|&quot;CNN&quot;|&quot;Politics&quot;|&quot;Entertainment&quot;|&quot;US News&quot;"/>
    <n v="248968"/>
    <n v="3420"/>
    <n v="2842"/>
    <n v="3504"/>
    <b v="0"/>
    <b v="0"/>
    <b v="0"/>
  </r>
  <r>
    <s v="y2l7bhf5fJo"/>
    <d v="2018-01-25T00:00:00"/>
    <s v="Cat Trapped in Newly Built Staircase || Viralhog"/>
    <s v="ViralHog"/>
    <x v="11"/>
    <x v="11"/>
    <d v="2018-01-22T11:17:25"/>
    <s v="viralhog"/>
    <n v="8394"/>
    <n v="46"/>
    <n v="9"/>
    <n v="25"/>
    <b v="0"/>
    <b v="0"/>
    <b v="0"/>
  </r>
  <r>
    <s v="gImQUUb8cU4"/>
    <d v="2018-01-25T00:00:00"/>
    <s v="Anxiety: Teens vs. Adults"/>
    <s v="jessiepaege"/>
    <x v="8"/>
    <x v="8"/>
    <d v="2018-01-20T22:30:36"/>
    <s v="anxiety|&quot;jessie&quot;|&quot;paege&quot;|&quot;dodie&quot;|&quot;doddleoddle&quot;|&quot;elle mills&quot;|&quot;evan edinger&quot;|&quot;british&quot;|&quot;truth&quot;|&quot;mental health&quot;|&quot;advice&quot;|&quot;school&quot;|&quot;back to school&quot;|&quot;teens&quot;|&quot;adults&quot;|&quot;kids&quot;|&quot;2018&quot;|&quot;2017&quot;|&quot;funny&quot;|&quot;high school&quot;|&quot;comedy&quot;|&quot;trending&quot;|&quot;best&quot;|&quot;teen&quot;|&quot;giveaway&quot;|&quot;youtuber&quot;|&quot;lol&quot;|&quot;rainbow&quot;|&quot;new&quot;|&quot;mental illness&quot;|&quot;therapy&quot;|&quot;education&quot;|&quot;awareness&quot;|&quot;love&quot;|&quot;care&quot;|&quot;friends&quot;|&quot;collab&quot;|&quot;youtubers&quot;|&quot;girl&quot;|&quot;meme&quot;|&quot;for kids&quot;|&quot;tips&quot;|&quot;life hacks&quot;|&quot;london&quot;|&quot;evan&quot;|&quot;bully&quot;|&quot;bullying&quot;|&quot;hair&quot;|&quot;hair dye&quot;|&quot;relate&quot;|&quot;sister&quot;|&quot;brother&quot;|&quot;relationship&quot;|&quot;mental&quot;|&quot;middle school&quot;|&quot;collabs&quot;|&quot;elle&quot;|&quot;mills&quot;|&quot;lmao&quot;"/>
    <n v="207308"/>
    <n v="17429"/>
    <n v="630"/>
    <n v="3218"/>
    <b v="0"/>
    <b v="0"/>
    <b v="0"/>
  </r>
  <r>
    <s v="qax_QIFvw_o"/>
    <d v="2018-01-25T00:00:00"/>
    <s v="50 Cent Goes Undercover on Reddit, Twitter &amp; Instagram | Actually Me | GQ"/>
    <s v="GQ"/>
    <x v="3"/>
    <x v="3"/>
    <d v="2018-01-19T17:15:43"/>
    <s v="50 cent|&quot;music&quot;|&quot;arts and entertainment&quot;|&quot;50 cent actually me&quot;|&quot;actually me&quot;|&quot;goes undercover&quot;|&quot;50 cent goes undercover&quot;|&quot;goes undercover on the internet&quot;|&quot;50 cent twitter&quot;|&quot;50 cent 2018&quot;|&quot;den of thieves&quot;|&quot;50 cent rob kardashian&quot;|&quot;den of thieves 50 cent&quot;|&quot;fifty cent&quot;|&quot;50 cent funny&quot;|&quot;50 cent on twitter&quot;|&quot;actually me 50&quot;|&quot;50&quot;|&quot;fifty&quot;|&quot;fiddy cent&quot;|&quot;fiddy&quot;|&quot;50 cent gq&quot;|&quot;gq&quot;|&quot;gq magazine&quot;"/>
    <n v="797798"/>
    <n v="20083"/>
    <n v="345"/>
    <n v="956"/>
    <b v="0"/>
    <b v="0"/>
    <b v="0"/>
  </r>
  <r>
    <s v="QFY79W78ZsY"/>
    <d v="2018-01-25T00:00:00"/>
    <s v="Final Space Official Trailer"/>
    <s v="OlanRogers"/>
    <x v="5"/>
    <x v="5"/>
    <d v="2018-01-19T19:00:01"/>
    <s v="final space|&quot;olan rogers&quot;|&quot;comedy&quot;|&quot;animation&quot;|&quot;tbs&quot;|&quot;mooncake&quot;"/>
    <n v="240282"/>
    <n v="14884"/>
    <n v="342"/>
    <n v="1918"/>
    <b v="0"/>
    <b v="0"/>
    <b v="0"/>
  </r>
  <r>
    <s v="trW9rxpSBxA"/>
    <d v="2018-01-25T00:00:00"/>
    <s v="Worlds Record Basketball Shot 200m (660 feet) Guinness World Records"/>
    <s v="How Ridiculous"/>
    <x v="0"/>
    <x v="0"/>
    <d v="2018-01-19T22:00:05"/>
    <s v="how ridiculous|&quot;world record&quot;|&quot;guinness world record&quot;|&quot;how ridiculous basketball&quot;|&quot;highest basketball shot&quot;|&quot;record&quot;|&quot;basketball&quot;|&quot;basketball waterfall&quot;|&quot;how ridiculous world record&quot;|&quot;rc cars&quot;|&quot;anvil vs&quot;|&quot;magnus effect&quot;|&quot;trick shot&quot;|&quot;trick&quot;|&quot;shot&quot;|&quot;basketball trick&quot;|&quot;how&quot;|&quot;ridiculous&quot;|&quot;epic&quot;|&quot;amazing&quot;|&quot;insane&quot;|&quot;best&quot;|&quot;worlds&quot;|&quot;highest&quot;|&quot;basketball world record shot&quot;|&quot;waterfall&quot;|&quot;anvil&quot;|&quot;how ridiculous anvil&quot;|&quot;darts trick shots&quot;|&quot;maletsunyane falls&quot;"/>
    <n v="359057"/>
    <n v="7478"/>
    <n v="103"/>
    <n v="732"/>
    <b v="0"/>
    <b v="0"/>
    <b v="0"/>
  </r>
  <r>
    <s v="3BJU2drrtCM"/>
    <d v="2018-01-25T00:00:00"/>
    <s v="How a TV Works in Slow Motion - The Slow Mo Guys"/>
    <s v="The Slow Mo Guys"/>
    <x v="3"/>
    <x v="3"/>
    <d v="2018-01-18T14:23:50"/>
    <s v="slomo|&quot;slow&quot;|&quot;mo&quot;|&quot;super&quot;|&quot;motion&quot;|&quot;Slow Motion&quot;|&quot;1000&quot;|&quot;1000fps&quot;|&quot;gav&quot;|&quot;dan&quot;|&quot;slowmoguys&quot;|&quot;phantom&quot;|&quot;guys&quot;|&quot;HD&quot;|&quot;flex&quot;|&quot;gavin&quot;|&quot;free&quot;|&quot;gavin free&quot;|&quot;high speed camera&quot;|&quot;the slow mo guys&quot;|&quot;2000&quot;|&quot;2000fps&quot;|&quot;5000&quot;|&quot;5000fps&quot;|&quot;how&quot;|&quot;tv&quot;|&quot;works&quot;|&quot;380000fps&quot;"/>
    <n v="11188382"/>
    <n v="481888"/>
    <n v="5621"/>
    <n v="19790"/>
    <b v="0"/>
    <b v="0"/>
    <b v="0"/>
  </r>
  <r>
    <s v="2B85lYenaxE"/>
    <d v="2018-01-25T00:00:00"/>
    <s v="Heathers Official Red Band Trailer | Premieres March 7th on Paramount Network"/>
    <s v="Paramount Network"/>
    <x v="3"/>
    <x v="3"/>
    <d v="2018-01-18T20:12:56"/>
    <s v="Paramount Network|&quot;premiere&quot;|&quot;tv show&quot;|&quot;drama&quot;|&quot;series&quot;|&quot;trailer&quot;|&quot;redband&quot;|&quot;episodes&quot;|&quot;comedy&quot;|&quot;heathers&quot;|&quot;2018&quot;|&quot;1988&quot;|&quot;murder&quot;|&quot;killing&quot;|&quot;cult classic&quot;|&quot;dark&quot;|&quot;dark comedy&quot;|&quot;pitch black comedy&quot;|&quot;reboot&quot;|&quot;heather chandler&quot;|&quot;killer&quot;|&quot;diva&quot;|&quot;chainsaw&quot;|&quot;melanie field&quot;|&quot;heather duke&quot;|&quot;brendan scannell&quot;|&quot;veronica sawyer&quot;|&quot;grace victoria cox&quot;|&quot;heather McNamara&quot;|&quot;Jasmine Matthews&quot;|&quot;J.D. Dean&quot;|&quot;James Sculley&quot;|&quot;Nikki SooHoo&quot;|&quot;love&quot;|&quot;rivalry&quot;|&quot;re-imagining&quot;|&quot;clique&quot;|&quot;black comedy&quot;|&quot;Shannen Doherty&quot;"/>
    <n v="1066607"/>
    <n v="8445"/>
    <n v="28292"/>
    <n v="6759"/>
    <b v="0"/>
    <b v="0"/>
    <b v="0"/>
  </r>
  <r>
    <s v="15UK0924t_o"/>
    <d v="2018-01-25T00:00:00"/>
    <s v="CELEBRITY HAIRSTYLIST DOES MY HAIR: RIHANNA!"/>
    <s v="Amber Scholl"/>
    <x v="7"/>
    <x v="7"/>
    <d v="2018-01-20T01:53:41"/>
    <s v="rihanna|&quot;hairstylist&quot;|&quot;tutorial&quot;|&quot;ponytail&quot;|&quot;celebrity&quot;|&quot;easy&quot;|&quot;how to&quot;|&quot;amber scholl&quot;|&quot;fenty beauty&quot;"/>
    <n v="268343"/>
    <n v="14304"/>
    <n v="343"/>
    <n v="1107"/>
    <b v="0"/>
    <b v="0"/>
    <b v="0"/>
  </r>
  <r>
    <s v="M4vnmgZLA8s"/>
    <d v="2018-01-25T00:00:00"/>
    <s v="Justin Timberlake - Supplies (Official Video)"/>
    <s v="justintimberlakeVEVO"/>
    <x v="6"/>
    <x v="6"/>
    <d v="2018-01-18T13:00:02"/>
    <s v="Justin Timberlake|&quot;Pop&quot;|&quot;RCA Records Label&quot;|&quot;Supplies&quot;"/>
    <n v="9164600"/>
    <n v="196128"/>
    <n v="24541"/>
    <n v="19152"/>
    <b v="0"/>
    <b v="0"/>
    <b v="0"/>
  </r>
  <r>
    <s v="PSA-TnMwK9c"/>
    <d v="2018-01-25T00:00:00"/>
    <s v="Reaction to Hornets making Kemba Walker available for trade talks | The Jump | ESPN"/>
    <s v="ESPN"/>
    <x v="0"/>
    <x v="0"/>
    <d v="2018-01-19T20:46:13"/>
    <s v="espn|&quot;espn live&quot;|&quot;reaction&quot;|&quot;to&quot;|&quot;news&quot;|&quot;that&quot;|&quot;kemba&quot;|&quot;walker&quot;|&quot;hornets&quot;|&quot;available&quot;|&quot;trade&quot;|&quot;talks&quot;|&quot;the jump&quot;|&quot;espn the jump&quot;|&quot;nba espn&quot;|&quot;nba&quot;|&quot;basketball&quot;|&quot;kemba walker&quot;|&quot;kemba walker trade&quot;|&quot;hornets trade kemba walker&quot;|&quot;charlotte hornets&quot;|&quot;basketball news&quot;"/>
    <n v="343957"/>
    <n v="2532"/>
    <n v="99"/>
    <n v="1030"/>
    <b v="0"/>
    <b v="0"/>
    <b v="0"/>
  </r>
  <r>
    <s v="rjlxc-vxNBA"/>
    <d v="2018-01-25T00:00:00"/>
    <s v="Goodbye 3 Million Subscribers"/>
    <s v="Wong Fu Productions"/>
    <x v="3"/>
    <x v="3"/>
    <d v="2018-01-19T03:13:20"/>
    <s v="3 million|&quot;subscribers&quot;|&quot;time travel&quot;|&quot;back to the future&quot;|&quot;chris dinh&quot;|&quot;dimensions&quot;|&quot;comedy&quot;|&quot;asian american&quot;|&quot;asians&quot;|&quot;fung bros&quot;|&quot;motivational&quot;|&quot;yappie&quot;|&quot;2018&quot;|&quot;youtube&quot;|&quot;youtubers&quot;"/>
    <n v="536288"/>
    <n v="36133"/>
    <n v="542"/>
    <n v="3543"/>
    <b v="0"/>
    <b v="0"/>
    <b v="0"/>
  </r>
  <r>
    <s v="g3N-vtknJG8"/>
    <d v="2018-01-25T00:00:00"/>
    <s v="This is so cool! Hit me with your rhythm stick."/>
    <s v="Tony Berza"/>
    <x v="8"/>
    <x v="8"/>
    <d v="2017-04-12T14:07:53"/>
    <s v="YouTube Capture"/>
    <n v="31872"/>
    <n v="497"/>
    <n v="9"/>
    <n v="27"/>
    <b v="0"/>
    <b v="0"/>
    <b v="0"/>
  </r>
  <r>
    <s v="Er1eh1D8p2o"/>
    <d v="2018-01-25T00:00:00"/>
    <s v="Rudimental - These Days (ft. Jess Glynne, Macklemore &amp; Dan Caplen)(Official Audio)"/>
    <s v="Rudimental"/>
    <x v="6"/>
    <x v="6"/>
    <d v="2018-01-19T09:01:04"/>
    <s v="rudimental|&quot;rudimentaluk&quot;|&quot;official video&quot;|&quot;cover&quot;|&quot;session&quot;|&quot;live&quot;|&quot;remix&quot;|&quot;feel the love&quot;|&quot;bloodstream&quot;|&quot;waiting all night&quot;|&quot;sun comes up&quot;|&quot;ed sheeran&quot;|&quot;james arthur&quot;|&quot;we the generation&quot;|&quot;these days&quot;|&quot;jess glynne&quot;|&quot;macklemore&quot;|&quot;dan caplen&quot;|&quot;annie mac&quot;|&quot;ella eyre&quot;|&quot;anne-marie&quot;|&quot;home&quot;|&quot;official audio&quot;"/>
    <n v="901229"/>
    <n v="31896"/>
    <n v="392"/>
    <n v="670"/>
    <b v="0"/>
    <b v="0"/>
    <b v="0"/>
  </r>
  <r>
    <s v="enqFulGwFYY"/>
    <d v="2018-01-25T00:00:00"/>
    <s v="Tomb Raider - Official Trailer #2 - Warner Bros. UK"/>
    <s v="Warner Bros. UK"/>
    <x v="1"/>
    <x v="1"/>
    <d v="2018-01-18T17:00:36"/>
    <s v="Warner Brothers|&quot;WB&quot;|&quot;Warner Bros&quot;|&quot;Warner&quot;|&quot;Film Warner&quot;|&quot;Tomb Raider&quot;|&quot;Alicia Vikander&quot;|&quot;Dominic West&quot;|&quot;Walton Goggins&quot;|&quot;Daniel Wu&quot;|&quot;Roar Uthaug&quot;|&quot;Lara Croft&quot;|&quot;Tomb Raider Trailer&quot;|&quot;Tomb Raider Main Trailer&quot;|&quot;Tomb Raider 2018&quot;|&quot;Trailer 2018&quot;|&quot;Tomb Raider Film 2018&quot;|&quot;New Tomb Raider Movie&quot;|&quot;Trailer&quot;|&quot;2018&quot;|&quot;Action&quot;|&quot;Adventure&quot;|&quot;Fantastic Beasts&quot;|&quot;Ex Machina&quot;|&quot;The Danish Girl&quot;|&quot;HD Trailer&quot;|&quot;Official Trailer&quot;|&quot;Film Trailer&quot;|&quot;Teaser Trailer&quot;|&quot;Movie Clips&quot;"/>
    <n v="1059366"/>
    <n v="8299"/>
    <n v="1765"/>
    <n v="1625"/>
    <b v="0"/>
    <b v="0"/>
    <b v="0"/>
  </r>
  <r>
    <s v="RqAFeV8Bosc"/>
    <d v="2018-01-25T00:00:00"/>
    <s v="Dana White clarifies McGregor's status as lightweight champ, makes predictions for 2018"/>
    <s v="TSN Tube"/>
    <x v="0"/>
    <x v="0"/>
    <d v="2018-01-20T01:56:15"/>
    <s v="UFC|&quot;MMA&quot;"/>
    <n v="141052"/>
    <n v="776"/>
    <n v="70"/>
    <n v="411"/>
    <b v="0"/>
    <b v="0"/>
    <b v="0"/>
  </r>
  <r>
    <s v="LNHkxOU7zz8"/>
    <d v="2018-01-25T00:00:00"/>
    <s v="French Montana - Famous"/>
    <s v="FrenchMontanaVEVO"/>
    <x v="6"/>
    <x v="6"/>
    <d v="2018-01-18T13:00:01"/>
    <s v="french montana|&quot;famous&quot;|&quot;jungle rules&quot;|&quot;future&quot;|&quot;TI&quot;|&quot;young thug&quot;|&quot;quavo&quot;|&quot;Bad Boy Entertainment/Epic Records&quot;|&quot;Famous&quot;|&quot;French Montana&quot;|&quot;Hip Hop&quot;"/>
    <n v="4594686"/>
    <n v="135774"/>
    <n v="4939"/>
    <n v="11073"/>
    <b v="0"/>
    <b v="0"/>
    <b v="0"/>
  </r>
  <r>
    <s v="fQTVpWxu570"/>
    <d v="2018-01-25T00:00:00"/>
    <s v="Dashboard Confessional: Heart Beat Here (Official Audio)"/>
    <s v="Fueled By Ramen"/>
    <x v="6"/>
    <x v="6"/>
    <d v="2018-01-19T15:13:50"/>
    <s v="Dashboard Confessional|&quot;Dashboard&quot;|&quot;Chris Carrabba&quot;|&quot;Chris Caraba&quot;|&quot;Chris Carraba&quot;|&quot;Heart Beat Here&quot;|&quot;Dashboard Music&quot;|&quot;Dashboard Heart Beat&quot;|&quot;Dashbaord Band&quot;|&quot;Heart beat song&quot;|&quot;New Dashboard Confessional Song&quot;|&quot;New Song&quot;|&quot;new single&quot;|&quot;Crooked Shadows&quot;|&quot;Fueled By Ramen&quot;|&quot;FBR&quot;|&quot;DC&quot;|&quot;New FBR signing&quot;|&quot;fueled by&quot;|&quot;dashboard signs with FBR&quot;|&quot;New Dashboard Record&quot;|&quot;New Dashboard Confessional&quot;|&quot;New Dashboard Album&quot;|&quot;New Dashboard Confessional Album&quot;|&quot;New dashboard track&quot;|&quot;emo&quot;|&quot;alternative&quot;|&quot;rock&quot;"/>
    <n v="110338"/>
    <n v="4173"/>
    <n v="222"/>
    <n v="276"/>
    <b v="0"/>
    <b v="0"/>
    <b v="0"/>
  </r>
  <r>
    <s v="II-OP6vdMs8"/>
    <d v="2018-01-25T00:00:00"/>
    <s v="#MeToo Backlash | January 17, 2018 Act 1 | Full Frontal on TBS"/>
    <s v="Full Frontal with Samantha Bee"/>
    <x v="8"/>
    <x v="8"/>
    <d v="2018-01-18T07:00:01"/>
    <s v="Full Frontal with Samantha Bee|&quot;Full Frontal&quot;|&quot;Samantha Bee&quot;|&quot;Sam Bee&quot;|&quot;TBS&quot;|&quot;#MeToo&quot;"/>
    <n v="1357946"/>
    <n v="18388"/>
    <n v="27497"/>
    <n v="6082"/>
    <b v="0"/>
    <b v="0"/>
    <b v="0"/>
  </r>
  <r>
    <s v="rRuifrLicbI"/>
    <d v="2018-01-25T00:00:00"/>
    <s v="Taraji P. Henson Needs a Stunt Double to Eat Spicy Wings | Hot Ones"/>
    <s v="First We Feast"/>
    <x v="7"/>
    <x v="7"/>
    <d v="2018-01-18T16:00:07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taraji p. henson&quot;|&quot;taraji henson&quot;|&quot;hot ones&quot;|&quot;sean evans&quot;|&quot;hot sauce&quot;|&quot;spicy wings&quot;|&quot;hot wing challenge&quot;|&quot;hot wings&quot;|&quot;proud mary&quot;|&quot;cookie&quot;|&quot;empire&quot;|&quot;stund double&quot;|&quot;interview&quot;|&quot;actress&quot;|&quot;cookie lyon&quot;|&quot;cardi b&quot;|&quot;food challenge&quot;|&quot;hot ones hot sauce&quot;|&quot;hot ones challenge&quot;|&quot;the last dab&quot;"/>
    <n v="1165315"/>
    <n v="41128"/>
    <n v="9763"/>
    <n v="12777"/>
    <b v="0"/>
    <b v="0"/>
    <b v="0"/>
  </r>
  <r>
    <s v="rWVLhFdOr_M"/>
    <d v="2018-01-25T00:00:00"/>
    <s v="REPLAY Snowboarding Halfpipe Finals | LAAX Open"/>
    <s v="Red Bull"/>
    <x v="0"/>
    <x v="0"/>
    <d v="2018-01-20T18:29:24"/>
    <s v="red bull|&quot;redbull&quot;|&quot;action sports&quot;|&quot;extreme sports&quot;|&quot;red bull snow&quot;|&quot;snowboarding&quot;|&quot;snowboarding videos&quot;|&quot;live&quot;|&quot;youtube live&quot;|&quot;live streams&quot;|&quot;snow&quot;|&quot;snow videos&quot;|&quot;gopro&quot;|&quot;pov&quot;|&quot;switzerland&quot;|&quot;laax&quot;|&quot;laax switzerland&quot;|&quot;snowboarders&quot;|&quot;marcus kleveland&quot;|&quot;anna gasser&quot;|&quot;toby miller&quot;|&quot;shaun white&quot;|&quot;yolo flip&quot;|&quot;yolo&quot;|&quot;vids&quot;|&quot;jason paul&quot;"/>
    <n v="52595"/>
    <n v="1458"/>
    <n v="65"/>
    <n v="19"/>
    <b v="0"/>
    <b v="0"/>
    <b v="0"/>
  </r>
  <r>
    <s v="UNnHy6Qc5-c"/>
    <d v="2018-01-25T00:00:00"/>
    <s v="MY NEW CAREER. A NEW EPISODE!"/>
    <s v="Liza Koshy"/>
    <x v="5"/>
    <x v="5"/>
    <d v="2018-01-18T20:00:02"/>
    <s v="liza|&quot;lizza&quot;|&quot;lizzza&quot;|&quot;lizzzak&quot;|&quot;koshy&quot;|&quot;lizakoshy&quot;|&quot;wednesdays&quot;|&quot;tried vs buyed&quot;|&quot;tried&quot;|&quot;buyed&quot;|&quot;kristen&quot;|&quot;mcatee&quot;|&quot;cooking without hands&quot;|&quot;baking with no hands&quot;|&quot;liza cooking&quot;|&quot;cooking with liza&quot;|&quot;driving with liza&quot;|&quot;liza in car&quot;|&quot;girl dancing in car&quot;|&quot;baking with liza&quot;|&quot;with lizzza&quot;|&quot;in public&quot;|&quot;liza public&quot;|&quot;grocery store&quot;|&quot;shopping with liza&quot;|&quot;breakfast&quot;|&quot;making breakfast with liza&quot;|&quot;sausage vine&quot;|&quot;vine&quot;|&quot;improv&quot;|&quot;sketch&quot;|&quot;series&quot;|&quot;liza show&quot;|&quot;my brand new show&quot;|&quot;part 2&quot;"/>
    <n v="5684795"/>
    <n v="374882"/>
    <n v="4467"/>
    <n v="14889"/>
    <b v="0"/>
    <b v="0"/>
    <b v="0"/>
  </r>
  <r>
    <s v="VW-5B_g8CrY"/>
    <d v="2018-01-25T00:00:00"/>
    <s v="Aaron Hernandez was a chameleon says NFL sportswriter"/>
    <s v="CBS News"/>
    <x v="2"/>
    <x v="2"/>
    <d v="2018-01-20T21:26:16"/>
    <s v="video|&quot;cbs&quot;|&quot;news&quot;|&quot;48 hours&quot;|&quot;aaron hernandez&quot;|&quot;all-american murder&quot;|&quot;james patterson's new book&quot;|&quot;who id aaron hernandez kill&quot;|&quot;new england patriots&quot;|&quot;NFL&quot;"/>
    <n v="3996"/>
    <n v="45"/>
    <n v="6"/>
    <n v="17"/>
    <b v="0"/>
    <b v="0"/>
    <b v="0"/>
  </r>
  <r>
    <s v="5TXSR9Jel24"/>
    <d v="2018-01-25T00:00:00"/>
    <s v="'Winchester' Clip Shows Spooky House in Helen Mirren's Haunting New Movie"/>
    <s v="INSIDER"/>
    <x v="3"/>
    <x v="3"/>
    <d v="2018-01-19T16:51:07"/>
    <s v="movies|&quot;CBS films&quot;|&quot;winchester&quot;|&quot;helen mirren&quot;|&quot;insider&quot;|&quot;haunted&quot;|&quot;ghost&quot;|&quot;drama&quot;|&quot;film&quot;"/>
    <n v="52100"/>
    <n v="449"/>
    <n v="33"/>
    <n v="84"/>
    <b v="0"/>
    <b v="0"/>
    <b v="0"/>
  </r>
  <r>
    <s v="ClM-MORjXQI"/>
    <d v="2018-01-25T00:00:00"/>
    <s v="The Saddest Day"/>
    <s v="AaronsAnimals"/>
    <x v="11"/>
    <x v="11"/>
    <d v="2018-01-19T14:00:02"/>
    <s v="[none]"/>
    <n v="290344"/>
    <n v="12224"/>
    <n v="198"/>
    <n v="1094"/>
    <b v="0"/>
    <b v="0"/>
    <b v="0"/>
  </r>
  <r>
    <s v="_zu53yAoTJE"/>
    <d v="2018-01-25T00:00:00"/>
    <s v="U2 - Get Out Of Your Own Way (Official Video)"/>
    <s v="U2VEVO"/>
    <x v="6"/>
    <x v="6"/>
    <d v="2018-01-18T16:00:02"/>
    <s v="U2|&quot;Get&quot;|&quot;Out&quot;|&quot;Of&quot;|&quot;Your&quot;|&quot;Own&quot;|&quot;Way&quot;|&quot;Island&quot;|&quot;Records&quot;|&quot;Rock&quot;"/>
    <n v="724556"/>
    <n v="13928"/>
    <n v="5161"/>
    <n v="5000"/>
    <b v="0"/>
    <b v="0"/>
    <b v="0"/>
  </r>
  <r>
    <s v="9o2FXVhjLyY"/>
    <d v="2018-01-25T00:00:00"/>
    <s v="70's Ads: After Eight Chocolate Mints"/>
    <s v="PhakeNam"/>
    <x v="3"/>
    <x v="3"/>
    <d v="2014-08-01T20:52:45"/>
    <s v="Chocolate (Food)|&quot;Mint Chocolate (Food)&quot;|&quot;After Eight (Food)&quot;"/>
    <n v="156712"/>
    <n v="2456"/>
    <n v="191"/>
    <n v="734"/>
    <b v="0"/>
    <b v="0"/>
    <b v="0"/>
  </r>
  <r>
    <s v="P3Bd3HUMkyU"/>
    <d v="2018-01-25T00:00:00"/>
    <s v="First Look at Nintendo Labo"/>
    <s v="Nintendo"/>
    <x v="12"/>
    <x v="12"/>
    <d v="2018-01-17T22:00:05"/>
    <s v="nintendo|&quot;play&quot;|&quot;play nintendo&quot;|&quot;game&quot;|&quot;gameplay&quot;|&quot;fun&quot;|&quot;video game&quot;|&quot;kids&quot;|&quot;action&quot;|&quot;adventure&quot;|&quot;rpg&quot;|&quot;DIY&quot;|&quot;Nintendo Switch&quot;|&quot;Switch&quot;|&quot;RC Car&quot;|&quot;Joy-Con&quot;|&quot;cardboard&quot;|&quot;creations&quot;|&quot;Make&quot;|&quot;Play&quot;|&quot;Discover&quot;|&quot;piano&quot;|&quot;robot&quot;|&quot;music&quot;|&quot;fishing&quot;|&quot;fishing pole&quot;|&quot;do it yourself&quot;|&quot;race car&quot;|&quot;kit&quot;|&quot;customize&quot;|&quot;robot kit&quot;|&quot;toy-con&quot;|&quot;motorcycle&quot;|&quot;build-and-play&quot;|&quot;stencil&quot;|&quot;sticker&quot;|&quot;tape&quot;|&quot;variety kit&quot;|&quot;craft&quot;|&quot;crafting&quot;"/>
    <n v="10256746"/>
    <n v="268212"/>
    <n v="34441"/>
    <n v="60028"/>
    <b v="0"/>
    <b v="0"/>
    <b v="0"/>
  </r>
  <r>
    <s v="QVoleJYgdM8"/>
    <d v="2018-01-25T00:00:00"/>
    <s v="Saoirse Ronan Plays 'Who'd You Rather?'"/>
    <s v="TheEllenShow"/>
    <x v="3"/>
    <x v="3"/>
    <d v="2018-01-18T14:01:18"/>
    <s v="Saoirse|&quot;Ronan&quot;|&quot;Saoirse Ronan&quot;|&quot;lady bird&quot;|&quot;actress&quot;|&quot;golden globes&quot;|&quot;lady bird the movie&quot;|&quot;who you rather&quot;|&quot;dating app&quot;|&quot;match making&quot;|&quot;ellen games&quot;|&quot;games on ellen&quot;|&quot;Ellen&quot;|&quot;degeneres&quot;|&quot;ellen degeneres&quot;|&quot;the ellen show&quot;|&quot;ellen fans&quot;|&quot;ellen tickets&quot;|&quot;ellentube&quot;|&quot;ellen audience&quot;|&quot;lady&quot;|&quot;bird&quot;|&quot;golden&quot;|&quot;globe&quot;|&quot;oscars&quot;|&quot;award&quot;|&quot;who&quot;|&quot;who'd&quot;|&quot;you&quot;|&quot;rather&quot;|&quot;date&quot;|&quot;marry&quot;|&quot;chris martin&quot;|&quot;harry styles&quot;|&quot;zac efron&quot;|&quot;mark paul gosselaar&quot;|&quot;zack morris&quot;|&quot;saved by the bell&quot;|&quot;funny&quot;|&quot;harry potter&quot;|&quot;daniel radcliff&quot;|&quot;bruno&quot;|&quot;mars&quot;|&quot;bruno mars&quot;"/>
    <n v="2636357"/>
    <n v="63128"/>
    <n v="1367"/>
    <n v="3467"/>
    <b v="0"/>
    <b v="0"/>
    <b v="0"/>
  </r>
  <r>
    <s v="l0rAEPJoWeE"/>
    <d v="2018-01-25T00:00:00"/>
    <s v="JST Connector Crimp"/>
    <s v="iotexpert"/>
    <x v="4"/>
    <x v="4"/>
    <d v="2018-01-18T16:54:50"/>
    <s v="jst iotexpert iot crimping"/>
    <n v="3467"/>
    <n v="17"/>
    <n v="0"/>
    <n v="0"/>
    <b v="0"/>
    <b v="0"/>
    <b v="0"/>
  </r>
  <r>
    <e v="#NAME?"/>
    <d v="2018-01-25T00:00:00"/>
    <s v="Why Dying is Illegal in Longyearbyen, Norway"/>
    <s v="Half as Interesting"/>
    <x v="9"/>
    <x v="9"/>
    <d v="2018-01-18T15:30:00"/>
    <s v="half|&quot;as&quot;|&quot;interesting&quot;|&quot;longyearbyen&quot;|&quot;norway&quot;|&quot;geography&quot;|&quot;science&quot;|&quot;education&quot;|&quot;wendover&quot;|&quot;productions&quot;|&quot;northernmost&quot;|&quot;town&quot;|&quot;polar&quot;|&quot;bear&quot;|&quot;barrow&quot;|&quot;graveyard&quot;|&quot;spanish flu&quot;|&quot;svalbard&quot;|&quot;quirk&quot;|&quot;permafrost&quot;|&quot;funny&quot;|&quot;animation&quot;|&quot;fun&quot;|&quot;fast&quot;|&quot;learn&quot;"/>
    <n v="597049"/>
    <n v="18464"/>
    <n v="1054"/>
    <n v="1672"/>
    <b v="0"/>
    <b v="0"/>
    <b v="0"/>
  </r>
  <r>
    <s v="KHeAmpahI08"/>
    <d v="2018-01-25T00:00:00"/>
    <s v="Rita Ora - Proud (Official Audio)"/>
    <s v="Rita Ora"/>
    <x v="3"/>
    <x v="3"/>
    <d v="2018-01-19T05:04:04"/>
    <s v="Rita Ora|&quot;Rita&quot;|&quot;Ora&quot;|&quot;Your Song&quot;|&quot;Anywhere&quot;|&quot;Official Video&quot;|&quot;proud&quot;|&quot;absolut&quot;|&quot;spotify&quot;"/>
    <n v="388048"/>
    <n v="11119"/>
    <n v="328"/>
    <n v="669"/>
    <b v="0"/>
    <b v="0"/>
    <b v="0"/>
  </r>
  <r>
    <s v="40zKzYxwaF0"/>
    <d v="2018-01-25T00:00:00"/>
    <s v="TURNING INTO TRIXIE MATTEL // Grace Helbig"/>
    <s v="Grace Helbig"/>
    <x v="8"/>
    <x v="8"/>
    <d v="2018-01-19T02:01:28"/>
    <s v="grace|&quot;grace helbig&quot;|&quot;graceinabox&quot;|&quot;youtube grace helbig&quot;|&quot;grace helbig youtube&quot;|&quot;trixie mattel&quot;|&quot;drag makeup&quot;"/>
    <n v="223433"/>
    <n v="12960"/>
    <n v="298"/>
    <n v="1120"/>
    <b v="0"/>
    <b v="0"/>
    <b v="0"/>
  </r>
  <r>
    <s v="XtlLI_pBC3s"/>
    <d v="2018-01-25T00:00:00"/>
    <s v="My Dogs Meet A Cat"/>
    <s v="JennaMarbles"/>
    <x v="5"/>
    <x v="5"/>
    <d v="2018-01-18T05:52:30"/>
    <s v="jenna|&quot;marbles&quot;|&quot;mourey&quot;|&quot;my&quot;|&quot;dogs&quot;|&quot;meet&quot;|&quot;a cat&quot;|&quot;cat&quot;|&quot;kitty&quot;|&quot;kitties&quot;|&quot;kitten&quot;|&quot;funny&quot;|&quot;kermit&quot;|&quot;cermet&quot;|&quot;mr marbles&quot;|&quot;peach&quot;|&quot;italian&quot;|&quot;greyhound&quot;|&quot;chihuahua&quot;|&quot;vs.&quot;|&quot;adorable&quot;|&quot;cute&quot;|&quot;best&quot;|&quot;dog&quot;|&quot;puppy&quot;|&quot;catwalk&quot;|&quot;runway&quot;|&quot;melody&quot;|&quot;jason&quot;|&quot;gabs&quot;|&quot;hang&quot;|&quot;out&quot;|&quot;animals&quot;|&quot;funniest&quot;|&quot;awesome&quot;|&quot;siberian&quot;|&quot;long&quot;|&quot;haired&quot;|&quot;vlog&quot;|&quot;julien&quot;|&quot;solomita&quot;|&quot;boyfriend&quot;|&quot;excited&quot;|&quot;subtitles&quot;|&quot;talking&quot;|&quot;talk&quot;|&quot;channel&quot;|&quot;ad&quot;|&quot;hamster&quot;|&quot;hiss&quot;|&quot;running&quot;"/>
    <n v="3111804"/>
    <n v="195382"/>
    <n v="4065"/>
    <n v="24152"/>
    <b v="0"/>
    <b v="0"/>
    <b v="0"/>
  </r>
  <r>
    <s v="DTErM4uuPdc"/>
    <d v="2018-01-25T00:00:00"/>
    <s v="Brad Makes Honey | It's Alive | Bon Appﾃｩtit"/>
    <s v="Bon Appﾃｩtit"/>
    <x v="7"/>
    <x v="7"/>
    <d v="2018-01-18T17:03:27"/>
    <s v="bees|&quot;honey&quot;|&quot;what is&quot;|&quot;brad&quot;|&quot;brad leone&quot;|&quot;it's alive&quot;|&quot;alive&quot;|&quot;fermented&quot;|&quot;live food&quot;|&quot;test kitchen&quot;|&quot;how to make&quot;|&quot;fermentation&quot;|&quot;probiotics&quot;|&quot;make&quot;|&quot;how to make honey&quot;|&quot;how honey is made&quot;|&quot;brad makes honey&quot;|&quot;bon appetit brad&quot;|&quot;brad bon appetit&quot;|&quot;bee&quot;|&quot;honey bee&quot;|&quot;honey making&quot;|&quot;making honey&quot;|&quot;how to make honey bee&quot;|&quot;how bees make honey&quot;|&quot;how do bees make honey&quot;|&quot;beekeeping&quot;|&quot;extracting honey&quot;|&quot;extract honey&quot;|&quot;collecting honey&quot;|&quot;food&quot;|&quot;bon appetit&quot;|&quot;bon appﾃｩtit&quot;"/>
    <n v="300715"/>
    <n v="9789"/>
    <n v="118"/>
    <n v="837"/>
    <b v="0"/>
    <b v="0"/>
    <b v="0"/>
  </r>
  <r>
    <s v="rll790aP60Q"/>
    <d v="2018-01-25T00:00:00"/>
    <s v="Justin Timberlake and Zane Lowe on Beats 1 [Part 1]"/>
    <s v="Beats 1 Radio"/>
    <x v="6"/>
    <x v="6"/>
    <d v="2018-01-18T17:19:33"/>
    <s v="Justin Timberlake|&quot;JT&quot;|&quot;Man of the Woods&quot;|&quot;Zane Lowe&quot;|&quot;Beats 1&quot;|&quot;Apple Music&quot;|&quot;NSYNC&quot;|&quot;Filthy&quot;"/>
    <n v="158541"/>
    <n v="1890"/>
    <n v="97"/>
    <n v="304"/>
    <b v="0"/>
    <b v="0"/>
    <b v="0"/>
  </r>
  <r>
    <s v="eACohWVwTOc"/>
    <d v="2018-01-25T00:00:00"/>
    <s v="The Chainsmokers - Sick Boy"/>
    <s v="ChainsmokersVEVO"/>
    <x v="6"/>
    <x v="6"/>
    <d v="2018-01-17T15:00:02"/>
    <s v="Dance|&quot;Disruptor Records/Columbia&quot;|&quot;Sick Boy&quot;|&quot;The Chainsmokers&quot;"/>
    <n v="16219716"/>
    <n v="559289"/>
    <n v="18294"/>
    <n v="28940"/>
    <b v="0"/>
    <b v="0"/>
    <b v="0"/>
  </r>
  <r>
    <s v="V4dqF7UOspg"/>
    <d v="2018-01-25T00:00:00"/>
    <s v="Women at Yale Use 'Whisper Networks' To Protect Themselves"/>
    <s v="Business Insider"/>
    <x v="2"/>
    <x v="2"/>
    <d v="2018-01-19T17:56:22"/>
    <s v="Business Insider|&quot;Yale&quot;|&quot;Fraternity&quot;|&quot;Whisper networks&quot;|&quot;Investigative journalism&quot;"/>
    <n v="9846"/>
    <n v="148"/>
    <n v="116"/>
    <n v="69"/>
    <b v="0"/>
    <b v="0"/>
    <b v="0"/>
  </r>
  <r>
    <s v="TnCa71iUVxA"/>
    <d v="2018-01-25T00:00:00"/>
    <s v="Maroon 5 - Wait"/>
    <s v="Maroon5VEVO"/>
    <x v="6"/>
    <x v="6"/>
    <d v="2018-01-17T17:00:03"/>
    <s v="Maroon|&quot;Wait&quot;|&quot;222&quot;|&quot;Records/Interscope&quot;|&quot;Records&quot;|&quot;Pop&quot;"/>
    <n v="6353130"/>
    <n v="267032"/>
    <n v="8516"/>
    <n v="11456"/>
    <b v="0"/>
    <b v="0"/>
    <b v="0"/>
  </r>
  <r>
    <s v="NBYL_QwYhjs"/>
    <d v="2018-01-25T00:00:00"/>
    <s v="Coutinho works with the ball at Ciutat Esportiva"/>
    <s v="FC Barcelona"/>
    <x v="0"/>
    <x v="0"/>
    <d v="2018-01-19T12:52:55"/>
    <s v="FC Barcelona|&quot;ﾘｨﾘｱﾘｴﾙ・ﾙ・ﾙ・ﾘｩﾘ・&quot;|&quot;Fﾃｺtbol&quot;|&quot;FUTBOL&quot;|&quot;soccer&quot;|&quot;FUTEBOL&quot;|&quot;Sepakbola&quot;|&quot;・・ｵ・・・・・ｫ・・ｼ&quot;|&quot;ﾙ・ﾘｱﾘｩ ﾘｧﾙ・ﾙ・ﾘｯﾙ・&quot;|&quot;football&quot;|&quot;FCB&quot;|&quot;Barﾃｧa&quot;|&quot;Sport&quot;|&quot;Club&quot;|&quot;Barcelona&quot;|&quot;Camp&quot;|&quot;Nou&quot;|&quot;coutinho&quot;|&quot;philippe&quot;|&quot;mago&quot;|&quot;wizard&quot;|&quot;training&quot;|&quot;recovery&quot;|&quot;recuperacion&quot;"/>
    <n v="355279"/>
    <n v="11226"/>
    <n v="167"/>
    <n v="388"/>
    <b v="0"/>
    <b v="0"/>
    <b v="0"/>
  </r>
  <r>
    <s v="IyRRk3wgKMo"/>
    <d v="2018-01-25T00:00:00"/>
    <s v="LOOK AT WHAT HE TURNED ME INTO... (ft. James Charles)"/>
    <s v="FaZe Rug"/>
    <x v="12"/>
    <x v="12"/>
    <d v="2018-01-18T00:01:11"/>
    <s v="faze rug|&quot;rug&quot;|&quot;makeup&quot;|&quot;make&quot;|&quot;up&quot;|&quot;make up&quot;|&quot;faze rug collab&quot;|&quot;collab&quot;|&quot;james&quot;|&quot;charles&quot;|&quot;james charles&quot;|&quot;james charles makeup&quot;|&quot;james charles drag&quot;|&quot;drag&quot;|&quot;queen&quot;|&quot;drag queen&quot;|&quot;drag queen makeup&quot;|&quot;covergirl&quot;|&quot;makeup artist&quot;|&quot;makeover&quot;|&quot;makeup tutorial&quot;|&quot;getting my makeup done&quot;"/>
    <n v="1973925"/>
    <n v="151991"/>
    <n v="28902"/>
    <n v="46906"/>
    <b v="0"/>
    <b v="0"/>
    <b v="0"/>
  </r>
  <r>
    <s v="MvFcY9rTPx8"/>
    <d v="2018-01-25T00:00:00"/>
    <s v="Michigan Meteor Jan 16 2018"/>
    <s v="Mike Austin"/>
    <x v="2"/>
    <x v="2"/>
    <d v="2018-01-17T01:35:40"/>
    <s v="michigan|&quot;meteor&quot;"/>
    <n v="5755949"/>
    <n v="43802"/>
    <n v="3771"/>
    <n v="0"/>
    <b v="1"/>
    <b v="0"/>
    <b v="0"/>
  </r>
  <r>
    <s v="U0FRd8BbRW4"/>
    <d v="2018-01-25T00:00:00"/>
    <s v="Mulan Hair Cut"/>
    <s v="Aymeric Favard"/>
    <x v="0"/>
    <x v="0"/>
    <d v="2014-03-15T18:21:22"/>
    <s v="Mulan (Film)|&quot;The Walt Disney Company (Organization)&quot;|&quot;Disneyland (Amusement Park)&quot;|&quot;movie&quot;|&quot;music&quot;|&quot;soundtrack&quot;|&quot;sond&quot;|&quot;officialmusic&quot;|&quot;muqiue officielle&quot;|&quot;marseillaise&quot;|&quot;mulan&quot;|&quot;Mulan&quot;|&quot;china&quot;|&quot;englaish*&quot;|&quot;english&quot;|&quot;anglish&quot;|&quot;englisch&quot;|&quot;paris&quot;|&quot;france&quot;|&quot;disney&quot;|&quot;top&quot;|&quot;Hua Mulan (Person Or Being In Fiction)&quot;|&quot;Melody&quot;|&quot;Musical Drama&quot;|&quot;Walt Disney (Author)&quot;|&quot;Disney Channel (TV Network)&quot;|&quot;Film (Media Genre)&quot;|&quot;music of film&quot;|&quot;mulan london&quot;|&quot;mulan new york&quot;|&quot;Hair&quot;|&quot;Barack Obama (US President)&quot;|&quot;angela markel&quot;"/>
    <n v="17702"/>
    <n v="113"/>
    <n v="8"/>
    <n v="20"/>
    <b v="0"/>
    <b v="0"/>
    <b v="0"/>
  </r>
  <r>
    <s v="rqTpMCq8uhk"/>
    <d v="2018-01-25T00:00:00"/>
    <s v="The Original Maserati Ghibli Proves Maserati Was Once Great"/>
    <s v="Doug DeMuro"/>
    <x v="10"/>
    <x v="10"/>
    <d v="2018-01-18T16:56:08"/>
    <s v="maserati ghibli|&quot;ghibli&quot;|&quot;original maserati ghibli&quot;|&quot;maserati ghibli ss&quot;|&quot;maserati&quot;|&quot;1970s maserati&quot;|&quot;1960s maserati&quot;|&quot;maserati ghibli 1971&quot;|&quot;doug demuro&quot;|&quot;demuro&quot;"/>
    <n v="672513"/>
    <n v="15618"/>
    <n v="584"/>
    <n v="4094"/>
    <b v="0"/>
    <b v="0"/>
    <b v="0"/>
  </r>
  <r>
    <s v="ldMaZ_7FNDY"/>
    <d v="2018-01-25T00:00:00"/>
    <s v="We Painted Our Living Room Black! | OMG We Bought A House! | Mr. Kate"/>
    <s v="Mr. Kate"/>
    <x v="7"/>
    <x v="7"/>
    <d v="2018-01-18T23:30:03"/>
    <s v="living room design|&quot;living room makeover&quot;|&quot;living room decor&quot;|&quot;home decor&quot;|&quot;interior design&quot;|&quot;redecorating&quot;|&quot;black and white decor&quot;|&quot;black and white design&quot;|&quot;black and white living room&quot;|&quot;minimalist design&quot;|&quot;minimalist living room&quot;|&quot;modern decor&quot;|&quot;modern living room&quot;|&quot;upcycling&quot;|&quot;upcycling furniture&quot;|&quot;painting furniture&quot;|&quot;omg we bought a house&quot;|&quot;mr. kate&quot;|&quot;mr kate&quot;|&quot;mrkate&quot;|&quot;mister kate&quot;|&quot;kate albrecht&quot;|&quot;joey zehr&quot;"/>
    <n v="719340"/>
    <n v="36244"/>
    <n v="451"/>
    <n v="2543"/>
    <b v="0"/>
    <b v="0"/>
    <b v="0"/>
  </r>
  <r>
    <s v="eenl2f0o6AQ"/>
    <d v="2018-01-25T00:00:00"/>
    <s v="The DENON DP 47F Turntable - an Automatic Classic"/>
    <s v="Techmoan"/>
    <x v="4"/>
    <x v="4"/>
    <d v="2018-01-19T07:52:27"/>
    <s v="Techmoan|&quot;4K&quot;|&quot;Denon DP-47F&quot;|&quot;Denon&quot;|&quot;DP・・47F&quot;|&quot;DP47F&quot;|&quot;Turntable&quot;|&quot;Record&quot;|&quot;Player&quot;|&quot;Vinyl&quot;|&quot;Vinil&quot;|&quot;HiFi&quot;|&quot;Hi-Fi&quot;|&quot;Fully&quot;|&quot;Automatic&quot;|&quot;Review&quot;|&quot;Demo&quot;|&quot;Buyers&quot;|&quot;Guide&quot;"/>
    <n v="134806"/>
    <n v="7506"/>
    <n v="88"/>
    <n v="1450"/>
    <b v="0"/>
    <b v="0"/>
    <b v="0"/>
  </r>
  <r>
    <s v="rQWZK5U233s"/>
    <d v="2018-01-25T00:00:00"/>
    <s v="The Greatest Showman - Never Enough [Official Lyric Video]"/>
    <s v="Atlantic Records"/>
    <x v="6"/>
    <x v="6"/>
    <d v="2018-01-17T16:04:58"/>
    <s v="music|&quot;official&quot;|&quot;music video&quot;|&quot;fox&quot;|&quot;never enough&quot;|&quot;the greatest showman&quot;|&quot;zac efron&quot;|&quot;hugh jackman&quot;|&quot;zendaya&quot;|&quot;lyric video&quot;|&quot;atlantic records&quot;"/>
    <n v="2723642"/>
    <n v="65320"/>
    <n v="631"/>
    <n v="2200"/>
    <b v="0"/>
    <b v="0"/>
    <b v="0"/>
  </r>
  <r>
    <s v="pjaEEzjd9iw"/>
    <d v="2018-01-25T00:00:00"/>
    <s v="Legendary Rocker Tom Petty Died From Accidental Overdose Of Medications, Coroner Says"/>
    <s v="CBS Los Angeles"/>
    <x v="2"/>
    <x v="2"/>
    <d v="2018-01-20T02:10:07"/>
    <s v="CBS 2 News Mid-day|&quot;tom petty&quot;|&quot;accidental overdose&quot;"/>
    <n v="4864"/>
    <n v="31"/>
    <n v="8"/>
    <n v="51"/>
    <b v="0"/>
    <b v="0"/>
    <b v="0"/>
  </r>
  <r>
    <s v="mB2UTIkgY1I"/>
    <d v="2018-01-25T00:00:00"/>
    <s v="Pope Francis stops popemobile to comfort Chilean policewoman who fell from horse"/>
    <s v="Guardian News"/>
    <x v="2"/>
    <x v="2"/>
    <d v="2018-01-19T04:42:06"/>
    <s v="world|&quot;gdnpfpnewsworld&quot;|&quot;pope francis&quot;|&quot;chile&quot;|&quot;policewoman&quot;|&quot;pope&quot;|&quot;el papa&quot;|&quot;papa&quot;|&quot;horse&quot;|&quot;police horse&quot;|&quot;pontiff&quot;|&quot;religion&quot;|&quot;catholic&quot;|&quot;reared&quot;|&quot;horse rearing&quot;|&quot;reared up&quot;|&quot;buckaroo&quot;|&quot;ambulance&quot;|&quot;police woman&quot;|&quot;police officer&quot;|&quot;chilean&quot;|&quot;south america&quot;|&quot;policia&quot;|&quot;sud america&quot;|&quot;popemobile&quot;|&quot;pope helps police officer&quot;|&quot;pope police chile&quot;|&quot;pope police officer chile&quot;|&quot;horses&quot;|&quot;horsey&quot;|&quot;thrown off horse&quot;|&quot;catholicism&quot;|&quot;catholics&quot;|&quot;god&quot;|&quot;deus&quot;|&quot;dio&quot;|&quot;dios mio&quot;|&quot;the guardian&quot;|&quot;news&quot;|&quot;mounted officer&quot;|&quot;2018&quot;"/>
    <n v="61309"/>
    <n v="160"/>
    <n v="16"/>
    <n v="85"/>
    <b v="0"/>
    <b v="0"/>
    <b v="0"/>
  </r>
  <r>
    <s v="Y4357OXULfc"/>
    <d v="2018-01-25T00:00:00"/>
    <s v="NERF Pick Your Path Challenge!"/>
    <s v="Battle Universe!"/>
    <x v="3"/>
    <x v="3"/>
    <d v="2018-01-17T22:00:02"/>
    <s v="Battle Universe|&quot;Nerf Battle Universe&quot;|&quot;Nerf Challenge&quot;|&quot;epic nerf battle&quot;|&quot;nerf gun fight&quot;|&quot;nerf fight&quot;|&quot;team edge&quot;|&quot;hi5&quot;|&quot;high five&quot;|&quot;hi5 nerf&quot;|&quot;hi5 studios&quot;|&quot;hi 5 studios&quot;|&quot;matthias vlogs&quot;|&quot;nerf&quot;|&quot;nurf&quot;|&quot;nerf war&quot;|&quot;nerf battle&quot;|&quot;NERF attack&quot;|&quot;family friendly&quot;|&quot;no swearing&quot;|&quot;no cursing&quot;|&quot;Hi5 Network&quot;|&quot;NERF Pick Your Path&quot;|&quot;NERF Board Game&quot;|&quot;NERF Game IRL&quot;"/>
    <n v="969427"/>
    <n v="12579"/>
    <n v="466"/>
    <n v="2753"/>
    <b v="0"/>
    <b v="0"/>
    <b v="0"/>
  </r>
  <r>
    <s v="F4qfN5UeFvQ"/>
    <d v="2018-01-25T00:00:00"/>
    <s v="[MV] SUNMI (・・・ｯｸ) _ Heroine (・｣ｼ・・ｸ・ｳｵ)"/>
    <s v="1theK (・・・・・・・ｼ・・ｴ)"/>
    <x v="6"/>
    <x v="6"/>
    <d v="2018-01-18T09:00:00"/>
    <s v="Kpop|&quot;1theK&quot;|&quot;・・・・・・・ｼ・・ｴ&quot;|&quot;loen&quot;|&quot;・｡・・・・&quot;|&quot;・ｮ､・ｹ・&quot;|&quot;・・ｰ・ｸ&quot;|&quot;MV&quot;|&quot;Teaser&quot;|&quot;・・・ｳ｡&quot;|&quot;new&quot;|&quot;song&quot;|&quot;・・・・･・&quot;|&quot;hallyu&quot;|&quot;・・ｭ・・ｨ・・ｳ&quot;|&quot;・・・・・･・・ｼ・・ｸ・・・・・ｯ&quot;|&quot;・・・・・･・・ｼ・・ｸ・・・・・ｯ・・・・・・・・ｪ&quot;|&quot;・・ｱ・・ｼ・・・・・・・・・&quot;|&quot;・・・・・ｽ・・ｮ・ｭ・&quot;|&quot;・・｢・・､・・・・・ｫ&quot;|&quot;・・・・ｵ・&quot;|&quot;・・・・・ｽ&quot;|&quot;・・・・・ｴ・・・&quot;|&quot;idol&quot;|&quot;Heroine&quot;|&quot;SUNMI&quot;|&quot;・・・ｯｸ&quot;|&quot;・｣ｼ・・ｸ・ｳｵ&quot;|&quot;・ｰ・・・・・・&quot;|&quot;Gashina&quot;"/>
    <n v="7964424"/>
    <n v="357641"/>
    <n v="8055"/>
    <n v="22591"/>
    <b v="0"/>
    <b v="0"/>
    <b v="0"/>
  </r>
  <r>
    <e v="#NAME?"/>
    <d v="2018-01-25T00:00:00"/>
    <s v="Letter from McKayala Maroney read to Larry Nassar in court"/>
    <s v="MLive"/>
    <x v="2"/>
    <x v="2"/>
    <d v="2018-01-18T17:58:47"/>
    <s v="Larry Nassar|&quot;MSU&quot;|&quot;gymnastics&quot;|&quot;USA gymnastics&quot;|&quot;sexual abuse&quot;|&quot;sexual assault&quot;|&quot;MSU gymnastics&quot;|&quot;doctor&quot;|&quot;Nassar&quot;|&quot;McKayala Maroney&quot;|&quot;olympic gold medalist&quot;|&quot;olympian&quot;|&quot;auth-jbissell-auth&quot;|&quot;larry nassar&quot;|&quot;mckayla maroney&quot;|&quot;nassar&quot;|&quot;larry nassar sentencing&quot;|&quot;mlive&quot;|&quot;michigan&quot;"/>
    <n v="44262"/>
    <n v="82"/>
    <n v="4"/>
    <n v="16"/>
    <b v="0"/>
    <b v="0"/>
    <b v="0"/>
  </r>
  <r>
    <s v="C6Oo9Hel6MI"/>
    <d v="2018-01-25T00:00:00"/>
    <s v="How I Make Videos"/>
    <s v="Anna Akana"/>
    <x v="5"/>
    <x v="5"/>
    <d v="2018-01-18T17:00:01"/>
    <s v="anna|&quot;akana&quot;|&quot;ana&quot;|&quot;annaakana&quot;|&quot;how i make videos&quot;|&quot;making&quot;|&quot;videos&quot;"/>
    <n v="195363"/>
    <n v="12937"/>
    <n v="274"/>
    <n v="621"/>
    <b v="0"/>
    <b v="0"/>
    <b v="0"/>
  </r>
  <r>
    <s v="Ow-plaMZHT8"/>
    <d v="2018-01-25T00:00:00"/>
    <s v="old dodge stratus commercial"/>
    <s v="jeremiah johnson"/>
    <x v="10"/>
    <x v="10"/>
    <d v="2016-05-13T20:47:57"/>
    <s v="dodge stratus|&quot;dodge stratus commercial&quot;|&quot;commercial&quot;|&quot;dodge&quot;|&quot;stratus&quot;|&quot;gage&quot;|&quot;car&quot;|&quot;slow&quot;|&quot;hour&quot;|&quot;distance&quot;|&quot;america&quot;|&quot;expensive&quot;|&quot;speedometer&quot;|&quot;white&quot;|&quot;miles&quot;|&quot;carpool&quot;|&quot;haul&quot;|&quot;kilometers&quot;|&quot;per&quot;|&quot;foreign&quot;|&quot;engine&quot;|&quot;black&quot;|&quot;united&quot;|&quot;energy&quot;|&quot;over&quot;|&quot;gas&quot;|&quot;states&quot;|&quot;efficient&quot;|&quot;mileage&quot;|&quot;check&quot;|&quot;speed&quot;|&quot;quality&quot;|&quot;powered&quot;|&quot;hybrid&quot;|&quot;oil&quot;|&quot;europe&quot;|&quot;hydro&quot;|&quot;fast&quot;|&quot;china&quot;"/>
    <n v="3362"/>
    <n v="4"/>
    <n v="4"/>
    <n v="4"/>
    <b v="0"/>
    <b v="0"/>
    <b v="0"/>
  </r>
  <r>
    <s v="jwkNAJBwoEA"/>
    <d v="2018-01-25T00:00:00"/>
    <s v="The Friend Zone | Anwar Jibawi"/>
    <s v="Anwar Jibawi"/>
    <x v="5"/>
    <x v="5"/>
    <d v="2018-01-17T17:00:13"/>
    <s v="the friend zone|&quot;anwar&quot;|&quot;jibawi&quot;|&quot;the&quot;|&quot;friend&quot;|&quot;zone&quot;|&quot;the greatest bowler ever bobby pinz&quot;|&quot;i cant let go&quot;|&quot;sleepwalker&quot;|&quot;The Friend Zone | Anwar Jibawi&quot;|&quot;lelepons&quot;|&quot;hannahstocking&quot;|&quot;rudymancuso&quot;|&quot;inanna&quot;|&quot;sarkis&quot;|&quot;shots&quot;|&quot;shotsstudios&quot;|&quot;alesso&quot;|&quot;anitta&quot;|&quot;brazil&quot;"/>
    <n v="2524775"/>
    <n v="105323"/>
    <n v="2134"/>
    <n v="7659"/>
    <b v="0"/>
    <b v="0"/>
    <b v="0"/>
  </r>
  <r>
    <s v="cPSpmSXNy_A"/>
    <d v="2018-01-25T00:00:00"/>
    <s v="A ROADTRIP TO OUR 2017 (YEAR END RECAP) | Ranz and Niana"/>
    <s v="Ranz Kyle"/>
    <x v="6"/>
    <x v="6"/>
    <d v="2018-01-19T13:53:48"/>
    <s v="ranz|&quot;ranz kyle&quot;|&quot;niana&quot;|&quot;niana guerrero&quot;|&quot;ranz niana&quot;|&quot;ranz and niana&quot;|&quot;ranz kyle niana&quot;|&quot;niana ranz&quot;|&quot;siblings&quot;|&quot;sibling goals&quot;|&quot;#siblinggoals&quot;|&quot;goals&quot;|&quot;vlogs&quot;|&quot;vlog&quot;|&quot;dance&quot;|&quot;dance choreography&quot;|&quot;viral&quot;|&quot;2017&quot;|&quot;recap&quot;|&quot;rewind&quot;|&quot;year&quot;|&quot;year end&quot;|&quot;roadtriprecap 2017&quot;|&quot;ranz niana recap&quot;|&quot;youtube rewind&quot;|&quot;lit&quot;|&quot;2018&quot;|&quot;best year&quot;|&quot;prank&quot;|&quot;pranks&quot;|&quot;compilation&quot;|&quot;motivational&quot;|&quot;inspirational&quot;|&quot;carpool&quot;|&quot;jam&quot;|&quot;natalia&quot;"/>
    <n v="458155"/>
    <n v="30624"/>
    <n v="270"/>
    <n v="2065"/>
    <b v="0"/>
    <b v="0"/>
    <b v="0"/>
  </r>
  <r>
    <s v="Nsg6ZDd4NfQ"/>
    <d v="2018-01-25T00:00:00"/>
    <s v="THE ・・BUY NOTHING・・ EVERYDAY MAKEUP TUTORIAL #buynothing"/>
    <s v="Lisa Eldridge"/>
    <x v="7"/>
    <x v="7"/>
    <d v="2018-01-18T17:08:37"/>
    <s v="Lisa Eldridge|&quot;Lisa Elridge&quot;|&quot;Lisa Eldrige&quot;|&quot;Makeup&quot;|&quot;Make-up&quot;|&quot;Make up&quot;|&quot;Tutorial&quot;|&quot;How To&quot;|&quot;Look&quot;|&quot;Professional&quot;|&quot;Pro&quot;|&quot;Makeup artist&quot;|&quot;Makeup course&quot;|&quot;Beauty&quot;|&quot;cosmetics&quot;|&quot;best&quot;|&quot;top&quot;|&quot;makeupbylisaeldridge&quot;|&quot;lisa eldridge foundation&quot;|&quot;Rihanna&quot;|&quot;Kylie Cosmetics&quot;|&quot;Kim Kardashian&quot;|&quot;Fenty Beauty&quot;|&quot;Chrissy Teigen&quot;|&quot;Gigi Hadid&quot;|&quot;Kendal Jenner&quot;|&quot;Kardashian&quot;|&quot;Meghan Markle&quot;|&quot;Khloe Kardashian&quot;|&quot;Jeffree Star&quot;|&quot;buy nothing&quot;|&quot;kim k baby&quot;"/>
    <n v="334600"/>
    <n v="19941"/>
    <n v="209"/>
    <n v="1570"/>
    <b v="0"/>
    <b v="0"/>
    <b v="0"/>
  </r>
  <r>
    <s v="fOsphXJvaUE"/>
    <d v="2018-01-26T00:00:00"/>
    <s v="Lisa Kudrow is Handling Her Son Going to College Very Well"/>
    <s v="Jimmy Kimmel Live"/>
    <x v="3"/>
    <x v="3"/>
    <d v="2018-01-25T11:00:04"/>
    <s v="jimmy|&quot;kimmel&quot;|&quot;live&quot;|&quot;late&quot;|&quot;night&quot;|&quot;talk&quot;|&quot;show&quot;|&quot;funny&quot;|&quot;comedic&quot;|&quot;comedy&quot;|&quot;clip&quot;|&quot;comedian&quot;|&quot;lisa&quot;|&quot;kudrow&quot;|&quot;friends&quot;|&quot;college&quot;|&quot;mom&quot;|&quot;son&quot;|&quot;cheerleader&quot;|&quot;football&quot;|&quot;grace&quot;|&quot;and&quot;|&quot;frankie&quot;|&quot;netflix&quot;|&quot;lisa kudrow&quot;"/>
    <n v="291258"/>
    <n v="4490"/>
    <n v="109"/>
    <n v="431"/>
    <b v="0"/>
    <b v="0"/>
    <b v="0"/>
  </r>
  <r>
    <s v="efve8-mhdVg"/>
    <d v="2018-01-26T00:00:00"/>
    <s v="Meghan Trainor Left The Four Set Crying After an Intense Run-In with Diddy"/>
    <s v="The Tonight Show Starring Jimmy Fallon"/>
    <x v="5"/>
    <x v="5"/>
    <d v="2018-01-25T13:00:06"/>
    <s v="The Tonight Show|&quot;Jimmy Fallon&quot;|&quot;Meghan Trainor&quot;|&quot;The Four&quot;|&quot;Set&quot;|&quot;Crying&quot;|&quot;After&quot;|&quot;Intense&quot;|&quot;Run-In&quot;|&quot;Diddy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Fight Song&quot;|&quot;All About That Bass&quot;|&quot;singer&quot;|&quot;songwriter&quot;|&quot;pop&quot;|&quot;Dear Future Husband&quot;"/>
    <n v="317963"/>
    <n v="5132"/>
    <n v="373"/>
    <n v="821"/>
    <b v="0"/>
    <b v="0"/>
    <b v="0"/>
  </r>
  <r>
    <s v="zq0T7ye-Pn4"/>
    <d v="2018-01-26T00:00:00"/>
    <s v="RuPaul And Stephen Share A Secret Language"/>
    <s v="The Late Show with Stephen Colbert"/>
    <x v="3"/>
    <x v="3"/>
    <d v="2018-01-25T08:35:02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180064"/>
    <n v="4275"/>
    <n v="164"/>
    <n v="395"/>
    <b v="0"/>
    <b v="0"/>
    <b v="0"/>
  </r>
  <r>
    <s v="KtA3Wp8eNgA"/>
    <d v="2018-01-26T00:00:00"/>
    <s v="Hollywood Stunt Falls in Slow Motion"/>
    <s v="The Slow Mo Guys"/>
    <x v="3"/>
    <x v="3"/>
    <d v="2018-01-24T17:00:30"/>
    <s v="Super Slow Show|&quot;Slow Motion&quot;|&quot;4K&quot;|&quot;Explosion&quot;|&quot;Slo Mo Guys&quot;|&quot;Tony Hawk&quot;|&quot;Kevin Durant&quot;|&quot;Gav &amp; Dan&quot;"/>
    <n v="1127588"/>
    <n v="47801"/>
    <n v="1141"/>
    <n v="2560"/>
    <b v="0"/>
    <b v="0"/>
    <b v="0"/>
  </r>
  <r>
    <s v="qNl4-y6q5rc"/>
    <d v="2018-01-26T00:00:00"/>
    <s v="Cuomo presses GOP lawmaker on 'immaculate conception' claim"/>
    <s v="CNN"/>
    <x v="2"/>
    <x v="2"/>
    <d v="2018-01-25T04:13:26"/>
    <s v="latest News|&quot;Happening Now&quot;|&quot;CNN&quot;|&quot;politics&quot;|&quot;Chris Cuomo&quot;|&quot;Matt Gaetz&quot;|&quot;FBI&quot;"/>
    <n v="41282"/>
    <n v="642"/>
    <n v="243"/>
    <n v="812"/>
    <b v="0"/>
    <b v="0"/>
    <b v="0"/>
  </r>
  <r>
    <s v="byBCkV_j-As"/>
    <d v="2018-01-26T00:00:00"/>
    <s v="Introducing #AerieREAL Role Models"/>
    <s v="Aerie"/>
    <x v="7"/>
    <x v="7"/>
    <d v="2018-01-23T14:00:05"/>
    <s v="Aerie|&quot;Aerie REAL&quot;|&quot;Fashion&quot;|&quot;Role Model&quot;|&quot;#AerieREAL&quot;|&quot;Iskra Lawrence&quot;|&quot;Yara Shahidi&quot;|&quot;Aly Raisman&quot;|&quot;Rachel Platten&quot;|&quot;Body Positivy&quot;|&quot;No Retouching&quot;|&quot;style&quot;"/>
    <n v="5144"/>
    <n v="18"/>
    <n v="0"/>
    <n v="2"/>
    <b v="0"/>
    <b v="0"/>
    <b v="0"/>
  </r>
  <r>
    <s v="6wHZT2t78E4"/>
    <d v="2018-01-26T00:00:00"/>
    <s v="D-Generation X and Scott Hall share a Too Sweet moment with The Bﾃ｡lor Club: Raw 25, Jan. 22, 2018"/>
    <s v="WWE"/>
    <x v="0"/>
    <x v="0"/>
    <d v="2018-01-23T05:51:52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Finn Bﾃ｡lor&quot;|&quot;Luke Gallows&quot;|&quot;Karl Anderson&quot;|&quot;Razor Ramon&quot;|&quot;Triple H&quot;|&quot;Shawn Michaels&quot;|&quot;Road Dogg&quot;|&quot;Billy Gunn&quot;|&quot;X-Pac&quot;|&quot;sp:ty=high&quot;|&quot;sp:st=wrestling&quot;|&quot;sp:scp=athlete_in_match&quot;|&quot;sp:dt=2018-01-22T20:00:00-04:00&quot;|&quot;sp:ev=wwe-raw&quot;|&quot;sp:ath=wwe-finba&quot;|&quot;sp:ath=wwe-karan&quot;|&quot;sp:ath=wwe-lukga&quot;|&quot;sp:ath=wwe-shmic&quot;|&quot;sp:ath=wwe-trplh&quot;|&quot;too sweet&quot;|&quot;hall&quot;|&quot;generation&quot;|&quot;wwe raw&quot;|&quot;dx&quot;"/>
    <n v="1190828"/>
    <n v="21941"/>
    <n v="609"/>
    <n v="1904"/>
    <b v="0"/>
    <b v="0"/>
    <b v="0"/>
  </r>
  <r>
    <s v="XKSHDDBAd1w"/>
    <d v="2018-01-26T00:00:00"/>
    <s v="Top 5 Plays of the Night | January 23, 2018"/>
    <s v="NBA"/>
    <x v="0"/>
    <x v="0"/>
    <d v="2018-01-24T09:25:46"/>
    <s v="nba|&quot;highlights&quot;|&quot;basketball&quot;|&quot;plays&quot;|&quot;amazing&quot;|&quot;sports&quot;|&quot;hoops&quot;|&quot;finals&quot;|&quot;games&quot;|&quot;game&quot;"/>
    <n v="176461"/>
    <n v="1898"/>
    <n v="2030"/>
    <n v="249"/>
    <b v="0"/>
    <b v="0"/>
    <b v="0"/>
  </r>
  <r>
    <s v="2gGRX1bvgS8"/>
    <d v="2018-01-26T00:00:00"/>
    <s v="Oscar 2018 nominations announced"/>
    <s v="CBS This Morning"/>
    <x v="2"/>
    <x v="2"/>
    <d v="2018-01-23T14:17:33"/>
    <s v="video|&quot;cbs&quot;|&quot;news&quot;|&quot;The Shape of Water&quot;|&quot;Oscar&quot;|&quot;nominations&quot;|&quot;Academy Awards&quot;|&quot;films&quot;"/>
    <n v="25601"/>
    <n v="128"/>
    <n v="100"/>
    <n v="102"/>
    <b v="0"/>
    <b v="0"/>
    <b v="0"/>
  </r>
  <r>
    <s v="Uh4XJjr53vg"/>
    <d v="2018-01-26T00:00:00"/>
    <s v="What's In Madison Beer's Bag | Spill It | Refinery29"/>
    <s v="Refinery29"/>
    <x v="7"/>
    <x v="7"/>
    <d v="2018-01-24T16:00:06"/>
    <s v="refinery29|&quot;refinery 29&quot;|&quot;r29&quot;|&quot;r29 video&quot;|&quot;refinery29 video&quot;|&quot;female&quot;|&quot;empowerment&quot;|&quot;spill it&quot;|&quot;influencer&quot;|&quot;social media&quot;|&quot;makeup bag&quot;|&quot;my bag&quot;|&quot;what is in my purse&quot;|&quot;whats in my travel bag&quot;|&quot;beauty guru&quot;|&quot;what's in my&quot;|&quot;designer&quot;|&quot;wallet&quot;|&quot;designer handbags&quot;|&quot;bags&quot;|&quot;whats in ym handbag&quot;|&quot;bag review&quot;|&quot;sunglasses&quot;|&quot;hand bag&quot;|&quot;make up bag&quot;|&quot;youtuber&quot;|&quot;millenial&quot;|&quot;millennial&quot;|&quot;instagram influencer marketing&quot;|&quot;l.a.&quot;|&quot;phone case&quot;|&quot;collab&quot;|&quot;vloggers&quot;|&quot;vlog channel&quot;|&quot;blogs&quot;|&quot;get a bag&quot;|&quot;what's in my bag&quot;|&quot;trendy&quot;|&quot;whats in my&quot;"/>
    <n v="33697"/>
    <n v="1093"/>
    <n v="114"/>
    <n v="96"/>
    <b v="0"/>
    <b v="0"/>
    <b v="0"/>
  </r>
  <r>
    <s v="JWa_Lbdl0J0"/>
    <d v="2018-01-26T00:00:00"/>
    <s v="Selma Blair Dreamed of Being a Professional Figure Skater"/>
    <s v="Late Night with Seth Meyers"/>
    <x v="5"/>
    <x v="5"/>
    <d v="2018-01-23T12:00:03"/>
    <s v="Late Night|&quot;Seth Meyers&quot;|&quot;Selma Blair&quot;|&quot;Dreamed&quot;|&quot;Professional&quot;|&quot;Figure Skater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Hellboy&quot;|&quot;Cruel Intentions&quot;|&quot;Heathers&quot;|&quot;The Sweetest Thing&quot;"/>
    <n v="36526"/>
    <n v="260"/>
    <n v="47"/>
    <n v="97"/>
    <b v="0"/>
    <b v="0"/>
    <b v="0"/>
  </r>
  <r>
    <s v="Zvg6b6q1s-Y"/>
    <d v="2018-01-26T00:00:00"/>
    <s v="Patriots vs. Eagles: Super Bowl XXXIX Full Highlights | NFL"/>
    <s v="NFL"/>
    <x v="0"/>
    <x v="0"/>
    <d v="2018-01-23T01:00:03"/>
    <s v="NFL|&quot;Football&quot;|&quot;offense&quot;|&quot;defense&quot;|&quot;American Football&quot;|&quot;sport&quot;|&quot;sports&quot;|&quot;play&quot;|&quot;plays&quot;|&quot;philadelphia eagles&quot;|&quot;new england patriots&quot;|&quot;eagles vs patriots&quot;|&quot;super bowl&quot;|&quot;super bowl 39&quot;|&quot;super bowl xxxix&quot;|&quot;tom brad&quot;|&quot;donovan mcnabb&quot;|&quot;terrell owens&quot;|&quot;brian westbrook&quot;|&quot;bill belichick&quot;|&quot;nfl highlights&quot;|&quot;game highlights&quot;|&quot;top&quot;|&quot;best&quot;|&quot;highlight&quot;|&quot;highlights&quot;|&quot;super bowl 39 highlights&quot;|&quot;eagles vs patriots highlights&quot;|&quot;sp:dt=2018-02-04T18:30:00-05:00&quot;|&quot;sp:vl=en-US&quot;|&quot;sp:st=football&quot;|&quot;sp:li=nfl&quot;|&quot;sp:ti:home=NE&quot;|&quot;sp:ti:away=PHI&quot;|&quot;sp:ty=trlr&quot;"/>
    <n v="516574"/>
    <n v="5680"/>
    <n v="263"/>
    <n v="2063"/>
    <b v="0"/>
    <b v="0"/>
    <b v="0"/>
  </r>
  <r>
    <s v="EsdjC5dsOTM"/>
    <d v="2018-01-26T00:00:00"/>
    <s v="Novak Djokovic v Hyeon Chung match highlights (4R) | Australian Open 2018"/>
    <s v="Australian Open TV"/>
    <x v="0"/>
    <x v="0"/>
    <d v="2018-01-22T13:02:49"/>
    <s v="AusOpen|&quot;Australian Open&quot;|&quot;tennis&quot;|&quot;men's singles&quot;|&quot;tournament&quot;|&quot;round four&quot;|&quot;hyeon chung&quot;|&quot;ausopen 2018&quot;|&quot;association of tennis professionals&quot;|&quot;melbourne park&quot;|&quot;singles&quot;|&quot;kor&quot;|&quot;ausopen&quot;|&quot;ao2018&quot;|&quot;atp&quot;|&quot;srb&quot;|&quot;fourth round&quot;|&quot;2018&quot;|&quot;ao 2018&quot;|&quot;novak djokovic&quot;|&quot;melbourne&quot;|&quot;round 4&quot;|&quot;atp world tour&quot;|&quot;ao&quot;|&quot;men's tennis&quot;|&quot;australia&quot;|&quot;australian open&quot;|&quot;australian open 2018&quot;|&quot;australian open tournament&quot;|&quot;slam&quot;|&quot;5716550508001&quot;|&quot;2018 AO Match Highlights&quot;"/>
    <n v="695269"/>
    <n v="4108"/>
    <n v="148"/>
    <n v="1034"/>
    <b v="0"/>
    <b v="0"/>
    <b v="0"/>
  </r>
  <r>
    <s v="mJ-lFt9_uxI"/>
    <d v="2018-01-26T00:00:00"/>
    <s v="Volcano・・s Spectacular Fiery Display Threatens 56K In The Philippines | NBC News"/>
    <s v="NBC News"/>
    <x v="2"/>
    <x v="2"/>
    <d v="2018-01-23T16:00:04"/>
    <s v="NBC News Originals|&quot;NBC Originals&quot;|&quot;NBC&quot;|&quot;NBC News&quot;|&quot;Breaking News&quot;|&quot;US News&quot;|&quot;World News&quot;|&quot;Politics News&quot;|&quot;Current Events&quot;|&quot;Top Stories&quot;|&quot;philippines active volcano&quot;|&quot;volcano&quot;|&quot;philippines&quot;|&quot;eruption&quot;|&quot;lava&quot;|&quot;mayon volcano&quot;|&quot;volcanoes&quot;|&quot;mayon&quot;|&quot;asia&quot;|&quot;mount mayon&quot;|&quot;philippines volcano&quot;|&quot;mayon volcano eruption&quot;|&quot;magma&quot;|&quot;volcanic eruption&quot;|&quot;volcano eruption&quot;|&quot;lava blast&quot;|&quot;maounth mayon volcano&quot;|&quot;active volcanoes in the philippines&quot;|&quot;volcanoes in the philippines&quot;|&quot;volcanic eruptions&quot;|&quot;philippines evacuation&quot;"/>
    <n v="2664"/>
    <n v="16"/>
    <n v="5"/>
    <n v="4"/>
    <b v="0"/>
    <b v="0"/>
    <b v="0"/>
  </r>
  <r>
    <s v="S74uFJHI6gM"/>
    <d v="2018-01-26T00:00:00"/>
    <s v="56,000 people flee as Philippines volcano spews lava"/>
    <s v="Guardian News"/>
    <x v="2"/>
    <x v="2"/>
    <d v="2018-01-24T01:10:24"/>
    <s v="volcanoes|&quot;phillipines&quot;|&quot;volcano&quot;|&quot;eruption&quot;|&quot;erupts&quot;|&quot;erupting&quot;|&quot;philippines&quot;|&quot;philippines volcano&quot;|&quot;lava&quot;|&quot;lava flow&quot;|&quot;ash&quot;|&quot;ash cloud&quot;|&quot;pyroclastic flow&quot;|&quot;evacuation&quot;|&quot;ash plume&quot;|&quot;philippines eruption&quot;|&quot;natural&quot;|&quot;natural world&quot;|&quot;planet earth&quot;|&quot;earth&quot;|&quot;volcanic&quot;|&quot;mount mayon&quot;|&quot;mayon&quot;|&quot;mayon volcano&quot;|&quot;mayon eruption&quot;|&quot;mayon philippines&quot;|&quot;mayon volcano philippines&quot;|&quot;2018&quot;|&quot;news&quot;|&quot;the guardian&quot;|&quot;asia&quot;|&quot;asian&quot;|&quot;world&quot;|&quot;gdnpfpnewsworld&quot;|&quot;evacuate&quot;|&quot;evacuation centres&quot;|&quot;plumes&quot;|&quot;disaster&quot;|&quot;fire&quot;|&quot;mount doom&quot;"/>
    <n v="20797"/>
    <n v="78"/>
    <n v="8"/>
    <n v="24"/>
    <b v="0"/>
    <b v="0"/>
    <b v="0"/>
  </r>
  <r>
    <s v="3rIjcRK_BNU"/>
    <d v="2018-01-26T00:00:00"/>
    <s v="Beat Saber Gameplay Teaser"/>
    <s v="Jﾃ｡n Ilavskﾃｽ"/>
    <x v="12"/>
    <x v="12"/>
    <d v="2018-01-20T10:38:16"/>
    <s v="vr|&quot;htc vive&quot;|&quot;oculus rift&quot;|&quot;sabers&quot;|&quot;neon&quot;|&quot;rhythm game&quot;|&quot;playstation vr&quot;"/>
    <n v="954743"/>
    <n v="18884"/>
    <n v="273"/>
    <n v="1103"/>
    <b v="0"/>
    <b v="0"/>
    <b v="0"/>
  </r>
  <r>
    <s v="V1LBWKqQpfI"/>
    <d v="2018-01-26T00:00:00"/>
    <s v="Forging a Knife From a Wrench With Hydraulic Press | in 4K"/>
    <s v="Hydraulic Press Channel"/>
    <x v="4"/>
    <x v="4"/>
    <d v="2018-01-20T19:04:53"/>
    <s v="Hydraulic press channel|&quot;hydraulicpresschannel&quot;|&quot;hydraulic press&quot;|&quot;hydraulicpress&quot;|&quot;crush&quot;|&quot;press&quot;|&quot;hydraulicpress channel&quot;|&quot;hydraulic&quot;|&quot;hydraulic press man&quot;|&quot;will it crush&quot;|&quot;knife&quot;|&quot;forging a knife&quot;|&quot;forging a knife from a wrench&quot;|&quot;wrench knife&quot;|&quot;knife making&quot;|&quot;making knives&quot;|&quot;how to make a knife&quot;|&quot;forging a short sword&quot;|&quot;forging a wrench knife&quot;|&quot;wrench knives&quot;|&quot;making a knife from a wrench&quot;|&quot;beyond the press&quot;|&quot;lauri&quot;|&quot;anni&quot;|&quot;how to&quot;|&quot;DIY&quot;|&quot;sharp&quot;|&quot;sharpening&quot;|&quot;kitchen&quot;|&quot;test&quot;|&quot;slicing&quot;"/>
    <n v="394975"/>
    <n v="14667"/>
    <n v="472"/>
    <n v="1830"/>
    <b v="0"/>
    <b v="0"/>
    <b v="0"/>
  </r>
  <r>
    <s v="Ugcz3EaGodE"/>
    <d v="2018-01-26T00:00:00"/>
    <s v="Scared Pregnant Pit Bull Learns to Trust Through Cuddles | The Dodo"/>
    <s v="The Dodo"/>
    <x v="11"/>
    <x v="11"/>
    <d v="2018-01-20T14:00:04"/>
    <s v="animal video|&quot;animals&quot;|&quot;the dodo&quot;|&quot;Rescue&quot;|&quot;Animal Rescue&quot;|&quot;Pit bull&quot;|&quot;pitbull&quot;|&quot;pit bull dogs&quot;|&quot;pitbull puppies&quot;|&quot;pitbull 101&quot;|&quot;pitbulls are sweet&quot;|&quot;pitbulls are safe&quot;|&quot;pitbull kissing&quot;|&quot;pampered dog&quot;|&quot;pitbulls are awesome&quot;|&quot;pitbulls are not dangerous&quot;|&quot;dogs&quot;|&quot;dogs 101&quot;|&quot;dogs purpose&quot;|&quot;rescue dog&quot;|&quot;dog saved&quot;|&quot;dogs are awesome&quot;|&quot;puppy rescue&quot;|&quot;pup rescue&quot;|&quot;pet rescue&quot;|&quot;pets&quot;|&quot;faith in humanity&quot;|&quot;pregnant dog&quot;|&quot;dog cuddle&quot;|&quot;dog snuggle&quot;|&quot;pit bull snuggle&quot;|&quot;pit bull puppy&quot;|&quot;puppies&quot;"/>
    <n v="600381"/>
    <n v="13496"/>
    <n v="223"/>
    <n v="604"/>
    <b v="0"/>
    <b v="0"/>
    <b v="0"/>
  </r>
  <r>
    <s v="lrWRy9BBp-c"/>
    <d v="2018-01-26T00:00:00"/>
    <s v="ELDERS REACT TO UGANDAN KNUCKLES MEMES"/>
    <s v="FBE"/>
    <x v="3"/>
    <x v="3"/>
    <d v="2018-01-19T22:00:02"/>
    <s v="ugandan knuckles memes|&quot;ugandan knuckles&quot;|&quot;uganda knuckles&quot;|&quot;ELDERS REACT TO UGANDAN KNUCKLES MEMES&quot;|&quot;elders react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teens react&quot;|&quot;kids react&quot;|&quot;adults react&quot;|&quot;parents react&quot;|&quot;teenagers react&quot;|&quot;do you know the way&quot;|&quot;do you know de wey&quot;|&quot;you do not know de wey&quot;|&quot;you do not know the way&quot;|&quot;de way memes&quot;"/>
    <n v="3748683"/>
    <n v="93450"/>
    <n v="8388"/>
    <n v="15108"/>
    <b v="0"/>
    <b v="0"/>
    <b v="0"/>
  </r>
  <r>
    <s v="vBQOVNuSNvI"/>
    <d v="2018-01-26T00:00:00"/>
    <s v="Idris Elba thinks the world is ready for a black James Bond"/>
    <s v="Variety"/>
    <x v="3"/>
    <x v="3"/>
    <d v="2018-01-22T21:04:44"/>
    <s v="Variety|&quot;Variety Studio&quot;"/>
    <n v="2816"/>
    <n v="77"/>
    <n v="21"/>
    <n v="35"/>
    <b v="0"/>
    <b v="0"/>
    <b v="0"/>
  </r>
  <r>
    <s v="MLVcmQ62luE"/>
    <d v="2018-01-26T00:00:00"/>
    <s v="I Tried Cutting My Hair Off With A Sword Like Mulan"/>
    <s v="Boldly"/>
    <x v="8"/>
    <x v="8"/>
    <d v="2018-01-19T19:00:38"/>
    <s v="BuzzFeed|&quot;BuzzFeedBoldly&quot;|&quot;BuzzFeed Boldly&quot;|&quot;Boldly&quot;|&quot;mulan&quot;|&quot;hair&quot;|&quot;hair cut&quot;|&quot;cutting hair&quot;|&quot;sword&quot;|&quot;disney&quot;|&quot;disney's mulan&quot;|&quot;beauty&quot;|&quot;style&quot;|&quot;challenge&quot;|&quot;transformation&quot;|&quot;hair style&quot;|&quot;long hair&quot;|&quot;bob&quot;|&quot;funny&quot;|&quot;styling&quot;|&quot;martial arts&quot;|&quot;legendary&quot;|&quot;warrior&quot;|&quot;we try&quot;|&quot;women try&quot;|&quot;women&quot;|&quot;haircut&quot;|&quot;try&quot;|&quot;makeover&quot;|&quot;hairstyles&quot;|&quot;hair transformation&quot;|&quot;straight sword&quot;|&quot;double edge sword&quot;|&quot;cut hair like mulan&quot;|&quot;is it possible&quot;|&quot;shaolin&quot;|&quot;cut hair with a sword&quot;"/>
    <n v="7965486"/>
    <n v="207832"/>
    <n v="19422"/>
    <n v="12360"/>
    <b v="0"/>
    <b v="0"/>
    <b v="0"/>
  </r>
  <r>
    <s v="aB-UKwO367s"/>
    <d v="2018-01-26T00:00:00"/>
    <s v="Film Theory: How Star Wars Theories KILLED Star Wars: The Last Jedi!"/>
    <s v="The Film Theorists"/>
    <x v="1"/>
    <x v="1"/>
    <d v="2018-01-19T19:05:50"/>
    <s v="star wars|&quot;last jedi&quot;|&quot;the last jedi&quot;|&quot;star wars trailer&quot;|&quot;star wars last jedi&quot;|&quot;star wars the last jedi&quot;|&quot;rey&quot;|&quot;jedi&quot;|&quot;luke&quot;|&quot;new star wars&quot;|&quot;new star wars movie&quot;|&quot;Star wars episode 8&quot;|&quot;star wars episode viii&quot;|&quot;the force&quot;|&quot;skywalker&quot;|&quot;kylo ren&quot;|&quot;force awakens&quot;|&quot;vader&quot;|&quot;darth vader&quot;|&quot;hollywood reporter&quot;|&quot;star wars rebels&quot;|&quot;star wars theory&quot;|&quot;adam driver&quot;|&quot;rogue one&quot;|&quot;the force awakens&quot;|&quot;star wars film theory&quot;|&quot;film theory&quot;|&quot;film theorists&quot;|&quot;star wars matpat&quot;|&quot;fan theory&quot;|&quot;matpat&quot;|&quot;disney&quot;|&quot;disney star wars&quot;"/>
    <n v="3922298"/>
    <n v="129154"/>
    <n v="12466"/>
    <n v="38382"/>
    <b v="0"/>
    <b v="0"/>
    <b v="0"/>
  </r>
  <r>
    <s v="lUZPV3gGXgY"/>
    <d v="2018-01-26T00:00:00"/>
    <s v="Magic Transforming Top Coat?! (does this thing even work)"/>
    <s v="Simply Nailogical"/>
    <x v="3"/>
    <x v="3"/>
    <d v="2018-01-20T15:57:00"/>
    <s v="nails|&quot;nail art&quot;|&quot;nail tutorial&quot;|&quot;beauty tutorial&quot;|&quot;nail art tutorial&quot;|&quot;diy nails&quot;|&quot;easy nail art&quot;|&quot;diy nail art&quot;|&quot;cute nail art&quot;|&quot;simply nailogical&quot;|&quot;actual nail art&quot;|&quot;nailogical&quot;|&quot;sinful colors&quot;|&quot;opi black spotted&quot;|&quot;dance legend&quot;|&quot;spotted&quot;|&quot;spot nails&quot;|&quot;dotticure&quot;|&quot;nail decals&quot;|&quot;magic&quot;|&quot;magic nails&quot;|&quot;transforming top coat&quot;|&quot;magic top coat&quot;|&quot;mitosis&quot;|&quot;crazy nails&quot;|&quot;spotted effect&quot;|&quot;nail bubbles&quot;"/>
    <n v="2203618"/>
    <n v="122815"/>
    <n v="960"/>
    <n v="13570"/>
    <b v="0"/>
    <b v="0"/>
    <b v="0"/>
  </r>
  <r>
    <s v="of_i4P9QwyM"/>
    <d v="2018-01-26T00:00:00"/>
    <s v="We're celebrating... AND WE'RE MORE TERRIFIED"/>
    <s v="The Valleyfolk"/>
    <x v="8"/>
    <x v="8"/>
    <d v="2018-01-20T20:02:51"/>
    <s v="sourcefed|&quot;philip defranco&quot;|&quot;the pds&quot;|&quot;philip defranco show&quot;|&quot;elliott morgan&quot;|&quot;lee newton&quot;|&quot;joe bereta&quot;|&quot;steve zaragoza&quot;|&quot;sourcefed 2.0&quot;|&quot;sourcefednerd&quot;|&quot;Now This News&quot;|&quot;Now This Nerd&quot;|&quot;Discovery Digital&quot;|&quot;The Valleyfolks&quot;|&quot;the valley folk&quot;|&quot;valleyfolks&quot;|&quot;thevalleycats&quot;|&quot;The Valley Cats&quot;|&quot;We're celebrating... AND WE'RE STILL TERRIFIED!!!&quot;|&quot;sugar pine 7&quot;|&quot;sugar pine&quot;|&quot;sugar pine 7 the woods&quot;|&quot;the woods sugar pine&quot;|&quot;nerdist&quot;|&quot;nerdist news&quot;|&quot;new media rockstars&quot;|&quot;nmr&quot;"/>
    <n v="187425"/>
    <n v="28177"/>
    <n v="157"/>
    <n v="2440"/>
    <b v="0"/>
    <b v="0"/>
    <b v="0"/>
  </r>
  <r>
    <s v="aeoeECXFksI"/>
    <d v="2018-01-26T00:00:00"/>
    <s v="Olympic gymnast Aly Raisman speaks at Larry Nassar sentencing"/>
    <s v="WXYZ-TV Detroit | Channel 7"/>
    <x v="2"/>
    <x v="2"/>
    <d v="2018-01-19T16:53:48"/>
    <s v="Aly raisman larry nassar|&quot;raisman speaks at nassar sentencing&quot;"/>
    <n v="808361"/>
    <n v="11092"/>
    <n v="1240"/>
    <n v="4180"/>
    <b v="0"/>
    <b v="0"/>
    <b v="0"/>
  </r>
  <r>
    <s v="_7985zBEM3o"/>
    <d v="2018-01-26T00:00:00"/>
    <s v="Primitive Technology: A-frame hut"/>
    <s v="Primitive Technology"/>
    <x v="8"/>
    <x v="8"/>
    <d v="2018-01-19T21:09:10"/>
    <s v="[none]"/>
    <n v="4209089"/>
    <n v="172661"/>
    <n v="1542"/>
    <n v="13851"/>
    <b v="0"/>
    <b v="0"/>
    <b v="0"/>
  </r>
  <r>
    <s v="pkwSoJrVWAY"/>
    <d v="2018-01-26T00:00:00"/>
    <s v="Paper Programs Tutorial"/>
    <s v="JanPaul123"/>
    <x v="4"/>
    <x v="4"/>
    <d v="2018-01-15T18:03:41"/>
    <s v="programming|&quot;augmented reality&quot;|&quot;Javascript&quot;"/>
    <n v="4253"/>
    <n v="29"/>
    <n v="0"/>
    <n v="4"/>
    <b v="0"/>
    <b v="0"/>
    <b v="0"/>
  </r>
  <r>
    <s v="3LNeBf7bOTU"/>
    <d v="2018-01-26T00:00:00"/>
    <s v="Happens Every Time I Shave..."/>
    <s v="Cole and Marmalade"/>
    <x v="11"/>
    <x v="11"/>
    <d v="2018-01-19T21:52:37"/>
    <s v="Cole and Marmalade|&quot;Cats&quot;|&quot;Cat Videos&quot;|&quot;Cat Logic&quot;|&quot;life with cats&quot;|&quot;talking to my cat&quot;|&quot;cat meows&quot;|&quot;cat talks to owner&quot;|&quot;meow compilation&quot;|&quot;cat reacts&quot;|&quot;bathrooms&quot;|&quot;funny reaction&quot;|&quot;whipped cream&quot;|&quot;monster&quot;|&quot;never feed your cat whipped cream&quot;|&quot;answer cat questions&quot;"/>
    <n v="930576"/>
    <n v="25617"/>
    <n v="360"/>
    <n v="1316"/>
    <b v="0"/>
    <b v="0"/>
    <b v="0"/>
  </r>
  <r>
    <s v="Qzgar1P6cn0"/>
    <d v="2018-01-26T00:00:00"/>
    <s v="Space-Saving Stairs for my Loftbed"/>
    <s v="Laura Kampf"/>
    <x v="7"/>
    <x v="7"/>
    <d v="2018-01-21T11:27:36"/>
    <s v="Woodworking|&quot;Workshop&quot;|&quot;Metal&quot;|&quot;Maker&quot;|&quot;DIY&quot;|&quot;HOW&quot;|&quot;TO&quot;|&quot;Making&quot;|&quot;Design&quot;|&quot;Building&quot;|&quot;Stairs&quot;|&quot;Ladder&quot;|&quot;Loftbed&quot;|&quot;Tiny House&quot;|&quot;Space Saving&quot;|&quot;Spacesaver&quot;|&quot;Birch&quot;|&quot;wooden ladder&quot;|&quot;wooden stairs&quot;"/>
    <n v="89640"/>
    <n v="5107"/>
    <n v="72"/>
    <n v="271"/>
    <b v="0"/>
    <b v="0"/>
    <b v="0"/>
  </r>
  <r>
    <s v="CJzaYLc4pPY"/>
    <d v="2018-01-26T00:00:00"/>
    <s v="NF - NO NAME"/>
    <s v="NFVEVO"/>
    <x v="6"/>
    <x v="6"/>
    <d v="2018-01-19T05:00:00"/>
    <s v="NF official|&quot;nfrealmusic&quot;|&quot;Nate&quot;|&quot;i leave it all on the stage&quot;|&quot;official video&quot;|&quot;rap&quot;|&quot;NF 2018&quot;|&quot;Perception World Tour&quot;|&quot;rapper&quot;|&quot;street&quot;|&quot;new music&quot;"/>
    <n v="4007147"/>
    <n v="191236"/>
    <n v="3682"/>
    <n v="22696"/>
    <b v="0"/>
    <b v="0"/>
    <b v="0"/>
  </r>
  <r>
    <s v="_zhR6d6LDzM"/>
    <d v="2018-01-26T00:00:00"/>
    <s v="Hamilton ・・ ・・Wrote My Way Out・・ (Nas, Dave East, Lin-Manuel Miranda &amp; Aloe Blacc) [Official Video]"/>
    <s v="Hamilton: An American Musical"/>
    <x v="1"/>
    <x v="1"/>
    <d v="2018-01-19T17:03:31"/>
    <s v="[none]"/>
    <n v="714665"/>
    <n v="39031"/>
    <n v="837"/>
    <n v="2590"/>
    <b v="0"/>
    <b v="0"/>
    <b v="0"/>
  </r>
  <r>
    <s v="pn6azlyHzuU"/>
    <d v="2018-01-26T00:00:00"/>
    <s v="Getting WIDE Like Kylo Ren"/>
    <s v="Corridor"/>
    <x v="3"/>
    <x v="3"/>
    <d v="2018-01-20T17:04:37"/>
    <s v="kylo ren|&quot;ben swolo&quot;|&quot;ben solo&quot;|&quot;star wars&quot;|&quot;workout&quot;|&quot;best workouts&quot;|&quot;new fitness trends&quot;|&quot;fitness 2018&quot;|&quot;best workouts 2018&quot;|&quot;swol&quot;|&quot;kylo ren workout plan&quot;"/>
    <n v="805722"/>
    <n v="29064"/>
    <n v="1666"/>
    <n v="1425"/>
    <b v="0"/>
    <b v="0"/>
    <b v="0"/>
  </r>
  <r>
    <s v="aoY0J5jSbTM"/>
    <d v="2018-01-26T00:00:00"/>
    <s v="Helen Mirren Reunited with Ex-Boyfriend Liam Neeson | The Graham Norton Show"/>
    <s v="The Graham Norton Show"/>
    <x v="3"/>
    <x v="3"/>
    <d v="2018-01-19T17:01:32"/>
    <s v="Graham Norton|&quot;Graham Norton Show Official&quot;|&quot;Entertainment&quot;|&quot;Chat Show&quot;|&quot;Graham Norton full episodes&quot;|&quot;the graham Norton show full eps&quot;|&quot;graham Norton full eps&quot;|&quot;watch graham Norton online&quot;|&quot;jamie dornan&quot;|&quot;liam neeson&quot;|&quot;helen mirren&quot;|&quot;50 shades darker&quot;|&quot;50 shades of grey&quot;"/>
    <n v="1554433"/>
    <n v="14272"/>
    <n v="233"/>
    <n v="699"/>
    <b v="0"/>
    <b v="0"/>
    <b v="0"/>
  </r>
  <r>
    <s v="Z9Mscw3O2XA"/>
    <d v="2018-01-26T00:00:00"/>
    <s v="Lester Holt Reports From North Korea On Rogue Nation・・s Olympic Ambitions | Sunday TODAY"/>
    <s v="TODAY"/>
    <x v="2"/>
    <x v="2"/>
    <d v="2018-01-21T16:31:34"/>
    <s v="World|&quot;News&quot;|&quot;Big News&quot;|&quot;Editor's picks&quot;|&quot;Olympics&quot;|&quot;Sunday TODAY&quot;|&quot;North Korea&quot;|&quot;Winter Olympics 2018&quot;|&quot;The TODAY Show&quot;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"/>
    <n v="9193"/>
    <n v="29"/>
    <n v="52"/>
    <n v="45"/>
    <b v="0"/>
    <b v="0"/>
    <b v="0"/>
  </r>
  <r>
    <s v="Z0JupszeKIo"/>
    <d v="2018-01-26T00:00:00"/>
    <s v="This Is What Happens When The U.S. Government Shuts Down | CNBC"/>
    <s v="CNBC"/>
    <x v="2"/>
    <x v="2"/>
    <d v="2018-01-19T15:24:55"/>
    <s v="CNBC|&quot;Mad Money&quot;|&quot;Squawk Box&quot;|&quot;Power Lunch&quot;|&quot;Opening Bell&quot;|&quot;Closing Bell&quot;|&quot;Financial News&quot;|&quot;Finance News&quot;|&quot;Stock News&quot;|&quot;Stocks&quot;|&quot;Trading&quot;|&quot;Investing&quot;|&quot;Stock Market&quot;|&quot;US News&quot;|&quot;World News&quot;|&quot;government shutdown&quot;|&quot;government&quot;|&quot;government shutdown news&quot;|&quot;what is a government shutdown&quot;|&quot;government shutdown explained&quot;|&quot;what happens when the government shuts down&quot;|&quot;the government shutdown&quot;|&quot;is a government shutdown dangerous&quot;|&quot;white house&quot;|&quot;white house news&quot;|&quot;capital hill&quot;|&quot;trump&quot;|&quot;trump news&quot;|&quot;trump government&quot;"/>
    <n v="176993"/>
    <n v="1410"/>
    <n v="304"/>
    <n v="687"/>
    <b v="0"/>
    <b v="0"/>
    <b v="0"/>
  </r>
  <r>
    <s v="eV03W0mnxkI"/>
    <d v="2018-01-26T00:00:00"/>
    <s v="Atlas V SBIRS GEO Flight 4 Broadcast (Jan. 19)"/>
    <s v="United Launch Alliance"/>
    <x v="4"/>
    <x v="4"/>
    <d v="2018-01-20T01:39:37"/>
    <s v="United Launch Alliance|&quot;ULA&quot;|&quot;Rockets&quot;|&quot;Rocket Science&quot;|&quot;Engineering&quot;|&quot;STEM&quot;"/>
    <n v="179374"/>
    <n v="1116"/>
    <n v="163"/>
    <n v="142"/>
    <b v="0"/>
    <b v="0"/>
    <b v="0"/>
  </r>
  <r>
    <s v="idD1C2-ISlo"/>
    <d v="2018-01-26T00:00:00"/>
    <s v="Keith Urban - Parallel Line (Lyric Video)"/>
    <s v="KeithUrbanVEVO"/>
    <x v="6"/>
    <x v="6"/>
    <d v="2018-01-19T05:00:01"/>
    <s v="Keith|&quot;Urban&quot;|&quot;Parallel&quot;|&quot;Line&quot;|&quot;LP10&quot;|&quot;Country&quot;"/>
    <n v="912815"/>
    <n v="13357"/>
    <n v="541"/>
    <n v="604"/>
    <b v="0"/>
    <b v="0"/>
    <b v="0"/>
  </r>
  <r>
    <s v="QmAbpXRNuYA"/>
    <d v="2018-01-26T00:00:00"/>
    <s v="Introducing Lux Lipstick"/>
    <s v="colourpopcosmetics"/>
    <x v="8"/>
    <x v="8"/>
    <d v="2018-01-20T01:05:07"/>
    <s v="[none]"/>
    <n v="78957"/>
    <n v="3212"/>
    <n v="36"/>
    <n v="356"/>
    <b v="0"/>
    <b v="0"/>
    <b v="0"/>
  </r>
  <r>
    <s v="rbQLd9Kj2VI"/>
    <d v="2018-01-26T00:00:00"/>
    <s v="UFC 220: Official Weigh-in"/>
    <s v="UFC - Ultimate Fighting Championship"/>
    <x v="0"/>
    <x v="0"/>
    <d v="2018-01-19T23:31:46"/>
    <s v="ufc|&quot;mma&quot;|&quot;ufc 220&quot;|&quot;220&quot;|&quot;francis ngannou&quot;|&quot;stipe miocic&quot;|&quot;volkan oezdemir&quot;|&quot;daniel cormier&quot;|&quot;calvin kattar&quot;|&quot;shane burgos&quot;|&quot;gian villante&quot;|&quot;francimar barroso&quot;|&quot;thomas almeida&quot;|&quot;rob font&quot;|&quot;weigh-in&quot;|&quot;official weigh-in&quot;|&quot;ufc 220 weigh-in&quot;|&quot;weigh-ins&quot;|&quot;dana white&quot;"/>
    <n v="662158"/>
    <n v="5036"/>
    <n v="290"/>
    <n v="1865"/>
    <b v="0"/>
    <b v="0"/>
    <b v="0"/>
  </r>
  <r>
    <s v="vAh7jTAkCKc"/>
    <d v="2018-01-26T00:00:00"/>
    <s v="Tinashe - No Drama (Official Video) ft. Offset"/>
    <s v="TinasheOfficialVEVO"/>
    <x v="6"/>
    <x v="6"/>
    <d v="2018-01-18T21:52:00"/>
    <s v="Tinashe|&quot;Offset&quot;|&quot;RCA Records&quot;|&quot;Joyride&quot;|&quot;No Drama&quot;|&quot;R&amp;B&quot;|&quot;RCA Records Label&quot;|&quot;Tinashe feat. Offset&quot;"/>
    <n v="4012204"/>
    <n v="147484"/>
    <n v="4734"/>
    <n v="9355"/>
    <b v="0"/>
    <b v="0"/>
    <b v="0"/>
  </r>
  <r>
    <s v="l3vbvF8bQfI"/>
    <d v="2018-01-26T00:00:00"/>
    <s v="Fall Out Boy - Church"/>
    <s v="FallOutBoyVEVO"/>
    <x v="6"/>
    <x v="6"/>
    <d v="2018-01-19T05:00:02"/>
    <s v="Fall Out Boy|&quot;Fall&quot;|&quot;Out&quot;|&quot;Boy&quot;|&quot;Church&quot;|&quot;FOB&quot;|&quot;MANIA&quot;|&quot;Island&quot;|&quot;Records&quot;|&quot;Alternative&quot;"/>
    <n v="1912665"/>
    <n v="99346"/>
    <n v="2381"/>
    <n v="7789"/>
    <b v="0"/>
    <b v="0"/>
    <b v="0"/>
  </r>
  <r>
    <s v="qpAo_XvCQaQ"/>
    <d v="2018-01-26T00:00:00"/>
    <s v="We have the EXCLUSIVE Super Troopers 2 trailer drop here and MEOW!"/>
    <s v="theCHIVE"/>
    <x v="3"/>
    <x v="3"/>
    <d v="2018-01-18T22:11:32"/>
    <s v="TheCHIVE (Website)|&quot;KCCO&quot;|&quot;Chivenation&quot;|&quot;super troopers&quot;|&quot;super&quot;|&quot;troopers&quot;|&quot;trailer&quot;|&quot;exclusive&quot;|&quot;Jay&quot;|&quot;Chandrasekhar&quot;|&quot;kevin&quot;|&quot;heffernan&quot;|&quot;steve&quot;|&quot;lemme&quot;|&quot;erik&quot;|&quot;stolhanske&quot;|&quot;paul&quot;|&quot;soter&quot;|&quot;highway&quot;|&quot;patrol&quot;|&quot;usa&quot;|&quot;station&quot;|&quot;canada&quot;|&quot;boarder&quot;|&quot;guard&quot;|&quot;steal&quot;|&quot;gun&quot;|&quot;guns&quot;|&quot;americans&quot;|&quot;canadians&quot;|&quot;cops&quot;|&quot;royal&quot;|&quot;police&quot;|&quot;canadian&quot;|&quot;mounties&quot;|&quot;comedy&quot;|&quot;stoner&quot;|&quot;hilarious&quot;|&quot;film&quot;|&quot;broken&quot;|&quot;lizard&quot;|&quot;traffic&quot;|&quot;law&quot;|&quot;shoot&quot;|&quot;farva&quot;|&quot;officer&quot;|&quot;save&quot;|&quot;rescue&quot;|&quot;help&quot;|&quot;wreck&quot;|&quot;arrested&quot;|&quot;arrest&quot;|&quot;handcuff&quot;|&quot;jail&quot;|&quot;stolen&quot;|&quot;smoke&quot;|&quot;shootout&quot;|&quot;undercover&quot;|&quot;chief&quot;|&quot;prank&quot;|&quot;rookie&quot;|&quot;liter&quot;|&quot;cola&quot;"/>
    <n v="1258994"/>
    <n v="15235"/>
    <n v="1023"/>
    <n v="1617"/>
    <b v="0"/>
    <b v="0"/>
    <b v="0"/>
  </r>
  <r>
    <s v="yLdav-8af6g"/>
    <d v="2018-01-26T00:00:00"/>
    <s v="Master &amp; Apprentice: Star Wars - Custom Lightsabers | Rooster Teeth"/>
    <s v="Rooster Teeth"/>
    <x v="1"/>
    <x v="1"/>
    <d v="2018-01-19T21:00:03"/>
    <s v="Rooster Teeth|&quot;RT&quot;|&quot;animation&quot;|&quot;television&quot;|&quot;filmmaking&quot;|&quot;games&quot;|&quot;video games&quot;|&quot;comics&quot;|&quot;austin&quot;|&quot;texas&quot;|&quot;production&quot;|&quot;movies&quot;|&quot;web series&quot;|&quot;Master and Apprentice&quot;|&quot;master &amp; apprentice&quot;|&quot;Master&quot;|&quot;Apprentice&quot;|&quot;adam ellis&quot;|&quot;Marcus laporte&quot;|&quot;maker&quot;|&quot;star wars&quot;|&quot;darth&quot;|&quot;dark side&quot;|&quot;light side&quot;|&quot;luke skywalker&quot;|&quot;knights of ren&quot;|&quot;kylo ren&quot;|&quot;darth vader&quot;|&quot;a new hope&quot;|&quot;force awakens&quot;|&quot;return of the jedi&quot;|&quot;empire&quot;|&quot;empire strikes back&quot;|&quot;first order&quot;|&quot;last jedi&quot;|&quot;the last jedi&quot;|&quot;lightsaber&quot;|&quot;light saber&quot;|&quot;custom&quot;|&quot;diy&quot;|&quot;build&quot;|&quot;rey&quot;|&quot;jedi&quot;|&quot;sith&quot;"/>
    <n v="240314"/>
    <n v="13652"/>
    <n v="158"/>
    <n v="681"/>
    <b v="0"/>
    <b v="0"/>
    <b v="0"/>
  </r>
  <r>
    <s v="GKBI_bVFSfs"/>
    <d v="2018-01-26T00:00:00"/>
    <s v="Sturm Friederike - Grandiose Pilotenleistung am Airport Dﾃｼsseldorf bei bis zu 110 km/h Seitenwind"/>
    <s v="HvdH-Plane-Spotter"/>
    <x v="10"/>
    <x v="10"/>
    <d v="2018-01-18T21:39:58"/>
    <s v="HvdH|&quot;HvdH-Film&quot;|&quot;Hans van den Hoevel&quot;|&quot;HvdH.info&quot;|&quot;HvdH-Film.de&quot;|&quot;HvdH-Time-Lapse&quot;|&quot;HvdH-Plane-Spotter&quot;|&quot;Aviation&quot;|&quot;Plane-Spotter&quot;|&quot;Plane-Spotting&quot;|&quot;Strum Friederike&quot;|&quot;Seitenwind Landungen&quot;|&quot;Crosswind&quot;|&quot;Orkan&quot;|&quot;Dﾃｼsseldorf Flughafen&quot;|&quot;Airport Dﾃｼsseldorf&quot;|&quot;Storm&quot;|&quot;Crosswind Landing&quot;"/>
    <n v="5179255"/>
    <n v="28582"/>
    <n v="1196"/>
    <n v="2559"/>
    <b v="0"/>
    <b v="0"/>
    <b v="0"/>
  </r>
  <r>
    <s v="_Ihg1_3-0os"/>
    <d v="2018-01-26T00:00:00"/>
    <s v="Remy Ma - Melanin Magic (Pretty Brown) (Audio) ft. Chris Brown"/>
    <s v="RemyMaVEVO"/>
    <x v="6"/>
    <x v="6"/>
    <d v="2018-01-19T05:01:01"/>
    <s v="Columbia|&quot;Hip Hop&quot;|&quot;Melanin Magic (Pretty Brown)&quot;|&quot;Remy Ma feat. Chris Brown&quot;"/>
    <n v="485881"/>
    <n v="19670"/>
    <n v="1659"/>
    <n v="4259"/>
    <b v="0"/>
    <b v="0"/>
    <b v="0"/>
  </r>
  <r>
    <s v="Kpxn9nl02qg"/>
    <d v="2018-01-26T00:00:00"/>
    <s v="Melania Trump Sings 'Part of Your World' (Little Mermaid Parody)"/>
    <s v="The Late Late Show with James Corden"/>
    <x v="3"/>
    <x v="3"/>
    <d v="2018-01-19T06:09:34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425995"/>
    <n v="11520"/>
    <n v="1097"/>
    <n v="595"/>
    <b v="0"/>
    <b v="0"/>
    <b v="0"/>
  </r>
  <r>
    <s v="MjSZs_uOWxg"/>
    <d v="2018-01-27T00:00:00"/>
    <s v="Peter and His Heckler - Don't Stop Believin' (with Will Ferrell)"/>
    <s v="The Tonight Show Starring Jimmy Fallon"/>
    <x v="5"/>
    <x v="5"/>
    <d v="2018-01-26T10:30:00"/>
    <s v="The Tonight Show|&quot;Jimmy Fallon&quot;|&quot;Peter and His Heckler&quot;|&quot;Don't Stop Believin&quot;|&quot;Will Ferrell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Saturday Night Live&quot;|&quot;SNL&quot;|&quot;Old School&quot;|&quot;Anchorman&quot;|&quot;Talladega Nights&quot;|&quot;Elf&quot;"/>
    <n v="458494"/>
    <n v="13227"/>
    <n v="484"/>
    <n v="777"/>
    <b v="0"/>
    <b v="0"/>
    <b v="0"/>
  </r>
  <r>
    <s v="8gcUmiOlM1M"/>
    <d v="2018-01-27T00:00:00"/>
    <s v="Seven Seconds | Official Trailer [HD] | Netflix"/>
    <s v="Netflix"/>
    <x v="3"/>
    <x v="3"/>
    <d v="2018-01-24T15:19:31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Seven Seconds&quot;|&quot;Netflix Originals&quot;|&quot;Netflix Exclusive&quot;|&quot;Netflix drama&quot;|&quot;Veena Sud&quot;|&quot;The Killing&quot;|&quot;Regina King&quot;|&quot;Jersey City&quot;|&quot;Liberty State Park&quot;|&quot;Jersey&quot;|&quot;New York City&quot;|&quot;NYPD&quot;|&quot;Russell Hornsby&quot;|&quot;Clare Hope Ashley&quot;|&quot;Beau Knapp&quot;|&quot;sevenmain&quot;|&quot;PLvahqwMqN4M1uQ5JITdkmNrxZnwtUG-DP&quot;"/>
    <n v="360896"/>
    <n v="4444"/>
    <n v="367"/>
    <n v="772"/>
    <b v="0"/>
    <b v="0"/>
    <b v="0"/>
  </r>
  <r>
    <s v="nrB7aqfRzyE"/>
    <d v="2018-01-27T00:00:00"/>
    <s v="Eagles Fan Gets Wrecked by Pole"/>
    <s v="494ta"/>
    <x v="1"/>
    <x v="1"/>
    <d v="2018-01-22T07:23:29"/>
    <s v="[none]"/>
    <n v="637942"/>
    <n v="793"/>
    <n v="38"/>
    <n v="137"/>
    <b v="0"/>
    <b v="0"/>
    <b v="0"/>
  </r>
  <r>
    <s v="TYFAkFxeukE"/>
    <d v="2018-01-27T00:00:00"/>
    <s v="Democrats, Republicans reach deal to reopen federal government | ABC News Special Report"/>
    <s v="ABC News"/>
    <x v="2"/>
    <x v="2"/>
    <d v="2018-01-22T18:02:27"/>
    <s v="senate|&quot;senate vote&quot;|&quot;senate government shutdown&quot;|&quot;government shutdown&quot;|&quot;trump shutdown&quot;|&quot;trump government shutdown&quot;|&quot;shutdown senate&quot;|&quot;government shutdown end&quot;|&quot;government shutdown house vote&quot;|&quot;government shutdown deal&quot;|&quot;government shutdown schumer&quot;|&quot;government shutdown mcconnell&quot;|&quot;mitch mcconnell&quot;|&quot;chuck schumer&quot;|&quot;us politcs&quot;|&quot;politics news&quot;|&quot;politics&quot;"/>
    <n v="36168"/>
    <n v="463"/>
    <n v="165"/>
    <n v="748"/>
    <b v="0"/>
    <b v="0"/>
    <b v="0"/>
  </r>
  <r>
    <s v="2fxqFJsvus4"/>
    <d v="2018-01-27T00:00:00"/>
    <s v="Keeping Up With the Kardashians Katch-Up S14, EP.15 | E!"/>
    <s v="E! Entertainment"/>
    <x v="3"/>
    <x v="3"/>
    <d v="2018-01-22T02:54:48"/>
    <s v="Kardashians|&quot;Kourtney Kardashian&quot;|&quot;Kim Kardashian&quot;|&quot;Khloe Kardashian&quot;|&quot;Scott Disick&quot;|&quot;Kris Jenner&quot;|&quot;Kanye West&quot;|&quot;Keeping Up with the Kardashians&quot;|&quot;Kardashian&quot;|&quot;KUWTK&quot;|&quot;family&quot;|&quot;Kendall Jenner&quot;|&quot;Kylie Jenner&quot;|&quot;Scott&quot;|&quot;ethic and drive&quot;|&quot;New Season&quot;|&quot;E! Entertainment Schedule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"/>
    <n v="642382"/>
    <n v="3470"/>
    <n v="467"/>
    <n v="310"/>
    <b v="0"/>
    <b v="0"/>
    <b v="0"/>
  </r>
  <r>
    <s v="DnSO5Uhobvo"/>
    <d v="2018-01-27T00:00:00"/>
    <s v="Troye Sivan - The Good Side (Live on SNL)"/>
    <s v="TroyeSivanVEVO"/>
    <x v="6"/>
    <x v="6"/>
    <d v="2018-01-21T08:25:39"/>
    <s v="troye sivan|&quot;the good side&quot;|&quot;saturday night live&quot;|&quot;snl&quot;|&quot;live&quot;|&quot;performance&quot;|&quot;troye live&quot;"/>
    <n v="639685"/>
    <n v="59842"/>
    <n v="621"/>
    <n v="3861"/>
    <b v="0"/>
    <b v="0"/>
    <b v="0"/>
  </r>
  <r>
    <s v="WAwRrtH-4Lg"/>
    <d v="2018-01-27T00:00:00"/>
    <s v="My Horibal Speling"/>
    <s v="TheOdd1sOut"/>
    <x v="5"/>
    <x v="5"/>
    <d v="2018-01-20T17:15:48"/>
    <s v="spelling|&quot;school&quot;|&quot;teacher&quot;|&quot;speech&quot;|&quot;audiobooks&quot;|&quot;speech impediment&quot;|&quot;dyslexia&quot;|&quot;spelling test&quot;|&quot;mrs koolaid&quot;|&quot;bees&quot;|&quot;reading&quot;|&quot;writting&quot;|&quot;raindrop&quot;|&quot;battle of the books&quot;|&quot;book&quot;|&quot;cartoon&quot;|&quot;animation&quot;|&quot;funny&quot;|&quot;lol&quot;|&quot;theoddonesout&quot;|&quot;theoddisout&quot;|&quot;tj&quot;"/>
    <n v="7797284"/>
    <n v="386330"/>
    <n v="4899"/>
    <n v="80500"/>
    <b v="0"/>
    <b v="0"/>
    <b v="0"/>
  </r>
  <r>
    <s v="1e5vRpODASk"/>
    <d v="2018-01-27T00:00:00"/>
    <s v="Small Stepper Robot Arm Shuffling Sugar Cubes"/>
    <s v="Electron Dust"/>
    <x v="4"/>
    <x v="4"/>
    <d v="2018-01-13T04:39:03"/>
    <s v="Raspberry Pi Robot Arm|&quot;Robot Arm&quot;|&quot;Stepper&quot;|&quot;Stepper Motor&quot;|&quot;Small Robot Arm&quot;|&quot;DIY Robot&quot;|&quot;DIY Robot Arm&quot;|&quot;Arduino Robot Arm&quot;|&quot;Sugar Cube&quot;|&quot;Arduino Mega&quot;|&quot;Movement Teaching&quot;|&quot;Teaching&quot;|&quot;Position&quot;|&quot;Position Teaching&quot;|&quot;record and play robotic arm&quot;"/>
    <n v="4743"/>
    <n v="11"/>
    <n v="1"/>
    <n v="6"/>
    <b v="0"/>
    <b v="0"/>
    <b v="0"/>
  </r>
  <r>
    <s v="Isvqg90LhqM"/>
    <d v="2018-01-27T00:00:00"/>
    <s v="Lucas the Spider - Captured"/>
    <s v="Lucas the Spider"/>
    <x v="1"/>
    <x v="1"/>
    <d v="2018-01-20T07:30:09"/>
    <s v="Lucas the Spider|&quot;VFX&quot;|&quot;Animation&quot;|&quot;3D Animation&quot;|&quot;Spider&quot;"/>
    <n v="5605621"/>
    <n v="214818"/>
    <n v="4057"/>
    <n v="14381"/>
    <b v="0"/>
    <b v="0"/>
    <b v="0"/>
  </r>
  <r>
    <s v="OO5_E0_NAOg"/>
    <d v="2018-01-27T00:00:00"/>
    <s v="Scarlett Johansson Women's March Event Full Speech 2018 James Franco Natalie Portman"/>
    <s v="Sound Bites"/>
    <x v="3"/>
    <x v="3"/>
    <d v="2018-01-21T15:10:31"/>
    <s v="Scarlett Johansson|&quot;Women's March&quot;|&quot;James Franco&quot;|&quot;speech&quot;|&quot;speaks&quot;|&quot;calls out&quot;|&quot;natalie portman&quot;|&quot;2018&quot;|&quot;full event&quot;|&quot;ghost in the shell&quot;|&quot;2018 golden globes&quot;|&quot;golden globe awards&quot;|&quot;i want my pin back&quot;|&quot;harvey weinstein&quot;|&quot;kevin spacey&quot;|&quot;charlie rose&quot;|&quot;louis ck&quot;|&quot;donald trump&quot;|&quot;oprah winfrey&quot;"/>
    <n v="60731"/>
    <n v="422"/>
    <n v="2030"/>
    <n v="949"/>
    <b v="0"/>
    <b v="0"/>
    <b v="0"/>
  </r>
  <r>
    <s v="V59YAu9l-gY"/>
    <d v="2018-01-27T00:00:00"/>
    <s v="Andrew Wiggins Dunks on Poeltl Twice! Lowry 40 Points! 2017-18 Season"/>
    <s v="Chris Smoove"/>
    <x v="0"/>
    <x v="0"/>
    <d v="2018-01-21T07:46:55"/>
    <s v="nba|&quot;chris smoove&quot;|&quot;nba chris smoove&quot;|&quot;andrew wiggins&quot;|&quot;andrew wiggins dunk&quot;|&quot;andrew wiggins poster&quot;|&quot;andrew wiggins dunks on poeltl&quot;|&quot;andrew wiggins highlights&quot;|&quot;karl anthony towns&quot;|&quot;karl anthony towns highlights&quot;|&quot;jimmy butler&quot;|&quot;demar derozan&quot;|&quot;demar derozan highlights&quot;|&quot;kyle lowry&quot;|&quot;kyle lowry highlights&quot;|&quot;kyle lowry 40 points&quot;|&quot;toronto raptors&quot;|&quot;minnesota timberwolves&quot;|&quot;raptors vs timberwolves&quot;|&quot;nba 2017-18 season&quot;"/>
    <n v="339187"/>
    <n v="8797"/>
    <n v="223"/>
    <n v="625"/>
    <b v="0"/>
    <b v="0"/>
    <b v="0"/>
  </r>
  <r>
    <s v="Cd2Ue_xw1oo"/>
    <d v="2018-01-27T00:00:00"/>
    <s v="John Varvatos Spring/Summer 2018 Campaign Featuring Nick Jonas #JVxNJ"/>
    <s v="John Varvatos"/>
    <x v="3"/>
    <x v="3"/>
    <d v="2018-01-22T02:28:45"/>
    <s v="[none]"/>
    <n v="4233"/>
    <n v="126"/>
    <n v="1"/>
    <n v="8"/>
    <b v="0"/>
    <b v="0"/>
    <b v="0"/>
  </r>
  <r>
    <s v="MEEj62ZqFYo"/>
    <d v="2018-01-27T00:00:00"/>
    <s v="END OF ZE WORLD ...PROBABLY FOR REAL THIS TIME"/>
    <s v="End of Ze World"/>
    <x v="8"/>
    <x v="8"/>
    <d v="2018-01-20T22:00:03"/>
    <s v="trump|&quot;donald trump&quot;|&quot;end of the world&quot;|&quot;end of ze world&quot;|&quot;maga&quot;|&quot;wall&quot;|&quot;kim jong un&quot;|&quot;north korea&quot;|&quot;united states&quot;|&quot;president&quot;|&quot;politics&quot;|&quot;fake news&quot;|&quot;end of ze world 2&quot;|&quot;earth&quot;|&quot;climate change&quot;|&quot;science&quot;|&quot;nukes&quot;|&quot;nuclear war&quot;|&quot;women's rights&quot;|&quot;scott pruitt&quot;"/>
    <n v="323471"/>
    <n v="6081"/>
    <n v="1425"/>
    <n v="1070"/>
    <b v="0"/>
    <b v="0"/>
    <b v="0"/>
  </r>
  <r>
    <s v="I92OeEHWmTc"/>
    <d v="2018-01-27T00:00:00"/>
    <s v="Ed Sheeran Engaged to Childhood Friend Cherry Seaborn!"/>
    <s v="Entertainment Tonight"/>
    <x v="6"/>
    <x v="6"/>
    <d v="2018-01-20T23:02:36"/>
    <s v="grammys|&quot;weddings&quot;|&quot;ed sheeran&quot;|&quot;entertainment tonight&quot;|&quot;etonline&quot;|&quot;et&quot;|&quot;entertainment news&quot;|&quot;hollywood&quot;|&quot;celebs&quot;|&quot;celebrity&quot;|&quot;ed sheeran engaged&quot;|&quot;ed sheeran engagement&quot;|&quot;ed sheeran music&quot;|&quot;cherry seaborn&quot;|&quot;ed sheeran cherry&quot;|&quot;ed&quot;"/>
    <n v="217531"/>
    <n v="2279"/>
    <n v="213"/>
    <n v="427"/>
    <b v="0"/>
    <b v="0"/>
    <b v="0"/>
  </r>
  <r>
    <s v="vBdxi7-_HKw"/>
    <d v="2018-01-27T00:00:00"/>
    <s v="Sergei Eisenstein the Father of Montage"/>
    <s v="Ryan Davidson"/>
    <x v="8"/>
    <x v="8"/>
    <d v="2013-05-20T15:19:37"/>
    <s v="Sergei Eisenstein|&quot;Father of Montage&quot;|&quot;Montage&quot;|&quot;Montage (filmmaking)&quot;|&quot;Filmmaking (Industry)&quot;|&quot;classic&quot;|&quot;Soviet Union&quot;|&quot;Russia&quot;|&quot;film editing&quot;"/>
    <n v="139026"/>
    <n v="427"/>
    <n v="93"/>
    <n v="51"/>
    <b v="0"/>
    <b v="0"/>
    <b v="0"/>
  </r>
  <r>
    <s v="IiRmtBZu0pM"/>
    <d v="2018-01-27T00:00:00"/>
    <s v="COMING OUT TO MY LESBIAN MOMS"/>
    <s v="Andrew Lowe"/>
    <x v="5"/>
    <x v="5"/>
    <d v="2018-01-21T00:41:08"/>
    <s v="andrew|&quot;lowe&quot;|&quot;coming out&quot;|&quot;lesbian moms&quot;|&quot;andrew lowe coming out&quot;|&quot;gay&quot;|&quot;moms&quot;|&quot;gay moms&quot;|&quot;andrew lowe gay&quot;"/>
    <n v="835472"/>
    <n v="40769"/>
    <n v="9065"/>
    <n v="8300"/>
    <b v="0"/>
    <b v="0"/>
    <b v="0"/>
  </r>
  <r>
    <s v="K9kVsnTQh-g"/>
    <d v="2018-01-27T00:00:00"/>
    <s v="washing dishes by hand is better than using a dishwasher"/>
    <s v="paul wheaton"/>
    <x v="4"/>
    <x v="4"/>
    <d v="2010-05-11T01:17:49"/>
    <s v="washing dishes by hand dishwasher|&quot;how much water does a dishwasher use&quot;|&quot;washing dishes by hand vs. dishwasher&quot;|&quot;dishwasher vs hand washing water usage&quot;|&quot;dishwasher vs hand washing which cleans better&quot;|&quot;dishwasher vs hand washing water use&quot;|&quot;dishwasher vs hand washing&quot;|&quot;dishwasher vs hand washing germs&quot;|&quot;washing dishes&quot;|&quot;washing dishes by hand&quot;|&quot;how to wash dishes by hand&quot;|&quot;dishes&quot;|&quot;dishwashers&quot;|&quot;dishwasher&quot;|&quot;dishwashing&quot;|&quot;how to wash dishes&quot;|&quot;washing the dishes&quot;|&quot;hand washing dishes&quot;"/>
    <n v="73902"/>
    <n v="261"/>
    <n v="55"/>
    <n v="96"/>
    <b v="0"/>
    <b v="0"/>
    <b v="0"/>
  </r>
  <r>
    <s v="k9XvXBqhu-E"/>
    <d v="2018-01-27T00:00:00"/>
    <s v="How To Burn Fat in Your Lunch Break in 5 Minutes |  Tom Daley"/>
    <s v="Tom Daley"/>
    <x v="0"/>
    <x v="0"/>
    <d v="2018-01-21T18:00:03"/>
    <s v="Tom Daley|&quot;Tom&quot;|&quot;Daley&quot;|&quot;Tom Daley TV&quot;|&quot;Diver&quot;|&quot;Diving&quot;|&quot;World Champion Diver&quot;|&quot;Olympics&quot;|&quot;Food&quot;|&quot;Recipe&quot;|&quot;Recipes&quot;|&quot;Fitness&quot;|&quot;Health&quot;|&quot;Healthy food&quot;|&quot;travel&quot;|&quot;workout&quot;|&quot;5 minute workout&quot;|&quot;how to burn fat&quot;|&quot;how to burn calories&quot;|&quot;how to burn fat in your lunch break&quot;|&quot;home workout&quot;|&quot;no equipment exercise&quot;|&quot;easy exercise&quot;|&quot;tabata&quot;|&quot;tower bridge&quot;|&quot;beginner workout&quot;|&quot;short workout&quot;|&quot;build muscle&quot;|&quot;burn fat&quot;|&quot;get lean&quot;|&quot;shred&quot;|&quot;tone&quot;|&quot;tone muscles&quot;|&quot;abs&quot;|&quot;six pack&quot;|&quot;how to get a six pack&quot;"/>
    <n v="36591"/>
    <n v="2519"/>
    <n v="25"/>
    <n v="155"/>
    <b v="0"/>
    <b v="0"/>
    <b v="0"/>
  </r>
  <r>
    <s v="No35-c4zXjo"/>
    <d v="2018-01-27T00:00:00"/>
    <s v="Are You a Millennial?"/>
    <s v="CollegeHumor"/>
    <x v="5"/>
    <x v="5"/>
    <d v="2018-01-20T17:30:01"/>
    <s v="Collegehumor|&quot;CH originals&quot;|&quot;comedy&quot;|&quot;sketch comedy&quot;|&quot;internet&quot;|&quot;humor&quot;|&quot;funny&quot;|&quot;sketch&quot;|&quot;games&quot;|&quot;board games&quot;|&quot;millennials&quot;|&quot;teens&quot;|&quot;definitions&quot;|&quot;aging&quot;|&quot;then vs now&quot;|&quot;bonding&quot;|&quot;kerry mcguire&quot;|&quot;katie marovitch&quot;|&quot;raphael chestang&quot;|&quot;mike trapp&quot;|&quot;paul robalino&quot;|&quot;ash webb&quot;|&quot;hardly working&quot;|&quot;latest&quot;"/>
    <n v="1629599"/>
    <n v="43060"/>
    <n v="3716"/>
    <n v="5722"/>
    <b v="0"/>
    <b v="0"/>
    <b v="0"/>
  </r>
  <r>
    <s v="bqIVwa9VFDM"/>
    <d v="2018-01-27T00:00:00"/>
    <s v="What Happens When You Get Electrocuted?"/>
    <s v="SciShow"/>
    <x v="9"/>
    <x v="9"/>
    <d v="2018-01-20T22:00:03"/>
    <s v="SciShow|&quot;science&quot;|&quot;Hank&quot;|&quot;Green&quot;|&quot;education&quot;|&quot;learn&quot;|&quot;electricity&quot;|&quot;electric shock&quot;|&quot;electrocution&quot;|&quot;shock&quot;|&quot;voltage&quot;|&quot;current&quot;|&quot;safety&quot;|&quot;neurons&quot;|&quot;amperes&quot;|&quot;amps&quot;|&quot;resistance&quot;|&quot;hank green&quot;"/>
    <n v="335365"/>
    <n v="12576"/>
    <n v="234"/>
    <n v="818"/>
    <b v="0"/>
    <b v="0"/>
    <b v="0"/>
  </r>
  <r>
    <s v="oDYoV8-9v10"/>
    <d v="2018-01-27T00:00:00"/>
    <s v="That Time a Guy Parachuted Onto Devils Tower and No One Could Figure Out How to Get Him Down"/>
    <s v="Today I Found Out"/>
    <x v="9"/>
    <x v="9"/>
    <d v="2018-01-20T16:54:52"/>
    <s v="today i found out|&quot;tifovidz12&quot;|&quot;tifo&quot;|&quot;awesome&quot;|&quot;facts&quot;|&quot;didn't know&quot;|&quot;Guy Parachuted Onto Devils Tower&quot;|&quot;Devils Tower&quot;|&quot;George Hopkins&quot;|&quot;Reptile Gardens&quot;|&quot;devils tower facts&quot;|&quot;Bear Lodge Mountains of Wyoming&quot;"/>
    <n v="1270778"/>
    <n v="30068"/>
    <n v="1237"/>
    <n v="2351"/>
    <b v="0"/>
    <b v="0"/>
    <b v="0"/>
  </r>
  <r>
    <s v="A6owSHYjOiE"/>
    <d v="2018-01-27T00:00:00"/>
    <s v="Beyond the Routine: Jordyn Wieber - The Trailer"/>
    <s v="FloSports"/>
    <x v="3"/>
    <x v="3"/>
    <d v="2013-07-08T22:05:56"/>
    <s v="gymnastics|&quot;Jordyn Wieber (Olympic Athlete)&quot;|&quot;john geddert&quot;|&quot;elite gymnastics&quot;|&quot;olympic gymnastics&quot;|&quot;usa gymnastics&quot;|&quot;olympic champion&quot;|&quot;gymnastics documentary&quot;|&quot;team usa&quot;|&quot;2012 olympic gymnastics&quot;"/>
    <n v="29305"/>
    <n v="75"/>
    <n v="12"/>
    <n v="12"/>
    <b v="0"/>
    <b v="0"/>
    <b v="0"/>
  </r>
  <r>
    <s v="q260bjSiyq0"/>
    <d v="2018-01-27T00:00:00"/>
    <s v="The Floppotron: Toto - Africa"/>
    <s v="Paweﾅ・ Zadroﾅｼniak"/>
    <x v="6"/>
    <x v="6"/>
    <d v="2018-01-20T19:43:44"/>
    <s v="toto|&quot;80s&quot;|&quot;rock classics&quot;|&quot;floppy music&quot;|&quot;arduino&quot;|&quot;avr&quot;|&quot;programming&quot;|&quot;hold the line&quot;"/>
    <n v="344951"/>
    <n v="15728"/>
    <n v="145"/>
    <n v="1004"/>
    <b v="0"/>
    <b v="0"/>
    <b v="0"/>
  </r>
  <r>
    <s v="FmE8DwZ6RHk"/>
    <d v="2018-01-28T00:00:00"/>
    <s v="Crowd boos as Trump calls media 'fake' in Davos"/>
    <s v="CNN"/>
    <x v="2"/>
    <x v="2"/>
    <d v="2018-01-26T14:02:25"/>
    <s v="latest News|&quot;Happening Now&quot;|&quot;CNN&quot;|&quot;Politics&quot;|&quot;President Trump&quot;"/>
    <n v="792189"/>
    <n v="6006"/>
    <n v="19561"/>
    <n v="14848"/>
    <b v="0"/>
    <b v="0"/>
    <b v="0"/>
  </r>
  <r>
    <s v="pylyPL64uxk"/>
    <d v="2018-01-28T00:00:00"/>
    <s v="Team LeBron! Best Plays from Every All-Star on the Team | 2018 NBA All-Star Game"/>
    <s v="NBA"/>
    <x v="0"/>
    <x v="0"/>
    <d v="2018-01-26T02:20:38"/>
    <s v="nba|&quot;highlights&quot;|&quot;basketball&quot;|&quot;plays&quot;|&quot;amazing&quot;|&quot;sports&quot;|&quot;hoops&quot;|&quot;finals&quot;|&quot;games&quot;|&quot;game&quot;|&quot;lebron james&quot;|&quot;cleveland cavaliers&quot;|&quot;demarcus cousins&quot;|&quot;new orleans pelicans&quot;|&quot;anthony davis&quot;|&quot;kevin durant&quot;|&quot;golden state warriors&quot;|&quot;kyrie irving&quot;|&quot;boston celtics&quot;|&quot;lamarcus aldridge&quot;|&quot;bradley beal&quot;|&quot;kevin love&quot;|&quot;victor oladipo&quot;|&quot;kristaps porzingis&quot;|&quot;john wall&quot;|&quot;russell westbrook&quot;|&quot;oklahoma city thunder&quot;|&quot;new york knicks&quot;|&quot;all star&quot;|&quot;team lebron&quot;|&quot;washington wizards&quot;|&quot;indiana pacers&quot;|&quot;san antonio spurs&quot;"/>
    <n v="462906"/>
    <n v="4598"/>
    <n v="162"/>
    <n v="506"/>
    <b v="0"/>
    <b v="0"/>
    <b v="0"/>
  </r>
  <r>
    <s v="nUgMn2ntSh4"/>
    <d v="2018-01-28T00:00:00"/>
    <s v="Lucie Fink Trains Like A Professional Gymnast | Lucie For Hire | Refinery29"/>
    <s v="Refinery29"/>
    <x v="7"/>
    <x v="7"/>
    <d v="2018-01-26T16:00:07"/>
    <s v="refinery29|&quot;refinery 29&quot;|&quot;r29&quot;|&quot;r29 video&quot;|&quot;refinery29 video&quot;|&quot;female&quot;|&quot;empowerment&quot;|&quot;lucie fink&quot;|&quot;lucie for hire&quot;|&quot;new york city&quot;|&quot;new job&quot;|&quot;occupation&quot;|&quot;gymnast&quot;|&quot;beam&quot;|&quot;vault&quot;|&quot;splits&quot;|&quot;trampoline&quot;|&quot;flexibility&quot;|&quot;usa gymnastics&quot;|&quot;olympic gymnastics&quot;|&quot;handstand&quot;|&quot;olympics gymnastics&quot;|&quot;gymnastics olympics&quot;|&quot;back handspring&quot;|&quot;we try&quot;|&quot;challenge video&quot;|&quot;for hire&quot;|&quot;latest job&quot;|&quot;day in the life&quot;|&quot;the big apple&quot;|&quot;step by step&quot;|&quot;trying new things&quot;|&quot;vlogging&quot;|&quot;try out&quot;|&quot;floor routine&quot;|&quot;united states&quot;|&quot;floor exercise&quot;|&quot;trendy&quot;"/>
    <n v="68965"/>
    <n v="1701"/>
    <n v="30"/>
    <n v="294"/>
    <b v="0"/>
    <b v="0"/>
    <b v="0"/>
  </r>
  <r>
    <s v="Prnw-NqXSEY"/>
    <d v="2018-01-28T00:00:00"/>
    <s v="'Storm Chasers' Star Joel Taylor Dies at 38 Aboard Cruise Ship"/>
    <s v="Inside Edition"/>
    <x v="2"/>
    <x v="2"/>
    <d v="2018-01-24T23:48:01"/>
    <s v="meteorologist|&quot;royal caribbean&quot;|&quot;harmon of the seas&quot;|&quot;death&quot;|&quot;joel taylor&quot;|&quot;ie newsdesk&quot;|&quot;taylor&quot;|&quot;tornados&quot;|&quot;tmz&quot;|&quot;storm chasers&quot;|&quot;storm&quot;|&quot;cruise&quot;|&quot;discovery channel&quot;|&quot;the dominator&quot;|&quot;cat-news&quot;|&quot;inside edition&quot;|&quot;died&quot;|&quot;drug overdose&quot;|&quot;joel&quot;|&quot;overdose&quot;|&quot;overdose death&quot;"/>
    <n v="53635"/>
    <n v="1083"/>
    <n v="27"/>
    <n v="299"/>
    <b v="0"/>
    <b v="0"/>
    <b v="0"/>
  </r>
  <r>
    <s v="Lj6Y6JCu-l4"/>
    <d v="2018-01-28T00:00:00"/>
    <s v="Zedd, Maren Morris, Grey - The Middle (Lyric Video)"/>
    <s v="ZEDDVEVO"/>
    <x v="6"/>
    <x v="6"/>
    <d v="2018-01-23T15:00:04"/>
    <s v="Zedd|&quot;Maren&quot;|&quot;Morris&quot;|&quot;Grey&quot;|&quot;The&quot;|&quot;Middle&quot;|&quot;Interscope&quot;|&quot;Records&quot;|&quot;Dance&quot;|&quot;Zedd The Middle&quot;|&quot;The Middle Zedd&quot;|&quot;The Middle Zedd Maren Morris Grey&quot;|&quot;Maren Morris Zedd Grey The Middle&quot;|&quot;The Middle&quot;|&quot;The Middle lyrics&quot;|&quot;Zedd The Middle Lyrics&quot;|&quot;Why don・・t you meet me in the middle&quot;|&quot;Maren morris Zedd the Middle&quot;|&quot;The Middle Maren Morris Zedd&quot;|&quot;Maren Morris&quot;|&quot;Marren Morris&quot;|&quot;Maren Moris&quot;|&quot;Gray&quot;|&quot;Grey Zedd&quot;|&quot;Grey The Middle&quot;|&quot;The Middle Grey&quot;|&quot;Im&quot;|&quot;losing&quot;|&quot;my&quot;|&quot;mind&quot;|&quot;in&quot;"/>
    <n v="2705268"/>
    <n v="120923"/>
    <n v="1843"/>
    <n v="4431"/>
    <b v="0"/>
    <b v="0"/>
    <b v="0"/>
  </r>
  <r>
    <s v="z7WjD5G5ZuY"/>
    <d v="2018-01-28T00:00:00"/>
    <s v="Revlon Live Boldly | Anthem with Ashley Graham, Adwoa Aboah, Imaan Hammam, Raquel Zimmerman | Revlon"/>
    <s v="revlon"/>
    <x v="7"/>
    <x v="7"/>
    <d v="2018-01-24T15:59:58"/>
    <s v="Revlon|&quot;Makeup&quot;|&quot;Revlon makeup&quot;|&quot;Makeup Trends&quot;|&quot;Women&quot;|&quot;Beauty&quot;|&quot;Celebrities&quot;|&quot;Makeup Tutorials&quot;|&quot;Gwen Stefani&quot;|&quot;Love in On&quot;|&quot;Cosmetics&quot;|&quot;Beauty Tools&quot;|&quot;Color Cosmetics&quot;|&quot;Ashley Graham&quot;|&quot;Adwoa Aboah&quot;|&quot;Imaan Hammam&quot;|&quot;Raquel Zimmerman&quot;|&quot;Revlon Live Boldly&quot;|&quot;Live Boldly&quot;|&quot;Revlon Anthem&quot;|&quot;Ashley Graham Revlon&quot;|&quot;Adwoa Aboah Revlon&quot;|&quot;Imaan Hammam Revlon&quot;|&quot;Rina Fukushi&quot;|&quot;Achok Majak&quot;|&quot;Revlon Brand Ambassador&quot;|&quot;Music Video&quot;|&quot;revlon music video&quot;|&quot;Live Boldly Campaign&quot;|&quot;Gal Gadot&quot;|&quot;Ashley Graham Live Boldly&quot;"/>
    <n v="7130"/>
    <n v="114"/>
    <n v="4"/>
    <n v="5"/>
    <b v="0"/>
    <b v="0"/>
    <b v="0"/>
  </r>
  <r>
    <s v="iuBPpEkUi8I"/>
    <d v="2018-01-28T00:00:00"/>
    <s v="Bro's Night Out"/>
    <s v="Jason Yu"/>
    <x v="8"/>
    <x v="8"/>
    <d v="2018-01-21T21:19:35"/>
    <s v="[none]"/>
    <n v="473593"/>
    <n v="13738"/>
    <n v="539"/>
    <n v="1101"/>
    <b v="0"/>
    <b v="0"/>
    <b v="0"/>
  </r>
  <r>
    <s v="eHEwkvFFBII"/>
    <d v="2018-01-28T00:00:00"/>
    <s v="Elise Mertens v Elina Svitolina match highlights (QF) | Australian Open 2018"/>
    <s v="Australian Open TV"/>
    <x v="0"/>
    <x v="0"/>
    <d v="2018-01-23T05:39:03"/>
    <s v="AusOpen|&quot;Australian Open&quot;|&quot;tennis&quot;|&quot;tournament&quot;|&quot;ukr&quot;|&quot;ausopen 2018&quot;|&quot;women's tennis association&quot;|&quot;melbourne park&quot;|&quot;singles&quot;|&quot;elina svitolina&quot;|&quot;wta world tour&quot;|&quot;ausopen&quot;|&quot;ao2018&quot;|&quot;women's tennis&quot;|&quot;2018&quot;|&quot;ao 2018&quot;|&quot;melbourne&quot;|&quot;quarterfinals&quot;|&quot;women's singles&quot;|&quot;bel&quot;|&quot;wta&quot;|&quot;ao&quot;|&quot;australia&quot;|&quot;australian open&quot;|&quot;australian open 2018&quot;|&quot;elise mertens&quot;|&quot;australian open tournament&quot;|&quot;slam&quot;|&quot;5717263572001&quot;"/>
    <n v="109740"/>
    <n v="287"/>
    <n v="15"/>
    <n v="150"/>
    <b v="0"/>
    <b v="0"/>
    <b v="0"/>
  </r>
  <r>
    <s v="_QufBstcsrc"/>
    <d v="2018-01-28T00:00:00"/>
    <s v="Morgan Freeman - Receives Life Achievement  (SAG Awards 2018)"/>
    <s v="MrTreknation"/>
    <x v="8"/>
    <x v="8"/>
    <d v="2018-01-22T02:27:48"/>
    <s v="[none]"/>
    <n v="215775"/>
    <n v="2629"/>
    <n v="276"/>
    <n v="584"/>
    <b v="0"/>
    <b v="0"/>
    <b v="0"/>
  </r>
  <r>
    <s v="e89IWTGdIuQ"/>
    <d v="2018-01-28T00:00:00"/>
    <s v="Staudt on Sports I 1-22-18"/>
    <s v="730 WVFN"/>
    <x v="0"/>
    <x v="0"/>
    <d v="2018-01-22T17:32:59"/>
    <s v="lansing|&quot;michigan&quot;|&quot;MSU Board of Trustees&quot;|&quot;MSU Baseball&quot;|&quot;Jesse Goldberg-Strassler&quot;|&quot;Lansing Lugnuts&quot;"/>
    <n v="9762"/>
    <n v="14"/>
    <n v="47"/>
    <n v="32"/>
    <b v="0"/>
    <b v="0"/>
    <b v="0"/>
  </r>
  <r>
    <s v="aYnyMPc3LQ4"/>
    <d v="2018-01-28T00:00:00"/>
    <s v="How to Make Life More Interesting"/>
    <s v="Jaiden Animations"/>
    <x v="1"/>
    <x v="1"/>
    <d v="2018-01-21T18:15:56"/>
    <s v="jaiden|&quot;animations&quot;|&quot;jaidenanimation&quot;|&quot;jaidenanimations&quot;|&quot;how to make life more interesting&quot;|&quot;life tips&quot;|&quot;life advice&quot;|&quot;how to make life more interesting jaidenanimation&quot;|&quot;jaidenanimation life more interesting&quot;|&quot;how many apples are there&quot;|&quot;more than you think lol&quot;|&quot;babysitting kids&quot;|&quot;more tag stuff&quot;"/>
    <n v="3770744"/>
    <n v="220891"/>
    <n v="3665"/>
    <n v="50778"/>
    <b v="0"/>
    <b v="0"/>
    <b v="0"/>
  </r>
  <r>
    <s v="ZWMp9BpWODk"/>
    <d v="2018-01-28T00:00:00"/>
    <s v="Dragon Ball FighterZ Video Review"/>
    <s v="IGN"/>
    <x v="12"/>
    <x v="12"/>
    <d v="2018-01-22T14:00:03"/>
    <s v="IGN|&quot;Review&quot;|&quot;Dragon Ball FighterZ&quot;|&quot;Fighting Game&quot;|&quot;Namco&quot;|&quot;Dragon Ball&quot;|&quot;Gameplay&quot;|&quot;HD&quot;|&quot;game reviews&quot;|&quot;ign game reviews&quot;|&quot;top videos&quot;"/>
    <n v="691970"/>
    <n v="13942"/>
    <n v="786"/>
    <n v="3007"/>
    <b v="0"/>
    <b v="0"/>
    <b v="0"/>
  </r>
  <r>
    <s v="dPuULksBPcI"/>
    <d v="2018-01-28T00:00:00"/>
    <s v="Sean ・・Diddy・・ Combs On Janet Jackson And Justin Timberlake | WWHL"/>
    <s v="Watch What Happens Live with Andy Cohen"/>
    <x v="3"/>
    <x v="3"/>
    <d v="2018-01-22T04:45:01"/>
    <s v="What What Happens live|&quot;reality&quot;|&quot;interview&quot;|&quot;fun&quot;|&quot;celebrity&quot;|&quot;Andy Cohen&quot;|&quot;talk&quot;|&quot;show&quot;|&quot;program&quot;|&quot;Bravo&quot;|&quot;Watch What Happens Live&quot;|&quot;WWHL&quot;|&quot;bravo andy&quot;|&quot;Watch&quot;|&quot;What&quot;|&quot;Happens&quot;|&quot;Sean ・・Diddy・・ Combs&quot;|&quot;Janet Jackson&quot;|&quot;Justin Timberlake&quot;|&quot;Spill the Indus-Tea&quot;|&quot;mogul&quot;|&quot;Super Bowl&quot;|&quot;appearance&quot;|&quot;Jay Z&quot;|&quot;Beyonce&quot;|&quot;Beyonce・・s twins&quot;|&quot;American rapper&quot;|&quot;Music industry&quot;|&quot;performing&quot;|&quot;surprise&quot;|&quot;great place&quot;|&quot;special&quot;|&quot;combination&quot;|&quot;beautiful family&quot;|&quot;young game&quot;|&quot;musical&quot;|&quot;problem&quot;|&quot;Music Group&quot;|&quot;twins&quot;|&quot;upset&quot;|&quot;Sean Combs&quot;"/>
    <n v="129466"/>
    <n v="656"/>
    <n v="258"/>
    <n v="250"/>
    <b v="0"/>
    <b v="0"/>
    <b v="0"/>
  </r>
  <r>
    <s v="26qOMpjicGs"/>
    <d v="2018-01-28T00:00:00"/>
    <s v="When you and your mates go snow boarding for the first time."/>
    <s v="Funny New Videos"/>
    <x v="8"/>
    <x v="8"/>
    <d v="2018-01-22T00:08:49"/>
    <s v="[none]"/>
    <n v="683434"/>
    <n v="5413"/>
    <n v="201"/>
    <n v="375"/>
    <b v="0"/>
    <b v="0"/>
    <b v="0"/>
  </r>
  <r>
    <s v="qDI8LnPq3VY"/>
    <d v="2018-01-28T00:00:00"/>
    <s v="MTB Skills - Technical Climb"/>
    <s v="Geoff Mallinson"/>
    <x v="3"/>
    <x v="3"/>
    <d v="2015-04-02T12:41:47"/>
    <s v="[none]"/>
    <n v="4880"/>
    <n v="2"/>
    <n v="4"/>
    <n v="1"/>
    <b v="0"/>
    <b v="0"/>
    <b v="0"/>
  </r>
  <r>
    <s v="NHrwcQQ38bA"/>
    <d v="2018-01-28T00:00:00"/>
    <s v="Candide Thovex - quattro 2"/>
    <s v="Candide Thovex"/>
    <x v="0"/>
    <x v="0"/>
    <d v="2018-01-22T16:00:56"/>
    <s v="Audi|&quot;Quattro&quot;|&quot;Q7&quot;|&quot;Candide&quot;|&quot;Thovex&quot;|&quot;Grass&quot;|&quot;Skiing&quot;|&quot;freeskiing&quot;|&quot;Mountain&quot;|&quot;All Terrain&quot;|&quot;Crazy&quot;|&quot;Perfect Conditions&quot;|&quot;Video Ski&quot;|&quot;Amazing&quot;|&quot;Ride&quot;|&quot;Freeride&quot;|&quot;Insane&quot;|&quot;Quiksilver&quot;|&quot;Faction Skis&quot;|&quot;Extreme&quot;|&quot;Natural&quot;|&quot;tree skiing&quot;|&quot;road skiing&quot;|&quot;backcountry&quot;|&quot;ski video&quot;|&quot;video ski&quot;|&quot;tricks&quot;|&quot;road gap&quot;|&quot;no snow&quot;|&quot;incredible&quot;|&quot;jump&quot;|&quot;jumping&quot;|&quot;fast&quot;|&quot;speed&quot;|&quot;360&quot;|&quot;all condition are perfect conditions&quot;|&quot;perfect conditions&quot;|&quot;perfect&quot;|&quot;sports&quot;|&quot;cars&quot;|&quot;ride&quot;|&quot;best footage&quot;|&quot;Great Wall of china&quot;|&quot;Jamaica&quot;|&quot;ski&quot;"/>
    <n v="1597365"/>
    <n v="43308"/>
    <n v="474"/>
    <n v="2068"/>
    <b v="0"/>
    <b v="0"/>
    <b v="0"/>
  </r>
  <r>
    <s v="i0pmuBLUvmw"/>
    <d v="2018-01-28T00:00:00"/>
    <s v="Going To Dinner With A Blind Girl In COMPLETE DARKNESS feat. Molly Burke"/>
    <s v="Drew Lynch"/>
    <x v="5"/>
    <x v="5"/>
    <d v="2018-01-22T14:00:04"/>
    <s v="Dog Vlog|&quot;Comedy&quot;|&quot;Comedian&quot;|&quot;Drew Lynch&quot;|&quot;Stutter&quot;|&quot;America's Got Talent&quot;|&quot;Howie Mandel&quot;|&quot;Golden Buzzer&quot;|&quot;Finalist&quot;|&quot;Stand up&quot;|&quot;Service Dog&quot;|&quot;Vizsla&quot;|&quot;Speech Impediment&quot;|&quot;funny&quot;|&quot;AGT&quot;|&quot;blind&quot;|&quot;blind girl&quot;|&quot;going to dinner with a blind girl in complete darkness&quot;|&quot;opaque&quot;|&quot;los angeles&quot;|&quot;dining in the dark&quot;|&quot;experience&quot;|&quot;blind date&quot;|&quot;total darkness&quot;|&quot;no sight&quot;|&quot;black out&quot;|&quot;restaurant&quot;|&quot;theme&quot;|&quot;visually impaired&quot;|&quot;blind waiters&quot;|&quot;passive echolocation&quot;|&quot;gallop&quot;|&quot;seeing eye dog&quot;|&quot;2020 wilshire blvd&quot;|&quot;molly burke&quot;"/>
    <n v="154731"/>
    <n v="8963"/>
    <n v="70"/>
    <n v="1063"/>
    <b v="0"/>
    <b v="0"/>
    <b v="0"/>
  </r>
  <r>
    <s v="yOZf7zIf6fM"/>
    <d v="2018-01-28T00:00:00"/>
    <s v="Olivia Munn &amp; Niecy Nash Hilariously Stole The Show At The 2018 SAG Awards | Access"/>
    <s v="Access"/>
    <x v="3"/>
    <x v="3"/>
    <d v="2018-01-22T04:29:30"/>
    <s v="niecy nash|&quot;television&quot;|&quot;hollywood&quot;|&quot;interviews&quot;|&quot;celebrity news&quot;|&quot;access&quot;|&quot;entertainment&quot;|&quot;celebrity&quot;|&quot;sag awards 2018&quot;|&quot;gossip&quot;|&quot;breaking news&quot;|&quot;entertainment news&quot;|&quot;olivia munn&quot;"/>
    <n v="97710"/>
    <n v="422"/>
    <n v="573"/>
    <n v="190"/>
    <b v="0"/>
    <b v="0"/>
    <b v="0"/>
  </r>
  <r>
    <s v="v3Nv2R9Acec"/>
    <d v="2018-01-28T00:00:00"/>
    <s v="Quentin Tarantino・・s Star Trek (Nerdist Presents)"/>
    <s v="Nerdist"/>
    <x v="3"/>
    <x v="3"/>
    <d v="2018-01-22T16:00:08"/>
    <s v="Nerdist|&quot;Fvid&quot;|&quot;star trek&quot;|&quot;quentin tarantino&quot;|&quot;b movies&quot;|&quot;recut&quot;|&quot;trailer&quot;|&quot;pulp fiction&quot;|&quot;kill bill&quot;|&quot;inglorious basterds&quot;|&quot;original series&quot;|&quot;william shatner&quot;|&quot;leonard nimoy&quot;|&quot;captain kirk&quot;|&quot;spock&quot;|&quot;bones&quot;|&quot;mccoy&quot;"/>
    <n v="400911"/>
    <n v="11665"/>
    <n v="321"/>
    <n v="925"/>
    <b v="0"/>
    <b v="0"/>
    <b v="0"/>
  </r>
  <r>
    <s v="PKP8Mimj3QI"/>
    <d v="2018-01-28T00:00:00"/>
    <s v="Frances McDormand: Acceptance Speech | 24th Annual SAG Awards | TNT"/>
    <s v="TNT"/>
    <x v="3"/>
    <x v="3"/>
    <d v="2018-01-22T03:09:26"/>
    <s v="SAG awards|&quot;24th annual SAG awards&quot;|&quot;SAG red carpet&quot;|&quot;Kristen Bell&quot;|&quot;TNT&quot;|&quot;TBS&quot;|&quot;Red carpet&quot;|&quot;SAG interview&quot;|&quot;Screen Actors Guild Awards&quot;|&quot;Screen Actors Guild Awards red carpet&quot;|&quot;frances mcdormand&quot;|&quot;best actress&quot;|&quot;best actress sag&quot;|&quot;three billboards outside ebbing missouri&quot;"/>
    <n v="108402"/>
    <n v="630"/>
    <n v="232"/>
    <n v="237"/>
    <b v="0"/>
    <b v="0"/>
    <b v="0"/>
  </r>
  <r>
    <s v="mqf0f1h8ZTU"/>
    <d v="2018-01-28T00:00:00"/>
    <s v="RUSH TV Fan Friday: Rush Hulk"/>
    <s v="Saskatchewan Rush"/>
    <x v="0"/>
    <x v="0"/>
    <d v="2017-10-20T17:03:37"/>
    <s v="[none]"/>
    <n v="2078"/>
    <n v="4"/>
    <n v="0"/>
    <n v="0"/>
    <b v="0"/>
    <b v="0"/>
    <b v="0"/>
  </r>
  <r>
    <s v="y6KYFcta4SE"/>
    <d v="2018-01-28T00:00:00"/>
    <s v="1 dead, others injured after Ky. school shooting"/>
    <s v="Newsy"/>
    <x v="2"/>
    <x v="2"/>
    <d v="2018-01-23T15:30:01"/>
    <s v="shooting|&quot;kentucky&quot;|&quot;breaking news&quot;|&quot;u.s. news&quot;|&quot;marshall county high school&quot;|&quot;dead&quot;|&quot;fatality&quot;|&quot;injured&quot;|&quot;students&quot;|&quot;school&quot;|&quot;governor matt bevin&quot;"/>
    <n v="559"/>
    <n v="9"/>
    <n v="0"/>
    <n v="4"/>
    <b v="0"/>
    <b v="0"/>
    <b v="0"/>
  </r>
  <r>
    <s v="gvuvxLzUB-w"/>
    <d v="2018-01-28T00:00:00"/>
    <s v="Amazon Go lets you skip the checkout line"/>
    <s v="USA TODAY"/>
    <x v="2"/>
    <x v="2"/>
    <d v="2018-01-21T15:12:02"/>
    <s v="usattech|&quot;usatsyn&quot;|&quot;+usatvideofb&quot;|&quot;elizabeth weise&quot;|&quot;vpc&quot;|&quot;seattle&quot;|&quot;amazon go&quot;|&quot;youtubeusat&quot;|&quot;grocery store&quot;"/>
    <n v="213764"/>
    <n v="2168"/>
    <n v="906"/>
    <n v="1101"/>
    <b v="0"/>
    <b v="0"/>
    <b v="0"/>
  </r>
  <r>
    <s v="d3h_uD-5d7A"/>
    <d v="2018-01-28T00:00:00"/>
    <s v="Best of Beauty 2017 | Zoella"/>
    <s v="Zoella"/>
    <x v="7"/>
    <x v="7"/>
    <d v="2018-01-22T16:39:04"/>
    <s v="zoe sugg|&quot;zoe&quot;|&quot;sugg&quot;|&quot;zoella&quot;|&quot;beauty&quot;|&quot;cosmetics&quot;|&quot;fashion&quot;|&quot;lifestyle&quot;|&quot;haul&quot;|&quot;collaboration&quot;|&quot;friends&quot;|&quot;funny&quot;|&quot;british&quot;|&quot;life&quot;|&quot;chatty&quot;|&quot;makeup&quot;|&quot;best of&quot;|&quot;2017&quot;|&quot;round up&quot;"/>
    <n v="992396"/>
    <n v="54016"/>
    <n v="1648"/>
    <n v="494"/>
    <b v="0"/>
    <b v="0"/>
    <b v="0"/>
  </r>
  <r>
    <s v="mA4NVRV1FGU"/>
    <d v="2018-01-28T00:00:00"/>
    <s v="Plastic Surgery, Transgender History &amp; MORE with Amanda Lepore | Gigi"/>
    <s v="Gigi Gorgeous"/>
    <x v="7"/>
    <x v="7"/>
    <d v="2018-01-22T10:39:13"/>
    <s v="gigi|&quot;gigigorgeous&quot;|&quot;gregory&quot;|&quot;gorgeous&quot;|&quot;gregorygorgeous&quot;|&quot;beauty&quot;|&quot;fashion&quot;|&quot;guru&quot;|&quot;Amanda Lepore&quot;|&quot;David LaChapelle&quot;|&quot;nightlife&quot;|&quot;gay&quot;|&quot;transgender history&quot;|&quot;paris is burning&quot;|&quot;plastic surgery&quot;|&quot;transformation&quot;|&quot;botched&quot;|&quot;trans&quot;|&quot;gigi and amanda&quot;|&quot;heatherette&quot;|&quot;the blonds&quot;|&quot;living legend&quot;|&quot;inspirational&quot;|&quot;positivity&quot;"/>
    <n v="216179"/>
    <n v="8130"/>
    <n v="526"/>
    <n v="769"/>
    <b v="0"/>
    <b v="0"/>
    <b v="0"/>
  </r>
  <r>
    <s v="gTF8KYoJkMM"/>
    <d v="2018-01-28T00:00:00"/>
    <s v="Canada's Most Successful King"/>
    <s v="Tom Scott"/>
    <x v="9"/>
    <x v="9"/>
    <d v="2018-01-22T16:00:05"/>
    <s v="tom scott|&quot;tomscott&quot;|&quot;things you might not know&quot;|&quot;william lyon mackenzie king&quot;|&quot;canada&quot;|&quot;toronto&quot;|&quot;ottawa&quot;|&quot;canadian parliament&quot;|&quot;legacy&quot;|&quot;politics&quot;|&quot;rare earth&quot;|&quot;evan hadfield&quot;"/>
    <n v="227384"/>
    <n v="11494"/>
    <n v="822"/>
    <n v="804"/>
    <b v="0"/>
    <b v="0"/>
    <b v="0"/>
  </r>
  <r>
    <s v="ZJkc_C5-Cd8"/>
    <d v="2018-01-28T00:00:00"/>
    <s v="What Even Matters Anymore - SNL"/>
    <s v="Saturday Night Live"/>
    <x v="3"/>
    <x v="3"/>
    <d v="2018-01-21T06:06:04"/>
    <s v="SNL|&quot;Saturday Night Live&quot;|&quot;SNL Season 43&quot;|&quot;Episode 1736&quot;|&quot;Jessica Chastain&quot;|&quot;Kate McKinnon&quot;|&quot;Cecily Strong&quot;|&quot;Kenan Thompson&quot;|&quot;s43&quot;|&quot;s43e11&quot;|&quot;episode 11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actress&quot;|&quot;Zero Dark Thirty&quot;|&quot;The Help&quot;|&quot;X Men&quot;|&quot;Molly・・s Game&quot;|&quot;Troye Sivan&quot;|&quot;Blue Neighbuorhood&quot;|&quot;Boy Erased&quot;"/>
    <n v="3447677"/>
    <n v="35791"/>
    <n v="10773"/>
    <n v="7688"/>
    <b v="0"/>
    <b v="0"/>
    <b v="0"/>
  </r>
  <r>
    <s v="A4cASDml7Vk"/>
    <d v="2018-01-28T00:00:00"/>
    <s v="Symon -Lonely Girl (Lyric Video)"/>
    <s v="Symon"/>
    <x v="6"/>
    <x v="6"/>
    <d v="2018-01-22T14:29:22"/>
    <s v="lonely|&quot;asl&quot;|&quot;brokenheart&quot;|&quot;pop&quot;|&quot;symon&quot;|&quot;sign language&quot;|&quot;music&quot;|&quot;hit music&quot;|&quot;asl song&quot;|&quot;asl video&quot;|&quot;asl girl&quot;|&quot;asl love&quot;|&quot;asl learning&quot;|&quot;asl learn&quot;|&quot;asl signs&quot;|&quot;asl school&quot;|&quot;asl class&quot;|&quot;asl sad&quot;|&quot;heartbroken girl&quot;|&quot;heartbroken song&quot;|&quot;heartbroken anthem&quot;|&quot;heartbroken women&quot;|&quot;valentines day&quot;|&quot;hurt&quot;|&quot;emotion&quot;|&quot;emotional&quot;|&quot;heartbroken sad songs&quot;|&quot;lonely nights&quot;|&quot;lonely days&quot;|&quot;a lonely song&quot;|&quot;loenely akon&quot;|&quot;symon lonely&quot;|&quot;love&quot;|&quot;lonely emo&quot;|&quot;lonely girl simon&quot;|&quot;simon&quot;"/>
    <n v="60794"/>
    <n v="317"/>
    <n v="14"/>
    <n v="34"/>
    <b v="0"/>
    <b v="0"/>
    <b v="0"/>
  </r>
  <r>
    <s v="z91xQ5u-_wY"/>
    <d v="2018-01-28T00:00:00"/>
    <s v="ROCKET JUMP RC CAR - Worlds highest vertical jump with an RC car! (probably)"/>
    <s v="David Windestal"/>
    <x v="4"/>
    <x v="4"/>
    <d v="2018-01-22T21:08:26"/>
    <s v="rocket|&quot;jump&quot;|&quot;rc&quot;|&quot;car&quot;|&quot;Rocket jump rc car&quot;|&quot;remote control&quot;|&quot;control&quot;|&quot;remote&quot;|&quot;world record&quot;|&quot;jato&quot;|&quot;Mythbusters&quot;|&quot;FPV&quot;|&quot;rcexplorer&quot;|&quot;windestal&quot;|&quot;windestﾃ･l&quot;|&quot;david&quot;|&quot;hobbyking&quot;|&quot;desert fox&quot;|&quot;desert&quot;|&quot;fox&quot;|&quot;fast&quot;|&quot;crash&quot;|&quot;air&quot;|&quot;highest&quot;|&quot;ramp&quot;|&quot;impact&quot;|&quot;traxxas&quot;|&quot;slow motion&quot;|&quot;high speed&quot;|&quot;lipo&quot;|&quot;First person view&quot;|&quot;rockets&quot;|&quot;strapped&quot;|&quot;world&quot;|&quot;record&quot;|&quot;high&quot;"/>
    <n v="47299"/>
    <n v="1128"/>
    <n v="40"/>
    <n v="238"/>
    <b v="0"/>
    <b v="0"/>
    <b v="0"/>
  </r>
  <r>
    <s v="_0uV-jMbHQU"/>
    <d v="2018-01-28T00:00:00"/>
    <s v="5 Things You Missed at the 2018 SAG Awards | E! News"/>
    <s v="E! News"/>
    <x v="3"/>
    <x v="3"/>
    <d v="2018-01-22T13:29:58"/>
    <s v="2018 SAG Awards|&quot;sag awards&quot;|&quot;Awards&quot;|&quot;Wochit&quot;|&quot;viral&quot;|&quot;E! News&quot;|&quot;E! Entertainment&quot;|&quot;E! News Now&quot;|&quot;News&quot;|&quot;E!&quot;|&quot;Top Stories&quot;|&quot;Pop Culture&quot;|&quot;Breaking News&quot;|&quot;Breaking&quot;|&quot;Live&quot;|&quot;Interviews&quot;|&quot;Red Carpet&quot;|&quot;Fashion&quot;|&quot;E! Style Collective&quot;|&quot;Trending&quot;|&quot;Jason Kennedy&quot;|&quot;Sibley Scoles&quot;|&quot;Celeb News&quot;|&quot;Gossip&quot;|&quot;Gabrielle Carteris&quot;|&quot;Sterling K. Brown&quot;"/>
    <n v="9595"/>
    <n v="46"/>
    <n v="92"/>
    <n v="26"/>
    <b v="0"/>
    <b v="0"/>
    <b v="0"/>
  </r>
  <r>
    <s v="WlN04DM8ol0"/>
    <d v="2018-01-28T00:00:00"/>
    <s v="ATV attempt to pull out the car ・・・・・・ Any Rubbish"/>
    <s v="Any rubbish"/>
    <x v="3"/>
    <x v="3"/>
    <d v="2018-01-15T10:23:42"/>
    <s v="Any rubbish|&quot;funny&quot;|&quot;funny video&quot;|&quot;funny videos&quot;|&quot;entertainment&quot;|&quot;fun&quot;|&quot;amazing&quot;|&quot;amazing videos&quot;|&quot;cool&quot;|&quot;cool video&quot;|&quot;fail&quot;|&quot;fails&quot;|&quot;epic fail&quot;|&quot;prikol&quot;|&quot;prikoli&quot;|&quot;Russia&quot;|&quot;Russians&quot;|&quot;crazy Russians&quot;|&quot;crazy&quot;"/>
    <n v="4744"/>
    <n v="2"/>
    <n v="0"/>
    <n v="1"/>
    <b v="0"/>
    <b v="0"/>
    <b v="0"/>
  </r>
  <r>
    <s v="EQzWr52gCWA"/>
    <d v="2018-01-28T00:00:00"/>
    <s v="3D Printed Desk with Fusion 360"/>
    <s v="Desktop Makes"/>
    <x v="4"/>
    <x v="4"/>
    <d v="2018-01-19T15:20:21"/>
    <s v="autodesk fusion 360 tutorial|&quot;fusion 360 for beginners&quot;|&quot;fusion 360 help&quot;|&quot;autodesk fusion 360 guide&quot;|&quot;learn auto desk fusion 360&quot;|&quot;3d printing&quot;|&quot;fusion 360 for 3d printing&quot;|&quot;3d design&quot;|&quot;Pipe Desk&quot;|&quot;Pipe Desk in Fusion 360&quot;|&quot;Design Brackets in Fusion 360&quot;|&quot;flanges in Fusion 360&quot;|&quot;3D printed hardware&quot;|&quot;3D printed desk&quot;|&quot;design a desk in Fusion 360&quot;"/>
    <n v="3735"/>
    <n v="139"/>
    <n v="1"/>
    <n v="42"/>
    <b v="0"/>
    <b v="0"/>
    <b v="0"/>
  </r>
  <r>
    <s v="Y-iFgDK_D5s"/>
    <d v="2018-01-28T00:00:00"/>
    <s v="The Smallest Bird you have ever seen"/>
    <s v="A Chick Called Albert"/>
    <x v="11"/>
    <x v="11"/>
    <d v="2018-01-21T00:10:07"/>
    <s v="wren|&quot;baby bird&quot;|&quot;incubating&quot;|&quot;nest&quot;|&quot;birdnest&quot;|&quot;hatching&quot;|&quot;incubator&quot;|&quot;sweet bird&quot;|&quot;little bird&quot;|&quot;little egg&quot;|&quot;egg&quot;|&quot;incubating eggs&quot;|&quot;einstein&quot;|&quot;smal bird&quot;|&quot;smallest bird&quot;"/>
    <n v="4253449"/>
    <n v="146588"/>
    <n v="2443"/>
    <n v="14883"/>
    <b v="0"/>
    <b v="0"/>
    <b v="0"/>
  </r>
  <r>
    <s v="AmZJwThOfzE"/>
    <d v="2018-01-28T00:00:00"/>
    <s v="This fox being a derp..."/>
    <s v="Dean Anderson"/>
    <x v="11"/>
    <x v="11"/>
    <d v="2017-12-09T19:47:45"/>
    <s v="Animal|&quot;Animals&quot;|&quot;Cute&quot;|&quot;Derp&quot;|&quot;Animals being derps&quot;|&quot;fox&quot;|&quot;foxes&quot;|&quot;funny&quot;|&quot;funny animals&quot;|&quot;playing&quot;|&quot;animals playing&quot;|&quot;foxes playing&quot;|&quot;playful animals&quot;"/>
    <n v="7325"/>
    <n v="6"/>
    <n v="6"/>
    <n v="1"/>
    <b v="0"/>
    <b v="0"/>
    <b v="0"/>
  </r>
  <r>
    <s v="6vbFe6F48Uo"/>
    <d v="2018-01-28T00:00:00"/>
    <s v="iPhone X ・・ Selfies on iPhone X ・・ Apple"/>
    <s v="Apple"/>
    <x v="4"/>
    <x v="4"/>
    <d v="2018-01-21T18:00:46"/>
    <s v="Apple|&quot;apple muhammad ali&quot;|&quot;apple selfies&quot;|&quot;cassius clay&quot;|&quot;gary belkin&quot;|&quot;I am the greatest&quot;|&quot;iphone&quot;|&quot;iphone cassius clay&quot;|&quot;iphone muhammad ali&quot;|&quot;iphone portrait lighting&quot;|&quot;iphone portrait mode&quot;|&quot;iphone stage light&quot;|&quot;iphone stage light mono&quot;|&quot;iphone x&quot;|&quot;iphone x cassius clay&quot;|&quot;iphone x portrait mode&quot;|&quot;iphone x stage light&quot;|&quot;iphone x stage light mono&quot;|&quot;muhammad ali&quot;|&quot;muhammad ali round 2&quot;|&quot;people・・s champion&quot;|&quot;peter matz&quot;|&quot;portrait lighting&quot;|&quot;selfies&quot;|&quot;selfies on iphone&quot;|&quot;selfies on iphone x&quot;"/>
    <n v="498874"/>
    <n v="10685"/>
    <n v="2177"/>
    <n v="0"/>
    <b v="1"/>
    <b v="0"/>
    <b v="0"/>
  </r>
  <r>
    <s v="iLZSB-5Dyf8"/>
    <d v="2018-01-28T00:00:00"/>
    <s v="READY PLAYER ONE - See The Future"/>
    <s v="Warner Bros. Pictures"/>
    <x v="3"/>
    <x v="3"/>
    <d v="2018-01-21T21:59:57"/>
    <s v="ready player one|&quot;ready player one movie&quot;|&quot;rpo&quot;|&quot;rp1&quot;|&quot;steven spielberg&quot;|&quot;ernest cline&quot;|&quot;oasis&quot;|&quot;virtual reality&quot;|&quot;vr&quot;|&quot;the quest&quot;|&quot;halliday&quot;|&quot;wade watts&quot;|&quot;parzival&quot;|&quot;artemis&quot;|&quot;ioi&quot;|&quot;distracted globe&quot;|&quot;avatar&quot;|&quot;planet doom&quot;|&quot;iron giant&quot;|&quot;tye sheridan&quot;|&quot;olivia cook&quot;|&quot;simon pegg&quot;|&quot;sorrento&quot;|&quot;copper key&quot;|&quot;crystal key&quot;|&quot;jade key&quot;|&quot;aech&quot;|&quot;sho&quot;|&quot;diato&quot;|&quot;high five&quot;|&quot;scoreboard&quot;|&quot;throwback&quot;|&quot;80s&quot;|&quot;dolorean&quot;"/>
    <n v="688577"/>
    <n v="14143"/>
    <n v="490"/>
    <n v="1827"/>
    <b v="0"/>
    <b v="0"/>
    <b v="0"/>
  </r>
  <r>
    <s v="xPsEiZAOb_I"/>
    <d v="2018-01-28T00:00:00"/>
    <s v="GIVING AWAY MY YOUTUBE ADSENSE"/>
    <s v="Caspar"/>
    <x v="3"/>
    <x v="3"/>
    <d v="2018-01-22T17:09:00"/>
    <s v="caspar|&quot;lee&quot;|&quot;dicasp&quot;|&quot;comedy&quot;|&quot;funny&quot;|&quot;haha&quot;|&quot;lol&quot;|&quot;casper&quot;|&quot;south&quot;|&quot;africa&quot;|&quot;youtube&quot;|&quot;youtuber&quot;|&quot;british&quot;|&quot;english&quot;|&quot;adsense&quot;|&quot;monetisation&quot;|&quot;monetization&quot;|&quot;pizza&quot;|&quot;delivery&quot;|&quot;give&quot;|&quot;tipping&quot;|&quot;tip&quot;|&quot;deliver&quot;|&quot;giveaway&quot;"/>
    <n v="296755"/>
    <n v="41687"/>
    <n v="403"/>
    <n v="2897"/>
    <b v="0"/>
    <b v="0"/>
    <b v="0"/>
  </r>
  <r>
    <s v="PUcS24GuAog"/>
    <d v="2018-01-28T00:00:00"/>
    <s v="BABY | The Weekly #3 | LIFESTYLE"/>
    <s v="Sprinkleofglitter"/>
    <x v="7"/>
    <x v="7"/>
    <d v="2018-01-21T09:00:00"/>
    <s v="Louise Pentland|&quot;Sprinkle Of Glitter&quot;|&quot;Sprinkleofglitter&quot;|&quot;Mummy Vlogger&quot;|&quot;Mummy Blogger&quot;|&quot;Mom Vlogger&quot;|&quot;Mom Blogger&quot;|&quot;Motherhood&quot;|&quot;UK Parenting Channel&quot;|&quot;MumLife&quot;"/>
    <n v="1143472"/>
    <n v="52424"/>
    <n v="564"/>
    <n v="4696"/>
    <b v="0"/>
    <b v="0"/>
    <b v="0"/>
  </r>
  <r>
    <s v="XIxZLrruFpg"/>
    <d v="2018-01-28T00:00:00"/>
    <s v="DIY JAPANESE FLUFFY PANCAKES"/>
    <s v="HellthyJunkFood"/>
    <x v="3"/>
    <x v="3"/>
    <d v="2018-01-21T14:00:02"/>
    <s v="fluffy pancakes|&quot;japanese fluffy pancakes&quot;|&quot;diy fluffy pancakes&quot;|&quot;diy jiggly pancakes&quot;|&quot;jiggly pancake&quot;|&quot;pancakes&quot;|&quot;pancake recipe&quot;|&quot;japaense pancake recipe&quot;|&quot;fluffy pancake recipe&quot;|&quot;how to make fluffy pancakes&quot;"/>
    <n v="380261"/>
    <n v="12021"/>
    <n v="874"/>
    <n v="2161"/>
    <b v="0"/>
    <b v="0"/>
    <b v="0"/>
  </r>
  <r>
    <s v="7YibRBd46oo"/>
    <d v="2018-01-29T00:00:00"/>
    <s v="James Corden Leads 'Subway Karaoke' During The 2018 GRAMMY Awards"/>
    <s v="The Late Late Show with James Corden"/>
    <x v="3"/>
    <x v="3"/>
    <d v="2018-01-29T02:29:11"/>
    <s v="grammy|&quot;grammys&quot;|&quot;grammy awards&quot;|&quot;grammy award&quot;|&quot;music&quot;|&quot;the grammys&quot;|&quot;Tyler Oakley&quot;|&quot;grammy winners&quot;|&quot;music videos&quot;|&quot;music clips&quot;|&quot;music video&quot;|&quot;top songs&quot;|&quot;pop music&quot;|&quot;top music&quot;|&quot;all music&quot;|&quot;music search&quot;|&quot;bands&quot;|&quot;band&quot;|&quot;singers&quot;|&quot;musician&quot;|&quot;music news&quot;|&quot;grammies&quot;|&quot;grammy award winners&quot;|&quot;grammys winners&quot;|&quot;red carpet&quot;|&quot;fashion&quot;|&quot;carpet&quot;|&quot;red dresses&quot;|&quot;red carpet dresses・・&quot;|&quot;celebrity dresses&quot;|&quot;grammy red carpet&quot;|&quot;dress&quot;|&quot;dresses&quot;|&quot;celebrity&quot;|&quot;CBS&quot;|&quot;news&quot;"/>
    <n v="27666"/>
    <n v="1606"/>
    <n v="131"/>
    <n v="146"/>
    <b v="0"/>
    <b v="0"/>
    <b v="0"/>
  </r>
  <r>
    <s v="pzPtlmzwajA"/>
    <d v="2018-01-29T00:00:00"/>
    <s v="Jay-Z opens up about fighting for his marriage with Beyonce"/>
    <s v="CNN"/>
    <x v="2"/>
    <x v="2"/>
    <d v="2018-01-28T13:00:12"/>
    <s v="latest News|&quot;Happening Now&quot;|&quot;CNN&quot;|&quot;Entertainment&quot;|&quot;Van Jones Show&quot;"/>
    <n v="402244"/>
    <n v="5140"/>
    <n v="2998"/>
    <n v="4175"/>
    <b v="0"/>
    <b v="0"/>
    <b v="0"/>
  </r>
  <r>
    <s v="woDDGmpV2KE"/>
    <d v="2018-01-29T00:00:00"/>
    <s v="Who's Performing at the 2018 GRAMMYs?"/>
    <s v="Recording Academy / GRAMMYs"/>
    <x v="6"/>
    <x v="6"/>
    <d v="2018-01-27T02:46:21"/>
    <s v="Grammy|&quot;Grammys&quot;|&quot;Performances&quot;|&quot;Speech&quot;|&quot;Interviews&quot;|&quot;Awards&quot;|&quot;Red carpet&quot;|&quot;Full&quot;|&quot;Show&quot;|&quot;Highlights&quot;|&quot;Music&quot;|&quot;Album&quot;|&quot;Record&quot;|&quot;Song&quot;|&quot;Producer&quot;|&quot;Artist&quot;|&quot;Nomination&quot;|&quot;Nominee&quot;|&quot;Pop&quot;|&quot;Hip-hop&quot;|&quot;Country&quot;|&quot;Jazz&quot;|&quot;Indie&quot;|&quot;Rock&quot;|&quot;The Recording Academy&quot;|&quot;2018&quot;|&quot;2018 grammys&quot;|&quot;60th grammys&quot;|&quot;performers&quot;|&quot;who is performing grammys&quot;|&quot;kesha&quot;|&quot;elton john&quot;|&quot;miley cyrus&quot;|&quot;sza&quot;|&quot;logic&quot;|&quot;U2&quot;|&quot;bruno mars&quot;|&quot;childish gambino&quot;|&quot;rihanna&quot;|&quot;lady gaga&quot;|&quot;kendrick lamar&quot;"/>
    <n v="60857"/>
    <n v="932"/>
    <n v="145"/>
    <n v="695"/>
    <b v="0"/>
    <b v="0"/>
    <b v="0"/>
  </r>
  <r>
    <s v="Vfugwq2uoa0"/>
    <d v="2018-01-29T00:00:00"/>
    <s v="The Ritual | Official Trailer [HD] | Netflix"/>
    <s v="Netflix"/>
    <x v="3"/>
    <x v="3"/>
    <d v="2018-01-26T18:00:19"/>
    <s v="Netflix|&quot;Trailer&quot;|&quot;Netflix Original Series&quot;|&quot;Netflix Series&quot;|&quot;television&quot;|&quot;movies&quot;|&quot;streaming&quot;|&quot;movies online&quot;|&quot;television online&quot;|&quot;documentary&quot;|&quot;drama&quot;|&quot;08282016NtflxUSCAN&quot;|&quot;watch movies&quot;|&quot;The Ritual&quot;|&quot;horror&quot;|&quot;horror movies&quot;|&quot;scary movie&quot;|&quot;ritualmain&quot;|&quot;the ritual netflix&quot;|&quot;movie&quot;|&quot;satanic&quot;|&quot;burning sands&quot;|&quot;england&quot;|&quot;haunted forest&quot;|&quot;hunters&quot;|&quot;nature trail&quot;|&quot;demons&quot;|&quot;possesion&quot;|&quot;nightmare&quot;|&quot;Rafe Spall&quot;|&quot;Robert James-Collier&quot;|&quot;Sam Troughton&quot;|&quot;Arsher Ali&quot;|&quot;Paul Reid&quot;|&quot;Kerri McLean&quot;|&quot;David Bruckner&quot;|&quot;Maria Erwolter&quot;"/>
    <n v="433149"/>
    <n v="6626"/>
    <n v="215"/>
    <n v="938"/>
    <b v="0"/>
    <b v="0"/>
    <b v="0"/>
  </r>
  <r>
    <s v="x25k_-Katf4"/>
    <d v="2018-01-29T00:00:00"/>
    <s v="Ugly history: The 1937 Haitian Massacre - Edward Paulino"/>
    <s v="TED-Ed"/>
    <x v="9"/>
    <x v="9"/>
    <d v="2018-01-25T15:55:18"/>
    <s v="TED-Ed|&quot;TEDEd&quot;|&quot;TED Ed&quot;|&quot;TED Education&quot;|&quot;TED&quot;|&quot;Haitian Massacre&quot;|&quot;History&quot;|&quot;Ugly History&quot;|&quot;20th Century History&quot;|&quot;Haiti&quot;"/>
    <n v="223023"/>
    <n v="8592"/>
    <n v="523"/>
    <n v="1328"/>
    <b v="0"/>
    <b v="0"/>
    <b v="0"/>
  </r>
  <r>
    <s v="jyNFL5t2A-U"/>
    <d v="2018-01-29T00:00:00"/>
    <s v="Watch Courtroom Erupt In Applause After Larry Nassar Sentencing | MSNBC"/>
    <s v="MSNBC"/>
    <x v="2"/>
    <x v="2"/>
    <d v="2018-01-24T19:02:11"/>
    <s v="U.S. news|&quot;Sexual Misconduct&quot;|&quot;MSNBC&quot;|&quot;news channel&quot;|&quot;news station&quot;|&quot;newspaper&quot;|&quot;breaking news&quot;|&quot;us news&quot;|&quot;world news&quot;|&quot;politics&quot;|&quot;current events&quot;|&quot;top stories&quot;|&quot;pop culture&quot;|&quot;business&quot;|&quot;health&quot;|&quot;liberal&quot;|&quot;progressive&quot;|&quot;cable&quot;|&quot;cable news&quot;|&quot;larry nassar victims testimonies&quot;|&quot;larry nassar&quot;|&quot;Rachael Denhollander&quot;|&quot;Rachael Denhollander larry nassar&quot;|&quot;sexual abuse&quot;|&quot;gymnastics&quot;|&quot;sexual assault&quot;|&quot;sexual harassment&quot;|&quot;doctor&quot;|&quot;usa gymnastics&quot;|&quot;olympics&quot;|&quot;larry nassar sentencing&quot;|&quot;assault&quot;|&quot;doctor larry nassar&quot;|&quot;nassar&quot;"/>
    <n v="250056"/>
    <n v="2429"/>
    <n v="281"/>
    <n v="923"/>
    <b v="0"/>
    <b v="0"/>
    <b v="0"/>
  </r>
  <r>
    <s v="u2HVB-9lC3U"/>
    <d v="2018-01-29T00:00:00"/>
    <s v="Hospital fire in South Korea kills at least 41 people"/>
    <s v="Guardian News"/>
    <x v="2"/>
    <x v="2"/>
    <d v="2018-01-26T05:46:46"/>
    <s v="world|&quot;gdnpfpnewsworld&quot;|&quot;south korea&quot;"/>
    <n v="5870"/>
    <n v="11"/>
    <n v="0"/>
    <n v="5"/>
    <b v="0"/>
    <b v="0"/>
    <b v="0"/>
  </r>
  <r>
    <s v="AKstzozuLKY"/>
    <d v="2018-01-29T00:00:00"/>
    <s v="Christina Aguilera Watches Erika Jayne Crush ・・Fighter・・ | Lip Sync Battle"/>
    <s v="Lip Sync Battle"/>
    <x v="3"/>
    <x v="3"/>
    <d v="2018-01-24T15:00:21"/>
    <s v="Singing|&quot;Lip Sync Battle&quot;|&quot;Dancing&quot;|&quot;Lip Syncing&quot;|&quot;Spike&quot;|&quot;Jimmy Fallon Lip Sync Battle&quot;|&quot;LL Cool J&quot;|&quot;Chrissy Teigen&quot;|&quot;Music&quot;|&quot;Comedy&quot;|&quot;lip sync&quot;|&quot;battle&quot;|&quot;dance&quot;|&quot;Lip Sync Show&quot;|&quot;lsb&quot;|&quot;Taye Diggs&quot;|&quot;Erika Jayne&quot;|&quot;Christina Aguilera&quot;|&quot;tribute&quot;|&quot;preshow&quot;|&quot;Real Housewives&quot;|&quot;fighter&quot;|&quot;diva&quot;|&quot;television personality&quot;|&quot;tv personality&quot;|&quot;Thomas Girardi&quot;|&quot;singer&quot;|&quot;actress&quot;|&quot;Roller Coaster&quot;"/>
    <n v="265260"/>
    <n v="1942"/>
    <n v="112"/>
    <n v="52"/>
    <b v="0"/>
    <b v="0"/>
    <b v="0"/>
  </r>
  <r>
    <s v="Xx1tK0RyZxs"/>
    <d v="2018-01-29T00:00:00"/>
    <s v="James Corden Almost Named His Daughter Beyoncﾃｩ"/>
    <s v="LIVEKellyandRyan"/>
    <x v="3"/>
    <x v="3"/>
    <d v="2018-01-24T20:48:29"/>
    <s v="kelly ripa|&quot;live with kelly &amp; ryan&quot;|&quot;james corden&quot;|&quot;ryan seacrest&quot;"/>
    <n v="72549"/>
    <n v="477"/>
    <n v="12"/>
    <n v="7"/>
    <b v="0"/>
    <b v="0"/>
    <b v="0"/>
  </r>
  <r>
    <s v="Cs2Xr2b7ako"/>
    <d v="2018-01-29T00:00:00"/>
    <s v="STUDIO TOUR 2018! (Makeup collection, camera equipment &amp; more)・・ｨ・・・・・・・ｼ"/>
    <s v="AdelaineMorin"/>
    <x v="7"/>
    <x v="7"/>
    <d v="2018-01-24T03:25:21"/>
    <s v="adelaine morin|&quot;beauty&quot;|&quot;channel&quot;|&quot;video&quot;|&quot;how to&quot;|&quot;lifestyle&quot;|&quot;beauty guru&quot;|&quot;filipino&quot;|&quot;studio tour&quot;|&quot;2018&quot;|&quot;redecorated&quot;|&quot;room&quot;|&quot;room tour&quot;|&quot;studio&quot;|&quot;filming&quot;|&quot;camera&quot;|&quot;equipment&quot;|&quot;makeup collection&quot;|&quot;camera equipment&quot;|&quot;yellow&quot;|&quot;aesthetic&quot;|&quot;bohemian&quot;|&quot;organizing&quot;|&quot;organization&quot;|&quot;hair&quot;|&quot;jewelry&quot;|&quot;sunglasses&quot;|&quot;collection&quot;|&quot;diy&quot;"/>
    <n v="242776"/>
    <n v="14631"/>
    <n v="149"/>
    <n v="1158"/>
    <b v="0"/>
    <b v="0"/>
    <b v="0"/>
  </r>
  <r>
    <s v="fSutgzDY_I4"/>
    <d v="2018-01-29T00:00:00"/>
    <s v="The Cured - Official Trailer I HD I IFC Films"/>
    <s v="IFC Films"/>
    <x v="1"/>
    <x v="1"/>
    <d v="2018-01-25T01:59:31"/>
    <s v="IFC Films|&quot;sundance selects&quot;|&quot;sundance&quot;|&quot;HD&quot;|&quot;official trailer&quot;|&quot;The Cured&quot;|&quot;disease&quot;|&quot;zombie&quot;|&quot;zombies&quot;|&quot;walking dead&quot;|&quot;apocalypse&quot;|&quot;cure&quot;|&quot;infected&quot;|&quot;discrimination&quot;|&quot;society&quot;|&quot;family&quot;|&quot;social&quot;|&quot;militant&quot;|&quot;government&quot;|&quot;horror&quot;|&quot;thriller&quot;|&quot;Ellen Page&quot;|&quot;Sam Keeley&quot;|&quot;Tom Vaughn-Lawlor&quot;|&quot;Stuart Graham&quot;|&quot;Peter Campion&quot;|&quot;Ireland&quot;|&quot;The Third Wave&quot;|&quot;social commentary&quot;|&quot;gore&quot;|&quot;violence&quot;|&quot;humanity&quot;|&quot;Paula Malcomson&quot;"/>
    <n v="196755"/>
    <n v="807"/>
    <n v="29"/>
    <n v="74"/>
    <b v="0"/>
    <b v="0"/>
    <b v="0"/>
  </r>
  <r>
    <s v="shiTAXD78Y8"/>
    <d v="2018-01-29T00:00:00"/>
    <s v="Megyn Kelly Escalates Feud With Jane Fonda | The View"/>
    <s v="The View"/>
    <x v="2"/>
    <x v="2"/>
    <d v="2018-01-23T16:29:16"/>
    <s v="[none]"/>
    <n v="639265"/>
    <n v="3197"/>
    <n v="2651"/>
    <n v="2476"/>
    <b v="0"/>
    <b v="0"/>
    <b v="0"/>
  </r>
  <r>
    <s v="uikOKrrwsfw"/>
    <d v="2018-01-29T00:00:00"/>
    <s v="This is One of the Smallest Restaurants in New York"/>
    <s v="Great Big Story"/>
    <x v="8"/>
    <x v="8"/>
    <d v="2018-01-24T07:00:04"/>
    <s v="great big story|&quot;gbs&quot;|&quot;lag&quot;|&quot;documentary&quot;|&quot;docs&quot;|&quot;Queens&quot;|&quot;New York&quot;|&quot;New York City&quot;|&quot;Indonesian&quot;|&quot;Indonesian cuisine&quot;|&quot;Indo Java&quot;|&quot;Flushing&quot;|&quot;Cuisine&quot;|&quot;Food &amp; Drink&quot;|&quot;Warung Selesa&quot;|&quot;Biography &amp; Profile&quot;|&quot;grocery store&quot;"/>
    <n v="592142"/>
    <n v="18847"/>
    <n v="184"/>
    <n v="1258"/>
    <b v="0"/>
    <b v="0"/>
    <b v="0"/>
  </r>
  <r>
    <s v="N7xjGJwuu6E"/>
    <d v="2018-01-29T00:00:00"/>
    <s v="James Corden on hosting Grammys, Carpool Karaoke"/>
    <s v="CBS This Morning"/>
    <x v="2"/>
    <x v="2"/>
    <d v="2018-01-24T14:07:20"/>
    <s v="video|&quot;cbs&quot;|&quot;news&quot;|&quot;James Corden&quot;|&quot;Grammy's&quot;|&quot;Prince Harry&quot;|&quot;Meghan Markle&quot;|&quot;carpool karaoke&quot;"/>
    <n v="37095"/>
    <n v="240"/>
    <n v="9"/>
    <n v="33"/>
    <b v="0"/>
    <b v="0"/>
    <b v="0"/>
  </r>
  <r>
    <s v="K0u_kAWLJOA"/>
    <d v="2018-01-29T00:00:00"/>
    <s v="God of War ・・ Story Trailer | PS4"/>
    <s v="PlayStation"/>
    <x v="12"/>
    <x v="12"/>
    <d v="2018-01-23T16:00:02"/>
    <s v="God of War|&quot;Kratos&quot;|&quot;Atreus&quot;|&quot;E3 2017&quot;|&quot;E3&quot;|&quot;Gameplay&quot;|&quot;Cory Barlog&quot;|&quot;Norse&quot;|&quot;Mythology&quot;|&quot;Incredible&quot;|&quot;Creature&quot;|&quot;Father&quot;|&quot;Son&quot;|&quot;Combat&quot;|&quot;Discovery&quot;|&quot;action&quot;|&quot;adventure&quot;|&quot;best of E3&quot;|&quot;action adventure&quot;|&quot;must-see&quot;|&quot;Story&quot;"/>
    <n v="2568366"/>
    <n v="95646"/>
    <n v="1381"/>
    <n v="10809"/>
    <b v="0"/>
    <b v="0"/>
    <b v="0"/>
  </r>
  <r>
    <s v="NOciiz9WK5Y"/>
    <d v="2018-01-29T00:00:00"/>
    <s v="The Making of Kendrick Lamar's LOVE. With Teddy Walton | Deconstructed"/>
    <s v="Genius"/>
    <x v="6"/>
    <x v="6"/>
    <d v="2018-01-23T17:32:11"/>
    <s v="genius|&quot;rap genius&quot;|&quot;verified&quot;|&quot;official lyrics&quot;|&quot;lyrics&quot;|&quot;lyric video&quot;|&quot;Lyric videos&quot;|&quot;pop music&quot;|&quot;hip hop&quot;|&quot;rap&quot;|&quot;new pop music&quot;|&quot;TDE&quot;|&quot;top dawg entertainment&quot;|&quot;interscope records&quot;|&quot;anthony top dawg tiffith&quot;|&quot;sounwave&quot;|&quot;greg kurstin&quot;|&quot;deconstructed&quot;"/>
    <n v="390695"/>
    <n v="18203"/>
    <n v="137"/>
    <n v="1264"/>
    <b v="0"/>
    <b v="0"/>
    <b v="0"/>
  </r>
  <r>
    <s v="e2ExvdtmIyU"/>
    <d v="2018-01-29T00:00:00"/>
    <s v="The Breakfast Club Addresses Backlash After Amara La Negra Interview"/>
    <s v="Breakfast Club Power 105.1 FM"/>
    <x v="3"/>
    <x v="3"/>
    <d v="2018-01-23T13:48:31"/>
    <s v="the breakfast club|&quot;power1051&quot;|&quot;celebrity news&quot;|&quot;radio&quot;|&quot;video&quot;|&quot;interview&quot;|&quot;angela yee&quot;|&quot;charlamagne tha god&quot;|&quot;dj envy&quot;|&quot;amara la negra&quot;"/>
    <n v="404417"/>
    <n v="2749"/>
    <n v="5874"/>
    <n v="5180"/>
    <b v="0"/>
    <b v="0"/>
    <b v="0"/>
  </r>
  <r>
    <s v="hcfMZ6qjdXM"/>
    <d v="2018-01-29T00:00:00"/>
    <s v="This Robot Can Walk and Swim ・・ Inside You | ScienceTake"/>
    <s v="The New York Times"/>
    <x v="2"/>
    <x v="2"/>
    <d v="2018-01-25T00:30:01"/>
    <s v="The New York Times|&quot;NY Times&quot;|&quot;NYT&quot;|&quot;Times Video&quot;|&quot;New York Times video&quot;|&quot;nytimes.com&quot;|&quot;news&quot;|&quot;robot&quot;|&quot;robotics&quot;|&quot;science&quot;"/>
    <n v="12168"/>
    <n v="381"/>
    <n v="12"/>
    <n v="47"/>
    <b v="0"/>
    <b v="0"/>
    <b v="0"/>
  </r>
  <r>
    <s v="90CCjgX0n20"/>
    <d v="2018-01-29T00:00:00"/>
    <s v="OUR FAMILY. #MYCALVINS: Kardashian / Jenner"/>
    <s v="Calvin Klein"/>
    <x v="3"/>
    <x v="3"/>
    <d v="2018-01-22T13:06:02"/>
    <s v="[none]"/>
    <n v="13124176"/>
    <n v="22664"/>
    <n v="17917"/>
    <n v="1990"/>
    <b v="0"/>
    <b v="0"/>
    <b v="0"/>
  </r>
  <r>
    <s v="KpL6X856Y2E"/>
    <d v="2018-01-29T00:00:00"/>
    <s v="Tsunami alerts across Pacific Coast following earthquake"/>
    <s v="Washington Post"/>
    <x v="2"/>
    <x v="2"/>
    <d v="2018-01-23T11:28:29"/>
    <s v="earthquake|&quot;alaska&quot;|&quot;kodia&quot;|&quot;tsunami warning&quot;|&quot;pacific coast&quot;|&quot;weather&quot;|&quot;Washington Post YouTube&quot;|&quot;Washington Post Video&quot;|&quot;WaPo Video&quot;|&quot;The Washington Post&quot;|&quot;News&quot;"/>
    <n v="269181"/>
    <n v="1012"/>
    <n v="190"/>
    <n v="432"/>
    <b v="0"/>
    <b v="0"/>
    <b v="0"/>
  </r>
  <r>
    <s v="mWaY32HWjKE"/>
    <d v="2018-01-29T00:00:00"/>
    <s v="QB Luke Falk: Need to show you're a fearless player"/>
    <s v="Cleveland Browns"/>
    <x v="0"/>
    <x v="0"/>
    <d v="2018-01-24T18:00:09"/>
    <s v="Cleveland Browns|&quot;NFL&quot;"/>
    <n v="1252"/>
    <n v="11"/>
    <n v="1"/>
    <n v="4"/>
    <b v="0"/>
    <b v="0"/>
    <b v="0"/>
  </r>
  <r>
    <s v="lk8lozFBXpo"/>
    <d v="2018-01-29T00:00:00"/>
    <s v="EVERY GAME STORE EVER"/>
    <s v="Smosh"/>
    <x v="5"/>
    <x v="5"/>
    <d v="2018-01-22T17:00:05"/>
    <s v="gamestore|&quot;game store&quot;|&quot;gamestop&quot;|&quot;every gamestop ever&quot;|&quot;every game store ever&quot;|&quot;every game ever&quot;|&quot;smosh every blank ever&quot;|&quot;every blank ever&quot;|&quot;every ever&quot;|&quot;every video game ever&quot;|&quot;video game store&quot;|&quot;every gamer ever&quot;|&quot;gamer&quot;|&quot;store&quot;|&quot;every store ever&quot;|&quot;smosh&quot;|&quot;midnight release&quot;|&quot;every midnight release ever&quot;|&quot;every game stop ever&quot;|&quot;gamestop trade ins&quot;|&quot;gamestop trade in&quot;|&quot;trade in&quot;|&quot;trade ins&quot;"/>
    <n v="1996355"/>
    <n v="62409"/>
    <n v="2733"/>
    <n v="4021"/>
    <b v="0"/>
    <b v="0"/>
    <b v="0"/>
  </r>
  <r>
    <s v="IvAvHjYoLUU"/>
    <d v="2018-01-29T00:00:00"/>
    <s v="Why Cities Exist"/>
    <s v="Wendover Productions"/>
    <x v="9"/>
    <x v="9"/>
    <d v="2018-01-23T15:35:15"/>
    <s v="urban|&quot;economics&quot;|&quot;economy&quot;|&quot;city&quot;|&quot;cities&quot;|&quot;urban geography&quot;|&quot;geography&quot;|&quot;trade&quot;|&quot;explained&quot;|&quot;theory&quot;|&quot;fun&quot;|&quot;animated&quot;|&quot;quick&quot;|&quot;quickly&quot;|&quot;interesting&quot;|&quot;easy&quot;|&quot;simple&quot;|&quot;zipf law&quot;|&quot;zipfs law&quot;|&quot;trade theory&quot;|&quot;spatial patterns&quot;|&quot;wendover&quot;|&quot;productions&quot;|&quot;wendover productions&quot;|&quot;half as interesting&quot;|&quot;HAI&quot;|&quot;explainer&quot;|&quot;history&quot;|&quot;division of labor&quot;|&quot;specialization of labor&quot;|&quot;specialisation of labour&quot;|&quot;division of labour&quot;|&quot;urban development&quot;|&quot;development&quot;|&quot;development of cities&quot;|&quot;globalization&quot;"/>
    <n v="521943"/>
    <n v="23689"/>
    <n v="971"/>
    <n v="2766"/>
    <b v="0"/>
    <b v="0"/>
    <b v="0"/>
  </r>
  <r>
    <s v="tblXEAKO6KA"/>
    <d v="2018-01-29T00:00:00"/>
    <s v="Tony Rizzo Embarrassed by Dan Le Batard and Joe Thomas - Again"/>
    <s v="The Scam On Demand"/>
    <x v="6"/>
    <x v="6"/>
    <d v="2018-01-24T20:05:58"/>
    <s v="WKNR|&quot;Tony Rizzo&quot;|&quot;Dan Le Batard&quot;|&quot;Aaron Goldhammer&quot;|&quot;Joe Thomas&quot;"/>
    <n v="1808"/>
    <n v="16"/>
    <n v="3"/>
    <n v="11"/>
    <b v="0"/>
    <b v="0"/>
    <b v="0"/>
  </r>
  <r>
    <s v="wrpeEitIEpA"/>
    <d v="2018-01-29T00:00:00"/>
    <s v="Last Week Tonight: Season 5 Official Trailer (HBO)"/>
    <s v="LastWeekTonight"/>
    <x v="1"/>
    <x v="1"/>
    <d v="2018-01-22T17:05:24"/>
    <s v="john oliver|&quot;last week tonight&quot;|&quot;hbo&quot;|&quot;news&quot;|&quot;comedy&quot;"/>
    <n v="1915926"/>
    <n v="62005"/>
    <n v="3224"/>
    <n v="4284"/>
    <b v="0"/>
    <b v="0"/>
    <b v="0"/>
  </r>
  <r>
    <s v="vCWrArYJntc"/>
    <d v="2018-01-29T00:00:00"/>
    <s v="Kip Moore - Last Shot"/>
    <s v="KipMooreVEVO"/>
    <x v="6"/>
    <x v="6"/>
    <d v="2018-01-23T04:59:01"/>
    <s v="Kip|&quot;Moore&quot;|&quot;Last&quot;|&quot;Shot&quot;|&quot;MCA&quot;|&quot;Nashville&quot;|&quot;Country&quot;"/>
    <n v="189814"/>
    <n v="3241"/>
    <n v="225"/>
    <n v="141"/>
    <b v="0"/>
    <b v="0"/>
    <b v="0"/>
  </r>
  <r>
    <s v="lzEctvL0vrg"/>
    <d v="2018-01-29T00:00:00"/>
    <s v="The Jet Li Maneuver: Beretta Disassembly at Gunpoint"/>
    <s v="Forgotten Weapons"/>
    <x v="9"/>
    <x v="9"/>
    <d v="2018-01-23T14:16:38"/>
    <s v="jet li|&quot;lethal weapon&quot;|&quot;mel gibson&quot;|&quot;beretta&quot;|&quot;92fs&quot;|&quot;disassemble&quot;|&quot;mexican standoff&quot;|&quot;movie&quot;|&quot;film&quot;|&quot;stupid gun tricks&quot;|&quot;trick&quot;|&quot;ninja&quot;|&quot;hollywood magic&quot;|&quot;stillframe&quot;|&quot;cz38&quot;|&quot;vz38&quot;|&quot;cazech&quot;|&quot;indiana jones&quot;|&quot;forgotten weapons&quot;|&quot;gun jesus&quot;|&quot;mccollum&quot;|&quot;history&quot;|&quot;development&quot;|&quot;9mm&quot;|&quot;380&quot;|&quot;pistole 39t&quot;|&quot;inrange&quot;|&quot;inrangetv&quot;|&quot;humor&quot;|&quot;kasarda&quot;|&quot;standoff&quot;|&quot;martial arts&quot;|&quot;field strip&quot;"/>
    <n v="244518"/>
    <n v="12488"/>
    <n v="95"/>
    <n v="1190"/>
    <b v="0"/>
    <b v="0"/>
    <b v="0"/>
  </r>
  <r>
    <s v="bqPARIKHbN8"/>
    <d v="2018-01-29T00:00:00"/>
    <s v="How to Become TripAdvisor・・s #1 Fake Restaurant"/>
    <s v="VICE"/>
    <x v="3"/>
    <x v="3"/>
    <d v="2018-01-22T17:00:23"/>
    <s v="documentary|&quot;documentaries&quot;|&quot;docs&quot;|&quot;interview&quot;|&quot;culture&quot;|&quot;lifestyle&quot;|&quot;world&quot;|&quot;exclusive&quot;|&quot;independent&quot;|&quot;underground&quot;|&quot;videos&quot;|&quot;journalism&quot;|&quot;vice guide&quot;|&quot;vice.com&quot;|&quot;vice&quot;|&quot;vice magazine&quot;|&quot;vice mag&quot;|&quot;vice videos&quot;|&quot;film&quot;|&quot;short films&quot;|&quot;movies&quot;|&quot;the shed&quot;|&quot;oobah butler&quot;|&quot;fake review&quot;|&quot;tripadvisor&quot;|&quot;fake restaurant&quot;|&quot;prank&quot;|&quot;viral restaurant&quot;|&quot;london's most popular restaurant&quot;|&quot;prank video&quot;|&quot;restaurant prank&quot;|&quot;vice media&quot;|&quot;fake news&quot;|&quot;fake reviews&quot;|&quot;fake tripadvisor review&quot;"/>
    <n v="838711"/>
    <n v="28478"/>
    <n v="502"/>
    <n v="1471"/>
    <b v="0"/>
    <b v="0"/>
    <b v="0"/>
  </r>
  <r>
    <s v="O6K0ZPRqzFU"/>
    <d v="2018-01-29T00:00:00"/>
    <s v="M&amp;M・・s Super Bowl Teaser 2018 (featuring Danny DeVito) :15"/>
    <s v="mmschocolate"/>
    <x v="3"/>
    <x v="3"/>
    <d v="2018-01-23T00:32:54"/>
    <s v="[none]"/>
    <n v="488695"/>
    <n v="9240"/>
    <n v="316"/>
    <n v="919"/>
    <b v="0"/>
    <b v="0"/>
    <b v="0"/>
  </r>
  <r>
    <s v="FB64ez0kf1c"/>
    <d v="2018-01-29T00:00:00"/>
    <s v="Megyn Kelly: I Have No Regrets About My Question To Jane Fonda | Megyn Kelly TODAY"/>
    <s v="TODAY"/>
    <x v="2"/>
    <x v="2"/>
    <d v="2018-01-22T15:35:41"/>
    <s v="The TODAY Show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|&quot;megyn kelly today&quot;|&quot;megyn kelly&quot;|&quot;megyn kelly jane fonda&quot;|&quot;jane fonda plastic surgery&quot;|&quot;plastic surgery&quot;|&quot;megyn kelly jane fonda plastic surgery&quot;|&quot;jane fonda&quot;|&quot;under the knife&quot;|&quot;work done&quot;|&quot;wrinkles&quot;|&quot;aging&quot;|&quot;botox&quot;|&quot;jane fonda megyn kelly&quot;|&quot;robert redford&quot;|&quot;our souls at night&quot;|&quot;megyn kelly on jane fonda&quot;"/>
    <n v="543596"/>
    <n v="2488"/>
    <n v="2895"/>
    <n v="1836"/>
    <b v="0"/>
    <b v="0"/>
    <b v="0"/>
  </r>
  <r>
    <s v="phCIKfJY7SU"/>
    <d v="2018-01-29T00:00:00"/>
    <s v="The Undertaker returns: Raw 25, Jan. 22, 2018"/>
    <s v="WWE"/>
    <x v="0"/>
    <x v="0"/>
    <d v="2018-01-23T03:57:05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Undertaker&quot;|&quot;sp:ty=high&quot;|&quot;sp:st=wrestling&quot;|&quot;sp:scp=athlete_in_match&quot;|&quot;sp:dt=2018-01-22T20:00:00-04:00&quot;|&quot;sp:ev=wwe-raw&quot;|&quot;sp:ath=wwe-undtkr&quot;|&quot;raw 25th anniversary&quot;|&quot;raw 25&quot;|&quot;first&quot;|&quot;the undertaker&quot;|&quot;returns&quot;|&quot;raw 25th anniversary returns&quot;|&quot;undertaker returns&quot;|&quot;undertaker raw 25th anniversary&quot;|&quot;wwe raw&quot;|&quot;wwe raw 25th anniversary highlights&quot;|&quot;raw 25th year anniversary&quot;"/>
    <n v="2739574"/>
    <n v="48259"/>
    <n v="1668"/>
    <n v="4927"/>
    <b v="0"/>
    <b v="0"/>
    <b v="0"/>
  </r>
  <r>
    <s v="X41ArlJVNYc"/>
    <d v="2018-01-29T00:00:00"/>
    <s v="How to be a Hufflepuff"/>
    <s v="Sailor J"/>
    <x v="5"/>
    <x v="5"/>
    <d v="2018-01-22T22:43:25"/>
    <s v="Harry Potter|&quot;Hufflepuff&quot;|&quot;Hogwarts&quot;|&quot;Potterverse&quot;|&quot;Pottermore&quot;|&quot;Makeup&quot;|&quot;Comedy&quot;|&quot;SailorJ&quot;|&quot;Newt Scamander&quot;|&quot;Cedric Diggory&quot;|&quot;Triwizard Tournament&quot;"/>
    <n v="281875"/>
    <n v="24632"/>
    <n v="558"/>
    <n v="2517"/>
    <b v="0"/>
    <b v="0"/>
    <b v="0"/>
  </r>
  <r>
    <s v="6A3cHzFQsqI"/>
    <d v="2018-01-29T00:00:00"/>
    <s v="The Fall - Kurious Oranj"/>
    <s v="ombremor"/>
    <x v="6"/>
    <x v="6"/>
    <d v="2012-12-04T14:34:57"/>
    <s v="video|&quot;Mark E Smith&quot;|&quot;The Fall&quot;|&quot;Kurious Oranj&quot;"/>
    <n v="127623"/>
    <n v="694"/>
    <n v="7"/>
    <n v="104"/>
    <b v="0"/>
    <b v="0"/>
    <b v="0"/>
  </r>
  <r>
    <s v="dhOMtP72o2Y"/>
    <d v="2018-01-29T00:00:00"/>
    <s v="360ﾂｰ, Eruption of Volcano Klyuchevskaya Sopka, Kamchatka, Russia. 4K aerial video"/>
    <s v="AirPano"/>
    <x v="13"/>
    <x v="13"/>
    <d v="2018-01-15T13:42:59"/>
    <s v="airpano|&quot;ﾐｰﾐｸﾑﾐｿﾐｰﾐｽﾐｾ&quot;|&quot;360 video&quot;|&quot;360 ﾐｲﾐｸﾐｴﾐｵﾐｾ&quot;|&quot;ﾐｲﾐｸﾑﾑ・ﾑ・ﾐｰﾐｻﾑ・ﾐｽﾐｰﾑ・ ﾑﾐｵﾐｰﾐｻﾑ・ﾐｽﾐｾﾑ・ﾑ・ﾑ・&quot;|&quot;ﾐｿﾑ・ﾑ・ﾐｵﾑ・ﾐｵﾑ・ﾑ・ﾐｲﾐｸﾐｵ&quot;|&quot;virtual reality&quot;|&quot;vr&quot;|&quot;Eruption of Volcano Klyuchevskaya Sopka&quot;|&quot;Klyuchevskaya Sopka&quot;|&quot;Volcano Klyuchevskaya Sopka&quot;|&quot;Eruption of Volcano&quot;|&quot;Kamchatka&quot;|&quot;Russia&quot;|&quot;ﾐ・ﾐｷﾐｲﾐｵﾑﾐｶﾐｵﾐｽﾐｸﾐｵ ﾐｲﾑ・ﾐｻﾐｺﾐｰﾐｽﾐｰ ﾐ・ﾐｻﾑ・ﾑ・ﾐｵﾐｲﾑ・ﾐｺﾐｰﾑ・ ﾐ｡ﾐｾﾐｿﾐｺﾐｰ&quot;|&quot;ﾐ・ﾐｰﾐｼﾑ・ﾐｰﾑ・ﾐｺﾐｰ&quot;|&quot;ﾐ・ﾐｷﾐｲﾐｵﾑﾐｶﾐｵﾐｽﾐｸﾐｵ ﾐｲﾑ・ﾐｻﾐｺﾐｰﾐｽﾐｰ&quot;|&quot;ﾐ・ﾐｻﾑ・ﾑ・ﾐｵﾐｲﾑ・ﾐｺﾐｰﾑ・ ﾐ｡ﾐｾﾐｿﾐｺﾐｰ&quot;|&quot;ﾐﾐｾﾑ・ﾑ・ﾐｸﾑ・&quot;|&quot;ﾐ・ﾑ・ﾐｻﾐｺﾐｰﾐｽ&quot;|&quot;360 ﾐｲﾐｸﾐｴﾐｵﾐｾ ﾐｲﾑ・ﾐｻﾐｺﾐｰﾐｽﾐｰ&quot;|&quot;volcano 360 degree&quot;"/>
    <n v="55599"/>
    <n v="268"/>
    <n v="38"/>
    <n v="25"/>
    <b v="0"/>
    <b v="0"/>
    <b v="0"/>
  </r>
  <r>
    <s v="dAyg7C2-mjQ"/>
    <d v="2018-01-29T00:00:00"/>
    <s v="usa gymnastics + larry nassar | i am disgusted."/>
    <s v="Shawn Johnson East"/>
    <x v="8"/>
    <x v="8"/>
    <d v="2018-01-23T01:49:36"/>
    <s v="shawn johnson|&quot;shawn east&quot;|&quot;shawn johnson east&quot;|&quot;andrew east&quot;|&quot;larry nassar&quot;|&quot;nassar&quot;|&quot;aly raisman&quot;|&quot;jordyn wieber&quot;|&quot;gymnastics&quot;|&quot;gymnast&quot;|&quot;abuse&quot;|&quot;sexual abuse&quot;|&quot;usag&quot;|&quot;usa gymnastics&quot;|&quot;shawn and andrew&quot;|&quot;olympics&quot;|&quot;olympian&quot;|&quot;nfl&quot;|&quot;doctors&quot;"/>
    <n v="495854"/>
    <n v="13027"/>
    <n v="399"/>
    <n v="1038"/>
    <b v="0"/>
    <b v="0"/>
    <b v="0"/>
  </r>
  <r>
    <s v="dQMZLXaa1L8"/>
    <d v="2018-01-29T00:00:00"/>
    <s v="Artwork Forge"/>
    <s v="Palo Alto Online"/>
    <x v="0"/>
    <x v="0"/>
    <d v="2018-01-10T23:53:56"/>
    <s v="[none]"/>
    <n v="745"/>
    <n v="1"/>
    <n v="0"/>
    <n v="0"/>
    <b v="0"/>
    <b v="0"/>
    <b v="0"/>
  </r>
  <r>
    <s v="JrFiNSueT3Y"/>
    <d v="2018-01-29T00:00:00"/>
    <s v="10 BEST Moments From 2018 SAG Awards"/>
    <s v="Clevver News"/>
    <x v="3"/>
    <x v="3"/>
    <d v="2018-01-22T06:55:33"/>
    <s v="Frances mcdormand|&quot;gary oldman&quot;|&quot;morgan freeman&quot;|&quot;Kristen bell&quot;|&quot;I tonya&quot;|&quot;this is us&quot;|&quot;sterling k brown&quot;|&quot;Nicole kidman&quot;|&quot;alexander skarsgard&quot;|&quot;Robert de niro&quot;|&quot;Julia louis dreyfus&quot;|&quot;three billboards&quot;|&quot;sag awards 2018&quot;|&quot;sag awards 2018 best moments&quot;|&quot;sag awards 2018 winners&quot;|&quot;Trophy life&quot;|&quot;News&quot;|&quot;newsfeed&quot;|&quot;entertainment&quot;|&quot;clevver news&quot;"/>
    <n v="414562"/>
    <n v="2607"/>
    <n v="746"/>
    <n v="407"/>
    <b v="0"/>
    <b v="0"/>
    <b v="0"/>
  </r>
  <r>
    <s v="xYb9HeucPf0"/>
    <d v="2018-01-29T00:00:00"/>
    <s v="Steve Brown Says Attacker Was Laughing Before He Stormed Stage | TMZ"/>
    <s v="TMZ"/>
    <x v="3"/>
    <x v="3"/>
    <d v="2018-01-23T01:00:01"/>
    <s v="TMZ2016FS11221|&quot;TMZ&quot;|&quot;Hollywood&quot;|&quot;Celebrity&quot;|&quot;Entertainment&quot;|&quot;Famous&quot;|&quot;Hollywood News&quot;|&quot;Fame&quot;|&quot;Entertainment News&quot;|&quot;2017TMZ&quot;|&quot;2017&quot;|&quot;steve brown&quot;|&quot;steve brown interview&quot;|&quot;steve brown comedy&quot;|&quot;steve brown comedian fight&quot;|&quot;steve brown fight&quot;|&quot;comedian&quot;|&quot;steve brown tmz&quot;|&quot;steve brown attacked&quot;|&quot;tmz 2018&quot;|&quot;tmz 2017&quot;|&quot;raw video&quot;"/>
    <n v="36982"/>
    <n v="213"/>
    <n v="17"/>
    <n v="100"/>
    <b v="0"/>
    <b v="0"/>
    <b v="0"/>
  </r>
  <r>
    <s v="J41qe-TM1DY"/>
    <d v="2018-01-29T00:00:00"/>
    <s v="JONGHYUN ・｢・・・・ '・ｹ・・・ｴ ・・・ (Shinin・・)' MV"/>
    <s v="SMTOWN"/>
    <x v="6"/>
    <x v="6"/>
    <d v="2018-01-23T04:00:00"/>
    <s v="JONGHYUN|&quot;・｢・・・・&quot;|&quot;SHINee&quot;|&quot;・・､・・ｴ・・・&quot;|&quot;・ｹ・・・ｴ ・・・&quot;|&quot;Shinin'&quot;|&quot;Poet | Artist&quot;"/>
    <n v="7200045"/>
    <n v="1021328"/>
    <n v="2716"/>
    <n v="117897"/>
    <b v="0"/>
    <b v="0"/>
    <b v="0"/>
  </r>
  <r>
    <s v="a3Z3HAdHFdo"/>
    <d v="2018-01-29T00:00:00"/>
    <s v="DJI Live - Adventure Unfolds"/>
    <s v="DJI"/>
    <x v="1"/>
    <x v="1"/>
    <d v="2018-01-23T16:30:38"/>
    <s v="DJI|&quot;DJI drones&quot;|&quot;drone with camera&quot;|&quot;drone&quot;|&quot;Aerial Photography&quot;|&quot;Aerial Photography Drones&quot;|&quot;Unmanned Aerial Vehicle&quot;|&quot;UAV&quot;|&quot;aerial photography drones&quot;|&quot;aerial videography&quot;|&quot;drones uav&quot;"/>
    <n v="90365"/>
    <n v="0"/>
    <n v="0"/>
    <n v="0"/>
    <b v="1"/>
    <b v="1"/>
    <b v="0"/>
  </r>
  <r>
    <s v="rWHrWuDnReM"/>
    <d v="2018-01-29T00:00:00"/>
    <s v="I'm Poppy - Trailer"/>
    <s v="Poppy"/>
    <x v="3"/>
    <x v="3"/>
    <d v="2018-01-22T15:41:38"/>
    <s v="poppy|&quot;blonde&quot;|&quot;girl&quot;|&quot;titanic sinclair&quot;|&quot;youtube red&quot;|&quot;im poppy&quot;|&quot;i'm poppy&quot;"/>
    <n v="682990"/>
    <n v="35880"/>
    <n v="2609"/>
    <n v="5376"/>
    <b v="0"/>
    <b v="0"/>
    <b v="0"/>
  </r>
  <r>
    <s v="kfPNxNIDHrA"/>
    <d v="2018-01-29T00:00:00"/>
    <s v="It's not you. Commuting is bad for your health."/>
    <s v="Vox"/>
    <x v="2"/>
    <x v="2"/>
    <d v="2018-01-22T13:00:09"/>
    <s v="vox.com|&quot;vox&quot;|&quot;explain&quot;|&quot;commute&quot;|&quot;driving&quot;|&quot;lirr&quot;|&quot;explainer&quot;|&quot;urbanism&quot;|&quot;nyc&quot;|&quot;new york&quot;|&quot;long island&quot;|&quot;tristate area&quot;|&quot;commuters&quot;|&quot;commuting&quot;|&quot;commuting by car&quot;|&quot;morning commute&quot;|&quot;are long commutes bad&quot;|&quot;long commute&quot;|&quot;metropolitan&quot;|&quot;metropolitan area&quot;|&quot;metro area&quot;|&quot;subway&quot;|&quot;bus&quot;|&quot;train&quot;|&quot;car&quot;|&quot;drive&quot;|&quot;transit&quot;"/>
    <n v="1030347"/>
    <n v="25002"/>
    <n v="2568"/>
    <n v="4254"/>
    <b v="0"/>
    <b v="0"/>
    <b v="0"/>
  </r>
  <r>
    <s v="klGP5rtA76c"/>
    <d v="2018-01-29T00:00:00"/>
    <s v="Missouri Star Quilt Company Live Stream"/>
    <s v="Missouri Star Quilt Company"/>
    <x v="9"/>
    <x v="9"/>
    <d v="2018-01-23T17:55:56"/>
    <s v="[none]"/>
    <n v="41096"/>
    <n v="975"/>
    <n v="111"/>
    <n v="261"/>
    <b v="0"/>
    <b v="0"/>
    <b v="0"/>
  </r>
  <r>
    <s v="1zO2JEV6He0"/>
    <d v="2018-01-29T00:00:00"/>
    <s v="When Your Friend Gets Dumped"/>
    <s v="IISuperwomanII"/>
    <x v="5"/>
    <x v="5"/>
    <d v="2018-01-23T00:14:28"/>
    <s v="iisuperwomanii|&quot;superwoman&quot;|&quot;team super&quot;|&quot;comedy&quot;|&quot;skit&quot;|&quot;rant&quot;|&quot;lilly singh&quot;|&quot;youtube superwoman&quot;|&quot;manjeet&quot;|&quot;paramjeet&quot;|&quot;parents&quot;|&quot;types of people&quot;|&quot;superwoman youtube&quot;|&quot;when your friend gets dumped&quot;|&quot;when&quot;|&quot;your&quot;|&quot;friend&quot;|&quot;gets&quot;|&quot;dumped&quot;|&quot;breakup&quot;|&quot;break up&quot;|&quot;relationship&quot;|&quot;boyfriend&quot;|&quot;girlfriend&quot;|&quot;heartbreak&quot;|&quot;heartbroken&quot;|&quot;bae&quot;|&quot;gets dumped&quot;|&quot;friend dumped&quot;"/>
    <n v="1421293"/>
    <n v="115308"/>
    <n v="942"/>
    <n v="8508"/>
    <b v="0"/>
    <b v="0"/>
    <b v="0"/>
  </r>
  <r>
    <s v="au5hwGS4KRE"/>
    <d v="2018-01-29T00:00:00"/>
    <s v="Eagles players mock Vikings in blowout"/>
    <s v="NJ.com"/>
    <x v="2"/>
    <x v="2"/>
    <d v="2018-01-22T02:03:05"/>
    <s v="[none]"/>
    <n v="1551300"/>
    <n v="4893"/>
    <n v="5016"/>
    <n v="3139"/>
    <b v="0"/>
    <b v="0"/>
    <b v="0"/>
  </r>
  <r>
    <s v="wtegEB9lvaA"/>
    <d v="2018-01-29T00:00:00"/>
    <s v="The Aces - Fake Nice"/>
    <s v="Red Bull Records"/>
    <x v="6"/>
    <x v="6"/>
    <d v="2018-01-24T21:11:46"/>
    <s v="Red Bull Records|&quot;redbullrecords&quot;"/>
    <n v="6882"/>
    <n v="291"/>
    <n v="22"/>
    <n v="21"/>
    <b v="0"/>
    <b v="0"/>
    <b v="0"/>
  </r>
  <r>
    <s v="5g20u8EfMdg"/>
    <d v="2018-01-29T00:00:00"/>
    <s v="What If You Never Ate Fruits And Vegetables?"/>
    <s v="Life Noggin"/>
    <x v="9"/>
    <x v="9"/>
    <d v="2018-01-22T14:00:01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fruits&quot;|&quot;vegetables&quot;|&quot;veggies&quot;|&quot;never ate fruit&quot;|&quot;never ate vegetables&quot;|&quot;vitamins&quot;|&quot;minerals&quot;|&quot;nutrients&quot;|&quot;eating&quot;|&quot;potassium&quot;|&quot;magnesium&quot;|&quot;vitamin deficiency&quot;|&quot;mental health&quot;|&quot;digestion&quot;|&quot;immune system&quot;|&quot;vitamin c&quot;|&quot;vitamin a&quot;|&quot;vitamin b&quot;|&quot;sleep&quot;|&quot;cancer&quot;|&quot;supplements&quot;"/>
    <n v="616440"/>
    <n v="19998"/>
    <n v="483"/>
    <n v="5534"/>
    <b v="0"/>
    <b v="0"/>
    <b v="0"/>
  </r>
  <r>
    <s v="oZm_N6aSU0E"/>
    <d v="2018-01-29T00:00:00"/>
    <s v="Entire Breaking Bad Series in 1 Minute"/>
    <s v="Esther Bellido"/>
    <x v="3"/>
    <x v="3"/>
    <d v="2018-01-20T20:17:41"/>
    <s v="breaking|&quot;bad&quot;|&quot;series&quot;|&quot;Heisenberg&quot;|&quot;netflix&quot;|&quot;anniversary&quot;|&quot;Say my name&quot;"/>
    <n v="707170"/>
    <n v="9867"/>
    <n v="277"/>
    <n v="183"/>
    <b v="0"/>
    <b v="0"/>
    <b v="0"/>
  </r>
  <r>
    <s v="IzQwbRdh5Ts"/>
    <d v="2018-01-29T00:00:00"/>
    <s v="High Fidelity Mixtape Rules"/>
    <s v="marjolijn2"/>
    <x v="4"/>
    <x v="4"/>
    <d v="2015-03-29T18:11:39"/>
    <s v="Mixtape"/>
    <n v="31505"/>
    <n v="191"/>
    <n v="1"/>
    <n v="4"/>
    <b v="0"/>
    <b v="0"/>
    <b v="0"/>
  </r>
  <r>
    <s v="YNpCXG66_PA"/>
    <d v="2018-01-29T00:00:00"/>
    <s v="We Share Our Home With 14 Bears | BEAST BUDDIES"/>
    <s v="Barcroft Animals"/>
    <x v="11"/>
    <x v="11"/>
    <d v="2018-01-23T00:00:03"/>
    <s v="amazing news|&quot;amazing stories&quot;|&quot;amazing story&quot;|&quot;amazing&quot;|&quot;barcroft animals&quot;|&quot;barcroft tv&quot;|&quot;film&quot;|&quot;video&quot;|&quot;documentary&quot;|&quot;Barcroftmediaanimalstag&quot;|&quot;Beast Buddies&quot;|&quot;bears&quot;|&quot;grizzly bears&quot;|&quot;Bearadise Ranch&quot;|&quot;Florida&quot;|&quot;black bears&quot;|&quot;polar bears&quot;|&quot;pets&quot;|&quot;unconventional&quot;|&quot;dangerous&quot;|&quot;pet bears&quot;|&quot;bear family&quot;|&quot;attack&quot;|&quot;Walt Disney&quot;|&quot;dangerous animals&quot;|&quot;wild animals&quot;|&quot;family legacy&quot;|&quot;tradition&quot;|&quot;bears living with humans&quot;|&quot;supersize pet&quot;|&quot;unusual&quot;|&quot;Barcroft Animals&quot;|&quot;236348&quot;"/>
    <n v="47862"/>
    <n v="1064"/>
    <n v="26"/>
    <n v="108"/>
    <b v="0"/>
    <b v="0"/>
    <b v="0"/>
  </r>
  <r>
    <s v="0cZLo3AAan4"/>
    <d v="2018-01-30T00:00:00"/>
    <s v="DJ Khaled, Rihanna - Wild Thoughts (2018 Live Performance)"/>
    <s v="Super Netvid"/>
    <x v="6"/>
    <x v="6"/>
    <d v="2018-01-29T03:11:56"/>
    <s v="[none]"/>
    <n v="3014847"/>
    <n v="42556"/>
    <n v="2791"/>
    <n v="0"/>
    <b v="1"/>
    <b v="0"/>
    <b v="0"/>
  </r>
  <r>
    <s v="ytsZFYMGl0w"/>
    <d v="2018-01-30T00:00:00"/>
    <s v="childish gambino grammy awards performance 2018"/>
    <s v="Shyrynne"/>
    <x v="8"/>
    <x v="8"/>
    <d v="2018-01-29T01:44:05"/>
    <s v="childish gambino|&quot;jd mccrary&quot;|&quot;grammy's&quot;|&quot;terrified&quot;"/>
    <n v="1035381"/>
    <n v="25233"/>
    <n v="598"/>
    <n v="2412"/>
    <b v="0"/>
    <b v="0"/>
    <b v="0"/>
  </r>
  <r>
    <s v="npojBTA-pcQ"/>
    <d v="2018-01-30T00:00:00"/>
    <s v="Lady Gaga - Joanne/Million Reasons (LIVE From The 60th GRAMMYs ﾂｮ)"/>
    <s v="EntertainmentVevo"/>
    <x v="6"/>
    <x v="6"/>
    <d v="2018-01-29T01:17:41"/>
    <s v="lady gaga|&quot;joanne&quot;|&quot;million reasons&quot;|&quot;grammys&quot;|&quot;2018&quot;|&quot;live&quot;|&quot;live at grammys&quot;|&quot;Lady Gaga performs at the Grammys 2018&quot;"/>
    <n v="845262"/>
    <n v="29699"/>
    <n v="444"/>
    <n v="1829"/>
    <b v="0"/>
    <b v="0"/>
    <b v="0"/>
  </r>
  <r>
    <s v="mdyegeGkdL4"/>
    <d v="2018-01-30T00:00:00"/>
    <s v="Kendrick lamar / U2 / Dave Chappelle  - XXX / DNA Grammy 2018 Performance"/>
    <s v="SaggyJ"/>
    <x v="3"/>
    <x v="3"/>
    <d v="2018-01-29T00:41:02"/>
    <s v="[none]"/>
    <n v="853242"/>
    <n v="13993"/>
    <n v="2891"/>
    <n v="6115"/>
    <b v="0"/>
    <b v="0"/>
    <b v="0"/>
  </r>
  <r>
    <s v="q-giH_ezRTE"/>
    <d v="2018-01-30T00:00:00"/>
    <s v="Kendrick Lamar and Rihanna win Best Rap/Sung Performance at The Grammy Awards 2018"/>
    <s v="RihannaNavyVevo"/>
    <x v="8"/>
    <x v="8"/>
    <d v="2018-01-29T21:00:21"/>
    <s v="RIhanna|&quot;Grammy 2018&quot;|&quot;Kemdrick Lamar&quot;"/>
    <n v="10754"/>
    <n v="163"/>
    <n v="30"/>
    <n v="50"/>
    <b v="0"/>
    <b v="0"/>
    <b v="0"/>
  </r>
  <r>
    <s v="fAWQ7qPsS3Y"/>
    <d v="2018-01-30T00:00:00"/>
    <s v="Chelsea Handler Took a Break from News and Twitter to Campaign for Women in Politics"/>
    <s v="The Tonight Show Starring Jimmy Fallon"/>
    <x v="5"/>
    <x v="5"/>
    <d v="2018-01-27T11:00:03"/>
    <s v="The Tonight Show|&quot;Jimmy Fallon&quot;|&quot;Chelsea Handler&quot;|&quot;Break&quot;|&quot;News&quot;|&quot;Twitter&quot;|&quot;Campaign&quot;|&quot;Women&quot;|&quot;Politics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Chelsea Lately&quot;|&quot;Uganda Be Kidding Me: Live&quot;|&quot;Lies That Chelsea Handler Told Me&quot;|&quot;Chelsea&quot;|&quot;New Jersey&quot;|&quot;Phil Murphy&quot;|&quot;Emily's List&quot;"/>
    <n v="227226"/>
    <n v="3053"/>
    <n v="1858"/>
    <n v="1274"/>
    <b v="0"/>
    <b v="0"/>
    <b v="0"/>
  </r>
  <r>
    <s v="bLKd4XXUWUo"/>
    <d v="2018-01-30T00:00:00"/>
    <s v="Skittles ))) Possible Super Bowl Ad ・・ Floating"/>
    <s v="SKITTLESbrand"/>
    <x v="3"/>
    <x v="3"/>
    <d v="2018-01-24T15:32:16"/>
    <s v="Skittles|&quot;Skittles Commercial&quot;|&quot;Super Bowl&quot;|&quot;SBLII&quot;|&quot;Super Bowl Commercial&quot;|&quot;ad&quot;|&quot;spot&quot;|&quot;Wrigley&quot;|&quot;DDB&quot;|&quot;Mars Wrigley Confectionery&quot;|&quot;Taste the Rainbow&quot;|&quot;Exclusive&quot;|&quot;only one person&quot;|&quot;David Schwimmer&quot;|&quot;Marcos Menendez&quot;"/>
    <n v="76450"/>
    <n v="343"/>
    <n v="11"/>
    <n v="33"/>
    <b v="0"/>
    <b v="0"/>
    <b v="0"/>
  </r>
  <r>
    <s v="sgX_StgXGF0"/>
    <d v="2018-01-30T00:00:00"/>
    <s v="Marvel Studios' Black Panther - Kinetic Energy Film Clip"/>
    <s v="Marvel Entertainment"/>
    <x v="3"/>
    <x v="3"/>
    <d v="2018-01-24T17:01:18"/>
    <s v="marvel|&quot;comics&quot;|&quot;comic books&quot;|&quot;nerd&quot;|&quot;geek&quot;|&quot;superhero&quot;|&quot;super hero&quot;|&quot;black panther&quot;|&quot;marvel studios&quot;"/>
    <n v="857897"/>
    <n v="24021"/>
    <n v="483"/>
    <n v="2760"/>
    <b v="0"/>
    <b v="0"/>
    <b v="0"/>
  </r>
  <r>
    <s v="leHtDz4Mj0M"/>
    <d v="2018-01-30T00:00:00"/>
    <s v="China BANS Hip Hop From Television"/>
    <s v="fantano"/>
    <x v="6"/>
    <x v="6"/>
    <d v="2018-01-24T18:02:12"/>
    <s v="hip hop|&quot;china&quot;|&quot;rap&quot;|&quot;trap&quot;|&quot;ban&quot;|&quot;japan&quot;|&quot;korea&quot;|&quot;kpop&quot;|&quot;discussion&quot;|&quot;news&quot;|&quot;international&quot;|&quot;television&quot;|&quot;pop&quot;|&quot;tv&quot;|&quot;anthony fantano&quot;|&quot;needle drop&quot;|&quot;music&quot;|&quot;culture&quot;|&quot;pg one&quot;"/>
    <n v="93591"/>
    <n v="3154"/>
    <n v="90"/>
    <n v="1353"/>
    <b v="0"/>
    <b v="0"/>
    <b v="0"/>
  </r>
  <r>
    <s v="eUgrVCDUCtE"/>
    <d v="2018-01-30T00:00:00"/>
    <s v="A janitor's son is bullied by rich kids. So his dad stands up for him in the most heartwarming way."/>
    <s v="Omeleto"/>
    <x v="1"/>
    <x v="1"/>
    <d v="2018-01-23T10:29:35"/>
    <s v="the perfect gooseys|&quot;andrew mudge&quot;|&quot;omeleto&quot;|&quot;omeleto comedy&quot;|&quot;prep school&quot;|&quot;janitor dad&quot;|&quot;bullying&quot;"/>
    <n v="2627504"/>
    <n v="46902"/>
    <n v="5537"/>
    <n v="12297"/>
    <b v="0"/>
    <b v="0"/>
    <b v="0"/>
  </r>
  <r>
    <s v="cOaRPJQXFG4"/>
    <d v="2018-01-30T00:00:00"/>
    <s v="Sting &amp; Shaggy - Don't Make Me Wait (audio)"/>
    <s v="Interscope Records"/>
    <x v="6"/>
    <x v="6"/>
    <d v="2018-01-24T16:38:42"/>
    <s v="sting|&quot;shaggy&quot;|&quot;reggae&quot;"/>
    <n v="235020"/>
    <n v="4249"/>
    <n v="127"/>
    <n v="236"/>
    <b v="0"/>
    <b v="0"/>
    <b v="0"/>
  </r>
  <r>
    <s v="cMtHByGJ8Ao"/>
    <d v="2018-01-30T00:00:00"/>
    <s v="SCOTTY SIRE - MISTER GLASSMAN (Official Lyric Video)"/>
    <s v="Scotty Sire"/>
    <x v="5"/>
    <x v="5"/>
    <d v="2018-01-24T01:27:57"/>
    <s v="mister glassman|&quot;mr.&quot;|&quot;glass&quot;|&quot;man&quot;|&quot;scotty sire&quot;|&quot;scott sire&quot;|&quot;80fitz&quot;|&quot;andrew fitz&quot;|&quot;sad song&quot;|&quot;my life sucks&quot;|&quot;scottysire&quot;|&quot;david dobrik&quot;|&quot;vlog squad&quot;|&quot;kristen mcatee&quot;|&quot;todd smith&quot;|&quot;zane hijazi&quot;|&quot;heath hussar&quot;|&quot;vlogs&quot;|&quot;vine&quot;|&quot;best vines&quot;|&quot;viner&quot;|&quot;vlogger&quot;"/>
    <n v="931571"/>
    <n v="133479"/>
    <n v="466"/>
    <n v="11359"/>
    <b v="0"/>
    <b v="0"/>
    <b v="0"/>
  </r>
  <r>
    <s v="_fVUX6-7VKE"/>
    <d v="2018-01-30T00:00:00"/>
    <s v="7.9 earthquake hits near Kodiak, AK"/>
    <s v="Fox News"/>
    <x v="2"/>
    <x v="2"/>
    <d v="2018-01-23T11:41:16"/>
    <s v="Disasters|&quot;Earthquakes&quot;|&quot;On Air&quot;|&quot;Primary US&quot;|&quot;US&quot;|&quot;Fox News&quot;|&quot;News&quot;|&quot;Natural Disaster&quot;|&quot;Tsunami Warning&quot;|&quot;Alaska&quot;|&quot;Kodiak&quot;|&quot;AK&quot;|&quot;Hawaii&quot;|&quot;West Coast&quot;|&quot;Tsunami&quot;"/>
    <n v="1189824"/>
    <n v="6781"/>
    <n v="1218"/>
    <n v="3630"/>
    <b v="0"/>
    <b v="0"/>
    <b v="0"/>
  </r>
  <r>
    <s v="rBUjOY12gJA"/>
    <d v="2018-01-30T00:00:00"/>
    <s v="What Happens To Your Body When You Start Exercising Regularly"/>
    <s v="Tech Insider"/>
    <x v="4"/>
    <x v="4"/>
    <d v="2018-01-24T17:12:59"/>
    <s v="Tech Insider|&quot;TI&quot;|&quot;Tech&quot;|&quot;Science&quot;|&quot;Innovation&quot;|&quot;Digital culture&quot;|&quot;Design&quot;|&quot;Technology&quot;|&quot;human body&quot;|&quot;body&quot;|&quot;exercise&quot;|&quot;marathon&quot;|&quot;exercising&quot;|&quot;vo2&quot;|&quot;mucscles&quot;|&quot;workout&quot;|&quot;well being&quot;|&quot;lifestyle&quot;|&quot;mitochondrial biogenesis&quot;|&quot;Americans&quot;|&quot;heart rate&quot;|&quot;oxygen&quot;|&quot;DOMS&quot;|&quot;delayed onset muscle soreness&quot;|&quot;regularly exercise&quot;|&quot;regular exercise&quot;|&quot;mitochondria&quot;|&quot;US Department of Health and Human Services&quot;|&quot;Department of Health and Human Services&quot;|&quot;balanced diet&quot;|&quot;diet&quot;|&quot;wellness&quot;"/>
    <n v="226278"/>
    <n v="6918"/>
    <n v="68"/>
    <n v="166"/>
    <b v="0"/>
    <b v="0"/>
    <b v="0"/>
  </r>
  <r>
    <s v="Bx1aWLcUF3A"/>
    <d v="2018-01-30T00:00:00"/>
    <s v="Ex-US gymnastics doctor sentenced for dozens of sexual assaults"/>
    <s v="ABC News"/>
    <x v="2"/>
    <x v="2"/>
    <d v="2018-01-25T10:28:45"/>
    <s v="Michigan|&quot;Dr&quot;|&quot;Larry&quot;|&quot;Nassar&quot;|&quot;Ex&quot;|&quot;US&quot;|&quot;gymnastics&quot;|&quot;doctor&quot;|&quot;sentenced&quot;|&quot;Olympics&quot;|&quot;dozens&quot;|&quot;of&quot;|&quot;sexual&quot;|&quot;assaults&quot;|&quot;Aly&quot;|&quot;Raisman&quot;|&quot;Kyle&quot;|&quot;Stephens&quot;|&quot;Gymnast&quot;|&quot;McKayla&quot;|&quot;Maroney&quot;|&quot;pleaded&quot;|&quot;guilty&quot;|&quot;federal&quot;|&quot;child&quot;|&quot;pornography&quot;|&quot;charges&quot;|&quot;abc&quot;|&quot;abcnews&quot;"/>
    <n v="3068"/>
    <n v="20"/>
    <n v="5"/>
    <n v="10"/>
    <b v="0"/>
    <b v="0"/>
    <b v="0"/>
  </r>
  <r>
    <s v="5x-d3pabd5o"/>
    <d v="2018-01-30T00:00:00"/>
    <s v="Jhenﾃｩ Aiko - Sativa ft. Rae Sremmurd"/>
    <s v="JheneAikoVEVO"/>
    <x v="6"/>
    <x v="6"/>
    <d v="2018-01-23T00:20:02"/>
    <s v="Jhenﾃｩ|&quot;Aiko&quot;|&quot;Sativa&quot;|&quot;Def&quot;|&quot;Jam&quot;|&quot;Recordings&quot;|&quot;Jhene Aiko&quot;|&quot;Swae Lee&quot;|&quot;slim jimmy&quot;|&quot;slim jxmmi&quot;|&quot;Rae Sremmurd&quot;|&quot;complicated&quot;|&quot;Trip&quot;"/>
    <n v="3055492"/>
    <n v="109426"/>
    <n v="1729"/>
    <n v="4016"/>
    <b v="0"/>
    <b v="0"/>
    <b v="0"/>
  </r>
  <r>
    <s v="C1fRIyBW4kk"/>
    <d v="2018-01-30T00:00:00"/>
    <s v="PJ Morton First Began 'Official Music Video'"/>
    <s v="pjmorton"/>
    <x v="3"/>
    <x v="3"/>
    <d v="2018-01-24T15:07:05"/>
    <s v="PJ Morton|&quot;First Began&quot;|&quot;Omari Hardwick&quot;|&quot;Sterling Brown&quot;|&quot;Tamera Mowry&quot;|&quot;Warryn Campbell&quot;|&quot;Erica Campbell&quot;|&quot;Power&quot;|&quot;The Real&quot;|&quot;This is us&quot;|&quot;Maroon 5&quot;"/>
    <n v="17342"/>
    <n v="768"/>
    <n v="4"/>
    <n v="74"/>
    <b v="0"/>
    <b v="0"/>
    <b v="0"/>
  </r>
  <r>
    <s v="OGYASOBiU_E"/>
    <d v="2018-01-30T00:00:00"/>
    <s v="Last Names"/>
    <s v="Domics"/>
    <x v="5"/>
    <x v="5"/>
    <d v="2018-01-24T02:16:15"/>
    <s v="domics|&quot;animation&quot;|&quot;Last Names&quot;|&quot;surname&quot;|&quot;chinese&quot;|&quot;vietnamese&quot;|&quot;paul&quot;|&quot;smith&quot;|&quot;filipino&quot;|&quot;philippines&quot;|&quot;accent&quot;|&quot;pronunciation&quot;|&quot;lootcrate&quot;|&quot;lootanime&quot;|&quot;spongebob&quot;|&quot;#1&quot;"/>
    <n v="2326176"/>
    <n v="172597"/>
    <n v="1286"/>
    <n v="47828"/>
    <b v="0"/>
    <b v="0"/>
    <b v="0"/>
  </r>
  <r>
    <s v="lr4MmmWQtZM"/>
    <d v="2018-01-30T00:00:00"/>
    <s v="Why is it so Easy to be Thin in Japan?"/>
    <s v="What I've Learned"/>
    <x v="8"/>
    <x v="8"/>
    <d v="2018-01-23T15:30:21"/>
    <s v="japan|&quot;thin&quot;|&quot;fat&quot;|&quot;why are japanese people&quot;|&quot;tokyo&quot;|&quot;food&quot;|&quot;cuisine&quot;|&quot;health&quot;|&quot;・､・・・ｽ・ｺｺ&quot;|&quot;・・･・・ｬ・ｺｺ&quot;|&quot;america&quot;|&quot;obese&quot;|&quot;obesity&quot;|&quot;nutrition&quot;|&quot;diabetes&quot;|&quot;japanese food&quot;|&quot;weight loss&quot;|&quot;weight&quot;|&quot;healthy&quot;|&quot;calories&quot;|&quot;united states&quot;|&quot;sugar&quot;|&quot;soda&quot;|&quot;healthy food&quot;|&quot;facts&quot;|&quot;junk food&quot;|&quot;fast food&quot;|&quot;japanese&quot;|&quot;carbs&quot;|&quot;green tea&quot;|&quot;japanese culture&quot;|&quot;belly fat&quot;|&quot;japanese people&quot;|&quot;american diet&quot;|&quot;japanese diet&quot;|&quot;obesity in america&quot;|&quot;childhood obesity&quot;|&quot;unhealthy&quot;|&quot;statistics&quot;|&quot;snacks&quot;|&quot;epidemic&quot;|&quot;tea&quot;|&quot;body&quot;|&quot;eating&quot;|&quot;food environment&quot;|&quot;processed food&quot;|&quot;food desert&quot;|&quot;fit&quot;"/>
    <n v="277229"/>
    <n v="14012"/>
    <n v="194"/>
    <n v="1663"/>
    <b v="0"/>
    <b v="0"/>
    <b v="0"/>
  </r>
  <r>
    <s v="JZoO1Ftj-bM"/>
    <d v="2018-01-30T00:00:00"/>
    <s v="Honest Trailers - Get Out"/>
    <s v="Screen Junkies"/>
    <x v="1"/>
    <x v="1"/>
    <d v="2018-01-23T18:00:02"/>
    <s v="screenjunkies|&quot;screen junkies&quot;|&quot;honest trailers&quot;|&quot;honest trailer&quot;|&quot;get out&quot;|&quot;get out movie&quot;|&quot;get out 2017&quot;|&quot;jordan peele&quot;|&quot;get out review&quot;|&quot;get out trailer&quot;|&quot;oscars 2018&quot;|&quot;oscars 2017&quot;|&quot;get out awards&quot;|&quot;get out box office&quot;|&quot;academy awards&quot;|&quot;academy awards 2017&quot;|&quot;academy awards 2018&quot;|&quot;get out nominnations&quot;|&quot;oscar best picture&quot;|&quot;key and peele&quot;"/>
    <n v="2091534"/>
    <n v="58896"/>
    <n v="2246"/>
    <n v="6315"/>
    <b v="0"/>
    <b v="0"/>
    <b v="0"/>
  </r>
  <r>
    <s v="P-MQBhBwvgM"/>
    <d v="2018-01-30T00:00:00"/>
    <s v="Elton John - His Past, London's Present. A Taste Of The Future."/>
    <s v="Elton John"/>
    <x v="6"/>
    <x v="6"/>
    <d v="2018-01-23T23:23:35"/>
    <s v="elton john|&quot;elton&quot;|&quot;kings cross station&quot;|&quot;kings cross&quot;|&quot;elton event&quot;|&quot;virtual elton&quot;|&quot;VR&quot;|&quot;AR&quot;|&quot;Augumented Reality&quot;|&quot;Google Cardboard&quot;"/>
    <n v="71075"/>
    <n v="602"/>
    <n v="211"/>
    <n v="59"/>
    <b v="0"/>
    <b v="0"/>
    <b v="0"/>
  </r>
  <r>
    <s v="VRJmcxCrAOA"/>
    <d v="2018-01-30T00:00:00"/>
    <s v="Real Life Trick Shots 2 | Dude Perfect"/>
    <s v="Dude Perfect"/>
    <x v="0"/>
    <x v="0"/>
    <d v="2018-01-22T22:55:24"/>
    <s v="dude perfect|&quot;dude perfect stereotypes&quot;|&quot;dude perfect water bottle flip&quot;|&quot;bottle flip&quot;|&quot;water bottle flip&quot;|&quot;dude perfect bottle flip&quot;|&quot;dude perfect basketball&quot;|&quot;dp&quot;|&quot;dude perfect world record&quot;|&quot;edition&quot;|&quot;nerf&quot;|&quot;trick shots&quot;|&quot;trick shot&quot;|&quot;family&quot;|&quot;ping pong&quot;|&quot;bowling&quot;|&quot;clean&quot;|&quot;family friendly&quot;|&quot;bubble wrap&quot;|&quot;soccer&quot;|&quot;football&quot;|&quot;spinner&quot;|&quot;spinners&quot;|&quot;fidget spinners&quot;|&quot;dude&quot;|&quot;real life&quot;|&quot;every day&quot;|&quot;game&quot;|&quot;banana&quot;|&quot;mail toss&quot;|&quot;dudes&quot;|&quot;dude real life&quot;|&quot;real life tricks&quot;|&quot;real tricks&quot;|&quot;crazy tricks&quot;"/>
    <n v="29090799"/>
    <n v="1017919"/>
    <n v="15066"/>
    <n v="51282"/>
    <b v="0"/>
    <b v="0"/>
    <b v="0"/>
  </r>
  <r>
    <s v="Q1CFfU2gXHw"/>
    <d v="2018-01-30T00:00:00"/>
    <s v="Apple HomePod: Everything to know before you buy (Apple Byte)"/>
    <s v="CNET"/>
    <x v="15"/>
    <x v="15"/>
    <d v="2018-01-24T20:08:16"/>
    <s v="Apple|&quot;Homepod&quot;|&quot;smart home&quot;|&quot;Google Home&quot;|&quot;Amazon Echo&quot;|&quot;Echo Dot&quot;|&quot;Smart speaker&quot;|&quot;speakers&quot;|&quot;Smart Home&quot;|&quot;Apple Byte&quot;|&quot;Brian Tong&quot;|&quot;John Kim&quot;|&quot;Apple Music&quot;|&quot;iOS&quot;|&quot;Google Home Max&quot;|&quot;Google Home Mini&quot;|&quot;AirPods&quot;|&quot;Amazon Echo Plus&quot;|&quot;review&quot;|&quot;preview&quot;|&quot;first look&quot;|&quot;hands on&quot;|&quot;exclusive&quot;|&quot;iPhone X&quot;|&quot;iPhone 8&quot;|&quot;iPhone 8 Plus&quot;|&quot;White&quot;|&quot;Space Grey&quot;|&quot;Siri&quot;|&quot;iMac&quot;|&quot;MacBook Pro&quot;|&quot;Mac Mini&quot;|&quot;Apple Watch&quot;|&quot;Series 3&quot;|&quot;Series 2&quot;|&quot;watchOS&quot;|&quot;tvOS&quot;|&quot;Apple TV&quot;|&quot;4K&quot;|&quot;LTE&quot;"/>
    <n v="72607"/>
    <n v="1130"/>
    <n v="113"/>
    <n v="264"/>
    <b v="0"/>
    <b v="0"/>
    <b v="0"/>
  </r>
  <r>
    <s v="Di4QJUCElgs"/>
    <d v="2018-01-30T00:00:00"/>
    <s v="Answering Questions I've Avoided..."/>
    <s v="jessiepaege"/>
    <x v="8"/>
    <x v="8"/>
    <d v="2018-01-24T22:30:31"/>
    <s v="answers|&quot;relationship&quot;|&quot;q and a&quot;|&quot;jessie&quot;|&quot;paege&quot;|&quot;boyfriend&quot;|&quot;girlfriend&quot;|&quot;love&quot;|&quot;drama&quot;|&quot;tea&quot;|&quot;trending&quot;|&quot;dating&quot;|&quot;boy and girl&quot;|&quot;girl&quot;|&quot;girls&quot;|&quot;lgbt&quot;|&quot;gender&quot;|&quot;gay&quot;|&quot;memes&quot;|&quot;anxiety&quot;|&quot;giveaway&quot;|&quot;2018&quot;|&quot;giveaway 2018&quot;|&quot;2017&quot;|&quot;teen&quot;|&quot;rant&quot;|&quot;pink hair&quot;|&quot;vlog&quot;|&quot;storytime&quot;|&quot;couple&quot;|&quot;rainbow&quot;|&quot;meme&quot;|&quot;emo&quot;|&quot;stranger things&quot;|&quot;stranger things 2&quot;|&quot;new&quot;|&quot;instagram&quot;|&quot;musically&quot;|&quot;the truth&quot;|&quot;friendly&quot;|&quot;tips&quot;|&quot;teenager&quot;|&quot;high school&quot;|&quot;middle school&quot;|&quot;lmao&quot;|&quot;lol&quot;|&quot;anorexia&quot;|&quot;skinny&quot;|&quot;hair dye&quot;|&quot;alisha marie&quot;|&quot;bts&quot;|&quot;bts bias&quot;|&quot;jungkook&quot;|&quot;troye sivan&quot;|&quot;exposed&quot;|&quot;humor&quot;|&quot;daniel howell&quot;"/>
    <n v="160409"/>
    <n v="20169"/>
    <n v="80"/>
    <n v="2799"/>
    <b v="0"/>
    <b v="0"/>
    <b v="0"/>
  </r>
  <r>
    <s v="oGmIFXfgPM4"/>
    <d v="2018-01-30T00:00:00"/>
    <s v="Jennifer Lopez &amp; David Dobrik FEAR BOX Challenge | #JLoNOW"/>
    <s v="AT&amp;T"/>
    <x v="4"/>
    <x v="4"/>
    <d v="2018-01-23T23:09:28"/>
    <s v="[none]"/>
    <n v="790865"/>
    <n v="39472"/>
    <n v="231"/>
    <n v="760"/>
    <b v="0"/>
    <b v="0"/>
    <b v="0"/>
  </r>
  <r>
    <s v="uGwcNjWrgaU"/>
    <d v="2018-01-30T00:00:00"/>
    <s v="Why Are Fat People a Joke?"/>
    <s v="LoeyLane"/>
    <x v="3"/>
    <x v="3"/>
    <d v="2018-01-23T14:00:04"/>
    <s v="loeylane|&quot;loey lane&quot;|&quot;loey&quot;|&quot;bug&quot;|&quot;lane&quot;|&quot;loey bug&quot;|&quot;loeybug&quot;|&quot;body positivity&quot;|&quot;body confidence&quot;|&quot;body&quot;|&quot;positivity&quot;|&quot;rant&quot;|&quot;plus-size&quot;|&quot;plus size&quot;|&quot;confidence&quot;|&quot;storytime&quot;|&quot;story time&quot;|&quot;story&quot;|&quot;time&quot;"/>
    <n v="290138"/>
    <n v="0"/>
    <n v="0"/>
    <n v="330"/>
    <b v="0"/>
    <b v="1"/>
    <b v="0"/>
  </r>
  <r>
    <s v="p5HH2UfZ2wE"/>
    <d v="2018-01-30T00:00:00"/>
    <s v="DOG TRIES TO WAKE UP SLEEPING PIG"/>
    <s v="Newsflare"/>
    <x v="11"/>
    <x v="11"/>
    <d v="2018-01-23T17:11:43"/>
    <s v="WAKE UP SLEEPING PIG|&quot;SLEEPING PIG&quot;|&quot;DOG TRIES TO WAKE UP&quot;|&quot;wake up dog&quot;|&quot;dog wakes up pig&quot;|&quot;home in California&quot;|&quot;pig&quot;|&quot;lazy pig&quot;|&quot;lazy pet pig&quot;|&quot;most hilarious friendship ever&quot;|&quot;hilarious friendship&quot;|&quot;dog&quot;|&quot;sleeping&quot;|&quot;sleepy&quot;|&quot;lazy&quot;|&quot;friends&quot;|&quot;animal&quot;|&quot;friendship&quot;|&quot;pet&quot;|&quot;newsflare&quot;|&quot;news&quot;|&quot;dog and pig friends&quot;|&quot;waking up&quot;|&quot;alarm&quot;"/>
    <n v="437271"/>
    <n v="6959"/>
    <n v="88"/>
    <n v="635"/>
    <b v="0"/>
    <b v="0"/>
    <b v="0"/>
  </r>
  <r>
    <s v="SS0ebmCqHxs"/>
    <d v="2018-01-30T00:00:00"/>
    <s v="Don Diablo - People Say ft. Paije | Official Music Video"/>
    <s v="DonDiablo"/>
    <x v="6"/>
    <x v="6"/>
    <d v="2018-01-24T20:05:08"/>
    <s v="don diablo|&quot;people say&quot;|&quot;paije&quot;|&quot;future&quot;|&quot;house&quot;|&quot;edm&quot;|&quot;trap&quot;|&quot;bass&quot;|&quot;future bass&quot;|&quot;live&quot;|&quot;dj&quot;|&quot;electronic&quot;|&quot;music&quot;|&quot;new&quot;|&quot;momentum&quot;|&quot;cutting shapes&quot;|&quot;chemicals&quot;|&quot;don diablo people say&quot;|&quot;Don Diablo - People Say ft. Paije | Official Music Video&quot;|&quot;people say don diablo&quot;|&quot;dondiablo&quot;|&quot;people say music video&quot;|&quot;don diablo paije&quot;|&quot;new don diablo&quot;|&quot;don diablo id&quot;|&quot;future house&quot;|&quot;house music&quot;|&quot;take her place&quot;|&quot;don't let go&quot;|&quot;tomorrowland&quot;|&quot;people&quot;|&quot;say&quot;"/>
    <n v="689313"/>
    <n v="38244"/>
    <n v="549"/>
    <n v="1680"/>
    <b v="0"/>
    <b v="0"/>
    <b v="0"/>
  </r>
  <r>
    <s v="DjbysQgJ64Y"/>
    <d v="2018-01-31T00:00:00"/>
    <s v="Hillary Clinton, Cardi B &amp; More Audition for Fire &amp; Fury - 2018 GRAMMYs"/>
    <s v="The Late Late Show with James Corden"/>
    <x v="3"/>
    <x v="3"/>
    <d v="2018-01-29T03:02:44"/>
    <s v="grammy|&quot;grammys&quot;|&quot;grammy awards&quot;|&quot;grammy award&quot;|&quot;music&quot;|&quot;the grammys&quot;|&quot;Tyler Oakley&quot;|&quot;grammy winners&quot;|&quot;music videos&quot;|&quot;music clips&quot;|&quot;music video&quot;|&quot;top songs&quot;|&quot;pop music&quot;|&quot;top music&quot;|&quot;all music&quot;|&quot;music search&quot;|&quot;bands&quot;|&quot;band&quot;|&quot;singers&quot;|&quot;musician&quot;|&quot;music news&quot;|&quot;grammies&quot;|&quot;grammy award winners&quot;|&quot;grammys winners&quot;|&quot;red carpet&quot;|&quot;fashion&quot;|&quot;carpet&quot;|&quot;red dresses&quot;|&quot;red carpet dresses・・&quot;|&quot;celebrity dresses&quot;|&quot;grammy red carpet&quot;|&quot;dress&quot;|&quot;dresses&quot;|&quot;celebrity&quot;|&quot;CBS&quot;|&quot;news&quot;"/>
    <n v="2393894"/>
    <n v="46472"/>
    <n v="36669"/>
    <n v="20572"/>
    <b v="0"/>
    <b v="0"/>
    <b v="0"/>
  </r>
  <r>
    <s v="l0VNEl2qw2M"/>
    <d v="2018-01-31T00:00:00"/>
    <s v="Roger Federer press conference (F) | Australian Open 2018"/>
    <s v="Australian Open TV"/>
    <x v="0"/>
    <x v="0"/>
    <d v="2018-01-28T17:09:34"/>
    <s v="AusOpen|&quot;Australian Open&quot;|&quot;tennis&quot;|&quot;men's singles&quot;|&quot;tournament&quot;|&quot;ausopen 2018&quot;|&quot;sui&quot;|&quot;association of tennis professionals&quot;|&quot;melbourne park&quot;|&quot;singles&quot;|&quot;grand slam&quot;|&quot;ausopen&quot;|&quot;ao2018&quot;|&quot;atp&quot;|&quot;marin ﾄ・iliﾄ・&quot;|&quot;2018&quot;|&quot;final&quot;|&quot;ao 2018&quot;|&quot;cro&quot;|&quot;melbourne&quot;|&quot;roger federer&quot;|&quot;atp world tour&quot;|&quot;ao&quot;|&quot;men's final&quot;|&quot;men's tennis&quot;|&quot;australia&quot;|&quot;australian open&quot;|&quot;australian open 2018&quot;|&quot;australian open tournament&quot;|&quot;slam&quot;|&quot;5721151386001&quot;"/>
    <n v="296001"/>
    <n v="2177"/>
    <n v="74"/>
    <n v="927"/>
    <b v="0"/>
    <b v="0"/>
    <b v="0"/>
  </r>
  <r>
    <s v="KXBYn9cwl7U"/>
    <d v="2018-01-31T00:00:00"/>
    <s v="Mamma Mia! Here We Go Again - Grammys Spot"/>
    <s v="Universal Pictures"/>
    <x v="3"/>
    <x v="3"/>
    <d v="2018-01-29T01:06:45"/>
    <s v="Mamma Mia|&quot;Mamma Mia 2&quot;|&quot;Mamma Mia Movie&quot;|&quot;Mamma Mia Musical&quot;|&quot;Meryl Streep&quot;|&quot;Mamma Mia Trailer&quot;|&quot;Mamma Mia Movie Trailer&quot;|&quot;Amanda Seyfried&quot;|&quot;cher&quot;|&quot;colin firth&quot;|&quot;lily james&quot;|&quot;Christine Baranski&quot;|&quot;Pierce Brosnan&quot;|&quot;Stellan Skarsgard&quot;|&quot;Dame Julie Walters&quot;|&quot;Andy Garcia&quot;|&quot;Colin Firth&quot;|&quot;Dominic Cooper&quot;|&quot;Jeremy Irvine&quot;|&quot;Alexa Davies&quot;|&quot;Josh Dylan&quot;|&quot;Hugh Skinner&quot;|&quot;Jessica Keenan Wynn&quot;|&quot;Judy Craymer&quot;|&quot;ABBA&quot;|&quot;Dancing Queen&quot;"/>
    <n v="1122381"/>
    <n v="5424"/>
    <n v="292"/>
    <n v="394"/>
    <b v="0"/>
    <b v="0"/>
    <b v="0"/>
  </r>
  <r>
    <s v="_GcsQuOGPPk"/>
    <d v="2018-01-31T00:00:00"/>
    <s v="I Dyed My Virgin Hair For The First Time | Beauty With Mi | Refinery29"/>
    <s v="Refinery29"/>
    <x v="7"/>
    <x v="7"/>
    <d v="2018-01-29T16:00:02"/>
    <s v="refinery29|&quot;refinery 29&quot;|&quot;r29&quot;|&quot;r29 video&quot;|&quot;refinery29 video&quot;|&quot;female&quot;|&quot;empowerment&quot;|&quot;beauty with mi&quot;|&quot;new york city&quot;|&quot;beauty trends&quot;|&quot;trendy&quot;|&quot;how to apply&quot;|&quot;hair transformation&quot;|&quot;hair tutorial&quot;|&quot;color transformation&quot;|&quot;amazing hair&quot;|&quot;hair color&quot;|&quot;hairstyle&quot;|&quot;summer hairstyles&quot;|&quot;cute hairstyles&quot;|&quot;makeover&quot;|&quot;new hairstyles&quot;|&quot;top hairstyles&quot;|&quot;salon&quot;|&quot;natural hair&quot;|&quot;pastel hair&quot;|&quot;before and after&quot;|&quot;hair colour transformation&quot;|&quot;haircuts&quot;|&quot;pink hair&quot;|&quot;hair colour&quot;|&quot;pastel pink hair&quot;|&quot;pastel pink&quot;|&quot;blonde hair&quot;|&quot;nyc&quot;"/>
    <n v="97882"/>
    <n v="2420"/>
    <n v="78"/>
    <n v="280"/>
    <b v="0"/>
    <b v="0"/>
    <b v="0"/>
  </r>
  <r>
    <s v="7FceZB6qMiA"/>
    <d v="2018-01-31T00:00:00"/>
    <s v="Kyrie Irving and Stephen Curry Duel at Oracle | January 27, 2018"/>
    <s v="NBA"/>
    <x v="0"/>
    <x v="0"/>
    <d v="2018-01-28T05:06:23"/>
    <s v="nba|&quot;highlights&quot;|&quot;basketball&quot;|&quot;plays&quot;|&quot;amazing&quot;|&quot;sports&quot;|&quot;hoops&quot;|&quot;finals&quot;|&quot;games&quot;|&quot;game&quot;|&quot;duel&quot;|&quot;duels&quot;|&quot;kyrie&quot;|&quot;irving&quot;|&quot;boston&quot;|&quot;celtics&quot;|&quot;stephen&quot;|&quot;curry&quot;|&quot;steph&quot;|&quot;golden&quot;|&quot;state&quot;|&quot;warriors&quot;|&quot;dubs&quot;|&quot;nation&quot;|&quot;battle&quot;|&quot;intense&quot;|&quot;scoring&quot;|&quot;all-star&quot;|&quot;scorer&quot;"/>
    <n v="155006"/>
    <n v="2607"/>
    <n v="43"/>
    <n v="832"/>
    <b v="0"/>
    <b v="0"/>
    <b v="0"/>
  </r>
  <r>
    <s v="kD3XrTz8G8Q"/>
    <d v="2018-01-31T00:00:00"/>
    <s v="Chloe Kim wins Women・・s Snowboard SuperPipe gold | X Games Aspen 2018"/>
    <s v="X Games"/>
    <x v="0"/>
    <x v="0"/>
    <d v="2018-01-28T06:32:21"/>
    <s v="yt:quality=high|&quot;X Games&quot;|&quot;XGames&quot;|&quot;X-Games&quot;|&quot;action sports&quot;|&quot;extreme sports&quot;|&quot;chloe&quot;|&quot;kim&quot;|&quot;chloe kim&quot;|&quot;chloe kim snowboarding&quot;|&quot;gold&quot;|&quot;medal&quot;|&quot;X Games Aspen&quot;|&quot;X Games Aspen 2018&quot;|&quot;snowboarding&quot;|&quot;snow boarding&quot;|&quot;snowboarding video&quot;|&quot;snow boarding video&quot;|&quot;Women・・s superpipe&quot;|&quot;Women・・s half pipe&quot;|&quot;women・・s super pipe&quot;"/>
    <n v="14513"/>
    <n v="124"/>
    <n v="3"/>
    <n v="13"/>
    <b v="0"/>
    <b v="0"/>
    <b v="0"/>
  </r>
  <r>
    <s v="4Uhe7pNqCFo"/>
    <d v="2018-01-31T00:00:00"/>
    <s v="Running Through Glass in Slow Motion"/>
    <s v="The Slow Mo Guys"/>
    <x v="3"/>
    <x v="3"/>
    <d v="2018-01-26T17:00:03"/>
    <s v="Super Slow Show|&quot;Slow Motion&quot;|&quot;4K&quot;|&quot;Explosion&quot;|&quot;Slo Mo Guys&quot;|&quot;Tony Hawk&quot;|&quot;Kevin Durant&quot;|&quot;Gav &amp; Dan&quot;"/>
    <n v="2297105"/>
    <n v="73435"/>
    <n v="1314"/>
    <n v="3728"/>
    <b v="0"/>
    <b v="0"/>
    <b v="0"/>
  </r>
  <r>
    <s v="YLPNjaAOrBw"/>
    <d v="2018-01-31T00:00:00"/>
    <s v="Did Alexa Lose Her Voice? - Teaser - Amazon Super Bowl Commercial LII"/>
    <s v="amazon"/>
    <x v="3"/>
    <x v="3"/>
    <d v="2018-01-26T21:42:18"/>
    <s v="super bowl|&quot;super bowl commercial&quot;|&quot;amazon&quot;|&quot;amazon super bowl&quot;|&quot;amazon echo&quot;|&quot;alexa&quot;|&quot;amazon alexa&quot;|&quot;commercial&quot;|&quot;ad&quot;|&quot;super bowl 2018&quot;|&quot;super bowl LII&quot;|&quot;jeff bezos&quot;|&quot;amazon prime&quot;|&quot;alexa voice&quot;|&quot;alexa loses her voice&quot;|&quot;echo loses voice&quot;|&quot;echo&quot;|&quot;echo dot&quot;"/>
    <n v="9627575"/>
    <n v="1007"/>
    <n v="94"/>
    <n v="264"/>
    <b v="0"/>
    <b v="0"/>
    <b v="0"/>
  </r>
  <r>
    <s v="H3mX88_tx3Q"/>
    <d v="2018-01-31T00:00:00"/>
    <s v="Trump Goes to Davos While Congress Debates Immigration: A Closer Look"/>
    <s v="Late Night with Seth Meyers"/>
    <x v="5"/>
    <x v="5"/>
    <d v="2018-01-26T02:00:01"/>
    <s v="Late night|&quot;Seth Meyers&quot;|&quot;closer Look&quot;|&quot;trump&quot;|&quot;davos&quot;|&quot;congress&quot;|&quot;immigration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financial lives&quot;|&quot;DACA&quot;|&quot;immigrants&quot;|&quot;limbo&quot;|&quot;immigration deal&quot;|&quot;Congress&quot;|&quot;Senate&quot;|&quot;Switzerland&quot;|&quot;world economic forum&quot;|&quot;YMCA&quot;|&quot;rich people&quot;|&quot;theresa may&quot;|&quot;prime minister&quot;"/>
    <n v="1694595"/>
    <n v="15585"/>
    <n v="1928"/>
    <n v="2421"/>
    <b v="0"/>
    <b v="0"/>
    <b v="0"/>
  </r>
  <r>
    <s v="gNG0GiSrwas"/>
    <d v="2018-01-31T00:00:00"/>
    <s v="Momsplaining with Kristen Bell #KidsPartyGoals, Ep. 2"/>
    <s v="TheEllenShow"/>
    <x v="3"/>
    <x v="3"/>
    <d v="2018-01-26T14:44:32"/>
    <s v="inspiring|&quot;ellen&quot;|&quot;ellen degeneres&quot;|&quot;the ellen show&quot;|&quot;ellen fans&quot;|&quot;ellen tickets&quot;|&quot;ellentube&quot;|&quot;ellen audience&quot;|&quot;momsplaining&quot;|&quot;moms&quot;|&quot;mom&quot;|&quot;kristen bell&quot;|&quot;kristen&quot;|&quot;bell&quot;|&quot;dax shepard&quot;|&quot;dax&quot;|&quot;marriage&quot;|&quot;married&quot;|&quot;advice&quot;|&quot;explain&quot;|&quot;bad moms&quot;|&quot;funny&quot;|&quot;hilarious&quot;|&quot;original series&quot;|&quot;exclusive&quot;|&quot;princess&quot;|&quot;pregnant&quot;|&quot;pregnancy&quot;|&quot;birthday&quot;|&quot;party&quot;"/>
    <n v="596467"/>
    <n v="10023"/>
    <n v="773"/>
    <n v="317"/>
    <b v="0"/>
    <b v="0"/>
    <b v="0"/>
  </r>
  <r>
    <s v="I5qFoctplSU"/>
    <d v="2018-01-31T00:00:00"/>
    <s v="Best Hands: 2018 Pro Bowl Skills Showdown | NFL Highlights"/>
    <s v="NFL"/>
    <x v="0"/>
    <x v="0"/>
    <d v="2018-01-26T02:58:30"/>
    <s v="nf|&quot;offense&quot;|&quot;defense&quot;|&quot;afc&quot;|&quot;nfc&quot;|&quot;american football&quot;|&quot;sport&quot;|&quot;sports&quot;|&quot;play&quot;|&quot;plays&quot;|&quot;nfl highlights&quot;|&quot;pro bowl&quot;|&quot;2018 pro bowl&quot;|&quot;skills showdown&quot;|&quot;skills competition&quot;|&quot;skills&quot;|&quot;showdown&quot;|&quot;competition&quot;|&quot;2018&quot;|&quot;top&quot;|&quot;best&quot;|&quot;highlight&quot;|&quot;highlights&quot;|&quot;best hands&quot;|&quot;catch&quot;|&quot;pass&quot;|&quot;one hand&quot;|&quot;dive&quot;|&quot;amazing&quot;|&quot;awesome&quot;|&quot;jarvis landry&quot;|&quot;michael thomas&quot;|&quot;davante adams&quot;|&quot;keenan allen&quot;"/>
    <n v="1691529"/>
    <n v="14149"/>
    <n v="434"/>
    <n v="1235"/>
    <b v="0"/>
    <b v="0"/>
    <b v="0"/>
  </r>
  <r>
    <s v="q11UD-6XT-8"/>
    <d v="2018-01-31T00:00:00"/>
    <s v="Stephen's Covetton House Meets Gwyneth Paltrow's Goop"/>
    <s v="The Late Show with Stephen Colbert"/>
    <x v="3"/>
    <x v="3"/>
    <d v="2018-01-26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"/>
    <n v="591650"/>
    <n v="6078"/>
    <n v="1666"/>
    <n v="1689"/>
    <b v="0"/>
    <b v="0"/>
    <b v="0"/>
  </r>
  <r>
    <s v="gfmXCAwBkCE"/>
    <d v="2018-01-31T00:00:00"/>
    <s v="Viola Davis on Melania Trump's Love of How to Get Away with Murder"/>
    <s v="Jimmy Kimmel Live"/>
    <x v="3"/>
    <x v="3"/>
    <d v="2018-01-26T11:00:02"/>
    <s v="jimmy|&quot;kimmel&quot;|&quot;live&quot;|&quot;late&quot;|&quot;night&quot;|&quot;talk&quot;|&quot;show&quot;|&quot;funny&quot;|&quot;comedic&quot;|&quot;comedy&quot;|&quot;clip&quot;|&quot;comedian&quot;|&quot;viola&quot;|&quot;davis&quot;|&quot;melania&quot;|&quot;trump&quot;|&quot;how&quot;|&quot;to&quot;|&quot;get&quot;|&quot;away&quot;|&quot;with&quot;|&quot;murder&quot;|&quot;HTGAWM&quot;|&quot;shondaland&quot;|&quot;#TGIT&quot;|&quot;television&quot;|&quot;how to get away with murder&quot;|&quot;viola davis&quot;|&quot;melania trump&quot;"/>
    <n v="331981"/>
    <n v="4008"/>
    <n v="1182"/>
    <n v="902"/>
    <b v="0"/>
    <b v="0"/>
    <b v="0"/>
  </r>
  <r>
    <s v="t8a8EFMAuSU"/>
    <d v="2018-01-31T00:00:00"/>
    <s v="WWE's Vince McMahon announces he will relaunch XFL in 2020 [Press Conference] | ESPN"/>
    <s v="ESPN"/>
    <x v="0"/>
    <x v="0"/>
    <d v="2018-01-25T20:15:47"/>
    <s v="espn|&quot;espn live&quot;|&quot;wwe&quot;|&quot;vince&quot;|&quot;mcmahon&quot;|&quot;announces&quot;|&quot;he&quot;|&quot;will&quot;|&quot;relaunch&quot;|&quot;xfl&quot;|&quot;in&quot;|&quot;2020&quot;|&quot;press conference&quot;|&quot;vince mcmahon&quot;|&quot;vince mcmahon wwe&quot;|&quot;vince mcmahon press conference&quot;|&quot;vince mcmahon xfl&quot;"/>
    <n v="708109"/>
    <n v="12092"/>
    <n v="1016"/>
    <n v="6669"/>
    <b v="0"/>
    <b v="0"/>
    <b v="0"/>
  </r>
  <r>
    <s v="de8K18_G0qk"/>
    <d v="2018-01-31T00:00:00"/>
    <s v="Ferras - Coming Back Around"/>
    <s v="FerrasVEVO"/>
    <x v="6"/>
    <x v="6"/>
    <d v="2018-01-26T17:00:08"/>
    <s v="Ferras|&quot;Coming&quot;|&quot;Back&quot;|&quot;Around&quot;|&quot;Unsub&quot;|&quot;Records&quot;|&quot;Pop&quot;"/>
    <n v="16387"/>
    <n v="1227"/>
    <n v="12"/>
    <n v="159"/>
    <b v="0"/>
    <b v="0"/>
    <b v="0"/>
  </r>
  <r>
    <s v="OG2C2KgtRRU"/>
    <d v="2018-01-31T00:00:00"/>
    <s v="How Zippers Are Made - Part 2 Adding Teeth to the Zipper Tape"/>
    <s v="UCAN Zippers USA"/>
    <x v="7"/>
    <x v="7"/>
    <d v="2015-07-01T23:18:59"/>
    <s v="Zippers|&quot;manufacturing&quot;|&quot;#UCANLA&quot;|&quot;Made in Los Angeles&quot;|&quot;zipper knowledge&quot;"/>
    <n v="4734"/>
    <n v="11"/>
    <n v="3"/>
    <n v="2"/>
    <b v="0"/>
    <b v="0"/>
    <b v="0"/>
  </r>
  <r>
    <s v="HvPbH30KWLE"/>
    <d v="2018-01-31T00:00:00"/>
    <s v="BTS Takes on L.A. | Vogue"/>
    <s v="Vogue"/>
    <x v="6"/>
    <x v="6"/>
    <d v="2018-01-25T14:00:31"/>
    <s v="bts|&quot;korean band&quot;|&quot;bts band&quot;|&quot;bts band members&quot;|&quot;bts vogue&quot;|&quot;bts style&quot;|&quot;bts dance&quot;|&quot;bts singing&quot;|&quot;bts dancing&quot;|&quot;dna&quot;|&quot;dna bts&quot;|&quot;bts dna&quot;|&quot;kpop&quot;|&quot;k-pop&quot;|&quot;bts kpop&quot;|&quot;jin&quot;|&quot;suga&quot;|&quot;j-hope&quot;|&quot;rm&quot;|&quot;jimin&quot;|&quot;jungkook&quot;|&quot;jin dancing&quot;|&quot;suga dancing&quot;|&quot;bts behind the scenes&quot;|&quot;bts boy band&quot;|&quot;・ｰｩ・・・・・・・・・・・ｨ&quot;|&quot;・・ｲ・ｽ・・ｰ・・ｹｴ・・・&quot;|&quot;dna song&quot;|&quot;bts live&quot;|&quot;bts korean&quot;|&quot;bts pop band&quot;|&quot;bts songs&quot;|&quot;bts video&quot;|&quot;bts mv&quot;|&quot;'・・ｼ ・・ ・・・・ｬｼ&quot;|&quot;bts interview&quot;|&quot;bts funny&quot;|&quot;bts funny moments&quot;|&quot;jin interview&quot;|&quot;bts official mv&quot;|&quot;vogue&quot;|&quot;vogue.com&quot;"/>
    <n v="1319753"/>
    <n v="223647"/>
    <n v="850"/>
    <n v="11860"/>
    <b v="0"/>
    <b v="0"/>
    <b v="0"/>
  </r>
  <r>
    <s v="jHvSF0njyvc"/>
    <d v="2018-01-31T00:00:00"/>
    <s v="Judge Rosemarie Aquilina Full Remarks to Larry Nassar | NBC News"/>
    <s v="NBC News"/>
    <x v="2"/>
    <x v="2"/>
    <d v="2018-01-25T01:26:41"/>
    <s v="nbc news|&quot;breaking news&quot;|&quot;us news&quot;|&quot;world news&quot;|&quot;politics&quot;|&quot;nightly news&quot;|&quot;current events&quot;|&quot;top stories&quot;|&quot;pop culture&quot;|&quot;business&quot;|&quot;health&quot;|&quot;larry nassar victims&quot;|&quot;larry nassar&quot;|&quot;sexual abuse&quot;|&quot;usa gymnastics&quot;|&quot;gymnastics&quot;|&quot;nassar&quot;|&quot;abuse&quot;|&quot;sexual assault&quot;|&quot;olympic&quot;|&quot;doctor&quot;|&quot;larry nassar sentencing&quot;|&quot;judge&quot;|&quot;Rosemarie Aquilina&quot;|&quot;sentencing&quot;|&quot;olympics&quot;|&quot;gymnasts&quot;|&quot;victims&quot;|&quot;gymnast&quot;|&quot;child pornograhy&quot;|&quot;us gymnastics&quot;|&quot;sexual misconduct&quot;|&quot;doctor larryt nassar&quot;|&quot;Ex-USA Gymnastic Doctor&quot;|&quot;Sex abuse victims&quot;"/>
    <n v="123828"/>
    <n v="1891"/>
    <n v="57"/>
    <n v="447"/>
    <b v="0"/>
    <b v="0"/>
    <b v="0"/>
  </r>
  <r>
    <s v="XIZmIl9SsXk"/>
    <d v="2018-01-31T00:00:00"/>
    <s v="People Try The New Diet Coke Flavors"/>
    <s v="BuzzFeedVideo"/>
    <x v="8"/>
    <x v="8"/>
    <d v="2018-01-25T02:00:01"/>
    <s v="BuzzFeed|&quot;BuzzFeedVideo&quot;|&quot;BuzzFeed Video&quot;|&quot;diet coke&quot;|&quot;coke&quot;|&quot;coca cola&quot;|&quot;flavors&quot;|&quot;try&quot;|&quot;test&quot;|&quot;taste test&quot;|&quot;millennials&quot;|&quot;blood orange&quot;|&quot;ginger lime&quot;|&quot;twisted mango&quot;|&quot;fiesty cherry&quot;|&quot;new&quot;|&quot;release&quot;|&quot;2018&quot;|&quot;we try&quot;|&quot;people try&quot;|&quot;new diet coke flavors&quot;|&quot;soda&quot;|&quot;pop&quot;|&quot;diet&quot;|&quot;diet soda&quot;|&quot;zesty&quot;|&quot;zesty blood orange&quot;|&quot;citrus&quot;|&quot;vanilla&quot;|&quot;ginger&quot;|&quot;lime&quot;|&quot;orange&quot;|&quot;ginger ale&quot;|&quot;spice&quot;|&quot;millennial&quot;|&quot;gen x&quot;|&quot;black cherry&quot;|&quot;fruit&quot;|&quot;drink&quot;|&quot;mango&quot;|&quot;melon&quot;|&quot;cola&quot;|&quot;taste&quot;|&quot;for the first time&quot;"/>
    <n v="660467"/>
    <n v="10483"/>
    <n v="1221"/>
    <n v="1145"/>
    <b v="0"/>
    <b v="0"/>
    <b v="0"/>
  </r>
  <r>
    <s v="zsbT6NMUrSk"/>
    <d v="2018-01-31T00:00:00"/>
    <s v="Judge Aquilina Delivers Powerful Statement Before Sentencing Larry Nassar | TIME"/>
    <s v="TIME"/>
    <x v="2"/>
    <x v="2"/>
    <d v="2018-01-24T20:24:08"/>
    <s v="larry nassar sentencing judge|&quot;larry nassar judge&quot;|&quot;larry nassar&quot;|&quot;larrynassar&quot;|&quot;doctor&quot;|&quot;usa gymnastics&quot;|&quot;sexual abuse&quot;|&quot;nassar&quot;|&quot;sexual assault&quot;|&quot;msu doctor&quot;|&quot;gymnastics&quot;|&quot;usa gymnastics doctor&quot;|&quot;olympics&quot;|&quot;sexual harassment&quot;|&quot;judge rosemarie aquilina&quot;|&quot;aquilina&quot;|&quot;larry nassar aquilina statement&quot;|&quot;larry nassar letter&quot;|&quot;larry nassar sentencing&quot;|&quot;larry nassar courtroom&quot;|&quot;judge reads nassar's letter&quot;|&quot;larry nassar's letter&quot;|&quot;larry nassar sexual abuse&quot;|&quot;Time&quot;|&quot;time magazine&quot;|&quot;magazine&quot;|&quot;time (magazine)&quot;|&quot;news&quot;"/>
    <n v="155341"/>
    <n v="1263"/>
    <n v="99"/>
    <n v="571"/>
    <b v="0"/>
    <b v="0"/>
    <b v="0"/>
  </r>
  <r>
    <s v="lRXHd3HNzEo"/>
    <d v="2018-01-31T00:00:00"/>
    <s v="AM Radio Transmitter on ESP32"/>
    <s v="bitluni's lab"/>
    <x v="4"/>
    <x v="4"/>
    <d v="2018-01-26T16:02:07"/>
    <s v="esp32|&quot;microcontroller&quot;|&quot;AM radio&quot;|&quot;transmission&quot;|&quot;amplitude modulation&quot;|&quot;esp8266&quot;|&quot;i2s&quot;|&quot;dma&quot;|&quot;arduino&quot;|&quot;c++&quot;|&quot;audio&quot;|&quot;music&quot;|&quot;sound&quot;|&quot;funny&quot;|&quot;tutorial&quot;|&quot;diy&quot;|&quot;maker&quot;|&quot;make&quot;|&quot;nuclear&quot;|&quot;troll&quot;|&quot;atmel&quot;|&quot;basic&quot;|&quot;simple&quot;|&quot;easy&quot;|&quot;components&quot;|&quot;audio converter&quot;|&quot;wave table&quot;|&quot;carrier&quot;|&quot;signal&quot;|&quot;frequency&quot;|&quot;band&quot;|&quot;middle-wave broadcasting&quot;|&quot;broadcasting&quot;|&quot;esp-idf&quot;|&quot;pheripheral&quot;|&quot;duck and cover&quot;|&quot;brace for impact&quot;|&quot;emergency broadcast&quot;|&quot;radio station&quot;|&quot;radio&quot;|&quot;do it yourself&quot;|&quot;transmitter&quot;|&quot;am&quot;|&quot;iot&quot;|&quot;wifi&quot;"/>
    <n v="10891"/>
    <n v="771"/>
    <n v="5"/>
    <n v="79"/>
    <b v="0"/>
    <b v="0"/>
    <b v="0"/>
  </r>
  <r>
    <s v="Epm5_DSfMn4"/>
    <d v="2018-01-31T00:00:00"/>
    <s v="The vision for XFL in 2020"/>
    <s v="XFL"/>
    <x v="8"/>
    <x v="8"/>
    <d v="2018-01-25T20:03:46"/>
    <s v="XFL|&quot;Vince McMahon&quot;|&quot;MrMcMahon&quot;|&quot;Football&quot;|&quot;XFL2020&quot;"/>
    <n v="26668"/>
    <n v="272"/>
    <n v="34"/>
    <n v="110"/>
    <b v="0"/>
    <b v="0"/>
    <b v="0"/>
  </r>
  <r>
    <s v="f1xIeTCgoFk"/>
    <d v="2018-01-31T00:00:00"/>
    <s v="BLACKPINK - INTRO +  ・・・ｧ・・ｧ・ｧ・・ｲ・・・ｼ (AS IF IT・・S YOUR LAST)・・ in 2018 Seoul Music Awards"/>
    <s v="BLACKPINK"/>
    <x v="8"/>
    <x v="8"/>
    <d v="2018-01-25T11:23:21"/>
    <s v="[none]"/>
    <n v="3848009"/>
    <n v="166757"/>
    <n v="2079"/>
    <n v="13175"/>
    <b v="0"/>
    <b v="0"/>
    <b v="0"/>
  </r>
  <r>
    <s v="RjujNLl1jyk"/>
    <d v="2018-01-31T00:00:00"/>
    <s v="How-To: Make a Deadliest Catch Pineapple Bowl with Trap Kitchen"/>
    <s v="Munchies"/>
    <x v="3"/>
    <x v="3"/>
    <d v="2018-01-25T12:00:02"/>
    <s v="how to|&quot;cooking&quot;|&quot;Munchies&quot;|&quot;Munchiestv&quot;|&quot;food&quot;|&quot;drinks&quot;|&quot;eating&quot;|&quot;chef&quot;|&quot;restaurant&quot;|&quot;VICE&quot;|&quot;chef's night out&quot;|&quot;matty matheson&quot;|&quot;action bronson&quot;|&quot;documentary&quot;|&quot;documentaries&quot;|&quot;interview&quot;|&quot;interviews&quot;|&quot;culture&quot;|&quot;world&quot;|&quot;exclusive&quot;|&quot;independent&quot;|&quot;underground&quot;|&quot;travel&quot;|&quot;funny&quot;|&quot;journalism&quot;|&quot;vice&quot;|&quot;vice videos&quot;|&quot;vicevideos&quot;|&quot;CHEFS&quot;|&quot;trap kitchen&quot;|&quot;shrimp&quot;|&quot;lobster&quot;|&quot;Pineapple&quot;|&quot;pineapple bowl&quot;|&quot;rice&quot;|&quot;munchies test kitchen&quot;"/>
    <n v="112376"/>
    <n v="2788"/>
    <n v="158"/>
    <n v="247"/>
    <b v="0"/>
    <b v="0"/>
    <b v="0"/>
  </r>
  <r>
    <s v="Np0LMwqtOVM"/>
    <d v="2018-01-31T00:00:00"/>
    <s v="Brad Makes Sous Vide Steak | Kitchen Basics | Bon Appetit"/>
    <s v="Bon Appﾃｩtit"/>
    <x v="7"/>
    <x v="7"/>
    <d v="2018-01-24T17:40:16"/>
    <s v="sous vide|&quot;steak&quot;|&quot;meat&quot;|&quot;cooking technique&quot;|&quot;cooking techniques&quot;|&quot;brad&quot;|&quot;brad leone&quot;|&quot;brad bon appetit&quot;|&quot;bon appetit brad&quot;|&quot;sous vide recipes&quot;|&quot;how to use sous vide&quot;|&quot;sous vide steak&quot;|&quot;steak sous vide&quot;|&quot;brad sous vide&quot;|&quot;what is sous vide&quot;|&quot;sous vide everything&quot;|&quot;sous vide meat&quot;|&quot;sous vide recipe&quot;|&quot;sous vide cooking&quot;|&quot;cooking basics&quot;|&quot;kitchen basics&quot;|&quot;basics&quot;|&quot;basics with&quot;|&quot;test kitchen&quot;|&quot;how sous vide works&quot;|&quot;sous&quot;|&quot;vide&quot;|&quot;sou vide&quot;|&quot;food&quot;|&quot;bon appetit&quot;|&quot;bon appﾃｩtit&quot;"/>
    <n v="469539"/>
    <n v="9372"/>
    <n v="238"/>
    <n v="910"/>
    <b v="0"/>
    <b v="0"/>
    <b v="0"/>
  </r>
  <r>
    <s v="TMfStd3v330"/>
    <d v="2018-01-31T00:00:00"/>
    <s v="How NOT to sexually harass someone - The Mash Report - BBC Two"/>
    <s v="BBC"/>
    <x v="3"/>
    <x v="3"/>
    <d v="2018-01-24T14:30:01"/>
    <s v="BBC|&quot;iPlayer&quot;|&quot;bbc2&quot;|&quot;bbc 2&quot;|&quot;bbc two&quot;|&quot;rachel parris&quot;|&quot;nish kumar&quot;|&quot;the mash report&quot;|&quot;guide&quot;|&quot;sexual harrassment&quot;|&quot;harvey weinstein&quot;|&quot;scandal&quot;|&quot;feminism&quot;|&quot;metoo&quot;|&quot;me too&quot;|&quot;#metoo&quot;|&quot;bbc comedy&quot;|&quot;funny&quot;|&quot;british comedy&quot;|&quot;sketch show&quot;"/>
    <n v="161460"/>
    <n v="2266"/>
    <n v="440"/>
    <n v="480"/>
    <b v="0"/>
    <b v="0"/>
    <b v="0"/>
  </r>
  <r>
    <s v="m0AZ5LKlGyk"/>
    <d v="2018-01-31T00:00:00"/>
    <s v="Man drops magnum of Champagne on the floor in Ibiza's club"/>
    <s v="MN khan"/>
    <x v="8"/>
    <x v="8"/>
    <d v="2018-01-24T01:46:38"/>
    <s v="[none]"/>
    <n v="1791693"/>
    <n v="1975"/>
    <n v="342"/>
    <n v="529"/>
    <b v="0"/>
    <b v="0"/>
    <b v="0"/>
  </r>
  <r>
    <s v="52L2HML5O1k"/>
    <d v="2018-01-31T00:00:00"/>
    <s v="The Last Jedi Novelization to Feature Deleted Scenes, Star Wars Day at Sea, and More!"/>
    <s v="Star Wars"/>
    <x v="3"/>
    <x v="3"/>
    <d v="2018-01-24T20:00:01"/>
    <s v="The Star Wars Show|&quot;Star Wars Show&quot;|&quot;Andi Gutierrez&quot;|&quot;Anthony Carboni&quot;|&quot;Lucasfilm&quot;|&quot;Star Wars&quot;|&quot;Star Wars: The Last Jedi&quot;|&quot;Rian Johnson&quot;|&quot;Jason Fry&quot;|&quot;Star Wars Day at Sea&quot;|&quot;Disney Fantasy&quot;|&quot;Star Wars Rebels&quot;|&quot;Star Wars Rebels trailer&quot;"/>
    <n v="319017"/>
    <n v="4994"/>
    <n v="357"/>
    <n v="936"/>
    <b v="0"/>
    <b v="0"/>
    <b v="0"/>
  </r>
  <r>
    <s v="9flXyzcSfT4"/>
    <d v="2018-01-31T00:00:00"/>
    <s v="R3HAB x Mike Williams - Lullaby (Official Video)"/>
    <s v="R3HAB"/>
    <x v="6"/>
    <x v="6"/>
    <d v="2018-01-26T15:59:16"/>
    <s v="R3hab|&quot;Mike Williams&quot;|&quot;Lullaby&quot;|&quot;EDM&quot;|&quot;R3hab Music&quot;|&quot;2018&quot;|&quot;New EDM&quot;"/>
    <n v="548658"/>
    <n v="26021"/>
    <n v="143"/>
    <n v="1214"/>
    <b v="0"/>
    <b v="0"/>
    <b v="0"/>
  </r>
  <r>
    <s v="XT3gEidTKAc"/>
    <d v="2018-01-31T00:00:00"/>
    <s v="Just a Couple Friends - Acoustic (MUSIC VIDEO)"/>
    <s v="Sugar Pine 7"/>
    <x v="3"/>
    <x v="3"/>
    <d v="2018-01-24T21:01:10"/>
    <s v="sugar pine 7|&quot;just a couple friends&quot;|&quot;acoustic&quot;|&quot;music video&quot;"/>
    <n v="140815"/>
    <n v="12313"/>
    <n v="193"/>
    <n v="891"/>
    <b v="0"/>
    <b v="0"/>
    <b v="0"/>
  </r>
  <r>
    <s v="9r6NI9m_IxM"/>
    <d v="2018-01-31T00:00:00"/>
    <s v="Elton John - Farewell Yellow Brick Road Tour: The Launch (VR180)"/>
    <s v="EltonJohnVEVO"/>
    <x v="6"/>
    <x v="6"/>
    <d v="2018-01-24T21:33:23"/>
    <s v="Elton John|&quot;Elton&quot;|&quot;Special Announcement&quot;|&quot;Elton Event&quot;|&quot;Live&quot;"/>
    <n v="864149"/>
    <n v="2772"/>
    <n v="414"/>
    <n v="138"/>
    <b v="0"/>
    <b v="0"/>
    <b v="0"/>
  </r>
  <r>
    <s v="3ChgRbqGi-E"/>
    <d v="2018-01-31T00:00:00"/>
    <s v="Kygo - Stranger Things ft. OneRepublic"/>
    <s v="KygoOfficialVEVO"/>
    <x v="6"/>
    <x v="6"/>
    <d v="2018-01-24T08:00:01"/>
    <s v="Dance/House/Techno|&quot;Kygo&quot;|&quot;Kygo feat. OneRepublic&quot;|&quot;Stranger Things&quot;"/>
    <n v="4188327"/>
    <n v="155328"/>
    <n v="2118"/>
    <n v="4647"/>
    <b v="0"/>
    <b v="0"/>
    <b v="0"/>
  </r>
  <r>
    <s v="4MYaA4WEo1Y"/>
    <d v="2018-01-31T00:00:00"/>
    <s v="Undercover footage from inside secretive Presidents Club Charity Dinner"/>
    <s v="Business Insider UK"/>
    <x v="2"/>
    <x v="2"/>
    <d v="2018-01-24T13:14:57"/>
    <s v="Business|&quot;Insider&quot;|&quot;BI&quot;|&quot;UK&quot;|&quot;Europe&quot;|&quot;News&quot;|&quot;London&quot;|&quot;Presidents Club&quot;|&quot;Financial Times&quot;|&quot;FT&quot;|&quot;Investigation&quot;|&quot;Undercover&quot;|&quot;Reporting&quot;"/>
    <n v="98683"/>
    <n v="187"/>
    <n v="615"/>
    <n v="332"/>
    <b v="0"/>
    <b v="0"/>
    <b v="0"/>
  </r>
  <r>
    <s v="0GQmGOju6CE"/>
    <d v="2018-01-31T00:00:00"/>
    <s v="THE GHOST IN MY HOUSE - Morgan Adams"/>
    <s v="Morgan Adams"/>
    <x v="3"/>
    <x v="3"/>
    <d v="2018-01-24T18:59:44"/>
    <s v="shane dawson stanley|&quot;morgan adams&quot;|&quot;morgan&quot;|&quot;ryland morgan&quot;|&quot;ryland sister&quot;|&quot;shane dawson sister&quot;|&quot;shane sister&quot;|&quot;ghost&quot;|&quot;storytime&quot;|&quot;ghost story&quot;|&quot;dear david&quot;|&quot;vlogger&quot;|&quot;lookout mountain&quot;|&quot;vicki adams&quot;|&quot;shane ghost&quot;|&quot;morgan ghost&quot;|&quot;morgan adams ryland&quot;"/>
    <n v="952677"/>
    <n v="66539"/>
    <n v="771"/>
    <n v="11284"/>
    <b v="0"/>
    <b v="0"/>
    <b v="0"/>
  </r>
  <r>
    <s v="Mhzmc7LRIGo"/>
    <d v="2018-01-31T00:00:00"/>
    <s v="Opposite Twins Swap Lives for a Day!"/>
    <s v="Niki and Gabi"/>
    <x v="7"/>
    <x v="7"/>
    <d v="2018-01-24T14:09:15"/>
    <s v="niki and gabi|&quot;nikiandgabibeauty&quot;|&quot;opposite twins swap lives for a day&quot;|&quot;opposite twins swap lives&quot;|&quot;opposite twins life swap&quot;|&quot;opposite twins&quot;|&quot;twins life swap&quot;|&quot;life swap&quot;|&quot;opposite twins swap styles for a week&quot;|&quot;opposite twins swap boyfriend&quot;|&quot;opposite twins swap&quot;|&quot;for a day&quot;|&quot;for a week&quot;|&quot;nikidemar&quot;|&quot;fancy vlogs by gab&quot;"/>
    <n v="3343908"/>
    <n v="99337"/>
    <n v="2915"/>
    <n v="8278"/>
    <b v="0"/>
    <b v="0"/>
    <b v="0"/>
  </r>
  <r>
    <s v="8BAhwgjMvnM"/>
    <d v="2018-01-31T00:00:00"/>
    <s v="Pacific Rim Uprising - Official Trailer 2 [HD]"/>
    <s v="Legendary"/>
    <x v="1"/>
    <x v="1"/>
    <d v="2018-01-24T15:59:54"/>
    <s v="pacific rim|&quot;pacific rim uprising&quot;|&quot;legendary pictures&quot;|&quot;pacific rim movie&quot;|&quot;pacific rim uprising movie&quot;|&quot;new pacific rim movie&quot;|&quot;pacific rim 2&quot;|&quot;pacific rim sequel&quot;|&quot;john boyega movie&quot;|&quot;john boyega&quot;|&quot;scott eastwood&quot;|&quot;rinko kikuchi&quot;|&quot;charlie day&quot;|&quot;steven deknight&quot;|&quot;steven s deknight movie&quot;|&quot;cailee spaeny&quot;|&quot;mackenyu&quot;|&quot;wesley wong&quot;|&quot;new pacific rim trailer&quot;|&quot;new pacific rim 2 trailer&quot;|&quot;new john boyega movie&quot;|&quot;john boyega trailer&quot;|&quot;john boyega robot movie&quot;"/>
    <n v="7227939"/>
    <n v="72979"/>
    <n v="6069"/>
    <n v="12587"/>
    <b v="0"/>
    <b v="0"/>
    <b v="0"/>
  </r>
  <r>
    <s v="TynRELscK8s"/>
    <d v="2018-01-31T00:00:00"/>
    <s v="When Your Bunny is a Diva"/>
    <s v="Bini the Bunny"/>
    <x v="11"/>
    <x v="11"/>
    <d v="2018-01-25T19:30:01"/>
    <s v="bunny|&quot;rabbit&quot;|&quot;diva&quot;|&quot;diva rabbit&quot;|&quot;diva bunny&quot;|&quot;rabbit slave&quot;|&quot;slave&quot;|&quot;bunny diva&quot;|&quot;bunny slave&quot;|&quot;fancy&quot;|&quot;queen&quot;|&quot;rabbit prince&quot;|&quot;rabbit king&quot;|&quot;grapes&quot;|&quot;pool&quot;|&quot;rabbit in the pool&quot;|&quot;rabbit bath&quot;|&quot;bunny bath&quot;|&quot;vacation&quot;|&quot;bunny massage&quot;|&quot;massage&quot;|&quot;paw massage&quot;|&quot;ultra hd&quot;|&quot;video 4k&quot;|&quot;ultrahd&quot;|&quot;sunglasses&quot;|&quot;glasses&quot;|&quot;funny bunny&quot;|&quot;funny animals&quot;|&quot;try not to laugh&quot;|&quot;funny videos animals&quot;|&quot;rich bunny&quot;|&quot;bunnies&quot;|&quot;bad bunny&quot;"/>
    <n v="26102"/>
    <n v="2246"/>
    <n v="10"/>
    <n v="199"/>
    <b v="0"/>
    <b v="0"/>
    <b v="0"/>
  </r>
  <r>
    <s v="NuXHriwQB9g"/>
    <d v="2018-01-31T00:00:00"/>
    <s v="01/24/2018 - Falcon Heavy Test Fire Finally"/>
    <s v="Dennis Kapatos"/>
    <x v="4"/>
    <x v="4"/>
    <d v="2018-01-24T17:39:31"/>
    <s v="SpaceX|&quot;Test Fire&quot;|&quot;Kennedy Space Center&quot;|&quot;NASA&quot;|&quot;LC-39 A (Launch Pad)&quot;|&quot;Mirrorless Interchangeable-lens Camera (Camera Format)&quot;|&quot;Sony A7II&quot;|&quot;Static Fire&quot;|&quot;Static Test Fire&quot;|&quot;Test&quot;|&quot;Falcon 9&quot;|&quot;Falcon Heavy&quot;"/>
    <n v="208865"/>
    <n v="1542"/>
    <n v="62"/>
    <n v="190"/>
    <b v="0"/>
    <b v="0"/>
    <b v="0"/>
  </r>
  <r>
    <s v="kDiJh8loTOE"/>
    <d v="2018-01-31T00:00:00"/>
    <s v="Falcon Heavy and 9 static fires - What you need to know!"/>
    <s v="Everyday Astronaut"/>
    <x v="4"/>
    <x v="4"/>
    <d v="2018-01-24T21:07:11"/>
    <s v="Falcon Heavy static fire|&quot;Why does spacex static fire&quot;|&quot;Falcon heavy test&quot;|&quot;why falcon heavy test&quot;|&quot;when is the falcon heavy launch&quot;|&quot;where does falcon heavy launch&quot;|&quot;falcon heavy static&quot;|&quot;FH static fire&quot;|&quot;SpaceX falcon heavy static fire&quot;|&quot;Falcon Heavy test fire&quot;|&quot;why test fire falcon&quot;|&quot;why does space test&quot;|&quot;elon musks rocket test&quot;|&quot;falcon heavy fail&quot;|&quot;guy with space suit&quot;|&quot;falcon heavy launch test&quot;|&quot;falcon heavy launch date&quot;|&quot;Falcon Heavy&quot;|&quot;falcon heavy hold down test&quot;|&quot;spacex hold-down&quot;"/>
    <n v="207272"/>
    <n v="6802"/>
    <n v="110"/>
    <n v="603"/>
    <b v="0"/>
    <b v="0"/>
    <b v="0"/>
  </r>
  <r>
    <s v="wqS9QwOIH3s"/>
    <d v="2018-01-31T00:00:00"/>
    <s v="Natural Defined Instagram Makeup | Jessica Clements"/>
    <s v="Jessica Clements"/>
    <x v="7"/>
    <x v="7"/>
    <d v="2018-01-24T22:00:05"/>
    <s v="Natural Defined Instagram Makeup|&quot;jessica clements&quot;|&quot;natural makeup&quot;|&quot;instagram makeup&quot;|&quot;instagram tutorial&quot;|&quot;natural makeup tutorial&quot;|&quot;jessmclements&quot;|&quot;defined makeup&quot;|&quot;defined natural makeup&quot;"/>
    <n v="177613"/>
    <n v="9578"/>
    <n v="100"/>
    <n v="433"/>
    <b v="0"/>
    <b v="0"/>
    <b v="0"/>
  </r>
  <r>
    <s v="0ufNmUyf2co"/>
    <d v="2018-01-31T00:00:00"/>
    <s v="Bike Check - My freak bikes"/>
    <s v="Seth's Bike Hacks"/>
    <x v="7"/>
    <x v="7"/>
    <d v="2018-01-25T00:00:04"/>
    <s v="bikes|&quot;bicycles&quot;|&quot;weird bikes&quot;|&quot;custom bikes&quot;|&quot;fat bike&quot;|&quot;cycling&quot;|&quot;swing bike&quot;|&quot;halfbike&quot;|&quot;bmx bike&quot;|&quot;bmx&quot;|&quot;bike tricks&quot;|&quot;bike stunts&quot;"/>
    <n v="238483"/>
    <n v="7894"/>
    <n v="81"/>
    <n v="778"/>
    <b v="0"/>
    <b v="0"/>
    <b v="0"/>
  </r>
  <r>
    <s v="gTRRvvE3HiU"/>
    <d v="2018-01-31T00:00:00"/>
    <s v="Helping Shane Dawson Get His Attitude Back (RIVERDALE Skit) | Madelaine Petsch"/>
    <s v="Madelaine Petsch"/>
    <x v="8"/>
    <x v="8"/>
    <d v="2018-01-24T21:06:57"/>
    <s v="madelaine|&quot;madelainepetsch&quot;|&quot;madelaine petsch&quot;|&quot;petsch&quot;|&quot;cheryl&quot;|&quot;blossom&quot;|&quot;cherylblossom&quot;|&quot;cheryl blossom&quot;|&quot;riverdale&quot;|&quot;shane dawson&quot;|&quot;parody&quot;|&quot;riverdale parody&quot;"/>
    <n v="507753"/>
    <n v="45824"/>
    <n v="341"/>
    <n v="2333"/>
    <b v="0"/>
    <b v="0"/>
    <b v="0"/>
  </r>
  <r>
    <s v="16a1LttU5qc"/>
    <d v="2018-01-31T00:00:00"/>
    <s v="I carve a pencil from a pencil from a pencil  (pencil inception)"/>
    <s v="Bobby Duke Arts"/>
    <x v="7"/>
    <x v="7"/>
    <d v="2018-01-23T22:02:35"/>
    <s v="[none]"/>
    <n v="2368518"/>
    <n v="96698"/>
    <n v="2336"/>
    <n v="7689"/>
    <b v="0"/>
    <b v="0"/>
    <b v="0"/>
  </r>
  <r>
    <s v="Z00-9MhEw5o"/>
    <d v="2018-01-31T00:00:00"/>
    <s v="Vegan Mystery Meat Taste Test w/ Christine Sydelko!"/>
    <s v="MyHarto"/>
    <x v="5"/>
    <x v="5"/>
    <d v="2018-01-24T21:09:48"/>
    <s v="hannah hart|&quot;hannah&quot;|&quot;hart&quot;|&quot;hanna hart&quot;|&quot;harto&quot;|&quot;myharto&quot;|&quot;hannah hart youtube&quot;|&quot;youtube hannah hart&quot;|&quot;funny&quot;|&quot;comedy&quot;|&quot;christine sydelko&quot;|&quot;mystery meat&quot;|&quot;taste test&quot;|&quot;mystery meat taste test&quot;|&quot;meat taste test&quot;|&quot;vegan taste test&quot;|&quot;vegan&quot;|&quot;vegan meat&quot;|&quot;christine&quot;|&quot;sydelko&quot;|&quot;hannah hart vegan&quot;|&quot;vegan food&quot;|&quot;vegan mystery meat&quot;|&quot;vegan mystery meat taste test&quot;|&quot;taste vegan meat&quot;|&quot;taste mystery meat&quot;|&quot;taste vegan food&quot;|&quot;tasting vegan food&quot;|&quot;meat&quot;|&quot;taste&quot;|&quot;tasting&quot;|&quot;taste test meat&quot;|&quot;challenges&quot;|&quot;christine sydelko youtube&quot;"/>
    <n v="211469"/>
    <n v="10587"/>
    <n v="107"/>
    <n v="414"/>
    <b v="0"/>
    <b v="0"/>
    <b v="0"/>
  </r>
  <r>
    <s v="sNgByUWwFKU"/>
    <d v="2018-01-31T00:00:00"/>
    <s v="Falcon Heavy Demo | Static Fire"/>
    <s v="SpaceX"/>
    <x v="4"/>
    <x v="4"/>
    <d v="2018-01-24T22:28:58"/>
    <s v="[none]"/>
    <n v="520176"/>
    <n v="15243"/>
    <n v="70"/>
    <n v="1394"/>
    <b v="0"/>
    <b v="0"/>
    <b v="0"/>
  </r>
  <r>
    <s v="Wk6Z7HLpx8s"/>
    <d v="2018-01-31T00:00:00"/>
    <s v="Magnitude 8.2 earthquake strikes Alaska, tsunami watch issued for US West Coast"/>
    <s v="ABC Action News"/>
    <x v="2"/>
    <x v="2"/>
    <d v="2018-01-23T10:26:31"/>
    <s v="Magnitude|&quot;8.2&quot;|&quot;earthquake&quot;|&quot;strikes&quot;|&quot;Alaska&quot;|&quot;tsunami&quot;|&quot;watch&quot;|&quot;issued&quot;|&quot;for&quot;|&quot;US&quot;|&quot;West&quot;|&quot;Coast&quot;"/>
    <n v="1257486"/>
    <n v="7301"/>
    <n v="940"/>
    <n v="3459"/>
    <b v="0"/>
    <b v="0"/>
    <b v="0"/>
  </r>
  <r>
    <s v="HEuJgDU68wo"/>
    <d v="2018-01-31T00:00:00"/>
    <s v="This Is Us 2x14 Promo Super Bowl Sunday (HD)"/>
    <s v="TV Promos"/>
    <x v="3"/>
    <x v="3"/>
    <d v="2018-01-24T03:05:56"/>
    <s v="this is us 2x14 promo|&quot;this is us 2x14&quot;|&quot;this is us season 2 episode 14 promo&quot;|&quot;this is us 2x14 preview&quot;|&quot;this is us 2x14 trailer&quot;|&quot;this is us season 2&quot;|&quot;this is us s02e14&quot;|&quot;this is us (tv program)&quot;|&quot;mandy moore&quot;|&quot;milo ventimiglia&quot;|&quot;justin hartley&quot;|&quot;chrissy metz&quot;|&quot;sterling k. brown&quot;|&quot;susan kelechi watson&quot;|&quot;chris sullivan&quot;|&quot;ron cephas jones&quot;|&quot;this is us promo&quot;|&quot;tvpromosdb&quot;|&quot;this is us&quot;|&quot;2x14&quot;|&quot;promo&quot;|&quot;season&quot;|&quot;episode&quot;|&quot;trailer&quot;|&quot;across the border&quot;|&quot;super bowl sunday&quot;|&quot;super bowl&quot;|&quot;this is us super bowl&quot;"/>
    <n v="234280"/>
    <n v="1349"/>
    <n v="7"/>
    <n v="488"/>
    <b v="0"/>
    <b v="0"/>
    <b v="0"/>
  </r>
  <r>
    <s v="jQR_Bp66u9w"/>
    <d v="2018-01-31T00:00:00"/>
    <s v="Half Magic - Official Red Band Trailer"/>
    <s v="Momentum Pictures"/>
    <x v="1"/>
    <x v="1"/>
    <d v="2018-01-25T22:00:03"/>
    <s v="[none]"/>
    <n v="3519"/>
    <n v="9"/>
    <n v="2"/>
    <n v="2"/>
    <b v="0"/>
    <b v="0"/>
    <b v="0"/>
  </r>
  <r>
    <s v="caCdf94Blfw"/>
    <d v="2018-01-31T00:00:00"/>
    <s v="Oscars 2018: Nominations Announcement"/>
    <s v="Oscars"/>
    <x v="1"/>
    <x v="1"/>
    <d v="2018-01-23T14:53:48"/>
    <s v="[none]"/>
    <n v="1612824"/>
    <n v="20222"/>
    <n v="5164"/>
    <n v="8678"/>
    <b v="0"/>
    <b v="0"/>
    <b v="0"/>
  </r>
  <r>
    <s v="dZWNPEC6SIw"/>
    <d v="2018-01-31T00:00:00"/>
    <s v="Maisie Williams HEART RATE MONITOR feat. Eddie Redmayne | GAME OF THRONES SEASON 8 'SPOILERS' (!?)"/>
    <s v="BBC Radio 1"/>
    <x v="3"/>
    <x v="3"/>
    <d v="2018-01-24T08:30:00"/>
    <s v="Maisie Williams|&quot;Eddie Redmayne&quot;|&quot;Ollie Jackson&quot;|&quot;Bill Milner&quot;|&quot;Nick Grimshaw&quot;|&quot;Radio 1&quot;|&quot;BBC Radio 1&quot;|&quot;Early Man&quot;|&quot;Aardman&quot;|&quot;Radio 1 Breakfast Show&quot;|&quot;BBC&quot;|&quot;Game of Thrones&quot;|&quot;Season 8&quot;|&quot;Heart&quot;|&quot;Rate&quot;|&quot;Monitor&quot;|&quot;HBO&quot;"/>
    <n v="392119"/>
    <n v="8472"/>
    <n v="154"/>
    <n v="324"/>
    <b v="0"/>
    <b v="0"/>
    <b v="0"/>
  </r>
  <r>
    <s v="dPWg-A9tiRI"/>
    <d v="2018-01-31T00:00:00"/>
    <s v="Drunk History - Rose Valland Takes On the Nazis"/>
    <s v="Comedy Central"/>
    <x v="5"/>
    <x v="5"/>
    <d v="2018-01-23T21:30:01"/>
    <s v="Drunk History|&quot;Drunken History&quot;|&quot;Drunk History full episodes&quot;|&quot;Derek Waters&quot;|&quot;Drunk History Funny or Die&quot;|&quot;Tiffany Haddish&quot;|&quot;Rose Valland&quot;|&quot;Busy Philipps&quot;|&quot;art&quot;|&quot;museums&quot;|&quot;spying&quot;|&quot;Nazi&quot;|&quot;university&quot;|&quot;France&quot;|&quot;Germany&quot;|&quot;World War II&quot;|&quot;Adolf Hitler&quot;|&quot;Hermann Goring&quot;|&quot;Tupac Shakur&quot;|&quot;Monuments Men&quot;|&quot;comedy central&quot;|&quot;stand up comedy&quot;|&quot;comedians&quot;|&quot;comedy central comedians&quot;|&quot;comedy&quot;|&quot;funny&quot;|&quot;comedian&quot;|&quot;funny video&quot;|&quot;comedy videos&quot;|&quot;stand up videos&quot;|&quot;funny jokes&quot;|&quot;funny clips&quot;|&quot;hilarious videos&quot;|&quot;hilarious clips&quot;"/>
    <n v="1207578"/>
    <n v="8198"/>
    <n v="243"/>
    <n v="446"/>
    <b v="0"/>
    <b v="0"/>
    <b v="0"/>
  </r>
  <r>
    <s v="Tz5L-rNWZBs"/>
    <d v="2018-02-01T00:00:00"/>
    <s v="Stephen Goes Live After Trump's State Of The Union"/>
    <s v="The Late Show with Stephen Colbert"/>
    <x v="3"/>
    <x v="3"/>
    <d v="2018-01-31T06:43:04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|&quot;sou&quot;|&quot;Monologue&quot;|&quot;Politics&quot;|&quot;Nonrecurring&quot;|&quot;Topical&quot;|&quot;State of the Union&quot;|&quot;Donald Trump&quot;"/>
    <n v="2390395"/>
    <n v="30286"/>
    <n v="9016"/>
    <n v="10766"/>
    <b v="0"/>
    <b v="0"/>
    <b v="0"/>
  </r>
  <r>
    <s v="oaU82_uGTQg"/>
    <d v="2018-02-01T00:00:00"/>
    <s v="Drop the Mic w/ Helen Mirren"/>
    <s v="The Late Late Show with James Corden"/>
    <x v="3"/>
    <x v="3"/>
    <d v="2018-01-31T06:36:25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409337"/>
    <n v="10183"/>
    <n v="305"/>
    <n v="654"/>
    <b v="0"/>
    <b v="0"/>
    <b v="0"/>
  </r>
  <r>
    <s v="u7KZrt_cHH0"/>
    <d v="2018-02-01T00:00:00"/>
    <s v="UNSANE | Official Trailer | In theaters March 23"/>
    <s v="Bleecker Street"/>
    <x v="1"/>
    <x v="1"/>
    <d v="2018-01-29T17:30:35"/>
    <s v="bleecker street|&quot;bleecker street media&quot;|&quot;bleecker street films&quot;|&quot;bleecker street movies&quot;|&quot;movies&quot;|&quot;film&quot;|&quot;entertainment&quot;|&quot;bleeker street&quot;|&quot;unsane&quot;|&quot;thriller&quot;|&quot;steven&quot;|&quot;steven soderbergh&quot;|&quot;soderbergh&quot;|&quot;oceans 11&quot;|&quot;oceans 12&quot;|&quot;oceans 13&quot;|&quot;logan lucky&quot;|&quot;magic mike&quot;|&quot;erin brockovich&quot;|&quot;sex lies and videotapes&quot;|&quot;traffic&quot;|&quot;mosaic&quot;|&quot;mosaic hbo&quot;|&quot;the girlfriend experience&quot;|&quot;the knick&quot;|&quot;claire foy&quot;|&quot;the crown&quot;|&quot;jay pharaoh&quot;|&quot;juno temple&quot;"/>
    <n v="4650685"/>
    <n v="7791"/>
    <n v="626"/>
    <n v="1384"/>
    <b v="0"/>
    <b v="0"/>
    <b v="0"/>
  </r>
  <r>
    <s v="dgcr3mCsqBE"/>
    <d v="2018-02-01T00:00:00"/>
    <s v="Kerry Washington on Scandal, Oprah &amp; State of the Union"/>
    <s v="Jimmy Kimmel Live"/>
    <x v="3"/>
    <x v="3"/>
    <d v="2018-01-31T08:30:00"/>
    <s v="jimmy|&quot;kimmel&quot;|&quot;live&quot;|&quot;late&quot;|&quot;night&quot;|&quot;talk&quot;|&quot;show&quot;|&quot;funny&quot;|&quot;comedic&quot;|&quot;comedy&quot;|&quot;clip&quot;|&quot;comedian&quot;|&quot;kerry&quot;|&quot;washington&quot;|&quot;scandal&quot;|&quot;olivia&quot;|&quot;pope&quot;|&quot;kobe&quot;|&quot;bryant&quot;|&quot;hillary&quot;|&quot;clinton&quot;|&quot;oprah&quot;|&quot;shondaland&quot;|&quot;#TGIT&quot;|&quot;hillary clinton&quot;|&quot;kobe bryant&quot;|&quot;pope francis&quot;|&quot;olivia pope&quot;|&quot;kerry washington&quot;|&quot;how to get away with murder&quot;"/>
    <n v="77966"/>
    <n v="1208"/>
    <n v="262"/>
    <n v="216"/>
    <b v="0"/>
    <b v="0"/>
    <b v="0"/>
  </r>
  <r>
    <s v="uAmsViupOa4"/>
    <d v="2018-02-01T00:00:00"/>
    <s v="Andrew McCabe Steps Down As Deputy Director Of The FBI | Andrea Mitchell | MSNBC"/>
    <s v="MSNBC"/>
    <x v="2"/>
    <x v="2"/>
    <d v="2018-01-29T18:32:45"/>
    <s v="Andrea Mitchell|&quot;Andrea Mitchell Reports&quot;|&quot;MSNBC&quot;|&quot;MSNBC News&quot;|&quot;MSNBC Live&quot;|&quot;US News&quot;|&quot;Current Events&quot;|&quot;Progressive News&quot;|&quot;Liberal News&quot;|&quot;Andrew McCabe&quot;|&quot;Deputy Director Of The FBI&quot;|&quot;Deputy Director Andrew Mccabe&quot;|&quot;andrew mccabe steps down&quot;|&quot;fbi director&quot;|&quot;fbi director andrew mccabe&quot;|&quot;mccabe&quot;|&quot;fbi deputy director&quot;|&quot;fbi director christopher wray&quot;|&quot;deputy director andrew mccabe&quot;|&quot;fbi director resign&quot;|&quot;fbi deputy director terminal leave&quot;|&quot;andrew mccabe terminal leave&quot;|&quot;terminal leave&quot;"/>
    <n v="85322"/>
    <n v="645"/>
    <n v="261"/>
    <n v="1093"/>
    <b v="0"/>
    <b v="0"/>
    <b v="0"/>
  </r>
  <r>
    <s v="tPtMP_NAMz0"/>
    <d v="2018-02-01T00:00:00"/>
    <s v="Think Fast! with Dakota Johnson"/>
    <s v="The Tonight Show Starring Jimmy Fallon"/>
    <x v="5"/>
    <x v="5"/>
    <d v="2018-01-30T12:00:04"/>
    <s v="The Tonight Show|&quot;Jimmy Fallon&quot;|&quot;Think Fast!&quot;|&quot;Dakota Johnson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Fifty Shades Darker&quot;|&quot;Fifty Shades of Grey&quot;|&quot;Fifty Shades Freed&quot;|&quot;How To Be Single&quot;|&quot;Games with Guests&quot;|&quot;Richard&quot;|&quot;poop&quot;|&quot;birthday&quot;|&quot;socks&quot;|&quot;booties&quot;|&quot;flirt&quot;"/>
    <n v="778903"/>
    <n v="18807"/>
    <n v="474"/>
    <n v="644"/>
    <b v="0"/>
    <b v="0"/>
    <b v="0"/>
  </r>
  <r>
    <s v="6HOO1d3ltA8"/>
    <d v="2018-02-01T00:00:00"/>
    <s v="Grammys 2018: Hillary Clinton surprises crowd to read Fire and Fury"/>
    <s v="CBS News"/>
    <x v="2"/>
    <x v="2"/>
    <d v="2018-01-29T04:34:55"/>
    <s v="video|&quot;live streaming&quot;|&quot;live video&quot;|&quot;cbsn&quot;|&quot;The Grammys&quot;|&quot;Hillary Clinton&quot;|&quot;Donald Trump&quot;|&quot;Fire and Fury&quot;"/>
    <n v="467531"/>
    <n v="4028"/>
    <n v="20385"/>
    <n v="4612"/>
    <b v="0"/>
    <b v="0"/>
    <b v="0"/>
  </r>
  <r>
    <s v="d2sJNee7FQ4"/>
    <d v="2018-02-01T00:00:00"/>
    <s v="When We First Met | Official Trailer [HD] | Netflix"/>
    <s v="Netflix"/>
    <x v="3"/>
    <x v="3"/>
    <d v="2018-01-29T14:30:18"/>
    <s v="Netflix|&quot;Trailer&quot;|&quot;Netflix Original Series&quot;|&quot;Netflix Series&quot;|&quot;television&quot;|&quot;movies&quot;|&quot;streaming&quot;|&quot;movies online&quot;|&quot;television online&quot;|&quot;comedy&quot;|&quot;drama&quot;|&quot;08282016NtflxUSCAN&quot;|&quot;watch movies&quot;|&quot;When We First Met&quot;|&quot;When We First Met netflix&quot;|&quot;adam devine&quot;|&quot;workaholics&quot;|&quot;funny&quot;|&quot;comedian&quot;|&quot;blake anderson&quot;|&quot;Ari Sandel&quot;|&quot;Alexandra Daddario&quot;|&quot;Robbie Amell&quot;|&quot;Noureen DeWulf&quot;|&quot;Shelley Hennig&quot;|&quot;John Whittington&quot;|&quot;Bryan Michael Hall&quot;|&quot;Talbott Lin&quot;|&quot;adam&quot;|&quot;devine&quot;|&quot;netflix adam devine&quot;|&quot;game over man&quot;|&quot;game over man adam&quot;"/>
    <n v="870225"/>
    <n v="16550"/>
    <n v="736"/>
    <n v="1173"/>
    <b v="0"/>
    <b v="0"/>
    <b v="0"/>
  </r>
  <r>
    <s v="r5JK6eEHwIQ"/>
    <d v="2018-02-01T00:00:00"/>
    <s v="Glee Star Mark Salling Dead of Apparent Suicide | TMZ News"/>
    <s v="TMZ"/>
    <x v="3"/>
    <x v="3"/>
    <d v="2018-01-30T18:33:21"/>
    <s v="TMZ|&quot;Hollywood&quot;|&quot;Celebrity&quot;|&quot;Entertainment&quot;|&quot;Famous&quot;|&quot;Hollywood News&quot;|&quot;Fame&quot;|&quot;Entertainment News&quot;|&quot;TMZ Sports&quot;|&quot;TMZ Live&quot;|&quot;TMZ TV&quot;|&quot;mark salling&quot;|&quot;mark salling death&quot;|&quot;mark salling dead&quot;|&quot;mark salling glee&quot;|&quot;mark salling interview&quot;|&quot;mark salling jail&quot;|&quot;mark salling suicide&quot;|&quot;glee star death&quot;|&quot;glee death&quot;|&quot;glee suicide&quot;|&quot;tmz mark salling&quot;|&quot;mark salling court&quot;|&quot;mark salling tmz&quot;|&quot;tmz 2018&quot;|&quot;tmz 2017&quot;"/>
    <n v="149962"/>
    <n v="1067"/>
    <n v="127"/>
    <n v="1866"/>
    <b v="0"/>
    <b v="0"/>
    <b v="0"/>
  </r>
  <r>
    <s v="e3UqLAtdZ04"/>
    <d v="2018-02-01T00:00:00"/>
    <s v="Nicole Kidman Eats Bugs | Secret Talent Theatre | Vanity Fair"/>
    <s v="Vanity Fair"/>
    <x v="3"/>
    <x v="3"/>
    <d v="2018-01-29T17:00:44"/>
    <s v="nicole kidman|&quot;bugs&quot;|&quot;secret talent&quot;|&quot;secret talent theater&quot;|&quot;secret talent theatre&quot;|&quot;nicole kidman eats bugs&quot;|&quot;nicole kidman 2018&quot;|&quot;vanity fair hollywood issue&quot;|&quot;nicole kidman big little lies&quot;|&quot;big little lies&quot;|&quot;nicole kidman interview&quot;|&quot;nicole kidman secret talent&quot;|&quot;nicole kidman talent&quot;|&quot;nicole kidman vanity fair&quot;|&quot;nicole kidman bugs&quot;|&quot;eating bugs&quot;|&quot;eat bugs&quot;|&quot;how to eat bugs&quot;|&quot;insects&quot;|&quot;vanity fair&quot;|&quot;vanity fair magazine&quot;|&quot;vf&quot;"/>
    <n v="264158"/>
    <n v="1919"/>
    <n v="309"/>
    <n v="673"/>
    <b v="0"/>
    <b v="0"/>
    <b v="0"/>
  </r>
  <r>
    <s v="lRxAWujpMmA"/>
    <d v="2018-02-01T00:00:00"/>
    <s v="Darren Criss Talks The Assassination of Gianni Versace"/>
    <s v="Late Night with Seth Meyers"/>
    <x v="5"/>
    <x v="5"/>
    <d v="2018-01-30T11:00:06"/>
    <s v="Late Night|&quot;Seth Meyers&quot;|&quot;Darren Criss&quot;|&quot;Talks&quot;|&quot;The Assassination of Gianni Ve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Glee&quot;|&quot;American Crime Story&quot;|&quot;Andrew Cunanan&quot;|&quot;Transformers&quot;|&quot;Sideswipe&quot;|&quot;Blaine Anderson&quot;|&quot;musical theater&quot;"/>
    <n v="47455"/>
    <n v="826"/>
    <n v="13"/>
    <n v="49"/>
    <b v="0"/>
    <b v="0"/>
    <b v="0"/>
  </r>
  <r>
    <s v="YGOesyoKLI4"/>
    <d v="2018-02-01T00:00:00"/>
    <s v="Marcellus Wiley has officially lost it after the Clippers trade Blake Griffin to the Pistons | ESPN"/>
    <s v="ESPN"/>
    <x v="0"/>
    <x v="0"/>
    <d v="2018-01-30T01:20:00"/>
    <s v="espn|&quot;espn live&quot;|&quot;marcellus&quot;|&quot;wiley&quot;|&quot;officially&quot;|&quot;lost&quot;|&quot;it&quot;|&quot;after&quot;|&quot;clippers&quot;|&quot;trade&quot;|&quot;blake&quot;|&quot;griffin&quot;|&quot;to&quot;|&quot;pistons&quot;|&quot;marcellus wiley&quot;|&quot;la clippers&quot;|&quot;detriot pistons&quot;|&quot;blake griffin&quot;|&quot;blake griffin trade&quot;|&quot;blake griffin clippers&quot;|&quot;blake griffin pistons&quot;|&quot;nba&quot;|&quot;basketball&quot;"/>
    <n v="50348"/>
    <n v="840"/>
    <n v="21"/>
    <n v="223"/>
    <b v="0"/>
    <b v="0"/>
    <b v="0"/>
  </r>
  <r>
    <s v="LnA4DGoihak"/>
    <d v="2018-02-01T00:00:00"/>
    <s v="DUNDEE Official Trailer # 2 (2018) Margot Robbie, Hugh Jackman New Comedy Movie HD"/>
    <s v="ONE Media"/>
    <x v="1"/>
    <x v="1"/>
    <d v="2018-01-30T10:34:45"/>
    <s v="Cinema|&quot;Trailer&quot;|&quot;Official&quot;|&quot;Movie&quot;|&quot;Film&quot;|&quot;Dundee&quot;|&quot;Chris Hemsworth&quot;|&quot;Danny McBride&quot;|&quot;2018&quot;|&quot;Comedy&quot;|&quot;Extended&quot;|&quot;New&quot;|&quot;Margot Robbie&quot;|&quot;Hugh Jackman&quot;"/>
    <n v="361432"/>
    <n v="2981"/>
    <n v="202"/>
    <n v="296"/>
    <b v="0"/>
    <b v="0"/>
    <b v="0"/>
  </r>
  <r>
    <s v="-0NYY8cqdiQ"/>
    <d v="2018-02-01T00:00:00"/>
    <s v="Megan Mullally Didn't Notice the Interesting Pattern with Ellen's Roommates"/>
    <s v="TheEllenShow"/>
    <x v="3"/>
    <x v="3"/>
    <d v="2018-01-29T14:00:39"/>
    <s v="megan mullally|&quot;megan&quot;|&quot;mullally&quot;|&quot;will and grace&quot;|&quot;karen on will and grace&quot;|&quot;actress&quot;|&quot;nick offerman&quot;|&quot;Ellen&quot;|&quot;degeneres&quot;|&quot;ellen degeneres&quot;|&quot;the ellen show&quot;|&quot;ellen fans&quot;|&quot;ellen tickets&quot;|&quot;ellentube&quot;|&quot;ellen audience&quot;|&quot;will&quot;|&quot;grace&quot;|&quot;karen&quot;|&quot;roomats&quot;|&quot;funny&quot;|&quot;interview&quot;|&quot;nick&quot;|&quot;offerman&quot;|&quot;wedding&quot;|&quot;marriage&quot;|&quot;roomates&quot;|&quot;story&quot;|&quot;hilarious&quot;|&quot;bobs burgers&quot;|&quot;emmy&quot;|&quot;hobby&quot;|&quot;females&quot;|&quot;naive&quot;"/>
    <n v="563746"/>
    <n v="4429"/>
    <n v="54"/>
    <n v="94"/>
    <b v="0"/>
    <b v="0"/>
    <b v="0"/>
  </r>
  <r>
    <s v="kVWj8lgQvsE"/>
    <d v="2018-02-01T00:00:00"/>
    <s v="Fifth Harmony・・s Ally Brooke is Selena AND J-Lo | Lip Sync Battle Preview"/>
    <s v="Lip Sync Battle"/>
    <x v="3"/>
    <x v="3"/>
    <d v="2018-01-29T15:00:03"/>
    <s v="Singing|&quot;Lip Sync Battle&quot;|&quot;Dancing&quot;|&quot;Lip Syncing&quot;|&quot;LL&quot;|&quot;Cool&quot;|&quot;Chrissy Teigen&quot;|&quot;Music&quot;|&quot;Comedy&quot;|&quot;lip sync&quot;|&quot;battle&quot;|&quot;dance&quot;|&quot;Lip Sync Show&quot;|&quot;lsb&quot;|&quot;ally brooke&quot;|&quot;fifth harmony&quot;|&quot;como la flor&quot;|&quot;on the floor&quot;|&quot;latina&quot;|&quot;latino&quot;|&quot;women&quot;|&quot;support&quot;|&quot;pays tribute&quot;|&quot;j-lo&quot;|&quot;j lo&quot;|&quot;selena&quot;|&quot;latina music&quot;|&quot;tribute&quot;|&quot;combo&quot;|&quot;Como la Flor&quot;|&quot;On the Floor&quot;"/>
    <n v="313962"/>
    <n v="6506"/>
    <n v="202"/>
    <n v="279"/>
    <b v="0"/>
    <b v="0"/>
    <b v="0"/>
  </r>
  <r>
    <s v="KBlmLfHSKFs"/>
    <d v="2018-02-01T00:00:00"/>
    <s v="Inside the Mind of a Dog"/>
    <s v="Great Big Story"/>
    <x v="11"/>
    <x v="11"/>
    <d v="2018-01-29T07:00:01"/>
    <s v="great big story|&quot;gbs&quot;|&quot;lag&quot;|&quot;documentary&quot;|&quot;docs&quot;|&quot;dogs&quot;|&quot;brains&quot;|&quot;MRI&quot;|&quot;scan&quot;|&quot;science&quot;|&quot;Nature &amp; Animals&quot;|&quot;Science &amp; Tech&quot;|&quot;Biography &amp; Profile&quot;|&quot;Weird &amp; Fun Knowledge&quot;|&quot;Scan&quot;|&quot;How Dogs Love Us&quot;|&quot;Scientist&quot;|&quot;Brain&quot;"/>
    <n v="242805"/>
    <n v="6029"/>
    <n v="271"/>
    <n v="692"/>
    <b v="0"/>
    <b v="0"/>
    <b v="0"/>
  </r>
  <r>
    <s v="FGI7iaAIN3U"/>
    <d v="2018-02-01T00:00:00"/>
    <s v="What $2,000 Will Get You In NYC | Sweet Digs | Refinery29"/>
    <s v="Refinery29"/>
    <x v="7"/>
    <x v="7"/>
    <d v="2018-01-28T16:00:01"/>
    <s v="refinery29|&quot;refinery 29&quot;|&quot;r29&quot;|&quot;r29 video&quot;|&quot;refinery29 video&quot;|&quot;female&quot;|&quot;empowerment&quot;|&quot;sweet digs&quot;|&quot;home tour&quot;|&quot;house tour&quot;|&quot;nyc&quot;|&quot;nyew york city&quot;|&quot;real estate&quot;|&quot;apartment tour&quot;|&quot;room tour&quot;|&quot;house tour 2017&quot;|&quot;interior design&quot;|&quot;bedroom tour&quot;|&quot;loft tour&quot;|&quot;east village&quot;|&quot;loft&quot;|&quot;vlog&quot;|&quot;living room tour&quot;|&quot;living room&quot;|&quot;nyc apartment&quot;|&quot;my apartment&quot;|&quot;home decorating&quot;|&quot;cozy&quot;|&quot;organization&quot;|&quot;video tour&quot;|&quot;new york apartment tour&quot;|&quot;living in new york city&quot;|&quot;small apartment tour&quot;|&quot;studio apartment&quot;|&quot;do it yourself&quot;"/>
    <n v="172879"/>
    <n v="2986"/>
    <n v="343"/>
    <n v="745"/>
    <b v="0"/>
    <b v="0"/>
    <b v="0"/>
  </r>
  <r>
    <s v="ZrhKHytNLqY"/>
    <d v="2018-02-01T00:00:00"/>
    <s v="Janelle Monae Introduces Kesha With a Powerful Message About the #MeToo Movement"/>
    <s v="Catch-Up TV"/>
    <x v="2"/>
    <x v="2"/>
    <d v="2018-01-29T05:51:16"/>
    <s v="#MeToo|&quot;Grammys 2018&quot;|&quot;Janelle Monﾃ｡e&quot;|&quot;Kesha&quot;"/>
    <n v="26970"/>
    <n v="370"/>
    <n v="570"/>
    <n v="323"/>
    <b v="0"/>
    <b v="0"/>
    <b v="0"/>
  </r>
  <r>
    <s v="l7YnFiAAlxw"/>
    <d v="2018-02-01T00:00:00"/>
    <s v="Climbers on scaling Antarctica mountains, spirit of exploration"/>
    <s v="CBS This Morning"/>
    <x v="2"/>
    <x v="2"/>
    <d v="2018-01-29T14:03:24"/>
    <s v="video|&quot;cbs&quot;|&quot;news&quot;|&quot;Antarctica's icy terrain&quot;|&quot;half-a-dozen mountains&quot;"/>
    <n v="8493"/>
    <n v="107"/>
    <n v="6"/>
    <n v="19"/>
    <b v="0"/>
    <b v="0"/>
    <b v="0"/>
  </r>
  <r>
    <s v="iNT-tPrz4OM"/>
    <d v="2018-02-01T00:00:00"/>
    <s v="Footage of how Tom Cruise broke his ankle while filming his latest movie - The Graham Norton Show"/>
    <s v="BBC"/>
    <x v="3"/>
    <x v="3"/>
    <d v="2018-01-26T19:03:33"/>
    <s v="BBC|&quot;iPlayer&quot;|&quot;Graham Norton&quot;|&quot;Tom Cruise&quot;|&quot;Simon Pegg&quot;|&quot;Henry Cavill&quot;|&quot;guest&quot;|&quot;movie&quot;|&quot;Sang&quot;|&quot;filming&quot;|&quot;American actor&quot;|&quot;producer&quot;|&quot;Impossible 6&quot;|&quot;blockbuster Mission&quot;|&quot;Green stunt&quot;|&quot;members audience&quot;|&quot;leg broke&quot;|&quot;ankle&quot;|&quot;filiming&quot;|&quot;footage&quot;|&quot;exculsive&quot;|&quot;Incident&quot;|&quot;stunt&quot;|&quot;exclusive&quot;|&quot;gone wrong&quot;"/>
    <n v="451523"/>
    <n v="3606"/>
    <n v="149"/>
    <n v="550"/>
    <b v="0"/>
    <b v="0"/>
    <b v="0"/>
  </r>
  <r>
    <s v="48-pr5-G6Pw"/>
    <d v="2018-02-01T00:00:00"/>
    <s v="HAIM - Night So Long (Live At The Greek)"/>
    <s v="HaimVEVO"/>
    <x v="6"/>
    <x v="6"/>
    <d v="2018-01-26T19:30:01"/>
    <s v="Alternative|&quot;Columbia&quot;|&quot;HAIM&quot;|&quot;Night So Long&quot;"/>
    <n v="298642"/>
    <n v="10167"/>
    <n v="244"/>
    <n v="562"/>
    <b v="0"/>
    <b v="0"/>
    <b v="0"/>
  </r>
  <r>
    <s v="RQUuqbzQVsY"/>
    <d v="2018-02-01T00:00:00"/>
    <s v="Liam Payne, Rita Ora - For You (Fifty Shades Freed)"/>
    <s v="FiftyShadesVEVO"/>
    <x v="6"/>
    <x v="6"/>
    <d v="2018-01-26T14:00:02"/>
    <s v="Liam|&quot;Payne&quot;|&quot;Rita&quot;|&quot;Ora&quot;|&quot;For&quot;|&quot;You&quot;|&quot;(Fifty&quot;|&quot;Shades&quot;|&quot;Freed)&quot;|&quot;Republic/Universal/FSF&quot;|&quot;Soundtrack&quot;|&quot;Liam Payne and Rita Ora song&quot;|&quot;Fifty Shades Freed&quot;|&quot;Fifty Shades Soundtrack&quot;|&quot;Liam Payne new song&quot;|&quot;Rita Ora new song&quot;|&quot;Fifty Shades movie&quot;"/>
    <n v="13809604"/>
    <n v="475593"/>
    <n v="9170"/>
    <n v="20933"/>
    <b v="0"/>
    <b v="0"/>
    <b v="0"/>
  </r>
  <r>
    <s v="1mpdJcGj8Qg"/>
    <d v="2018-02-01T00:00:00"/>
    <s v="$14,000 GOLD bar vs 60,000 PSI Waterjet - with Cody's Lab"/>
    <s v="Waterjet Channel"/>
    <x v="4"/>
    <x v="4"/>
    <d v="2018-01-26T20:30:01"/>
    <s v="cutting a gold bar|&quot;codys lab collaboration&quot;|&quot;cutting gold with waterjet&quot;|&quot;waterjet channel&quot;|&quot;water jet cutting&quot;|&quot;waterjet&quot;|&quot;water cutting&quot;|&quot;water cutter&quot;|&quot;cutting with water&quot;|&quot;cutting&quot;|&quot;cut&quot;|&quot;cross section&quot;|&quot;cross-section&quot;|&quot;cut in half&quot;|&quot;inside&quot;|&quot;interesting&quot;|&quot;water jet&quot;|&quot;science&quot;|&quot;fascinating&quot;|&quot;codys lab&quot;|&quot;cutting a&quot;|&quot;gold bar&quot;|&quot;refining gold&quot;|&quot;panning for gold&quot;|&quot;water cutting metal&quot;|&quot;can water cut gold?&quot;|&quot;smash a gold bar&quot;|&quot;cut in half with water&quot;"/>
    <n v="322747"/>
    <n v="9110"/>
    <n v="320"/>
    <n v="649"/>
    <b v="0"/>
    <b v="0"/>
    <b v="0"/>
  </r>
  <r>
    <s v="d4KL7vqhpWA"/>
    <d v="2018-02-01T00:00:00"/>
    <s v="*SPOILER* 1st Eliminated Queen RuPaul's All Stars 3: Behind the Scenes"/>
    <s v="WOWPresents"/>
    <x v="3"/>
    <x v="3"/>
    <d v="2018-01-26T13:00:05"/>
    <s v="world of wonder|&quot;world of wonder productions&quot;|&quot;wow report&quot;|&quot;morgan mcmichaels&quot;|&quot;RuPaul's Drag Race&quot;|&quot;Rupauls Drag race&quot;|&quot;drag race&quot;|&quot;drag queen&quot;|&quot;elimination&quot;|&quot;premiere&quot;|&quot;untucked&quot;|&quot;all stars 3&quot;|&quot;workroom&quot;"/>
    <n v="252729"/>
    <n v="7472"/>
    <n v="56"/>
    <n v="1462"/>
    <b v="0"/>
    <b v="0"/>
    <b v="0"/>
  </r>
  <r>
    <s v="tySwY8qXwbQ"/>
    <d v="2018-02-01T00:00:00"/>
    <s v="Never Bet Your Money On Another Man's Game"/>
    <s v="Spinach Dippa"/>
    <x v="6"/>
    <x v="6"/>
    <d v="2018-01-26T00:48:58"/>
    <s v="spinachdippa|&quot;spinach dippa&quot;|&quot;hiphop&quot;|&quot;hip-hop&quot;|&quot;austin&quot;|&quot;detroit&quot;|&quot;bermuda&quot;"/>
    <n v="55464"/>
    <n v="1138"/>
    <n v="214"/>
    <n v="213"/>
    <b v="0"/>
    <b v="0"/>
    <b v="0"/>
  </r>
  <r>
    <s v="8MPbR6Cbwi4"/>
    <d v="2018-02-01T00:00:00"/>
    <s v="Justin Timberlake - Say Something (Official Video) ft. Chris Stapleton"/>
    <s v="justintimberlakeVEVO"/>
    <x v="6"/>
    <x v="6"/>
    <d v="2018-01-25T17:00:01"/>
    <s v="Justin Timberlake feat. Chris Stapleton|&quot;Pop&quot;|&quot;RCA Records Label&quot;|&quot;Say Something&quot;"/>
    <n v="15043210"/>
    <n v="247709"/>
    <n v="8609"/>
    <n v="13399"/>
    <b v="0"/>
    <b v="0"/>
    <b v="0"/>
  </r>
  <r>
    <s v="90uhxbfUfC4"/>
    <d v="2018-02-01T00:00:00"/>
    <s v="The Hurricane Heist Trailer"/>
    <s v="Trailers Promos Teasers"/>
    <x v="3"/>
    <x v="3"/>
    <d v="2018-01-26T15:24:42"/>
    <s v="The Hurricane Heist Trailer|&quot;The Hurricane Heist&quot;"/>
    <n v="48526"/>
    <n v="255"/>
    <n v="322"/>
    <n v="154"/>
    <b v="0"/>
    <b v="0"/>
    <b v="0"/>
  </r>
  <r>
    <s v="yKVAhDbSito"/>
    <d v="2018-02-01T00:00:00"/>
    <s v="BLOOD SUGAR ・・､・ｸ・ PALETTE &amp; LOVE SICK COLLECTION REVEAL | Jeffree Star Cosmetics"/>
    <s v="jeffreestar"/>
    <x v="7"/>
    <x v="7"/>
    <d v="2018-01-26T17:48:13"/>
    <s v="jeffree star|&quot;jeffree star cosmetics&quot;|&quot;blood sugar palette&quot;|&quot;blood sugar eyeshadow palette&quot;|&quot;jeffree star approved&quot;|&quot;love sick collection reveal&quot;|&quot;jeffree star blood sugar&quot;|&quot;blood sugar palette review and swatches&quot;|&quot;velour liquid lipstick&quot;|&quot;lip ammunition&quot;|&quot;skin frost highlighter&quot;|&quot;jeffree star lip scrub&quot;|&quot;jeffree star liquid lipstick&quot;|&quot;james charles&quot;|&quot;nikkietutorials&quot;|&quot;manny mua&quot;|&quot;jaclyn hill&quot;|&quot;tati westbrook&quot;|&quot;huda beauty&quot;|&quot;anatasia beverly hills&quot;|&quot;jeffree star lipstick&quot;"/>
    <n v="3100935"/>
    <n v="203911"/>
    <n v="6282"/>
    <n v="47173"/>
    <b v="0"/>
    <b v="0"/>
    <b v="0"/>
  </r>
  <r>
    <s v="FwzoDS3zL_4"/>
    <d v="2018-02-01T00:00:00"/>
    <s v="KFC | Honky Tonk | Smoky Mountain BBQ"/>
    <s v="KFC"/>
    <x v="3"/>
    <x v="3"/>
    <d v="2018-01-26T01:08:37"/>
    <s v="KFC|&quot;Kentucky Fried Chicken&quot;|&quot;Fried Chicken&quot;|&quot;Lunch&quot;|&quot;Dinner&quot;|&quot;Tenders&quot;|&quot;Buckets&quot;|&quot;Chicken&quot;"/>
    <n v="804049"/>
    <n v="4266"/>
    <n v="5624"/>
    <n v="2570"/>
    <b v="0"/>
    <b v="0"/>
    <b v="0"/>
  </r>
  <r>
    <s v="lfIhBu0TZBs"/>
    <d v="2018-02-01T00:00:00"/>
    <s v="Moving on from Beme"/>
    <s v="CaseyNeistat"/>
    <x v="8"/>
    <x v="8"/>
    <d v="2018-01-25T14:58:16"/>
    <s v="[none]"/>
    <n v="2480934"/>
    <n v="75674"/>
    <n v="7561"/>
    <n v="7675"/>
    <b v="0"/>
    <b v="0"/>
    <b v="0"/>
  </r>
  <r>
    <s v="floMqK_yHf8"/>
    <d v="2018-02-01T00:00:00"/>
    <s v="[BANGTAN BOMB] 'MIC Drop' Special Stage (BTS focus) @MAMA - BTS (・ｰｩ・・・・・・・・・・・ｨ)"/>
    <s v="BANGTANTV"/>
    <x v="6"/>
    <x v="6"/>
    <d v="2018-01-27T05:00:00"/>
    <s v="・ｰｩ・・・・・・・・・・・ｨ|&quot;BTS&quot;|&quot;BANGTAN&quot;|&quot;HIPHOP&quot;|&quot;・・ｩ・ｪｬ・・､・・ｰ&quot;|&quot;RapMonster&quot;|&quot;・・・・ｰ&quot;|&quot;SUGA&quot;|&quot;・・・・ｴ・・・&quot;|&quot;jhope&quot;|&quot;・ｧ・ｯｼ&quot;|&quot;JIMIN&quot;|&quot;・ｷ・&quot;|&quot;・・・ｵｭ&quot;|&quot;JUNGKOOK&quot;|&quot;・ｧ・&quot;|&quot;JIN&quot;"/>
    <n v="2412639"/>
    <n v="382528"/>
    <n v="1063"/>
    <n v="27385"/>
    <b v="0"/>
    <b v="0"/>
    <b v="0"/>
  </r>
  <r>
    <s v="EgUMLjp3H4E"/>
    <d v="2018-02-01T00:00:00"/>
    <s v="3 Sesame Street Moments | Robot Chicken | Adult Swim"/>
    <s v="Adult Swim UK"/>
    <x v="5"/>
    <x v="5"/>
    <d v="2018-01-26T21:52:16"/>
    <s v="adult swim|&quot;uk&quot;|&quot;adult swim uk&quot;|&quot;comedy&quot;|&quot;funny&quot;|&quot;animation&quot;|&quot;cartoon&quot;|&quot;cartoons&quot;|&quot;stop motion&quot;|&quot;parody&quot;|&quot;sci fi&quot;|&quot;surreal&quot;|&quot;sketch&quot;|&quot;jokes&quot;|&quot;joke&quot;|&quot;fail&quot;|&quot;rick and morty&quot;|&quot;rick &amp; morty&quot;|&quot;''season&quot;|&quot;tim and eric&quot;|&quot;tim &amp; eric awesome show great job&quot;|&quot;venture bros&quot;|&quot;the venture brothers&quot;|&quot;aqua teen hunger force&quot;|&quot;eric andre show&quot;|&quot;robot chicken&quot;|&quot;seth green&quot;|&quot;seth macfarlane&quot;|&quot;family guy&quot;|&quot;the simpsons&quot;|&quot;sesame street&quot;|&quot;the muppets&quot;|&quot;big bird&quot;|&quot;bert and ernie&quot;"/>
    <n v="45037"/>
    <n v="1246"/>
    <n v="17"/>
    <n v="61"/>
    <b v="0"/>
    <b v="0"/>
    <b v="0"/>
  </r>
  <r>
    <s v="9vDdx1dba6c"/>
    <d v="2018-02-01T00:00:00"/>
    <s v="dodie - Secret For The Mad"/>
    <s v="dodieVEVO"/>
    <x v="6"/>
    <x v="6"/>
    <d v="2018-01-26T18:00:15"/>
    <s v="dodie|&quot;Secret&quot;|&quot;For&quot;|&quot;The&quot;|&quot;Mad&quot;|&quot;Ditto&quot;|&quot;Music&quot;|&quot;Singer/Songwriter&quot;"/>
    <n v="475702"/>
    <n v="58882"/>
    <n v="431"/>
    <n v="3951"/>
    <b v="0"/>
    <b v="0"/>
    <b v="0"/>
  </r>
  <r>
    <s v="spUNpyF58BY"/>
    <d v="2018-02-01T00:00:00"/>
    <s v="But what is the Fourier Transform?  A visual introduction."/>
    <s v="3Blue1Brown"/>
    <x v="9"/>
    <x v="9"/>
    <d v="2018-01-26T18:47:48"/>
    <s v="Mathematics|&quot;three blue one brown&quot;|&quot;3 blue 1 brown&quot;|&quot;3b1b&quot;|&quot;fourier transform&quot;|&quot;fourier series&quot;|&quot;fourier&quot;"/>
    <n v="298666"/>
    <n v="21524"/>
    <n v="90"/>
    <n v="1912"/>
    <b v="0"/>
    <b v="0"/>
    <b v="0"/>
  </r>
  <r>
    <s v="4Ek6UCI0YQs"/>
    <d v="2018-02-01T00:00:00"/>
    <s v="Dan Quayle Speech About Murphy Brown and Family Values"/>
    <s v="Kevin Stein"/>
    <x v="9"/>
    <x v="9"/>
    <d v="2015-09-21T21:46:40"/>
    <s v="Family Values|&quot;Dan Quayle (US Vice President)&quot;|&quot;Murphy Brown (TV Program)&quot;|&quot;Politics (TV Genre)&quot;|&quot;single mothers&quot;|&quot;baby&quot;|&quot;wedlock&quot;"/>
    <n v="2452"/>
    <n v="2"/>
    <n v="0"/>
    <n v="0"/>
    <b v="1"/>
    <b v="0"/>
    <b v="0"/>
  </r>
  <r>
    <s v="xIbQZpwVweE"/>
    <d v="2018-02-01T00:00:00"/>
    <s v="My Bachelor Audition Tape // Grace Helbig"/>
    <s v="Grace Helbig"/>
    <x v="8"/>
    <x v="8"/>
    <d v="2018-01-26T04:21:40"/>
    <s v="grace|&quot;grace helbig&quot;|&quot;graceinabox&quot;|&quot;youtube grace helbig&quot;|&quot;grace helbig youtube&quot;|&quot;the bachelor&quot;|&quot;abc&quot;|&quot;audition tape&quot;|&quot;bachelor&quot;|&quot;abc bachelor&quot;|&quot;bachelor audition tape&quot;|&quot;the bachelor audition tape&quot;|&quot;abc the bachelor audition tape&quot;|&quot;abc bachelor audition tape&quot;|&quot;bachelor audition tapes&quot;|&quot;audition tapes&quot;|&quot;grace helbig audition&quot;|&quot;grace helbig audition tape&quot;|&quot;my bachelor audition tape&quot;|&quot;next season of bachelor&quot;|&quot;audition tape for the next season of the bachelor&quot;|&quot;audition&quot;|&quot;abc the bachelor&quot;|&quot;bachelor abc&quot;"/>
    <n v="294356"/>
    <n v="15591"/>
    <n v="300"/>
    <n v="678"/>
    <b v="0"/>
    <b v="0"/>
    <b v="0"/>
  </r>
  <r>
    <s v="AuWwlxym68g"/>
    <d v="2018-02-01T00:00:00"/>
    <s v="X Ambassadors - JOYFUL"/>
    <s v="XAmbassadorsVEVO"/>
    <x v="6"/>
    <x v="6"/>
    <d v="2018-01-26T05:00:00"/>
    <s v="Ambassadors|&quot;JOYFUL&quot;|&quot;KIDinaKORNER/Interscope&quot;|&quot;Records&quot;|&quot;Alternative&quot;"/>
    <n v="357299"/>
    <n v="13388"/>
    <n v="262"/>
    <n v="518"/>
    <b v="0"/>
    <b v="0"/>
    <b v="0"/>
  </r>
  <r>
    <s v="RkU4WWEUj-Y"/>
    <d v="2018-02-01T00:00:00"/>
    <s v="Microsoft Bob Experience: Was It Really THAT Bad?"/>
    <s v="LGR"/>
    <x v="4"/>
    <x v="4"/>
    <d v="2018-01-26T16:27:36"/>
    <s v="microsoft bob|&quot;review&quot;|&quot;lgr&quot;|&quot;lazy game reviews&quot;|&quot;bob&quot;|&quot;clippy&quot;|&quot;clippit&quot;|&quot;comic sans&quot;|&quot;history&quot;|&quot;overview&quot;|&quot;commentary&quot;|&quot;footage&quot;|&quot;gameplay&quot;|&quot;geosafari&quot;|&quot;classic&quot;|&quot;vintage&quot;|&quot;retro&quot;|&quot;90s&quot;|&quot;1995&quot;|&quot;windows 3.1&quot;|&quot;best&quot;|&quot;worst&quot;|&quot;software&quot;|&quot;shell&quot;|&quot;GUI&quot;|&quot;overlay&quot;|&quot;unboxing&quot;|&quot;demonstration&quot;|&quot;commercial&quot;|&quot;bill gates&quot;|&quot;windows 10&quot;|&quot;experience&quot;|&quot;kids&quot;|&quot;finance&quot;|&quot;computer&quot;|&quot;PC&quot;|&quot;1994&quot;|&quot;price&quot;|&quot;wiki&quot;|&quot;dog&quot;|&quot;assistant&quot;|&quot;office&quot;"/>
    <n v="213749"/>
    <n v="9427"/>
    <n v="102"/>
    <n v="1751"/>
    <b v="0"/>
    <b v="0"/>
    <b v="0"/>
  </r>
  <r>
    <s v="JqIkzS2wSz8"/>
    <d v="2018-02-01T00:00:00"/>
    <s v="'Call Me by Your Name' star Timothee Chalamet on the time he embarrassed himself with Saoirse Ronan"/>
    <s v="Popcorn with Peter Travers"/>
    <x v="3"/>
    <x v="3"/>
    <d v="2018-01-26T15:07:16"/>
    <s v="Call me by your name|&quot;Armie Hammer&quot;|&quot;Timothee chalamet&quot;|&quot;Saoirse Ronan&quot;|&quot;Oscar nominee&quot;|&quot;Oscars&quot;|&quot;Academy Awards&quot;"/>
    <n v="112034"/>
    <n v="3970"/>
    <n v="36"/>
    <n v="470"/>
    <b v="0"/>
    <b v="0"/>
    <b v="0"/>
  </r>
  <r>
    <s v="VFnXRntc9XA"/>
    <d v="2018-02-01T00:00:00"/>
    <s v="Jack White - Corporation (Audio)"/>
    <s v="JackWhiteVEVO"/>
    <x v="6"/>
    <x v="6"/>
    <d v="2018-01-26T05:01:00"/>
    <s v="Alternative|&quot;Corporation&quot;|&quot;Jack White&quot;|&quot;Third Man Records/Columbia&quot;"/>
    <n v="263914"/>
    <n v="7604"/>
    <n v="374"/>
    <n v="961"/>
    <b v="0"/>
    <b v="0"/>
    <b v="0"/>
  </r>
  <r>
    <s v="jg4hFf-zmn8"/>
    <d v="2018-02-01T00:00:00"/>
    <s v="Donkey and Woman Who Both Lost Children Celebrate Their Emotional Journey | The Dodo Party Animals"/>
    <s v="The Dodo"/>
    <x v="11"/>
    <x v="11"/>
    <d v="2018-01-26T14:00:03"/>
    <s v="animal video|&quot;animals&quot;|&quot;the dodo&quot;|&quot;Animal Rescue&quot;|&quot;emotional animal stories&quot;|&quot;emotional animals&quot;|&quot;donkey&quot;|&quot;donkey videos&quot;|&quot;donkey sounds&quot;|&quot;donkey singing&quot;|&quot;donkey and mom&quot;|&quot;ronnie the donkey&quot;|&quot;sad donkey&quot;|&quot;donkey rescue&quot;|&quot;woman and donkey&quot;|&quot;woman rescues donkey&quot;|&quot;donkey videos for children&quot;|&quot;donkey video for kids&quot;|&quot;animal rescue story&quot;|&quot;heartwarming animal videos&quot;|&quot;the dodo party animals&quot;|&quot;party animals&quot;|&quot;party animals donkey&quot;|&quot;party animals ronnie&quot;|&quot;the dodo party animals ronnie&quot;|&quot;donkey ronnie&quot;"/>
    <n v="96625"/>
    <n v="5499"/>
    <n v="32"/>
    <n v="412"/>
    <b v="0"/>
    <b v="0"/>
    <b v="0"/>
  </r>
  <r>
    <s v="bYXM3uz1bjM"/>
    <d v="2018-02-01T00:00:00"/>
    <s v="James Blake - If The Car Beside You Moves Ahead (Official video)"/>
    <s v="JamesBlakeVEVO"/>
    <x v="6"/>
    <x v="6"/>
    <d v="2018-01-26T00:00:01"/>
    <s v="James|&quot;Blake&quot;|&quot;If&quot;|&quot;The&quot;|&quot;Car&quot;|&quot;Beside&quot;|&quot;You&quot;|&quot;Moves&quot;|&quot;Ahead&quot;|&quot;Polydor&quot;|&quot;Electronic&quot;"/>
    <n v="462594"/>
    <n v="12035"/>
    <n v="775"/>
    <n v="902"/>
    <b v="0"/>
    <b v="0"/>
    <b v="0"/>
  </r>
  <r>
    <s v="gC3Y7SowqwA"/>
    <d v="2018-02-01T00:00:00"/>
    <s v="Discounted Nutella causes chaos in French supermarkets"/>
    <s v="Guardian News"/>
    <x v="2"/>
    <x v="2"/>
    <d v="2018-01-26T12:43:00"/>
    <s v="world|&quot;gdnpfpnewsworld&quot;|&quot;nutella&quot;|&quot;france&quot;|&quot;nutella sales&quot;|&quot;riots&quot;|&quot;french supermarkets&quot;|&quot;riots breakout in french supermarkets&quot;|&quot;nutella sale&quot;|&quot;business&quot;|&quot;gdnpfpbusiness&quot;|&quot;nutella riots&quot;|&quot;nutella fight&quot;|&quot;nutella fight france&quot;|&quot;french&quot;|&quot;intermarche&quot;|&quot;intermarche nutella&quot;|&quot;chocolate&quot;|&quot;chocolate spread&quot;|&quot;hazelnut&quot;|&quot;they're like animals&quot;|&quot;shops&quot;|&quot;shopping&quot;|&quot;discount&quot;|&quot;fight&quot;|&quot;riot&quot;|&quot;i predict a riot&quot;|&quot;nutella france&quot;|&quot;nutella fights&quot;|&quot;nutella fight supermarket&quot;|&quot;supermarket&quot;|&quot;france news&quot;|&quot;france today&quot;|&quot;2018&quot;"/>
    <n v="112160"/>
    <n v="171"/>
    <n v="45"/>
    <n v="339"/>
    <b v="0"/>
    <b v="0"/>
    <b v="0"/>
  </r>
  <r>
    <s v="PpElRBQ-yGc"/>
    <d v="2018-02-01T00:00:00"/>
    <s v="Melix Plays: JUMPSTART First Grade | 90s Games"/>
    <s v="Marzia"/>
    <x v="12"/>
    <x v="12"/>
    <d v="2018-01-25T16:52:25"/>
    <s v="marzia|&quot;cutiepie&quot;|&quot;cutiepiemarzia&quot;|&quot;pie&quot;|&quot;cute&quot;|&quot;cutie&quot;|&quot;marzipans&quot;|&quot;how-to&quot;|&quot;vlog&quot;|&quot;pugs&quot;|&quot;jumpstart&quot;|&quot;first grade&quot;|&quot;school games&quot;|&quot;pc game&quot;|&quot;learning&quot;|&quot;90s&quot;|&quot;nostalgia&quot;|&quot;melix plays&quot;"/>
    <n v="590393"/>
    <n v="34034"/>
    <n v="432"/>
    <n v="3730"/>
    <b v="0"/>
    <b v="0"/>
    <b v="0"/>
  </r>
  <r>
    <s v="GM1QDBvzm1Y"/>
    <d v="2018-02-01T00:00:00"/>
    <s v="Groupon 2018 Super Bowl Commercial | Who Wouldn't"/>
    <s v="Groupon"/>
    <x v="3"/>
    <x v="3"/>
    <d v="2018-01-25T15:30:04"/>
    <s v="Groupon|&quot;Super Bowl&quot;|&quot;Tiffany Haddish&quot;|&quot;The Big Game&quot;|&quot;Swamp Tour&quot;|&quot;Valentine's Day&quot;|&quot;Pool&quot;|&quot;Spa&quot;|&quot;Sushi&quot;|&quot;Pizza&quot;|&quot;Italian&quot;|&quot;Tacos&quot;|&quot;Pasta&quot;|&quot;Thai Food&quot;|&quot;Restaurants&quot;|&quot;Dining&quot;|&quot;Recipies&quot;|&quot;Food&quot;|&quot;Foodie&quot;|&quot;Food Inspiration&quot;|&quot;Savings&quot;|&quot;Deals&quot;|&quot;Experience&quot;|&quot;Date Night&quot;|&quot;Family&quot;|&quot;Celebrity&quot;|&quot;Star&quot;|&quot;Hollywood&quot;|&quot;Haddish&quot;|&quot;Will and Jada&quot;|&quot;Jimmy Kimmel&quot;|&quot;Actress&quot;|&quot;Comedian&quot;|&quot;writer&quot;|&quot;author&quot;|&quot;book&quot;|&quot;save&quot;|&quot;save money&quot;|&quot;discount&quot;|&quot;deals&quot;|&quot;coupon&quot;|&quot;coupons&quot;|&quot;super bowl&quot;|&quot;superbowl&quot;|&quot;haddish&quot;"/>
    <n v="6855630"/>
    <n v="1394"/>
    <n v="323"/>
    <n v="42"/>
    <b v="0"/>
    <b v="0"/>
    <b v="0"/>
  </r>
  <r>
    <s v="IIS1M7m9tw8"/>
    <d v="2018-02-01T00:00:00"/>
    <s v="I have something to tell you.."/>
    <s v="Daisy Marquez"/>
    <x v="8"/>
    <x v="8"/>
    <d v="2018-01-25T22:10:48"/>
    <s v="Daisy Marquez|&quot;DaisyMarquez&quot;|&quot;Daisy Marques&quot;|&quot;Deisy Marquez&quot;|&quot;Deisy Marques&quot;|&quot;daisymarquez_&quot;|&quot;DeisyMarques&quot;|&quot;marquez.daisy&quot;"/>
    <n v="618966"/>
    <n v="25307"/>
    <n v="2352"/>
    <n v="2700"/>
    <b v="0"/>
    <b v="0"/>
    <b v="0"/>
  </r>
  <r>
    <s v="IBHx9uwCy3w"/>
    <d v="2018-02-01T00:00:00"/>
    <s v="Are Taco Bell's Nacho Fries Worth the Hype?"/>
    <s v="TheReportOfTheWeek"/>
    <x v="3"/>
    <x v="3"/>
    <d v="2018-01-25T17:41:52"/>
    <s v="taco|&quot;fries&quot;|&quot;french fries&quot;|&quot;taco fries&quot;|&quot;nacho fries&quot;|&quot;dinner&quot;|&quot;food&quot;|&quot;meal&quot;|&quot;relaxing&quot;|&quot;lunch&quot;|&quot;drive thru&quot;|&quot;asmr&quot;|&quot;soothing&quot;|&quot;mr. rogers&quot;|&quot;reviewbrah&quot;|&quot;seasoned fries&quot;|&quot;nachos&quot;|&quot;cheese&quot;|&quot;new menu item&quot;|&quot;vlog&quot;|&quot;vlogger&quot;"/>
    <n v="1430059"/>
    <n v="35537"/>
    <n v="4377"/>
    <n v="10255"/>
    <b v="0"/>
    <b v="0"/>
    <b v="0"/>
  </r>
  <r>
    <s v="D18e8aU-UWs"/>
    <d v="2018-02-01T00:00:00"/>
    <s v="Sia, David Guetta &amp; Afrojack - Helium (Sia vs. David Guetta &amp; Afrojack)"/>
    <s v="SiaVEVO"/>
    <x v="6"/>
    <x v="6"/>
    <d v="2018-01-25T14:44:02"/>
    <s v="Sia|&quot;David Guetta &amp; Afrojack Helium (Sia vs. David Guetta &amp; Afrojack) Pop&quot;"/>
    <n v="4005064"/>
    <n v="121553"/>
    <n v="2672"/>
    <n v="6789"/>
    <b v="0"/>
    <b v="0"/>
    <b v="0"/>
  </r>
  <r>
    <s v="NSi-MniOTqI"/>
    <d v="2018-02-01T00:00:00"/>
    <s v="Pantry Essentials | Basics with Babish"/>
    <s v="Binging with Babish"/>
    <x v="3"/>
    <x v="3"/>
    <d v="2018-01-25T15:27:31"/>
    <s v="basics with babish|&quot;binging with babish&quot;|&quot;babish&quot;|&quot;pantry essentials&quot;|&quot;pantry staples&quot;|&quot;basic pantry staples&quot;|&quot;basic pantry essentials&quot;|&quot;andrew rea&quot;|&quot;what to keep in your pantry&quot;|&quot;what to keep in my pantry&quot;|&quot;what to keep in pantry&quot;|&quot;pantry staples list&quot;|&quot;pantry&quot;|&quot;pantry staples shopping list&quot;|&quot;pantry staples healthy&quot;|&quot;pantry staples for entertaining&quot;|&quot;pantry staples for cooking&quot;|&quot;pantry essentials shopping list&quot;"/>
    <n v="765391"/>
    <n v="24056"/>
    <n v="372"/>
    <n v="3505"/>
    <b v="0"/>
    <b v="0"/>
    <b v="0"/>
  </r>
  <r>
    <s v="XblV5A1PlDo"/>
    <d v="2018-02-01T00:00:00"/>
    <s v="Three Days Grace - The Mountain (Official Video)"/>
    <s v="ThreeDaysGraceVEVO"/>
    <x v="6"/>
    <x v="6"/>
    <d v="2018-01-25T15:00:02"/>
    <s v="RCA Records Label|&quot;Rock&quot;|&quot;The Mountain&quot;|&quot;Three Days Grace&quot;"/>
    <n v="1171252"/>
    <n v="66728"/>
    <n v="1568"/>
    <n v="6562"/>
    <b v="0"/>
    <b v="0"/>
    <b v="0"/>
  </r>
  <r>
    <s v="LIEOeqNRikk"/>
    <d v="2018-02-01T00:00:00"/>
    <s v="American vs. Brit"/>
    <s v="Oscar Fury"/>
    <x v="12"/>
    <x v="12"/>
    <d v="2018-01-26T19:37:39"/>
    <s v="[none]"/>
    <n v="21199"/>
    <n v="151"/>
    <n v="12"/>
    <n v="10"/>
    <b v="0"/>
    <b v="0"/>
    <b v="0"/>
  </r>
  <r>
    <s v="Qf24J2Twws4"/>
    <d v="2018-02-01T00:00:00"/>
    <s v="Troye Sivan My My My! Official Lyrics &amp; Meaning | Verified"/>
    <s v="Genius"/>
    <x v="6"/>
    <x v="6"/>
    <d v="2018-01-26T18:35:20"/>
    <s v="genius|&quot;rap genius&quot;|&quot;verified&quot;|&quot;official lyrics&quot;|&quot;lyrics&quot;|&quot;lyric video&quot;|&quot;Lyric videos&quot;|&quot;pop music&quot;|&quot;hip hop&quot;|&quot;rap&quot;|&quot;new pop music&quot;|&quot;troye sivan leland&quot;|&quot;leland songwriter&quot;|&quot;my my my&quot;|&quot;ts2 album&quot;|&quot;ts2 troye sivan&quot;|&quot;ozgo producer&quot;|&quot;ozgo&quot;"/>
    <n v="205770"/>
    <n v="16055"/>
    <n v="200"/>
    <n v="900"/>
    <b v="0"/>
    <b v="0"/>
    <b v="0"/>
  </r>
  <r>
    <s v="SJsvPv5Q_oY"/>
    <d v="2018-02-01T00:00:00"/>
    <s v="KITTEN and CAT"/>
    <s v="CatPusic"/>
    <x v="11"/>
    <x v="11"/>
    <d v="2018-01-26T13:30:00"/>
    <s v="catpusic|&quot;cat&quot;|&quot;cat pusic&quot;|&quot;pusic&quot;|&quot;video cat&quot;|&quot;kitten ousic&quot;|&quot;kitten and cat&quot;|&quot;kitten cat&quot;|&quot;video clips kitten&quot;|&quot;video clips cat&quot;"/>
    <n v="568702"/>
    <n v="31631"/>
    <n v="185"/>
    <n v="2099"/>
    <b v="0"/>
    <b v="0"/>
    <b v="0"/>
  </r>
  <r>
    <s v="2aThW4BSdbQ"/>
    <d v="2018-02-01T00:00:00"/>
    <s v="MY PARENTS REACT TO POPPY"/>
    <s v="SuperwomanVlogs"/>
    <x v="8"/>
    <x v="8"/>
    <d v="2018-01-26T19:10:55"/>
    <s v="lilly singh|&quot;lilly singh vlogs&quot;|&quot;lilly vlogs&quot;|&quot;superwomanvlogs&quot;|&quot;vlogs&quot;|&quot;vlog&quot;|&quot;superwoman&quot;|&quot;iisuperwomanii&quot;|&quot;behind the scenes&quot;|&quot;bts&quot;|&quot;bloopers&quot;|&quot;extras&quot;|&quot;lily sings&quot;|&quot;lilly singh second channel&quot;|&quot;merch&quot;|&quot;real&quot;|&quot;parents&quot;|&quot;react&quot;|&quot;i'm&quot;|&quot;poppy&quot;|&quot;original&quot;"/>
    <n v="176006"/>
    <n v="12056"/>
    <n v="79"/>
    <n v="1203"/>
    <b v="0"/>
    <b v="0"/>
    <b v="0"/>
  </r>
  <r>
    <s v="pjTj-_55WZ8"/>
    <d v="2018-02-01T00:00:00"/>
    <s v="Rudimental - These Days feat. Jess Glynne, Macklemore &amp; Dan Caplen [Official Video]"/>
    <s v="Rudimental"/>
    <x v="6"/>
    <x v="6"/>
    <d v="2018-01-25T12:00:16"/>
    <s v="rudimental|&quot;rudimentaluk&quot;|&quot;official video&quot;|&quot;cover&quot;|&quot;session&quot;|&quot;live&quot;|&quot;remix&quot;|&quot;feel the love&quot;|&quot;bloodstream&quot;|&quot;waiting all night&quot;|&quot;sun comes up&quot;|&quot;ed sheeran&quot;|&quot;james arthur&quot;|&quot;we the generation&quot;|&quot;these days&quot;|&quot;macklemore&quot;|&quot;jess glynne&quot;|&quot;dan caplen&quot;|&quot;ella eyre&quot;|&quot;anne-marie&quot;|&quot;annie mac&quot;|&quot;bbc radio 1&quot;"/>
    <n v="4011561"/>
    <n v="97791"/>
    <n v="1292"/>
    <n v="1761"/>
    <b v="0"/>
    <b v="0"/>
    <b v="0"/>
  </r>
  <r>
    <s v="eEDZuFw34YM"/>
    <d v="2018-02-01T00:00:00"/>
    <s v="What If Your Airplane Door Burst Open Mid-Flight?"/>
    <s v="AsapSCIENCE"/>
    <x v="4"/>
    <x v="4"/>
    <d v="2018-01-25T17:00:04"/>
    <s v="Can a plane door open mid flight?|&quot;Emergency door opens&quot;|&quot;Emergency oxygen system&quot;|&quot;oxygen masks&quot;|&quot;gravitational pull&quot;|&quot;survival at high altitudes&quot;|&quot;atmospheric pressure&quot;|&quot;What Happens When a Plane's Cabin Depressurizes&quot;|&quot;Fasten Your Seat belt&quot;|&quot;Airplane safety&quot;|&quot;airplane crash survival&quot;|&quot;hypoxia&quot;|&quot;plane oxygen reserves&quot;|&quot;can airplane windows break&quot;|&quot;are airplane windows bullet proof&quot;|&quot;enjoy your flight&quot;|&quot;are cars more dangerous than planes?&quot;"/>
    <n v="1390497"/>
    <n v="31443"/>
    <n v="1068"/>
    <n v="2036"/>
    <b v="0"/>
    <b v="0"/>
    <b v="0"/>
  </r>
  <r>
    <s v="IzbcIFW1qB0"/>
    <d v="2018-02-01T00:00:00"/>
    <s v="Celebs at Grammys to Wear White Roses in Solidarity with 'Times Up・・ Movement"/>
    <s v="Inside Edition"/>
    <x v="2"/>
    <x v="2"/>
    <d v="2018-01-26T15:06:39"/>
    <s v="music|&quot;cat-entertainment&quot;|&quot;grammy awards&quot;|&quot;host&quot;|&quot;jay z&quot;|&quot;madison square garden&quot;|&quot;singers&quot;|&quot;music industry&quot;|&quot;ie celebrity&quot;|&quot;times up&quot;|&quot;ie entertainment&quot;|&quot;beyonce&quot;|&quot;women&quot;|&quot;white roses&quot;|&quot;inside edition&quot;|&quot;awards&quot;|&quot;red carpet&quot;|&quot;james cordon&quot;|&quot;new york city&quot;|&quot;grammy&quot;"/>
    <n v="20263"/>
    <n v="365"/>
    <n v="40"/>
    <n v="24"/>
    <b v="0"/>
    <b v="0"/>
    <b v="0"/>
  </r>
  <r>
    <s v="lbFzL-0pEeU"/>
    <d v="2018-02-01T00:00:00"/>
    <s v="I Decided to Sleep for 4 Hours a Day, See What Happened"/>
    <s v="BRIGHT SIDE"/>
    <x v="7"/>
    <x v="7"/>
    <d v="2018-01-25T03:00:04"/>
    <s v="healthy lifestyle|&quot;unhealthy lifestyle&quot;|&quot;how to fall asleep&quot;|&quot;insomnia&quot;|&quot;insomnia help&quot;|&quot;fall asleep instantly&quot;|&quot;fall asleep faster&quot;|&quot;caffeine&quot;|&quot;sleep position&quot;|&quot;sleeping position&quot;|&quot;life hacks&quot;|&quot;sound sleep&quot;|&quot;good sleep&quot;|&quot;Leonardo da Vinci&quot;|&quot;polyphasic sleep&quot;|&quot;Winston Churchill&quot;|&quot;experiment&quot;|&quot;sleep experiment&quot;|&quot;sleep schedule&quot;|&quot;waking up&quot;|&quot;easy wake up&quot;"/>
    <n v="1908094"/>
    <n v="40909"/>
    <n v="4789"/>
    <n v="5210"/>
    <b v="0"/>
    <b v="0"/>
    <b v="0"/>
  </r>
  <r>
    <s v="DJFeaRWJdy8"/>
    <d v="2018-02-01T00:00:00"/>
    <s v="Sasha Banks Bosses Up While Eating Spicy Wings | Hot Ones"/>
    <s v="First We Feast"/>
    <x v="7"/>
    <x v="7"/>
    <d v="2018-01-25T16:00:03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Hot Ones&quot;|&quot;Sasha Banks&quot;|&quot;wwe&quot;|&quot;world wrestling entertainment&quot;|&quot;wwe diva&quot;|&quot;sean evans&quot;|&quot;hot sauce&quot;|&quot;spicy wings&quot;|&quot;hot wing challenge&quot;|&quot;food challenge&quot;|&quot;the last dab&quot;|&quot;hot ones hot sauce&quot;|&quot;boss up&quot;|&quot;purple hair&quot;|&quot;smackdown&quot;|&quot;raw&quot;|&quot;divas revolution&quot;|&quot;the bella twins&quot;"/>
    <n v="1278977"/>
    <n v="38761"/>
    <n v="1182"/>
    <n v="6869"/>
    <b v="0"/>
    <b v="0"/>
    <b v="0"/>
  </r>
  <r>
    <s v="yN7N0P2TxHQ"/>
    <d v="2018-02-01T00:00:00"/>
    <s v="Thirty Seconds To Mars - Dangerous Night (Audio)"/>
    <s v="ThirtySecondsToMarsVEVO"/>
    <x v="6"/>
    <x v="6"/>
    <d v="2018-01-25T17:00:07"/>
    <s v="Thirty Seconds to Mars|&quot;Dangerous Night&quot;|&quot;Thirty Seconds to Mars Dangerous Night&quot;|&quot;30 seconds to mars dangerous night&quot;|&quot;30 sec to mars&quot;|&quot;dangerous night video&quot;|&quot;dangerous night official&quot;|&quot;dangerous night lyrics&quot;|&quot;dangerous night lyric video&quot;|&quot;jared leto&quot;|&quot;jared&quot;|&quot;leto&quot;|&quot;mars&quot;|&quot;thirty&quot;|&quot;seconds&quot;|&quot;30 seconds to mars&quot;|&quot;30STM&quot;|&quot;Walk on Water&quot;|&quot;shannon leto&quot;|&quot;tomo millicevic&quot;|&quot;official&quot;|&quot;song&quot;|&quot;full song&quot;|&quot;new music&quot;|&quot;music&quot;|&quot;pop&quot;|&quot;alternative&quot;|&quot;pop rock&quot;|&quot;single&quot;|&quot;this&quot;|&quot;is&quot;"/>
    <n v="1086860"/>
    <n v="49992"/>
    <n v="2097"/>
    <n v="5360"/>
    <b v="0"/>
    <b v="0"/>
    <b v="0"/>
  </r>
  <r>
    <s v="WB8ozD7l02w"/>
    <d v="2018-02-01T00:00:00"/>
    <s v="FIFA 18 - FUT Champions Cup Barcelona - Day 1"/>
    <s v="EA SPORTS FIFA"/>
    <x v="12"/>
    <x v="12"/>
    <d v="2018-01-27T00:50:20"/>
    <s v="fifa|&quot;fifa ultimate team&quot;|&quot;fut&quot;|&quot;fifa pack opening&quot;|&quot;fifa xbox&quot;|&quot;fifa ps4&quot;|&quot;fifaeas&quot;|&quot;FIFA 18&quot;|&quot;FIFA 18 Ultimate Team&quot;|&quot;FIFA 18 XBOX&quot;|&quot;FIFA 18 PS4&quot;"/>
    <n v="790794"/>
    <n v="19422"/>
    <n v="902"/>
    <n v="223"/>
    <b v="0"/>
    <b v="0"/>
    <b v="0"/>
  </r>
  <r>
    <s v="nlIE1I6DxjI"/>
    <d v="2018-02-01T00:00:00"/>
    <s v="David Archuleta - Seasons ft. Madilyn Paige (Official Music Video)"/>
    <s v="David Archuleta"/>
    <x v="6"/>
    <x v="6"/>
    <d v="2018-01-26T05:49:25"/>
    <s v="[none]"/>
    <n v="196571"/>
    <n v="8519"/>
    <n v="132"/>
    <n v="433"/>
    <b v="0"/>
    <b v="0"/>
    <b v="0"/>
  </r>
  <r>
    <s v="TTio2AvTMKk"/>
    <d v="2018-02-01T00:00:00"/>
    <s v="Inside The Littiest Pre-GRAMMY Party!"/>
    <s v="YBF Chic"/>
    <x v="3"/>
    <x v="3"/>
    <d v="2018-01-26T20:46:07"/>
    <s v="[none]"/>
    <n v="6687"/>
    <n v="56"/>
    <n v="0"/>
    <n v="3"/>
    <b v="0"/>
    <b v="0"/>
    <b v="0"/>
  </r>
  <r>
    <s v="oWjxSkJpxFU"/>
    <d v="2018-02-01T00:00:00"/>
    <s v="Suicide: Be Here Tomorrow."/>
    <s v="Logan Paul Vlogs"/>
    <x v="14"/>
    <x v="14"/>
    <d v="2018-01-24T18:30:01"/>
    <s v="logan paul vlog|&quot;logan paul&quot;|&quot;logan&quot;|&quot;paul&quot;|&quot;logan paul youtube&quot;|&quot;logan paul suicide&quot;|&quot;suicide prevention awareness&quot;|&quot;suicide prevention&quot;|&quot;5 steps&quot;|&quot;suicide hotline&quot;|&quot;suicide lifeline&quot;|&quot;national&quot;|&quot;kevin hines&quot;|&quot;golden gate bridge&quot;|&quot;survival&quot;|&quot;be here tomorrow&quot;"/>
    <n v="24286474"/>
    <n v="1988746"/>
    <n v="497847"/>
    <n v="658130"/>
    <b v="0"/>
    <b v="0"/>
    <b v="0"/>
  </r>
  <r>
    <s v="6ZwXRnueOMg"/>
    <d v="2018-02-01T00:00:00"/>
    <s v="9 SITUATIONS EVERY CAT OWNER WILL RECOGNIZE"/>
    <s v="smoothiethecat"/>
    <x v="11"/>
    <x v="11"/>
    <d v="2018-01-26T17:38:30"/>
    <s v="9 Situations Every Cat Owner Will Recognize|&quot;9 situations&quot;|&quot;situations&quot;|&quot;cat&quot;|&quot;cats&quot;|&quot;cat owner&quot;|&quot;owner&quot;|&quot;recognize&quot;|&quot;recognise&quot;|&quot;funny&quot;|&quot;funny cat video&quot;|&quot;cat video&quot;|&quot;longhair&quot;|&quot;longhair cats&quot;|&quot;smoothiethecat&quot;|&quot;smoothie the cat&quot;|&quot;smoothie&quot;|&quot;milkshake the cat&quot;|&quot;milkshake&quot;|&quot;gato&quot;|&quot;chat&quot;|&quot;katze&quot;|&quot;kat&quot;|&quot;funny video&quot;|&quot;fluffy&quot;|&quot;adorable&quot;|&quot;cute&quot;|&quot;sweet&quot;|&quot;animal&quot;|&quot;pet&quot;|&quot;pets&quot;|&quot;queen of fluff&quot;|&quot;photogenic&quot;|&quot;photogenic cat&quot;|&quot;beautiful cat&quot;|&quot;funny cat&quot;"/>
    <n v="56819"/>
    <n v="3051"/>
    <n v="32"/>
    <n v="271"/>
    <b v="0"/>
    <b v="0"/>
    <b v="0"/>
  </r>
  <r>
    <s v="akNs04ef_Co"/>
    <d v="2018-02-01T00:00:00"/>
    <s v="I Read A Letter From My Younger Self"/>
    <s v="AmazingPhil"/>
    <x v="7"/>
    <x v="7"/>
    <d v="2018-01-25T20:46:40"/>
    <s v="amazingphil|&quot;phil lester&quot;|&quot;phil&quot;|&quot;letter&quot;|&quot;from&quot;|&quot;my&quot;|&quot;past&quot;|&quot;old&quot;|&quot;react&quot;|&quot;reacting&quot;|&quot;funny&quot;|&quot;nostalgic&quot;|&quot;reading an email from my past&quot;|&quot;email&quot;|&quot;amazing&quot;|&quot;vlog&quot;|&quot;2018&quot;|&quot;old videos&quot;|&quot;stories&quot;|&quot;university&quot;|&quot;life&quot;|&quot;frazzles&quot;|&quot;weird&quot;|&quot;childhood&quot;|&quot;london&quot;|&quot;new york&quot;|&quot;friends&quot;|&quot;confidence&quot;|&quot;how to be confident&quot;|&quot;teenage&quot;|&quot;young phil&quot;|&quot;teenage phil&quot;|&quot;newest&quot;|&quot;best&quot;"/>
    <n v="810444"/>
    <n v="116122"/>
    <n v="611"/>
    <n v="9191"/>
    <b v="0"/>
    <b v="0"/>
    <b v="0"/>
  </r>
  <r>
    <s v="DD4jmj9AevM"/>
    <d v="2018-02-01T00:00:00"/>
    <s v="#PepsiHalftime Choreography BTS | Justin Timberlake | Pepsi"/>
    <s v="Pepsi"/>
    <x v="3"/>
    <x v="3"/>
    <d v="2018-01-25T14:15:06"/>
    <s v="Pepsi|&quot;Pepsi Max&quot;|&quot;Diet Pepsi&quot;|&quot;pepsico&quot;|&quot;pepsicola&quot;|&quot;pepsi max&quot;|&quot;pepsi products&quot;|&quot;#Pepsi&quot;|&quot;pep&quot;|&quot;justin timberlake&quot;|&quot;halftime show&quot;|&quot;pepsi halftime&quot;|&quot;pepsi super bowl halftime show&quot;|&quot;superbowl&quot;|&quot;super bowl&quot;|&quot;justin timberlake super bowl&quot;|&quot;justin timberlake superbowl&quot;|&quot;justin timberlake bts&quot;|&quot;justin timberlake behind the scenes&quot;|&quot;justin timberlake pepsi&quot;|&quot;justin timberlake superbowl 2018&quot;|&quot;justin timberlake choreography&quot;|&quot;justin timberlake dancing&quot;"/>
    <n v="91161"/>
    <n v="882"/>
    <n v="214"/>
    <n v="249"/>
    <b v="0"/>
    <b v="0"/>
    <b v="0"/>
  </r>
  <r>
    <s v="JWAvRIpuj1U"/>
    <d v="2018-02-01T00:00:00"/>
    <s v="Official XFL Announcement with Vince McMahon"/>
    <s v="Alpha Entertainment"/>
    <x v="0"/>
    <x v="0"/>
    <d v="2018-01-25T20:30:17"/>
    <s v="Football|&quot;MrMcMahon&quot;|&quot;Vince McMahon&quot;|&quot;XFL&quot;"/>
    <n v="139068"/>
    <n v="0"/>
    <n v="0"/>
    <n v="0"/>
    <b v="1"/>
    <b v="1"/>
    <b v="0"/>
  </r>
  <r>
    <s v="wDrx1pxh-Po"/>
    <d v="2018-02-01T00:00:00"/>
    <s v="Metro Boomin Shows Off His Insane Jewelry Collection | GQ"/>
    <s v="GQ"/>
    <x v="7"/>
    <x v="7"/>
    <d v="2018-01-25T17:00:31"/>
    <s v="metro|&quot;metro boomin&quot;|&quot;boominati&quot;|&quot;eliante&quot;|&quot;avianne&quot;|&quot;jewelry&quot;|&quot;chain&quot;|&quot;diamond&quot;|&quot;bling ring&quot;|&quot;bracelet&quot;|&quot;jewellery&quot;|&quot;jewelry man&quot;|&quot;metro boomin interview&quot;|&quot;metro boomin gq&quot;|&quot;metro boomin jewelry&quot;|&quot;bling&quot;|&quot;metro boomin 2018&quot;|&quot;jewelry bling&quot;|&quot;jewelry rapper&quot;|&quot;jewelry jewelry&quot;|&quot;boomin&quot;|&quot;gucci&quot;|&quot;metro boomin rings&quot;|&quot;metro boomin necklace&quot;|&quot;metro boomin rapping&quot;|&quot;metro boomin music&quot;|&quot;jewelry tour&quot;|&quot;gq jewelry&quot;|&quot;gq jewelry tour&quot;|&quot;jewelry tour gq&quot;|&quot;jewelry collection&quot;|&quot;booming&quot;|&quot;gq&quot;|&quot;gq magazine&quot;"/>
    <n v="1083002"/>
    <n v="21712"/>
    <n v="1049"/>
    <n v="1706"/>
    <b v="0"/>
    <b v="0"/>
    <b v="0"/>
  </r>
  <r>
    <s v="01AEuxSlIMg"/>
    <d v="2018-02-01T00:00:00"/>
    <s v="Lexus LS 500 F SPORT / Marvel Studios・・ Black Panther Commercial・・Full Length"/>
    <s v="LexusVehicles"/>
    <x v="10"/>
    <x v="10"/>
    <d v="2018-01-25T09:00:00"/>
    <s v="Lexus|&quot;lexus ls&quot;|&quot;lexus lc&quot;|&quot;lexus super bowl&quot;|&quot;lexus black panther&quot;|&quot;lexus commercial&quot;|&quot;lexus marvel studios black panther&quot;|&quot;Lexus ls 500 f sport&quot;|&quot;all new lexus ls&quot;|&quot;2018 lexus ls&quot;|&quot;lexus sedan&quot;|&quot;lexus coupe&quot;|&quot;lexus car&quot;|&quot;lexus vehicles&quot;|&quot;lexus car commercial&quot;|&quot;lexus spot&quot;|&quot;lexus partner&quot;|&quot;chadwick boseman&quot;|&quot;Lexus Super Bowl Commercial&quot;"/>
    <n v="275180"/>
    <n v="942"/>
    <n v="75"/>
    <n v="140"/>
    <b v="0"/>
    <b v="0"/>
    <b v="0"/>
  </r>
  <r>
    <s v="N7YPLAhjW6g"/>
    <d v="2018-02-01T00:00:00"/>
    <s v="World's Smallest Working Gamecube Controller"/>
    <s v="Madmorda"/>
    <x v="8"/>
    <x v="8"/>
    <d v="2018-01-27T16:47:27"/>
    <s v="GameCube|&quot;controller&quot;|&quot;custom&quot;|&quot;mini&quot;|&quot;smash&quot;"/>
    <n v="4541"/>
    <n v="144"/>
    <n v="1"/>
    <n v="29"/>
    <b v="0"/>
    <b v="0"/>
    <b v="0"/>
  </r>
  <r>
    <s v="CZMO9Ud0tOU"/>
    <d v="2018-02-01T00:00:00"/>
    <s v="The 809 Objects Left on the Moon"/>
    <s v="Half as Interesting"/>
    <x v="9"/>
    <x v="9"/>
    <d v="2018-01-25T15:30:01"/>
    <s v="moon|&quot;trash&quot;|&quot;space&quot;|&quot;junk&quot;|&quot;litter&quot;|&quot;lunar&quot;|&quot;apollo&quot;|&quot;nasa&quot;|&quot;lunar module&quot;|&quot;buzz aldrin&quot;|&quot;james irwin&quot;|&quot;space trash&quot;|&quot;final catalogue of manmade material on the moon&quot;|&quot;half as interesting&quot;|&quot;educational&quot;|&quot;interesting&quot;|&quot;funny&quot;|&quot;fast&quot;|&quot;animated&quot;|&quot;learn&quot;|&quot;learning&quot;|&quot;wendover productions&quot;|&quot;wendover&quot;|&quot;flown $2 bill&quot;|&quot;surface&quot;"/>
    <n v="313187"/>
    <n v="9726"/>
    <n v="292"/>
    <n v="1058"/>
    <b v="0"/>
    <b v="0"/>
    <b v="0"/>
  </r>
  <r>
    <s v="vecSVX1QYbQ"/>
    <d v="2018-02-01T00:00:00"/>
    <s v="iKON - ・・・・ｬ・・・・・・ ・・・・・､(LOVE SCENARIO)・・ M/V"/>
    <s v="iKON"/>
    <x v="6"/>
    <x v="6"/>
    <d v="2018-01-25T09:00:03"/>
    <s v="BOBBY|&quot;SONG&quot;|&quot;JUNE&quot;|&quot;DK&quot;|&quot;CHAN&quot;|&quot;BI&quot;|&quot;iKON&quot;|&quot;・ｰ・・ｹ・&quot;|&quot;・ｹ・ｰ・・ｹ・&quot;|&quot;JAY&quot;"/>
    <n v="8876920"/>
    <n v="495588"/>
    <n v="4943"/>
    <n v="57467"/>
    <b v="0"/>
    <b v="0"/>
    <b v="0"/>
  </r>
  <r>
    <s v="3jcolXvi8IA"/>
    <d v="2018-02-01T00:00:00"/>
    <s v="MY HEIGHT &amp; WEIGHT, BLOATING, &amp; NEW EBOOK COMING SOON??"/>
    <s v="Maddie Lymburner"/>
    <x v="8"/>
    <x v="8"/>
    <d v="2018-01-26T21:24:20"/>
    <s v="q&amp;a|&quot;questions&quot;|&quot;answers&quot;|&quot;my experience&quot;|&quot;expereince daily vlogging&quot;|&quot;2017&quot;|&quot;2018&quot;|&quot;weight loss&quot;|&quot;skinny&quot;|&quot;lose weight&quot;|&quot;youtube&quot;|&quot;love&quot;|&quot;relationship&quot;|&quot;veganism&quot;|&quot;vegan&quot;|&quot;maddie&quot;|&quot;maddie lymburner&quot;|&quot;maddie vegan&quot;|&quot;maddie recipe&quot;|&quot;maddie workout&quot;|&quot;motivation&quot;|&quot;what i eat in a day&quot;|&quot;recipe&quot;|&quot;vegan recipe&quot;|&quot;recipe book&quot;|&quot;cookbook&quot;|&quot;vegan cookbook&quot;|&quot;insecurity&quot;|&quot;healthy habits&quot;|&quot;bloating&quot;|&quot;weight&quot;|&quot;height&quot;|&quot;my weight&quot;|&quot;lean&quot;|&quot;bloat&quot;|&quot;ebook&quot;|&quot;my height&quot;|&quot;live&quot;|&quot;travel&quot;|&quot;mexico&quot;|&quot;traveling&quot;|&quot;fitness&quot;"/>
    <n v="27207"/>
    <n v="786"/>
    <n v="42"/>
    <n v="131"/>
    <b v="0"/>
    <b v="0"/>
    <b v="0"/>
  </r>
  <r>
    <s v="GWMKelv5Bmw"/>
    <d v="2018-02-01T00:00:00"/>
    <s v="MIRANDA vs. IPHONE X FACE ID"/>
    <s v="Colleen Ballinger"/>
    <x v="5"/>
    <x v="5"/>
    <d v="2018-01-24T20:00:02"/>
    <s v="colleen ballinger|&quot;colleen&quot;|&quot;ballinger&quot;|&quot;psychosoprano&quot;|&quot;miranda sings&quot;|&quot;no lipstick&quot;|&quot;vlog&quot;|&quot;vlogging&quot;|&quot;singing&quot;|&quot;without lipstick&quot;|&quot;comedy&quot;|&quot;how to&quot;|&quot;tutorial&quot;|&quot;silly&quot;|&quot;funny&quot;"/>
    <n v="1969654"/>
    <n v="68591"/>
    <n v="2589"/>
    <n v="5108"/>
    <b v="0"/>
    <b v="0"/>
    <b v="0"/>
  </r>
  <r>
    <s v="U41Pm93Ej2c"/>
    <d v="2018-02-01T00:00:00"/>
    <s v="Sega Game Gear Commercial Creamed Spinach - Retro Video Game Commercial / Ad"/>
    <s v="VideoGameAds"/>
    <x v="12"/>
    <x v="12"/>
    <d v="2012-12-11T11:16:22"/>
    <s v="Video Game (Industry)|&quot;Games&quot;|&quot;Commercial&quot;|&quot;Gameplay&quot;|&quot;Trailer&quot;|&quot;Spot&quot;|&quot;advert&quot;|&quot;advertisement&quot;|&quot;commercial&quot;|&quot;ad&quot;|&quot;retro&quot;|&quot;games&quot;|&quot;retro gaming&quot;|&quot;retro games&quot;|&quot;old school&quot;|&quot;Advertising (Industry)&quot;|&quot;nintendo&quot;|&quot;nintendo nes&quot;|&quot;nes&quot;|&quot;super nintendo&quot;|&quot;super&quot;|&quot;snes&quot;|&quot;16bit&quot;|&quot;8bit&quot;|&quot;16 bit&quot;|&quot;bit&quot;|&quot;gameboy&quot;|&quot;game boy&quot;|&quot;nintendo 64&quot;|&quot;gameboy color&quot;|&quot;gameboy advance&quot;|&quot;gba&quot;|&quot;gbc&quot;|&quot;gb&quot;|&quot;super nes&quot;|&quot;sega&quot;|&quot;game gear&quot;|&quot;game&quot;|&quot;gear&quot;|&quot;gamegear&quot;|&quot;sega game gear&quot;|&quot;sega gamegear&quot;"/>
    <n v="4008"/>
    <n v="13"/>
    <n v="0"/>
    <n v="4"/>
    <b v="0"/>
    <b v="0"/>
    <b v="0"/>
  </r>
  <r>
    <s v="DQDj074iEuM"/>
    <d v="2018-02-01T00:00:00"/>
    <s v="LuLaRoe Consultant Mocks Those With Special Needs"/>
    <s v="J S"/>
    <x v="8"/>
    <x v="8"/>
    <d v="2018-01-25T02:35:03"/>
    <s v="LuLaRoe Budenberger MLMs"/>
    <n v="229332"/>
    <n v="30"/>
    <n v="629"/>
    <n v="214"/>
    <b v="0"/>
    <b v="0"/>
    <b v="0"/>
  </r>
  <r>
    <s v="EY8rq1AyCPY"/>
    <d v="2018-02-01T00:00:00"/>
    <s v="BITCONNECT EDM REMIX"/>
    <s v="Dylan Locke"/>
    <x v="5"/>
    <x v="5"/>
    <d v="2018-01-26T00:32:27"/>
    <s v="bitconnect|&quot;remix&quot;|&quot;scam&quot;|&quot;exposed&quot;|&quot;trap remix&quot;|&quot;edm remix&quot;|&quot;funny remix&quot;|&quot;millions of dollars&quot;|&quot;bitcoin&quot;|&quot;crypto memes&quot;|&quot;ponzi&quot;|&quot;edm&quot;|&quot;future bass&quot;|&quot;trap&quot;"/>
    <n v="41378"/>
    <n v="1679"/>
    <n v="17"/>
    <n v="323"/>
    <b v="0"/>
    <b v="0"/>
    <b v="0"/>
  </r>
  <r>
    <s v="YWVylysTNIA"/>
    <d v="2018-02-01T00:00:00"/>
    <s v="German Shepherd being a great attack dog"/>
    <s v="Pomegranate Sunshine"/>
    <x v="11"/>
    <x v="11"/>
    <d v="2018-01-23T22:55:42"/>
    <s v="gsd|&quot;german shepherd&quot;|&quot;apollo&quot;|&quot;shepherd&quot;|&quot;attack dog&quot;|&quot;big dog&quot;|&quot;protective&quot;|&quot;funny&quot;|&quot;apollo the german shepherd&quot;|&quot;scared&quot;"/>
    <n v="96288"/>
    <n v="812"/>
    <n v="27"/>
    <n v="55"/>
    <b v="0"/>
    <b v="0"/>
    <b v="0"/>
  </r>
  <r>
    <s v="dOv-1NG-YKc"/>
    <d v="2018-02-01T00:00:00"/>
    <s v="WILL I EVER GET IN ANOTHER RELATIONSHIP? Q&amp;A"/>
    <s v="Queen Naija"/>
    <x v="8"/>
    <x v="8"/>
    <d v="2018-01-25T03:32:47"/>
    <s v="queen naija|&quot;Chris and queen&quot;|&quot;queen from Chris and queen&quot;|&quot;vlogs&quot;|&quot;makeup tutorials&quot;|&quot;pranks&quot;|&quot;challenges&quot;|&quot;how to become a youtuber&quot;|&quot;how to&quot;|&quot;try on hauls&quot;|&quot;girly stuff&quot;|&quot;get ready with me&quot;|&quot;GRWM&quot;"/>
    <n v="902928"/>
    <n v="61134"/>
    <n v="774"/>
    <n v="10295"/>
    <b v="0"/>
    <b v="0"/>
    <b v="0"/>
  </r>
  <r>
    <s v="OVnxBcS5qWo"/>
    <d v="2018-02-01T00:00:00"/>
    <s v="The Download - January 2018"/>
    <s v="Nintendo"/>
    <x v="12"/>
    <x v="12"/>
    <d v="2018-01-25T21:25:58"/>
    <s v="nintendo|&quot;play&quot;|&quot;play nintendo&quot;|&quot;game&quot;|&quot;gameplay&quot;|&quot;fun&quot;|&quot;video game&quot;|&quot;kids&quot;|&quot;action&quot;|&quot;adventure&quot;|&quot;rpg&quot;|&quot;Pokemon&quot;|&quot;Celeste&quot;|&quot;Lost Sphear&quot;|&quot;Fury&quot;|&quot;Kirby&quot;|&quot;Pokken Tournament&quot;|&quot;Download&quot;|&quot;The Download&quot;"/>
    <n v="434156"/>
    <n v="14685"/>
    <n v="411"/>
    <n v="2277"/>
    <b v="0"/>
    <b v="0"/>
    <b v="0"/>
  </r>
  <r>
    <s v="ltzy5vRmN8Q"/>
    <d v="2018-02-01T00:00:00"/>
    <s v="Burger King | Whopper Neutrality"/>
    <s v="BURGER KING"/>
    <x v="3"/>
    <x v="3"/>
    <d v="2018-01-24T14:08:29"/>
    <s v="NetNeutrality|&quot;Internet&quot;|&quot;SaveTheNet&quot;|&quot;SaveTheInternet&quot;|&quot;BattleForTheNet&quot;|&quot;Whopper&quot;|&quot;WhopperNeutrality&quot;|&quot;BurgerKing&quot;|&quot;InternetRepeal&quot;|&quot;EqualLanes&quot;|&quot;FastLanes&quot;|&quot;SlowLanes&quot;"/>
    <n v="4003530"/>
    <n v="119341"/>
    <n v="9363"/>
    <n v="20414"/>
    <b v="0"/>
    <b v="0"/>
    <b v="0"/>
  </r>
  <r>
    <s v="NEmFS50lsTw"/>
    <d v="2018-02-01T00:00:00"/>
    <s v="Skittles ))) Possible Super Bowl Ad ・・ Sandwich"/>
    <s v="SKITTLESbrand"/>
    <x v="3"/>
    <x v="3"/>
    <d v="2018-01-24T15:31:57"/>
    <s v="Skittles|&quot;Skittles Commercial&quot;|&quot;Super Bowl&quot;|&quot;SBLII&quot;|&quot;Super Bowl Commercial&quot;|&quot;ad&quot;|&quot;spot&quot;|&quot;Wrigley&quot;|&quot;DDB&quot;|&quot;Mars Wrigley Confectionery&quot;|&quot;Taste the Rainbow&quot;|&quot;Exclusive&quot;|&quot;only one person&quot;|&quot;David Schwimmer&quot;|&quot;Marcos Menendez&quot;|&quot;Skittles Sandwich Commercial&quot;"/>
    <n v="483127"/>
    <n v="3924"/>
    <n v="362"/>
    <n v="506"/>
    <b v="0"/>
    <b v="0"/>
    <b v="0"/>
  </r>
  <r>
    <s v="NZ0ImXT1FZk"/>
    <d v="2018-02-01T00:00:00"/>
    <s v="ANIMALS BITE ME...a lot."/>
    <s v="Brave Wilderness"/>
    <x v="11"/>
    <x v="11"/>
    <d v="2018-01-24T12:00:02"/>
    <s v="adventure|&quot;adventurous&quot;|&quot;animals&quot;|&quot;breaking&quot;|&quot;breaking trail&quot;|&quot;coyote&quot;|&quot;coyote peterson&quot;|&quot;peterson&quot;|&quot;trail&quot;|&quot;wild&quot;|&quot;wildlife&quot;|&quot;ouch&quot;|&quot;chomped&quot;|&quot;animal bite&quot;|&quot;animal bites&quot;|&quot;stung&quot;|&quot;sting&quot;|&quot;bite&quot;|&quot;bitten&quot;|&quot;bitten off&quot;|&quot;bit&quot;|&quot;bit by a&quot;|&quot;worst bite&quot;|&quot;worst bites&quot;|&quot;painful&quot;|&quot;bug bite&quot;|&quot;snapping turtle&quot;|&quot;gila monster&quot;|&quot;animals bite me&quot;|&quot;animals bite me a lot&quot;|&quot;bitten by a&quot;|&quot;stung by a&quot;|&quot;this bites&quot;|&quot;bites&quot;|&quot;alligator bite&quot;|&quot;most powerful&quot;|&quot;creepy animals that bite&quot;|&quot;centipede bite&quot;|&quot;toe biter&quot;|&quot;dog bite&quot;|&quot;gator bite&quot;|&quot;turtle bite&quot;"/>
    <n v="1417253"/>
    <n v="44358"/>
    <n v="893"/>
    <n v="6858"/>
    <b v="0"/>
    <b v="0"/>
    <b v="0"/>
  </r>
  <r>
    <s v="t3z_pdr6z8w"/>
    <d v="2018-02-01T00:00:00"/>
    <s v="I Don't See Color - A Makeup Tutorial | Jackie Aina"/>
    <s v="Jackie Aina"/>
    <x v="7"/>
    <x v="7"/>
    <d v="2018-01-25T05:05:42"/>
    <s v="[none]"/>
    <n v="877585"/>
    <n v="115391"/>
    <n v="1621"/>
    <n v="15749"/>
    <b v="0"/>
    <b v="0"/>
    <b v="0"/>
  </r>
  <r>
    <s v="yc0kcGgg3o0"/>
    <d v="2018-02-02T00:00:00"/>
    <s v="Michelle Obama Talks with Birthday Girl Ellen About Post-White House Life"/>
    <s v="TheEllenShow"/>
    <x v="3"/>
    <x v="3"/>
    <d v="2018-02-01T14:01:50"/>
    <s v="michelle|&quot;obama&quot;|&quot;michelle obama&quot;|&quot;barack obama&quot;|&quot;first lady&quot;|&quot;us president&quot;|&quot;ellen 60&quot;|&quot;ellen birthday&quot;|&quot;Ellen&quot;|&quot;degeneres&quot;|&quot;ellen degeneres&quot;|&quot;the ellen show&quot;|&quot;ellen fans&quot;|&quot;ellen tickets&quot;|&quot;ellentube&quot;|&quot;ellen audience&quot;|&quot;barack&quot;|&quot;potus&quot;|&quot;flotus&quot;|&quot;cvs&quot;|&quot;funny&quot;|&quot;interview&quot;|&quot;birthday&quot;|&quot;president&quot;|&quot;trump&quot;|&quot;white house&quot;|&quot;inauguration&quot;|&quot;tiffanys&quot;|&quot;tiffanys box&quot;|&quot;present&quot;|&quot;surprise&quot;|&quot;60&quot;"/>
    <n v="2087032"/>
    <n v="64030"/>
    <n v="2868"/>
    <n v="5540"/>
    <b v="0"/>
    <b v="0"/>
    <b v="0"/>
  </r>
  <r>
    <s v="FPHrWxxw9Is"/>
    <d v="2018-02-02T00:00:00"/>
    <s v="Rita Ora Dined and Dabbed in Kensington Palace with Prince Harry"/>
    <s v="The Tonight Show Starring Jimmy Fallon"/>
    <x v="5"/>
    <x v="5"/>
    <d v="2018-02-01T14:00:01"/>
    <s v="The Tonight Show|&quot;Jimmy Fallon&quot;|&quot;Rita Ora&quot;|&quot;Dined&quot;|&quot;Dabbed&quot;|&quot;Kensington Palace&quot;|&quot;Prince Harry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The Brief&quot;|&quot;Spivs&quot;|&quot;For You&quot;|&quot;Fifty Shades of Grey&quot;|&quot;Fifty Shades Darker&quot;|&quot;Ora&quot;|&quot;Mia&quot;"/>
    <n v="175400"/>
    <n v="3000"/>
    <n v="134"/>
    <n v="208"/>
    <b v="0"/>
    <b v="0"/>
    <b v="0"/>
  </r>
  <r>
    <s v="XxBr02E3C0k"/>
    <d v="2018-02-02T00:00:00"/>
    <s v="Dakota Johnson Talks Fifty Shades Freed"/>
    <s v="Late Night with Seth Meyers"/>
    <x v="5"/>
    <x v="5"/>
    <d v="2018-02-01T10:00:02"/>
    <s v="Late Night|&quot;Seth Meyers&quot;|&quot;Dakota Johnson&quot;|&quot;Talks&quot;|&quot;Fifty Shades Freed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Fifty Shades of Grey&quot;|&quot;Fifty Shades Darker&quot;|&quot;Ben and Kate&quot;|&quot;How To Be Single&quot;|&quot;F-150&quot;|&quot;truck&quot;|&quot;Johnny Appleseed&quot;"/>
    <n v="176254"/>
    <n v="2550"/>
    <n v="135"/>
    <n v="158"/>
    <b v="0"/>
    <b v="0"/>
    <b v="0"/>
  </r>
  <r>
    <s v="pGgTkFKfLXE"/>
    <d v="2018-02-02T00:00:00"/>
    <s v="Jamie Dornan on His Wee-Bag &amp; Dakota Johnson"/>
    <s v="Jimmy Kimmel Live"/>
    <x v="3"/>
    <x v="3"/>
    <d v="2018-02-01T10:00:03"/>
    <s v="jimmy|&quot;kimmel&quot;|&quot;live&quot;|&quot;late&quot;|&quot;night&quot;|&quot;talk&quot;|&quot;show&quot;|&quot;funny&quot;|&quot;comedic&quot;|&quot;comedy&quot;|&quot;clip&quot;|&quot;comedian&quot;|&quot;fifty&quot;|&quot;shades&quot;|&quot;darker&quot;|&quot;jamie&quot;|&quot;dornan&quot;|&quot;wee-bag&quot;|&quot;dakota&quot;|&quot;johnson&quot;|&quot;movie&quot;|&quot;sex&quot;|&quot;scenes&quot;|&quot;jamie dornan&quot;|&quot;dakota johnson&quot;|&quot;fifty shades of grey&quot;|&quot;fifty shades darker&quot;"/>
    <n v="541149"/>
    <n v="8220"/>
    <n v="180"/>
    <n v="358"/>
    <b v="0"/>
    <b v="0"/>
    <b v="0"/>
  </r>
  <r>
    <s v="XYfulkXyDHU"/>
    <d v="2018-02-02T00:00:00"/>
    <s v="Lisa Kudrow Heard Lindsay Lohan Wants to Do 'The Comeback'"/>
    <s v="The Late Late Show with James Corden"/>
    <x v="3"/>
    <x v="3"/>
    <d v="2018-02-01T09:35:00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72821"/>
    <n v="1454"/>
    <n v="35"/>
    <n v="75"/>
    <b v="0"/>
    <b v="0"/>
    <b v="0"/>
  </r>
  <r>
    <s v="Nt3shY9FGDI"/>
    <d v="2018-02-02T00:00:00"/>
    <s v="Sharon Stone As SATC・・s Samantha Jones? | WWHL"/>
    <s v="Watch What Happens Live with Andy Cohen"/>
    <x v="3"/>
    <x v="3"/>
    <d v="2018-02-01T07:42:57"/>
    <s v="What What Happens live|&quot;reality&quot;|&quot;interview&quot;|&quot;fun&quot;|&quot;celebrity&quot;|&quot;Andy Cohen&quot;|&quot;talk&quot;|&quot;show&quot;|&quot;program&quot;|&quot;Bravo&quot;|&quot;Watch What Happens Live&quot;|&quot;WWHL&quot;|&quot;bravo andy&quot;|&quot;Watch&quot;|&quot;What&quot;|&quot;Happens&quot;|&quot;Sharon Stone&quot;|&quot;SATC・・s&quot;|&quot;Samantha Jones&quot;|&quot;Actress Sarah Jessica Parker&quot;|&quot;thinks&quot;|&quot;idea&quot;|&quot;idea of Sharon Stone&quot;|&quot;assuming&quot;|&quot;role of Samantha Jones&quot;|&quot;movie&quot;|&quot;Sex and the City 3&quot;|&quot;record&quot;|&quot;Stephen Colbert&quot;|&quot;interested&quot;|&quot;assuming the role of Samantha&quot;|&quot;really interesting idea&quot;|&quot;tweeted&quot;|&quot;kim cattrall&quot;|&quot;passed away&quot;|&quot;Michael Patrick&quot;|&quot;question&quot;|&quot;better answer&quot;"/>
    <n v="54247"/>
    <n v="221"/>
    <n v="19"/>
    <n v="103"/>
    <b v="0"/>
    <b v="0"/>
    <b v="0"/>
  </r>
  <r>
    <s v="8vl82FssW5k"/>
    <d v="2018-02-02T00:00:00"/>
    <s v="The Moment George Clooney Met Amal | My Next Guest Needs No Introduction | Netflix"/>
    <s v="Netflix"/>
    <x v="3"/>
    <x v="3"/>
    <d v="2018-01-31T16:30:00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PLvahqwMqN4M0MGkARAHH7sCVVEepIBVYe&quot;|&quot;PLvahqwMqN4M1uQ5JITdkmNrxZnwtUG-DP&quot;|&quot;letterman&quot;|&quot;david&quot;|&quot;david letterman&quot;|&quot;My Next Guest Needs No Introduction&quot;|&quot;questions&quot;|&quot;interview&quot;|&quot;george&quot;|&quot;amal&quot;|&quot;george clooney&quot;|&quot;amal clooney&quot;"/>
    <n v="91193"/>
    <n v="641"/>
    <n v="97"/>
    <n v="82"/>
    <b v="0"/>
    <b v="0"/>
    <b v="0"/>
  </r>
  <r>
    <s v="zJP-CSFgb_s"/>
    <d v="2018-02-02T00:00:00"/>
    <s v="CDC head resigns amid tobacco stock controversy"/>
    <s v="CBS News"/>
    <x v="2"/>
    <x v="2"/>
    <d v="2018-01-31T16:51:11"/>
    <s v="Alex Azar|&quot;brenda fitzgerald&quot;|&quot;CDC&quot;|&quot;Centers for disease control and prevention&quot;|&quot;health&quot;"/>
    <n v="11300"/>
    <n v="95"/>
    <n v="18"/>
    <n v="112"/>
    <b v="0"/>
    <b v="0"/>
    <b v="0"/>
  </r>
  <r>
    <s v="U5nrrnAukwI"/>
    <d v="2018-02-02T00:00:00"/>
    <s v="Curiosity at Martian Scenic Overlook"/>
    <s v="NASA Jet Propulsion Laboratory"/>
    <x v="4"/>
    <x v="4"/>
    <d v="2018-01-30T18:58:58"/>
    <s v="NASA|&quot;Jet Propulsion Laboratory&quot;|&quot;JPL&quot;|&quot;Mars Science Laboratory&quot;|&quot;MSL&quot;|&quot;Curiosity&quot;|&quot;Rover&quot;|&quot;Mount Sharp&quot;|&quot;Gale Crater&quot;|&quot;Vera Rubin Ridge&quot;|&quot;panorama&quot;|&quot;Peace Vallis&quot;|&quot;Yellowknife Bay&quot;|&quot;Cooperstown&quot;|&quot;Kimberley&quot;|&quot;Namib Dune&quot;|&quot;Murray Buttes&quot;|&quot;Bagnold Dunes&quot;|&quot;Ireson Hill&quot;|&quot;Darwin&quot;|&quot;Ashwin Vasavada&quot;|&quot;project scientist&quot;|&quot;space&quot;|&quot;science&quot;|&quot;spacecraft&quot;|&quot;mission&quot;|&quot;map&quot;|&quot;maps&quot;|&quot;traverse&quot;|&quot;scenic&quot;|&quot;planet&quot;|&quot;solar system&quot;|&quot;vista&quot;"/>
    <n v="425705"/>
    <n v="1845"/>
    <n v="36"/>
    <n v="233"/>
    <b v="0"/>
    <b v="0"/>
    <b v="0"/>
  </r>
  <r>
    <s v="E7zFj4iUn0U"/>
    <d v="2018-02-02T00:00:00"/>
    <s v="Logan Paul Says He's Still Learning From Suicide Forest Mistake | TMZ"/>
    <s v="TMZ"/>
    <x v="3"/>
    <x v="3"/>
    <d v="2018-01-30T18:00:00"/>
    <s v="TMZ|&quot;Hollywood&quot;|&quot;Celebrity&quot;|&quot;Entertainment&quot;|&quot;Famous&quot;|&quot;Hollywood News&quot;|&quot;Fame&quot;|&quot;Entertainment News&quot;|&quot;TMZ Sports&quot;|&quot;TMZ Live&quot;|&quot;TMZ TV&quot;|&quot;logan paul&quot;|&quot;logan paul interview&quot;|&quot;logan paul tmz&quot;|&quot;logan paul vlogs&quot;|&quot;logan paul video&quot;|&quot;logan paul youtube&quot;|&quot;logan paul controversial&quot;|&quot;logan paul jokes&quot;|&quot;logan paul diss&quot;|&quot;logan paul suicide&quot;|&quot;logan paul music&quot;|&quot;grammys&quot;|&quot;tmz 2018&quot;|&quot;tmz 2017&quot;|&quot;raw video&quot;"/>
    <n v="430321"/>
    <n v="7699"/>
    <n v="1169"/>
    <n v="1912"/>
    <b v="0"/>
    <b v="0"/>
    <b v="0"/>
  </r>
  <r>
    <s v="F2VBwm44tB0"/>
    <d v="2018-02-02T00:00:00"/>
    <s v="Roof Jump Fail || ViralHog"/>
    <s v="ViralHog"/>
    <x v="5"/>
    <x v="5"/>
    <d v="2018-01-31T10:12:09"/>
    <s v="viralhog"/>
    <n v="9391"/>
    <n v="30"/>
    <n v="8"/>
    <n v="13"/>
    <b v="0"/>
    <b v="0"/>
    <b v="0"/>
  </r>
  <r>
    <s v="HUZRjGEwqCg"/>
    <d v="2018-02-02T00:00:00"/>
    <s v="State of the Union 2018 live stream: President Donald Trump delivers first SOTU Address | ABC News"/>
    <s v="ABC News"/>
    <x v="2"/>
    <x v="2"/>
    <d v="2018-01-31T05:05:25"/>
    <s v="donald trump|&quot;donald trump state of the union&quot;|&quot;state of the union 2018&quot;|&quot;trump state of the union&quot;|&quot;president trump state of the union&quot;|&quot;president trump 2018&quot;|&quot;president trump first year in office&quot;|&quot;donald trump speech&quot;|&quot;trump speech live&quot;|&quot;state of the union live stream&quot;|&quot;trump state of the union live stream&quot;|&quot;president trump live&quot;|&quot;state of the union 2018 live&quot;|&quot;trump immigration&quot;|&quot;trump healthcare&quot;|&quot;trump economy&quot;|&quot;trump tax cuts&quot;|&quot;trump sotu economy&quot;|&quot;trump russia&quot;"/>
    <n v="223959"/>
    <n v="2702"/>
    <n v="1695"/>
    <n v="1202"/>
    <b v="0"/>
    <b v="0"/>
    <b v="0"/>
  </r>
  <r>
    <s v="nDoQqQUa9C8"/>
    <d v="2018-02-02T00:00:00"/>
    <s v="OH NO! ALL ANTS DEAD?!"/>
    <s v="AntsCanada"/>
    <x v="11"/>
    <x v="11"/>
    <d v="2018-01-27T13:00:07"/>
    <s v="ants|&quot;antscanada&quot;|&quot;mikey bustos&quot;|&quot;myrmecology&quot;|&quot;antfarm&quot;|&quot;ant colony&quot;|&quot;ant nest&quot;|&quot;queen ant&quot;|&quot;formicarium&quot;|&quot;antstore&quot;|&quot;ant habitat&quot;|&quot;antworks&quot;|&quot;insects&quot;|&quot;science&quot;|&quot;pets&quot;|&quot;exotic&quot;|&quot;marauder ants&quot;|&quot;carebara diversa&quot;|&quot;carebara&quot;|&quot;supermajors&quot;|&quot;majors&quot;|&quot;disaster&quot;|&quot;terrarium&quot;"/>
    <n v="904555"/>
    <n v="36647"/>
    <n v="1647"/>
    <n v="15710"/>
    <b v="0"/>
    <b v="0"/>
    <b v="0"/>
  </r>
  <r>
    <s v="nb42DxagyOE"/>
    <d v="2018-02-02T00:00:00"/>
    <s v="'Call Me By Your Name': Which fruit would Elio try on the sequels?"/>
    <s v="Movie'n'co UK"/>
    <x v="1"/>
    <x v="1"/>
    <d v="2018-01-28T16:03:14"/>
    <s v="call me by your name|&quot;armie hammer&quot;|&quot;timothﾃｩe chalamet&quot;|&quot;interview&quot;|&quot;luca guadagnino&quot;"/>
    <n v="35615"/>
    <n v="1217"/>
    <n v="12"/>
    <n v="182"/>
    <b v="0"/>
    <b v="0"/>
    <b v="0"/>
  </r>
  <r>
    <s v="2Cy2S6jbviQ"/>
    <d v="2018-02-02T00:00:00"/>
    <s v="Damascus Steel Hand Plane ||| Alec Steele Collab"/>
    <s v="Dustin Penner"/>
    <x v="7"/>
    <x v="7"/>
    <d v="2018-01-28T16:26:12"/>
    <s v="wood|&quot;woodwork&quot;|&quot;woodworking&quot;|&quot;dustinpenner&quot;|&quot;dpmakestuff&quot;|&quot;maker&quot;|&quot;make&quot;|&quot;diy&quot;|&quot;metal&quot;|&quot;metalwork&quot;|&quot;metalworking&quot;|&quot;music&quot;|&quot;movies&quot;|&quot;happy&quot;|&quot;beautiful&quot;|&quot;yt:quality=high&quot;|&quot;fine&quot;|&quot;tool&quot;|&quot;hand tool&quot;|&quot;hand plane&quot;|&quot;plane&quot;|&quot;blade&quot;|&quot;knife&quot;|&quot;knife making&quot;|&quot;sharpen&quot;|&quot;sharp&quot;|&quot;shaving&quot;|&quot;figured&quot;|&quot;walnut&quot;|&quot;paduak&quot;|&quot;danish oil&quot;|&quot;finish&quot;|&quot;smoother&quot;|&quot;high angle&quot;|&quot;block plane&quot;|&quot;scott meek&quot;|&quot;scott&quot;|&quot;meek&quot;|&quot;inspired&quot;|&quot;alec&quot;|&quot;steele&quot;|&quot;alec steele&quot;|&quot;collab&quot;|&quot;collaboration&quot;|&quot;forged&quot;|&quot;fire&quot;|&quot;power hammer&quot;|&quot;damascus&quot;|&quot;steel&quot;|&quot;damascus steel&quot;|&quot;pattern weld&quot;|&quot;traditional&quot;|&quot;welding&quot;|&quot;tig&quot;|&quot;mig&quot;|&quot;custom&quot;"/>
    <n v="85484"/>
    <n v="3880"/>
    <n v="50"/>
    <n v="357"/>
    <b v="0"/>
    <b v="0"/>
    <b v="0"/>
  </r>
  <r>
    <s v="rew7FoGy1Po"/>
    <d v="2018-02-02T00:00:00"/>
    <s v="Wizards Give Bad Directions"/>
    <s v="CollegeHumor"/>
    <x v="5"/>
    <x v="5"/>
    <d v="2018-01-27T17:30:01"/>
    <s v="Collegehumor|&quot;CH originals&quot;|&quot;comedy&quot;|&quot;sketch comedy&quot;|&quot;internet&quot;|&quot;humor&quot;|&quot;funny&quot;|&quot;sketch&quot;|&quot;fantasies&quot;|&quot;adventures&quot;|&quot;bored&quot;|&quot;rules&quot;|&quot;confused&quot;|&quot;well that・・s disappointing&quot;|&quot;seems legit&quot;|&quot;suspicious&quot;|&quot;rekha shankar&quot;|&quot;raphael chestang&quot;|&quot;siobhan thompson&quot;|&quot;ally beardsley&quot;|&quot;mike trapp&quot;|&quot;ch shorts&quot;|&quot;latest&quot;|&quot;magic&quot;|&quot;wizards&quot;|&quot;fantasy tropes&quot;|&quot;cliches&quot;|&quot;movie cliches&quot;|&quot;lord of the rings&quot;|&quot;trapp as gandalf&quot;|&quot;trapp as a wizard&quot;"/>
    <n v="642523"/>
    <n v="21279"/>
    <n v="808"/>
    <n v="1655"/>
    <b v="0"/>
    <b v="0"/>
    <b v="0"/>
  </r>
  <r>
    <s v="sdKWEWu4PnE"/>
    <d v="2018-02-02T00:00:00"/>
    <s v="Shinsuke Wins Rumble | Reaction | WWE Royal Rumble"/>
    <s v="lugeyps3"/>
    <x v="3"/>
    <x v="3"/>
    <d v="2018-01-29T05:37:32"/>
    <s v="[none]"/>
    <n v="25909"/>
    <n v="637"/>
    <n v="40"/>
    <n v="137"/>
    <b v="0"/>
    <b v="0"/>
    <b v="0"/>
  </r>
  <r>
    <s v="8MfSVTHqNHU"/>
    <d v="2018-02-02T00:00:00"/>
    <s v="DeMarcus Cousins Out for Season, Pelicans Defeat Rockets in Clutch! 2017-18 Season"/>
    <s v="Chris Smoove"/>
    <x v="0"/>
    <x v="0"/>
    <d v="2018-01-27T07:28:38"/>
    <s v="nba|&quot;chris smoove&quot;|&quot;nba chris smoove&quot;|&quot;demarcus cousins&quot;|&quot;demarcus cousins injury&quot;|&quot;demarcus cousins triple double&quot;|&quot;demarcus cousins highlights&quot;|&quot;anthony davis&quot;|&quot;anthony davis highlights&quot;|&quot;anthony davis alley oop&quot;|&quot;new orleans pelicans&quot;|&quot;houston rockets&quot;|&quot;james harden&quot;|&quot;james harden highlights&quot;|&quot;cp3&quot;|&quot;cp3 highlights&quot;|&quot;chris paul highlights&quot;|&quot;chris paul 38 points&quot;|&quot;rockets vs pelicans&quot;|&quot;nba 2017-18 season&quot;"/>
    <n v="836530"/>
    <n v="15240"/>
    <n v="465"/>
    <n v="1994"/>
    <b v="0"/>
    <b v="0"/>
    <b v="0"/>
  </r>
  <r>
    <s v="8qW6fjiMhgo"/>
    <d v="2018-02-02T00:00:00"/>
    <s v="Carolyn's RV Life Spots A Fluffy Kitty In Blythe"/>
    <s v="Caravan Carolyn"/>
    <x v="8"/>
    <x v="8"/>
    <d v="2018-01-27T22:12:08"/>
    <s v="Van living Nomad life campervan van dwelling nomadic life camping tiny house"/>
    <n v="24737"/>
    <n v="0"/>
    <n v="0"/>
    <n v="772"/>
    <b v="0"/>
    <b v="1"/>
    <b v="0"/>
  </r>
  <r>
    <s v="MtJFuT0KFq4"/>
    <d v="2018-02-02T00:00:00"/>
    <s v="OUR 1 YEAR OLD BABY FINALLY GETS A NAME"/>
    <s v="MAZELEE"/>
    <x v="8"/>
    <x v="8"/>
    <d v="2018-01-27T15:00:01"/>
    <s v="mazelee|&quot;baby&quot;|&quot;parents&quot;|&quot;family&quot;|&quot;baby name reveal&quot;"/>
    <n v="411705"/>
    <n v="16819"/>
    <n v="1221"/>
    <n v="3648"/>
    <b v="0"/>
    <b v="0"/>
    <b v="0"/>
  </r>
  <r>
    <s v="WmQR7X9SdeU"/>
    <d v="2018-02-02T00:00:00"/>
    <s v="Cardi B wants a Grammy"/>
    <s v="Associated Press"/>
    <x v="3"/>
    <x v="3"/>
    <d v="2018-01-27T16:17:51"/>
    <s v="bebe rexha|&quot;bruno&quot;|&quot;bruno mars&quot;|&quot;rihanna&quot;|&quot;bebe&quot;|&quot;ciara&quot;|&quot;cardi b&quot;|&quot;ashley graham&quot;|&quot;kelly clarkson&quot;|&quot;entertainment&quot;|&quot;arts and entertainment&quot;|&quot;award shows&quot;|&quot;music awards&quot;|&quot;music&quot;|&quot;grammy awards&quot;|&quot;pop music&quot;|&quot;celebrity fashion&quot;|&quot;fashion design&quot;|&quot;celebrity&quot;|&quot;cardi&quot;|&quot;wants&quot;|&quot;grammy&quot;"/>
    <n v="26921"/>
    <n v="204"/>
    <n v="431"/>
    <n v="322"/>
    <b v="0"/>
    <b v="0"/>
    <b v="0"/>
  </r>
  <r>
    <s v="SwEVxk-jWDo"/>
    <d v="2018-02-02T00:00:00"/>
    <s v="Tour The Brand New Global Headquarters Of Insider Inc."/>
    <s v="Business Insider"/>
    <x v="2"/>
    <x v="2"/>
    <d v="2018-01-29T13:43:30"/>
    <s v="Business Insider"/>
    <n v="4176"/>
    <n v="100"/>
    <n v="13"/>
    <n v="17"/>
    <b v="0"/>
    <b v="0"/>
    <b v="0"/>
  </r>
  <r>
    <s v="nWC0PkHB8O4"/>
    <d v="2018-02-02T00:00:00"/>
    <s v="[ English ] WS2812 Flexstrip overheating by short circuit. Common error done by people"/>
    <s v="Thomas Sebastian"/>
    <x v="4"/>
    <x v="4"/>
    <d v="2018-01-28T13:35:03"/>
    <s v="atx psu|&quot;danger&quot;|&quot;fire&quot;|&quot;fuse&quot;|&quot;fuses&quot;|&quot;fusing&quot;|&quot;led&quot;|&quot;leds&quot;|&quot;psu&quot;|&quot;short circuit&quot;|&quot;short circuits&quot;|&quot;ws2812&quot;|&quot;ws2812b&quot;|&quot;thermocam&quot;"/>
    <n v="3788"/>
    <n v="37"/>
    <n v="1"/>
    <n v="5"/>
    <b v="0"/>
    <b v="0"/>
    <b v="0"/>
  </r>
  <r>
    <s v="CZ7KRUYQyKE"/>
    <d v="2018-02-02T00:00:00"/>
    <s v="HE'S GONE....WE CANT BE WITHOUT HIM ANY LONGER ・・・・・・・・"/>
    <s v="The 2x Family"/>
    <x v="8"/>
    <x v="8"/>
    <d v="2018-01-26T23:02:30"/>
    <s v="Prettyboyfredo|&quot;Jasmine&quot;|&quot;times&quot;|&quot;romanatwood&quot;|&quot;logan&quot;|&quot;paul&quot;|&quot;jake&quot;|&quot;the&quot;|&quot;ace&quot;|&quot;family&quot;|&quot;rice&quot;|&quot;gum&quot;|&quot;dk4l&quot;"/>
    <n v="1542531"/>
    <n v="124632"/>
    <n v="2778"/>
    <n v="7456"/>
    <b v="0"/>
    <b v="0"/>
    <b v="0"/>
  </r>
  <r>
    <s v="w6rzRBHy1tk"/>
    <d v="2018-02-02T00:00:00"/>
    <s v="Chloe Grace Moretz on Louis C.K. and the #MeToo movement"/>
    <s v="Variety"/>
    <x v="3"/>
    <x v="3"/>
    <d v="2018-01-27T00:37:01"/>
    <s v="Variety|&quot;Variety Studio&quot;"/>
    <n v="376194"/>
    <n v="1357"/>
    <n v="5089"/>
    <n v="2430"/>
    <b v="0"/>
    <b v="0"/>
    <b v="0"/>
  </r>
  <r>
    <s v="zkG4Xpz6t68"/>
    <d v="2018-02-02T00:00:00"/>
    <s v="Shakira - Trap (Official Video) ft. Maluma"/>
    <s v="shakiraVEVO"/>
    <x v="6"/>
    <x v="6"/>
    <d v="2018-01-26T14:00:05"/>
    <s v="Shakira ft. Maluma|&quot;Shakira ft. Maluma Music&quot;|&quot;Shakira ft. Maluma Official Video&quot;|&quot;Shakira ft. Maluma Video&quot;|&quot;Shakira ft. Maluma Video Oficial&quot;|&quot;Trap Official Video&quot;|&quot;Official Video&quot;|&quot;Trap Single&quot;|&quot;Single&quot;|&quot;Shakira ft. Maluma New Single&quot;|&quot;Shakira ft. Maluma Single&quot;|&quot;Shakira ft. Maluma Song&quot;|&quot;Trap new song&quot;|&quot;Trap nueva canciﾃｳn&quot;|&quot;Shakira ft. Maluma nuevo sencillo&quot;|&quot;Shakira ft. Maluma Trap&quot;|&quot;Latin Pop&quot;|&quot;Shakira feat. Maluma&quot;|&quot;Sony Music Latin&quot;|&quot;Trap&quot;"/>
    <n v="25142629"/>
    <n v="655664"/>
    <n v="124281"/>
    <n v="82853"/>
    <b v="0"/>
    <b v="0"/>
    <b v="0"/>
  </r>
  <r>
    <s v="CxGUmtRLm5g"/>
    <d v="2018-02-02T00:00:00"/>
    <s v="Budweiser 2018 Super Bowl Commercial | ・・Stand By You・・"/>
    <s v="Budweiser"/>
    <x v="3"/>
    <x v="3"/>
    <d v="2018-01-26T13:23:59"/>
    <s v="budweiser|&quot;stand by you&quot;|&quot;super bowl&quot;|&quot;water&quot;|&quot;skylar grey&quot;|&quot;water donation&quot;|&quot;natural disaster&quot;|&quot;america&quot;|&quot;this buds for you&quot;|&quot;cartersville&quot;|&quot;brewery&quot;|&quot;georgia&quot;|&quot;SB52&quot;|&quot;budweiser 2018&quot;|&quot;bud commercial&quot;|&quot;budweiser 2018 commercial&quot;"/>
    <n v="9293828"/>
    <n v="20467"/>
    <n v="5000"/>
    <n v="3240"/>
    <b v="0"/>
    <b v="0"/>
    <b v="0"/>
  </r>
  <r>
    <s v="ywcNsJb2v2U"/>
    <d v="2018-02-02T00:00:00"/>
    <s v="Rescue of a Scared Homeless Dog with a Broken Heart"/>
    <s v="Howl Of A Dog"/>
    <x v="11"/>
    <x v="11"/>
    <d v="2018-01-26T18:18:18"/>
    <s v="dog rescue|&quot;dog&quot;|&quot;homeless dog&quot;|&quot;dog rescue video&quot;|&quot;animal rescue video&quot;|&quot;homeless transformation&quot;|&quot;scared dog&quot;|&quot;terrified dog&quot;|&quot;howl of a dog&quot;|&quot;howl of a dog rescue&quot;|&quot;amazing dog transformation&quot;|&quot;sad dog&quot;|&quot;dog cries&quot;|&quot;crying dog&quot;|&quot;helping homeless&quot;|&quot;saving dogs&quot;|&quot;rescue&quot;|&quot;hope for paws&quot;|&quot;helping dogs&quot;|&quot;old dog&quot;|&quot;senior dog&quot;|&quot;dog forgot to live&quot;|&quot;puppy&quot;|&quot;abandoned dog&quot;|&quot;puppy rescue&quot;|&quot;starving dog&quot;|&quot;terrified dog transformation&quot;|&quot;stray dog&quot;|&quot;dog cry for help&quot;|&quot;shelter dog&quot;|&quot;dog happy end&quot;"/>
    <n v="2018667"/>
    <n v="62168"/>
    <n v="782"/>
    <n v="5082"/>
    <b v="0"/>
    <b v="0"/>
    <b v="0"/>
  </r>
  <r>
    <s v="Zb0wnYnrMHg"/>
    <d v="2018-02-02T00:00:00"/>
    <s v="Will it Slice? SLICER 5 000 000 Vs. Frying pan and Paper!"/>
    <s v="Hydraulic Press Channel"/>
    <x v="4"/>
    <x v="4"/>
    <d v="2018-01-27T15:17:02"/>
    <s v="Hydraulic press channel|&quot;hydraulicpresschannel&quot;|&quot;hydraulic press&quot;|&quot;hydraulicpress&quot;|&quot;crush&quot;|&quot;willitcrush&quot;|&quot;destroy&quot;|&quot;press&quot;|&quot;hydraulicpress channel&quot;|&quot;hydraulic&quot;|&quot;hydraulic press man&quot;|&quot;will it crush&quot;|&quot;Slicer 5 000 000&quot;|&quot;SLICER 5 000 000&quot;|&quot;Will it slice&quot;|&quot;slicer&quot;|&quot;slice and dice&quot;|&quot;barbi&quot;|&quot;paper&quot;|&quot;frying pan&quot;|&quot;Hydraulic press vs. paper&quot;|&quot;EXPERIMENT&quot;|&quot;slow motion&quot;|&quot;chronos 1.4&quot;|&quot;test&quot;|&quot;science&quot;|&quot;funny&quot;|&quot;gopro&quot;|&quot;sharp&quot;|&quot;will it&quot;|&quot;what will happen&quot;|&quot;shredder&quot;|&quot;shred&quot;|&quot;shredding machine&quot;|&quot;barbie&quot;|&quot;Barbie&quot;"/>
    <n v="462151"/>
    <n v="8902"/>
    <n v="639"/>
    <n v="1456"/>
    <b v="0"/>
    <b v="0"/>
    <b v="0"/>
  </r>
  <r>
    <s v="QLFRGj-PPNI"/>
    <d v="2018-02-02T00:00:00"/>
    <s v="Tom Cruise Reacts to Slow-Mo Footage of How He Broke His Ankle | The Graham Norton Show"/>
    <s v="The Graham Norton Show"/>
    <x v="3"/>
    <x v="3"/>
    <d v="2018-01-26T19:33:08"/>
    <s v="Graham Norton|&quot;Graham Norton Show Official&quot;|&quot;Entertainment&quot;|&quot;Chat Show&quot;|&quot;graham norton watch online&quot;|&quot;graham norton full episodes&quot;|&quot;graham norton clips&quot;|&quot;watch the graham norton show&quot;|&quot;graham norton 2017&quot;|&quot;graham norton new&quot;|&quot;Tom cruise&quot;|&quot;Henry Cavill&quot;|&quot;Rebecca Ferguson&quot;|&quot;mission impossible&quot;|&quot;Simon Pegg&quot;|&quot;Star Wars&quot;"/>
    <n v="3089155"/>
    <n v="31203"/>
    <n v="806"/>
    <n v="2554"/>
    <b v="0"/>
    <b v="0"/>
    <b v="0"/>
  </r>
  <r>
    <s v="xJrOUJpCxOE"/>
    <d v="2018-02-02T00:00:00"/>
    <s v="Dating the Popular Guy | Lele Pons"/>
    <s v="Lele Pons"/>
    <x v="5"/>
    <x v="5"/>
    <d v="2018-01-26T18:30:01"/>
    <s v="dating the popular guy|&quot;lele&quot;|&quot;pons&quot;|&quot;dating&quot;|&quot;the&quot;|&quot;popular&quot;|&quot;guy&quot;|&quot;im a baby&quot;|&quot;worst fortune teller ever&quot;|&quot;spying on your boyfriend&quot;|&quot;Dating the Popular Guy | Lele Pons&quot;|&quot;lelepons&quot;|&quot;hannahstocking&quot;|&quot;rudymancuso&quot;|&quot;inanna&quot;|&quot;anwar&quot;|&quot;sarkis&quot;|&quot;shots&quot;|&quot;shotsstudios&quot;|&quot;alesso&quot;|&quot;anitta&quot;|&quot;brazil&quot;"/>
    <n v="7418792"/>
    <n v="324091"/>
    <n v="14954"/>
    <n v="13461"/>
    <b v="0"/>
    <b v="0"/>
    <b v="0"/>
  </r>
  <r>
    <s v="CbfnCflL4-E"/>
    <d v="2018-02-02T00:00:00"/>
    <s v="Annihilation (2018) - The Shimmer Featurette - Paramount Pictures"/>
    <s v="Paramount Pictures"/>
    <x v="1"/>
    <x v="1"/>
    <d v="2018-01-26T14:10:50"/>
    <s v="Jeff VanderMeer|&quot;Southern Reach Trilogy&quot;|&quot;Natalie Portman&quot;|&quot;Jennifer Jason Leigh&quot;|&quot;Gina Rodriguez&quot;|&quot;Tessa Thompson&quot;|&quot;Tuva Novotny&quot;|&quot;Oscar Isaac&quot;|&quot;Alex Garland&quot;|&quot;Annihilation&quot;|&quot;Annihilation Movie&quot;|&quot;Official&quot;|&quot;Release&quot;|&quot;Preview&quot;|&quot;Ex Machina&quot;|&quot;28 Days Later&quot;|&quot;Paramount Pictures&quot;|&quot;Sci Fi&quot;|&quot;Science Fiction Movies&quot;|&quot;Action Movies&quot;|&quot;New Movie&quot;|&quot;Featurette&quot;"/>
    <n v="253965"/>
    <n v="2444"/>
    <n v="437"/>
    <n v="1249"/>
    <b v="0"/>
    <b v="0"/>
    <b v="0"/>
  </r>
  <r>
    <e v="#NAME?"/>
    <d v="2018-02-02T00:00:00"/>
    <s v="Cheng I Sao - Pirate Queen - Extra History"/>
    <s v="Extra Credits"/>
    <x v="9"/>
    <x v="9"/>
    <d v="2018-01-27T18:30:12"/>
    <s v="extra history|&quot;extra credits&quot;|&quot;james portnow&quot;|&quot;daniel floyd&quot;|&quot;history&quot;|&quot;documentary&quot;|&quot;study&quot;|&quot;educational&quot;|&quot;history lesson&quot;|&quot;world history&quot;|&quot;extra credits history&quot;|&quot;study history&quot;|&quot;learn history&quot;|&quot;chinese history&quot;|&quot;chinese pirates&quot;|&quot;pirate queen&quot;|&quot;cheng i sao&quot;|&quot;opium wars&quot;|&quot;pirate confederation&quot;|&quot;cheng the first&quot;|&quot;cheung po&quot;|&quot;real life pirates&quot;|&quot;china pirates&quot;|&quot;bai ling&quot;|&quot;madam cheng&quot;|&quot;cheng shih&quot;|&quot;female pirates&quot;|&quot;women pirates&quot;"/>
    <n v="398058"/>
    <n v="17874"/>
    <n v="257"/>
    <n v="1831"/>
    <b v="0"/>
    <b v="0"/>
    <b v="0"/>
  </r>
  <r>
    <s v="jLCHpZ6B1gU"/>
    <d v="2018-02-02T00:00:00"/>
    <s v="Jason Aldean - You Make It Easy (Lyric Video)"/>
    <s v="JasonAldeanVEVO"/>
    <x v="6"/>
    <x v="6"/>
    <d v="2018-01-26T05:00:02"/>
    <s v="Jason Aldean|&quot;You Make It Easy&quot;|&quot;BBRMG&quot;|&quot;Broken Bow Records&quot;|&quot;Jason Alden&quot;|&quot;Jason Aldene&quot;"/>
    <n v="1713021"/>
    <n v="28724"/>
    <n v="973"/>
    <n v="892"/>
    <b v="0"/>
    <b v="0"/>
    <b v="0"/>
  </r>
  <r>
    <s v="f_jTeuajas0"/>
    <d v="2018-02-02T00:00:00"/>
    <s v="Andre The Giant Official Trailer (2018) | HBO"/>
    <s v="HBO"/>
    <x v="1"/>
    <x v="1"/>
    <d v="2018-01-26T18:13:40"/>
    <s v="Andrﾃｩ The Giant|&quot;HBO&quot;|&quot;HBO docs&quot;|&quot;Bill Simmons&quot;|&quot;HBO documentary&quot;|&quot;legendary&quot;|&quot;professional wrestler&quot;|&quot;WWE&quot;|&quot;HBO Sports&quot;|&quot;Jason Hehir&quot;|&quot;interviews&quot;|&quot;WWE athletes&quot;|&quot;sports&quot;|&quot;ESPN&quot;|&quot;legend&quot;|&quot;Andrﾃｩ Renﾃｩ Roussimoff&quot;|&quot;wrestler&quot;|&quot;wrestling&quot;|&quot;1980s&quot;|&quot;Hulk Hogan&quot;|&quot;WrestleMania III&quot;|&quot;sports entertainment history&quot;|&quot;Sports Illustrated&quot;|&quot;wrestling fans&quot;|&quot;heart attack&quot;|&quot;actor&quot;|&quot;he was a god&quot;|&quot;the man&quot;|&quot;official trailer&quot;|&quot;mohammad ali&quot;"/>
    <n v="1301742"/>
    <n v="17113"/>
    <n v="260"/>
    <n v="1873"/>
    <b v="0"/>
    <b v="0"/>
    <b v="0"/>
  </r>
  <r>
    <s v="51cbHTKdILA"/>
    <d v="2018-02-02T00:00:00"/>
    <s v="DUA LIPA - NEW RULES (Leroy Sanchez LIVE Cover)"/>
    <s v="Leroy Sanchez"/>
    <x v="6"/>
    <x v="6"/>
    <d v="2018-01-27T01:22:34"/>
    <s v="leroy|&quot;sanchez&quot;|&quot;cover&quot;|&quot;music&quot;|&quot;2017&quot;|&quot;pop&quot;|&quot;acoustic&quot;|&quot;guitar&quot;|&quot;dua lipa&quot;|&quot;new rules&quot;|&quot;dua lipa new rules&quot;|&quot;new rules dua lipa&quot;|&quot;IDGAF&quot;|&quot;dua lipa IDGAF&quot;|&quot;new rules cover&quot;|&quot;dua lipa cover&quot;|&quot;leroy sanchez&quot;|&quot;grammys&quot;|&quot;leroy sanchez new rules&quot;|&quot;new rules leroy sanchez&quot;|&quot;leroy sanchez official&quot;|&quot;leroy sanchez 2018&quot;|&quot;leroy sanchez music&quot;|&quot;leroy sanchez covers&quot;|&quot;new rules official&quot;|&quot;new rules 2018&quot;|&quot;dua lipa leroy sanchez&quot;|&quot;leroy sanchez dua lipa&quot;"/>
    <n v="286155"/>
    <n v="24031"/>
    <n v="343"/>
    <n v="2004"/>
    <b v="0"/>
    <b v="0"/>
    <b v="0"/>
  </r>
  <r>
    <s v="__Wd-iOZQ6k"/>
    <d v="2018-02-02T00:00:00"/>
    <s v="Being a Sore Loser | Anwar Jibawi"/>
    <s v="Anwar Jibawi"/>
    <x v="5"/>
    <x v="5"/>
    <d v="2018-01-26T19:32:05"/>
    <s v="being a sore loser|&quot;anwar&quot;|&quot;jibawi&quot;|&quot;being&quot;|&quot;sore&quot;|&quot;loser&quot;|&quot;the friend zone&quot;|&quot;the greatest bowler ever bobby pinz&quot;|&quot;i cant let go&quot;|&quot;Being a Sore Loser | Anwar Jibawi&quot;|&quot;lelepons&quot;|&quot;hannahstocking&quot;|&quot;rudymancuso&quot;|&quot;inanna&quot;|&quot;sarkis&quot;|&quot;shots&quot;|&quot;shotsstudios&quot;|&quot;alesso&quot;|&quot;anitta&quot;|&quot;brazil&quot;"/>
    <n v="1757705"/>
    <n v="69586"/>
    <n v="1142"/>
    <n v="4034"/>
    <b v="0"/>
    <b v="0"/>
    <b v="0"/>
  </r>
  <r>
    <s v="o7Ax6SRTGks"/>
    <d v="2018-02-02T00:00:00"/>
    <s v="Cake Decorator Vs. Artist"/>
    <s v="BuzzFeedVideo"/>
    <x v="8"/>
    <x v="8"/>
    <d v="2018-01-26T22:00:55"/>
    <s v="BuzzFeed|&quot;BuzzFeedVideo&quot;|&quot;BuzzFeed Video&quot;|&quot;cake&quot;|&quot;decorating&quot;|&quot;cake decorating&quot;|&quot;artist&quot;|&quot;baking&quot;|&quot;artist vs baker&quot;|&quot;baked goods&quot;|&quot;layer cake&quot;|&quot;icing&quot;|&quot;buttermilk frosting&quot;|&quot;fondant&quot;|&quot;food&quot;|&quot;fun&quot;|&quot;contest&quot;|&quot;competition&quot;|&quot;cute&quot;|&quot;quirky&quot;|&quot;the little prince&quot;|&quot;sweet 16&quot;|&quot;birthday&quot;|&quot;cake decorator&quot;|&quot;sweet sixteen&quot;|&quot;frosting&quot;|&quot;art&quot;|&quot;cake boss&quot;|&quot;ace of cakes&quot;|&quot;rose&quot;|&quot;piping&quot;|&quot;judge&quot;|&quot;decorative&quot;|&quot;sweet 16 cake&quot;|&quot;bow&quot;|&quot;cakes&quot;"/>
    <n v="2734361"/>
    <n v="58264"/>
    <n v="1265"/>
    <n v="3625"/>
    <b v="0"/>
    <b v="0"/>
    <b v="0"/>
  </r>
  <r>
    <s v="JOwmqPPkjww"/>
    <d v="2018-02-02T00:00:00"/>
    <s v="A little Dingo running on a bridge over one of the busiest freeways in the U.S!"/>
    <s v="Hope For Paws - Official Rescue Channel"/>
    <x v="11"/>
    <x v="11"/>
    <d v="2018-01-26T20:30:53"/>
    <s v="Eldad Hagar|&quot;hope for paws&quot;|&quot;dog rescue&quot;"/>
    <n v="642935"/>
    <n v="25897"/>
    <n v="229"/>
    <n v="2174"/>
    <b v="0"/>
    <b v="0"/>
    <b v="0"/>
  </r>
  <r>
    <s v="jCVkaZChKmc"/>
    <d v="2018-02-02T00:00:00"/>
    <s v="WET N WILD vs. YSL ・・・・・・・・ Foundation Dupe Battle! ・・・ｪ WEAR TEST"/>
    <s v="Shaaanxo"/>
    <x v="7"/>
    <x v="7"/>
    <d v="2018-01-26T22:06:55"/>
    <s v="shannon harris|&quot;makeup tutorial&quot;|&quot;new zealand makeup&quot;|&quot;make up&quot;|&quot;get ready with me&quot;|&quot;getting ready&quot;|&quot;beauty&quot;|&quot;shaaanxo&quot;|&quot;wet n wild&quot;|&quot;wet n wild photo focus&quot;|&quot;ysl fusion ink&quot;|&quot;ysl fusion ink dupe&quot;|&quot;dupe&quot;|&quot;ysl foundation&quot;|&quot;ysl dupe&quot;|&quot;foundation dupe&quot;|&quot;best drugstore foundation&quot;|&quot;affordable makeup&quot;|&quot;wet n wild foundation&quot;|&quot;ysl&quot;|&quot;drugstore makeup&quot;|&quot;first impression&quot;"/>
    <n v="182333"/>
    <n v="9629"/>
    <n v="90"/>
    <n v="572"/>
    <b v="0"/>
    <b v="0"/>
    <b v="0"/>
  </r>
  <r>
    <s v="8ll04Zzw5UM"/>
    <d v="2018-02-02T00:00:00"/>
    <s v="Lady Gaga - Joanne (Where Do You Think You・・re Goin・・?) (Piano Version)"/>
    <s v="LadyGagaVEVO"/>
    <x v="6"/>
    <x v="6"/>
    <d v="2018-01-26T05:00:01"/>
    <s v="Lady|&quot;Gaga&quot;|&quot;Joanne&quot;|&quot;(Where&quot;|&quot;Do&quot;|&quot;You&quot;|&quot;Think&quot;|&quot;You・・re&quot;|&quot;Goin・・?)&quot;|&quot;Interscope&quot;|&quot;Pop&quot;|&quot;Lady Gaga&quot;"/>
    <n v="4416051"/>
    <n v="218247"/>
    <n v="5076"/>
    <n v="22179"/>
    <b v="0"/>
    <b v="0"/>
    <b v="0"/>
  </r>
  <r>
    <s v="tojsUHxmOrQ"/>
    <d v="2018-02-03T00:00:00"/>
    <s v="Classic Glazed Donuts"/>
    <s v="Tasty"/>
    <x v="7"/>
    <x v="7"/>
    <d v="2018-01-31T20:00:24"/>
    <s v="donuts|&quot;glazed&quot;|&quot;glazed donuts&quot;|&quot;krispy kreme&quot;|&quot;dunkin donuts&quot;|&quot;dunkin&quot;|&quot;frosting&quot;|&quot;glaze&quot;|&quot;sweets&quot;|&quot;desserts&quot;|&quot;american&quot;|&quot;donut decoration&quot;|&quot;classic&quot;|&quot;classic glazed donuts&quot;|&quot;krispy kreme copycat recipe&quot;|&quot;breakfast&quot;|&quot;dessert&quot;|&quot;buzzfeed&quot;|&quot;BuzzFeed&quot;|&quot;BuzzFeed Tasty&quot;"/>
    <n v="392115"/>
    <n v="14933"/>
    <n v="208"/>
    <n v="834"/>
    <b v="0"/>
    <b v="0"/>
    <b v="0"/>
  </r>
  <r>
    <s v="QNzzJzdgUto"/>
    <d v="2018-02-03T00:00:00"/>
    <s v="DORITOS BLAZE vs. MTN DEW ICE | Super Bowl Commercial with Peter Dinklage and Morgan Freeman"/>
    <s v="Doritosﾂｮ"/>
    <x v="3"/>
    <x v="3"/>
    <d v="2018-01-30T15:10:43"/>
    <s v="[none]"/>
    <n v="1034024"/>
    <n v="17370"/>
    <n v="518"/>
    <n v="1033"/>
    <b v="0"/>
    <b v="0"/>
    <b v="0"/>
  </r>
  <r>
    <s v="FZjexxJ7lYM"/>
    <d v="2018-02-03T00:00:00"/>
    <s v="Blake Griffin gets candid about Clippers during interview after trade to Pistons | ESPN"/>
    <s v="ESPN"/>
    <x v="0"/>
    <x v="0"/>
    <d v="2018-01-31T23:14:07"/>
    <s v="blake grffin|&quot;blake griffin trade&quot;|&quot;blake trade&quot;|&quot;blake griffin pistons&quot;|&quot;griffin pistons&quot;|&quot;blake pistons&quot;|&quot;blake griffin detroit pistons&quot;|&quot;blake griffin traded&quot;|&quot;blake traded&quot;|&quot;los angeles clippers&quot;|&quot;la clippers&quot;|&quot;clippers&quot;|&quot;clippers trade&quot;|&quot;clippers pistons trade&quot;|&quot;boban marjanovic&quot;|&quot;nba&quot;|&quot;nba basketball&quot;|&quot;nba trades&quot;|&quot;nba trade deadline&quot;|&quot;espn&quot;|&quot;espn live&quot;|&quot;avery bradley&quot;|&quot;tobias harris&quot;"/>
    <n v="149770"/>
    <n v="1577"/>
    <n v="41"/>
    <n v="432"/>
    <b v="0"/>
    <b v="0"/>
    <b v="0"/>
  </r>
  <r>
    <s v="tfuZKI4sTp8"/>
    <d v="2018-02-03T00:00:00"/>
    <s v="Sen. Kirsten Gillibrand Talks Allegations Against Steve Wynn, Calling For Al Franken To Step Down"/>
    <s v="The View"/>
    <x v="2"/>
    <x v="2"/>
    <d v="2018-01-29T16:34:55"/>
    <s v="kirsten gillibrand|&quot;the view&quot;|&quot;hot topics&quot;|&quot;steve wynn&quot;|&quot;al franken&quot;|&quot;donald trump&quot;|&quot;politics&quot;|&quot;sexual misconduct&quot;|&quot;feminism&quot;|&quot;washington dc&quot;"/>
    <n v="347611"/>
    <n v="1060"/>
    <n v="1671"/>
    <n v="1045"/>
    <b v="0"/>
    <b v="0"/>
    <b v="0"/>
  </r>
  <r>
    <e v="#NAME?"/>
    <d v="2018-02-03T00:00:00"/>
    <s v="YOUR DATE IS HERE - Horror Short"/>
    <s v="Midnight Video"/>
    <x v="1"/>
    <x v="1"/>
    <d v="2018-01-29T13:00:00"/>
    <s v="horror|&quot;horror short&quot;|&quot;short&quot;|&quot;short film&quot;|&quot;mystery date&quot;|&quot;scary&quot;|&quot;monster&quot;|&quot;thriller&quot;|&quot;board game&quot;|&quot;terrifying&quot;|&quot;horrifying&quot;|&quot;Zak White&quot;|&quot;Todd Spence&quot;|&quot;Midnight Video&quot;|&quot;suspense&quot;|&quot;nostalgia&quot;|&quot;Your Date Is Here&quot;|&quot;Where Is It&quot;|&quot;creature&quot;|&quot;ghost&quot;|&quot;Fantastic Fest&quot;|&quot;scary short film&quot;|&quot;horror short film&quot;|&quot;Are You Afraid Of The Dark&quot;|&quot;Goosebumps&quot;"/>
    <n v="70891"/>
    <n v="5155"/>
    <n v="129"/>
    <n v="781"/>
    <b v="0"/>
    <b v="0"/>
    <b v="0"/>
  </r>
  <r>
    <s v="SEikcs2SbJA"/>
    <d v="2018-02-03T00:00:00"/>
    <s v="FBI Dep. Director McCabe stepping down"/>
    <s v="CNN"/>
    <x v="2"/>
    <x v="2"/>
    <d v="2018-01-29T18:13:12"/>
    <s v="latest News|&quot;Happening Now&quot;|&quot;CNN&quot;|&quot;politics&quot;|&quot;inside politics&quot;|&quot;andrew mccabe&quot;|&quot;fbi director&quot;"/>
    <n v="218669"/>
    <n v="1329"/>
    <n v="1163"/>
    <n v="3624"/>
    <b v="0"/>
    <b v="0"/>
    <b v="0"/>
  </r>
  <r>
    <s v="lpkRFHSpvGI"/>
    <d v="2018-02-03T00:00:00"/>
    <s v="George W. Bush Returns Cold Open - SNL"/>
    <s v="Saturday Night Live"/>
    <x v="3"/>
    <x v="3"/>
    <d v="2018-01-28T06:02:26"/>
    <s v="SNL|&quot;Saturday Night Live&quot;|&quot;SNL Season 43&quot;|&quot;Episode 1737&quot;|&quot;Will Ferrell&quot;|&quot;George W. Bush&quot;|&quot;President George W. Bush&quot;|&quot;Condoleezza Rice&quot;|&quot;Leslie Jones&quot;|&quot;President Donald Trump&quot;|&quot;Donald Trump&quot;|&quot;s43&quot;|&quot;s43e12&quot;|&quot;episode 12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Daddy・・s Home 2&quot;|&quot;Zeroville&quot;|&quot;Holmes and Watson&quot;|&quot;Backseat&quot;|&quot;Succession&quot;|&quot;LA to Vegas&quot;|&quot;anchorman&quot;|&quot;elf&quot;|&quot;Chris Stapleton&quot;|&quot;Say Something&quot;|&quot;from a room&quot;"/>
    <n v="5398142"/>
    <n v="56291"/>
    <n v="6964"/>
    <n v="12326"/>
    <b v="0"/>
    <b v="0"/>
    <b v="0"/>
  </r>
  <r>
    <s v="db9Shsd8q8M"/>
    <d v="2018-02-03T00:00:00"/>
    <s v="Childish Gambino Gives SOULFUL Terrified Performance At 2018 Grammys"/>
    <s v="Clevver News"/>
    <x v="3"/>
    <x v="3"/>
    <d v="2018-01-29T06:14:44"/>
    <s v="Childish Gambino|&quot;Childish Gambino Grammys 2018&quot;|&quot;Childish Gambino awaken my love&quot;|&quot;Grammys 2018&quot;|&quot;Grammys 2018 performances&quot;|&quot;Trophy life&quot;|&quot;News&quot;|&quot;newsfeed&quot;|&quot;entertainment&quot;|&quot;clevver news&quot;"/>
    <n v="49947"/>
    <n v="479"/>
    <n v="64"/>
    <n v="28"/>
    <b v="0"/>
    <b v="0"/>
    <b v="0"/>
  </r>
  <r>
    <s v="Q0BIVH-8pwk"/>
    <d v="2018-02-03T00:00:00"/>
    <s v="Saved By The Max LA Ticket Announcement!"/>
    <s v="Saved By The Max"/>
    <x v="3"/>
    <x v="3"/>
    <d v="2018-01-29T16:59:45"/>
    <s v="saved by the bell|&quot;los angeles&quot;"/>
    <n v="2606"/>
    <n v="7"/>
    <n v="0"/>
    <n v="0"/>
    <b v="0"/>
    <b v="0"/>
    <b v="0"/>
  </r>
  <r>
    <s v="IIyZuKN2j7U"/>
    <d v="2018-02-03T00:00:00"/>
    <s v="Cardi B Talks Grammy Nomination, JAY-Z, Engagement at Clive Davis' Pre-Grammy Gala | Billboard"/>
    <s v="Billboard"/>
    <x v="6"/>
    <x v="6"/>
    <d v="2018-01-28T05:26:55"/>
    <s v="Billboard|&quot;billboard channel&quot;|&quot;official&quot;|&quot;billboard magazine&quot;|&quot;music&quot;|&quot;official billboard channel&quot;|&quot;cardi b&quot;|&quot;grammys&quot;|&quot;interviews&quot;|&quot;Grammys 2018&quot;|&quot;Grammy Awards&quot;|&quot;Grammy Award Show&quot;|&quot;Grammy Red Carpet&quot;|&quot;Grammy Red Carpet 2018&quot;|&quot;clive davis&quot;|&quot;Clive Davis' Pre-Grammy Gala&quot;|&quot;pre-grammy gala&quot;|&quot;offset&quot;|&quot;cardi&quot;|&quot;cardi b interview&quot;|&quot;bodak yellow&quot;|&quot;cardi b bodak yellow&quot;|&quot;bodak yellow cardi b&quot;|&quot;jay-z&quot;|&quot;chelsea briggs&quot;|&quot;2018&quot;"/>
    <n v="522522"/>
    <n v="9297"/>
    <n v="1216"/>
    <n v="3415"/>
    <b v="0"/>
    <b v="0"/>
    <b v="0"/>
  </r>
  <r>
    <s v="hn4mxYDmWgo"/>
    <d v="2018-02-03T00:00:00"/>
    <s v="Conan・・s Haitian History Lesson  - CONAN on TBS"/>
    <s v="Team Coco"/>
    <x v="5"/>
    <x v="5"/>
    <d v="2018-01-28T00:13:17"/>
    <s v="Conan O'Brien Conan Conan (TV Series) TBS (TV Channel) Team Coco Conan In Haiti Comedy Sketches"/>
    <n v="786781"/>
    <n v="19697"/>
    <n v="1197"/>
    <n v="4099"/>
    <b v="0"/>
    <b v="0"/>
    <b v="0"/>
  </r>
  <r>
    <s v="vorkmWa7He8"/>
    <d v="2018-02-03T00:00:00"/>
    <s v="We Stole Tampons from the Cashier-less Amazon Go Store"/>
    <s v="Linus Tech Tips"/>
    <x v="4"/>
    <x v="4"/>
    <d v="2018-01-27T20:04:08"/>
    <s v="amazon|&quot;go&quot;|&quot;store&quot;|&quot;cashier&quot;|&quot;no cashier&quot;|&quot;food&quot;|&quot;grocery&quot;|&quot;new&quot;|&quot;innovation&quot;|&quot;camera&quot;|&quot;security&quot;|&quot;staff&quot;"/>
    <n v="2900057"/>
    <n v="81225"/>
    <n v="10783"/>
    <n v="19533"/>
    <b v="0"/>
    <b v="0"/>
    <b v="0"/>
  </r>
  <r>
    <s v="zPm4rR1cmzU"/>
    <d v="2018-02-03T00:00:00"/>
    <s v="I THREW MYSELF A GRADUATION CEREMONY"/>
    <s v="ElleOfTheMills"/>
    <x v="3"/>
    <x v="3"/>
    <d v="2018-01-28T22:38:44"/>
    <s v="million subscribers|&quot;million subscriber video&quot;|&quot;elle mills&quot;|&quot;elleofthemills&quot;|&quot;joke&quot;|&quot;family&quot;|&quot;graduation&quot;|&quot;graduation ceremony&quot;|&quot;mills family&quot;"/>
    <n v="490388"/>
    <n v="58978"/>
    <n v="408"/>
    <n v="2914"/>
    <b v="0"/>
    <b v="0"/>
    <b v="0"/>
  </r>
  <r>
    <s v="kZLBVi_0ENU"/>
    <d v="2018-02-03T00:00:00"/>
    <s v="Chris Stapleton - Midnight Train To Memphis (Live From SNL Studios/2018)"/>
    <s v="ChrisStapletonVEVO"/>
    <x v="6"/>
    <x v="6"/>
    <d v="2018-01-28T09:47:24"/>
    <s v="Chris Stapleton|&quot;Americana&quot;|&quot;Country Music&quot;|&quot;Justin Timberlake&quot;|&quot;Jason Isebell&quot;|&quot;Sturgill Simpson&quot;|&quot;Rock&quot;|&quot;Blues&quot;|&quot;live music&quot;|&quot;new music&quot;|&quot;country music&quot;|&quot;chris stapleton&quot;|&quot;bluegrass music&quot;|&quot;tv&quot;|&quot;SNL&quot;|&quot;CMA&quot;|&quot;justin timberlake&quot;|&quot;country&quot;|&quot;Nashville&quot;"/>
    <n v="317779"/>
    <n v="5346"/>
    <n v="120"/>
    <n v="288"/>
    <b v="0"/>
    <b v="0"/>
    <b v="0"/>
  </r>
  <r>
    <s v="uLWBWUwIx64"/>
    <d v="2018-02-03T00:00:00"/>
    <s v="THIS BRA MAKES YOU STRONGER! (Weird As Seen on TV Products)"/>
    <s v="Guava Juice"/>
    <x v="3"/>
    <x v="3"/>
    <d v="2018-01-27T21:11:02"/>
    <s v="guava juice|&quot;guava juice youtube&quot;|&quot;youtube guava juice&quot;|&quot;roi&quot;|&quot;challenges&quot;|&quot;tutorials&quot;|&quot;funny&quot;|&quot;comedy&quot;|&quot;comedian&quot;|&quot;guava&quot;|&quot;juice&quot;|&quot;roi wassabi&quot;|&quot;kid friendly&quot;|&quot;family friendly&quot;|&quot;as seen on tv&quot;|&quot;products&quot;|&quot;weird&quot;|&quot;weird products&quot;|&quot;tv&quot;|&quot;bra&quot;|&quot;exercise&quot;|&quot;karaoke&quot;|&quot;microphone&quot;|&quot;as seen on tv products&quot;|&quot;weird as seen on tv&quot;|&quot;tv products&quot;|&quot;seen on tv&quot;|&quot;seen on tv products&quot;|&quot;guava juice as seen on tv&quot;|&quot;as seen on tv guava juice&quot;"/>
    <n v="1069966"/>
    <n v="19900"/>
    <n v="2891"/>
    <n v="5612"/>
    <b v="0"/>
    <b v="0"/>
    <b v="0"/>
  </r>
  <r>
    <s v="ZDk03lHV47Q"/>
    <d v="2018-02-03T00:00:00"/>
    <s v="Clever Bookshelf  (Holds IPad)"/>
    <s v="Laura Kampf"/>
    <x v="7"/>
    <x v="7"/>
    <d v="2018-01-28T12:26:37"/>
    <s v="Woodworking|&quot;Workshop&quot;|&quot;Metal&quot;|&quot;Maker&quot;|&quot;DIY&quot;|&quot;HOW&quot;|&quot;TO&quot;|&quot;Making&quot;|&quot;Design&quot;|&quot;Building&quot;|&quot;Tiny House&quot;|&quot;Bauwagen&quot;|&quot;Regal&quot;|&quot;Shelf&quot;|&quot;Ipad mount&quot;|&quot;Too lazy to hold phone&quot;|&quot;Ipad holding shelf&quot;|&quot;Bookshelf&quot;|&quot;holds IPad&quot;|&quot;birch&quot;|&quot;brass&quot;"/>
    <n v="164028"/>
    <n v="6597"/>
    <n v="357"/>
    <n v="556"/>
    <b v="0"/>
    <b v="0"/>
    <b v="0"/>
  </r>
  <r>
    <s v="KIEVOMxKWxc"/>
    <d v="2018-02-03T00:00:00"/>
    <s v="Off Camera Secrets | Grand Theft Auto V - Boundary Break"/>
    <s v="Shesez"/>
    <x v="12"/>
    <x v="12"/>
    <d v="2018-01-28T16:00:52"/>
    <s v="ps4|&quot;xbox 360&quot;|&quot;playstation 3&quot;|&quot;xbox one&quot;|&quot;ps vita&quot;|&quot;trevor&quot;|&quot;kate upton&quot;|&quot;five&quot;|&quot;franklin&quot;|&quot;lamborghini&quot;|&quot;ferrari&quot;|&quot;rolls royce&quot;|&quot;gta&quot;|&quot;lindsay lohan&quot;|&quot;glitches&quot;|&quot;hacks&quot;|&quot;sequence break&quot;|&quot;gta5&quot;|&quot;Los Santos&quot;"/>
    <n v="387223"/>
    <n v="10504"/>
    <n v="365"/>
    <n v="1482"/>
    <b v="0"/>
    <b v="0"/>
    <b v="0"/>
  </r>
  <r>
    <s v="KORiXf-u21Y"/>
    <d v="2018-02-03T00:00:00"/>
    <s v="Henrik Harlaut wins Men・・s Ski Big Air gold | X Games Aspen 2018"/>
    <s v="X Games"/>
    <x v="0"/>
    <x v="0"/>
    <d v="2018-01-28T06:18:40"/>
    <s v="yt:quality=high|&quot;X Games&quot;|&quot;XGames&quot;|&quot;X-Games&quot;|&quot;action sports&quot;|&quot;extreme sports&quot;|&quot;henrik harlaut&quot;|&quot;henrik&quot;|&quot;harlaut&quot;|&quot;X Games Aspen&quot;|&quot;X Games Aspen 2018&quot;|&quot;Ski&quot;|&quot;Skiing&quot;|&quot;Freeskiing&quot;|&quot;Freeski&quot;|&quot;Free skiing&quot;|&quot;Free ski&quot;|&quot;Ski video&quot;|&quot;Skiing video&quot;|&quot;Freeskiing video&quot;|&quot;Freeski video&quot;|&quot;Free skiing video&quot;|&quot;Free ski video&quot;"/>
    <n v="128236"/>
    <n v="681"/>
    <n v="37"/>
    <n v="85"/>
    <b v="0"/>
    <b v="0"/>
    <b v="0"/>
  </r>
  <r>
    <s v="i7FgneNlM14"/>
    <d v="2018-02-03T00:00:00"/>
    <s v="WEEI: Alex Reimer calls Tom Brady・・s daughter an ・・Annoying Little Pissant・・ 1/25/18"/>
    <s v="Nick Ramos"/>
    <x v="0"/>
    <x v="0"/>
    <d v="2018-01-27T04:20:20"/>
    <s v="WEEI|&quot;Sports Radio&quot;|&quot;Alex Reimer&quot;|&quot;Mike Mutnansky&quot;|&quot;Mut&quot;|&quot;New England Patriots&quot;|&quot;Pats&quot;|&quot;Tom Brady&quot;|&quot;Facebook&quot;|&quot;Doc&quot;|&quot;Documentary&quot;|&quot;Tom vs. Time&quot;|&quot;Daughter&quot;|&quot;Pissant&quot;|&quot;Vulgar&quot;|&quot;Language&quot;|&quot;Idiot&quot;|&quot;Moron&quot;|&quot;Dumb&quot;|&quot;Stupid&quot;|&quot;Vivian&quot;|&quot;Kid&quot;|&quot;Child&quot;|&quot;Girl&quot;|&quot;Stupidity&quot;|&quot;Children&quot;|&quot;Family&quot;|&quot;Mut at Night&quot;|&quot;Boston&quot;"/>
    <n v="1413550"/>
    <n v="602"/>
    <n v="829"/>
    <n v="930"/>
    <b v="0"/>
    <b v="0"/>
    <b v="0"/>
  </r>
  <r>
    <s v="HkOLf9BMRZ4"/>
    <d v="2018-02-03T00:00:00"/>
    <s v="Beauty gadgets of the future"/>
    <s v="The Verge"/>
    <x v="4"/>
    <x v="4"/>
    <d v="2018-01-29T14:02:38"/>
    <s v="makeup|&quot;beauty&quot;|&quot;neutrogena&quot;|&quot;henkel&quot;|&quot;schwarzkopf&quot;|&quot;hair&quot;|&quot;analysis&quot;|&quot;the verge&quot;|&quot;verge&quot;"/>
    <n v="38307"/>
    <n v="768"/>
    <n v="69"/>
    <n v="54"/>
    <b v="0"/>
    <b v="0"/>
    <b v="0"/>
  </r>
  <r>
    <s v="ZurW-Uc6Lc0"/>
    <d v="2018-02-03T00:00:00"/>
    <s v="HORMONES | The Weekly #4 | LIFESTYLE"/>
    <s v="Sprinkleofglitter"/>
    <x v="7"/>
    <x v="7"/>
    <d v="2018-01-28T09:00:03"/>
    <s v="Louise Pentland|&quot;Sprinkle Of Glitter&quot;|&quot;Sprinkleofglitter&quot;|&quot;Mummy Vlogger&quot;|&quot;Mummy Blogger&quot;|&quot;Mom Vlogger&quot;|&quot;Mom Blogger&quot;|&quot;Motherhood&quot;|&quot;UK Parenting Channel&quot;|&quot;MumLife&quot;"/>
    <n v="539045"/>
    <n v="22927"/>
    <n v="460"/>
    <n v="2870"/>
    <b v="0"/>
    <b v="0"/>
    <b v="0"/>
  </r>
  <r>
    <s v="CWAX-tiepMo"/>
    <d v="2018-02-03T00:00:00"/>
    <s v="RWBY Volume 5: Chapter 14 - Haven's Fate | Rooster Teeth"/>
    <s v="Rooster Teeth"/>
    <x v="1"/>
    <x v="1"/>
    <d v="2018-01-27T16:00:00"/>
    <s v="Rooster Teeth|&quot;RT&quot;|&quot;animation&quot;|&quot;television&quot;|&quot;filmmaking&quot;|&quot;games&quot;|&quot;video games&quot;|&quot;comics&quot;|&quot;austin&quot;|&quot;texas&quot;|&quot;production&quot;|&quot;movies&quot;|&quot;web series&quot;|&quot;RWBY&quot;|&quot;animated&quot;|&quot;anime&quot;|&quot;Ruby&quot;|&quot;Yang&quot;|&quot;Blake&quot;|&quot;Weiss&quot;|&quot;fantasy&quot;|&quot;monty oum&quot;|&quot;barbara dunkelman&quot;|&quot;lindsay jones&quot;|&quot;kara eberle&quot;|&quot;Arryn Zech&quot;|&quot;volume 5&quot;|&quot;season 5&quot;|&quot;vol 5&quot;|&quot;fighting&quot;|&quot;fight&quot;|&quot;world of remnant&quot;|&quot;scythe&quot;|&quot;girls&quot;|&quot;chapter 14&quot;|&quot;episode 14&quot;|&quot;season finale&quot;|&quot;haven&quot;|&quot;haven's fate&quot;|&quot;raven&quot;|&quot;cinder&quot;|&quot;spring maiden&quot;|&quot;white fang&quot;|&quot;last episode&quot;"/>
    <n v="1380940"/>
    <n v="49981"/>
    <n v="2818"/>
    <n v="20286"/>
    <b v="0"/>
    <b v="0"/>
    <b v="0"/>
  </r>
  <r>
    <s v="li6f_0x0IGE"/>
    <d v="2018-02-03T00:00:00"/>
    <s v="Meet My BABY GIRL! | Fleur De Force"/>
    <s v="Fleur DeForce"/>
    <x v="7"/>
    <x v="7"/>
    <d v="2018-01-28T17:00:07"/>
    <s v="fleurdeforce|&quot;fleur de force&quot;|&quot;fleurdevlog&quot;|&quot;fleur de vlog&quot;|&quot;baby&quot;|&quot;name&quot;|&quot;reveal&quot;|&quot;baby name reveal&quot;|&quot;meet my baby&quot;|&quot;fleur de force baby&quot;|&quot;mother&quot;|&quot;parent&quot;|&quot;post partum&quot;|&quot;pregnancy&quot;|&quot;mum vlogger&quot;|&quot;baby girl&quot;|&quot;baby name&quot;"/>
    <n v="657043"/>
    <n v="41794"/>
    <n v="693"/>
    <n v="7226"/>
    <b v="0"/>
    <b v="0"/>
    <b v="0"/>
  </r>
  <r>
    <s v="NzCSJrxQyQI"/>
    <d v="2018-02-03T00:00:00"/>
    <s v="Joel Embiid ROASTS Russell Westbrook For Shooting 33 Times!!"/>
    <s v="DaHoopSpot Productions"/>
    <x v="0"/>
    <x v="0"/>
    <d v="2017-12-16T04:29:25"/>
    <s v="[none]"/>
    <n v="2620"/>
    <n v="8"/>
    <n v="12"/>
    <n v="5"/>
    <b v="0"/>
    <b v="0"/>
    <b v="0"/>
  </r>
  <r>
    <s v="kZete48ZtsY"/>
    <d v="2018-02-03T00:00:00"/>
    <s v="Deleted video"/>
    <s v="DaHoopSpot Productions"/>
    <x v="0"/>
    <x v="0"/>
    <d v="2017-12-16T04:29:25"/>
    <s v="[none]"/>
    <n v="2620"/>
    <n v="8"/>
    <n v="12"/>
    <n v="5"/>
    <b v="0"/>
    <b v="0"/>
    <b v="1"/>
  </r>
  <r>
    <s v="rt7s9ud7uEM"/>
    <d v="2018-02-03T00:00:00"/>
    <s v="Instant Karma: Woman Breaks Her Leg While Stealing A Package From A Porch"/>
    <s v="Whyte Foxx Music Videos &amp; More"/>
    <x v="6"/>
    <x v="6"/>
    <d v="2018-01-28T04:05:42"/>
    <s v="[none]"/>
    <n v="34659"/>
    <n v="28"/>
    <n v="3"/>
    <n v="15"/>
    <b v="0"/>
    <b v="0"/>
    <b v="0"/>
  </r>
  <r>
    <s v="h8VJft5Xq5g"/>
    <d v="2018-02-03T00:00:00"/>
    <s v="Flashing Light Prize 2018 - Sunscreen, UV, and neon"/>
    <s v="Applied Science"/>
    <x v="4"/>
    <x v="4"/>
    <d v="2018-01-29T05:51:30"/>
    <s v="Flashing Light Prize 2018|&quot;flashing light&quot;|&quot;neon&quot;|&quot;sunscreen&quot;|&quot;uv&quot;|&quot;photoelectric&quot;|&quot;aerolux&quot;"/>
    <n v="36007"/>
    <n v="2712"/>
    <n v="16"/>
    <n v="231"/>
    <b v="0"/>
    <b v="0"/>
    <b v="0"/>
  </r>
  <r>
    <s v="nUDX6OCXEyc"/>
    <d v="2018-02-03T00:00:00"/>
    <s v="MY EPIC NEW FISH POND!"/>
    <s v="Solid Gold Aquatics"/>
    <x v="11"/>
    <x v="11"/>
    <d v="2018-01-27T22:45:00"/>
    <s v="backyard pond|&quot;how to build a pond&quot;|&quot;how to&quot;|&quot;pond&quot;|&quot;fish pond&quot;|&quot;koi pond&quot;|&quot;pond waterfall&quot;|&quot;waterfall&quot;|&quot;water feature&quot;|&quot;tutorial&quot;|&quot;step by step&quot;|&quot;aquascape pond&quot;|&quot;building a pond&quot;|&quot;aquascape inc&quot;|&quot;the pond guy&quot;|&quot;Greg Wittstock&quot;|&quot;red eared slider&quot;|&quot;red-eared slider&quot;|&quot;turtle&quot;|&quot;turtle pond&quot;|&quot;patio pond&quot;|&quot;pet turtle&quot;|&quot;cuff and link&quot;|&quot;Jennifer Lynx&quot;|&quot;Solid Gold Aquatics&quot;|&quot;DIY&quot;|&quot;do it yourself&quot;"/>
    <n v="298322"/>
    <n v="9817"/>
    <n v="310"/>
    <n v="1775"/>
    <b v="0"/>
    <b v="0"/>
    <b v="0"/>
  </r>
  <r>
    <s v="3Zew8pLSlwQ"/>
    <d v="2018-02-03T00:00:00"/>
    <s v="Top 10 Plays of the Night: January 27, 2018"/>
    <s v="NBA"/>
    <x v="0"/>
    <x v="0"/>
    <d v="2018-01-28T07:06:01"/>
    <s v="nba|&quot;highlights&quot;|&quot;basketball&quot;|&quot;plays&quot;|&quot;amazing&quot;|&quot;sports&quot;|&quot;hoops&quot;|&quot;finals&quot;|&quot;games&quot;|&quot;game&quot;|&quot;top&quot;|&quot;top 10&quot;|&quot;play&quot;|&quot;best&quot;|&quot;night&quot;|&quot;action&quot;|&quot;james&quot;|&quot;johnson&quot;|&quot;bam&quot;|&quot;adebayo&quot;|&quot;nikola&quot;|&quot;jokic&quot;|&quot;kyrie&quot;|&quot;irving&quot;|&quot;aaron&quot;|&quot;gordon&quot;|&quot;jaylen&quot;|&quot;brown&quot;|&quot;mario&quot;|&quot;hezonja&quot;|&quot;kelly&quot;|&quot;oubre&quot;|&quot;jr&quot;|&quot;jr.&quot;|&quot;bismack&quot;|&quot;biyombo&quot;"/>
    <n v="443354"/>
    <n v="4052"/>
    <n v="332"/>
    <n v="345"/>
    <b v="0"/>
    <b v="0"/>
    <b v="0"/>
  </r>
  <r>
    <s v="QS8bma7LRX4"/>
    <d v="2018-02-04T00:00:00"/>
    <s v="Natalie's 2nd Rap - SNL"/>
    <s v="Saturday Night Live"/>
    <x v="3"/>
    <x v="3"/>
    <d v="2018-02-04T05:57:36"/>
    <s v="SNL|&quot;Saturday Night Live&quot;|&quot;SNL Season 43&quot;|&quot;Episode 1738&quot;|&quot;Natalie Portman&quot;|&quot;Beck Bennett&quot;|&quot;Andy Samberg&quot;|&quot;s43&quot;|&quot;s43e13&quot;|&quot;episode 13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natalie portman&quot;|&quot;natalie raps&quot;|&quot;black swan&quot;|&quot;jackie&quot;|&quot;annihilation&quot;|&quot;the death and life of john f. donovan&quot;|&quot;thor&quot;|&quot;dua lipa&quot;|&quot;new rules&quot;|&quot;be the one&quot;|&quot;scared to be lonely&quot;"/>
    <n v="39720"/>
    <n v="4800"/>
    <n v="165"/>
    <n v="530"/>
    <b v="0"/>
    <b v="0"/>
    <b v="0"/>
  </r>
  <r>
    <s v="tFLEym5aBzA"/>
    <d v="2018-02-04T00:00:00"/>
    <s v="Judge won't punish father who lunged at Larry Nassar"/>
    <s v="CNN"/>
    <x v="2"/>
    <x v="2"/>
    <d v="2018-02-02T17:29:37"/>
    <s v="latest News|&quot;Happening Now&quot;|&quot;CNN&quot;|&quot;US News&quot;"/>
    <n v="605172"/>
    <n v="9800"/>
    <n v="527"/>
    <n v="3445"/>
    <b v="0"/>
    <b v="0"/>
    <b v="0"/>
  </r>
  <r>
    <s v="LKnQVCCX8vU"/>
    <d v="2018-02-04T00:00:00"/>
    <s v="Irreplaceable You | Official Trailer [HD] | Netflix"/>
    <s v="Netflix"/>
    <x v="3"/>
    <x v="3"/>
    <d v="2018-02-02T17:00:09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Netflix Film&quot;|&quot;Netflix Trailer&quot;|&quot;Official Trailer&quot;|&quot;Irreplaceable You&quot;|&quot;Romance&quot;|&quot;Love Story&quot;|&quot;Gugu Mbatha-Raw&quot;|&quot;Michiel Huisman&quot;|&quot;Kate McKinnon&quot;|&quot;Christopher Walken&quot;|&quot;PLvahqwMqN4M0_eOsCRg4rInOe-yxm0uAr&quot;|&quot;PLvahqwMqN4M1uQ5JITdkmNrxZnwtUG-DP&quot;|&quot;PLvahqwMqN4M2N01FfQy2wXkyVyucAL86b&quot;"/>
    <n v="316756"/>
    <n v="7778"/>
    <n v="245"/>
    <n v="506"/>
    <b v="0"/>
    <b v="0"/>
    <b v="0"/>
  </r>
  <r>
    <s v="ug7voYQnUaE"/>
    <d v="2018-02-04T00:00:00"/>
    <s v="Groundhog Day 2018: Punxsutawney Phil's winter prediction live from Gobbler's Knob | ABC News"/>
    <s v="ABC News"/>
    <x v="2"/>
    <x v="2"/>
    <d v="2018-02-02T12:33:22"/>
    <s v="groundhog day|&quot;groundhog day 2018&quot;|&quot;groundhog day punxsutawney phil&quot;|&quot;punxsautawney pennsylvania&quot;|&quot;punxsutawney phil&quot;|&quot;punxsutawney phill shadow&quot;|&quot;punxsutawney phil winter&quot;|&quot;groundhog shadow&quot;|&quot;groundhog winter&quot;|&quot;groundhog weather prediction&quot;|&quot;gobbler's knob&quot;|&quot;gobbler's knob punxsutawney pennsylvania&quot;|&quot;punxsutawney phil prediction&quot;|&quot;gobbler's knob ceremony&quot;|&quot;punxsutawney phil ceremony&quot;|&quot;us news&quot;"/>
    <n v="290022"/>
    <n v="1835"/>
    <n v="682"/>
    <n v="1349"/>
    <b v="0"/>
    <b v="0"/>
    <b v="0"/>
  </r>
  <r>
    <s v="p0xyhCn0Eow"/>
    <d v="2018-02-04T00:00:00"/>
    <s v="Jim Gaffigan Hijacks a Stranger's Tinder | Vanity Fair"/>
    <s v="Vanity Fair"/>
    <x v="3"/>
    <x v="3"/>
    <d v="2018-01-31T17:00:20"/>
    <s v="jim gaffigan|&quot;tinder takeover&quot;|&quot;hijacks tinder&quot;|&quot;hijacks dating account&quot;|&quot;tinder&quot;|&quot;jim gaffigan 2018&quot;|&quot;jim gaffigan interview&quot;|&quot;jim gaffigan tinder&quot;|&quot;jim gaffigan tinder takeover&quot;|&quot;jim gaffigan vanity fair&quot;|&quot;tinder takeover vanity fair&quot;|&quot;vanity fair tinder&quot;|&quot;tinder vanity fair&quot;|&quot;jim gaffigan funny&quot;|&quot;jim gaffigan show&quot;|&quot;gaffigan&quot;|&quot;tinder funny&quot;|&quot;tinder 2018&quot;|&quot;tinder date&quot;|&quot;tinder love&quot;|&quot;dating&quot;|&quot;tinder app&quot;|&quot;takeover&quot;|&quot;tinder story&quot;|&quot;vanity fair&quot;|&quot;vanity fair magazine&quot;|&quot;vf&quot;"/>
    <n v="176835"/>
    <n v="4889"/>
    <n v="100"/>
    <n v="252"/>
    <b v="0"/>
    <b v="0"/>
    <b v="0"/>
  </r>
  <r>
    <s v="3j4ay18xokg"/>
    <d v="2018-02-04T00:00:00"/>
    <s v="State of the Union Address 2018 and Democratic response: Coverage and live stream from CBSN"/>
    <s v="CBS News"/>
    <x v="2"/>
    <x v="2"/>
    <d v="2018-01-31T06:22:04"/>
    <s v="donald trump|&quot;state of the union&quot;|&quot;United States Congress&quot;|&quot;united states&quot;|&quot;live&quot;|&quot;politics&quot;|&quot;News &amp; Politics&quot;|&quot;Republican Party&quot;|&quot;Democratic Party&quot;|&quot;Joe Kennedy III&quot;"/>
    <n v="626833"/>
    <n v="5059"/>
    <n v="4137"/>
    <n v="0"/>
    <b v="1"/>
    <b v="0"/>
    <b v="0"/>
  </r>
  <r>
    <s v="gYYMnkoFtjM"/>
    <d v="2018-02-04T00:00:00"/>
    <s v="The First Purge Announcement - In Theaters July 4"/>
    <s v="Universal Pictures"/>
    <x v="3"/>
    <x v="3"/>
    <d v="2018-01-31T02:00:41"/>
    <s v="the purge|&quot;the first purge&quot;|&quot;the purge trailer&quot;|&quot;the first purge trailer&quot;|&quot;purge state of the union spot&quot;|&quot;blumhouse&quot;|&quot;universal trailer&quot;|&quot;blumhouse trailer&quot;|&quot;state of the union&quot;|&quot;ylan noel&quot;|&quot;lex scott davis&quot;|&quot;joivan wade&quot;|&quot;jason blum&quot;|&quot;michael bay&quot;|&quot;andrew form&quot;|&quot;marisa tomei&quot;|&quot;the purge election year&quot;|&quot;the purge anarchy&quot;"/>
    <n v="669500"/>
    <n v="10222"/>
    <n v="5766"/>
    <n v="4632"/>
    <b v="0"/>
    <b v="0"/>
    <b v="0"/>
  </r>
  <r>
    <s v="4eKYR_iL5eU"/>
    <d v="2018-02-04T00:00:00"/>
    <s v="DORITOS BLAZE vs. MTN DEW ICE | Super Bowl Commercial with Peter Dinklage and Morgan Freeman"/>
    <s v="Mountain Dew"/>
    <x v="3"/>
    <x v="3"/>
    <d v="2018-01-30T15:19:18"/>
    <s v="Mountain Dew|&quot;Diet Mountain Dew&quot;|&quot;mountain dew Commercial&quot;|&quot;MtnDew&quot;|&quot;#dothedew&quot;|&quot;mtn dew&quot;|&quot;dew&quot;|&quot;do the dew&quot;|&quot;Mtn Dew Ice&quot;|&quot;Mountain Dew Ice Super Bowl Commercial&quot;|&quot;Super Bowl Commerical&quot;|&quot;#MtnDewIce&quot;|&quot;#IceCold&quot;|&quot;Super Bowl Commercial 2018&quot;|&quot;Dew Super Bowl Commercial&quot;|&quot;2018 Super Bowl&quot;|&quot;Mtn Dew Commercial&quot;|&quot;Dew Commercial&quot;|&quot;Mountain Dew Commercial&quot;|&quot;Ice Commercial&quot;|&quot;Ice Super Bowl&quot;|&quot;Ice 2018&quot;|&quot;Dew Ice 2018&quot;|&quot;Mtn Dew Ice 2018&quot;|&quot;Ice Cold Super Bowl&quot;|&quot;Cold Super Bowl&quot;|&quot;Ice Super Bowl 2018&quot;"/>
    <n v="542462"/>
    <n v="10224"/>
    <n v="220"/>
    <n v="485"/>
    <b v="0"/>
    <b v="0"/>
    <b v="0"/>
  </r>
  <r>
    <s v="fwmhiqUPa28"/>
    <d v="2018-02-04T00:00:00"/>
    <s v="Castle Rock Teaser #2 (Official) ・｢ A Hulu Original"/>
    <s v="Hulu"/>
    <x v="3"/>
    <x v="3"/>
    <d v="2018-02-01T17:00:05"/>
    <s v="hulu|&quot;stephen king&quot;|&quot;jj abrams&quot;|&quot;j.j. abrams&quot;|&quot;castle rock&quot;|&quot;thriller&quot;|&quot;tv&quot;|&quot;television show&quot;|&quot;stephen king world&quot;|&quot;stephen king universe&quot;|&quot;stephen king cannon&quot;|&quot;andre holland&quot;|&quot;sissy spacek&quot;|&quot;bill skarsgard&quot;|&quot;super bowl&quot;|&quot;super bowl lii&quot;"/>
    <n v="141579"/>
    <n v="532"/>
    <n v="27"/>
    <n v="37"/>
    <b v="0"/>
    <b v="0"/>
    <b v="0"/>
  </r>
  <r>
    <s v="8_rTIAOohas"/>
    <d v="2018-02-04T00:00:00"/>
    <s v="Marvel Studios' Ant-Man and the Wasp - Official Trailer"/>
    <s v="Marvel Entertainment"/>
    <x v="3"/>
    <x v="3"/>
    <d v="2018-01-30T13:55:41"/>
    <s v="marvel|&quot;comics&quot;|&quot;comic books&quot;|&quot;nerd&quot;|&quot;geek&quot;|&quot;superhero&quot;|&quot;super hero&quot;|&quot;ant-man&quot;|&quot;wasp&quot;|&quot;marvel studios&quot;|&quot;marvel cinematic universe&quot;|&quot;paul rudd&quot;|&quot;evangeline lilly&quot;|&quot;michael douglas&quot;"/>
    <n v="8842980"/>
    <n v="284040"/>
    <n v="5096"/>
    <n v="24559"/>
    <b v="0"/>
    <b v="0"/>
    <b v="0"/>
  </r>
  <r>
    <s v="OblwxqKPyLg"/>
    <d v="2018-02-04T00:00:00"/>
    <s v="Ref to the Rescue | 2018 Kona | Hyundai NFL Super Bowl LII"/>
    <s v="HyundaiUSA"/>
    <x v="10"/>
    <x v="10"/>
    <d v="2018-01-30T15:48:51"/>
    <s v="Hyundai|&quot;Hyundai Kona&quot;|&quot;new Hyundai Kona&quot;|&quot;Kona&quot;|&quot;red Kona&quot;|&quot;SUV&quot;|&quot;small SUV&quot;|&quot;first-ever Hyundai Kona&quot;|&quot;Hyundai Blue Link&quot;|&quot;Kona Blue Link&quot;|&quot;Hyundai tech&quot;|&quot;Super Bowl LLI&quot;|&quot;Tinny Legs&quot;|&quot;Super Bowl Commercial&quot;|&quot;2018 Super Bowl&quot;|&quot;Red Card&quot;|&quot;High Five&quot;|&quot;POI Search&quot;|&quot;Point of Interest&quot;|&quot;Ref&quot;|&quot;Referee&quot;|&quot;Search&quot;|&quot;soccer&quot;|&quot;kids&quot;|&quot;parents&quot;|&quot;red cards&quot;|&quot;red card&quot;|&quot;super bowl&quot;|&quot;super bowl 52&quot;|&quot;game over&quot;|&quot;save the day&quot;|&quot;charley・・s sports grill&quot;|&quot;too cute&quot;|&quot;you know what you did&quot;|&quot;twins&quot;|&quot;can・・t tell them apart either&quot;|&quot;NFL&quot;"/>
    <n v="1314567"/>
    <n v="230"/>
    <n v="34"/>
    <n v="40"/>
    <b v="0"/>
    <b v="0"/>
    <b v="0"/>
  </r>
  <r>
    <s v="1WRUGR-glbQ"/>
    <d v="2018-02-04T00:00:00"/>
    <s v="ROCK ON! Anti-Valentine's Day Cake | Man About Cake Modeling Chocolate Sculpting"/>
    <s v="Man About Cake"/>
    <x v="7"/>
    <x v="7"/>
    <d v="2018-01-30T11:59:57"/>
    <s v="man about cake|&quot;joshua john russell&quot;|&quot;craftsy&quot;|&quot;modeling chocolate sculpting&quot;|&quot;antivalentines day cake&quot;|&quot;chocolate funfetti cake&quot;|&quot;chocolate sprinkle cake&quot;|&quot;caramel&quot;|&quot;popcorn&quot;|&quot;peanut butter&quot;|&quot;mousse&quot;|&quot;realistic chocolate sculpting&quot;|&quot;galentines day&quot;|&quot;lonely hearts club&quot;|&quot;cake stencil&quot;|&quot;food stencil&quot;|&quot;petal dust stencil&quot;|&quot;cake tutorial&quot;|&quot;valentines cake ideas&quot;|&quot;candy bar cake&quot;|&quot;anatomical cake&quot;|&quot;uses for petal dust&quot;|&quot;easiest cake stenciling&quot;"/>
    <n v="123452"/>
    <n v="5730"/>
    <n v="78"/>
    <n v="342"/>
    <b v="0"/>
    <b v="0"/>
    <b v="0"/>
  </r>
  <r>
    <s v="0I9vWjc9nao"/>
    <d v="2018-02-04T00:00:00"/>
    <s v="My therapist, Dr. Plier"/>
    <s v="Sugar Pine 7"/>
    <x v="3"/>
    <x v="3"/>
    <d v="2018-01-29T23:37:53"/>
    <s v="sugar pine 7|&quot;markiplier&quot;|&quot;therapy&quot;|&quot;therapist&quot;"/>
    <n v="366652"/>
    <n v="20829"/>
    <n v="536"/>
    <n v="1584"/>
    <b v="0"/>
    <b v="0"/>
    <b v="0"/>
  </r>
  <r>
    <s v="h8FkbFoRCzc"/>
    <d v="2018-02-04T00:00:00"/>
    <s v="Do You Need a $350 Rice Cooker? ・・ You Can Do This"/>
    <s v="Eater"/>
    <x v="7"/>
    <x v="7"/>
    <d v="2018-01-30T15:00:06"/>
    <s v="rice cooker|&quot;best rice cooker&quot;|&quot;which is the best rice cooker&quot;|&quot;rice&quot;|&quot;cooker&quot;|&quot;・ｰ･・・･&quot;|&quot;aroma rice cooker&quot;|&quot;zojirushi rice cooker&quot;|&quot;rice cooker test&quot;|&quot;・・ｵ・･ｭ・・・&quot;|&quot;・・・・｣ｯ・・ｨ&quot;|&quot;most expensive rice cooker&quot;|&quot;best deal rice cooker&quot;|&quot;how to use a rice cooker&quot;|&quot;how to make sushi rice&quot;|&quot;rice cooker pot&quot;|&quot;Zojirushi&quot;|&quot;rice cooker review&quot;|&quot;review&quot;|&quot;how to cook rice&quot;|&quot;best rice cooking method&quot;|&quot;how to cook brown rice&quot;|&quot;how to cook jasmine rice&quot;|&quot;how to cook wild rice&quot;|&quot;cooking tools&quot;|&quot;sushi&quot;|&quot;recipe&quot;|&quot;cooking (interest)&quot;|&quot;rice steamer&quot;"/>
    <n v="236079"/>
    <n v="2613"/>
    <n v="341"/>
    <n v="706"/>
    <b v="0"/>
    <b v="0"/>
    <b v="0"/>
  </r>
  <r>
    <s v="Ct9BFr9XBaI"/>
    <d v="2018-02-04T00:00:00"/>
    <s v="Luke Combs - One Number Away"/>
    <s v="LukeCombsVEVO"/>
    <x v="6"/>
    <x v="6"/>
    <d v="2018-01-29T08:00:00"/>
    <s v="one number away|&quot;one number away video&quot;|&quot;when it rains it pours&quot;|&quot;luke combs video&quot;|&quot;this ones for you&quot;|&quot;hurricane&quot;|&quot;hurricane video&quot;|&quot;can I get an outlaw&quot;|&quot;beer can&quot;|&quot;don't tempt me&quot;|&quot;I got away with you&quot;|&quot;luke combs live&quot;|&quot;Country&quot;|&quot;Luke Combs&quot;|&quot;One Number Away&quot;|&quot;River House Artists/Columbia Nashville&quot;"/>
    <n v="996503"/>
    <n v="25114"/>
    <n v="764"/>
    <n v="1467"/>
    <b v="0"/>
    <b v="0"/>
    <b v="0"/>
  </r>
  <r>
    <s v="_r0cf42EUBw"/>
    <d v="2018-02-04T00:00:00"/>
    <s v="I Got A Makeover In 3 Different U.S. Cities"/>
    <s v="Safiya Nygaard"/>
    <x v="8"/>
    <x v="8"/>
    <d v="2018-01-29T21:12:56"/>
    <s v="i got a makeover in 3 different US cities|&quot;3 different cities&quot;|&quot;city makeovers&quot;|&quot;street style&quot;|&quot;travel and style&quot;|&quot;travel fashion&quot;|&quot;travel makeovers&quot;|&quot;outfits&quot;|&quot;outfit&quot;|&quot;jeans&quot;|&quot;suit&quot;|&quot;earrings&quot;|&quot;patterns&quot;|&quot;colors&quot;|&quot;miami&quot;|&quot;portland&quot;|&quot;dallas&quot;|&quot;texas&quot;|&quot;florida&quot;|&quot;oregon&quot;|&quot;safiya fashion&quot;|&quot;safiya style&quot;|&quot;safiya nygaard&quot;|&quot;safia&quot;|&quot;safiya&quot;|&quot;safiya and tyler&quot;|&quot;safiya ladylike&quot;|&quot;safiya buzzfeed&quot;|&quot;makeover&quot;|&quot;makeup&quot;"/>
    <n v="2616555"/>
    <n v="139957"/>
    <n v="1337"/>
    <n v="19130"/>
    <b v="0"/>
    <b v="0"/>
    <b v="0"/>
  </r>
  <r>
    <s v="Dc-EG4ABsxA"/>
    <d v="2018-02-04T00:00:00"/>
    <s v="This is a Handheld Gaming PC"/>
    <s v="Austin Evans"/>
    <x v="4"/>
    <x v="4"/>
    <d v="2018-01-30T16:27:38"/>
    <s v="gaming pc|&quot;portable gaming pc&quot;|&quot;portable pc&quot;|&quot;game console&quot;|&quot;gpd win 2&quot;|&quot;gpd win&quot;|&quot;mini pc&quot;|&quot;handheld gaming&quot;|&quot;pc gaming&quot;|&quot;mini gaming pc&quot;|&quot;unboxing&quot;|&quot;tech&quot;|&quot;austin evans&quot;"/>
    <n v="572775"/>
    <n v="18919"/>
    <n v="569"/>
    <n v="2897"/>
    <b v="0"/>
    <b v="0"/>
    <b v="0"/>
  </r>
  <r>
    <s v="mh_hSkw9n_Y"/>
    <d v="2018-02-04T00:00:00"/>
    <s v="Snippet: Listen to an orca imitate a person"/>
    <s v="Science Magazine"/>
    <x v="4"/>
    <x v="4"/>
    <d v="2018-01-31T00:28:50"/>
    <s v="Science|&quot;Magazine&quot;|&quot;Cetacean&quot;|&quot;Whale talk&quot;|&quot;Orca&quot;"/>
    <n v="474318"/>
    <n v="1193"/>
    <n v="51"/>
    <n v="142"/>
    <b v="0"/>
    <b v="0"/>
    <b v="0"/>
  </r>
  <r>
    <s v="WwyqQ-o6zHA"/>
    <d v="2018-02-04T00:00:00"/>
    <s v="Pop Culture Typography"/>
    <s v="Izac Less"/>
    <x v="1"/>
    <x v="1"/>
    <d v="2018-01-30T11:28:24"/>
    <s v="pop culture|&quot;typography&quot;|&quot;madeon&quot;|&quot;animation&quot;|&quot;design&quot;|&quot;references&quot;|&quot;text&quot;|&quot;font&quot;|&quot;style&quot;|&quot;motion graphics&quot;"/>
    <n v="99509"/>
    <n v="3378"/>
    <n v="74"/>
    <n v="267"/>
    <b v="0"/>
    <b v="0"/>
    <b v="0"/>
  </r>
  <r>
    <s v="deJYRvucj2w"/>
    <d v="2018-02-04T00:00:00"/>
    <s v="We're Getting Sued? MT News - Merrell Twins"/>
    <s v="merrelltwins"/>
    <x v="5"/>
    <x v="5"/>
    <d v="2018-01-30T22:43:55"/>
    <s v="Merrell Twins|&quot;Twins&quot;|&quot;MerrellTwins&quot;|&quot;The Merrell Twins&quot;|&quot;News Bloopers&quot;|&quot;Bloopers&quot;|&quot;Twin&quot;|&quot;News&quot;|&quot;Funny News&quot;|&quot;News sketch&quot;|&quot;Vernoica Merrell&quot;|&quot;Vanessa Merrell&quot;|&quot;Youtubers&quot;|&quot;Guess The Youtuber&quot;|&quot;Food Challenge&quot;|&quot;Funny&quot;|&quot;Comedy&quot;|&quot;Girls&quot;|&quot;Funny Twins&quot;|&quot;Kardashian&quot;|&quot;Kim Kardashian&quot;|&quot;Kylie&quot;|&quot;Jenner&quot;|&quot;DIY&quot;|&quot;Fails&quot;|&quot;Fail&quot;"/>
    <n v="451921"/>
    <n v="25869"/>
    <n v="402"/>
    <n v="6378"/>
    <b v="0"/>
    <b v="0"/>
    <b v="0"/>
  </r>
  <r>
    <s v="SJXXGL_8VcU"/>
    <d v="2018-02-04T00:00:00"/>
    <s v="Keith Urban - Female Acoustic"/>
    <s v="Keith Urban"/>
    <x v="3"/>
    <x v="3"/>
    <d v="2018-01-29T21:31:34"/>
    <s v="Female|&quot;Keith Urban&quot;|&quot;Acoustic&quot;|&quot;Live&quot;|&quot;Performance&quot;"/>
    <n v="94923"/>
    <n v="2382"/>
    <n v="156"/>
    <n v="145"/>
    <b v="0"/>
    <b v="0"/>
    <b v="0"/>
  </r>
  <r>
    <s v="6Nr_xHolP1Q"/>
    <d v="2018-02-04T00:00:00"/>
    <s v="EVERY ELEVATOR EVER"/>
    <s v="Smosh"/>
    <x v="5"/>
    <x v="5"/>
    <d v="2018-01-29T17:00:00"/>
    <s v="elevator|&quot;every blank ever&quot;|&quot;smosh&quot;|&quot;every ever&quot;|&quot;every elevator ever&quot;|&quot;elevator music&quot;|&quot;awkward small talk&quot;|&quot;awkward&quot;|&quot;overcrowded elevator&quot;|&quot;small talk&quot;|&quot;smosh every blank ever&quot;|&quot;smosh ebe&quot;|&quot;ebe&quot;|&quot;ian hecox&quot;|&quot;ianh&quot;|&quot;every elevator&quot;"/>
    <n v="1642644"/>
    <n v="52190"/>
    <n v="2122"/>
    <n v="3606"/>
    <b v="0"/>
    <b v="0"/>
    <b v="0"/>
  </r>
  <r>
    <s v="kiE71P138rc"/>
    <d v="2018-02-04T00:00:00"/>
    <s v="The Perfect Fit ft. Chris Pratt | Michelob ULTRA Super Bowl"/>
    <s v="Michelob ULTRA"/>
    <x v="0"/>
    <x v="0"/>
    <d v="2018-01-29T15:30:26"/>
    <s v="Michelob ULTRA|&quot;Golf&quot;|&quot;Cycling&quot;|&quot;ultra light beer&quot;|&quot;active lifestyle&quot;|&quot;best beer&quot;|&quot;low carb beer&quot;|&quot;low calorie beer&quot;|&quot;Chris Pratt&quot;|&quot;Super Bowl&quot;"/>
    <n v="6427726"/>
    <n v="14693"/>
    <n v="6286"/>
    <n v="211"/>
    <b v="0"/>
    <b v="0"/>
    <b v="0"/>
  </r>
  <r>
    <s v="upt1wHntDws"/>
    <d v="2018-02-04T00:00:00"/>
    <s v="Screen Junkies 2017 Oscar Nominations: Our Academy Awards Picks"/>
    <s v="Screen Junkies"/>
    <x v="1"/>
    <x v="1"/>
    <d v="2018-01-29T23:04:36"/>
    <s v="oscars|&quot;oscar 2018&quot;|&quot;oscars 2018&quot;|&quot;academy awards&quot;|&quot;academy awards 2018&quot;|&quot;academy awards 2017&quot;|&quot;oscar 2017&quot;|&quot;oscar nominations&quot;|&quot;oscars nominations&quot;|&quot;oscar noms&quot;|&quot;academy awards nominations&quot;|&quot;best picture&quot;|&quot;oscars best picture&quot;|&quot;get out&quot;|&quot;logan&quot;|&quot;logan oscars&quot;|&quot;planet of the apes&quot;|&quot;andy serkis&quot;|&quot;ingrid goes west&quot;|&quot;shape of water&quot;|&quot;ladybird&quot;|&quot;logan lucky&quot;|&quot;logan xmen&quot;|&quot;nomination snubs&quot;|&quot;oscars snubs&quot;|&quot;oscar snubs&quot;|&quot;screenjunkies&quot;|&quot;screen junkies&quot;|&quot;honest trailers&quot;|&quot;honest trailer&quot;"/>
    <n v="221773"/>
    <n v="5433"/>
    <n v="695"/>
    <n v="1955"/>
    <b v="0"/>
    <b v="0"/>
    <b v="0"/>
  </r>
  <r>
    <s v="kJFL-P-A14U"/>
    <d v="2018-02-04T00:00:00"/>
    <s v="Surfing LIVE - Volcom Pipe Pro 2018 - Day 1"/>
    <s v="Red Bull"/>
    <x v="0"/>
    <x v="0"/>
    <d v="2018-01-31T00:49:50"/>
    <s v="red bull|&quot;redbull&quot;|&quot;action sports&quot;|&quot;extreme sports&quot;|&quot;surf&quot;|&quot;volcom&quot;|&quot;volcom pipe pro&quot;|&quot;surfing&quot;|&quot;surfing videos&quot;|&quot;gopro&quot;|&quot;buzzfeed&quot;|&quot;espn&quot;|&quot;wh is job&quot;|&quot;who is job&quot;|&quot;red bull surf&quot;|&quot;surfboard&quot;|&quot;surfers&quot;|&quot;surf videos&quot;|&quot;live&quot;|&quot;live stream&quot;|&quot;youtube live&quot;|&quot;oahu&quot;|&quot;hawaii&quot;|&quot;united states&quot;|&quot;US&quot;|&quot;hawaii surf&quot;|&quot;waves&quot;|&quot;wave videos&quot;"/>
    <n v="58290"/>
    <n v="1126"/>
    <n v="59"/>
    <n v="3"/>
    <b v="0"/>
    <b v="0"/>
    <b v="0"/>
  </r>
  <r>
    <s v="QWz3auJ78ik"/>
    <d v="2018-02-04T00:00:00"/>
    <s v="Bebe Rexha - Meant to Be (feat. Florida Georgia Line) [Fan Video]"/>
    <s v="Bebe Rexha"/>
    <x v="6"/>
    <x v="6"/>
    <d v="2018-01-30T15:43:18"/>
    <s v="bebe|&quot;rexha&quot;|&quot;bebe rexha&quot;|&quot;meant to be&quot;|&quot;florida georgia line&quot;|&quot;fgl&quot;|&quot;fan video&quot;"/>
    <n v="390562"/>
    <n v="20538"/>
    <n v="581"/>
    <n v="991"/>
    <b v="0"/>
    <b v="0"/>
    <b v="0"/>
  </r>
  <r>
    <s v="OitUxz6txUI"/>
    <d v="2018-02-04T00:00:00"/>
    <s v="Amazon, Berkshire Hathaway, And J.P. Morgan To Partner On Health Care | CNBC"/>
    <s v="CNBC"/>
    <x v="2"/>
    <x v="2"/>
    <d v="2018-01-30T14:44:57"/>
    <s v="CNBC|&quot;Mad Money&quot;|&quot;Squawk Box&quot;|&quot;Power Lunch&quot;|&quot;Opening Bell&quot;|&quot;Closing Bell&quot;|&quot;Financial News&quot;|&quot;Finance News&quot;|&quot;Stock News&quot;|&quot;Stocks&quot;|&quot;Trading&quot;|&quot;Investing&quot;|&quot;Stock Market&quot;|&quot;US News&quot;|&quot;World News&quot;|&quot;amazon&quot;|&quot;amazon healthcare&quot;|&quot;amazon health care&quot;|&quot;jeff bezos&quot;|&quot;berkshire&quot;|&quot;berkshire hathaway&quot;|&quot;berkshire hathaway health care&quot;|&quot;us healthcare&quot;|&quot;us employee health care&quot;|&quot;warren buffett&quot;|&quot;jp morgan&quot;|&quot;jp morgan health care&quot;|&quot;amazon jp morgan and berkshire partnership&quot;|&quot;amazon berkshire partnership&quot;|&quot;jp morgan amazon&quot;"/>
    <n v="13189"/>
    <n v="103"/>
    <n v="61"/>
    <n v="50"/>
    <b v="0"/>
    <b v="0"/>
    <b v="0"/>
  </r>
  <r>
    <s v="CUnRQYS6xqo"/>
    <d v="2018-02-04T00:00:00"/>
    <s v="Grammy Awards President: Women Need To Step Up!"/>
    <s v="fantano"/>
    <x v="6"/>
    <x v="6"/>
    <d v="2018-01-29T19:19:41"/>
    <s v="women|&quot;lorde&quot;|&quot;grammy&quot;|&quot;grammys&quot;|&quot;awards&quot;|&quot;60th&quot;|&quot;discussion&quot;|&quot;the needle drop&quot;|&quot;anthony fantano&quot;|&quot;kesha&quot;|&quot;sza&quot;|&quot;kendrick lamar&quot;|&quot;jay z&quot;|&quot;bruno mars&quot;|&quot;neil portnow&quot;|&quot;snub&quot;"/>
    <n v="159168"/>
    <n v="4546"/>
    <n v="268"/>
    <n v="1791"/>
    <b v="0"/>
    <b v="0"/>
    <b v="0"/>
  </r>
  <r>
    <s v="UCKC-QVcVn0"/>
    <d v="2018-02-04T00:00:00"/>
    <s v="The Engineering of the Drinking Bird"/>
    <s v="engineerguy"/>
    <x v="4"/>
    <x v="4"/>
    <d v="2018-01-30T12:00:02"/>
    <s v="drinking bird toy|&quot;engineering toys&quot;|&quot;thermodynamics&quot;|&quot;heat engine&quot;|&quot;Bill Hammack&quot;|&quot;University of Illinois - Urbana&quot;|&quot;engineerguy&quot;"/>
    <n v="223794"/>
    <n v="14328"/>
    <n v="67"/>
    <n v="887"/>
    <b v="0"/>
    <b v="0"/>
    <b v="0"/>
  </r>
  <r>
    <s v="J_CFBjAyPWE"/>
    <d v="2018-02-04T00:00:00"/>
    <s v="Red Velvet ・・・・・・ｲｨ・ｲｳ 'Bad Boy' MV"/>
    <s v="SMTOWN"/>
    <x v="6"/>
    <x v="6"/>
    <d v="2018-01-29T09:00:02"/>
    <s v="Red Velvet|&quot;・・・・・・ｲｨ・ｲｳ&quot;|&quot;Bad Boy&quot;|&quot;The Perfect Red Velvet&quot;|&quot;IRENE&quot;|&quot;WENDY&quot;|&quot;SEULGI&quot;|&quot;JOY&quot;|&quot;YERI&quot;|&quot;・・・・・ｴ・ｦｰ&quot;|&quot;・・ｬ・・・&quot;|&quot;・・ｬ・ｸｰ&quot;|&quot;・｡ｰ・・ｴ&quot;|&quot;・・・・ｦｬ&quot;|&quot;・ｰｰ・・・・ｳｴ・・ｴ&quot;|&quot;・ｰｷ・ｳｴ・・ｴ&quot;|&quot;kpop&quot;|&quot;k-pop&quot;|&quot;MV&quot;|&quot;music video&quot;"/>
    <n v="21594339"/>
    <n v="1072246"/>
    <n v="28662"/>
    <n v="128809"/>
    <b v="0"/>
    <b v="0"/>
    <b v="0"/>
  </r>
  <r>
    <s v="qfZcxeqa1g4"/>
    <d v="2018-02-04T00:00:00"/>
    <s v="M&amp;M・・S Super Bowl Commercial 2018 (featuring Danny DeVito) ・・ ・・Human・・ :30"/>
    <s v="mmschocolate"/>
    <x v="3"/>
    <x v="3"/>
    <d v="2018-01-29T13:18:47"/>
    <s v="[none]"/>
    <n v="1152451"/>
    <n v="3397"/>
    <n v="127"/>
    <n v="333"/>
    <b v="0"/>
    <b v="0"/>
    <b v="0"/>
  </r>
  <r>
    <s v="M3mJkSqZbX4"/>
    <d v="2018-02-04T00:00:00"/>
    <s v="Zedd, Maren Morris, Grey - The Middle (Official Music Video)"/>
    <s v="ZEDDVEVO"/>
    <x v="6"/>
    <x v="6"/>
    <d v="2018-01-29T03:07:01"/>
    <s v="Zedd The Middle|&quot;The Middle Zedd&quot;|&quot;The Middle official video&quot;|&quot;The middle video&quot;|&quot;The middle music video&quot;|&quot;The Middle Zedd Maren Morris Grey&quot;|&quot;Maren Morris Zedd Grey The Middle&quot;|&quot;The Middle&quot;|&quot;Why don't you meet me in the middle&quot;|&quot;Maren morris Zedd the Middle&quot;|&quot;The Middle Maren Morris Zedd&quot;|&quot;Maren Morris&quot;|&quot;Marren Morris&quot;|&quot;Maren Moris&quot;|&quot;Grey&quot;|&quot;Gray&quot;|&quot;Grey Zedd&quot;|&quot;Grey The Middle&quot;|&quot;The Middle Grey&quot;|&quot;Im losing my mind just a little&quot;|&quot;The Middle video&quot;|&quot;zedd&quot;|&quot;zed&quot;|&quot;grey&quot;"/>
    <n v="5578495"/>
    <n v="62112"/>
    <n v="8151"/>
    <n v="4086"/>
    <b v="0"/>
    <b v="0"/>
    <b v="0"/>
  </r>
  <r>
    <s v="TdcS2LMQ5Ck"/>
    <d v="2018-02-04T00:00:00"/>
    <s v="Bruno Mars Wins Record Of The Year | Acceptance Speech | 60th GRAMMYs"/>
    <s v="Recording Academy / GRAMMYs"/>
    <x v="6"/>
    <x v="6"/>
    <d v="2018-01-29T06:40:28"/>
    <s v="Grammy|&quot;2018&quot;|&quot;Grammys&quot;|&quot;Performances&quot;|&quot;Speech&quot;|&quot;Interviews&quot;|&quot;Awards&quot;|&quot;Red carpet&quot;|&quot;Full&quot;|&quot;Show&quot;|&quot;Highlights&quot;|&quot;Music&quot;|&quot;Album&quot;|&quot;Record&quot;|&quot;Song&quot;|&quot;Producer&quot;|&quot;Artist&quot;|&quot;Nomination&quot;|&quot;Nominee&quot;|&quot;Pop&quot;|&quot;Hip-hop&quot;|&quot;Country&quot;|&quot;Jazz&quot;|&quot;Indie&quot;|&quot;Rock&quot;|&quot;The Recording Academy&quot;|&quot;60th Grammys&quot;|&quot;bruno mars&quot;|&quot;record of the year&quot;|&quot;acceptance speech&quot;|&quot;bruno mars acceptance speech&quot;"/>
    <n v="1383902"/>
    <n v="13688"/>
    <n v="3211"/>
    <n v="2143"/>
    <b v="0"/>
    <b v="0"/>
    <b v="0"/>
  </r>
  <r>
    <s v="yq4mgb1PDTI"/>
    <d v="2018-02-04T00:00:00"/>
    <s v="1980 toyota corolla liftback commercial"/>
    <s v="Amarullah Rizky"/>
    <x v="10"/>
    <x v="10"/>
    <d v="2013-10-25T02:10:03"/>
    <s v="Corolla Citytownvillage|&quot;Dx&quot;|&quot;Ke70&quot;|&quot;Racing&quot;|&quot;Wrc Rally Magazine Tv Program&quot;|&quot;Toyota Ae86 Automobile Generation&quot;|&quot;Slalom&quot;|&quot;Toyota Corolla Automobile Model&quot;|&quot;Rally&quot;|&quot;Retrocar&quot;|&quot;Rallying Sport&quot;|&quot;Oldskool&quot;|&quot;Gt&quot;|&quot;Car&quot;|&quot;Retroisme&quot;|&quot;Toyota&quot;|&quot;Corolla&quot;|&quot;Toyota Brand&quot;|&quot;Youtube Editor&quot;"/>
    <n v="10345"/>
    <n v="39"/>
    <n v="0"/>
    <n v="0"/>
    <b v="0"/>
    <b v="0"/>
    <b v="0"/>
  </r>
  <r>
    <s v="GcKkiRl9_qE"/>
    <d v="2018-02-04T00:00:00"/>
    <s v="Rooftop POV Escape from Hong Kong security! ・・・ｭ・・・ｰ"/>
    <s v="StorrorBlog"/>
    <x v="3"/>
    <x v="3"/>
    <d v="2018-01-29T17:00:01"/>
    <s v="pov|&quot;chase&quot;|&quot;police&quot;|&quot;vs&quot;|&quot;cliff&quot;|&quot;diving&quot;|&quot;parkour&quot;|&quot;freerunning&quot;|&quot;team&quot;|&quot;storror&quot;|&quot;storrorblog&quot;|&quot;blog&quot;|&quot;free&quot;|&quot;running&quot;|&quot;toby&quot;|&quot;segar&quot;|&quot;drew&quot;|&quot;taylor&quot;|&quot;benj&quot;|&quot;max&quot;|&quot;cave&quot;|&quot;callum&quot;|&quot;sacha&quot;|&quot;powell&quot;|&quot;extreme&quot;|&quot;tricks&quot;|&quot;hardcore&quot;|&quot;bail&quot;|&quot;crash&quot;|&quot;blooper&quot;|&quot;stunts&quot;|&quot;travel&quot;|&quot;art&quot;|&quot;editing&quot;|&quot;canon&quot;|&quot;550d&quot;|&quot;600d&quot;|&quot;7d&quot;|&quot;5d&quot;|&quot;60d&quot;|&quot;dslr&quot;|&quot;HD&quot;|&quot;4k&quot;|&quot;cats&quot;|&quot;lol&quot;|&quot;haha&quot;|&quot;cinematic&quot;|&quot;epic&quot;|&quot;song&quot;|&quot;action&quot;|&quot;sports&quot;|&quot;gopro&quot;|&quot;hong kong&quot;|&quot;security&quot;|&quot;zombie&quot;|&quot;point of view&quot;|&quot;real life&quot;|&quot;knife man&quot;|&quot;knifeman&quot;|&quot;escape&quot;|&quot;rooftopping&quot;|&quot;urbex&quot;|&quot;rooftop&quot;|&quot;hero 5&quot;|&quot;hero 6&quot;"/>
    <n v="827814"/>
    <n v="36909"/>
    <n v="813"/>
    <n v="4565"/>
    <b v="0"/>
    <b v="0"/>
    <b v="0"/>
  </r>
  <r>
    <s v="IBVo8dfqTBc"/>
    <d v="2018-02-04T00:00:00"/>
    <s v="Rey Mysterio makes a shocking return in the Royal Rumble Match: Royal Rumble 2018 (WWE Network)"/>
    <s v="WWE"/>
    <x v="0"/>
    <x v="0"/>
    <d v="2018-01-29T02:49:47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oyal Rumble&quot;|&quot;Rey Mysterio&quot;|&quot;sp:ty=high&quot;|&quot;sp:st=wrestling&quot;|&quot;sp:scp=athlete_in_match&quot;|&quot;sp:dt=2018-01-28T19:00:00-04:00&quot;|&quot;sp:ev=wwe-rumble&quot;|&quot;sp:ath=wwe-thmiz&quot;|&quot;royal&quot;|&quot;rumble&quot;|&quot;network&quot;|&quot;royal rumble 2018&quot;|&quot;wwe royal rumble 2018&quot;|&quot;mysterio&quot;|&quot;returns&quot;|&quot;wwe returns 2018&quot;|&quot;royal rumble returns&quot;|&quot;royal rumble 2018 entry predictions&quot;|&quot;royal rumble match&quot;|&quot;rey mysterio returns&quot;"/>
    <n v="11509602"/>
    <n v="191913"/>
    <n v="3218"/>
    <n v="18854"/>
    <b v="0"/>
    <b v="0"/>
    <b v="0"/>
  </r>
  <r>
    <s v="S9Xg6iUxYXU"/>
    <d v="2018-02-04T00:00:00"/>
    <s v="Here・・s what you missed at the 2018 Grammy Awards"/>
    <s v="Washington Post"/>
    <x v="2"/>
    <x v="2"/>
    <d v="2018-01-29T05:17:09"/>
    <s v="grammy|&quot;highlights&quot;|&quot;performances&quot;|&quot;kendrick lamar&quot;|&quot;kesha&quot;|&quot;bruno mars&quot;|&quot;Washington Post YouTube&quot;|&quot;Washington Post Video&quot;|&quot;WaPo Video&quot;|&quot;The Washington Post&quot;|&quot;News&quot;"/>
    <n v="953306"/>
    <n v="4654"/>
    <n v="2622"/>
    <n v="2510"/>
    <b v="0"/>
    <b v="0"/>
    <b v="0"/>
  </r>
  <r>
    <s v="D-IkMEDaNQY"/>
    <d v="2018-02-04T00:00:00"/>
    <s v="Cardi B Has Butterflies in Her Stomach &amp; Where?! | E! Live from the Red Carpet"/>
    <s v="E! Live from the Red Carpet"/>
    <x v="3"/>
    <x v="3"/>
    <d v="2018-01-29T00:21:22"/>
    <s v="2018 Grammys|&quot;Red Carpet&quot;|&quot;Awards&quot;|&quot;Grammys&quot;|&quot;Cardi B&quot;|&quot;E! Live from the Red Carpet&quot;|&quot;Celebrity Gossip&quot;|&quot;Celebrity News&quot;|&quot;E! News&quot;|&quot;E! Entertainment&quot;|&quot;E!&quot;|&quot;Pop Culture&quot;|&quot;Live&quot;|&quot;Interviews&quot;|&quot;Award Show&quot;|&quot;Fashion&quot;|&quot;Beauty&quot;|&quot;Oscars&quot;|&quot;Golden Globes&quot;|&quot;Emmys&quot;"/>
    <n v="1280410"/>
    <n v="23156"/>
    <n v="1336"/>
    <n v="2810"/>
    <b v="0"/>
    <b v="0"/>
    <b v="0"/>
  </r>
  <r>
    <s v="tfNzMKvoVOU"/>
    <d v="2018-02-04T00:00:00"/>
    <s v="The problem with online charter schools"/>
    <s v="Vox"/>
    <x v="2"/>
    <x v="2"/>
    <d v="2018-01-29T14:32:49"/>
    <s v="teaching|&quot;schools&quot;|&quot;education&quot;|&quot;Vox.com&quot;|&quot;vox&quot;|&quot;explain&quot;|&quot;explainer&quot;|&quot;charter school&quot;|&quot;charter schools&quot;|&quot;online school&quot;|&quot;online charter schools&quot;|&quot;for profit education&quot;|&quot;for profit schools&quot;|&quot;private schools&quot;|&quot;magnet schools&quot;|&quot;school choice&quot;|&quot;school choice movement&quot;|&quot;betsy devos&quot;|&quot;connections academy&quot;|&quot;k12 inc&quot;|&quot;public schools&quot;|&quot;department of education&quot;|&quot;education reform&quot;|&quot;teachers&quot;|&quot;vouchers&quot;|&quot;school vouchers&quot;|&quot;united states&quot;|&quot;charter&quot;|&quot;what are charter schools&quot;|&quot;students&quot;|&quot;education management organizations&quot;"/>
    <n v="513459"/>
    <n v="13211"/>
    <n v="1212"/>
    <n v="2747"/>
    <b v="0"/>
    <b v="0"/>
    <b v="0"/>
  </r>
  <r>
    <s v="hIFwL6O_6aA"/>
    <d v="2018-02-04T00:00:00"/>
    <s v="SPOILER ALERT! ・・・ｹ・・・・ Krystal, Will You Accept This Ride? | The Bachelor Insider"/>
    <s v="The Bachelor Insider"/>
    <x v="3"/>
    <x v="3"/>
    <d v="2018-01-30T01:00:03"/>
    <s v="the bachelor insider|&quot;bachelor insider&quot;|&quot;the bachelor&quot;|&quot;krystal&quot;|&quot;the batchelor&quot;|&quot;bachelor crystal&quot;|&quot;bachelor krystal real voice&quot;|&quot;the bachlor&quot;|&quot;will you accept this ride&quot;|&quot;krystal flawless&quot;|&quot;bachelor arie&quot;|&quot;arie and krystal&quot;|&quot;the bachelor arie&quot;|&quot;bachelor&quot;|&quot;meet the bachelor arie&quot;|&quot;arie the bachelor&quot;|&quot;krystal voice&quot;|&quot;ride&quot;|&quot;the bachelor bowling&quot;|&quot;krystal fake voice&quot;|&quot;arie luyendyk jr.&quot;|&quot;arie bachelor&quot;|&quot;meet arie luyendyk&quot;|&quot;arie&quot;|&quot;meet arie&quot;|&quot;exclusive&quot;|&quot;interview&quot;|&quot;the bachelor lake tahoe&quot;"/>
    <n v="73066"/>
    <n v="636"/>
    <n v="75"/>
    <n v="204"/>
    <b v="0"/>
    <b v="0"/>
    <b v="0"/>
  </r>
  <r>
    <s v="1A_aWbz6D5A"/>
    <d v="2018-02-04T00:00:00"/>
    <s v="The BIGGEST Moments From the 2018 Grammys: Kesha, Bruno Mars, Kendrick Lamar, &amp; Hillary Clinton"/>
    <s v="Entertainment Tonight"/>
    <x v="3"/>
    <x v="3"/>
    <d v="2018-01-29T05:04:08"/>
    <s v="grammys 2018 performances|&quot;grammys 2018&quot;|&quot;Grammys 2018&quot;|&quot;grammy awards&quot;|&quot;grammys hillary clinton&quot;|&quot;bruno mars&quot;|&quot;Entertainment Tonight&quot;|&quot;etonline&quot;|&quot;et online&quot;|&quot;celebrity&quot;|&quot;hollywood&quot;|&quot;news&quot;|&quot;trending&quot;|&quot;et&quot;|&quot;et tonight&quot;|&quot;cbs&quot;|&quot;nominee&quot;|&quot;producer&quot;|&quot;album of the year&quot;|&quot;red carpet&quot;|&quot;highlights&quot;|&quot;recording academy&quot;|&quot;performances&quot;|&quot;interviews&quot;|&quot;kesha&quot;|&quot;praying&quot;|&quot;kendrick lamar&quot;|&quot;damn&quot;|&quot;sza&quot;|&quot;cardi b&quot;|&quot;best new artist&quot;|&quot;record of the year&quot;|&quot;james corden&quot;|&quot;metoo&quot;|&quot;#metoo&quot;"/>
    <n v="412054"/>
    <n v="1655"/>
    <n v="1933"/>
    <n v="615"/>
    <b v="0"/>
    <b v="0"/>
    <b v="0"/>
  </r>
  <r>
    <s v="tdfFoSC8_7k"/>
    <d v="2018-02-04T00:00:00"/>
    <s v="Untangling the Devil's Corkscrew"/>
    <s v="PBS Eons"/>
    <x v="4"/>
    <x v="4"/>
    <d v="2018-01-29T23:20:04"/>
    <s v="dinosaurs|&quot;dinos&quot;|&quot;paleo&quot;|&quot;paleontology&quot;|&quot;scishow&quot;|&quot;eons&quot;|&quot;pbs&quot;|&quot;pbs digital studios&quot;|&quot;hank green&quot;|&quot;john green&quot;|&quot;complexly&quot;|&quot;fossils&quot;|&quot;natural history&quot;|&quot;Nebraska&quot;|&quot;Harrison Formation&quot;|&quot;Miocene Epoch&quot;|&quot;Devil・・s Corkscrews&quot;|&quot;Daemonelix&quot;|&quot;trace fossils&quot;|&quot;Erwin Hinckley Barbour&quot;|&quot;rhizome&quot;|&quot;beavers&quot;|&quot;burrows&quot;|&quot;burrowers&quot;|&quot;Palaeocastor&quot;|&quot;Zodiolestes&quot;|&quot;Miocene America&quot;|&quot;spiral burrow&quot;|&quot;non-aquatic beavers&quot;"/>
    <n v="198245"/>
    <n v="7924"/>
    <n v="104"/>
    <n v="386"/>
    <b v="0"/>
    <b v="0"/>
    <b v="0"/>
  </r>
  <r>
    <s v="yXLo4iOb3GU"/>
    <d v="2018-02-04T00:00:00"/>
    <s v="Things I'm Changing About Myself"/>
    <s v="ConnorFranta"/>
    <x v="8"/>
    <x v="8"/>
    <d v="2018-01-29T22:27:22"/>
    <s v="Connor Franta|&quot;ConnorFranta&quot;|&quot;change&quot;|&quot;changing&quot;|&quot;things&quot;|&quot;myself&quot;|&quot;me&quot;|&quot;changing myself&quot;|&quot;youtuber&quot;|&quot;youtubers&quot;|&quot;vlog&quot;|&quot;vlogging&quot;|&quot;new year&quot;|&quot;new me&quot;|&quot;literally LOL&quot;|&quot;weee&quot;|&quot;fun&quot;|&quot;funny&quot;|&quot;interesting&quot;|&quot;cute&quot;|&quot;hot&quot;|&quot;love&quot;|&quot;loving&quot;|&quot;relationships&quot;|&quot;relationship&quot;|&quot;boy&quot;|&quot;boys&quot;|&quot;relatable&quot;|&quot;health&quot;|&quot;wellness&quot;|&quot;lifestyle&quot;|&quot;travel&quot;|&quot;blogger&quot;|&quot;haha&quot;|&quot;lol&quot;|&quot;things i'm changing about myself&quot;|&quot;byeeeeeeee&quot;"/>
    <n v="175541"/>
    <n v="22785"/>
    <n v="152"/>
    <n v="1771"/>
    <b v="0"/>
    <b v="0"/>
    <b v="0"/>
  </r>
  <r>
    <s v="_UrDtPZHlqc"/>
    <d v="2018-02-04T00:00:00"/>
    <s v="Kat Cunning - Wild Poppies [Official Video]"/>
    <s v="Kat Cunning"/>
    <x v="6"/>
    <x v="6"/>
    <d v="2018-01-30T20:09:04"/>
    <s v="kat cunning|&quot;wild poppies&quot;|&quot;baby&quot;"/>
    <n v="28256"/>
    <n v="105"/>
    <n v="15"/>
    <n v="12"/>
    <b v="0"/>
    <b v="0"/>
    <b v="0"/>
  </r>
  <r>
    <s v="C535gMNdiDk"/>
    <d v="2018-02-04T00:00:00"/>
    <s v="Cutest Rat taking a shower like a Human / Rata baﾃｱandose ( Full HD )"/>
    <s v="Check It Out"/>
    <x v="9"/>
    <x v="9"/>
    <d v="2018-01-29T00:40:06"/>
    <s v="rat|&quot;taking&quot;|&quot;shower&quot;|&quot;rat taking a shower&quot;|&quot;pets&quot;|&quot;rats&quot;|&quot;mouse taking a shower&quot;|&quot;mouse&quot;|&quot;Rata baﾃｱandose&quot;|&quot;rata&quot;|&quot;baﾃｱandose&quot;|&quot;soap&quot;|&quot;rat taking a bath&quot;|&quot;bath&quot;|&quot;human&quot;|&quot;like&quot;|&quot;with&quot;|&quot;rath taking a bath like a human&quot;|&quot;bathing&quot;|&quot;himself&quot;|&quot;rat bathing himself like a human&quot;|&quot;itself&quot;|&quot;rat washing itself&quot;|&quot;rat shower&quot;|&quot;rat showering&quot;|&quot;rat takes shower&quot;|&quot;rat takes shower like human&quot;|&quot;rat showers like human&quot;|&quot;rat washing&quot;|&quot;rat taking shower like human&quot;|&quot;showering rat&quot;|&quot;rat bathes like human&quot;|&quot;rat has a shower&quot;|&quot;snopes&quot;"/>
    <n v="894787"/>
    <n v="3192"/>
    <n v="1146"/>
    <n v="757"/>
    <b v="0"/>
    <b v="0"/>
    <b v="0"/>
  </r>
  <r>
    <s v="Ii_Gz1WbBGA"/>
    <d v="2018-02-04T00:00:00"/>
    <s v="Controlling An Airport From 80 Miles Away"/>
    <s v="Tom Scott"/>
    <x v="9"/>
    <x v="9"/>
    <d v="2018-01-29T16:00:03"/>
    <s v="tom scott|&quot;tomscott&quot;|&quot;amazing places&quot;|&quot;london city airport&quot;|&quot;lcy&quot;|&quot;nats&quot;|&quot;air traffic control&quot;|&quot;swanwick&quot;|&quot;control tower&quot;|&quot;digital control tower&quot;"/>
    <n v="267685"/>
    <n v="11359"/>
    <n v="90"/>
    <n v="1058"/>
    <b v="0"/>
    <b v="0"/>
    <b v="0"/>
  </r>
  <r>
    <s v="9NkHIv25IH4"/>
    <d v="2018-02-04T00:00:00"/>
    <s v="Could You Survive In These Extreme Conditions?"/>
    <s v="Life Noggin"/>
    <x v="9"/>
    <x v="9"/>
    <d v="2018-01-29T14:00:01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how long can you run&quot;|&quot;how far can you run&quot;|&quot;how far can we push our bodies&quot;|&quot;biology&quot;|&quot;human body&quot;|&quot;wim hof&quot;|&quot;the iceman&quot;|&quot;immune system&quot;|&quot;exercise&quot;|&quot;heat stroke&quot;|&quot;health&quot;|&quot;dean karnazes&quot;|&quot;eddie hall&quot;|&quot;water&quot;|&quot;food&quot;|&quot;strength&quot;"/>
    <n v="512293"/>
    <n v="17861"/>
    <n v="296"/>
    <n v="2968"/>
    <b v="0"/>
    <b v="0"/>
    <b v="0"/>
  </r>
  <r>
    <s v="o2NXapQDLeg"/>
    <d v="2018-02-04T00:00:00"/>
    <s v="Ozil and Monreal combine for Arsenal goal"/>
    <s v="NBC Sports"/>
    <x v="0"/>
    <x v="0"/>
    <d v="2018-01-30T21:29:30"/>
    <s v="NBC Sports|&quot;NBC&quot;|&quot;NBCSN&quot;|&quot;Premier&quot;|&quot;League&quot;|&quot;Soccer&quot;|&quot;Professional&quot;"/>
    <n v="5251"/>
    <n v="50"/>
    <n v="1"/>
    <n v="5"/>
    <b v="0"/>
    <b v="0"/>
    <b v="0"/>
  </r>
  <r>
    <s v="7cmzAjwmc5k"/>
    <d v="2018-02-04T00:00:00"/>
    <s v="Kesha Performs Praying at 2018 Grammys"/>
    <s v="ET Canada"/>
    <x v="3"/>
    <x v="3"/>
    <d v="2018-01-29T03:53:05"/>
    <s v="entertainment|&quot;news&quot;|&quot;et canada&quot;|&quot;kesha&quot;|&quot;praying&quot;|&quot;grammys&quot;|&quot;grammy awards&quot;|&quot;cyndi lauper&quot;|&quot;camila cabello&quot;|&quot;andra day&quot;|&quot;bebe rexha&quot;|&quot;julia michaels&quot;|&quot;time's up&quot;"/>
    <n v="976652"/>
    <n v="5400"/>
    <n v="1660"/>
    <n v="1428"/>
    <b v="0"/>
    <b v="0"/>
    <b v="0"/>
  </r>
  <r>
    <s v="i1AHCaokqhg"/>
    <d v="2018-02-04T00:00:00"/>
    <s v="4-2: The History of Super Mario Bros.' Most Infamous Level"/>
    <s v="Summoning Salt"/>
    <x v="12"/>
    <x v="12"/>
    <d v="2018-01-29T08:26:11"/>
    <s v="speedrun|&quot;speed run&quot;|&quot;world record&quot;|&quot;world record progression&quot;|&quot;world record history&quot;|&quot;speedrun history&quot;"/>
    <n v="834208"/>
    <n v="28778"/>
    <n v="813"/>
    <n v="2685"/>
    <b v="0"/>
    <b v="0"/>
    <b v="0"/>
  </r>
  <r>
    <s v="1KG8Qha7uXw"/>
    <d v="2018-02-04T00:00:00"/>
    <s v="That Mate Who Thinks He's Bigger Than He Is"/>
    <s v="Third Leg Studios"/>
    <x v="5"/>
    <x v="5"/>
    <d v="2018-01-28T17:30:00"/>
    <s v="big guy|&quot;unit&quot;|&quot;tank&quot;|&quot;beast&quot;|&quot;gym&quot;|&quot;big guy sketch&quot;|&quot;big guy comedy&quot;|&quot;deluded&quot;|&quot;mass&quot;|&quot;gains&quot;|&quot;fire&quot;|&quot;third leg studios&quot;|&quot;comedy&quot;|&quot;sketches&quot;|&quot;sketch&quot;|&quot;humor&quot;|&quot;humour&quot;|&quot;funny&quot;"/>
    <n v="331121"/>
    <n v="6190"/>
    <n v="940"/>
    <n v="654"/>
    <b v="0"/>
    <b v="0"/>
    <b v="0"/>
  </r>
  <r>
    <s v="NBgNCDF4lG8"/>
    <d v="2018-02-04T00:00:00"/>
    <s v="U2 - Get Out Of Your Own Way (LIVE From The 60th GRAMMYs ﾂｮ)"/>
    <s v="U2VEVO"/>
    <x v="6"/>
    <x v="6"/>
    <d v="2018-01-29T03:01:00"/>
    <s v="U2 Get Out Of Your Own Way Songs Of Experience Grammys"/>
    <n v="852554"/>
    <n v="17400"/>
    <n v="1186"/>
    <n v="2387"/>
    <b v="0"/>
    <b v="0"/>
    <b v="0"/>
  </r>
  <r>
    <s v="V8-JfSXPDp0"/>
    <d v="2018-02-04T00:00:00"/>
    <s v="What Does a Giant Monster Neodymium Magnet do to a Mouse?"/>
    <s v="The Action Lab"/>
    <x v="3"/>
    <x v="3"/>
    <d v="2018-01-28T17:23:05"/>
    <s v="mouse|&quot;monster magnet&quot;|&quot;magnet&quot;|&quot;neodymium&quot;|&quot;monster&quot;|&quot;biggest magnet&quot;|&quot;diamagnetism&quot;|&quot;diamagnetic&quot;|&quot;levitate&quot;|&quot;float&quot;|&quot;action lab&quot;|&quot;lab&quot;|&quot;action&quot;|&quot;experiment&quot;|&quot;magnets&quot;|&quot;science&quot;|&quot;neodymium magnet&quot;|&quot;strong magnet&quot;|&quot;big&quot;|&quot;n45&quot;|&quot;strong&quot;|&quot;ferrofluid&quot;|&quot;destruction&quot;|&quot;vacuum chamber&quot;|&quot;the action lab&quot;|&quot;vacuum&quot;|&quot;oobleck&quot;|&quot;venus fly trap&quot;|&quot;fly&quot;|&quot;challenge&quot;|&quot;iron man&quot;|&quot;awesome&quot;|&quot;physics&quot;|&quot;stretch armstrong&quot;|&quot;spin&quot;|&quot;magnetic field&quot;|&quot;iron&quot;|&quot;matches&quot;|&quot;reaction&quot;|&quot;buckyballs&quot;|&quot;magnetportal&quot;|&quot;magnetism&quot;|&quot;crushing&quot;|&quot;fun&quot;|&quot;test&quot;|&quot;self pouring&quot;|&quot;aerogel&quot;|&quot;blackest black&quot;"/>
    <n v="2271297"/>
    <n v="27499"/>
    <n v="4366"/>
    <n v="4737"/>
    <b v="0"/>
    <b v="0"/>
    <b v="0"/>
  </r>
  <r>
    <s v="S_HixQBiVH0"/>
    <d v="2018-02-04T00:00:00"/>
    <s v="John Legend And Tony Bennett Sing 'New York, New York'"/>
    <s v="CBS"/>
    <x v="3"/>
    <x v="3"/>
    <d v="2018-01-29T02:33:04"/>
    <s v="grammy|&quot;grammys&quot;|&quot;grammy awards&quot;|&quot;grammy award&quot;|&quot;music&quot;|&quot;the grammys&quot;|&quot;Tyler Oakley&quot;|&quot;grammy winners&quot;|&quot;music videos&quot;|&quot;music clips&quot;|&quot;music video&quot;|&quot;top songs&quot;|&quot;pop music&quot;|&quot;top music&quot;|&quot;all music&quot;|&quot;music search&quot;|&quot;bands&quot;|&quot;band&quot;|&quot;singers&quot;|&quot;musician&quot;|&quot;music news&quot;|&quot;grammies&quot;|&quot;grammy award winners&quot;|&quot;grammys winners&quot;|&quot;red carpet&quot;|&quot;fashion&quot;|&quot;carpet&quot;|&quot;red dresses&quot;|&quot;red carpet dresses・・&quot;|&quot;celebrity dresses&quot;|&quot;grammy red carpet&quot;|&quot;dress&quot;|&quot;dresses&quot;|&quot;celebrity&quot;|&quot;CBS&quot;|&quot;news&quot;"/>
    <n v="30066"/>
    <n v="486"/>
    <n v="92"/>
    <n v="88"/>
    <b v="0"/>
    <b v="0"/>
    <b v="0"/>
  </r>
  <r>
    <s v="EMTo2UqcnGg"/>
    <d v="2018-02-04T00:00:00"/>
    <s v="WWE Royal Rumble 2018 Review: What Went Down?"/>
    <s v="WhatCulture Wrestling"/>
    <x v="3"/>
    <x v="3"/>
    <d v="2018-01-29T06:11:13"/>
    <s v="[none]"/>
    <n v="403229"/>
    <n v="4632"/>
    <n v="881"/>
    <n v="1614"/>
    <b v="0"/>
    <b v="0"/>
    <b v="0"/>
  </r>
  <r>
    <s v="k0BqqEMobcY"/>
    <d v="2018-02-04T00:00:00"/>
    <s v="NFC vs. AFC | 2018 NFL Pro Bowl Game Highlights"/>
    <s v="NFL"/>
    <x v="0"/>
    <x v="0"/>
    <d v="2018-01-28T23:18:08"/>
    <s v="NFL|&quot;Football&quot;|&quot;offense&quot;|&quot;defense&quot;|&quot;afc&quot;|&quot;nfc&quot;|&quot;American Football&quot;|&quot;highlight&quot;|&quot;highlights&quot;|&quot;game&quot;|&quot;games&quot;|&quot;sport&quot;|&quot;sports&quot;|&quot;action&quot;|&quot;play&quot;|&quot;plays&quot;|&quot;season&quot;|&quot;postseason&quot;|&quot;2017&quot;|&quot;recap&quot;|&quot;run&quot;|&quot;sprint&quot;|&quot;catch&quot;|&quot;huge&quot;|&quot;amazing&quot;|&quot;touchdown&quot;|&quot;td&quot;|&quot;AFC&quot;|&quot;conference&quot;|&quot;championship&quot;|&quot;champions&quot;|&quot;playoffs&quot;|&quot;NFC&quot;|&quot;pro bowl&quot;|&quot;2018&quot;|&quot;delanie walker&quot;|&quot;von miller&quot;|&quot;td catch&quot;|&quot;td run&quot;|&quot;best plays&quot;|&quot;post game highlights&quot;|&quot;sp:dt=2018-01-28T15:00:00-05:00&quot;|&quot;sp:vl=en-US&quot;|&quot;sp:st=football&quot;|&quot;sp:li=nfl&quot;|&quot;sp:ti:home=AFC&quot;|&quot;sp:ti:away=NFC&quot;|&quot;sp:ty=high&quot;"/>
    <n v="1824082"/>
    <n v="15384"/>
    <n v="807"/>
    <n v="4235"/>
    <b v="0"/>
    <b v="0"/>
    <b v="0"/>
  </r>
  <r>
    <s v="A637CH916wY"/>
    <d v="2018-02-04T00:00:00"/>
    <s v="Behavioral Economics Aren't that Convincing in Medicine"/>
    <s v="Healthcare Triage"/>
    <x v="9"/>
    <x v="9"/>
    <d v="2018-01-29T21:49:48"/>
    <s v="physicians|&quot;doctor&quot;|&quot;non-compliance&quot;|&quot;treatment&quot;|&quot;behavioral economics&quot;|&quot;econ&quot;|&quot;prescription&quot;|&quot;health&quot;|&quot;healthcare&quot;|&quot;health care&quot;|&quot;policy&quot;|&quot;medical&quot;|&quot;medicine&quot;|&quot;HIV&quot;|&quot;high blood pressure&quot;|&quot;diabetes&quot;|&quot;strategy&quot;"/>
    <n v="12027"/>
    <n v="649"/>
    <n v="7"/>
    <n v="77"/>
    <b v="0"/>
    <b v="0"/>
    <b v="0"/>
  </r>
  <r>
    <s v="_JVdoEIbKio"/>
    <d v="2018-02-04T00:00:00"/>
    <s v="Puppy Bowl in Real Life (Way too many puppies)"/>
    <s v="AnthonyPadilla"/>
    <x v="5"/>
    <x v="5"/>
    <d v="2018-01-29T16:56:47"/>
    <s v="anthony padilla|&quot;padilla&quot;|&quot;anthony padilla youtube&quot;|&quot;youtube anthony padilla&quot;|&quot;anthony&quot;|&quot;smosh anthony&quot;|&quot;anthony padilla smosh&quot;|&quot;puppy bowl&quot;|&quot;superbowl&quot;|&quot;super bowl&quot;|&quot;super bowl LII&quot;|&quot;football&quot;"/>
    <n v="125001"/>
    <n v="16368"/>
    <n v="171"/>
    <n v="934"/>
    <b v="0"/>
    <b v="0"/>
    <b v="0"/>
  </r>
  <r>
    <s v="pfX353Wc0GA"/>
    <d v="2018-02-04T00:00:00"/>
    <s v="Spiderman dancing Take on me by A-Ha | DJ IVAN DAVIS"/>
    <s v="PAC ENTRETENIMENTO / DJ IVAN DAVIS"/>
    <x v="3"/>
    <x v="3"/>
    <d v="2018-01-29T16:10:45"/>
    <s v="[none]"/>
    <n v="198533"/>
    <n v="2266"/>
    <n v="50"/>
    <n v="97"/>
    <b v="0"/>
    <b v="0"/>
    <b v="0"/>
  </r>
  <r>
    <s v="Yzx_tSlifIw"/>
    <d v="2018-02-04T00:00:00"/>
    <s v="The Legend of Red Hand | Short Movie EN"/>
    <s v="Campari"/>
    <x v="3"/>
    <x v="3"/>
    <d v="2018-01-30T11:56:48"/>
    <s v="[none]"/>
    <n v="142387"/>
    <n v="344"/>
    <n v="111"/>
    <n v="1"/>
    <b v="0"/>
    <b v="0"/>
    <b v="0"/>
  </r>
  <r>
    <s v="melV2fR6-T0"/>
    <d v="2018-02-04T00:00:00"/>
    <s v="Best &amp; Worst Dressed Grammys 2018 (Dirty Laundry)"/>
    <s v="Clevver Style"/>
    <x v="7"/>
    <x v="7"/>
    <d v="2018-01-29T08:34:41"/>
    <s v="grammys 2018|&quot;grammy awards&quot;|&quot;best and worst dressed&quot;|&quot;dirty laundry&quot;|&quot;clevver&quot;|&quot;clevver style&quot;|&quot;clevver news&quot;|&quot;best dressed grammys&quot;|&quot;red carpet&quot;|&quot;grammys&quot;|&quot;2018 grammys&quot;|&quot;miley cyrus&quot;|&quot;lady gaga&quot;|&quot;camila cabello&quot;|&quot;cardi b&quot;|&quot;hailee steinfeld&quot;|&quot;beyonce&quot;|&quot;rihanna&quot;|&quot;anna kendrick&quot;|&quot;childish gambino&quot;|&quot;nick jonas&quot;|&quot;kesha&quot;|&quot;pink&quot;|&quot;fashion&quot;|&quot;style&quot;|&quot;celebrity&quot;|&quot;entertainment&quot;|&quot;trophy life&quot;|&quot;newsfeed&quot;|&quot;awards&quot;|&quot;2018&quot;|&quot;grammys fashion&quot;"/>
    <n v="622235"/>
    <n v="9843"/>
    <n v="1023"/>
    <n v="1442"/>
    <b v="0"/>
    <b v="0"/>
    <b v="0"/>
  </r>
  <r>
    <s v="1JXq9779zwU"/>
    <d v="2018-02-04T00:00:00"/>
    <s v="Why is NASA sending a spacecraft to a metal world? - Linda T. Elkins-Tanton"/>
    <s v="TED-Ed"/>
    <x v="9"/>
    <x v="9"/>
    <d v="2018-01-29T15:59:40"/>
    <s v="TED-Ed|&quot;TEDEd&quot;|&quot;TED Ed&quot;|&quot;TED Education&quot;|&quot;TED&quot;|&quot;NASA&quot;|&quot;Linda T. Elkins-Tanton&quot;|&quot;Eoin Duffy&quot;|&quot;space travel&quot;|&quot;asteroids&quot;|&quot;16 Psyche&quot;|&quot;Psyche&quot;|&quot;Psyche Asteroid Mission&quot;"/>
    <n v="295571"/>
    <n v="12520"/>
    <n v="159"/>
    <n v="907"/>
    <b v="0"/>
    <b v="0"/>
    <b v="0"/>
  </r>
  <r>
    <s v="IGScS6YgzBY"/>
    <d v="2018-02-04T00:00:00"/>
    <s v="EXCLUSIVE: Porsha Williams Claps Back At Kandi Burruss' Petty Ways"/>
    <s v="Dish Nation"/>
    <x v="5"/>
    <x v="5"/>
    <d v="2018-01-29T20:54:26"/>
    <s v="Celebrity news|&quot;Dish Nation&quot;|&quot;Entertainment News&quot;|&quot;Comedy&quot;|&quot;FOX&quot;|&quot;funny&quot;|&quot;hilarious&quot;|&quot;celebs&quot;|&quot;celebrity gossip&quot;|&quot;Rickey Smiley&quot;|&quot;Porsha Williams&quot;|&quot;Da Brat&quot;|&quot;Headkrack&quot;|&quot;Gary with da Tea&quot;|&quot;Frank Kramer&quot;|&quot;Heidi Hamilton&quot;"/>
    <n v="11445"/>
    <n v="178"/>
    <n v="8"/>
    <n v="160"/>
    <b v="0"/>
    <b v="0"/>
    <b v="0"/>
  </r>
  <r>
    <s v="ASNA5kkMQ20"/>
    <d v="2018-02-04T00:00:00"/>
    <s v="Baking a Mini Unicorn Cake in an EASY BAKE OVEN!! ・・・・"/>
    <s v="kawaiisweetworld"/>
    <x v="7"/>
    <x v="7"/>
    <d v="2018-01-30T01:15:07"/>
    <s v="recipe|&quot;recipes&quot;|&quot;how to make&quot;|&quot;how to bake&quot;|&quot;cooking&quot;|&quot;kawaii&quot;|&quot;kawaii baking&quot;|&quot;kawaiisweetworld&quot;|&quot;kawaii food&quot;|&quot;cute&quot;|&quot;cute food&quot;|&quot;cute baking&quot;|&quot;cute dessert&quot;|&quot;kawaii dessert&quot;|&quot;easy baking&quot;|&quot;simple baking&quot;|&quot;kawaii recipes&quot;|&quot;cute recipes&quot;|&quot;baking recipes&quot;|&quot;Easy Bake Oven&quot;|&quot;Easy Bake Oven desserts&quot;|&quot;unicorn cake&quot;|&quot;unicorn dessert&quot;|&quot;mini dessert&quot;|&quot;mini cooking&quot;|&quot;mini baking&quot;|&quot;how to make a unicorn cake&quot;|&quot;easy bake oven challenge&quot;|&quot;toy review&quot;|&quot;toy testing&quot;|&quot;cooking toy review&quot;|&quot;cooking toy&quot;"/>
    <n v="86380"/>
    <n v="4535"/>
    <n v="60"/>
    <n v="496"/>
    <b v="0"/>
    <b v="0"/>
    <b v="0"/>
  </r>
  <r>
    <s v="HysgiQT5_eI"/>
    <d v="2018-02-04T00:00:00"/>
    <s v="Roger Federer Men's Singles ceremony | Australian Open 2018"/>
    <s v="Australian Open TV"/>
    <x v="0"/>
    <x v="0"/>
    <d v="2018-01-28T12:54:28"/>
    <s v="AusOpen|&quot;Australian Open&quot;|&quot;tennis&quot;|&quot;men's singles&quot;|&quot;tournament&quot;|&quot;ausopen 2018&quot;|&quot;sui&quot;|&quot;association of tennis professionals&quot;|&quot;championship ceremony&quot;|&quot;winner&quot;|&quot;20th grandslam&quot;|&quot;melbourne park&quot;|&quot;singles&quot;|&quot;title&quot;|&quot;grand slam&quot;|&quot;ausopen&quot;|&quot;ao2018&quot;|&quot;atp&quot;|&quot;marin ﾄ・iliﾄ・&quot;|&quot;2018&quot;|&quot;final&quot;|&quot;ao 2018&quot;|&quot;cro&quot;|&quot;melbourne&quot;|&quot;roger federer&quot;|&quot;atp world tour&quot;|&quot;ao&quot;|&quot;men's final&quot;|&quot;men's tennis&quot;|&quot;australia&quot;|&quot;australian open&quot;|&quot;australian open 2018&quot;|&quot;australian open tournament&quot;|&quot;slam&quot;|&quot;5721099324001&quot;"/>
    <n v="1127673"/>
    <n v="9975"/>
    <n v="386"/>
    <n v="2120"/>
    <b v="0"/>
    <b v="0"/>
    <b v="0"/>
  </r>
  <r>
    <s v="GQ6cKZ3Zf9A"/>
    <d v="2018-02-04T00:00:00"/>
    <s v="How This Frugal Family of 4 Paid Off $96k in Debt &amp; Built a Custom Tiny House"/>
    <s v="Exploring Alternatives"/>
    <x v="7"/>
    <x v="7"/>
    <d v="2018-01-28T23:07:41"/>
    <s v="how|&quot;to&quot;|&quot;get&quot;|&quot;out&quot;|&quot;of&quot;|&quot;debt&quot;|&quot;spend&quot;|&quot;less&quot;|&quot;save&quot;|&quot;more&quot;|&quot;money&quot;|&quot;credit&quot;|&quot;loan&quot;|&quot;tiny&quot;|&quot;house&quot;|&quot;living&quot;|&quot;lifestyle&quot;|&quot;family&quot;|&quot;tour&quot;|&quot;tiny house tour&quot;|&quot;kids&quot;|&quot;children&quot;|&quot;with&quot;|&quot;bedroom&quot;|&quot;loft&quot;|&quot;storage&quot;|&quot;space&quot;|&quot;minimalist&quot;|&quot;minimalism&quot;|&quot;frugal&quot;|&quot;budget&quot;|&quot;student&quot;|&quot;Canada&quot;|&quot;pay&quot;|&quot;off&quot;|&quot;buy&quot;|&quot;nothing&quot;|&quot;new&quot;|&quot;shop&quot;|&quot;second&quot;|&quot;hand&quot;|&quot;day&quot;|&quot;raising&quot;|&quot;green&quot;|&quot;sustainable&quot;|&quot;exploring&quot;|&quot;alternatives&quot;|&quot;low&quot;|&quot;waste&quot;|&quot;grid&quot;|&quot;on&quot;|&quot;2018&quot;|&quot;tiny house on wheels&quot;|&quot;micro&quot;|&quot;diy&quot;|&quot;self&quot;|&quot;built&quot;|&quot;cabin&quot;|&quot;zero&quot;|&quot;solar&quot;|&quot;panel&quot;"/>
    <n v="124893"/>
    <n v="4868"/>
    <n v="61"/>
    <n v="379"/>
    <b v="0"/>
    <b v="0"/>
    <b v="0"/>
  </r>
  <r>
    <s v="7xN52zQzYy8"/>
    <d v="2018-02-04T00:00:00"/>
    <s v="Tom Brady Hangs Up On Boston Radio Hosts After Insult About Daughter | SI Wire | Sports Illustrated"/>
    <s v="Sports Illustrated"/>
    <x v="0"/>
    <x v="0"/>
    <d v="2018-01-29T17:41:31"/>
    <s v="tom brady boston radio|&quot;tom brady weei&quot;|&quot;patriots&quot;|&quot;tom brady&quot;|&quot;radio&quot;|&quot;nfl&quot;|&quot;brady&quot;|&quot;tom&quot;|&quot;new england patriots&quot;|&quot;football&quot;|&quot;new england&quot;|&quot;boston&quot;|&quot;call&quot;|&quot;tom brady news&quot;|&quot;tom brady football&quot;|&quot;tom brady cuts off radio appearance in response to comments about his daughter&quot;|&quot;tom brady interview&quot;|&quot;tom brady calls boston radio&quot;|&quot;tom brady higlights&quot;|&quot;tom brady radio interview&quot;|&quot;tom brady hangs up&quot;|&quot;tom brady daughter&quot;|&quot;tombrady&quot;|&quot;sports illustrated&quot;|&quot;si&quot;|&quot;latest&quot;|&quot;news&quot;|&quot;sports news&quot;|&quot;magazine&quot;|&quot;UCPAt6z5uX_c5Eo_cSNROzYw&quot;"/>
    <n v="180238"/>
    <n v="511"/>
    <n v="594"/>
    <n v="456"/>
    <b v="0"/>
    <b v="0"/>
    <b v="0"/>
  </r>
  <r>
    <s v="9Szts88zY4o"/>
    <d v="2018-02-05T00:00:00"/>
    <s v="Solo: A Star Wars Story Big Game TV Spot (:45)"/>
    <s v="Star Wars"/>
    <x v="3"/>
    <x v="3"/>
    <d v="2018-02-04T23:45:12"/>
    <s v="star wars|&quot;han solo&quot;|&quot;solo&quot;|&quot;emilia clarke&quot;|&quot;big game&quot;|&quot;super bowl&quot;|&quot;tv spot&quot;|&quot;commercial&quot;|&quot;spot&quot;|&quot;woody harrelson&quot;|&quot;alden ehrenreich&quot;|&quot;donald glover&quot;|&quot;lando&quot;|&quot;qi'ra&quot;|&quot;chewbacca&quot;|&quot;chewie&quot;"/>
    <n v="2580817"/>
    <n v="74716"/>
    <n v="4678"/>
    <n v="14342"/>
    <b v="0"/>
    <b v="0"/>
    <b v="0"/>
  </r>
  <r>
    <s v="Ucjgl-4s2nw"/>
    <d v="2018-02-05T00:00:00"/>
    <s v="A Special Message From This Is Us (Promo)"/>
    <s v="This Is Us"/>
    <x v="3"/>
    <x v="3"/>
    <d v="2018-02-03T10:53:07"/>
    <s v="this is us|&quot;this&quot;|&quot;is&quot;|&quot;us&quot;|&quot;nbc&quot;|&quot;nbc this is us&quot;|&quot;2018&quot;|&quot;new show&quot;|&quot;tv show&quot;|&quot;trailer&quot;|&quot;official trailer&quot;|&quot;promo&quot;|&quot;fall show&quot;|&quot;comedy&quot;|&quot;drama&quot;|&quot;aftershow&quot;|&quot;after show&quot;"/>
    <n v="560649"/>
    <n v="4982"/>
    <n v="1396"/>
    <n v="912"/>
    <b v="0"/>
    <b v="0"/>
    <b v="0"/>
  </r>
  <r>
    <s v="4HSul1NBFes"/>
    <d v="2018-02-05T00:00:00"/>
    <s v="Trader Green Room: All Evening Long"/>
    <s v="TDAmeritrade"/>
    <x v="9"/>
    <x v="9"/>
    <d v="2018-02-04T23:54:08"/>
    <s v="Financial advisor|&quot;financial goals&quot;|&quot;financial plans&quot;|&quot;personal financial advisor&quot;|&quot;financial advice&quot;|&quot;Green Room&quot;|&quot;TD Ameritrade&quot;|&quot;finances&quot;|&quot;trading&quot;|&quot;trader&quot;|&quot;Green Room for Traders&quot;|&quot;stock market&quot;|&quot;market update&quot;|&quot;green couch&quot;|&quot;conversation&quot;|&quot;guy with beard listening&quot;|&quot;trading basics&quot;|&quot;options trading&quot;|&quot;trader education&quot;|&quot;industry experts&quot;|&quot;stock market expert&quot;|&quot;floor trader&quot;|&quot;online trading&quot;|&quot;innovation&quot;|&quot;future of trading&quot;|&quot;Trader Green Room&quot;|&quot;all evening long&quot;|&quot;td ameritrade all evening long&quot;"/>
    <n v="3831"/>
    <n v="0"/>
    <n v="0"/>
    <n v="0"/>
    <b v="1"/>
    <b v="1"/>
    <b v="0"/>
  </r>
  <r>
    <s v="faxyAEMDNMg"/>
    <d v="2018-02-05T00:00:00"/>
    <s v="Father apologizes after lunging at Larry Nassar in court"/>
    <s v="ABC News"/>
    <x v="2"/>
    <x v="2"/>
    <d v="2018-02-03T15:35:04"/>
    <s v="larry|&quot;nassar&quot;|&quot;Michigan&quot;|&quot;father&quot;|&quot;victims&quot;|&quot;sexual&quot;|&quot;misconduct&quot;|&quot;gymnastic&quot;|&quot;accusation&quot;|&quot;apologize&quot;|&quot;Randall&quot;|&quot;Margraves&quot;"/>
    <n v="128309"/>
    <n v="1127"/>
    <n v="155"/>
    <n v="836"/>
    <b v="0"/>
    <b v="0"/>
    <b v="0"/>
  </r>
  <r>
    <s v="hxAiXfyYX2E"/>
    <d v="2018-02-05T00:00:00"/>
    <s v="Amtrak train collision in South Carolina causes fatalities"/>
    <s v="CNN"/>
    <x v="2"/>
    <x v="2"/>
    <d v="2018-02-04T12:09:25"/>
    <s v="latest News|&quot;Happening Now&quot;|&quot;CNN&quot;|&quot;train&quot;|&quot;train crash&quot;|&quot;south carolina&quot;|&quot;amtrak&quot;|&quot;freight train&quot;|&quot;train derailment&quot;|&quot;US news&quot;"/>
    <n v="51961"/>
    <n v="275"/>
    <n v="167"/>
    <n v="635"/>
    <b v="0"/>
    <b v="0"/>
    <b v="0"/>
  </r>
  <r>
    <s v="K5xERXE7pxI"/>
    <d v="2018-02-05T00:00:00"/>
    <s v="The Weeknd, Kendrick Lamar - Pray For Me (Audio)"/>
    <s v="KendrickLamarVEVO"/>
    <x v="6"/>
    <x v="6"/>
    <d v="2018-02-02T05:00:01"/>
    <s v="The|&quot;Weeknd&quot;|&quot;Kendrick&quot;|&quot;Lamar&quot;|&quot;Pray&quot;|&quot;For&quot;|&quot;Me&quot;|&quot;Top&quot;|&quot;Dawg&quot;|&quot;Ent./Aftermath/Interscope&quot;|&quot;Records&quot;|&quot;Hip&quot;|&quot;Hop&quot;"/>
    <n v="5786038"/>
    <n v="260499"/>
    <n v="4831"/>
    <n v="18838"/>
    <b v="0"/>
    <b v="0"/>
    <b v="0"/>
  </r>
  <r>
    <s v="ipWfcK1HVdA"/>
    <d v="2018-02-05T00:00:00"/>
    <s v="Jennifer Aniston Drops By to Wish Ellen a Happy Birthday in Person!"/>
    <s v="TheEllenShow"/>
    <x v="3"/>
    <x v="3"/>
    <d v="2018-02-02T13:59:49"/>
    <s v="ellen 60|&quot;ellen birthday&quot;|&quot;Ellen&quot;|&quot;degeneres&quot;|&quot;ellen degeneres&quot;|&quot;the ellen show&quot;|&quot;ellen fans&quot;|&quot;ellen tickets&quot;|&quot;ellentube&quot;|&quot;ellen audience&quot;|&quot;jennifer&quot;|&quot;aniston&quot;|&quot;jennifer aniston&quot;|&quot;friends&quot;|&quot;friends sitcom&quot;|&quot;rachel green&quot;|&quot;rachel&quot;|&quot;green&quot;|&quot;celebrities&quot;|&quot;wishes&quot;|&quot;birthday&quot;|&quot;meryl streep&quot;|&quot;will smith&quot;|&quot;tom hanks&quot;|&quot;sandra bullock&quot;|&quot;sarah paulson&quot;|&quot;eminem&quot;"/>
    <n v="2908064"/>
    <n v="46563"/>
    <n v="1570"/>
    <n v="2737"/>
    <b v="0"/>
    <b v="0"/>
    <b v="0"/>
  </r>
  <r>
    <s v="sXe2fzd8als"/>
    <d v="2018-02-05T00:00:00"/>
    <s v="'Martin' Cast Reunites, Plays it Coy About TV Reboot | TMZ"/>
    <s v="TMZ"/>
    <x v="3"/>
    <x v="3"/>
    <d v="2018-02-02T13:59:44"/>
    <s v="TMZ|&quot;Hollywood&quot;|&quot;Celebrity&quot;|&quot;Entertainment&quot;|&quot;Famous&quot;|&quot;Hollywood News&quot;|&quot;Fame&quot;|&quot;Entertainment News&quot;|&quot;TMZ Sports&quot;|&quot;TMZ Live&quot;|&quot;TMZ TV&quot;|&quot;martin&quot;|&quot;Martin show&quot;|&quot;martin tv show&quot;|&quot;Martin episode&quot;|&quot;Martin clips&quot;|&quot;martin lawrence&quot;|&quot;Martin cast&quot;|&quot;Martin reunion&quot;|&quot;tmz&quot;|&quot;tmz 2018&quot;|&quot;raw video&quot;"/>
    <n v="231513"/>
    <n v="5005"/>
    <n v="171"/>
    <n v="1449"/>
    <b v="0"/>
    <b v="0"/>
    <b v="0"/>
  </r>
  <r>
    <s v="qK11sSjEM3c"/>
    <d v="2018-02-05T00:00:00"/>
    <s v="Russell Westbrook pushes away Denver Nuggets fan after fan gets in Westbrook's face | ESPN"/>
    <s v="ESPN"/>
    <x v="0"/>
    <x v="0"/>
    <d v="2018-02-02T06:23:32"/>
    <s v="gary harris|&quot;gary harris 3&quot;|&quot;gary harris game-winner&quot;|&quot;russell westbrook nuggets fan&quot;|&quot;russ nuggets fan&quot;|&quot;russell westbrook&quot;|&quot;gary harris buzzer-beater&quot;|&quot;westbrook nuggets fan&quot;|&quot;denver nuggets&quot;|&quot;nuggets&quot;|&quot;nuggets thunder&quot;|&quot;denver nuggets oklahoma city thunder&quot;|&quot;denver okc&quot;|&quot;denver nuggets okc thunder&quot;|&quot;gary harris nuggets&quot;|&quot;gary harris denver&quot;|&quot;nba&quot;|&quot;basketball&quot;|&quot;nba video&quot;|&quot;espn&quot;|&quot;nba interview&quot;|&quot;nba basketball&quot;|&quot;espn live&quot;|&quot;westbrook&quot;|&quot;russ&quot;"/>
    <n v="657818"/>
    <n v="2412"/>
    <n v="227"/>
    <n v="1243"/>
    <b v="0"/>
    <b v="0"/>
    <b v="0"/>
  </r>
  <r>
    <s v="SDGHRQyZKes"/>
    <d v="2018-02-05T00:00:00"/>
    <s v="Sam Smith Will Only Do Karaoke to Fifth Harmony"/>
    <s v="The Tonight Show Starring Jimmy Fallon"/>
    <x v="5"/>
    <x v="5"/>
    <d v="2018-02-02T13:00:08"/>
    <s v="The Tonight Show|&quot;Jimmy Fallon&quot;|&quot;Sam Smith&quot;|&quot;Karaoke&quot;|&quot;Fifth Harmony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lay me down&quot;|&quot;stay with me&quot;|&quot;soul&quot;|&quot;pop&quot;|&quot;Writing's On The Wall&quot;|&quot;Spectre&quot;|&quot;The Thrill of It All&quot;|&quot;In the Lonely Hour&quot;"/>
    <n v="669789"/>
    <n v="15530"/>
    <n v="311"/>
    <n v="592"/>
    <b v="0"/>
    <b v="0"/>
    <b v="0"/>
  </r>
  <r>
    <s v="PozbOaVdPp0"/>
    <d v="2018-02-05T00:00:00"/>
    <s v="RuPaul's Drag Race All Stars 3 | Episode 3 Preview"/>
    <s v="Shawn"/>
    <x v="8"/>
    <x v="8"/>
    <d v="2018-02-02T03:49:48"/>
    <s v="RuPaul's Drag Race|&quot;RuPaul&quot;|&quot;Drag Race&quot;|&quot;Drag Queens&quot;|&quot;Drag&quot;|&quot;Race&quot;|&quot;Queens&quot;|&quot;LGBT&quot;|&quot;All Stars 3&quot;|&quot;All Stars&quot;|&quot;Season 3&quot;|&quot;Episodes&quot;|&quot;All&quot;|&quot;Stars&quot;|&quot;Seasons&quot;|&quot;Series&quot;|&quot;TV Show&quot;|&quot;TV&quot;|&quot;Show&quot;|&quot;Competition&quot;|&quot;Episode 3&quot;|&quot;Preview&quot;|&quot;Teaser&quot;|&quot;Cast&quot;|&quot;Aja&quot;|&quot;Trixie Mattel&quot;|&quot;Shangela&quot;|&quot;Thorgy Thor&quot;|&quot;Chi Chi Devayne&quot;|&quot;Kennedy Davenport&quot;|&quot;Bebe Zahara Benet&quot;|&quot;Milk&quot;|&quot;Bendelacreme&quot;|&quot;Morgan McMichaels&quot;"/>
    <n v="7036"/>
    <n v="55"/>
    <n v="1"/>
    <n v="11"/>
    <b v="0"/>
    <b v="0"/>
    <b v="0"/>
  </r>
  <r>
    <s v="MJO3FmmFuh4"/>
    <d v="2018-02-05T00:00:00"/>
    <s v="Budweiser - Original Whazzup? ad"/>
    <s v="dannotv"/>
    <x v="3"/>
    <x v="3"/>
    <d v="2006-07-23T08:24:11"/>
    <s v="Budweiser|&quot;Bud&quot;|&quot;Whazzup&quot;|&quot;ad&quot;"/>
    <n v="258506"/>
    <n v="459"/>
    <n v="152"/>
    <n v="82"/>
    <b v="0"/>
    <b v="0"/>
    <b v="0"/>
  </r>
  <r>
    <s v="L1d2BJqdywQ"/>
    <d v="2018-02-05T00:00:00"/>
    <s v="Man pouring drinks (Jagerbomb shots) with his amazing trick - Whatsapp Videos"/>
    <s v="WhatsApp Wacky"/>
    <x v="7"/>
    <x v="7"/>
    <d v="2016-10-13T16:57:52"/>
    <s v="jagerbomb shots|&quot;bar attender pouring drinks&quot;|&quot;barattender amazing trick&quot;|&quot;whatsapp wacky&quot;|&quot;whatsapp videos&quot;|&quot;whatsapp amazing video&quot;|&quot;barattender talents&quot;|&quot;barattender pouring jagerbomb shots&quot;|&quot;barattender jagerbomb shots&quot;|&quot;pouring jagerbomb shots&quot;|&quot;barattender tricks and talents&quot;|&quot;barattender tricks in pouring drinks&quot;|&quot;It happens only in India&quot;|&quot;Funny indian whatsapp video&quot;|&quot;indian fail&quot;|&quot;funny india&quot;|&quot;funny&quot;|&quot;Funny pictures&quot;|&quot;Funny Pranks&quot;|&quot;Try not to laugh&quot;"/>
    <n v="2585"/>
    <n v="7"/>
    <n v="0"/>
    <n v="0"/>
    <b v="0"/>
    <b v="0"/>
    <b v="0"/>
  </r>
  <r>
    <s v="QzT0lJPLbdQ"/>
    <d v="2018-02-05T00:00:00"/>
    <s v="Mom Who Went Blind When She Was Shot in Las Vegas Massacre Can See Again"/>
    <s v="Inside Edition"/>
    <x v="2"/>
    <x v="2"/>
    <d v="2018-01-31T22:31:32"/>
    <s v="concert|&quot;victims&quot;|&quot;stephen paddock&quot;|&quot;ie newsdesk&quot;|&quot;deadly&quot;|&quot;recovery&quot;|&quot;las vegas&quot;|&quot;massacre&quot;|&quot;mass shooting&quot;|&quot;cat-news&quot;|&quot;police&quot;|&quot;inside edition&quot;|&quot;country music&quot;|&quot;las vegas massacre&quot;|&quot;mgm hotel&quot;|&quot;deadliest mass shooting&quot;|&quot;shooting&quot;|&quot;bullets&quot;"/>
    <n v="374226"/>
    <n v="7155"/>
    <n v="233"/>
    <n v="1324"/>
    <b v="0"/>
    <b v="0"/>
    <b v="0"/>
  </r>
  <r>
    <s v="0-_h-qFt_zs"/>
    <d v="2018-02-05T00:00:00"/>
    <s v="Peking Duk - Wasted (Official Video)"/>
    <s v="PekingDukVEVO"/>
    <x v="6"/>
    <x v="6"/>
    <d v="2018-02-01T21:00:00"/>
    <s v="Dance/House|&quot;Peking Duk&quot;|&quot;Sony Music Entertainment&quot;|&quot;Wasted (Official Video)&quot;"/>
    <n v="26117"/>
    <n v="1178"/>
    <n v="11"/>
    <n v="79"/>
    <b v="0"/>
    <b v="0"/>
    <b v="0"/>
  </r>
  <r>
    <s v="2RYxblMkQ04"/>
    <d v="2018-02-05T00:00:00"/>
    <s v="Iceberg"/>
    <s v="Wendy's"/>
    <x v="3"/>
    <x v="3"/>
    <d v="2018-02-01T22:54:47"/>
    <s v="Wendy・・s|&quot;deliciously different&quot;|&quot;Wendy・・s menu&quot;|&quot;Wendy・・s restaurant&quot;|&quot;Wendy・・s food&quot;|&quot;Wendy・・s fast food&quot;|&quot;Wendy・・s lunch&quot;|&quot;fresh beef&quot;|&quot;fresh never frozen beef&quot;|&quot;Wendy・・s ad&quot;|&quot;Wendy・・s commercial&quot;|&quot;Wendy・・s beef&quot;|&quot;Wendy・・s meat&quot;|&quot;beef&quot;|&quot;refrigeration&quot;|&quot;quality beef&quot;|&quot;hamburgers&quot;|&quot;cheeseburgers&quot;|&quot;Hamburger to go&quot;|&quot;Game day food&quot;|&quot;Easy game day food&quot;|&quot;Easy party food&quot;|&quot;Food for large groups&quot;"/>
    <n v="124022"/>
    <n v="212"/>
    <n v="44"/>
    <n v="63"/>
    <b v="0"/>
    <b v="0"/>
    <b v="0"/>
  </r>
  <r>
    <s v="sosxR6ZALjc"/>
    <d v="2018-02-05T00:00:00"/>
    <s v="Why Wednesday's Super Blue Blood Moon will be a sight to behold"/>
    <s v="CBS Evening News"/>
    <x v="2"/>
    <x v="2"/>
    <d v="2018-01-31T02:20:28"/>
    <s v="video|&quot;cbs&quot;|&quot;news&quot;|&quot;Super Blue Blood Moon&quot;|&quot;lunar&quot;|&quot;NASA&quot;|&quot;science&quot;|&quot;solar system&quot;"/>
    <n v="281283"/>
    <n v="1485"/>
    <n v="141"/>
    <n v="421"/>
    <b v="0"/>
    <b v="0"/>
    <b v="0"/>
  </r>
  <r>
    <s v="H_TJs9vH0ow"/>
    <d v="2018-02-05T00:00:00"/>
    <s v="CLOVES - Bringing The House Down"/>
    <s v="ClovesVEVO"/>
    <x v="6"/>
    <x v="6"/>
    <d v="2018-02-01T21:00:00"/>
    <s v="CLOVES|&quot;Bringing&quot;|&quot;The&quot;|&quot;House&quot;|&quot;Down&quot;|&quot;Island&quot;|&quot;Australia&quot;|&quot;Alternative&quot;|&quot;Bringing The House Down&quot;|&quot;COLVES&quot;|&quot;Ariel Rechtshaid&quot;|&quot;Sophie Muller&quot;|&quot;California Numb&quot;|&quot;Don・・t Forget About Me&quot;|&quot;Me&quot;"/>
    <n v="30260"/>
    <n v="1769"/>
    <n v="20"/>
    <n v="65"/>
    <b v="0"/>
    <b v="0"/>
    <b v="0"/>
  </r>
  <r>
    <e v="#NAME?"/>
    <d v="2018-02-05T00:00:00"/>
    <s v="Michelob Sport Super Bowl Commercial"/>
    <s v="Chris Sturgeon"/>
    <x v="8"/>
    <x v="8"/>
    <d v="2018-02-01T18:59:12"/>
    <s v="Super bowl|&quot;commercial&quot;|&quot;ad&quot;|&quot;parody&quot;|&quot;comedy&quot;|&quot;beer&quot;|&quot;michelob&quot;|&quot;hiking&quot;|&quot;los angeles&quot;|&quot;adventure&quot;|&quot;sports&quot;|&quot;drunk&quot;|&quot;drinking&quot;|&quot;girls&quot;|&quot;hot&quot;|&quot;fun&quot;|&quot;wild&quot;|&quot;beer commercial&quot;|&quot;superbowl ad&quot;|&quot;superbowl commercial&quot;"/>
    <n v="3438"/>
    <n v="18"/>
    <n v="0"/>
    <n v="0"/>
    <b v="0"/>
    <b v="0"/>
    <b v="0"/>
  </r>
  <r>
    <s v="DhEjpq88wGw"/>
    <d v="2018-02-05T00:00:00"/>
    <s v="Fifth Harmony・・s Normani Kordei Performs 'Bootylicious' by Destiny's Child  | Lip Sync Battle Preview"/>
    <s v="Lip Sync Battle"/>
    <x v="3"/>
    <x v="3"/>
    <d v="2018-01-31T12:00:01"/>
    <s v="Singing|&quot;Lip Sync Battle&quot;|&quot;Dancing&quot;|&quot;Lip Syncing&quot;|&quot;LL&quot;|&quot;Cool&quot;|&quot;Chrissy Teigen&quot;|&quot;Music&quot;|&quot;Comedy&quot;|&quot;lip sync&quot;|&quot;battle&quot;|&quot;dance&quot;|&quot;Lip Sync Show&quot;|&quot;lsb&quot;|&quot;Fifth Harmony&quot;|&quot;Normani Kordei&quot;|&quot;Beyoncﾃｩ&quot;|&quot;Destiny's Child&quot;|&quot;Bootylicious&quot;|&quot;preview&quot;|&quot;Lauren Jauregui&quot;|&quot;pop group&quot;|&quot;pop&quot;|&quot;singer&quot;|&quot;Ally Brooke&quot;|&quot;Camila Cabello&quot;|&quot;Dinah Jane&quot;|&quot;twerk&quot;"/>
    <n v="699104"/>
    <n v="12224"/>
    <n v="326"/>
    <n v="680"/>
    <b v="0"/>
    <b v="0"/>
    <b v="0"/>
  </r>
  <r>
    <s v="VW2xRR75lKE"/>
    <d v="2018-02-05T00:00:00"/>
    <s v="Lunar Eclipse 101 | National Geographic"/>
    <s v="National Geographic"/>
    <x v="9"/>
    <x v="9"/>
    <d v="2018-01-30T21:00:01"/>
    <s v="national geographic|&quot;nat geo&quot;|&quot;natgeo&quot;|&quot;animals&quot;|&quot;wildlife&quot;|&quot;science&quot;|&quot;explore&quot;|&quot;discover&quot;|&quot;survival&quot;|&quot;nature&quot;|&quot;documentary&quot;|&quot;PLivjPDlt6ApRiBHpsyXWG22G8RPNZ6jlb&quot;|&quot;PLivjPDlt6ApRfQqtRw7JkGCLvezGeMBB2&quot;|&quot;PLivjPDlt6ApTjurXykShuUqp7LQcj9s8s&quot;|&quot;PLivjPDlt6ApRpidjp1zjROOCKru-89Q1_&quot;|&quot;Lunar Eclipse&quot;|&quot;blood&quot;|&quot;moon&quot;|&quot;cultures regarded&quot;|&quot;ominous event&quot;|&quot;phenomenon generates&quot;|&quot;excitement and wonder&quot;|&quot;Unlike a solar eclipse&quot;|&quot;half of the Earth&quot;|&quot;how it gains&quot;|&quot;crimson coloring&quot;|&quot;blood moon&quot;|&quot;full moon&quot;|&quot;blue moon&quot;|&quot;super moon&quot;"/>
    <n v="660630"/>
    <n v="9499"/>
    <n v="198"/>
    <n v="542"/>
    <b v="0"/>
    <b v="0"/>
    <b v="0"/>
  </r>
  <r>
    <s v="exsOim0Lyl4"/>
    <d v="2018-02-05T00:00:00"/>
    <s v="President Donald Trump・・s State of the Union Address 2018 (Full) | NBC News"/>
    <s v="NBC News"/>
    <x v="2"/>
    <x v="2"/>
    <d v="2018-01-31T06:36:37"/>
    <s v="nbc news|&quot;breaking news&quot;|&quot;us news&quot;|&quot;world news&quot;|&quot;politics&quot;|&quot;state of the union address 2018&quot;|&quot;current events&quot;|&quot;top stories&quot;|&quot;business&quot;|&quot;SOTU&quot;|&quot;state of the union&quot;|&quot;trump&quot;|&quot;donald trump&quot;|&quot;donald trump state of the union&quot;|&quot;donald trump state of the union address&quot;|&quot;SOTU live&quot;|&quot;trump live&quot;|&quot;state of the union live&quot;|&quot;live&quot;|&quot;state of the union address trump&quot;|&quot;2018 state of the union&quot;|&quot;trump full speech&quot;|&quot;trump sotu speech&quot;|&quot;president trump&quot;|&quot;trump speech&quot;|&quot;state of the union address&quot;|&quot;president donald trump&quot;"/>
    <n v="1799618"/>
    <n v="22413"/>
    <n v="17903"/>
    <n v="5758"/>
    <b v="0"/>
    <b v="0"/>
    <b v="0"/>
  </r>
  <r>
    <s v="9brhgq2OmXw"/>
    <d v="2018-02-05T00:00:00"/>
    <s v="Telephone Slipper Prank || ViralHog"/>
    <s v="ViralHog"/>
    <x v="8"/>
    <x v="8"/>
    <d v="2018-02-01T18:42:01"/>
    <s v="viralhog"/>
    <n v="8021"/>
    <n v="65"/>
    <n v="5"/>
    <n v="7"/>
    <b v="0"/>
    <b v="0"/>
    <b v="0"/>
  </r>
  <r>
    <s v="LTyKOzyqyCM"/>
    <d v="2018-02-05T00:00:00"/>
    <s v="Incubus - No Fun"/>
    <s v="IncubusVEVO"/>
    <x v="6"/>
    <x v="6"/>
    <d v="2018-01-31T05:00:01"/>
    <s v="Incubus|&quot;No&quot;|&quot;Fun&quot;|&quot;Island&quot;|&quot;Records&quot;|&quot;Alternative&quot;"/>
    <n v="144594"/>
    <n v="6215"/>
    <n v="194"/>
    <n v="447"/>
    <b v="0"/>
    <b v="0"/>
    <b v="0"/>
  </r>
  <r>
    <s v="JGEsZBPkjNY"/>
    <d v="2018-02-05T00:00:00"/>
    <s v="JavaScript Oscilloscope"/>
    <s v="Neil Fraser"/>
    <x v="4"/>
    <x v="4"/>
    <d v="2018-01-25T06:47:24"/>
    <s v="JavaScript|&quot;Oscilloscope&quot;|&quot;vectorscope&quot;|&quot;audio&quot;|&quot;WAV&quot;|&quot;demo&quot;"/>
    <n v="1946"/>
    <n v="8"/>
    <n v="0"/>
    <n v="1"/>
    <b v="0"/>
    <b v="0"/>
    <b v="0"/>
  </r>
  <r>
    <s v="y00fPzC-xiA"/>
    <d v="2018-02-05T00:00:00"/>
    <s v="ULTIMATE DIY electric motor using ONLY A WIRE"/>
    <s v="Plasma Channel"/>
    <x v="4"/>
    <x v="4"/>
    <d v="2018-01-26T18:00:06"/>
    <s v="Water bending|&quot;・・Bending water・・&quot;|&quot;Bending water&quot;|&quot;controlling elements&quot;|&quot;Avatar&quot;|&quot;Plasma&quot;|&quot;physics&quot;|&quot;Science&quot;|&quot;Discovery&quot;|&quot;High Voltage&quot;|&quot;・・High Voltage・・&quot;|&quot;・・Voltage multiplier・・&quot;|&quot;Tesla Coil&quot;|&quot;Vandergraff Generator&quot;|&quot;・・Vandergraff Generator・・&quot;|&quot;Electrostatic&quot;|&quot;・・static electricity・・&quot;|&quot;Lightning&quot;|&quot;Electronics&quot;|&quot;Plasma globe&quot;|&quot;・・plasma globe・・&quot;|&quot;motor&quot;|&quot;DIY&quot;|&quot;how to&quot;|&quot;how-to&quot;|&quot;do it yourself&quot;|&quot;simple electric motor&quot;|&quot;wire&quot;|&quot;magnet wire&quot;|&quot;engine&quot;|&quot;science project&quot;|&quot;science fair&quot;|&quot;homemade&quot;|&quot;Plasma Channel&quot;"/>
    <n v="3240"/>
    <n v="179"/>
    <n v="1"/>
    <n v="59"/>
    <b v="0"/>
    <b v="0"/>
    <b v="0"/>
  </r>
  <r>
    <s v="o5kk-Yyz3OY"/>
    <d v="2018-02-05T00:00:00"/>
    <s v="What's In Amanda Steele's Bag | Spill It | Refinery29"/>
    <s v="Refinery29"/>
    <x v="7"/>
    <x v="7"/>
    <d v="2018-01-31T16:00:05"/>
    <s v="refinery29|&quot;refinery 29&quot;|&quot;r29&quot;|&quot;r29 video&quot;|&quot;refinery29 video&quot;|&quot;female&quot;|&quot;empowerment&quot;|&quot;spill it&quot;|&quot;influencer&quot;|&quot;social media&quot;|&quot;makeup bag&quot;|&quot;my bag&quot;|&quot;what's in my bag&quot;|&quot;what is in my purse&quot;|&quot;amanda steele&quot;|&quot;steele&quot;|&quot;makeupbymandy24&quot;|&quot;whats in my travel bag&quot;|&quot;beauty guru&quot;|&quot;what's in my&quot;|&quot;designer&quot;|&quot;wallet&quot;|&quot;designer handbags&quot;|&quot;bags&quot;|&quot;whats in my handbag&quot;|&quot;bag review&quot;|&quot;ysl&quot;|&quot;luxury&quot;|&quot;sunglasses&quot;|&quot;hand bag&quot;|&quot;make up bag&quot;|&quot;youtuber&quot;|&quot;millenial&quot;|&quot;millennial&quot;|&quot;beauty youtuber&quot;|&quot;instagram influencer marketing&quot;|&quot;l.a.&quot;|&quot;phone case&quot;|&quot;nyc&quot;"/>
    <n v="82692"/>
    <n v="1605"/>
    <n v="130"/>
    <n v="86"/>
    <b v="0"/>
    <b v="0"/>
    <b v="0"/>
  </r>
  <r>
    <s v="TfiVD2_Quy4"/>
    <d v="2018-02-05T00:00:00"/>
    <s v="LIVE Hosting SpaceX GovSat-1/SES-16"/>
    <s v="Everyday Astronaut"/>
    <x v="4"/>
    <x v="4"/>
    <d v="2018-01-31T23:23:55"/>
    <s v="Spacex launch|&quot;SpaceX launch live&quot;|&quot;Live hosted spacex launch&quot;|&quot;SpaceX Falcon 9 launch&quot;|&quot;SpaceX falcon 9 launch live&quot;|&quot;Falcon 9 launch live&quot;|&quot;SpaceX govsat1&quot;|&quot;govsat1&quot;|&quot;govsat 1&quot;|&quot;govsat-1&quot;|&quot;SES16&quot;|&quot;SES-16&quot;|&quot;Spacex mission&quot;|&quot;SpaceX Falcon Heavy launch&quot;|&quot;Spacex q&amp;a&quot;|&quot;spacex questions&quot;|&quot;everyday astronaut&quot;|&quot;tim dodd&quot;|&quot;NASA&quot;|&quot;SpaceX NASA launch&quot;|&quot;throw away rocket&quot;|&quot;spacex landing&quot;"/>
    <n v="57561"/>
    <n v="1656"/>
    <n v="47"/>
    <n v="176"/>
    <b v="0"/>
    <b v="0"/>
    <b v="0"/>
  </r>
  <r>
    <s v="w7HJZPlJn_U"/>
    <d v="2018-02-05T00:00:00"/>
    <s v="Choir! Choir! Choir! Epic! Nights: David Byrne + NYC sing HEROES"/>
    <s v="Choir! Choir! Choir!"/>
    <x v="6"/>
    <x v="6"/>
    <d v="2018-01-30T17:00:02"/>
    <s v="Choir Choir Choir|&quot;Choir! Choir! Choir!&quot;|&quot;C!C!C!&quot;|&quot;DABU&quot;|&quot;Nobu Adilman&quot;|&quot;Daveed Goldman&quot;|&quot;Arts &amp; Crafts&quot;|&quot;Jason Burns&quot;|&quot;Cover Song&quot;|&quot;David Byrne&quot;|&quot;Talking Heads&quot;|&quot;Public Theater&quot;|&quot;under the radar festival&quot;|&quot;frame discreet&quot;|&quot;justin lovell&quot;|&quot;iron bay&quot;|&quot;iron bay media&quot;|&quot;ZERO11ZERO&quot;|&quot;byron kent wong&quot;|&quot;Jordan Holt&quot;|&quot;Breania Smith&quot;|&quot;David Bowie&quot;|&quot;Heroes&quot;|&quot;Choir&quot;|&quot;toronto&quot;|&quot;music&quot;|&quot;music video&quot;|&quot;new music video&quot;|&quot;new choir video&quot;|&quot;david byrne choir&quot;|&quot;heroes choir&quot;|&quot;heros&quot;|&quot;under the radar choir&quot;|&quot;canada&quot;|&quot;hallelujah&quot;"/>
    <n v="113584"/>
    <n v="1905"/>
    <n v="32"/>
    <n v="101"/>
    <b v="0"/>
    <b v="0"/>
    <b v="0"/>
  </r>
  <r>
    <s v="aHjS9YBXzXU"/>
    <d v="2018-02-05T00:00:00"/>
    <s v="Magic Highway USA"/>
    <s v="Joshua Levin"/>
    <x v="4"/>
    <x v="4"/>
    <d v="2013-10-20T14:23:54"/>
    <s v="Transportation|&quot;Future&quot;|&quot;Highways&quot;"/>
    <n v="5454"/>
    <n v="60"/>
    <n v="0"/>
    <n v="4"/>
    <b v="0"/>
    <b v="0"/>
    <b v="0"/>
  </r>
  <r>
    <s v="IfdihPR__WI"/>
    <d v="2018-02-05T00:00:00"/>
    <s v="Enter Japan・・s Bizarre Museum of Rocks With Faces"/>
    <s v="Great Big Story"/>
    <x v="8"/>
    <x v="8"/>
    <d v="2018-01-31T07:00:01"/>
    <s v="great big story|&quot;gbs&quot;|&quot;lag&quot;|&quot;documentary&quot;|&quot;docs&quot;|&quot;Travel &amp; Adventure&quot;|&quot;Weird &amp; Fun Knowledge&quot;|&quot;Japan&quot;|&quot;Museum of Rocks&quot;|&quot;Faces&quot;|&quot;Donald Trump&quot;|&quot;Museum&quot;|&quot;Interesting&quot;|&quot;Cool&quot;|&quot;Did You Know&quot;|&quot;Woah&quot;|&quot;Happy&quot;|&quot;Sad&quot;|&quot;Emotions&quot;"/>
    <n v="104929"/>
    <n v="2461"/>
    <n v="52"/>
    <n v="236"/>
    <b v="0"/>
    <b v="0"/>
    <b v="0"/>
  </r>
  <r>
    <s v="3rhw4KgcvFM"/>
    <d v="2018-02-05T00:00:00"/>
    <s v="First Responders Arrive To The Collapsed Floor | Season 1 Ep. 5 | 9-1-1"/>
    <s v="9-1-1 on FOX"/>
    <x v="3"/>
    <x v="3"/>
    <d v="2018-02-01T02:00:20"/>
    <s v="9-1-1|&quot;first responders&quot;|&quot;police&quot;|&quot;firefighters&quot;|&quot;fox&quot;|&quot;Peter Krause&quot;|&quot;Bobby Nash&quot;|&quot;Ryan Murphy&quot;|&quot;911&quot;|&quot;Emergency Show&quot;|&quot;Medial Emergency&quot;|&quot;Season 1&quot;|&quot;Point of Origin&quot;|&quot;episode 5&quot;|&quot;wedding&quot;|&quot;Collapsed Floor&quot;|&quot;Angela Bassett&quot;|&quot;Athena Grant&quot;|&quot;emergency&quot;|&quot;Rescue&quot;|&quot;Angel Bassett&quot;|&quot;What's Your Emergency?&quot;|&quot;Dial 911&quot;|&quot;Responder&quot;|&quot;Survive the job&quot;|&quot;Save someone&quot;|&quot;Better feeling&quot;|&quot;A BrotherhoodA Brotherhood&quot;|&quot;Corinne Massiah&quot;|&quot;Buck&quot;|&quot;Abby&quot;|&quot;Oliver Stark&quot;|&quot;Abby Clark&quot;|&quot;Connie Britton&quot;|&quot;Officer Grant&quot;|&quot;Aisha Hinds&quot;"/>
    <n v="1426"/>
    <n v="14"/>
    <n v="0"/>
    <n v="0"/>
    <b v="0"/>
    <b v="0"/>
    <b v="0"/>
  </r>
  <r>
    <s v="n6gD02uqx5Q"/>
    <d v="2018-02-05T00:00:00"/>
    <s v="Ant-Man and The Wasp Trailer Drops + Black Panther First Reactions - Movie Talk"/>
    <s v="ColliderVideos"/>
    <x v="3"/>
    <x v="3"/>
    <d v="2018-01-30T18:27:56"/>
    <s v="tobeornottobethatisthequestion|&quot;Mark Ellis&quot;|&quot;Jay Washington&quot;|&quot;Brianne Chandler&quot;|&quot;Jon Schnepp&quot;|&quot;movie talk&quot;|&quot;ant-man&quot;|&quot;the wasp&quot;|&quot;Lin-Manuel Miranda&quot;|&quot;Kingkiller Chronicles&quot;|&quot;tom hanks&quot;|&quot;you are myt friend&quot;|&quot;tristar&quot;|&quot;mister rogers&quot;|&quot;opening this week&quot;|&quot;unsane&quot;|&quot;soderberghs&quot;|&quot;james mcavoy&quot;|&quot;alicia vikander&quot;|&quot;submergnece&quot;"/>
    <n v="76714"/>
    <n v="2166"/>
    <n v="116"/>
    <n v="359"/>
    <b v="0"/>
    <b v="0"/>
    <b v="0"/>
  </r>
  <r>
    <s v="zbtyaKAMDdk"/>
    <d v="2018-02-05T00:00:00"/>
    <s v="Bullet Racing"/>
    <s v="The Slow Mo Guys"/>
    <x v="8"/>
    <x v="8"/>
    <d v="2018-01-30T17:00:04"/>
    <s v="Slow Motion|&quot;gav&quot;|&quot;dan&quot;|&quot;slowmoguys&quot;|&quot;phantom&quot;|&quot;guys&quot;|&quot;HD&quot;|&quot;flex&quot;|&quot;gavin&quot;|&quot;free&quot;|&quot;gavin free&quot;|&quot;high speed camera&quot;|&quot;the slow mo guys&quot;|&quot;2000&quot;|&quot;2000fps&quot;|&quot;5000&quot;|&quot;5000fps&quot;|&quot;Super Slow Show&quot;|&quot;4K&quot;|&quot;Explosion&quot;|&quot;Slo Mo Guys&quot;|&quot;Tony Hawk&quot;|&quot;Kevin Durant&quot;|&quot;Gav &amp; Dan&quot;"/>
    <n v="2084134"/>
    <n v="81078"/>
    <n v="971"/>
    <n v="3819"/>
    <b v="0"/>
    <b v="0"/>
    <b v="0"/>
  </r>
  <r>
    <s v="L2TLzPgqGdI"/>
    <d v="2018-02-05T00:00:00"/>
    <s v="Investigating Concussions in the N.F.L. | The Truth Has a Voice | The New York Times"/>
    <s v="The New York Times"/>
    <x v="2"/>
    <x v="2"/>
    <d v="2018-01-30T23:14:07"/>
    <s v="[none]"/>
    <n v="14972"/>
    <n v="154"/>
    <n v="5"/>
    <n v="14"/>
    <b v="0"/>
    <b v="0"/>
    <b v="0"/>
  </r>
  <r>
    <s v="cX-X_UFUyYE"/>
    <d v="2018-02-05T00:00:00"/>
    <s v="・・・・・ｼ・・ｬ・・ｫ・・ｪ・・ｭ・・・・・-Maru Bucket.-"/>
    <s v="mugumogu"/>
    <x v="11"/>
    <x v="11"/>
    <d v="2018-01-31T00:14:21"/>
    <s v="Maru|&quot;cat&quot;|&quot;kitty&quot;|&quot;pets&quot;|&quot;・・ｾ・・・&quot;|&quot;・・ｫ&quot;|&quot;・・ｭ・・・&quot;"/>
    <n v="60464"/>
    <n v="2829"/>
    <n v="22"/>
    <n v="301"/>
    <b v="0"/>
    <b v="0"/>
    <b v="0"/>
  </r>
  <r>
    <s v="nk3a7zq84Co"/>
    <d v="2018-02-05T00:00:00"/>
    <s v="Game Day Artichoke Dip - You Suck at Cooking (episode 71)"/>
    <s v="You Suck At Cooking"/>
    <x v="7"/>
    <x v="7"/>
    <d v="2018-01-30T14:59:44"/>
    <s v="Cooking|&quot;Sports&quot;|&quot;artichoke dip&quot;|&quot;recipe&quot;|&quot;you suck at cooking&quot;|&quot;ysac&quot;|&quot;game day&quot;|&quot;superbowl&quot;|&quot;funny&quot;|&quot;comedy&quot;|&quot;parmesan&quot;|&quot;leeks&quot;|&quot;dip&quot;|&quot;snack&quot;"/>
    <n v="444370"/>
    <n v="24313"/>
    <n v="232"/>
    <n v="2559"/>
    <b v="0"/>
    <b v="0"/>
    <b v="0"/>
  </r>
  <r>
    <s v="g8GJV08_pRU"/>
    <d v="2018-02-05T00:00:00"/>
    <s v="Universal Studios For Celebration Of Harry Potter Expo 2018 | WB Studio Tour, Movie Props &amp; More!"/>
    <s v="TheTimTracker"/>
    <x v="3"/>
    <x v="3"/>
    <d v="2018-01-30T00:20:15"/>
    <s v="Orlando|&quot;Florida&quot;|&quot;tourist&quot;|&quot;destination&quot;|&quot;beautiful&quot;|&quot;subscribe&quot;|&quot;mustache&quot;|&quot;beard&quot;|&quot;TheTimTracker&quot;|&quot;things to do in orlando&quot;|&quot;orlando florida&quot;|&quot;theme parks&quot;|&quot;theme parks in orlando florida&quot;|&quot;tim tracker&quot;|&quot;tim tracker universal&quot;|&quot;harry potter&quot;|&quot;harry potter expo 2018&quot;|&quot;celebration of harry potter&quot;|&quot;slughorns chair&quot;|&quot;the real goblet of fire&quot;"/>
    <n v="121445"/>
    <n v="3079"/>
    <n v="113"/>
    <n v="270"/>
    <b v="0"/>
    <b v="0"/>
    <b v="0"/>
  </r>
  <r>
    <s v="lRmsyFCP-Jw"/>
    <d v="2018-02-05T00:00:00"/>
    <s v="Middle Kids - Mistake (Official Video)"/>
    <s v="MiddleKidsVEVO"/>
    <x v="6"/>
    <x v="6"/>
    <d v="2018-01-31T12:50:00"/>
    <s v="Middle Kids|&quot;Mistake&quot;|&quot;Official Video&quot;|&quot;Domino Recording Co&quot;|&quot;Alternative&quot;|&quot;Indie&quot;|&quot;New&quot;|&quot;Lost Friends&quot;|&quot;2018&quot;|&quot;Edge of Town&quot;|&quot;Never Start&quot;|&quot;Australia&quot;|&quot;Sydney&quot;|&quot;Triple J&quot;|&quot;KCRW&quot;"/>
    <n v="17594"/>
    <n v="471"/>
    <n v="18"/>
    <n v="24"/>
    <b v="0"/>
    <b v="0"/>
    <b v="0"/>
  </r>
  <r>
    <s v="Tk338VXcb24"/>
    <d v="2018-02-06T00:00:00"/>
    <s v="Falcon Heavy Animation"/>
    <s v="SpaceX"/>
    <x v="4"/>
    <x v="4"/>
    <d v="2018-02-05T19:57:21"/>
    <s v="[none]"/>
    <n v="781799"/>
    <n v="49935"/>
    <n v="415"/>
    <n v="5662"/>
    <b v="0"/>
    <b v="0"/>
    <b v="0"/>
  </r>
  <r>
    <s v="8brYvhEg5Aw"/>
    <d v="2018-02-06T00:00:00"/>
    <s v="THE CLOVERFIELD PARADOX | WATCH NOW | NETFLIX"/>
    <s v="Netflix"/>
    <x v="3"/>
    <x v="3"/>
    <d v="2018-02-05T00:22:19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on netflix&quot;|&quot;THE CLOVERFIELD PARADOX&quot;|&quot;cloverfield&quot;|&quot;10 cloverfield lane&quot;|&quot;cloverfield paradox&quot;|&quot;monster&quot;|&quot;cloverfield movie&quot;|&quot;cloverfield prequel&quot;|&quot;bad robot&quot;|&quot;jj abrams&quot;|&quot;cloverfield anniversary&quot;|&quot;cloverfield lane&quot;|&quot;Julius Onah&quot;|&quot;sci fi&quot;|&quot;horror&quot;|&quot;Daniel Brﾃｼhl&quot;|&quot;Elizabeth Debicki&quot;|&quot;Aksel Hennie&quot;|&quot;sci fi horror&quot;"/>
    <n v="1575608"/>
    <n v="15910"/>
    <n v="634"/>
    <n v="3032"/>
    <b v="0"/>
    <b v="0"/>
    <b v="0"/>
  </r>
  <r>
    <s v="bnfwClgheF0"/>
    <d v="2018-02-06T00:00:00"/>
    <s v="Exclusive: Intel's new smart glasses hands-on"/>
    <s v="The Verge"/>
    <x v="4"/>
    <x v="4"/>
    <d v="2018-02-05T13:00:07"/>
    <s v="Intel vaunt|&quot;Intel smart glasses&quot;|&quot;Intel smartglasses&quot;|&quot;augmented reality&quot;|&quot;smart glasses&quot;|&quot;technology&quot;|&quot;gadgets&quot;|&quot;glasses&quot;|&quot;ar&quot;|&quot;tech&quot;|&quot;smart&quot;|&quot;the verge&quot;|&quot;verge&quot;|&quot;dieter bohn&quot;"/>
    <n v="435451"/>
    <n v="9871"/>
    <n v="164"/>
    <n v="920"/>
    <b v="0"/>
    <b v="0"/>
    <b v="0"/>
  </r>
  <r>
    <s v="QeFwtA3p4Mw"/>
    <d v="2018-02-06T00:00:00"/>
    <s v="Kendrick Lamar, U2, Dave Chappelle - Performance (LIVE From The 60th GRAMMYs ﾂｮ)"/>
    <s v="KendrickLamarVEVO"/>
    <x v="6"/>
    <x v="6"/>
    <d v="2018-02-04T01:11:29"/>
    <s v="Kendrick Lamar|&quot;TDE&quot;|&quot;hip-hop&quot;|&quot;DAMN&quot;|&quot;Black Panther&quot;|&quot;Rap&quot;|&quot;R&amp;B&quot;|&quot;Bono&quot;|&quot;Jay Rock&quot;|&quot;Future&quot;|&quot;James Blake&quot;"/>
    <n v="1899190"/>
    <n v="104625"/>
    <n v="1603"/>
    <n v="6319"/>
    <b v="0"/>
    <b v="0"/>
    <b v="0"/>
  </r>
  <r>
    <s v="WArjc_PF2b4"/>
    <d v="2018-02-06T00:00:00"/>
    <s v="Stock market plunges, but it's not time to panic"/>
    <s v="CNN"/>
    <x v="2"/>
    <x v="2"/>
    <d v="2018-02-05T21:26:11"/>
    <s v="latest News|&quot;Happening Now&quot;|&quot;CNN&quot;|&quot;stock market&quot;|&quot;clare sebastian&quot;|&quot;lead&quot;|&quot;us news&quot;"/>
    <n v="58231"/>
    <n v="397"/>
    <n v="90"/>
    <n v="1039"/>
    <b v="0"/>
    <b v="0"/>
    <b v="0"/>
  </r>
  <r>
    <s v="2X5fG1A4kuc"/>
    <d v="2018-02-06T00:00:00"/>
    <s v="Nick Foles used basketball to lead Super Bowl-winning drive for Eagles | NFL Primetime | ESPN"/>
    <s v="ESPN"/>
    <x v="0"/>
    <x v="0"/>
    <d v="2018-02-05T05:20:52"/>
    <s v="nick foles|&quot;foles&quot;|&quot;nick foles eagles&quot;|&quot;foles philadelphia eagles&quot;|&quot;foles philly&quot;|&quot;nick foles philadelphia eagles&quot;|&quot;foles eagles&quot;|&quot;tom brady&quot;|&quot;brady&quot;|&quot;brady eagles&quot;|&quot;tom brady super bowl&quot;|&quot;eagles&quot;|&quot;eagles super bowl&quot;|&quot;eagles win super bowl&quot;|&quot;philadelphia eagles&quot;|&quot;super bowl lii&quot;|&quot;super bowl&quot;|&quot;eagles patriots&quot;|&quot;new england patriots philadelphia eagles&quot;|&quot;eagles patriots super bowl&quot;|&quot;eagles fans&quot;|&quot;nfl&quot;|&quot;nfl football&quot;|&quot;nfl video&quot;|&quot;national football league&quot;|&quot;nfl playoffs&quot;|&quot;espn live&quot;"/>
    <n v="172027"/>
    <n v="1548"/>
    <n v="59"/>
    <n v="294"/>
    <b v="0"/>
    <b v="0"/>
    <b v="0"/>
  </r>
  <r>
    <s v="r3J784MSRyQ"/>
    <d v="2018-02-06T00:00:00"/>
    <s v="・・・ｱ $1,145 iPhone Case!!"/>
    <s v="iJustine"/>
    <x v="4"/>
    <x v="4"/>
    <d v="2018-02-02T23:33:00"/>
    <s v="ijustine|&quot;gray international&quot;|&quot;most expensive iphone case&quot;"/>
    <n v="734863"/>
    <n v="19965"/>
    <n v="4110"/>
    <n v="3553"/>
    <b v="0"/>
    <b v="0"/>
    <b v="0"/>
  </r>
  <r>
    <s v="maaWSIlDizs"/>
    <d v="2018-02-06T00:00:00"/>
    <s v="Mean Tweets - NFL Edition #3"/>
    <s v="Jimmy Kimmel Live"/>
    <x v="5"/>
    <x v="5"/>
    <d v="2018-02-02T04:57:17"/>
    <s v="jimmy|&quot;jimmy kimmel&quot;|&quot;jimmy kimmel live&quot;|&quot;late night&quot;|&quot;talk show&quot;|&quot;funny&quot;|&quot;comedic&quot;|&quot;comedy&quot;|&quot;clip&quot;|&quot;comedian&quot;|&quot;mean tweets&quot;|&quot;nfl mean tweets&quot;|&quot;super bowl&quot;|&quot;super bowl 52&quot;|&quot;super bowl lii&quot;|&quot;philadelphia eagles&quot;|&quot;new england patriots&quot;|&quot;Rashad Jennings&quot;|&quot;Gerald McCoy&quot;|&quot;Travis Kelce&quot;|&quot;Terry Bradshaw&quot;|&quot;TY Hilton&quot;|&quot;Peyton Manning&quot;|&quot;Fletcher Cox&quot;|&quot;Ryan Tannehill&quot;|&quot;Jarvis Landry&quot;|&quot;Earl Thomas&quot;|&quot;Amari Cooper&quot;|&quot;Jason Pierre Paul&quot;|&quot;Emmanuel Sanders&quot;|&quot;Danny Amendola&quot;|&quot;Ndamukong Suh&quot;|&quot;Michael Crabtree&quot;|&quot;Aqib Talib&quot;"/>
    <n v="2275306"/>
    <n v="20115"/>
    <n v="1135"/>
    <n v="967"/>
    <b v="0"/>
    <b v="0"/>
    <b v="0"/>
  </r>
  <r>
    <s v="v0TiqC_C8wI"/>
    <d v="2018-02-06T00:00:00"/>
    <s v="Seth and Kelly Clarkson Go Day Drinking"/>
    <s v="Late Night with Seth Meyers"/>
    <x v="5"/>
    <x v="5"/>
    <d v="2018-02-02T05:35:00"/>
    <s v="Late Night|&quot;Seth Meyers&quot;|&quot;Seth and Kelly&quot;|&quot;Go Day Drinking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Kelly Clarkson&quot;|&quot;pop&quot;|&quot;Stronger&quot;|&quot;Breakaway&quot;|&quot;alcohol&quot;|&quot;bars&quot;|&quot;Since U Been Gone&quot;|&quot;Because of You&quot;|&quot;Already Gone&quot;"/>
    <n v="562298"/>
    <n v="9988"/>
    <n v="398"/>
    <n v="901"/>
    <b v="0"/>
    <b v="0"/>
    <b v="0"/>
  </r>
  <r>
    <s v="xOFdHUv0zrQ"/>
    <d v="2018-02-06T00:00:00"/>
    <s v="Jamie Dornan Used to Live with 'Desperate' Eddie Redmayne"/>
    <s v="The Late Late Show with James Corden"/>
    <x v="3"/>
    <x v="3"/>
    <d v="2018-02-02T09:35:00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320028"/>
    <n v="3939"/>
    <n v="79"/>
    <n v="122"/>
    <b v="0"/>
    <b v="0"/>
    <b v="0"/>
  </r>
  <r>
    <s v="EsaHiIdsKpE"/>
    <d v="2018-02-06T00:00:00"/>
    <s v="Melania Trump Gives Her Own State Of The Union"/>
    <s v="The Late Show with Stephen Colbert"/>
    <x v="3"/>
    <x v="3"/>
    <d v="2018-02-01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|&quot;Segment&quot;|&quot;Parody Sketch&quot;|&quot;Politics&quot;|&quot;Nonrecurring&quot;|&quot;Topical&quot;|&quot;State of the Union&quot;|&quot;Melania Trump&quot;"/>
    <n v="1794696"/>
    <n v="18182"/>
    <n v="4554"/>
    <n v="2782"/>
    <b v="0"/>
    <b v="0"/>
    <b v="0"/>
  </r>
  <r>
    <s v="qmxMAdV6s4U"/>
    <d v="2018-02-06T00:00:00"/>
    <s v="GAME NIGHT - Official Trailer"/>
    <s v="Warner Bros. Pictures"/>
    <x v="3"/>
    <x v="3"/>
    <d v="2018-02-01T17:00:24"/>
    <s v="game night|&quot;game night movie&quot;|&quot;warner bros&quot;|&quot;warner bros pictures&quot;|&quot;wb&quot;|&quot;warner brothers&quot;|&quot;jason bateman&quot;|&quot;jesse plemons&quot;|&quot;lamorne morris&quot;|&quot;kyle chandler&quot;|&quot;billy magnussen&quot;|&quot;kylie bunbury&quot;|&quot;kabby borders&quot;|&quot;camille chen&quot;|&quot;sharon horgan&quot;"/>
    <n v="2178547"/>
    <n v="3354"/>
    <n v="118"/>
    <n v="305"/>
    <b v="0"/>
    <b v="0"/>
    <b v="0"/>
  </r>
  <r>
    <s v="zGoE6Hco4jE"/>
    <d v="2018-02-06T00:00:00"/>
    <s v="Phantom AI L2 ADAS feature accident"/>
    <s v="TechCrunch"/>
    <x v="4"/>
    <x v="4"/>
    <d v="2018-02-01T15:37:07"/>
    <s v="Phantom AI|&quot;accident&quot;|&quot;autonomous&quot;|&quot;ADAS&quot;|&quot;driver assistance&quot;|&quot;adaptive cruise control&quot;"/>
    <n v="496633"/>
    <n v="479"/>
    <n v="55"/>
    <n v="313"/>
    <b v="0"/>
    <b v="0"/>
    <b v="0"/>
  </r>
  <r>
    <s v="pj6k-EFxqAI"/>
    <d v="2018-02-06T00:00:00"/>
    <s v="Hailee Steinfeld, BloodPopﾂｮ - Capital Letters"/>
    <s v="FiftyShadesVEVO"/>
    <x v="6"/>
    <x v="6"/>
    <d v="2018-01-31T17:00:04"/>
    <s v="Hailee|&quot;Steinfeld&quot;|&quot;BloodPopﾂｮ&quot;|&quot;Capital&quot;|&quot;Letters&quot;|&quot;Republic/Universal/FSF&quot;|&quot;Soundtrack&quot;|&quot;Hailee Steinfeld Fifty Shades Freed&quot;|&quot;Hailee Steinfeld new song&quot;|&quot;Bloodpop Fifty Shades Freed&quot;|&quot;Bloodpop new song&quot;|&quot;Fifty Shades Freed songs&quot;|&quot;Fifty Shades Soundtrack&quot;|&quot;Fifty Shades movie&quot;"/>
    <n v="4165797"/>
    <n v="153380"/>
    <n v="1719"/>
    <n v="5206"/>
    <b v="0"/>
    <b v="0"/>
    <b v="0"/>
  </r>
  <r>
    <s v="VQbYbElYjK4"/>
    <d v="2018-02-06T00:00:00"/>
    <s v="2 Wounded In Shooting At LA Middle School, Suspect In Custody"/>
    <s v="CBS Los Angeles"/>
    <x v="2"/>
    <x v="2"/>
    <d v="2018-02-01T18:07:39"/>
    <s v="CBS 2 News Morning"/>
    <n v="28964"/>
    <n v="138"/>
    <n v="41"/>
    <n v="370"/>
    <b v="0"/>
    <b v="0"/>
    <b v="0"/>
  </r>
  <r>
    <s v="6dGqZmvDElA"/>
    <d v="2018-02-06T00:00:00"/>
    <s v="Many Japanese Wear Face Masks, Should You?"/>
    <s v="Beme News"/>
    <x v="2"/>
    <x v="2"/>
    <d v="2018-01-31T18:00:00"/>
    <s v="Bejing pollution|&quot;smog&quot;|&quot;face mask&quot;|&quot;fashion&quot;|&quot;Asia&quot;|&quot;Sars outbreak&quot;|&quot;air pollution&quot;|&quot;global warming&quot;|&quot;Korea&quot;|&quot;Japan&quot;|&quot;Flu season&quot;|&quot;influenza&quot;|&quot;Tokyo&quot;|&quot;China&quot;|&quot;Bejing&quot;|&quot;K-pop&quot;|&quot;surgical masks&quot;|&quot;cute&quot;|&quot;surgical masks asia&quot;|&quot;3M&quot;|&quot;Sars&quot;|&quot;cdc&quot;|&quot;H1N1&quot;|&quot;beme&quot;|&quot;bemenews&quot;|&quot;casey neistat&quot;|&quot;news&quot;|&quot;youtube casey neistat&quot;|&quot;casey neistat beme&quot;|&quot;casey neistat cnn&quot;"/>
    <n v="188158"/>
    <n v="7726"/>
    <n v="344"/>
    <n v="778"/>
    <b v="0"/>
    <b v="0"/>
    <b v="0"/>
  </r>
  <r>
    <s v="fxNNP9kifNg"/>
    <d v="2018-02-06T00:00:00"/>
    <s v="Rise of the TMNT Official Live Stream Character Art Reveal ft. Andre 'Black Nerd' &amp; Kevin Eastman"/>
    <s v="Nickelodeon"/>
    <x v="3"/>
    <x v="3"/>
    <d v="2018-02-01T19:03:08"/>
    <s v="Nickelodeon|&quot;nick&quot;|&quot;official&quot;|&quot;channel&quot;|&quot;kid&quot;|&quot;family&quot;|&quot;child&quot;|&quot;TMNT&quot;|&quot;ninja turtles&quot;|&quot;rise&quot;|&quot;rise of the teenage mutant ninja turtles&quot;|&quot;cartoon&quot;|&quot;leonardo&quot;|&quot;splinter&quot;|&quot;michelangelo&quot;|&quot;rafael&quot;|&quot;donatello&quot;|&quot;super hero&quot;|&quot;ninja&quot;|&quot;ninjas&quot;|&quot;nick toon&quot;|&quot;animation&quot;|&quot;cartoons&quot;|&quot;new show&quot;|&quot;new&quot;|&quot;live&quot;|&quot;reveal&quot;|&quot;characters&quot;|&quot;eric bauza&quot;|&quot;Kevin Eastman&quot;|&quot;Andre 'Black Nerd'&quot;|&quot;reinvention&quot;|&quot;art work&quot;"/>
    <n v="79254"/>
    <n v="2573"/>
    <n v="400"/>
    <n v="459"/>
    <b v="0"/>
    <b v="0"/>
    <b v="0"/>
  </r>
  <r>
    <s v="ijVLdH5dt-c"/>
    <d v="2018-02-06T00:00:00"/>
    <s v="#GuacWorld :60 | 2018 Big Game Commercial | Avocados From Mexico"/>
    <s v="Avocados From Mexico"/>
    <x v="3"/>
    <x v="3"/>
    <d v="2018-01-31T14:30:24"/>
    <s v="Avocados from Mexico|&quot;food&quot;|&quot;avocado&quot;|&quot;avocados&quot;|&quot;super bowl&quot;|&quot;super bowl commercial&quot;|&quot;super bowl 2018&quot;|&quot;super bowl 2018 commercial&quot;|&quot;avocados from mexico commercial&quot;"/>
    <n v="1843404"/>
    <n v="613"/>
    <n v="29"/>
    <n v="38"/>
    <b v="0"/>
    <b v="0"/>
    <b v="0"/>
  </r>
  <r>
    <s v="ugdgAifIOBA"/>
    <d v="2018-02-06T00:00:00"/>
    <s v="Why Don't We - Trust Fund Baby (Official Audio)"/>
    <s v="Atlantic Records"/>
    <x v="6"/>
    <x v="6"/>
    <d v="2018-02-01T05:01:03"/>
    <s v="music|&quot;official&quot;|&quot;music video&quot;|&quot;atlantic&quot;|&quot;records&quot;|&quot;why don't we&quot;|&quot;trust fund baby&quot;|&quot;why don't we - trust fund baby&quot;|&quot;why don't we - trust fund baby (official audio)&quot;|&quot;why don't we trust fund baby&quot;|&quot;trust fund baby why don't we&quot;|&quot;trust fund baby - why don't we&quot;|&quot;audio&quot;|&quot;why&quot;|&quot;don't&quot;|&quot;we&quot;|&quot;trust&quot;|&quot;fund&quot;|&quot;baby&quot;|&quot;trust fund baby (official audio)&quot;|&quot;trust fund baby audio&quot;|&quot;wmg&quot;|&quot;atlantic records&quot;|&quot;these girls&quot;|&quot;something different&quot;|&quot;tfb&quot;|&quot;wdw tfb&quot;|&quot;wdw&quot;|&quot;whydontwe&quot;"/>
    <n v="689209"/>
    <n v="35407"/>
    <n v="613"/>
    <n v="4744"/>
    <b v="0"/>
    <b v="0"/>
    <b v="0"/>
  </r>
  <r>
    <s v="ggIzq8JUK44"/>
    <d v="2018-02-06T00:00:00"/>
    <s v="How Horse Sounds are Made for Movies"/>
    <s v="INSIDER"/>
    <x v="3"/>
    <x v="3"/>
    <d v="2018-01-30T17:00:04"/>
    <s v="movies|&quot;sounds&quot;|&quot;behind the scenes&quot;|&quot;horses&quot;|&quot;foley&quot;|&quot;INSIDER&quot;|&quot;sound effects&quot;"/>
    <n v="4100981"/>
    <n v="102822"/>
    <n v="1761"/>
    <n v="3960"/>
    <b v="0"/>
    <b v="0"/>
    <b v="0"/>
  </r>
  <r>
    <s v="I3ysRfAo49k"/>
    <d v="2018-02-06T00:00:00"/>
    <s v="These cops will pull you over for literally anything ・・・・・・・・・・・・"/>
    <s v="Adam Smith"/>
    <x v="5"/>
    <x v="5"/>
    <d v="2018-01-30T10:21:30"/>
    <s v="police|&quot;cops&quot;|&quot;car&quot;|&quot;funny&quot;|&quot;cliff cespedes&quot;|&quot;clifford cespedes&quot;|&quot;angelica cespedes&quot;|&quot;angelica smith&quot;|&quot;officer cliff cespedes&quot;|&quot;officer clifford cespedes&quot;|&quot;sarasota police department&quot;|&quot;sarasota&quot;|&quot;sarasota police&quot;|&quot;police department&quot;|&quot;pulled over&quot;|&quot;arrested&quot;|&quot;brutality&quot;|&quot;trending&quot;|&quot;dad cop&quot;|&quot;dad&quot;"/>
    <n v="2937449"/>
    <n v="99320"/>
    <n v="6697"/>
    <n v="6436"/>
    <b v="0"/>
    <b v="0"/>
    <b v="0"/>
  </r>
  <r>
    <s v="__1SjDrSMik"/>
    <d v="2018-02-06T00:00:00"/>
    <s v="maybe i could eat blades of grass"/>
    <s v="bill wurtz"/>
    <x v="8"/>
    <x v="8"/>
    <d v="2018-01-30T22:00:15"/>
    <s v="bill wurtz|&quot;billwurtz&quot;|&quot;damien maymdien&quot;|&quot;blades of grass&quot;|&quot;yep sure that's me&quot;"/>
    <n v="1578774"/>
    <n v="155500"/>
    <n v="2005"/>
    <n v="9271"/>
    <b v="0"/>
    <b v="0"/>
    <b v="0"/>
  </r>
  <r>
    <s v="mW8X2L1lpAo"/>
    <d v="2018-02-06T00:00:00"/>
    <s v="Tide Super Bowl Commercial 2018 David Harbour &amp; Terry Bradshaw"/>
    <s v="Commercials Funny"/>
    <x v="1"/>
    <x v="1"/>
    <d v="2018-01-31T19:28:35"/>
    <s v="Tide|&quot;Tide Super Bowl Commercial&quot;|&quot;Tide Super Bowl Commercial 2018&quot;|&quot;Tide Super Bowl&quot;|&quot;Tide Super Bowl 2018&quot;|&quot;David Harbour&quot;|&quot;Terry Bradshaw&quot;|&quot;Tide Super Bowl 2018 commercial&quot;|&quot;Tide commercial&quot;"/>
    <n v="22034"/>
    <n v="49"/>
    <n v="7"/>
    <n v="2"/>
    <b v="0"/>
    <b v="0"/>
    <b v="0"/>
  </r>
  <r>
    <s v="l992Loe-qVc"/>
    <d v="2018-02-06T00:00:00"/>
    <s v="LIVE CHAT Q&amp;A - My Pregnancy, My Bump, Youtube..."/>
    <s v="Jessica Braun | JAMbeauty89"/>
    <x v="7"/>
    <x v="7"/>
    <d v="2018-02-01T00:07:06"/>
    <s v="beauty|&quot;makeup&quot;|&quot;cosmetics&quot;|&quot;drugstore&quot;|&quot;jambeauty89&quot;|&quot;jessica braun&quot;|&quot;skincare&quot;|&quot;haul&quot;|&quot;tutorial&quot;|&quot;first impressions&quot;|&quot;sephora&quot;|&quot;ulta&quot;|&quot;target&quot;|&quot;2017&quot;|&quot;review&quot;|&quot;dupes&quot;|&quot;affordable&quot;|&quot;cheap&quot;|&quot;grwm&quot;|&quot;#hangoutsonair&quot;|&quot;Hangouts On Air&quot;|&quot;#hoa&quot;"/>
    <n v="78175"/>
    <n v="3349"/>
    <n v="139"/>
    <n v="698"/>
    <b v="0"/>
    <b v="0"/>
    <b v="0"/>
  </r>
  <r>
    <s v="kUZlz6VbMCg"/>
    <d v="2018-02-06T00:00:00"/>
    <s v="WATCH: The super blue blood moon makes first appearance since 1866"/>
    <s v="PBS NewsHour"/>
    <x v="2"/>
    <x v="2"/>
    <d v="2018-01-31T17:44:20"/>
    <s v="super moon|&quot;lunar eclipse&quot;"/>
    <n v="5625319"/>
    <n v="37240"/>
    <n v="3277"/>
    <n v="0"/>
    <b v="1"/>
    <b v="0"/>
    <b v="0"/>
  </r>
  <r>
    <s v="0C3pC-uonZU"/>
    <d v="2018-02-06T00:00:00"/>
    <s v="Barry the Blind Dog Destroys New Toy: How Long Will It Take? | The Dodo"/>
    <s v="The Dodo"/>
    <x v="11"/>
    <x v="11"/>
    <d v="2018-02-01T19:18:08"/>
    <s v="animal video|&quot;animals&quot;|&quot;the dodo&quot;|&quot;Animal Rescue&quot;|&quot;dog&quot;|&quot;dog destroys&quot;|&quot;dog toys&quot;|&quot;Dog&quot;|&quot;puppy&quot;|&quot;dog live cam&quot;|&quot;dog live feed&quot;|&quot;dog live sound&quot;|&quot;dog live stream&quot;|&quot;puppy live cam&quot;|&quot;puppy live feed&quot;|&quot;puppy live pets&quot;|&quot;puppy live streams right now&quot;|&quot;puppies live cam&quot;|&quot;puppies live feed&quot;|&quot;puppies live now&quot;|&quot;puppies live stream&quot;|&quot;puppy dog&quot;|&quot;puppy love&quot;|&quot;dog gets new toy&quot;|&quot;dog toy test&quot;|&quot;dog 101&quot;|&quot;senior dog&quot;|&quot;Dachshund&quot;|&quot;Dachshund dog&quot;|&quot;blind dog&quot;"/>
    <n v="32558"/>
    <n v="1217"/>
    <n v="78"/>
    <n v="115"/>
    <b v="0"/>
    <b v="0"/>
    <b v="0"/>
  </r>
  <r>
    <s v="DCcA4FyWeXI"/>
    <d v="2018-02-06T00:00:00"/>
    <s v="Getting Over It (Spoilers?)"/>
    <s v="Errant Signal"/>
    <x v="12"/>
    <x v="12"/>
    <d v="2018-02-01T04:39:18"/>
    <s v="Getting Over It|&quot;Getting Over It With Bennett Foddy&quot;|&quot;Errant Signal&quot;|&quot;Jesper Juul&quot;|&quot;Bennett Foddy&quot;"/>
    <n v="57462"/>
    <n v="2892"/>
    <n v="83"/>
    <n v="354"/>
    <b v="0"/>
    <b v="0"/>
    <b v="0"/>
  </r>
  <r>
    <s v="1sJHx2s4Pp4"/>
    <d v="2018-02-06T00:00:00"/>
    <s v="Nina Nesbitt - Somebody Special (Official Video)"/>
    <s v="NinaNesbittMusicVEVO"/>
    <x v="6"/>
    <x v="6"/>
    <d v="2018-01-31T05:00:01"/>
    <s v="Cooking Vinyl|&quot;Nina Nesbitt&quot;|&quot;Pop&quot;"/>
    <n v="340791"/>
    <n v="18868"/>
    <n v="175"/>
    <n v="401"/>
    <b v="0"/>
    <b v="0"/>
    <b v="0"/>
  </r>
  <r>
    <s v="ATFwMO9CebA"/>
    <d v="2018-02-06T00:00:00"/>
    <s v="President Trump 2018 State of the Union Address (C-SPAN)"/>
    <s v="C-SPAN"/>
    <x v="2"/>
    <x v="2"/>
    <d v="2018-01-31T03:44:06"/>
    <s v="SOTU|&quot;State of the Union&quot;|&quot;Donald Trump&quot;|&quot;POTUS&quot;|&quot;President of the United States&quot;|&quot;House of Representatives&quot;|&quot;Congress&quot;"/>
    <n v="704424"/>
    <n v="9687"/>
    <n v="3131"/>
    <n v="6439"/>
    <b v="0"/>
    <b v="0"/>
    <b v="0"/>
  </r>
  <r>
    <s v="WpTjFhA09kQ"/>
    <d v="2018-02-06T00:00:00"/>
    <s v="・・Why can・・t i stop dreaming about waffles・・ ・・､｣・・・・・・､｣"/>
    <s v="Andrew Rowland"/>
    <x v="8"/>
    <x v="8"/>
    <d v="2018-01-09T17:47:22"/>
    <s v="[none]"/>
    <n v="486281"/>
    <n v="5890"/>
    <n v="432"/>
    <n v="0"/>
    <b v="1"/>
    <b v="0"/>
    <b v="0"/>
  </r>
  <r>
    <s v="V6wWKNij_1M"/>
    <d v="2018-02-06T00:00:00"/>
    <s v="Hereditary | Official Trailer HD | A24"/>
    <s v="A24"/>
    <x v="1"/>
    <x v="1"/>
    <d v="2018-01-30T13:59:54"/>
    <s v="a24|&quot;a24 films&quot;|&quot;a24 trailers&quot;|&quot;independent films&quot;|&quot;trailer&quot;|&quot;official&quot;|&quot;movie&quot;|&quot;a24 movies&quot;|&quot;oscar winner&quot;|&quot;academy award winner&quot;|&quot;Hereditary&quot;|&quot;Hereditary trailer&quot;|&quot;Hereditary 2018&quot;|&quot;Hereditary A24&quot;|&quot;a24 horror films&quot;|&quot;horror trailers&quot;|&quot;2018 horror trailers&quot;|&quot;horror movies&quot;|&quot;a24 hereditary&quot;|&quot;Ari Aster&quot;|&quot;Toni Collette&quot;|&quot;Gabriel Byrne&quot;|&quot;Alex Wolff&quot;|&quot;Milly Shapiro&quot;|&quot;thriller trailer&quot;|&quot;thriller films&quot;|&quot;Official Trailer&quot;|&quot;Hereditary Official Trailer&quot;|&quot;a24 Official Trailer&quot;|&quot;8_rTIAOohas&quot;|&quot;u7KZrt_cHH0&quot;"/>
    <n v="2497708"/>
    <n v="16034"/>
    <n v="709"/>
    <n v="1528"/>
    <b v="0"/>
    <b v="0"/>
    <b v="0"/>
  </r>
  <r>
    <s v="8h7cnLWQKtM"/>
    <d v="2018-02-06T00:00:00"/>
    <s v="My Houzz: Gordon Ramsay・・s Surprise Renovation"/>
    <s v="HouzzTV"/>
    <x v="7"/>
    <x v="7"/>
    <d v="2018-01-30T13:01:28"/>
    <s v="full length no subs|&quot;Gordon Ramsay&quot;|&quot;Christina Wilson&quot;|&quot;FOX&quot;|&quot;Hell's Kitchen&quot;|&quot;remodel&quot;|&quot;design&quot;|&quot;awesome&quot;|&quot;happy&quot;|&quot;fun&quot;|&quot;easy&quot;|&quot;reality&quot;|&quot;My Houzz&quot;|&quot;series&quot;|&quot;celebrity&quot;|&quot;Philidelphia&quot;|&quot;app&quot;|&quot;ios&quot;|&quot;Android&quot;|&quot;view in my room&quot;|&quot;Houzz&quot;|&quot;silicon valley&quot;|&quot;startup&quot;|&quot;original content&quot;|&quot;home improvement&quot;|&quot;contractor&quot;|&quot;designer&quot;|&quot;builder&quot;|&quot;shopping&quot;|&quot;custom&quot;|&quot;subway tile&quot;|&quot;paint brick&quot;|&quot;blue couch&quot;|&quot;open the space&quot;|&quot;lighten&quot;|&quot;herb wall&quot;"/>
    <n v="703909"/>
    <n v="12075"/>
    <n v="295"/>
    <n v="241"/>
    <b v="0"/>
    <b v="0"/>
    <b v="0"/>
  </r>
  <r>
    <s v="zzQsGL_F9_c"/>
    <d v="2018-02-06T00:00:00"/>
    <s v="Budweiser | Beer Country | :60"/>
    <s v="Budweiser"/>
    <x v="3"/>
    <x v="3"/>
    <d v="2018-01-30T18:30:04"/>
    <s v="Budweiser|&quot;Super Bowl&quot;|&quot;Clydesdales&quot;|&quot;Bud&quot;|&quot;This Buds For You&quot;|&quot;Horses&quot;|&quot;St. Louis&quot;|&quot;Trotting&quot;|&quot;Running&quot;|&quot;Beer&quot;|&quot;Beer Country&quot;"/>
    <n v="199041"/>
    <n v="1415"/>
    <n v="121"/>
    <n v="62"/>
    <b v="0"/>
    <b v="0"/>
    <b v="0"/>
  </r>
  <r>
    <s v="V69XYIRjKww"/>
    <d v="2018-02-06T00:00:00"/>
    <s v="Tom Clancy・・s Jack Ryan ・・ Super Bowl Commercial [HD] | Prime Video"/>
    <s v="Prime Video"/>
    <x v="3"/>
    <x v="3"/>
    <d v="2018-01-30T18:49:51"/>
    <s v="Amazon|&quot;amazon prime&quot;|&quot;amazon video&quot;|&quot;trailer&quot;|&quot;streaming&quot;|&quot;Amazon Original Series&quot;|&quot;Prime Video&quot;|&quot;jack ryan&quot;|&quot;jack ryan john krasinski&quot;|&quot;jack ryan amazon video&quot;|&quot;jack ryan amazon prime&quot;|&quot;jack ryan series&quot;|&quot;jack ryan trailer&quot;|&quot;john krasinski&quot;|&quot;tom clancy&quot;|&quot;13 hours&quot;|&quot;rainbow six&quot;|&quot;jack ryan prime&quot;|&quot;super bowl&quot;|&quot;super bowl ad&quot;|&quot;super bowl 2018&quot;|&quot;Super Bowl LII&quot;|&quot;super bowl 52&quot;|&quot;jack ryan super bowl&quot;|&quot;official trailer&quot;|&quot;jack ryan official trailer&quot;|&quot;jim office&quot;|&quot;jim halpert&quot;|&quot;Super Bowl Commercial&quot;"/>
    <n v="12030454"/>
    <n v="1667"/>
    <n v="203"/>
    <n v="348"/>
    <b v="0"/>
    <b v="0"/>
    <b v="0"/>
  </r>
  <r>
    <s v="Hvysy11716g"/>
    <d v="2018-02-06T00:00:00"/>
    <s v="Why We Pick Difficult Partners"/>
    <s v="The School of Life"/>
    <x v="9"/>
    <x v="9"/>
    <d v="2018-01-30T14:00:01"/>
    <s v="the school of life|&quot;education&quot;|&quot;relationships&quot;|&quot;alain de botton&quot;|&quot;philosophy&quot;|&quot;London&quot;|&quot;talk&quot;|&quot;self&quot;|&quot;improvement&quot;|&quot;big questions&quot;|&quot;love&quot;|&quot;mindfullness&quot;|&quot;psychology&quot;|&quot;how to&quot;|&quot;difficult&quot;|&quot;why is my partner so difficult&quot;|&quot;valentine's day&quot;|&quot;relationship advice&quot;|&quot;anger management (medical treatment)&quot;|&quot;PL-RELATIONSHIPS&quot;|&quot;my girlfriend annoys me&quot;|&quot;pourquoi mon partenaire est difficile&quot;|&quot;・､ｮ・･・・､ｰ・･・ ・､ｸ・､ｾ・､･・･ ・､ｮ・･・・､ｶ・･・・､・・､ｿ・､ｲ ・､・・･・・､ｯ・･・・､・ ・､ｹ・･・&quot;|&quot;Warum ist mein Partner schwierig?&quot;|&quot;・ｸｺ・ｻ・ｹ・・・・・・・・ｼｴ・ｾ｣・ｾ・・・ｾ&quot;|&quot;ﾂｿPor quﾃｩ mi compaﾃｱero es difﾃｭcil?&quot;|&quot;minha esposa ﾃｩ difﾃｭcil&quot;"/>
    <n v="752354"/>
    <n v="29849"/>
    <n v="925"/>
    <n v="1222"/>
    <b v="0"/>
    <b v="0"/>
    <b v="0"/>
  </r>
  <r>
    <s v="BxZYIjdgGtg"/>
    <d v="2018-02-06T00:00:00"/>
    <s v="TROY AVE - 2 LEGIT 2 QUIT (Music Video)"/>
    <s v="DopeBoyTroy"/>
    <x v="6"/>
    <x v="6"/>
    <d v="2018-02-01T02:01:32"/>
    <s v="drake|&quot;21 savage&quot;|&quot;uzi vert&quot;|&quot;yachty&quot;|&quot;migos&quot;|&quot;rihanna&quot;|&quot;cardi b&quot;|&quot;imagine dragons&quot;|&quot;future&quot;|&quot;kodak&quot;|&quot;jay z&quot;|&quot;50 cent&quot;|&quot;action bronson&quot;|&quot;young thug&quot;|&quot;bird man&quot;|&quot;young&quot;|&quot;yo gotti&quot;|&quot;beyonce&quot;|&quot;chief keef&quot;|&quot;pump&quot;"/>
    <n v="19722"/>
    <n v="203"/>
    <n v="80"/>
    <n v="92"/>
    <b v="0"/>
    <b v="0"/>
    <b v="0"/>
  </r>
  <r>
    <s v="6OcOO1k-vGE"/>
    <d v="2018-02-06T00:00:00"/>
    <s v="Bruno Mars and Cardi B - Finesse (LIVE From The 60th GRAMMYs ﾂｮ)"/>
    <s v="Vevo"/>
    <x v="6"/>
    <x v="6"/>
    <d v="2018-01-29T09:49:15"/>
    <s v="Bruno Mars and Cardi B Finesse R&amp;B"/>
    <n v="18241671"/>
    <n v="396450"/>
    <n v="16969"/>
    <n v="23622"/>
    <b v="0"/>
    <b v="0"/>
    <b v="0"/>
  </r>
  <r>
    <s v="6oIWl1jLE20"/>
    <d v="2018-02-06T00:00:00"/>
    <s v="Slooh's Blue Supermoon Total Lunar Eclipse"/>
    <s v="Slooh"/>
    <x v="4"/>
    <x v="4"/>
    <d v="2018-01-31T16:25:47"/>
    <s v="telescope|&quot;astronomy&quot;|&quot;observatory&quot;|&quot;solar&quot;|&quot;system&quot;|&quot;sun&quot;|&quot;lunar&quot;|&quot;moon&quot;|&quot;universe&quot;|&quot;nebula&quot;|&quot;galaxy&quot;|&quot;planet&quot;|&quot;mars&quot;|&quot;jupiter&quot;|&quot;saturn&quot;|&quot;slooh&quot;|&quot;lunar eclipse&quot;|&quot;supermoon&quot;|&quot;blue moon&quot;|&quot;total lunar eclipse&quot;"/>
    <n v="322998"/>
    <n v="0"/>
    <n v="0"/>
    <n v="0"/>
    <b v="1"/>
    <b v="1"/>
    <b v="0"/>
  </r>
  <r>
    <s v="eKFrZNXB29M"/>
    <d v="2018-02-06T00:00:00"/>
    <s v="Quick D: Invisible Box Challenge"/>
    <s v="CaptainDisillusion"/>
    <x v="3"/>
    <x v="3"/>
    <d v="2018-01-31T20:01:19"/>
    <s v="meme|&quot;stunt&quot;|&quot;move&quot;|&quot;dance&quot;|&quot;visual effects&quot;|&quot;vfx&quot;|&quot;compositing&quot;|&quot;3D&quot;|&quot;explanation&quot;|&quot;tutorial&quot;|&quot;invisible&quot;|&quot;box&quot;|&quot;animation&quot;"/>
    <n v="292609"/>
    <n v="27345"/>
    <n v="129"/>
    <n v="1393"/>
    <b v="0"/>
    <b v="0"/>
    <b v="0"/>
  </r>
  <r>
    <s v="SJmU2ewFhkg"/>
    <d v="2018-02-06T00:00:00"/>
    <s v="When Will We See The X-Men In the MCU? - SJU"/>
    <s v="ScreenJunkies News"/>
    <x v="3"/>
    <x v="3"/>
    <d v="2018-01-31T20:14:23"/>
    <s v="screen junkies news|&quot;screenjunkies&quot;|&quot;screenjunkies news&quot;|&quot;screen junkies&quot;|&quot;dc&quot;|&quot;dc tv&quot;|&quot;arrowverse&quot;|&quot;superman&quot;|&quot;superman tv show&quot;|&quot;metropolis&quot;|&quot;fox disney&quot;|&quot;xmen&quot;|&quot;x-men&quot;|&quot;mcu&quot;|&quot;marvel x men&quot;|&quot;x-men avengers&quot;|&quot;infinity war&quot;|&quot;avengers 4&quot;|&quot;kevin feige&quot;|&quot;house of cards&quot;|&quot;house of cards new season&quot;|&quot;netflix original&quot;|&quot;netflix&quot;|&quot;disney fox deal&quot;|&quot;honest trailers&quot;|&quot;honest trailer&quot;|&quot;screen junkies universe&quot;"/>
    <n v="70615"/>
    <n v="1365"/>
    <n v="73"/>
    <n v="279"/>
    <b v="0"/>
    <b v="0"/>
    <b v="0"/>
  </r>
  <r>
    <s v="9ZrAjnPHzjQ"/>
    <d v="2018-02-06T00:00:00"/>
    <s v="DIY dot matrix pencil printer"/>
    <s v="Terrormink"/>
    <x v="4"/>
    <x v="4"/>
    <d v="2018-01-29T01:18:08"/>
    <s v="DIY|&quot;dot matrix&quot;|&quot;pencil&quot;|&quot;printer&quot;|&quot;hack&quot;|&quot;arduino&quot;|&quot;hard drive&quot;"/>
    <n v="26983"/>
    <n v="137"/>
    <n v="16"/>
    <n v="71"/>
    <b v="0"/>
    <b v="0"/>
    <b v="0"/>
  </r>
  <r>
    <s v="V8OUVHlpnag"/>
    <d v="2018-02-06T00:00:00"/>
    <s v="Marble Demagnetizer - it's Mechanical! / Marble Machine X #24"/>
    <s v="Wintergatan"/>
    <x v="6"/>
    <x v="6"/>
    <d v="2018-01-31T14:59:38"/>
    <s v="wintergatan|&quot;Martin Molin&quot;|&quot;Marble Machine&quot;|&quot;magnet&quot;|&quot;disc magnet&quot;|&quot;rod magnet&quot;|&quot;degausser&quot;|&quot;degaussing&quot;|&quot;demagnetizer&quot;|&quot;Marble Demagnetizer - its Mechanical! / Marble Machine X #24&quot;|&quot;marble&quot;|&quot;magnetic&quot;|&quot;magnetism&quot;|&quot;supermagnete&quot;"/>
    <n v="207079"/>
    <n v="12229"/>
    <n v="71"/>
    <n v="1266"/>
    <b v="0"/>
    <b v="0"/>
    <b v="0"/>
  </r>
  <r>
    <s v="H5tK00zL6EQ"/>
    <d v="2018-02-06T00:00:00"/>
    <s v="Hank, I Have Some Advice"/>
    <s v="vlogbrothers"/>
    <x v="8"/>
    <x v="8"/>
    <d v="2018-01-31T00:07:51"/>
    <s v="hank green|&quot;john green&quot;|&quot;an absolutely remarkable thing&quot;|&quot;books&quot;|&quot;reading&quot;|&quot;book&quot;|&quot;publishing&quot;|&quot;turtles all the way down&quot;|&quot;the fault in our stars&quot;|&quot;science fiction&quot;|&quot;read&quot;|&quot;advice&quot;|&quot;nerdfighters&quot;|&quot;vlogbrothers&quot;|&quot;podcasts&quot;|&quot;learning&quot;"/>
    <n v="250852"/>
    <n v="15554"/>
    <n v="195"/>
    <n v="1109"/>
    <b v="0"/>
    <b v="0"/>
    <b v="0"/>
  </r>
  <r>
    <s v="wPE9SdE7X_Q"/>
    <d v="2018-02-06T00:00:00"/>
    <s v="The Olympics - Mental Floss Scatterbrained"/>
    <s v="Mental Floss"/>
    <x v="9"/>
    <x v="9"/>
    <d v="2018-01-31T17:00:08"/>
    <s v="john green|&quot;mental floss&quot;|&quot;mike rugnetta&quot;|&quot;idea channel&quot;|&quot;trivia&quot;|&quot;history&quot;|&quot;olympics&quot;|&quot;sports&quot;|&quot;athletics&quot;|&quot;athlete&quot;|&quot;becca scott&quot;|&quot;geek and sundry&quot;|&quot;dani fernandez&quot;|&quot;amanda suk&quot;|&quot;USA&quot;|&quot;gymnastics&quot;|&quot;aly raisman&quot;|&quot;simone biles&quot;|&quot;usain bolt&quot;|&quot;michael phelps&quot;|&quot;swimming&quot;|&quot;winter&quot;|&quot;summer&quot;|&quot;olympic village&quot;|&quot;torch&quot;|&quot;IOC&quot;|&quot;russia&quot;|&quot;lake placid&quot;|&quot;athens&quot;|&quot;greece&quot;|&quot;marathon&quot;|&quot;jamaica&quot;|&quot;bobsled&quot;|&quot;cool runnings&quot;|&quot;bobsleigh&quot;"/>
    <n v="46685"/>
    <n v="1461"/>
    <n v="130"/>
    <n v="326"/>
    <b v="0"/>
    <b v="0"/>
    <b v="0"/>
  </r>
  <r>
    <s v="mUSv8b-V5I4"/>
    <d v="2018-02-06T00:00:00"/>
    <s v="Here・・s Why the 2018 Lincoln Navigator is Worth $100,000"/>
    <s v="Doug DeMuro"/>
    <x v="10"/>
    <x v="10"/>
    <d v="2018-01-30T16:58:07"/>
    <s v="lincoln navigator|&quot;navigator&quot;|&quot;lincoln navigator black label&quot;|&quot;navigator black label&quot;|&quot;2018 navigator&quot;|&quot;2018 lincoln navigator&quot;|&quot;2018 navigator black label&quot;|&quot;2018 lincoln&quot;|&quot;doug demuro&quot;|&quot;demuro&quot;"/>
    <n v="1279582"/>
    <n v="26242"/>
    <n v="1466"/>
    <n v="9559"/>
    <b v="0"/>
    <b v="0"/>
    <b v="0"/>
  </r>
  <r>
    <s v="ZYKUXMAou3Q"/>
    <d v="2018-02-06T00:00:00"/>
    <s v="Rose McGowan Shares Her Thoughts On 'Time's Up' Movement | The View"/>
    <s v="The View"/>
    <x v="14"/>
    <x v="14"/>
    <d v="2018-01-30T16:50:26"/>
    <s v="Rose McGowan|&quot;Rose's Army&quot;|&quot;MeToo&quot;|&quot;Time's Up&quot;|&quot;The View&quot;|&quot;feminism&quot;|&quot;women's rights&quot;|&quot;hot topics&quot;|&quot;Harvey Weinstein&quot;|&quot;Hollywood&quot;"/>
    <n v="295068"/>
    <n v="3822"/>
    <n v="797"/>
    <n v="1348"/>
    <b v="0"/>
    <b v="0"/>
    <b v="0"/>
  </r>
  <r>
    <s v="QAgZepiIPH8"/>
    <d v="2018-02-06T00:00:00"/>
    <s v="BREAKING: Meek's Lawyer Fires Back With Proof Judge Favored Old Management"/>
    <s v="The Angie Martinez Show"/>
    <x v="3"/>
    <x v="3"/>
    <d v="2018-01-31T11:57:09"/>
    <s v="The Angie Martinez Show|&quot;Angie Martinez&quot;|&quot;Video&quot;|&quot;Interview&quot;|&quot;Power 105.1&quot;|&quot;meek mill&quot;|&quot;lawyer&quot;|&quot;jordan siev&quot;|&quot;court&quot;|&quot;breaking&quot;|&quot;angie martinez&quot;"/>
    <n v="46966"/>
    <n v="497"/>
    <n v="37"/>
    <n v="196"/>
    <b v="0"/>
    <b v="0"/>
    <b v="0"/>
  </r>
  <r>
    <s v="9O5PhuW927w"/>
    <d v="2018-02-06T00:00:00"/>
    <s v="Driving a Tesla Model 3! [Auto Focus Ep. 1]"/>
    <s v="Marques Brownlee"/>
    <x v="4"/>
    <x v="4"/>
    <d v="2018-01-30T22:55:00"/>
    <s v="Tesla Model 3|&quot;Model 3&quot;|&quot;Model III&quot;|&quot;Tesla&quot;|&quot;Tesla Roadster&quot;|&quot;Auto Focus&quot;|&quot;Episode 1&quot;|&quot;Tesla Model 3 Review&quot;|&quot;Model 3 review&quot;|&quot;driving Tesla&quot;|&quot;autopilot&quot;|&quot;Tesla autopilot&quot;|&quot;battery&quot;|&quot;electric car&quot;|&quot;MKBHD&quot;"/>
    <n v="981439"/>
    <n v="73752"/>
    <n v="864"/>
    <n v="4871"/>
    <b v="0"/>
    <b v="0"/>
    <b v="0"/>
  </r>
  <r>
    <e v="#NAME?"/>
    <d v="2018-02-06T00:00:00"/>
    <s v="Amtrak Train Carrying Republican Lawmakers To A Retreat Hits Garbage Truck | Velshi &amp; Ruhle | MSNBC"/>
    <s v="MSNBC"/>
    <x v="2"/>
    <x v="2"/>
    <d v="2018-01-31T17:38:36"/>
    <s v="MSNBC|&quot;news channel&quot;|&quot;news station&quot;|&quot;newspaper&quot;|&quot;breaking news&quot;|&quot;us news&quot;|&quot;world news&quot;|&quot;politics&quot;|&quot;current events&quot;|&quot;top stories&quot;|&quot;pop culture&quot;|&quot;business&quot;|&quot;health&quot;|&quot;liberal&quot;|&quot;progressive&quot;|&quot;cable&quot;|&quot;cable news&quot;|&quot;Velshi &amp; Ruhle&quot;|&quot;Ali Velshi&quot;|&quot;Stephanie Ruhle&quot;|&quot;MSNBC LIVE&quot;|&quot;chartered amtrak train crash&quot;|&quot;amtrak train hits trash truck&quot;|&quot;amtrak train west virginia&quot;|&quot;amtrak&quot;|&quot;west virginia&quot;|&quot;train carrying republicans&quot;|&quot;gop train&quot;|&quot;gop train hits trash truck&quot;|&quot;garbage truck&quot;|&quot;gop train hits garbage truck&quot;"/>
    <n v="330827"/>
    <n v="1255"/>
    <n v="436"/>
    <n v="2334"/>
    <b v="0"/>
    <b v="0"/>
    <b v="0"/>
  </r>
  <r>
    <s v="OL4LNg-iyY4"/>
    <d v="2018-02-06T00:00:00"/>
    <s v="P!nk - Wild Hearts Can't Be Broken (Official Video)"/>
    <s v="PinkVEVO"/>
    <x v="6"/>
    <x v="6"/>
    <d v="2018-01-29T21:30:01"/>
    <s v="P!nk|&quot;Pop&quot;|&quot;RCA Records Label&quot;|&quot;Wild Hearts Can't Be Broken&quot;"/>
    <n v="3509938"/>
    <n v="123947"/>
    <n v="1945"/>
    <n v="4436"/>
    <b v="0"/>
    <b v="0"/>
    <b v="0"/>
  </r>
  <r>
    <s v="qXU2qTRjBKU"/>
    <d v="2018-02-06T00:00:00"/>
    <s v="Michael Wolff, ・・Fire and Fury | theSkimm Sip 'n Skimm"/>
    <s v="theSkimm"/>
    <x v="8"/>
    <x v="8"/>
    <d v="2018-01-31T17:32:26"/>
    <s v="michael wolff|&quot;fire and fury&quot;|&quot;book&quot;|&quot;trump book&quot;|&quot;president trump&quot;|&quot;inside white house&quot;|&quot;theskimm&quot;"/>
    <n v="12989"/>
    <n v="2"/>
    <n v="16"/>
    <n v="15"/>
    <b v="0"/>
    <b v="0"/>
    <b v="0"/>
  </r>
  <r>
    <s v="q57eQqq9-IA"/>
    <d v="2018-02-06T00:00:00"/>
    <s v="The Legend of Zelda: Breath of the Wild DLC Dev. Talk - ft. Mr. Aonuma &amp; Mr. Fujibayashi"/>
    <s v="Nintendo"/>
    <x v="12"/>
    <x v="12"/>
    <d v="2018-01-31T18:25:09"/>
    <s v="nintendo|&quot;play&quot;|&quot;play nintendo&quot;|&quot;game&quot;|&quot;gameplay&quot;|&quot;fun&quot;|&quot;video game&quot;|&quot;kids&quot;|&quot;action&quot;|&quot;adventure&quot;|&quot;rpg&quot;|&quot;nintendo switch&quot;|&quot;pro controller&quot;|&quot;joy con&quot;|&quot;game of the year&quot;|&quot;breath of the wild&quot;|&quot;the legend of zelda&quot;|&quot;dlc&quot;|&quot;dlc 2&quot;|&quot;the champions ballad&quot;|&quot;motorcycle&quot;|&quot;lozbotw&quot;|&quot;expansion pass&quot;|&quot;revali&quot;|&quot;mipha&quot;|&quot;urbosa&quot;|&quot;daruk&quot;|&quot;shrine&quot;|&quot;equips&quot;|&quot;kass&quot;|&quot;champions' ballad&quot;|&quot;ancient&quot;|&quot;Divine Beast Tamer・・s Trial&quot;|&quot;Tamer・・s Trial&quot;|&quot;Mr. Aonuma&quot;|&quot;Mr. Fujibayashi&quot;|&quot;Producer&quot;|&quot;Director&quot;|&quot;Talk&quot;|&quot;insight&quot;|&quot;chat&quot;|&quot;discussion&quot;|&quot;panel&quot;"/>
    <n v="185604"/>
    <n v="7938"/>
    <n v="120"/>
    <n v="1421"/>
    <b v="0"/>
    <b v="0"/>
    <b v="0"/>
  </r>
  <r>
    <s v="jQF5Q3773uk"/>
    <d v="2018-02-07T00:00:00"/>
    <s v="Apple HomePod review"/>
    <s v="The Verge"/>
    <x v="4"/>
    <x v="4"/>
    <d v="2018-02-06T13:30:01"/>
    <s v="apple homepod|&quot;apple homepod review&quot;|&quot;homepod&quot;|&quot;apple speaker&quot;|&quot;apple&quot;|&quot;siri&quot;|&quot;smart speaker&quot;|&quot;apple music&quot;|&quot;Amazon Echo&quot;|&quot;Google Home&quot;|&quot;Sonos One&quot;|&quot;Play 5&quot;|&quot;UE Megaboom&quot;|&quot;the verge&quot;|&quot;verge&quot;|&quot;nilay patel&quot;"/>
    <n v="374333"/>
    <n v="11580"/>
    <n v="700"/>
    <n v="1553"/>
    <b v="0"/>
    <b v="0"/>
    <b v="0"/>
  </r>
  <r>
    <s v="hf_YjzEvYeQ"/>
    <d v="2018-02-07T00:00:00"/>
    <s v="Everything Sucks! | Official Trailer [HD] | Netflix"/>
    <s v="Netflix"/>
    <x v="3"/>
    <x v="3"/>
    <d v="2018-02-06T15:30:32"/>
    <s v="Netflix|&quot;Trailer&quot;|&quot;Netflix Original Series&quot;|&quot;Netflix Series&quot;|&quot;television&quot;|&quot;drama&quot;|&quot;08282016NtflxUSCAN&quot;|&quot;watch movies&quot;|&quot;PLvahqwMqN4M1uQ5JITdkmNrxZnwtUG-DP&quot;|&quot;PLvahqwMqN4M0MGkARAHH7sCVVEepIBVYe&quot;|&quot;Netflix Exclusive&quot;|&quot;Netflix comedy&quot;|&quot;90s&quot;|&quot;Throwback&quot;|&quot;Everything Sucks&quot;|&quot;high school&quot;|&quot;LGBTQE&quot;|&quot;Peyton Kennedy&quot;|&quot;Jahi Di'Allo Winston&quot;|&quot;Sydney Sweeney&quot;|&quot;Elijah Stevenson&quot;|&quot;Quinn Liebling&quot;|&quot;Rio Mangini&quot;|&quot;Patch Darragh&quot;|&quot;Claudine Mboligikpelani Nako&quot;|&quot;The Mighty Mighty Bosstones&quot;|&quot;That's The Impression That I Get&quot;"/>
    <n v="144521"/>
    <n v="3498"/>
    <n v="322"/>
    <n v="522"/>
    <b v="0"/>
    <b v="0"/>
    <b v="0"/>
  </r>
  <r>
    <s v="ZGmmiuiVEnU"/>
    <d v="2018-02-07T00:00:00"/>
    <s v="Margot Robbie's Date Tonya Harding Owned the Globes"/>
    <s v="The Late Late Show with James Corden"/>
    <x v="3"/>
    <x v="3"/>
    <d v="2018-02-06T09:35:00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296104"/>
    <n v="5743"/>
    <n v="82"/>
    <n v="282"/>
    <b v="0"/>
    <b v="0"/>
    <b v="0"/>
  </r>
  <r>
    <s v="nE_TyW-7F4Q"/>
    <d v="2018-02-07T00:00:00"/>
    <s v="Justin Timberlake on His Super Bowl Halftime Show and Prince Tribute"/>
    <s v="The Tonight Show Starring Jimmy Fallon"/>
    <x v="5"/>
    <x v="5"/>
    <d v="2018-02-05T11:30:00"/>
    <s v="tonight show|&quot;jimmy fallon&quot;|&quot;justin timberlake&quot;|&quot;super bowl&quot;|&quot;halftime show&quot;|&quot;prince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New England Patriots&quot;|&quot;Philadelphia Eagles&quot;|&quot;Man of The Woods&quot;|&quot;pop&quot;|&quot;20/20 Experience&quot;|&quot;FutureSex/LoveSounds&quot;|&quot;Justified&quot;"/>
    <n v="2710968"/>
    <n v="28990"/>
    <n v="3841"/>
    <n v="4204"/>
    <b v="0"/>
    <b v="0"/>
    <b v="0"/>
  </r>
  <r>
    <s v="B0R9wQAFBbI"/>
    <d v="2018-02-07T00:00:00"/>
    <s v="Magnitude 6.4 earthquake hits Taiwan"/>
    <s v="CNN"/>
    <x v="2"/>
    <x v="2"/>
    <d v="2018-02-06T18:34:22"/>
    <s v="latest News|&quot;Happening Now&quot;|&quot;CNN&quot;|&quot;world news&quot;"/>
    <n v="34953"/>
    <n v="297"/>
    <n v="48"/>
    <n v="169"/>
    <b v="0"/>
    <b v="0"/>
    <b v="0"/>
  </r>
  <r>
    <s v="HQ9rgYcEstM"/>
    <d v="2018-02-07T00:00:00"/>
    <s v="Clint Eastwood and Real-Life Heroes from Paris Train Attack"/>
    <s v="Jimmy Kimmel Live"/>
    <x v="3"/>
    <x v="3"/>
    <d v="2018-02-06T11:00:02"/>
    <s v="abc|&quot;network&quot;|&quot;tv&quot;|&quot;television&quot;|&quot;late&quot;|&quot;night&quot;|&quot;talk&quot;|&quot;show&quot;|&quot;interviews&quot;|&quot;jokes&quot;|&quot;celebrities&quot;|&quot;monologue&quot;|&quot;jackhole&quot;|&quot;jimmy&quot;|&quot;kimmel&quot;|&quot;live&quot;|&quot;funny&quot;|&quot;comedic&quot;|&quot;comedy&quot;|&quot;clip&quot;|&quot;comedian&quot;|&quot;2015&quot;|&quot;paris&quot;|&quot;train&quot;|&quot;attack&quot;|&quot;heroes&quot;|&quot;terrorism&quot;|&quot;15:17&quot;|&quot;to&quot;|&quot;clint&quot;|&quot;eastwood&quot;|&quot;actors&quot;|&quot;soldiers&quot;|&quot;the 15:17 to paris&quot;|&quot;clint eastwood&quot;"/>
    <n v="58933"/>
    <n v="992"/>
    <n v="37"/>
    <n v="159"/>
    <b v="0"/>
    <b v="0"/>
    <b v="0"/>
  </r>
  <r>
    <s v="BubFE0CYMYg"/>
    <d v="2018-02-07T00:00:00"/>
    <s v="Melissa McCarthy's New Dogs Are Pretty, But Not That Smart"/>
    <s v="TheEllenShow"/>
    <x v="3"/>
    <x v="3"/>
    <d v="2018-02-05T14:01:30"/>
    <s v="melissa|&quot;mccarthy&quot;|&quot;melissa mccarthy&quot;|&quot;actor&quot;|&quot;actress&quot;|&quot;comedian&quot;|&quot;gilmore girls&quot;|&quot;life of the party&quot;|&quot;Ellen&quot;|&quot;degeneres&quot;|&quot;ellen degeneres&quot;|&quot;the ellen show&quot;|&quot;ellen fans&quot;|&quot;ellen tickets&quot;|&quot;ellentube&quot;|&quot;ellen audience&quot;|&quot;life&quot;|&quot;party&quot;|&quot;interview&quot;|&quot;funny&quot;|&quot;hilarious&quot;|&quot;dogs&quot;|&quot;golden retriever&quot;|&quot;horse&quot;|&quot;emmy&quot;|&quot;wedding&quot;|&quot;anniversary&quot;|&quot;ben falcone&quot;|&quot;ben&quot;|&quot;falcone&quot;|&quot;kissing&quot;|&quot;maya rudolph&quot;"/>
    <n v="882501"/>
    <n v="15844"/>
    <n v="240"/>
    <n v="426"/>
    <b v="0"/>
    <b v="0"/>
    <b v="0"/>
  </r>
  <r>
    <s v="K45mFsyZxtU"/>
    <d v="2018-02-07T00:00:00"/>
    <s v="Fox &amp; Friends Cold Open - SNL"/>
    <s v="Saturday Night Live"/>
    <x v="3"/>
    <x v="3"/>
    <d v="2018-02-04T08:57:42"/>
    <s v="SNL|&quot;Saturday Night Live&quot;|&quot;SNL Season 43&quot;|&quot;Episode 1738&quot;|&quot;Natalie Portman&quot;|&quot;Natalie Portman Announcer Mono&quot;|&quot;Kate McKinnon&quot;|&quot;Kenan Thompson&quot;|&quot;Leslie Jones&quot;|&quot;s43&quot;|&quot;s43e13&quot;|&quot;episode 13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natalie portman&quot;|&quot;natalie raps&quot;|&quot;black swan&quot;|&quot;jackie&quot;|&quot;annihilation&quot;|&quot;the death and life of john f. donovan&quot;|&quot;thor&quot;|&quot;dua lipa&quot;|&quot;new rules&quot;|&quot;be the one&quot;|&quot;scared to be lonely&quot;"/>
    <n v="2613507"/>
    <n v="21307"/>
    <n v="5113"/>
    <n v="4256"/>
    <b v="0"/>
    <b v="0"/>
    <b v="0"/>
  </r>
  <r>
    <s v="M9VqmPX8m2k"/>
    <d v="2018-02-07T00:00:00"/>
    <s v="Red Sparrow | She's Out of Your League TV Commercial | 20th Century FOX"/>
    <s v="20th Century Fox"/>
    <x v="1"/>
    <x v="1"/>
    <d v="2018-02-04T23:06:35"/>
    <s v="Trailer|&quot;Jennifer Lawrence&quot;|&quot;Joel Edgerton&quot;|&quot;Matthias Schoenaerts&quot;|&quot;Charlotte Rampling&quot;|&quot;Mary-Louise Parker&quot;|&quot;Jeremy Irons&quot;|&quot;Red Sparrow&quot;|&quot;Jason Matthews&quot;|&quot;Francis Lawrence&quot;|&quot;Hunger Games&quot;|&quot;Joy&quot;|&quot;JLaw&quot;|&quot;Spy Movie&quot;|&quot;Atomic Blonde&quot;|&quot;action&quot;|&quot;thriller movie&quot;|&quot;james bond&quot;|&quot;Dominika Egorova&quot;|&quot;Mother!&quot;|&quot;SBLII&quot;|&quot;Super Bowl&quot;|&quot;Red Sparrow super bowl commercial&quot;|&quot;super bowl commercial&quot;|&quot;SB 52&quot;"/>
    <n v="292413"/>
    <n v="1244"/>
    <n v="333"/>
    <n v="320"/>
    <b v="0"/>
    <b v="0"/>
    <b v="0"/>
  </r>
  <r>
    <s v="TSiwIl_aLT8"/>
    <d v="2018-02-07T00:00:00"/>
    <s v="Normani Kordei of Fifth Harmony Channels Destiny's Child for Bootylicious | Lip Sync Battle"/>
    <s v="Lip Sync Battle"/>
    <x v="3"/>
    <x v="3"/>
    <d v="2018-02-05T03:00:00"/>
    <s v="Singing|&quot;Lip Sync Battle&quot;|&quot;Dancing&quot;|&quot;Lip Syncing&quot;|&quot;LL&quot;|&quot;Cool&quot;|&quot;Chrissy Teigen&quot;|&quot;Music&quot;|&quot;Comedy&quot;|&quot;lip sync&quot;|&quot;battle&quot;|&quot;dance&quot;|&quot;Lip Sync Show&quot;|&quot;lsb&quot;|&quot;full performance&quot;|&quot;Fifth Harmony&quot;|&quot;Ally Brooke&quot;|&quot;5th Harmony&quot;|&quot;Selena&quot;|&quot;J-Lo&quot;|&quot;Jennifer Lopez&quot;|&quot;on the floor&quot;|&quot;como la flor&quot;|&quot;latin&quot;|&quot;latino&quot;|&quot;routine&quot;|&quot;choreography&quot;|&quot;Lauren Jauregui&quot;|&quot;Camila Cabello&quot;|&quot;Dinah Jane&quot;|&quot;girl group&quot;|&quot;reflection&quot;|&quot;7/27&quot;|&quot;psa tour&quot;|&quot;medley&quot;|&quot;dancing&quot;|&quot;pop music&quot;|&quot;pop star&quot;|&quot;Normani Kordei&quot;|&quot;Destiny's Child&quot;|&quot;Bootylicious&quot;|&quot;Kelly Rowland&quot;|&quot;Beyonce&quot;"/>
    <n v="103161"/>
    <n v="2845"/>
    <n v="85"/>
    <n v="313"/>
    <b v="0"/>
    <b v="0"/>
    <b v="0"/>
  </r>
  <r>
    <s v="f13X2hLYAhk"/>
    <d v="2018-02-07T00:00:00"/>
    <s v="How Kimchi is Made"/>
    <s v="INSIDER"/>
    <x v="13"/>
    <x v="13"/>
    <d v="2018-02-05T17:00:07"/>
    <s v="kimchi|&quot;Korean food&quot;|&quot;food&quot;|&quot;NYC&quot;|&quot;INSIDER&quot;|&quot;INSIDER food&quot;|&quot;ramen&quot;|&quot;vegetables&quot;|&quot;cooking&quot;|&quot;fermenting&quot;"/>
    <n v="106973"/>
    <n v="1902"/>
    <n v="41"/>
    <n v="681"/>
    <b v="0"/>
    <b v="0"/>
    <b v="0"/>
  </r>
  <r>
    <s v="P85a37YTsuU"/>
    <d v="2018-02-07T00:00:00"/>
    <s v="Top 10 Plays of the Night: February 3, 2018"/>
    <s v="NBA"/>
    <x v="0"/>
    <x v="0"/>
    <d v="2018-02-04T08:07:12"/>
    <s v="nba|&quot;highlights&quot;|&quot;basketball&quot;|&quot;plays&quot;|&quot;amazing&quot;|&quot;sports&quot;|&quot;hoops&quot;|&quot;finals&quot;|&quot;games&quot;|&quot;game&quot;|&quot;top&quot;|&quot;top 10&quot;|&quot;play&quot;|&quot;night&quot;|&quot;best&quot;|&quot;gerald&quot;|&quot;green&quot;|&quot;nene&quot;|&quot;hilario&quot;|&quot;manu&quot;|&quot;ginobili&quot;|&quot;lamarcus&quot;|&quot;aldridge&quot;|&quot;blake&quot;|&quot;griffin&quot;|&quot;james&quot;|&quot;harden&quot;|&quot;taj&quot;|&quot;gibson&quot;|&quot;chris&quot;|&quot;paul&quot;|&quot;lance&quot;|&quot;stephenson&quot;"/>
    <n v="405789"/>
    <n v="5046"/>
    <n v="169"/>
    <n v="375"/>
    <b v="0"/>
    <b v="0"/>
    <b v="0"/>
  </r>
  <r>
    <s v="zS5-hxARjJo"/>
    <d v="2018-02-07T00:00:00"/>
    <s v="Galaxy Mirror Glaze Cake: Behind Tasty"/>
    <s v="Tasty"/>
    <x v="7"/>
    <x v="7"/>
    <d v="2018-02-02T17:00:15"/>
    <s v="BuzzFeed|&quot;Tasty&quot;|&quot;BuzzFeed Tasty&quot;|&quot;cake&quot;|&quot;galaxy&quot;|&quot;galaxy mirror glaze cake&quot;|&quot;baking&quot;|&quot;behind the scenes&quot;|&quot;Tasty behind the scenes&quot;"/>
    <n v="1491975"/>
    <n v="36227"/>
    <n v="900"/>
    <n v="1609"/>
    <b v="0"/>
    <b v="0"/>
    <b v="0"/>
  </r>
  <r>
    <s v="GAU7Reme8VQ"/>
    <d v="2018-02-07T00:00:00"/>
    <s v="The Members Only Sacred Mormon Wedding | World Wide Wed | Refinery29"/>
    <s v="Refinery29"/>
    <x v="7"/>
    <x v="7"/>
    <d v="2018-02-03T16:00:01"/>
    <s v="refinery29|&quot;refinery 29&quot;|&quot;r29&quot;|&quot;r29 video&quot;|&quot;video&quot;|&quot;refinery29 video&quot;|&quot;female&quot;|&quot;empowerment&quot;|&quot;feminism&quot;|&quot;feminist&quot;|&quot;world wide wed&quot;|&quot;our wedding&quot;|&quot;wedding dress&quot;|&quot;destination wedding&quot;|&quot;outdoor wedding&quot;|&quot;mormon&quot;|&quot;book of mormon&quot;|&quot;mormons&quot;|&quot;polygamy&quot;|&quot;the book of mormon&quot;|&quot;what mormons believe&quot;|&quot;waiting for marriage&quot;|&quot;best wedding dance&quot;|&quot;salt lake city&quot;|&quot;maid of honor speech&quot;|&quot;bride and groom&quot;|&quot;wedding cake&quot;|&quot;first dance&quot;|&quot;cute couple&quot;|&quot;groom&quot;|&quot;engagement&quot;|&quot;best wedding&quot;|&quot;bride dance&quot;|&quot;wedding story&quot;"/>
    <n v="44448"/>
    <n v="712"/>
    <n v="115"/>
    <n v="175"/>
    <b v="0"/>
    <b v="0"/>
    <b v="0"/>
  </r>
  <r>
    <s v="TMuhw2tLN0I"/>
    <d v="2018-02-07T00:00:00"/>
    <s v="Reese Witherspoon Teaches You Southern Slang | Secret Talent Theatre | Vanity Fair"/>
    <s v="Vanity Fair"/>
    <x v="3"/>
    <x v="3"/>
    <d v="2018-02-01T17:00:38"/>
    <s v="reese witherspoon|&quot;secret talent theatre&quot;|&quot;secret talent&quot;|&quot;secret talent theater&quot;|&quot;reese witherspoon southern&quot;|&quot;southern&quot;|&quot;southern slang&quot;|&quot;southern words&quot;|&quot;reese witherspoon south&quot;|&quot;vanity fair hollywood issue&quot;|&quot;southern accent&quot;|&quot;southern slang words&quot;|&quot;slang&quot;|&quot;teaches you slang&quot;|&quot;slang words&quot;|&quot;reese witherspoon secret talent&quot;|&quot;reese witherspoon 2018&quot;|&quot;reese witherspoon interview&quot;|&quot;reese witherspoon vanity fair&quot;|&quot;vanity fair&quot;|&quot;vanity fair magazine&quot;|&quot;vf&quot;"/>
    <n v="233064"/>
    <n v="2966"/>
    <n v="56"/>
    <n v="219"/>
    <b v="0"/>
    <b v="0"/>
    <b v="0"/>
  </r>
  <r>
    <s v="vXi-FfoJsxQ"/>
    <d v="2018-02-07T00:00:00"/>
    <s v="DIY Chipotle Bowl - LIVE - Merrell Twins"/>
    <s v="Merrell Twins Live"/>
    <x v="8"/>
    <x v="8"/>
    <d v="2018-02-02T00:16:29"/>
    <s v="Merrell Twins|&quot;Twins&quot;|&quot;DIY&quot;|&quot;Food&quot;|&quot;Making Food&quot;|&quot;DIY food&quot;|&quot;Chipotle Bowl&quot;|&quot;Veronica Merrell&quot;|&quot;Vanessa Merrell&quot;"/>
    <n v="104822"/>
    <n v="4485"/>
    <n v="136"/>
    <n v="613"/>
    <b v="0"/>
    <b v="0"/>
    <b v="0"/>
  </r>
  <r>
    <s v="Ey01ZlAoYes"/>
    <d v="2018-02-07T00:00:00"/>
    <s v="Doritos Super Bowl Commercial 2018 Peter Dinklage and Morgan Freeman"/>
    <s v="Funny Commercials"/>
    <x v="1"/>
    <x v="1"/>
    <d v="2018-01-30T22:01:49"/>
    <s v="Doritos Super Bowl Commercial 2018|&quot;Peter Dinklage&quot;|&quot;Morgan Freeman&quot;|&quot;Doritos commercial&quot;|&quot;Doritos commercial 2018&quot;|&quot;Super Bowl Commercial 2018&quot;|&quot;Super Bowl Commercial&quot;|&quot;Doritos Super Bowl 2018&quot;|&quot;Doritos Morgan Freeman&quot;"/>
    <n v="1335741"/>
    <n v="10209"/>
    <n v="326"/>
    <n v="496"/>
    <b v="0"/>
    <b v="0"/>
    <b v="0"/>
  </r>
  <r>
    <s v="P6Ys3PMJ3WY"/>
    <d v="2018-02-07T00:00:00"/>
    <s v="I Like Beer (:60) | Michelob ULTRA Super Bowl"/>
    <s v="Michelob ULTRA"/>
    <x v="0"/>
    <x v="0"/>
    <d v="2018-01-31T14:16:10"/>
    <s v="Michelob ULTRA|&quot;Golf&quot;|&quot;Cycling&quot;|&quot;ultra light beer&quot;|&quot;active lifestyle&quot;|&quot;best beer&quot;|&quot;low carb beer&quot;|&quot;low calorie beer&quot;|&quot;Super Bowl&quot;|&quot;Shalane Flanagan&quot;|&quot;Brooks Koepka&quot;|&quot;Kelly Slater&quot;|&quot;Chris Pratt&quot;"/>
    <n v="1016225"/>
    <n v="0"/>
    <n v="0"/>
    <n v="19"/>
    <b v="0"/>
    <b v="1"/>
    <b v="0"/>
  </r>
  <r>
    <s v="QatPF3Pqhp4"/>
    <d v="2018-02-07T00:00:00"/>
    <s v="January Favorites | 2018"/>
    <s v="KathleenLights"/>
    <x v="7"/>
    <x v="7"/>
    <d v="2018-01-31T17:30:00"/>
    <s v="january|&quot;december&quot;|&quot;favorites&quot;|&quot;2018&quot;|&quot;must have&quot;|&quot;makeup&quot;|&quot;new releases&quot;|&quot;hot&quot;|&quot;best&quot;|&quot;drugstore&quot;|&quot;high end&quot;|&quot;beauty&quot;|&quot;guru&quot;|&quot;kathleenlights&quot;"/>
    <n v="556504"/>
    <n v="25398"/>
    <n v="310"/>
    <n v="1877"/>
    <b v="0"/>
    <b v="0"/>
    <b v="0"/>
  </r>
  <r>
    <s v="sJGgV3p8JzY"/>
    <d v="2018-02-07T00:00:00"/>
    <s v="Grace VanderWaal - City Song"/>
    <s v="GraceVanderWaalVEVO"/>
    <x v="6"/>
    <x v="6"/>
    <d v="2018-01-31T15:00:04"/>
    <s v="City Song|&quot;Grace VanderWaal&quot;|&quot;Pop&quot;|&quot;Syco Music/Columbia Records&quot;"/>
    <n v="1823157"/>
    <n v="137266"/>
    <n v="1438"/>
    <n v="8543"/>
    <b v="0"/>
    <b v="0"/>
    <b v="0"/>
  </r>
  <r>
    <s v="aEM1Zelai1k"/>
    <d v="2018-02-07T00:00:00"/>
    <s v="First Time Cats Go Outside in New Catio"/>
    <s v="Cole and Marmalade"/>
    <x v="11"/>
    <x v="11"/>
    <d v="2018-01-31T19:59:34"/>
    <s v="Cole and Marmalade|&quot;Cats&quot;|&quot;Cat Videos&quot;|&quot;catio&quot;|&quot;outdoor cats&quot;|&quot;start cats&quot;|&quot;feral cats&quot;|&quot;outside&quot;|&quot;hazards&quot;|&quot;free roaming cats&quot;|&quot;cats killed&quot;|&quot;cats poisoned&quot;|&quot;outdoor cat run&quot;|&quot;walking cats&quot;|&quot;how to walk cats&quot;|&quot;cats kill birds&quot;|&quot;mice&quot;|&quot;rats&quot;|&quot;poison&quot;|&quot;cat hit by car&quot;|&quot;cat killed&quot;|&quot;cat shot&quot;|&quot;TNR&quot;|&quot;kill stray cats&quot;|&quot;cat population&quot;|&quot;spay&quot;|&quot;neuter&quot;"/>
    <n v="392184"/>
    <n v="18690"/>
    <n v="586"/>
    <n v="2576"/>
    <b v="0"/>
    <b v="0"/>
    <b v="0"/>
  </r>
  <r>
    <s v="9d-Z7V5kZvQ"/>
    <d v="2018-02-07T00:00:00"/>
    <s v="Olympian Simone Biles: Larry Nassar ・・Took A Part Of Me That I Can・・t Get Back・・ | Megyn Kelly TODAY"/>
    <s v="TODAY"/>
    <x v="2"/>
    <x v="2"/>
    <d v="2018-01-31T19:11:33"/>
    <s v="The TODAY Show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|&quot;News&quot;|&quot;Big News&quot;|&quot;Olympics&quot;|&quot;Megyn Kelly&quot;|&quot;Sexual Misconduct&quot;|&quot;Simone Biles&quot;|&quot;Larry Nassar&quot;|&quot;Took A Part Of Me&quot;|&quot;Five-time Olympic medalist&quot;|&quot;Olympic medalist&quot;|&quot;Team USA doctor Larry Nassar&quot;|&quot;Lindsey Vonn&quot;|&quot;Nathan Chen&quot;|&quot;sexual abuse&quot;|&quot;simone biles lifetime movie&quot;|&quot;simone biles larry nassar&quot;|&quot;2020 olympics&quot;"/>
    <n v="575537"/>
    <n v="5882"/>
    <n v="200"/>
    <n v="570"/>
    <b v="0"/>
    <b v="0"/>
    <b v="0"/>
  </r>
  <r>
    <s v="LHUKKrcXfJs"/>
    <d v="2018-02-07T00:00:00"/>
    <s v="CHVRCHES - Get Out (Preview)"/>
    <s v="ChvrchesVEVO"/>
    <x v="6"/>
    <x v="6"/>
    <d v="2018-01-31T19:35:00"/>
    <s v="CHVRCHES|&quot;indie&quot;|&quot;bands&quot;|&quot;get out&quot;|&quot;the mother we share&quot;|&quot;leave a trace&quot;|&quot;every open eye&quot;|&quot;glastonbury&quot;|&quot;swsx&quot;|&quot;reading&quot;|&quot;leeds&quot;|&quot;bbc&quot;|&quot;xfm&quot;|&quot;virgin radio&quot;|&quot;streaming&quot;|&quot;spotify&quot;|&quot;apple music&quot;|&quot;annie mac&quot;|&quot;zane low&quot;|&quot;vans&quot;"/>
    <n v="435619"/>
    <n v="11177"/>
    <n v="446"/>
    <n v="1013"/>
    <b v="0"/>
    <b v="0"/>
    <b v="0"/>
  </r>
  <r>
    <s v="SQOSX92OjqQ"/>
    <d v="2018-02-07T00:00:00"/>
    <s v="The Dolan Twins &amp; BROCKHAMPTON Today! | TRL Weekdays at 4pm"/>
    <s v="TRL"/>
    <x v="3"/>
    <x v="3"/>
    <d v="2018-02-01T21:12:28"/>
    <s v="TRL|&quot;total&quot;|&quot;request&quot;|&quot;live&quot;|&quot;mtv&quot;|&quot;Dolan Twins&quot;|&quot;Ethan Dolan&quot;|&quot;Grayson Dolan&quot;|&quot;BROCKHAMPTON&quot;|&quot;Kevin Abstract&quot;|&quot;Vice&quot;|&quot;American Boyband&quot;|&quot;Saturation&quot;|&quot;Saturation II&quot;|&quot;Saturation III&quot;|&quot;SWEET&quot;|&quot;BOOGIE&quot;|&quot;RENTAL&quot;|&quot;GOLD&quot;|&quot;JUNKY&quot;|&quot;GUMMY&quot;|&quot;Ameer Van&quot;|&quot;gay&quot;|&quot;LGBT&quot;|&quot;youtube star&quot;|&quot;influencer&quot;|&quot;black history month&quot;|&quot;MLK&quot;|&quot;dc young fly&quot;|&quot;amy pham&quot;|&quot;wild'n out&quot;"/>
    <n v="82048"/>
    <n v="4813"/>
    <n v="130"/>
    <n v="273"/>
    <b v="0"/>
    <b v="0"/>
    <b v="0"/>
  </r>
  <r>
    <s v="6EF4zRMfrlk"/>
    <d v="2018-02-07T00:00:00"/>
    <s v="April the Giraffe's Super Bowl LII Prediction"/>
    <s v="Animal Adventure Park"/>
    <x v="11"/>
    <x v="11"/>
    <d v="2018-01-31T15:42:32"/>
    <s v="april the giraffe|&quot;super bowl&quot;|&quot;nfl&quot;|&quot;predictions&quot;|&quot;new england patriots&quot;|&quot;philadelphia eagles&quot;"/>
    <n v="173330"/>
    <n v="3792"/>
    <n v="422"/>
    <n v="574"/>
    <b v="0"/>
    <b v="0"/>
    <b v="0"/>
  </r>
  <r>
    <s v="jjRXuZkeGRA"/>
    <d v="2018-02-07T00:00:00"/>
    <s v="Riverdale | Chapter Twenty-Six: The Tell-Tale Heart Trailer | The CW"/>
    <s v="The CW Television Network"/>
    <x v="3"/>
    <x v="3"/>
    <d v="2018-02-01T06:00:00"/>
    <s v="The CW|&quot;The CW Network&quot;|&quot;television&quot;|&quot;shows&quot;|&quot;TV&quot;|&quot;episodes&quot;|&quot;network&quot;|&quot;drama&quot;|&quot;Magic&quot;|&quot;Thriller&quot;|&quot;Heaven&quot;|&quot;Hell&quot;|&quot;Series&quot;|&quot;Show&quot;|&quot;Trailer&quot;|&quot;Episode&quot;|&quot;2015&quot;|&quot;CW&quot;|&quot;Television&quot;|&quot;Riverdale&quot;|&quot;Archie Comics&quot;|&quot;Archie&quot;|&quot;Jason Blossom&quot;|&quot;Archie Andrews&quot;|&quot;Jughead Jones&quot;|&quot;Betty Cooper&quot;|&quot;Veronica Lodge&quot;|&quot;Cheryl Blossom&quot;|&quot;Heart&quot;|&quot;Tell Tale Heart&quot;"/>
    <n v="77850"/>
    <n v="1068"/>
    <n v="69"/>
    <n v="134"/>
    <b v="0"/>
    <b v="0"/>
    <b v="0"/>
  </r>
  <r>
    <s v="uBUnmdd5-iA"/>
    <d v="2018-02-07T00:00:00"/>
    <s v="Mr. Bean Is A Master Of Physical Comedy"/>
    <s v="Nerdwriter1"/>
    <x v="3"/>
    <x v="3"/>
    <d v="2018-01-31T21:16:01"/>
    <s v="the nerdwriter|&quot;nerdwriter&quot;|&quot;nerdwriter youtube&quot;|&quot;youtube nerdwriter&quot;|&quot;nerd writer&quot;|&quot;nerdwriter1&quot;|&quot;nerdwriter channel&quot;|&quot;video essays&quot;|&quot;essays&quot;|&quot;education&quot;|&quot;education channel&quot;|&quot;nerd writer essays&quot;|&quot;rowan atkinson&quot;|&quot;mr. bean&quot;|&quot;bean&quot;|&quot;atkinson&quot;|&quot;rowan&quot;|&quot;visual comedy&quot;|&quot;physical comedy&quot;"/>
    <n v="620968"/>
    <n v="36916"/>
    <n v="312"/>
    <n v="1452"/>
    <b v="0"/>
    <b v="0"/>
    <b v="0"/>
  </r>
  <r>
    <s v="xoeObnVyBug"/>
    <d v="2018-02-07T00:00:00"/>
    <s v="Castro son 'kills himself' after 'battle with depression'"/>
    <s v="euronews (in English)"/>
    <x v="2"/>
    <x v="2"/>
    <d v="2018-02-02T05:42:11"/>
    <s v="Fidel Castro|&quot;Suicide&quot;|&quot;Cuba&quot;"/>
    <n v="11312"/>
    <n v="54"/>
    <n v="12"/>
    <n v="53"/>
    <b v="0"/>
    <b v="0"/>
    <b v="0"/>
  </r>
  <r>
    <s v="ghNoCu0QiH4"/>
    <d v="2018-02-07T00:00:00"/>
    <s v="・・・・ｧ・・ｿ・・ｹ・・･ ・ｹ・・ｸ・ｹ・・ｸ ・・・・・､・ｦｬ・､・ｦｬ ・ｧ・・・､・ｸｰ! - Ari Kitchen(・・・・ｦｬ・・､・ｹ・)"/>
    <s v="ARIKITCHEN (・・・・ｦｬ・・､・ｹ・)"/>
    <x v="8"/>
    <x v="8"/>
    <d v="2018-02-03T01:09:48"/>
    <s v="・・・・ｦｬ・・､・ｹ・|&quot;arikitchen&quot;|&quot;・・・・ｦｬ・・､・ｹ・ ・､・ｦｬ&quot;|&quot;・・・・・､・ｦｬ・､・ｦｬ&quot;|&quot;jello rollup&quot;"/>
    <n v="300769"/>
    <n v="8595"/>
    <n v="150"/>
    <n v="2802"/>
    <b v="0"/>
    <b v="0"/>
    <b v="0"/>
  </r>
  <r>
    <s v="q3j6708kzEY"/>
    <d v="2018-02-07T00:00:00"/>
    <s v="If Alexa was Southern"/>
    <s v="It's a Southern Thing"/>
    <x v="5"/>
    <x v="5"/>
    <d v="2018-01-31T00:30:01"/>
    <s v="amazon echo|&quot;alexa&quot;|&quot;amazon alexa&quot;|&quot;southern alexa&quot;|&quot;alexa southern&quot;|&quot;amazon&quot;|&quot;echo&quot;|&quot;if alexa was southern&quot;|&quot;southern echo&quot;|&quot;southern amazon echo&quot;|&quot;alexa parody&quot;|&quot;funny alexa&quot;|&quot;funny alexa sayings&quot;|&quot;alexa funny&quot;|&quot;amazon echo parody&quot;|&quot;alexa snl&quot;|&quot;snl alexa&quot;|&quot;super bowl alexa&quot;|&quot;commercial&quot;|&quot;super bowl commercials&quot;"/>
    <n v="398937"/>
    <n v="6792"/>
    <n v="433"/>
    <n v="444"/>
    <b v="0"/>
    <b v="0"/>
    <b v="0"/>
  </r>
  <r>
    <e v="#NAME?"/>
    <d v="2018-02-07T00:00:00"/>
    <s v="Justin Timberlake and Zane Lowe on Beats 1 [Part 2]"/>
    <s v="Beats 1 Radio"/>
    <x v="6"/>
    <x v="6"/>
    <d v="2018-02-01T18:37:29"/>
    <s v="Justin Timberlake|&quot;Zane Lowe&quot;|&quot;Beats 1&quot;|&quot;Apple Music&quot;|&quot;Man of the Woods&quot;|&quot;Super Bowl&quot;|&quot;Beats Radio&quot;|&quot;Ebro Darden&quot;|&quot;Julie Adenuga&quot;|&quot;Matt Wilkinson&quot;|&quot;music interviews&quot;|&quot;apple&quot;|&quot;appl&quot;|&quot;beats by dre&quot;|&quot;Ebro&quot;|&quot;pop&quot;|&quot;hip hop&quot;|&quot;indie&quot;|&quot;grime&quot;|&quot;afrobeats&quot;|&quot;Say Some Thing&quot;"/>
    <n v="49638"/>
    <n v="633"/>
    <n v="19"/>
    <n v="58"/>
    <b v="0"/>
    <b v="0"/>
    <b v="0"/>
  </r>
  <r>
    <s v="Bz947t-vWzE"/>
    <d v="2018-02-07T00:00:00"/>
    <s v="Wannabe Dude Perfect Trick Shots!!"/>
    <s v="Team Edge"/>
    <x v="5"/>
    <x v="5"/>
    <d v="2018-01-30T22:00:00"/>
    <s v="trick shots|&quot;trick shot&quot;|&quot;dude perfect&quot;|&quot;crazy shots&quot;|&quot;winter games&quot;|&quot;kids games&quot;|&quot;family games&quot;|&quot;family friendly&quot;|&quot;kid friendly&quot;|&quot;epic&quot;|&quot;ping pong&quot;|&quot;ping pong trick shots&quot;|&quot;golf&quot;|&quot;basketball&quot;|&quot;team edge videos&quot;|&quot;teamedge&quot;|&quot;Team edge&quot;|&quot;team edge challenge&quot;|&quot;team edge challenges&quot;"/>
    <n v="1544312"/>
    <n v="30356"/>
    <n v="669"/>
    <n v="5028"/>
    <b v="0"/>
    <b v="0"/>
    <b v="0"/>
  </r>
  <r>
    <s v="LtlkeMfbdpM"/>
    <d v="2018-02-07T00:00:00"/>
    <s v="Backstage at the 2018 Puppy Bowl"/>
    <s v="Us Weekly"/>
    <x v="3"/>
    <x v="3"/>
    <d v="2018-01-31T17:30:27"/>
    <s v="usweekly|&quot;puppy bowl&quot;|&quot;puppy&quot;|&quot;puppies&quot;|&quot;dog&quot;|&quot;dogs&quot;|&quot;pets&quot;|&quot;football&quot;|&quot;sports&quot;|&quot;animal planet&quot;|&quot;super bowl&quot;|&quot;puppybowl&quot;|&quot;2018&quot;"/>
    <n v="39595"/>
    <n v="228"/>
    <n v="6"/>
    <n v="26"/>
    <b v="0"/>
    <b v="0"/>
    <b v="0"/>
  </r>
  <r>
    <s v="ilTHiqAmuX8"/>
    <d v="2018-02-08T00:00:00"/>
    <s v="Fifty Shades of Corden w/ Jamie Dornan"/>
    <s v="The Late Late Show with James Corden"/>
    <x v="3"/>
    <x v="3"/>
    <d v="2018-02-07T06:17:10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1142163"/>
    <n v="51717"/>
    <n v="351"/>
    <n v="1942"/>
    <b v="0"/>
    <b v="0"/>
    <b v="0"/>
  </r>
  <r>
    <s v="Ho8Q_ebYgZc"/>
    <d v="2018-02-08T00:00:00"/>
    <s v="Miranda Kerr on Having a Baby with Snapchat's Evan Spiegel"/>
    <s v="Jimmy Kimmel Live"/>
    <x v="3"/>
    <x v="3"/>
    <d v="2018-02-07T12:00:03"/>
    <s v="jimmy|&quot;kimmel&quot;|&quot;live&quot;|&quot;late&quot;|&quot;night&quot;|&quot;talk&quot;|&quot;show&quot;|&quot;funny&quot;|&quot;comedic&quot;|&quot;comedy&quot;|&quot;clip&quot;|&quot;comedian&quot;|&quot;miranda&quot;|&quot;kerr&quot;|&quot;baby&quot;|&quot;pregnant&quot;|&quot;mother&quot;|&quot;snapchat&quot;|&quot;evan&quot;|&quot;spiegel&quot;|&quot;supermodel&quot;|&quot;model&quot;|&quot;skincare&quot;|&quot;beauty&quot;|&quot;miranda kerr&quot;|&quot;evan spiegel&quot;|&quot;skin care&quot;"/>
    <n v="177269"/>
    <n v="2220"/>
    <n v="206"/>
    <n v="372"/>
    <b v="0"/>
    <b v="0"/>
    <b v="0"/>
  </r>
  <r>
    <s v="vNfkwsj8RpQ"/>
    <d v="2018-02-08T00:00:00"/>
    <s v="Milo Ventimiglia Defends the Crock-Pot"/>
    <s v="TheEllenShow"/>
    <x v="3"/>
    <x v="3"/>
    <d v="2018-02-07T14:00:12"/>
    <s v="Milo Ventimiglia|&quot;Milo&quot;|&quot;Ventimiglia&quot;|&quot;this is us&quot;|&quot;gilmore girls&quot;|&quot;actor&quot;|&quot;crock pot&quot;|&quot;Ellen&quot;|&quot;degeneres&quot;|&quot;ellen degeneres&quot;|&quot;the ellen show&quot;|&quot;ellen fans&quot;|&quot;ellen tickets&quot;|&quot;ellentube&quot;|&quot;ellen audience&quot;|&quot;this&quot;|&quot;mandy moore&quot;|&quot;mandy&quot;|&quot;moore&quot;|&quot;crock&quot;|&quot;pot&quot;|&quot;slow&quot;|&quot;cooker&quot;|&quot;slow cooker&quot;|&quot;funny&quot;|&quot;death&quot;|&quot;die&quot;|&quot;jack pearson&quot;|&quot;jack&quot;|&quot;pearson&quot;|&quot;fire&quot;"/>
    <n v="204732"/>
    <n v="3201"/>
    <n v="23"/>
    <n v="201"/>
    <b v="0"/>
    <b v="0"/>
    <b v="0"/>
  </r>
  <r>
    <s v="2z3EUY1aXdY"/>
    <d v="2018-02-08T00:00:00"/>
    <s v="Justin Timberlake・・s FULL Pepsi Super Bowl LII Halftime Show! | NFL Highlights"/>
    <s v="NFL"/>
    <x v="0"/>
    <x v="0"/>
    <d v="2018-02-05T01:51:53"/>
    <s v="NFL|&quot;Football&quot;|&quot;offense&quot;|&quot;defense&quot;|&quot;afc&quot;|&quot;nfc&quot;|&quot;American Football&quot;|&quot;highlight&quot;|&quot;highlights&quot;|&quot;sports&quot;|&quot;action&quot;|&quot;2017&quot;|&quot;2018&quot;|&quot;touchdown&quot;|&quot;td&quot;|&quot;AFC&quot;|&quot;NFC&quot;|&quot;champ&quot;|&quot;champion&quot;|&quot;championship&quot;|&quot;super bowl&quot;|&quot;super bowl 52&quot;|&quot;SB&quot;|&quot;new england&quot;|&quot;patriots&quot;|&quot;pats&quot;|&quot;eagles&quot;|&quot;philly&quot;|&quot;Justin Timberlake&quot;|&quot;halftime show&quot;|&quot;sexyback&quot;|&quot;sexy back&quot;|&quot;can・・t stop the feeling&quot;|&quot;cry me a river&quot;|&quot;rock your body&quot;|&quot;filthy&quot;|&quot;singing&quot;|&quot;dancing&quot;|&quot;sp:dt=2018-02-04T18:30:00-05:00&quot;|&quot;sp:vl=en-US&quot;|&quot;sp:st=football&quot;|&quot;sp:li=nfl&quot;|&quot;sp:ti:home=NE&quot;|&quot;sp:ti:away=PHI&quot;|&quot;sp:ty=play&quot;|&quot;sp:or=9&quot;|&quot;prince&quot;|&quot;JT&quot;"/>
    <n v="11154250"/>
    <n v="150451"/>
    <n v="49035"/>
    <n v="29640"/>
    <b v="0"/>
    <b v="0"/>
    <b v="0"/>
  </r>
  <r>
    <s v="d6mBbyb-vIA"/>
    <d v="2018-02-08T00:00:00"/>
    <s v="Claire Danes And The 'Homeland' Cast Have 'Spy Camp'"/>
    <s v="The Late Show with Stephen Colbert"/>
    <x v="3"/>
    <x v="3"/>
    <d v="2018-02-06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|&quot;Claire Danes&quot;|&quot;Interview&quot;|&quot;Entertainment&quot;|&quot;Nonrecurring&quot;|&quot;Evergreen&quot;"/>
    <n v="240187"/>
    <n v="1550"/>
    <n v="132"/>
    <n v="220"/>
    <b v="0"/>
    <b v="0"/>
    <b v="0"/>
  </r>
  <r>
    <s v="pVxOVlm_lE8"/>
    <d v="2018-02-08T00:00:00"/>
    <s v="Marvel Studios・・ Avengers: Infinity War - Big Game Spot"/>
    <s v="Marvel Entertainment"/>
    <x v="3"/>
    <x v="3"/>
    <d v="2018-02-05T02:12:09"/>
    <s v="marvel|&quot;comics&quot;|&quot;comic books&quot;|&quot;nerdy&quot;|&quot;geeky&quot;|&quot;super hero&quot;|&quot;superhero&quot;|&quot;marvel studios&quot;|&quot;infinity war&quot;|&quot;super bowl&quot;|&quot;avengers: infinity war&quot;|&quot;chris evans&quot;|&quot;chadwick boseman&quot;|&quot;black panther&quot;|&quot;black widow&quot;|&quot;scarlett johansson&quot;|&quot;groot&quot;|&quot;thanos&quot;|&quot;winter solider&quot;|&quot;bucky barnes&quot;|&quot;guardians of the galaxy&quot;|&quot;thor&quot;|&quot;mcu&quot;|&quot;spider-man&quot;|&quot;spider man&quot;|&quot;benedict cumberbatch&quot;|&quot;dr. strange&quot;|&quot;doctor strange&quot;|&quot;peter parker&quot;|&quot;tom holland&quot;|&quot;tony stark&quot;|&quot;iron man&quot;|&quot;robert downey junior&quot;|&quot;robert downey jr&quot;|&quot;hulk&quot;|&quot;the incredible hulk&quot;"/>
    <n v="16141230"/>
    <n v="309556"/>
    <n v="7190"/>
    <n v="27714"/>
    <b v="0"/>
    <b v="0"/>
    <b v="0"/>
  </r>
  <r>
    <s v="VbunGI4fryc"/>
    <d v="2018-02-08T00:00:00"/>
    <s v="Rescuing An Emaciated Kitten"/>
    <s v="stacyvlogs"/>
    <x v="11"/>
    <x v="11"/>
    <d v="2018-02-05T18:28:07"/>
    <s v="Stacyvlogs|&quot;Page and Molly&quot;|&quot;Milquetoast&quot;|&quot;Stacy Hinojosa&quot;|&quot;Kitten&quot;|&quot;Cat&quot;|&quot;Kitten vlog&quot;|&quot;kitten rescue&quot;|&quot;Go Rescue A Cat&quot;|&quot;Go Rescue A Dog&quot;|&quot;Stacy Pipsqueak&quot;|&quot;Pip&quot;|&quot;Pipsqueak&quot;|&quot;Mickey Mouse&quot;|&quot;How to save a cat&quot;|&quot;How to save a kitten&quot;"/>
    <n v="385658"/>
    <n v="17304"/>
    <n v="214"/>
    <n v="7122"/>
    <b v="0"/>
    <b v="0"/>
    <b v="0"/>
  </r>
  <r>
    <s v="PWIp2GTZwCQ"/>
    <d v="2018-02-08T00:00:00"/>
    <s v="Introverts vs. Extroverts: What・・s The Difference? Ft. Anthony Padilla"/>
    <s v="Life Noggin"/>
    <x v="9"/>
    <x v="9"/>
    <d v="2018-02-05T14:00:04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Anthony Padilla&quot;|&quot;Padilla&quot;|&quot;smosh&quot;|&quot;introvert&quot;|&quot;extrovert&quot;|&quot;introverts&quot;|&quot;extroverts&quot;|&quot;introverts vs extroverts&quot;|&quot;introvert vs extrovert&quot;|&quot;ambivert&quot;|&quot;recharge&quot;|&quot;in real life&quot;|&quot;real life&quot;|&quot;IRL&quot;|&quot;why i left smosh&quot;|&quot;introverted&quot;|&quot;extroverted&quot;|&quot;personality&quot;|&quot;personality test&quot;|&quot;social life&quot;"/>
    <n v="440265"/>
    <n v="21629"/>
    <n v="268"/>
    <n v="4817"/>
    <b v="0"/>
    <b v="0"/>
    <b v="0"/>
  </r>
  <r>
    <s v="dAgQsoPo-F0"/>
    <d v="2018-02-08T00:00:00"/>
    <s v="What we know about Amtrak's deadly South Carolina collision"/>
    <s v="Washington Post"/>
    <x v="2"/>
    <x v="2"/>
    <d v="2018-02-04T17:02:24"/>
    <s v="amtrak crash|&quot;train collision&quot;|&quot;south carolina&quot;|&quot;passenger train&quot;|&quot;freight train&quot;|&quot;fatal train crash&quot;|&quot;Washington Post YouTube&quot;|&quot;Washington Post Video&quot;|&quot;WaPo Video&quot;|&quot;The Washington Post&quot;|&quot;News&quot;"/>
    <n v="575364"/>
    <n v="1782"/>
    <n v="309"/>
    <n v="1153"/>
    <b v="0"/>
    <b v="0"/>
    <b v="0"/>
  </r>
  <r>
    <s v="GyDq6ZD4VBo"/>
    <d v="2018-02-08T00:00:00"/>
    <s v="Dow Jones closes down nearly 1,200  points | ABC News Special Report"/>
    <s v="ABC News"/>
    <x v="2"/>
    <x v="2"/>
    <d v="2018-02-05T21:10:18"/>
    <s v="dow jones|&quot;dow jones plunges&quot;|&quot;dow jones industrial average&quot;|&quot;dow jones losses&quot;|&quot;dow jones drop&quot;|&quot;stock market&quot;|&quot;stock market plunch&quot;|&quot;stack market news&quot;|&quot;economy&quot;|&quot;economy news&quot;|&quot;economic stability&quot;|&quot;business&quot;|&quot;business news&quot;|&quot;business stock market&quot;|&quot;business stock market plunge&quot;|&quot;money&quot;|&quot;money market&quot;|&quot;401k&quot;|&quot;401k values&quot;"/>
    <n v="38316"/>
    <n v="124"/>
    <n v="26"/>
    <n v="146"/>
    <b v="0"/>
    <b v="0"/>
    <b v="0"/>
  </r>
  <r>
    <s v="4BiWtH0HywY"/>
    <d v="2018-02-08T00:00:00"/>
    <s v="Funniest Local Commercial With Kirk Cousins &amp; Fake Donald Trump"/>
    <s v="Cyprus Air Heating, Cooling and Fireplaces"/>
    <x v="8"/>
    <x v="8"/>
    <d v="2018-02-04T23:45:36"/>
    <s v="KirkLikesCyprusAir|&quot;Big Game Ad&quot;|&quot;Alex Smith&quot;|&quot;Kirk Cousins&quot;|&quot;John Di Domenico&quot;|&quot;SB18&quot;|&quot;Trump Impersonator&quot;|&quot;#sb2018&quot;|&quot;SB52&quot;|&quot;SB2018&quot;|&quot;SBcommercial&quot;|&quot;Local Commercial&quot;|&quot;Big Game Commercial&quot;|&quot;maryland&quot;|&quot;virginia&quot;|&quot;gas fireplaces&quot;|&quot;dc&quot;"/>
    <n v="393366"/>
    <n v="1625"/>
    <n v="434"/>
    <n v="246"/>
    <b v="0"/>
    <b v="0"/>
    <b v="0"/>
  </r>
  <r>
    <s v="paNVYGfGrqI"/>
    <d v="2018-02-08T00:00:00"/>
    <s v="Amtrak Crash: 2 dead, at least 70 injured in S Carolina"/>
    <s v="CBS News"/>
    <x v="2"/>
    <x v="2"/>
    <d v="2018-02-04T12:15:46"/>
    <s v="Amtrak|&quot;South Carolina&quot;|&quot;csx transportation&quot;"/>
    <n v="166627"/>
    <n v="539"/>
    <n v="144"/>
    <n v="510"/>
    <b v="0"/>
    <b v="0"/>
    <b v="0"/>
  </r>
  <r>
    <s v="ORjqEzrLG-U"/>
    <d v="2018-02-08T00:00:00"/>
    <s v="The Small, but Mighty, Hercules Beetle"/>
    <s v="Great Big Story"/>
    <x v="8"/>
    <x v="8"/>
    <d v="2018-02-05T07:00:01"/>
    <s v="great big story|&quot;gbs&quot;|&quot;lag&quot;|&quot;documentary&quot;|&quot;docs&quot;|&quot;Beetle&quot;|&quot;Bugs&quot;|&quot;Beetles&quot;|&quot;Nature &amp; Animals&quot;|&quot;Weird &amp; Fun Knowledge&quot;|&quot;Woah&quot;|&quot;Scary&quot;|&quot;Bug&quot;|&quot;Insect&quot;|&quot;Insects&quot;"/>
    <n v="88189"/>
    <n v="2318"/>
    <n v="82"/>
    <n v="286"/>
    <b v="0"/>
    <b v="0"/>
    <b v="0"/>
  </r>
  <r>
    <s v="DMT7EnJ_Kp8"/>
    <d v="2018-02-08T00:00:00"/>
    <s v="Brad Makes Chocolate in Ecuador: Part 1 | It's Alive | Bon Appﾃｩtit"/>
    <s v="Bon Appﾃｩtit"/>
    <x v="3"/>
    <x v="3"/>
    <d v="2018-02-02T18:00:54"/>
    <s v="chocolate|&quot;fermentation&quot;|&quot;what is&quot;|&quot;brad&quot;|&quot;brad leone&quot;|&quot;it's alive&quot;|&quot;alive&quot;|&quot;fermented&quot;|&quot;live food&quot;|&quot;test kitchen&quot;|&quot;how to make&quot;|&quot;probiotics&quot;|&quot;make&quot;|&quot;how to make chocolate&quot;|&quot;how chocolate is made&quot;|&quot;chocolate recipe&quot;|&quot;chocolate ingredients&quot;|&quot;brad makes chocolate&quot;|&quot;it's alive bon appetit&quot;|&quot;bon appetit brad&quot;|&quot;brad bon appetit&quot;|&quot;chocolate making&quot;|&quot;making chocolate&quot;|&quot;brad chocolate&quot;|&quot;ecuador&quot;|&quot;brad ecuador&quot;|&quot;ecuador chocolate&quot;|&quot;food&quot;|&quot;bon appetit&quot;|&quot;bon appﾃｩtit&quot;"/>
    <n v="400593"/>
    <n v="12801"/>
    <n v="163"/>
    <n v="921"/>
    <b v="0"/>
    <b v="0"/>
    <b v="0"/>
  </r>
  <r>
    <s v="cDjYY7nW7cY"/>
    <d v="2018-02-08T00:00:00"/>
    <s v="Boxes Boxes Boxes! - Simon's Cat | GUIDE TO"/>
    <s v="Simon's Cat"/>
    <x v="11"/>
    <x v="11"/>
    <d v="2018-02-02T16:57:11"/>
    <s v="cartoon|&quot;simon's cat&quot;|&quot;simonscat&quot;|&quot;simon the cat&quot;|&quot;funny cats&quot;|&quot;cat fails&quot;|&quot;animated animals&quot;|&quot;short animation&quot;|&quot;animated cats&quot;|&quot;simon's katze&quot;|&quot;black and white&quot;|&quot;kitty&quot;|&quot;traditional animation&quot;|&quot;black and white cat&quot;|&quot;ﾐ・ﾐｾﾑ・ ﾐ｡ﾐｰﾐｹﾐｼﾐｾﾐｽﾐｰ&quot;|&quot;cat lovers&quot;|&quot;animal (film character)&quot;|&quot;fail&quot;|&quot;funny cat&quot;|&quot;cats&quot;|&quot;cute&quot;|&quot;kitten&quot;|&quot;kittens&quot;|&quot;pets&quot;|&quot;simons cats&quot;|&quot;Cat&quot;|&quot;Simon&quot;|&quot;Tofield&quot;|&quot;cartoons&quot;|&quot;Toons&quot;|&quot;Animated&quot;|&quot;Animation&quot;|&quot;Kitten&quot;|&quot;Funny&quot;|&quot;Humour&quot;|&quot;fun&quot;|&quot;videos&quot;|&quot;box&quot;|&quot;pizza&quot;|&quot;bird&quot;|&quot;dressing up&quot;|&quot;jack in the&quot;|&quot;pandora's&quot;|&quot;hilarious&quot;|&quot;flat pack&quot;|&quot;boxes&quot;"/>
    <n v="392655"/>
    <n v="15281"/>
    <n v="299"/>
    <n v="479"/>
    <b v="0"/>
    <b v="0"/>
    <b v="0"/>
  </r>
  <r>
    <s v="q20_MVdB31g"/>
    <d v="2018-02-08T00:00:00"/>
    <s v="Snoke's Throne Room Fight - 16 Bit Scenes"/>
    <s v="Mr Sunday Movies"/>
    <x v="3"/>
    <x v="3"/>
    <d v="2018-02-02T13:52:27"/>
    <s v="mr sunday movies|&quot;the weekly planet&quot;|&quot;episode 8&quot;|&quot;rey vs kylo ren&quot;|&quot;the last jedi&quot;|&quot;star wars&quot;|&quot;the last jedi throne room fight&quot;|&quot;the last jedi fight&quot;|&quot;throne room&quot;|&quot;snoke death scene&quot;|&quot;16 bit scenes&quot;"/>
    <n v="235853"/>
    <n v="11372"/>
    <n v="178"/>
    <n v="987"/>
    <b v="0"/>
    <b v="0"/>
    <b v="0"/>
  </r>
  <r>
    <s v="8Ojf1RVqRn4"/>
    <d v="2018-02-08T00:00:00"/>
    <s v="Rise - Super Bowl Commercial"/>
    <s v="Rise"/>
    <x v="3"/>
    <x v="3"/>
    <d v="2018-02-02T20:00:11"/>
    <s v="nbc rise|&quot;watch rise video&quot;|&quot;rise super bowl commercial&quot;|&quot;damon j gillespie robbie thorn&quot;|&quot;rise premiere&quot;|&quot;rise pilot&quot;|&quot;rosie perez tracey wolfe&quot;|&quot;josh radnor lou mazzuchelli&quot;|&quot;auli'i cravalho lilette suarez&quot;|&quot;joe tippett&quot;|&quot;ted sutherland&quot;|&quot;shirley rumierk&quot;|&quot;rarmian newton&quot;|&quot;Rise&quot;|&quot;NBC&quot;|&quot;2018&quot;|&quot;trailer&quot;|&quot;official trailer&quot;|&quot;new show&quot;|&quot;auli'i cravalho&quot;|&quot;Josh Radnor&quot;|&quot;Jason Katims&quot;|&quot;drama&quot;|&quot;highschool&quot;"/>
    <n v="899675"/>
    <n v="236"/>
    <n v="18"/>
    <n v="40"/>
    <b v="0"/>
    <b v="0"/>
    <b v="0"/>
  </r>
  <r>
    <s v="Ocq_0Yl1EEk"/>
    <d v="2018-02-08T00:00:00"/>
    <s v="M&amp;M・・S ・・ ・・M&amp;M・・S Again・・, :15"/>
    <s v="mmschocolate"/>
    <x v="3"/>
    <x v="3"/>
    <d v="2018-02-02T17:31:05"/>
    <s v="[none]"/>
    <n v="46701"/>
    <n v="250"/>
    <n v="12"/>
    <n v="26"/>
    <b v="0"/>
    <b v="0"/>
    <b v="0"/>
  </r>
  <r>
    <s v="Qbg2p9PHVo4"/>
    <d v="2018-02-08T00:00:00"/>
    <s v="INDIA LOVE LOCO"/>
    <s v="India Love"/>
    <x v="6"/>
    <x v="6"/>
    <d v="2018-02-02T06:20:34"/>
    <s v="[none]"/>
    <n v="336117"/>
    <n v="9594"/>
    <n v="5430"/>
    <n v="2399"/>
    <b v="0"/>
    <b v="0"/>
    <b v="0"/>
  </r>
  <r>
    <s v="6e_MMVmmFfA"/>
    <d v="2018-02-08T00:00:00"/>
    <s v="The Voice 2018 - Super Bowl Commercial"/>
    <s v="The Voice"/>
    <x v="3"/>
    <x v="3"/>
    <d v="2018-02-01T15:59:47"/>
    <s v="nbc the voice|&quot;the voice 2018&quot;|&quot;watch the voice video&quot;|&quot;the voice season 14&quot;|&quot;the voice super commercial&quot;|&quot;the voice super bowl&quot;|&quot;kelly clarkson coach&quot;|&quot;alicia keys coach&quot;|&quot;adam levine coach&quot;|&quot;blake shelton coach&quot;|&quot;carson daly host&quot;|&quot;the voice super bowl commercia&quot;|&quot;the voice&quot;|&quot;the voice nbc&quot;|&quot;the voice new season&quot;|&quot;The Voice 2018&quot;|&quot;The Voice USA&quot;|&quot;The Voice Season 14&quot;|&quot;The voice winners&quot;|&quot;adam levine&quot;|&quot;Alicia Keys&quot;|&quot;Kelly Clarkson&quot;|&quot;blake shelton&quot;|&quot;carson daly&quot;"/>
    <n v="1235417"/>
    <n v="4918"/>
    <n v="137"/>
    <n v="365"/>
    <b v="0"/>
    <b v="0"/>
    <b v="0"/>
  </r>
  <r>
    <s v="OPi9nTE70aA"/>
    <d v="2018-02-08T00:00:00"/>
    <s v="Coca-Cola | The Wonder of Us :60"/>
    <s v="Coca-Cola"/>
    <x v="3"/>
    <x v="3"/>
    <d v="2018-02-01T13:31:19"/>
    <s v="coca cola advertising|&quot;coke bottle&quot;|&quot;coca cola super bowl&quot;|&quot;coca cola superbowl ad&quot;|&quot;super bowl coca cola commercial&quot;|&quot;coke new superbowl ad&quot;|&quot;coke super bowl commercial 2018&quot;|&quot;2018 superbowl ads&quot;|&quot;top super bowl ads&quot;|&quot;new superbowl ads 2018&quot;|&quot;newest super bowl commercial 2018&quot;|&quot;watch super bowl ads&quot;|&quot;coke poem&quot;|&quot;wonder of us&quot;|&quot;coca cola poem&quot;|&quot;coke super bowl wonder of us&quot;|&quot;super bowl&quot;|&quot;superbowl&quot;|&quot;super bowl ad&quot;"/>
    <n v="746745"/>
    <n v="1400"/>
    <n v="836"/>
    <n v="385"/>
    <b v="0"/>
    <b v="0"/>
    <b v="0"/>
  </r>
  <r>
    <s v="HEVonh8bjC0"/>
    <d v="2018-02-08T00:00:00"/>
    <s v="DISOBEDIENCE | Official Trailer | In theaters April 27"/>
    <s v="Bleecker Street"/>
    <x v="1"/>
    <x v="1"/>
    <d v="2018-02-01T20:02:16"/>
    <s v="bleecker street|&quot;bleecker street media&quot;|&quot;bleecker street films&quot;|&quot;bleecker street movies&quot;|&quot;movies&quot;|&quot;film&quot;|&quot;entertainment&quot;|&quot;bleeker street&quot;"/>
    <n v="1547238"/>
    <n v="8986"/>
    <n v="1804"/>
    <n v="1847"/>
    <b v="0"/>
    <b v="0"/>
    <b v="0"/>
  </r>
  <r>
    <s v="jr7W7smqXg4"/>
    <d v="2018-02-08T00:00:00"/>
    <s v="WeatherTech Super Bowlﾂｮ Commercial: American Factory"/>
    <s v="WeatherTech"/>
    <x v="10"/>
    <x v="10"/>
    <d v="2018-02-01T14:09:46"/>
    <s v="WeatherTech|&quot;Super Bowl&quot;|&quot;Big Game&quot;|&quot;Super Bowl Commercial&quot;|&quot;Big Game Commercial&quot;|&quot;Made in USA&quot;|&quot;American Factory&quot;"/>
    <n v="607467"/>
    <n v="1727"/>
    <n v="149"/>
    <n v="2"/>
    <b v="0"/>
    <b v="0"/>
    <b v="0"/>
  </r>
  <r>
    <s v="BJeCOo_CRyE"/>
    <d v="2018-02-08T00:00:00"/>
    <s v="Charlie Puth (feat. Boyz II Men) - If You Leave Me Now (Studio Session)"/>
    <s v="Charlie Puth"/>
    <x v="6"/>
    <x v="6"/>
    <d v="2018-02-01T17:30:02"/>
    <s v="charlie puth|&quot;charlie&quot;|&quot;puth&quot;|&quot;boyz ii men&quot;|&quot;charlie boyz ii men&quot;|&quot;charlie boys to men&quot;|&quot;boys to men&quot;|&quot;charlie puth boyz ii men&quot;|&quot;if you leave me now&quot;|&quot;puth if you leave me now&quot;|&quot;Charlie Puth (feat. Boyz II Men) - If You Leave Me Now (Studio Session)&quot;|&quot;charlie puth studio session&quot;|&quot;if you leave me now studio session&quot;|&quot;atlantic records&quot;|&quot;charlie puth - if you leave me&quot;|&quot;charlie puth - if you leave me now&quot;|&quot;puth if you leave me&quot;|&quot;charlie puth boyz ii men if you leave me&quot;|&quot;puth boyz ii men&quot;|&quot;boyz&quot;"/>
    <n v="2003048"/>
    <n v="111598"/>
    <n v="1401"/>
    <n v="6049"/>
    <b v="0"/>
    <b v="0"/>
    <b v="0"/>
  </r>
  <r>
    <s v="GSe7TFm1lBk"/>
    <d v="2018-02-08T00:00:00"/>
    <s v="Philadelphia Eagles: One Game Is All We Need"/>
    <s v="Philadelphia Eagles"/>
    <x v="0"/>
    <x v="0"/>
    <d v="2018-02-01T18:56:49"/>
    <s v="eagles|&quot;eagles football&quot;|&quot;football&quot;"/>
    <n v="403941"/>
    <n v="4416"/>
    <n v="628"/>
    <n v="1042"/>
    <b v="0"/>
    <b v="0"/>
    <b v="0"/>
  </r>
  <r>
    <s v="RskA7MUqpQg"/>
    <d v="2018-02-08T00:00:00"/>
    <s v="The Bella Twins' emotional rollercoaster return to the ring! | Royal Rumble 2018: Part 2"/>
    <s v="The Bella Twins"/>
    <x v="8"/>
    <x v="8"/>
    <d v="2018-02-01T16:48:31"/>
    <s v="the bella twins|&quot;bellas&quot;|&quot;brie bella&quot;|&quot;nikki bella&quot;|&quot;bella wwe&quot;|&quot;bella youtube channel&quot;|&quot;nikki bella vlog&quot;|&quot;brie bella vlog&quot;|&quot;wwe vlogs&quot;|&quot;Royal Rumble&quot;|&quot;Brie Bella&quot;|&quot;Nikki Bella&quot;|&quot;Daniel Bryan&quot;|&quot;Natalya&quot;|&quot;royal rumble 2018&quot;|&quot;rr 2018&quot;|&quot;wwe unseen angle&quot;|&quot;bella twins return&quot;|&quot;nikki bella injury&quot;|&quot;brie bella return to wwe&quot;|&quot;wwe comebacks&quot;|&quot;2018&quot;|&quot;royal&quot;|&quot;rumble&quot;|&quot;wwe royal rumble 2018&quot;|&quot;royal rumble 2018 highlights&quot;|&quot;wwe royal rumble&quot;|&quot;bella twins&quot;|&quot;bellas daily vlogs&quot;|&quot;nikki bella hot&quot;"/>
    <n v="866986"/>
    <n v="26176"/>
    <n v="418"/>
    <n v="1770"/>
    <b v="0"/>
    <b v="0"/>
    <b v="0"/>
  </r>
  <r>
    <s v="yA4xvRkZYjs"/>
    <d v="2018-02-08T00:00:00"/>
    <s v="Von Miller Geeks Out Over Spicy Wings | Hot Ones"/>
    <s v="First We Feast"/>
    <x v="7"/>
    <x v="7"/>
    <d v="2018-02-01T16:00:04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von miller&quot;|&quot;broncos&quot;|&quot;denver broncos&quot;|&quot;nfl&quot;|&quot;football player&quot;|&quot;hot ones&quot;|&quot;sean evans&quot;|&quot;hot sauce&quot;|&quot;pro bowl&quot;|&quot;spicy wings&quot;|&quot;hot wing challenge&quot;|&quot;food challenge&quot;|&quot;the last dab&quot;|&quot;hot ones hot sauce&quot;|&quot;mvp&quot;"/>
    <n v="953936"/>
    <n v="30701"/>
    <n v="460"/>
    <n v="3650"/>
    <b v="0"/>
    <b v="0"/>
    <b v="0"/>
  </r>
  <r>
    <s v="WUFpGGe8U_E"/>
    <d v="2018-02-08T00:00:00"/>
    <s v="Brantley Gilbert - The Ones That Like Me"/>
    <s v="BrantleyGilbertVEVO"/>
    <x v="6"/>
    <x v="6"/>
    <d v="2018-02-01T05:01:00"/>
    <s v="Brantley|&quot;Gilbert&quot;|&quot;The&quot;|&quot;Ones&quot;|&quot;That&quot;|&quot;Like&quot;|&quot;Me&quot;|&quot;Valory&quot;|&quot;Country&quot;"/>
    <n v="678475"/>
    <n v="13892"/>
    <n v="397"/>
    <n v="394"/>
    <b v="0"/>
    <b v="0"/>
    <b v="0"/>
  </r>
  <r>
    <s v="ktafrbsKeZw"/>
    <d v="2018-02-08T00:00:00"/>
    <s v="Intuit | A Giant Story"/>
    <s v="Intuit"/>
    <x v="4"/>
    <x v="4"/>
    <d v="2018-02-01T15:44:02"/>
    <s v="Intuit|&quot;Powering Prosperity&quot;|&quot;Powering Prosperity Around the World&quot;|&quot;TurboTax&quot;|&quot;QuickBooks&quot;"/>
    <n v="13312573"/>
    <n v="23448"/>
    <n v="8063"/>
    <n v="1794"/>
    <b v="0"/>
    <b v="0"/>
    <b v="0"/>
  </r>
  <r>
    <e v="#NAME?"/>
    <d v="2018-02-08T00:00:00"/>
    <s v="Forced Arbitration | January 31, 2018 Act 2 | Full Frontal on TBS"/>
    <s v="Full Frontal with Samantha Bee"/>
    <x v="8"/>
    <x v="8"/>
    <d v="2018-02-01T07:00:01"/>
    <s v="Full Frontal with Samantha Bee|&quot;Full Frontal&quot;|&quot;Samantha Bee&quot;|&quot;Sam Bee&quot;|&quot;TBS&quot;|&quot;Forced Arbitration&quot;|&quot;Gretchen Carlson&quot;"/>
    <n v="457513"/>
    <n v="5958"/>
    <n v="2114"/>
    <n v="713"/>
    <b v="0"/>
    <b v="0"/>
    <b v="0"/>
  </r>
  <r>
    <s v="rOoLSRCmd1c"/>
    <d v="2018-02-08T00:00:00"/>
    <s v="Station 19 - Official Trailer"/>
    <s v="ABC Television Network"/>
    <x v="3"/>
    <x v="3"/>
    <d v="2018-02-02T19:35:05"/>
    <s v="American Broadcasting Company|&quot;ABC&quot;|&quot;ABC Network&quot;|&quot;Television&quot;|&quot;TV&quot;|&quot;what to watch&quot;|&quot;trailer&quot;|&quot;tv show&quot;|&quot;Television Program&quot;|&quot;Station 19&quot;|&quot;Jaina Lee Ortiz&quot;|&quot;Grey's Anatomy&quot;|&quot;Grey's Anatomy Spinoff&quot;|&quot;spinoff&quot;"/>
    <n v="1263103"/>
    <n v="562"/>
    <n v="119"/>
    <n v="132"/>
    <b v="0"/>
    <b v="0"/>
    <b v="0"/>
  </r>
  <r>
    <s v="EP_2NXe0_1g"/>
    <d v="2018-02-08T00:00:00"/>
    <s v="Kiss Between Tom Brady, 11-Year-Old Son Raises Questions About Parent-Child Affection"/>
    <s v="CBS New York"/>
    <x v="2"/>
    <x v="2"/>
    <d v="2018-01-31T23:29:13"/>
    <s v="CBS2 News At 5|&quot;Tom Brady&quot;|&quot;Facebook&quot;"/>
    <n v="548993"/>
    <n v="855"/>
    <n v="602"/>
    <n v="1696"/>
    <b v="0"/>
    <b v="0"/>
    <b v="0"/>
  </r>
  <r>
    <s v="WKPIEWcGoVo"/>
    <d v="2018-02-08T00:00:00"/>
    <s v="Airplane Dad: Part 2 - Cyanide &amp; Happiness Shorts"/>
    <s v="ExplosmEntertainment"/>
    <x v="5"/>
    <x v="5"/>
    <d v="2018-02-01T06:00:01"/>
    <s v="shorts|&quot;c&amp;hshorts&quot;|&quot;c&amp;h shorts&quot;|&quot;c and h shorts&quot;|&quot;cyanide and happiness shorts&quot;|&quot;cartoon&quot;|&quot;funny&quot;|&quot;cyanide&quot;|&quot;happiness&quot;|&quot;C&amp;H&quot;|&quot;cy&amp;h&quot;|&quot;cyanide and happiness&quot;|&quot;explosm&quot;|&quot;exlposm&quot;|&quot;cyanide &amp; happiness&quot;|&quot;explosm.net&quot;|&quot;explosm animated&quot;|&quot;explosm comics&quot;|&quot;cartoon movies&quot;|&quot;animated&quot;|&quot;humor&quot;|&quot;comedy&quot;|&quot;explosmentertainment&quot;|&quot;airplane dad&quot;|&quot;airplane&quot;|&quot;planes&quot;|&quot;plane&quot;|&quot;flying&quot;|&quot;dad&quot;|&quot;father&quot;|&quot;parent&quot;|&quot;son&quot;|&quot;flight&quot;"/>
    <n v="1287432"/>
    <n v="50489"/>
    <n v="1490"/>
    <n v="3259"/>
    <b v="0"/>
    <b v="0"/>
    <b v="0"/>
  </r>
  <r>
    <s v="uz_JyfyowQE"/>
    <d v="2018-02-08T00:00:00"/>
    <s v="Nintendo Labo: Hands-On"/>
    <s v="Kotaku"/>
    <x v="12"/>
    <x v="12"/>
    <d v="2018-02-02T02:16:16"/>
    <s v="Kotaku|&quot;video game&quot;|&quot;Nintendo Labo&quot;|&quot;Labo&quot;|&quot;Hands-on with Labo&quot;|&quot;Labo demonstration&quot;|&quot;Labo Bike&quot;|&quot;Labo House&quot;|&quot;Labo Robot&quot;|&quot;Nintendo&quot;|&quot;Labo piano&quot;|&quot;What Is Nintendo Labo&quot;|&quot;Nintendo Switch&quot;|&quot;Nintendo Cardboard&quot;|&quot;Nintendo Contraptions&quot;|&quot;When is Is Nintendo Labo released&quot;|&quot;2018 Nintendo&quot;|&quot;low-tech&quot;|&quot;Nintendo Next&quot;|&quot;New Nintendo&quot;|&quot;Labo Hands On&quot;"/>
    <n v="131055"/>
    <n v="1689"/>
    <n v="216"/>
    <n v="508"/>
    <b v="0"/>
    <b v="0"/>
    <b v="0"/>
  </r>
  <r>
    <s v="rX61Rpc7zWg"/>
    <d v="2018-02-08T00:00:00"/>
    <s v="ALL I WISH Official Trailer (2018) Sharon Stone Comedy Movie HD"/>
    <s v="ONE Media"/>
    <x v="1"/>
    <x v="1"/>
    <d v="2018-02-01T09:37:15"/>
    <s v="Cinema|&quot;Trailer&quot;|&quot;Official&quot;|&quot;Movie&quot;|&quot;Film&quot;|&quot;ALL I WISH Official Trailer&quot;|&quot;ALL I WISH&quot;|&quot;Sharon Stone&quot;|&quot;comedy movie hd&quot;|&quot;2018&quot;"/>
    <n v="496386"/>
    <n v="1829"/>
    <n v="740"/>
    <n v="214"/>
    <b v="0"/>
    <b v="0"/>
    <b v="0"/>
  </r>
  <r>
    <s v="0YVbVXOjJv4"/>
    <d v="2018-02-08T00:00:00"/>
    <s v="2018 Kia Stinger  |  Steven Tyler Big Game Ad ・・ Feel something again"/>
    <s v="Kia Motors America"/>
    <x v="10"/>
    <x v="10"/>
    <d v="2018-02-01T10:52:21"/>
    <s v="Steven tyler|&quot;fueled by youth&quot;|&quot;big game ad&quot;|&quot;football commercial&quot;|&quot;big game ad commercial&quot;|&quot;2018 big game ad&quot;|&quot;2018 kia stinger&quot;|&quot;kia stinger&quot;|&quot;stinger&quot;|&quot;sports car&quot;|&quot;2018 kia stinger gt&quot;|&quot;kia stinger gt&quot;|&quot;stinger gt&quot;|&quot;sports sedan&quot;|&quot;performance car&quot;|&quot;kia gt&quot;|&quot;kia sports car&quot;|&quot;kia sedan&quot;|&quot;new kia stinger&quot;|&quot;stinger kia&quot;|&quot;a state of mind&quot;|&quot;kia stinger gt2&quot;|&quot;2018 kia stinger gt2&quot;|&quot;big game commercial&quot;"/>
    <n v="6345613"/>
    <n v="5155"/>
    <n v="281"/>
    <n v="636"/>
    <b v="0"/>
    <b v="0"/>
    <b v="0"/>
  </r>
  <r>
    <s v="UEu_f6iNfAs"/>
    <d v="2018-02-08T00:00:00"/>
    <s v="RC Chinook Bicopter - Part 3"/>
    <s v="Tom Stanton"/>
    <x v="4"/>
    <x v="4"/>
    <d v="2018-02-02T15:02:28"/>
    <s v="rc|&quot;remote&quot;|&quot;control&quot;|&quot;remote control&quot;|&quot;heli&quot;|&quot;helicopter&quot;|&quot;chinook&quot;|&quot;bicopter&quot;|&quot;bi-copter&quot;|&quot;bi copter&quot;|&quot;copter&quot;|&quot;aircraft&quot;|&quot;DIY&quot;|&quot;3D&quot;|&quot;3D Printer&quot;|&quot;3D Printed&quot;|&quot;3d print&quot;|&quot;PETG&quot;|&quot;tom stanton&quot;|&quot;model aircraft&quot;|&quot;model helicopter&quot;|&quot;boeing ch-47 chinook&quot;|&quot;CH-47&quot;|&quot;scale&quot;|&quot;army&quot;"/>
    <n v="65972"/>
    <n v="3506"/>
    <n v="47"/>
    <n v="328"/>
    <b v="0"/>
    <b v="0"/>
    <b v="0"/>
  </r>
  <r>
    <s v="F8JCh0owT4w"/>
    <d v="2018-02-08T00:00:00"/>
    <s v="Tractor Hacking: The Farmers Breaking Big Tech's Repair Monopoly"/>
    <s v="Motherboard"/>
    <x v="4"/>
    <x v="4"/>
    <d v="2018-02-01T16:24:19"/>
    <s v="motherboard|&quot;motherboardtv&quot;|&quot;vice&quot;|&quot;vice magazine&quot;|&quot;documentary&quot;|&quot;science&quot;|&quot;technology&quot;|&quot;tech&quot;|&quot;sci-fi&quot;|&quot;artificial intelligence&quot;|&quot;AI&quot;|&quot;virtual reality&quot;|&quot;VR&quot;|&quot;vice videos&quot;|&quot;future&quot;|&quot;cryptocurrency&quot;|&quot;privacy&quot;|&quot;security&quot;|&quot;cyber&quot;|&quot;Technology&quot;|&quot;machines&quot;|&quot;repair&quot;|&quot;retro&quot;|&quot;specialty&quot;|&quot;tractors&quot;|&quot;Nebraska&quot;|&quot;Right to Repair&quot;|&quot;john deere&quot;|&quot;heavy machinery&quot;|&quot;fixing hardware&quot;|&quot;fixing tractors&quot;|&quot;broken tractors&quot;|&quot;hacking&quot;|&quot;giant machines&quot;|&quot;heavy machines&quot;|&quot;huge machines&quot;|&quot;agriculture&quot;|&quot;modern agriculture&quot;|&quot;monopoly&quot;|&quot;buig business&quot;|&quot;corporations&quot;"/>
    <n v="466497"/>
    <n v="10900"/>
    <n v="194"/>
    <n v="1613"/>
    <b v="0"/>
    <b v="0"/>
    <b v="0"/>
  </r>
  <r>
    <s v="XVKg8uPSb5s"/>
    <d v="2018-02-08T00:00:00"/>
    <s v="Robert Wagner called person of interest in mysterious Natalie Wood death"/>
    <s v="CBS This Morning"/>
    <x v="2"/>
    <x v="2"/>
    <d v="2018-02-01T12:56:26"/>
    <s v="video|&quot;cbs&quot;|&quot;news&quot;|&quot;natalie wood&quot;|&quot;investigation&quot;|&quot;48 hours&quot;|&quot;rebel&quot;|&quot;actress&quot;"/>
    <n v="186452"/>
    <n v="895"/>
    <n v="125"/>
    <n v="464"/>
    <b v="0"/>
    <b v="0"/>
    <b v="0"/>
  </r>
  <r>
    <s v="ZsvViZgVXL8"/>
    <d v="2018-02-08T00:00:00"/>
    <s v="Sarah Jessica Parker On Kim Cattrall・・s Diss | WWHL"/>
    <s v="Watch What Happens Live with Andy Cohen"/>
    <x v="3"/>
    <x v="3"/>
    <d v="2018-02-01T13:59:48"/>
    <s v="What What Happens live|&quot;reality&quot;|&quot;interview&quot;|&quot;fun&quot;|&quot;celebrity&quot;|&quot;Andy Cohen&quot;|&quot;talk&quot;|&quot;show&quot;|&quot;program&quot;|&quot;Bravo&quot;|&quot;Watch What Happens Live&quot;|&quot;WWHL&quot;|&quot;bravo andy&quot;|&quot;Watch&quot;|&quot;What&quot;|&quot;Happens&quot;|&quot;Sarah Jessica Parker&quot;|&quot;Kim Cattrall&quot;|&quot;Actress Sarah Jessica Parker&quot;|&quot;talks&quot;|&quot;Sex and the City&quot;|&quot;Piers Morgan&quot;|&quot;SJP were colleagues&quot;|&quot;friends&quot;|&quot;heartbroken&quot;|&quot;experience&quot;|&quot;professional experience&quot;|&quot;work&quot;|&quot;Sex and the City Cast&quot;|&quot;Sex and the City cast fueds&quot;|&quot;Sarah Jessica Parker and Kim Cattrall&quot;|&quot;sarah jessica parker wwhl&quot;"/>
    <n v="507275"/>
    <n v="1082"/>
    <n v="162"/>
    <n v="316"/>
    <b v="0"/>
    <b v="0"/>
    <b v="0"/>
  </r>
  <r>
    <s v="ZtiCq8S0hq4"/>
    <d v="2018-02-08T00:00:00"/>
    <s v="Conor McGregor talks about Floyd Mayweather in UFC, his future, Ronda Rousey on 1/31/18"/>
    <s v="Adam's Apple"/>
    <x v="8"/>
    <x v="8"/>
    <d v="2018-02-01T14:23:40"/>
    <s v="Floyd Mayweather|&quot;Ronda Rousey&quot;|&quot;WWE&quot;|&quot;ESPN&quot;|&quot;UFC&quot;|&quot;Boxing&quot;|&quot;Conor McGregor&quot;|&quot;Mac Life&quot;"/>
    <n v="646742"/>
    <n v="5649"/>
    <n v="202"/>
    <n v="1432"/>
    <b v="0"/>
    <b v="0"/>
    <b v="0"/>
  </r>
  <r>
    <s v="GClwSu4hKpQ"/>
    <d v="2018-02-08T00:00:00"/>
    <s v="Shopping For Jugs | Growing Up Hip Hop: Atlanta | WE tv"/>
    <s v="WE tv"/>
    <x v="3"/>
    <x v="3"/>
    <d v="2018-02-01T21:30:31"/>
    <s v="WE tv|&quot;Growing Up Hip Hop: ATL&quot;|&quot;GUHHATL&quot;|&quot;GUHH&quot;|&quot;reality tv&quot;|&quot;reality show&quot;|&quot;celebrities&quot;|&quot;reality stars&quot;|&quot;Bow Wow&quot;|&quot;Shaniah Mauldin&quot;|&quot;Reginae Carter&quot;|&quot;Ayana Fite&quot;|&quot;Brandon Barnes&quot;|&quot;Zonnique Pullins&quot;|&quot;Jermaine Dupri&quot;|&quot;Snoop Dogg&quot;|&quot;Lil Bow Wow&quot;|&quot;Atlanta&quot;|&quot;Hip Hop&quot;|&quot;Royalty&quot;|&quot;rapper&quot;|&quot;rap&quot;|&quot;lil' wayne&quot;|&quot;carter&quot;|&quot;the beastie boys&quot;|&quot;DJ Hurricane&quot;|&quot;Ms. Deb&quot;|&quot;music&quot;|&quot;T.I. and Tiny&quot;|&quot;Shad Moss&quot;|&quot;music industry&quot;|&quot;Drama&quot;|&quot;hip hop legends&quot;|&quot;strip club&quot;|&quot;titties&quot;|&quot;titty shopping&quot;|&quot;boobs&quot;"/>
    <n v="30803"/>
    <n v="142"/>
    <n v="346"/>
    <n v="174"/>
    <b v="0"/>
    <b v="0"/>
    <b v="0"/>
  </r>
  <r>
    <s v="Padm4JItZPw"/>
    <d v="2018-02-08T00:00:00"/>
    <s v="Beyond the Ghost Stories of the Winchester Mystery House"/>
    <s v="HouzzTV"/>
    <x v="7"/>
    <x v="7"/>
    <d v="2018-02-01T11:01:42"/>
    <s v="Winchester Mystery House|&quot;Santa Clara&quot;|&quot;Silicon Valley&quot;|&quot;Real Story&quot;|&quot;Behind the scenes&quot;|&quot;remodeling&quot;|&quot;design&quot;|&quot;ghosts&quot;|&quot;amazing&quot;|&quot;awesome&quot;|&quot;tour&quot;|&quot;drone&quot;|&quot;best&quot;|&quot;houzz&quot;|&quot;24000 square feet&quot;|&quot;stained glass&quot;|&quot;fireplaces&quot;|&quot;beautiful&quot;|&quot;Sarah Winchester&quot;|&quot;rifle&quot;|&quot;true story&quot;|&quot;short documentary&quot;|&quot;film&quot;|&quot;produced by rick spence&quot;"/>
    <n v="75770"/>
    <n v="1247"/>
    <n v="16"/>
    <n v="53"/>
    <b v="0"/>
    <b v="0"/>
    <b v="0"/>
  </r>
  <r>
    <s v="bOG0X1WvXVU"/>
    <d v="2018-02-08T00:00:00"/>
    <s v="Kaz Hirai Stepping Down as Sony CEO - IGN News"/>
    <s v="IGN"/>
    <x v="12"/>
    <x v="12"/>
    <d v="2018-02-03T00:07:51"/>
    <s v="IGN|&quot;Feature&quot;|&quot;companies&quot;|&quot;Sony Electronics&quot;|&quot;Sony Computer Entertainment&quot;|&quot;Sony Interactive Entertainment&quot;"/>
    <n v="23851"/>
    <n v="610"/>
    <n v="43"/>
    <n v="205"/>
    <b v="0"/>
    <b v="0"/>
    <b v="0"/>
  </r>
  <r>
    <s v="7Bq_H1ci9ec"/>
    <d v="2018-02-08T00:00:00"/>
    <s v="MassMutual ・・I'll Stand By You・・ 2018 Commercial"/>
    <s v="MassMutual"/>
    <x v="9"/>
    <x v="9"/>
    <d v="2018-01-31T20:25:02"/>
    <s v="i'll stand by you|&quot;mr. adderley&quot;|&quot;boca high lunch club&quot;|&quot;ad&quot;|&quot;sblii&quot;|&quot;superbowl&quot;|&quot;super bowl&quot;|&quot;sb52&quot;|&quot;massmutual&quot;|&quot;mass mutual&quot;|&quot;live mutual&quot;|&quot;livemutual&quot;|&quot;commerical&quot;|&quot;super bowl ad&quot;|&quot;sb52 ad&quot;|&quot;sblii ad&quot;|&quot;stand by you ad&quot;|&quot;this is victor&quot;|&quot;insurance ad&quot;|&quot;insurance super bowl ad&quot;|&quot;massmutual super bowl ad&quot;|&quot;big game&quot;|&quot;the big game&quot;|&quot;biggame&quot;|&quot;super bowl commercial&quot;"/>
    <n v="59068"/>
    <n v="0"/>
    <n v="0"/>
    <n v="49"/>
    <b v="0"/>
    <b v="1"/>
    <b v="0"/>
  </r>
  <r>
    <s v="W3FH1scDhfA"/>
    <d v="2018-02-08T00:00:00"/>
    <s v="Super Bowl 2018 Commercial | Make It With Keanu Reeves"/>
    <s v="Squarespace"/>
    <x v="4"/>
    <x v="4"/>
    <d v="2018-01-31T16:11:56"/>
    <s v="domain|&quot;website&quot;|&quot;squarespace&quot;|&quot;big game&quot;|&quot;keanu reeves&quot;|&quot;keanu&quot;|&quot;reeves&quot;|&quot;sad keanu&quot;|&quot;arch motorcycles&quot;|&quot;motorcycles&quot;|&quot;online store&quot;|&quot;build a website&quot;|&quot;make it&quot;|&quot;template&quot;|&quot;small business&quot;|&quot;web design&quot;|&quot;web builder&quot;|&quot;design&quot;|&quot;tech&quot;|&quot;entrepreneur&quot;|&quot;start a trial&quot;|&quot;beautiful&quot;|&quot;platform&quot;|&quot;switching template&quot;|&quot;technology&quot;|&quot;starting a business&quot;|&quot;social&quot;|&quot;online presence&quot;|&quot;actor&quot;|&quot;movie&quot;|&quot;personal branding&quot;|&quot;football&quot;|&quot;adventures in success&quot;|&quot;will powers&quot;|&quot;make it happen&quot;|&quot;powers&quot;|&quot;adventures&quot;|&quot;success&quot;|&quot;tricks&quot;|&quot;stunt&quot;|&quot;super bowl&quot;"/>
    <n v="777777"/>
    <n v="1521"/>
    <n v="60"/>
    <n v="123"/>
    <b v="0"/>
    <b v="0"/>
    <b v="0"/>
  </r>
  <r>
    <e v="#NAME?"/>
    <d v="2018-02-08T00:00:00"/>
    <s v="Kylie Minogue - Dancing (Official Video)"/>
    <s v="KylieMinogueOnVEVO"/>
    <x v="6"/>
    <x v="6"/>
    <d v="2018-02-01T08:59:34"/>
    <s v="Kylie Minogue|&quot;Kylie&quot;|&quot;New Music&quot;|&quot;Pop&quot;|&quot;Girls Aloud&quot;|&quot;Spice Girls&quot;|&quot;Katy Perry&quot;|&quot;Sugababes&quot;|&quot;All Saints&quot;|&quot;Bananrama&quot;|&quot;RuPaul&quot;|&quot;Madonna&quot;|&quot;Diva&quot;|&quot;Taylor Swift&quot;|&quot;Country&quot;|&quot;Dua Lipa&quot;|&quot;Ariana Grande&quot;|&quot;Camila Cabello&quot;|&quot;Beyonce&quot;|&quot;Rita Ora&quot;|&quot;Pink&quot;|&quot;golden&quot;|&quot;dancing&quot;|&quot;album&quot;|&quot;official&quot;|&quot;can't get you out of my head&quot;|&quot;on a night like this&quot;|&quot;spinning around&quot;|&quot;fever&quot;|&quot;i should be so lucky&quot;|&quot;in your eyes&quot;|&quot;all the lovers&quot;|&quot;into the blue&quot;|&quot;loco-motion&quot;|&quot;locomotion&quot;"/>
    <n v="1307790"/>
    <n v="34007"/>
    <n v="1433"/>
    <n v="3533"/>
    <b v="0"/>
    <b v="0"/>
    <b v="0"/>
  </r>
  <r>
    <s v="rcGFrdopXxo"/>
    <d v="2018-02-08T00:00:00"/>
    <s v="Pepsi Generations This is the Pepsi | Pepsi | Extended"/>
    <s v="Pepsi"/>
    <x v="3"/>
    <x v="3"/>
    <d v="2018-02-01T16:14:56"/>
    <s v="Pepsi|&quot;Pepsi Max&quot;|&quot;Diet Pepsi&quot;|&quot;pepsico&quot;|&quot;pepsicola&quot;|&quot;pepsi max&quot;|&quot;pepsi products&quot;|&quot;#Pepsi&quot;|&quot;pepsi generations&quot;|&quot;cindy crawford&quot;|&quot;britney spears&quot;|&quot;jeff gordon pepsi&quot;|&quot;jeff gordon&quot;|&quot;michael jackson&quot;|&quot;old pepsi commercial&quot;|&quot;Kesha&quot;|&quot;Boogie Feet&quot;|&quot;Eagles of Death Metal&quot;|&quot;Back to the Future&quot;"/>
    <n v="4352775"/>
    <n v="18073"/>
    <n v="8300"/>
    <n v="3032"/>
    <b v="0"/>
    <b v="0"/>
    <b v="0"/>
  </r>
  <r>
    <s v="IkV5VpEROW0"/>
    <d v="2018-02-08T00:00:00"/>
    <s v="73 Questions With Donatella Versace | Vogue"/>
    <s v="Vogue"/>
    <x v="8"/>
    <x v="8"/>
    <d v="2018-01-31T13:00:16"/>
    <s v="73 questions|&quot;celebrity&quot;|&quot;donatella versace&quot;|&quot;fashion&quot;|&quot;gianni versace&quot;|&quot;luxury&quot;|&quot;versace&quot;|&quot;vogue&quot;|&quot;73 questions interview&quot;|&quot;versace dress&quot;|&quot;gianni&quot;|&quot;donatella versace versace&quot;|&quot;donatella&quot;|&quot;donatella versace interview&quot;|&quot;gianni versace murder&quot;|&quot;gianni versace sister&quot;|&quot;donatella versace style&quot;|&quot;donatella versace clothing&quot;|&quot;donatella versace 73&quot;|&quot;donatella versace 73 questions&quot;|&quot;vogue 73&quot;|&quot;versace 73 questions&quot;|&quot;versace versace versace&quot;|&quot;vogue.com&quot;"/>
    <n v="1524569"/>
    <n v="43346"/>
    <n v="924"/>
    <n v="2670"/>
    <b v="0"/>
    <b v="0"/>
    <b v="0"/>
  </r>
  <r>
    <s v="Huab6p5HW0E"/>
    <d v="2018-02-09T00:00:00"/>
    <s v="John Oliver Warns Meghan Markle What She's Getting Herself Into"/>
    <s v="The Late Show with Stephen Colbert"/>
    <x v="3"/>
    <x v="3"/>
    <d v="2018-02-08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|&quot;John Oliver&quot;|&quot;Interview&quot;|&quot;Entertainment&quot;|&quot;Nonrecurring&quot;|&quot;Evergreen&quot;"/>
    <n v="1781966"/>
    <n v="24138"/>
    <n v="1083"/>
    <n v="1683"/>
    <b v="0"/>
    <b v="0"/>
    <b v="0"/>
  </r>
  <r>
    <s v="lXfHgFRkOqE"/>
    <d v="2018-02-09T00:00:00"/>
    <s v="Kumail Nanjiani Was Very Excited To Be On Pornhub  - CONAN on TBS"/>
    <s v="Team Coco"/>
    <x v="5"/>
    <x v="5"/>
    <d v="2018-02-08T03:05:11"/>
    <s v="[none]"/>
    <n v="393170"/>
    <n v="7061"/>
    <n v="344"/>
    <n v="514"/>
    <b v="0"/>
    <b v="0"/>
    <b v="0"/>
  </r>
  <r>
    <s v="wKbFHK05Jks"/>
    <d v="2018-02-09T00:00:00"/>
    <s v="Amy Schumer Debuts Her New Film ・・I Feel Pretty・・"/>
    <s v="TheEllenShow"/>
    <x v="3"/>
    <x v="3"/>
    <d v="2018-02-08T14:00:08"/>
    <s v="Amy Schumer|&quot;Amy&quot;|&quot;Schumer&quot;|&quot;comedian&quot;|&quot;actress&quot;|&quot;I feel pretty movie&quot;|&quot;Ellen&quot;|&quot;degeneres&quot;|&quot;ellen degeneres&quot;|&quot;the ellen show&quot;|&quot;ellen fans&quot;|&quot;ellen tickets&quot;|&quot;ellentube&quot;|&quot;ellen audience&quot;|&quot;feel&quot;|&quot;pretty&quot;|&quot;baby&quot;|&quot;interview&quot;|&quot;skinny&quot;|&quot;hot&quot;|&quot;beautiful&quot;|&quot;busy philipps&quot;|&quot;busy&quot;|&quot;funny&quot;|&quot;hilarious&quot;|&quot;trailer&quot;|&quot;first look&quot;|&quot;exclusive&quot;|&quot;sneak peek&quot;"/>
    <n v="270177"/>
    <n v="3621"/>
    <n v="1200"/>
    <n v="372"/>
    <b v="0"/>
    <b v="0"/>
    <b v="0"/>
  </r>
  <r>
    <s v="HOblx_0Zyts"/>
    <d v="2018-02-09T00:00:00"/>
    <s v="Meghan Trainor &amp; Guillermo Del Toro: Rat Enthusiasts"/>
    <s v="The Late Late Show with James Corden"/>
    <x v="3"/>
    <x v="3"/>
    <d v="2018-02-08T09:35:00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41602"/>
    <n v="907"/>
    <n v="21"/>
    <n v="65"/>
    <b v="0"/>
    <b v="0"/>
    <b v="0"/>
  </r>
  <r>
    <s v="DgY_Q3jE0BM"/>
    <d v="2018-02-09T00:00:00"/>
    <s v="Cecily Strong On The SNL Audition Process | WWHL"/>
    <s v="Watch What Happens Live with Andy Cohen"/>
    <x v="3"/>
    <x v="3"/>
    <d v="2018-02-08T06:27:06"/>
    <s v="What What Happens live|&quot;reality&quot;|&quot;interview&quot;|&quot;fun&quot;|&quot;celebrity&quot;|&quot;Andy Cohen&quot;|&quot;talk&quot;|&quot;show&quot;|&quot;program&quot;|&quot;Bravo&quot;|&quot;Watch What Happens Live&quot;|&quot;WWHL&quot;|&quot;bravo andy&quot;|&quot;Watch&quot;|&quot;What&quot;|&quot;Happens&quot;|&quot;Cecily Strong&quot;|&quot;SNL&quot;|&quot;SNL Audition&quot;|&quot;Audition Process&quot;|&quot;WWHL caller asks Cecily Strong&quot;|&quot;wracking&quot;|&quot;moment&quot;|&quot;auditions&quot;|&quot;cast member&quot;|&quot;Saturday Night Live&quot;|&quot;aspiring&quot;|&quot;comedian&quot;|&quot;good friend&quot;|&quot;curious&quot;|&quot;audition&quot;|&quot;most nerve-wracking moment&quot;|&quot;impossible&quot;|&quot;long boring story&quot;|&quot;character&quot;|&quot;clinched&quot;|&quot;boyfriend tickled&quot;|&quot;Chris&quot;|&quot;Craig&quot;|&quot;past female SNL&quot;|&quot;work&quot;|&quot;really&quot;"/>
    <n v="18108"/>
    <n v="155"/>
    <n v="20"/>
    <n v="10"/>
    <b v="0"/>
    <b v="0"/>
    <b v="0"/>
  </r>
  <r>
    <s v="pgkaAzDMEYA"/>
    <d v="2018-02-09T00:00:00"/>
    <s v="Mad Lib Theater with Sarah Jessica Parker"/>
    <s v="The Tonight Show Starring Jimmy Fallon"/>
    <x v="5"/>
    <x v="5"/>
    <d v="2018-02-07T12:00:05"/>
    <s v="The Tonight Show|&quot;Jimmy Fallon&quot;|&quot;Mad Lib Theater&quot;|&quot;Sarah Jessica Parker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Sex and The City&quot;|&quot;Divorce&quot;|&quot;Pinto&quot;|&quot;Mars Attack!&quot;|&quot;Failure to Launch&quot;|&quot;Hocus Pocus&quot;|&quot;L.A. Story&quot;|&quot;Pete Seeger&quot;"/>
    <n v="361646"/>
    <n v="6514"/>
    <n v="162"/>
    <n v="251"/>
    <b v="0"/>
    <b v="0"/>
    <b v="0"/>
  </r>
  <r>
    <s v="hD3sd-9tcRI"/>
    <d v="2018-02-09T00:00:00"/>
    <s v="Johnny Weir Slays Celine Dion・・s ・・My Heart Will Go On・・ | Lip Sync Battle Preview"/>
    <s v="Lip Sync Battle"/>
    <x v="3"/>
    <x v="3"/>
    <d v="2018-02-07T15:00:06"/>
    <s v="Singing|&quot;Lip Sync Battle&quot;|&quot;Dancing&quot;|&quot;Lip Syncing&quot;|&quot;LL&quot;|&quot;Cool&quot;|&quot;Chrissy Teigen&quot;|&quot;Music&quot;|&quot;Comedy&quot;|&quot;lip sync&quot;|&quot;battle&quot;|&quot;dance&quot;|&quot;Lip Sync Show&quot;|&quot;lsb&quot;|&quot;Celine Dion&quot;|&quot;My Heart Will Go On&quot;|&quot;Titanic&quot;|&quot;classic&quot;|&quot;movie&quot;|&quot;ice skating&quot;|&quot;ice skater&quot;|&quot;olympics&quot;|&quot;figure skating&quot;|&quot;johnny weir&quot;|&quot;tara lipinski&quot;|&quot;sing&quot;"/>
    <n v="39310"/>
    <n v="502"/>
    <n v="40"/>
    <n v="30"/>
    <b v="0"/>
    <b v="0"/>
    <b v="0"/>
  </r>
  <r>
    <s v="dNW0B0HsvVs"/>
    <d v="2018-02-09T00:00:00"/>
    <s v="Solo: A Star Wars Story Official Teaser"/>
    <s v="Star Wars"/>
    <x v="3"/>
    <x v="3"/>
    <d v="2018-02-05T13:28:28"/>
    <s v="solo|&quot;han solo&quot;|&quot;star wars&quot;|&quot;starwars&quot;|&quot;trailer&quot;|&quot;teaser&quot;|&quot;lando&quot;|&quot;chewbacca&quot;"/>
    <n v="9328292"/>
    <n v="186188"/>
    <n v="23056"/>
    <n v="40520"/>
    <b v="0"/>
    <b v="0"/>
    <b v="0"/>
  </r>
  <r>
    <s v="3bzlb22qTvE"/>
    <d v="2018-02-09T00:00:00"/>
    <s v="The Ultimate Expensive Burger Tasting with Adam Richman | The Burger Show"/>
    <s v="First We Feast"/>
    <x v="7"/>
    <x v="7"/>
    <d v="2018-02-06T16:00:00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the burger show&quot;|&quot;alvin cailan&quot;|&quot;adam richman&quot;|&quot;man v. food&quot;|&quot;expensive burgers&quot;|&quot;the most expensive burger&quot;|&quot;truffle burger&quot;|&quot;man versus food&quot;|&quot;premium burgers&quot;|&quot;cheap burgers&quot;|&quot;eggslut&quot;|&quot;josh capon&quot;|&quot;le burger extravagant&quot;|&quot;serendipity 3&quot;|&quot;minetta tavern&quot;|&quot;black label burger&quot;|&quot;burger made with gold&quot;|&quot;caviar on a burger&quot;"/>
    <n v="451464"/>
    <n v="14193"/>
    <n v="376"/>
    <n v="1468"/>
    <b v="0"/>
    <b v="0"/>
    <b v="0"/>
  </r>
  <r>
    <s v="_5d-sQ7Fh5M"/>
    <d v="2018-02-09T00:00:00"/>
    <s v="LOGAN PAUL IS BACK!"/>
    <s v="Logan Paul Vlogs"/>
    <x v="3"/>
    <x v="3"/>
    <d v="2018-02-04T22:02:27"/>
    <s v="logan paul vlog|&quot;logan paul&quot;|&quot;logan&quot;|&quot;paul&quot;|&quot;olympics&quot;|&quot;logan paul youtube&quot;|&quot;vlog&quot;|&quot;daily&quot;|&quot;comedy&quot;|&quot;hollywood&quot;|&quot;parrot&quot;|&quot;maverick&quot;|&quot;bird&quot;|&quot;maverick clothes&quot;|&quot;logan paul back&quot;|&quot;logan paul return&quot;|&quot;youtube&quot;|&quot;logan paul castaway&quot;|&quot;logan paul japan&quot;|&quot;logan paul returns&quot;|&quot;logan paul comeback&quot;|&quot;comeback&quot;|&quot;comeback season&quot;|&quot;ayooooo&quot;|&quot;blah blah blah&quot;|&quot;bur&quot;|&quot;pow&quot;|&quot;north korea&quot;|&quot;kim jong un&quot;"/>
    <n v="14161833"/>
    <n v="1216340"/>
    <n v="291900"/>
    <n v="436698"/>
    <b v="0"/>
    <b v="0"/>
    <b v="0"/>
  </r>
  <r>
    <s v="RVl35mjfT2A"/>
    <d v="2018-02-09T00:00:00"/>
    <s v="Stephen A. calls benching Malcolm Butler right before game classless and cruel | First Take | ESPN"/>
    <s v="ESPN"/>
    <x v="0"/>
    <x v="0"/>
    <d v="2018-02-05T16:25:29"/>
    <s v="espn|&quot;espn live&quot;|&quot;first take&quot;|&quot;espn first&quot;|&quot;first take today&quot;|&quot;first take daily&quot;|&quot;first take live&quot;|&quot;stephen a. smith&quot;|&quot;stephen a smith&quot;|&quot;stephen a.&quot;|&quot;stephen a&quot;|&quot;max kellerman&quot;|&quot;max&quot;|&quot;first&quot;|&quot;take&quot;|&quot;stephen&quot;|&quot;smith&quot;|&quot;calls&quot;|&quot;benching&quot;|&quot;malcolm&quot;|&quot;butler&quot;|&quot;right&quot;|&quot;before&quot;|&quot;game&quot;|&quot;classless&quot;|&quot;and&quot;|&quot;cruel&quot;|&quot;malcolm butler&quot;|&quot;super&quot;|&quot;bowl&quot;|&quot;super bowl&quot;|&quot;malcom butler super bowl&quot;|&quot;new england&quot;|&quot;patriots&quot;|&quot;new england patriots&quot;|&quot;nfl&quot;|&quot;football&quot;"/>
    <n v="1135489"/>
    <n v="9119"/>
    <n v="454"/>
    <n v="3234"/>
    <b v="0"/>
    <b v="0"/>
    <b v="0"/>
  </r>
  <r>
    <s v="0q9Cm11d-fE"/>
    <d v="2018-02-09T00:00:00"/>
    <s v="Trump wanted a parade. He might get one."/>
    <s v="Washington Post"/>
    <x v="2"/>
    <x v="2"/>
    <d v="2018-02-06T23:07:12"/>
    <s v="trump|&quot;parade&quot;|&quot;bastille day&quot;|&quot;france&quot;|&quot;military parade&quot;|&quot;authoritarian regime&quot;|&quot;president&quot;|&quot;u.s. customs&quot;|&quot;pentagon&quot;|&quot;white house&quot;|&quot;tradition&quot;|&quot;armed forces&quot;|&quot;Washington Post YouTube&quot;|&quot;Washington Post Video&quot;|&quot;WaPo Video&quot;|&quot;The Washington Post&quot;"/>
    <n v="32336"/>
    <n v="182"/>
    <n v="212"/>
    <n v="1036"/>
    <b v="0"/>
    <b v="0"/>
    <b v="0"/>
  </r>
  <r>
    <s v="SlbY1tGARUA"/>
    <d v="2018-02-09T00:00:00"/>
    <s v="Official Ram Trucks Super Bowl Commercial | Dr. Martin Luther King, Jr. | Built to Serve"/>
    <s v="Ram Trucks"/>
    <x v="10"/>
    <x v="10"/>
    <d v="2018-02-05T00:45:18"/>
    <s v="Built To Serve|&quot;Ram Serve&quot;|&quot;Sunday Service&quot;|&quot;MLK Speech&quot;|&quot;MLK Super Bowl Commercial&quot;|&quot;MLK Super Bowl Ad&quot;|&quot;Martin Luther King Commercial&quot;|&quot;Martin Luther King Jr&quot;|&quot;MLK Jr Ad&quot;|&quot;MLK Video&quot;|&quot;MLK Commercial&quot;|&quot;Truck Speech Commercial&quot;|&quot;Ram 1500&quot;|&quot;Ram Trucks&quot;|&quot;2019 Ram 1500&quot;|&quot;Dodge Ram&quot;|&quot;Ram Pickup&quot;|&quot;Ram Super Bowl&quot;|&quot;Ram SB&quot;|&quot;Ram Super Bowl Commercial&quot;|&quot;Super Bowl&quot;|&quot;SB LII Commercial&quot;|&quot;2019 Super Bowl&quot;|&quot;New Ram Commercial&quot;|&quot;Ram Official Super Bowl Commercial&quot;|&quot;Ram Official Super Bowl Ad&quot;"/>
    <n v="2294097"/>
    <n v="5503"/>
    <n v="12290"/>
    <n v="2595"/>
    <b v="0"/>
    <b v="0"/>
    <b v="0"/>
  </r>
  <r>
    <s v="aAGobKLb1JY"/>
    <d v="2018-02-09T00:00:00"/>
    <s v="Steve Wynn steps down as CEO of Wynn Resorts"/>
    <s v="CBS News"/>
    <x v="2"/>
    <x v="2"/>
    <d v="2018-02-07T03:52:31"/>
    <s v="steve wynn|&quot;wynn resorts&quot;|&quot;republican national committee&quot;|&quot;business&quot;|&quot;casinos&quot;|&quot;sexual misconduct&quot;"/>
    <n v="3132"/>
    <n v="16"/>
    <n v="5"/>
    <n v="21"/>
    <b v="0"/>
    <b v="0"/>
    <b v="0"/>
  </r>
  <r>
    <s v="0bXJGZgR1BU"/>
    <d v="2018-02-09T00:00:00"/>
    <s v="Why Hosting The Olympics Isn't Worth It Anymore"/>
    <s v="Business Insider"/>
    <x v="0"/>
    <x v="0"/>
    <d v="2018-02-05T20:00:01"/>
    <s v="Business Insider|&quot;BI Animation&quot;|&quot;Olympics&quot;|&quot;Olympic Arena&quot;|&quot;Olympic Athletes&quot;|&quot;Olympian&quot;|&quot;Olympic Games&quot;|&quot;IOC&quot;|&quot;Hosting&quot;|&quot;City&quot;|&quot;Olympic Venues&quot;|&quot;2018 Winter Olympics&quot;|&quot;Broadcast&quot;|&quot;Revenue&quot;|&quot;Olympic Park&quot;"/>
    <n v="661984"/>
    <n v="11071"/>
    <n v="462"/>
    <n v="1656"/>
    <b v="0"/>
    <b v="0"/>
    <b v="0"/>
  </r>
  <r>
    <s v="pXxA_8C3HHQ"/>
    <d v="2018-02-09T00:00:00"/>
    <s v="Moving Into a Motorhome"/>
    <s v="William Osman"/>
    <x v="4"/>
    <x v="4"/>
    <d v="2018-02-03T14:00:09"/>
    <s v="laser cutter|&quot;william osman&quot;|&quot;crappy science&quot;|&quot;motorhome&quot;|&quot;fire&quot;|&quot;homeless&quot;|&quot;vlog&quot;|&quot;simone giertz&quot;|&quot;cheese louise&quot;|&quot;barkley&quot;|&quot;my house burned down&quot;"/>
    <n v="270421"/>
    <n v="14422"/>
    <n v="145"/>
    <n v="1073"/>
    <b v="0"/>
    <b v="0"/>
    <b v="0"/>
  </r>
  <r>
    <s v="e22yH5hUQ_A"/>
    <d v="2018-02-09T00:00:00"/>
    <s v="Why do taxpayers pay billions for football stadiums?"/>
    <s v="Vox"/>
    <x v="2"/>
    <x v="2"/>
    <d v="2018-02-03T12:32:48"/>
    <s v="vox.com|&quot;vox&quot;|&quot;explain&quot;|&quot;nfl&quot;|&quot;super bowl&quot;|&quot;pro football&quot;|&quot;stadium&quot;|&quot;coliseum&quot;|&quot;arena&quot;|&quot;dome&quot;|&quot;us bank stadium&quot;|&quot;att stadium&quot;|&quot;mercedes-benz stadium&quot;|&quot;georgia dome&quot;|&quot;rca dome&quot;|&quot;lucas oil stadium&quot;|&quot;roger goodell&quot;|&quot;fedexfield&quot;|&quot;ford field&quot;|&quot;fed ex field&quot;|&quot;patriots&quot;|&quot;eagles&quot;|&quot;las vegas raiders&quot;|&quot;st louis rams&quot;|&quot;los angeles rams&quot;|&quot;san diego&quot;|&quot;metlife&quot;|&quot;expensive stadium&quot;|&quot;new stadium&quot;|&quot;chargers&quot;"/>
    <n v="709406"/>
    <n v="16016"/>
    <n v="1028"/>
    <n v="2396"/>
    <b v="0"/>
    <b v="0"/>
    <b v="0"/>
  </r>
  <r>
    <s v="s7IchhU-o-A"/>
    <d v="2018-02-09T00:00:00"/>
    <s v="Fake Feminist Trudeau Takes Offence At Woman Saying Mankind"/>
    <s v="Steeper33"/>
    <x v="2"/>
    <x v="2"/>
    <d v="2018-02-04T12:54:39"/>
    <s v="Trudeau|&quot;Liberal&quot;|&quot;Ethics&quot;|&quot;Canada&quot;|&quot;Ottawa&quot;|&quot;Guilty&quot;|&quot;Violations&quot;|&quot;Foundation&quot;|&quot;Cash for Access&quot;|&quot;Khan&quot;|&quot;Conservative&quot;|&quot;NDP&quot;|&quot;Morneau&quot;|&quot;Mary Dawson&quot;|&quot;Law&quot;|&quot;Politician&quot;|&quot;Politics&quot;|&quot;CBC&quot;|&quot;CTV&quot;|&quot;CNN&quot;|&quot;BBC&quot;|&quot;RT&quot;|&quot;FOX&quot;|&quot;Infowars&quot;|&quot;Rebel&quot;|&quot;Media&quot;|&quot;News&quot;|&quot;Steeper33&quot;|&quot;Fake&quot;|&quot;Feminist&quot;|&quot;Town Hall&quot;"/>
    <n v="70118"/>
    <n v="853"/>
    <n v="170"/>
    <n v="780"/>
    <b v="0"/>
    <b v="0"/>
    <b v="0"/>
  </r>
  <r>
    <s v="tEnCoocmPQM"/>
    <d v="2018-02-09T00:00:00"/>
    <s v="Halsey - Sorry"/>
    <s v="HalseyVEVO"/>
    <x v="6"/>
    <x v="6"/>
    <d v="2018-02-02T15:00:03"/>
    <s v="Halsey|&quot;Sorry&quot;|&quot;Astralwerks&quot;|&quot;(ASW)&quot;|&quot;Alternative&quot;|&quot;hopeless fountain kingdom&quot;|&quot;hfk&quot;|&quot;astralwerks&quot;|&quot;ballad&quot;|&quot;piano&quot;|&quot;sorry to my unknown lover&quot;|&quot;someone will love you&quot;|&quot;greg kurstin&quot;|&quot;sing j lee&quot;|&quot;music video&quot;|&quot;official video&quot;|&quot;halsy&quot;|&quot;love song&quot;"/>
    <n v="6595340"/>
    <n v="308698"/>
    <n v="5220"/>
    <n v="14711"/>
    <b v="0"/>
    <b v="0"/>
    <b v="0"/>
  </r>
  <r>
    <s v="38I1jsA91iQ"/>
    <d v="2018-02-09T00:00:00"/>
    <s v="How Dieting Kills Brain Cells | Hannah Stocking"/>
    <s v="Hannah Stocking"/>
    <x v="5"/>
    <x v="5"/>
    <d v="2018-02-03T18:30:19"/>
    <s v="how dieting kills brain cells|&quot;hannah&quot;|&quot;stocking&quot;|&quot;how&quot;|&quot;dieting&quot;|&quot;kills&quot;|&quot;brain&quot;|&quot;cells&quot;|&quot;i created bitcoin&quot;|&quot;how to make slime&quot;|&quot;dating a sociopath&quot;|&quot;How Dieting Kills Brain Cells | Hannah Stocking&quot;|&quot;lelepons&quot;|&quot;hannahstocking&quot;|&quot;rudymancuso&quot;|&quot;inanna&quot;|&quot;anwar&quot;|&quot;sarkis&quot;|&quot;shots&quot;|&quot;shotsstudios&quot;|&quot;alesso&quot;|&quot;anitta&quot;|&quot;brazil&quot;"/>
    <n v="788112"/>
    <n v="41026"/>
    <n v="2190"/>
    <n v="2679"/>
    <b v="0"/>
    <b v="0"/>
    <b v="0"/>
  </r>
  <r>
    <s v="sefscV3GvWM"/>
    <d v="2018-02-09T00:00:00"/>
    <s v="Good Odds | Toyota"/>
    <s v="Toyota Global"/>
    <x v="10"/>
    <x v="10"/>
    <d v="2018-02-02T13:00:22"/>
    <s v="Toyota|&quot;Olympics&quot;|&quot;Paralympics&quot;|&quot;PyeongChang 2018&quot;|&quot;Winter&quot;"/>
    <n v="842594"/>
    <n v="6068"/>
    <n v="327"/>
    <n v="554"/>
    <b v="0"/>
    <b v="0"/>
    <b v="0"/>
  </r>
  <r>
    <s v="Eq1BuMoTW7Q"/>
    <d v="2018-02-09T00:00:00"/>
    <s v="We made BUTTERBEER from Harry Potter with sWooZie!"/>
    <s v="Feast Of Fiction"/>
    <x v="7"/>
    <x v="7"/>
    <d v="2018-02-02T23:00:03"/>
    <s v="cooking|&quot;health&quot;|&quot;healthy&quot;|&quot;lifestyle&quot;|&quot;living&quot;|&quot;harry potter&quot;|&quot;butterbeer&quot;|&quot;butter&quot;|&quot;how to make butter&quot;|&quot;wizarding world&quot;|&quot;hogwarts&quot;|&quot;wizarding world of harry potter&quot;|&quot;butterbeer recipe&quot;|&quot;how to make butterbeer&quot;|&quot;harry potter butterbeer&quot;|&quot;harry potter food&quot;|&quot;hogsmeade&quot;|&quot;universal&quot;|&quot;diagon alley&quot;|&quot;starbucks secret menu&quot;|&quot;frozen butterbeer&quot;|&quot;ice cream&quot;|&quot;jk rowling&quot;|&quot;hufflepuff&quot;|&quot;gryffindor&quot;|&quot;harry potter butter beer&quot;|&quot;j.k. rowling&quot;|&quot;lactose intolerant&quot;|&quot;harry potter and the forbidden journey&quot;|&quot;albus dumbledore&quot;"/>
    <n v="172367"/>
    <n v="6047"/>
    <n v="362"/>
    <n v="949"/>
    <b v="0"/>
    <b v="0"/>
    <b v="0"/>
  </r>
  <r>
    <s v="LxoGNkLpgZk"/>
    <d v="2018-02-09T00:00:00"/>
    <s v="Iggy Azalea - Savior (Lyric Video) ft. Quavo"/>
    <s v="iggyazaleamusicVEVO"/>
    <x v="6"/>
    <x v="6"/>
    <d v="2018-02-02T05:00:01"/>
    <s v="Iggy Azalea|&quot;Iggy&quot;|&quot;Azalea&quot;|&quot;Savior&quot;|&quot;Quavo&quot;|&quot;Island&quot;|&quot;Records&quot;|&quot;Hip&quot;|&quot;Hop&quot;"/>
    <n v="2839135"/>
    <n v="109630"/>
    <n v="9652"/>
    <n v="12067"/>
    <b v="0"/>
    <b v="0"/>
    <b v="0"/>
  </r>
  <r>
    <s v="n-To9W4AA2k"/>
    <d v="2018-02-09T00:00:00"/>
    <s v="MAKEOVER ON MY MOM | PatrickStarrr"/>
    <s v="PatrickStarrr"/>
    <x v="7"/>
    <x v="7"/>
    <d v="2018-02-03T04:07:50"/>
    <s v="makeup|&quot;transformation&quot;|&quot;theepatrickstarrr&quot;|&quot;patrickstarrr&quot;|&quot;patrick&quot;|&quot;starrr&quot;|&quot;full&quot;|&quot;coverage&quot;|&quot;foundation&quot;|&quot;routine&quot;|&quot;MAC COSMETICS&quot;|&quot;MAMASTARRR&quot;|&quot;patrickstarrr collection&quot;|&quot;philippines&quot;|&quot;mac&quot;|&quot;cosmetics&quot;|&quot;glam&quot;|&quot;makeover&quot;|&quot;surprise&quot;"/>
    <n v="617910"/>
    <n v="36607"/>
    <n v="960"/>
    <n v="2356"/>
    <b v="0"/>
    <b v="0"/>
    <b v="0"/>
  </r>
  <r>
    <s v="cUMQfRrqOs8"/>
    <d v="2018-02-09T00:00:00"/>
    <s v="DIY Miniature - Winchester Mansion"/>
    <s v="The Square to Spare"/>
    <x v="7"/>
    <x v="7"/>
    <d v="2018-02-03T02:12:07"/>
    <s v="Miniature|&quot;tutorial&quot;|&quot;winchester&quot;|&quot;movie&quot;|&quot;haunted&quot;|&quot;dollhouse&quot;|&quot;tiny&quot;|&quot;mini&quot;|&quot;replica&quot;|&quot;scale&quot;|&quot;cheap&quot;|&quot;easy&quot;|&quot;simple&quot;|&quot;quick&quot;|&quot;project&quot;|&quot;kids&quot;|&quot;DIY&quot;|&quot;do it yourself&quot;|&quot;art&quot;|&quot;actually works&quot;|&quot;crafty&quot;|&quot;crafts&quot;|&quot;craft&quot;|&quot;crafting&quot;|&quot;recycle&quot;|&quot;reuse&quot;|&quot;How to&quot;|&quot;creative&quot;|&quot;amazing&quot;|&quot;cute&quot;|&quot;1:12&quot;|&quot;miniatures&quot;|&quot;do it yourself (hobby)&quot;|&quot;handmade&quot;|&quot;homemade&quot;|&quot;realistic&quot;|&quot;model&quot;|&quot;prop&quot;|&quot;accessories&quot;|&quot;make&quot;|&quot;cardboard&quot;|&quot;how to make&quot;|&quot;dollhouse miniature&quot;|&quot;Wood&quot;|&quot;wooden&quot;|&quot;popsicle stick&quot;|&quot;popsicle&quot;|&quot;toothpicks&quot;|&quot;dowel&quot;|&quot;dollcraft&quot;|&quot;dollcrafts&quot;|&quot;video&quot;|&quot;architecture&quot;"/>
    <n v="97879"/>
    <n v="4080"/>
    <n v="92"/>
    <n v="489"/>
    <b v="0"/>
    <b v="0"/>
    <b v="0"/>
  </r>
  <r>
    <s v="eIns8Y0xegE"/>
    <d v="2018-02-09T00:00:00"/>
    <s v="Unrigged Live! with Jennifer Lawrence, Tig Notaro, Richard Painter, and more"/>
    <s v="Represent.Us"/>
    <x v="14"/>
    <x v="14"/>
    <d v="2018-02-04T06:12:37"/>
    <s v="Unrig|&quot;Unrig the System&quot;|&quot;Unrig the System Summit&quot;|&quot;money in politics&quot;|&quot;corruption&quot;|&quot;drain the swamp&quot;|&quot;Tulsi Gabbard&quot;|&quot;Jennifer Lawrence&quot;|&quot;Represent.Us&quot;|&quot;Mike Gallagher&quot;|&quot;Nina Turner&quot;|&quot;Richard Painter&quot;|&quot;Ron Garan&quot;|&quot;Tig Notaro&quot;|&quot;Nikki Glaser&quot;|&quot;Adam Yenser&quot;"/>
    <n v="11736"/>
    <n v="114"/>
    <n v="34"/>
    <n v="30"/>
    <b v="0"/>
    <b v="0"/>
    <b v="0"/>
  </r>
  <r>
    <s v="baj6llvgpWA"/>
    <d v="2018-02-09T00:00:00"/>
    <s v="Justin Timberlake - Man of the Woods (Official Video)"/>
    <s v="justintimberlakeVEVO"/>
    <x v="6"/>
    <x v="6"/>
    <d v="2018-02-02T05:00:00"/>
    <s v="Justin Timberlake|&quot;Man of the Woods&quot;|&quot;Pop&quot;|&quot;RCA Records Label&quot;"/>
    <n v="8470806"/>
    <n v="139599"/>
    <n v="10709"/>
    <n v="8771"/>
    <b v="0"/>
    <b v="0"/>
    <b v="0"/>
  </r>
  <r>
    <s v="3VLNxH9uX6Y"/>
    <d v="2018-02-09T00:00:00"/>
    <s v="will.i.am・・s Mother Wouldn・・t Let Him Be In Michael Jackson・・s Music Video | The Graham Norton Show"/>
    <s v="The Graham Norton Show"/>
    <x v="3"/>
    <x v="3"/>
    <d v="2018-02-02T16:49:33"/>
    <s v="Graham Norton|&quot;Graham Norton Show Official&quot;|&quot;Entertainment&quot;|&quot;Chat Show&quot;|&quot;will.i.am・・s Mother Wouldn・・t Let Him Be In Michael Jackson・・s ・・Thriller・・ Music Video&quot;|&quot;will.i.am&quot;|&quot;imelda staunton&quot;|&quot;cuba gooding jr&quot;|&quot;george ezra&quot;"/>
    <n v="299038"/>
    <n v="4952"/>
    <n v="134"/>
    <n v="295"/>
    <b v="0"/>
    <b v="0"/>
    <b v="0"/>
  </r>
  <r>
    <s v="s8ZMmgPcO-k"/>
    <d v="2018-02-09T00:00:00"/>
    <s v="Amazon 2018 Super Bowl Commercial | Alexa Loses Her Voice (Cardi B, Gordon Ramsey)"/>
    <s v="TopClips247"/>
    <x v="3"/>
    <x v="3"/>
    <d v="2018-02-01T19:54:34"/>
    <s v="amazon super bowl ad|&quot;amazon super bowl commercial&quot;|&quot;amazon 2018 super bowl commercial&quot;|&quot;amazon 2018 super bowl ad&quot;|&quot;amazon&quot;|&quot;alexa&quot;|&quot;alexa loses her voice&quot;|&quot;alexa lost her voice&quot;|&quot;cardi b super bowl commercial&quot;|&quot;cardi b super bowl ad&quot;|&quot;ads&quot;|&quot;ad&quot;|&quot;commercial&quot;|&quot;commercials&quot;|&quot;superbowl&quot;"/>
    <n v="997873"/>
    <n v="7330"/>
    <n v="206"/>
    <n v="420"/>
    <b v="0"/>
    <b v="0"/>
    <b v="0"/>
  </r>
  <r>
    <s v="g0xVbwXs9jo"/>
    <d v="2018-02-09T00:00:00"/>
    <s v="HOW TO: YOUTUBE BEAUTY LIGHTING SECRETS | DESI PERKINS"/>
    <s v="Desi Perkins"/>
    <x v="7"/>
    <x v="7"/>
    <d v="2018-02-03T02:36:58"/>
    <s v="DESI PERKINS|&quot;desi perkins&quot;|&quot;the perkins&quot;|&quot;makeup tutorial&quot;|&quot;how to makeup&quot;|&quot;quick tut&quot;|&quot;desimakeup&quot;|&quot;film setup&quot;|&quot;beauty lighting&quot;|&quot;youtube lighting&quot;|&quot;steven perkins&quot;|&quot;new products&quot;|&quot;lighting secrets&quot;|&quot;lighting&quot;|&quot;filming setup&quot;|&quot;filming setup for beauty videos&quot;|&quot;camera for makeup videos&quot;|&quot;perfect filming setup&quot;|&quot;box lights&quot;|&quot;best lighting&quot;|&quot;YouTube BEAUTY VIDEO lighting&quot;|&quot;camera for makeup&quot;|&quot;filming setup for beginners&quot;|&quot;lighting setup&quot;|&quot;filming setup for makeup&quot;|&quot;behind the scenes&quot;|&quot;BTS&quot;"/>
    <n v="372894"/>
    <n v="39649"/>
    <n v="208"/>
    <n v="4369"/>
    <b v="0"/>
    <b v="0"/>
    <b v="0"/>
  </r>
  <r>
    <s v="mXJ7wX6CVDk"/>
    <d v="2018-02-09T00:00:00"/>
    <s v="*SPOILER* 2nd Eliminated Queen RuPaul's All Stars 3: Behind the Scenes"/>
    <s v="WOWPresents"/>
    <x v="3"/>
    <x v="3"/>
    <d v="2018-02-02T13:00:09"/>
    <s v="world of wonder|&quot;world of wonder productions&quot;|&quot;wow report&quot;|&quot;RuPaul's Drag Race&quot;|&quot;drag race&quot;|&quot;drag queen&quot;|&quot;throgy thor&quot;|&quot;elimination&quot;|&quot;vh1&quot;|&quot;all stars 3&quot;|&quot;untucked&quot;"/>
    <n v="292715"/>
    <n v="6145"/>
    <n v="496"/>
    <n v="1544"/>
    <b v="0"/>
    <b v="0"/>
    <b v="0"/>
  </r>
  <r>
    <s v="XxvQIaCJ9Xw"/>
    <d v="2018-02-09T00:00:00"/>
    <s v="Wix.com Official 2018 Big Game Ad with Rhett &amp; Link"/>
    <s v="Wix.com"/>
    <x v="1"/>
    <x v="1"/>
    <d v="2018-02-02T20:15:04"/>
    <s v="wix|&quot;wix.com&quot;|&quot;website builder&quot;|&quot;web design&quot;|&quot;create a website&quot;|&quot;free website&quot;|&quot;how to make a website&quot;|&quot;make your own website&quot;|&quot;website maker&quot;|&quot;build a website from scratch&quot;|&quot;Rhett &amp; Link&quot;"/>
    <n v="292086"/>
    <n v="1292"/>
    <n v="28"/>
    <n v="147"/>
    <b v="0"/>
    <b v="0"/>
    <b v="0"/>
  </r>
  <r>
    <s v="h33u2eeVqXo"/>
    <d v="2018-02-09T00:00:00"/>
    <s v="Talkin' Football | JEOPARDY!"/>
    <s v="Jeopardy!"/>
    <x v="3"/>
    <x v="3"/>
    <d v="2018-02-02T03:30:01"/>
    <s v="Alex Trebek (TV Personality)|&quot;double jeopardy!&quot;|&quot;exclusive jeopardy&quot;|&quot;Jeopardy questions&quot;|&quot;think music&quot;|&quot;Jeopardy! best moments&quot;|&quot;tv program&quot;|&quot;Merv Griffin&quot;|&quot;Official Jeopardy!&quot;|&quot;let's play&quot;|&quot;Game Show (TV Genre)&quot;|&quot;reality games&quot;|&quot;play jeopardy&quot;|&quot;Jeopardy! (TV Program)&quot;|&quot;jeopardy!&quot;"/>
    <n v="816594"/>
    <n v="7290"/>
    <n v="183"/>
    <n v="1325"/>
    <b v="0"/>
    <b v="0"/>
    <b v="0"/>
  </r>
  <r>
    <s v="5Js4TMKutCo"/>
    <d v="2018-02-09T00:00:00"/>
    <s v="Bret Interview with Devin Nunes"/>
    <s v="Bret Baier"/>
    <x v="2"/>
    <x v="2"/>
    <d v="2018-02-02T23:29:02"/>
    <s v="[none]"/>
    <n v="137034"/>
    <n v="1265"/>
    <n v="1008"/>
    <n v="1736"/>
    <b v="0"/>
    <b v="0"/>
    <b v="0"/>
  </r>
  <r>
    <s v="8bn9OBHoO0k"/>
    <d v="2018-02-09T00:00:00"/>
    <s v="Dennis Edwards, Temptations Lead Singer, Dead At 74"/>
    <s v="CBS Chicago"/>
    <x v="2"/>
    <x v="2"/>
    <d v="2018-02-03T04:42:27"/>
    <s v="CBS 2 News Evening"/>
    <n v="27178"/>
    <n v="242"/>
    <n v="25"/>
    <n v="85"/>
    <b v="0"/>
    <b v="0"/>
    <b v="0"/>
  </r>
  <r>
    <s v="Zr4md5OqL60"/>
    <d v="2018-02-09T00:00:00"/>
    <s v="Bud Light - The Bud Knight"/>
    <s v="Bud Light"/>
    <x v="3"/>
    <x v="3"/>
    <d v="2018-02-01T13:38:42"/>
    <s v="[none]"/>
    <n v="19669098"/>
    <n v="33575"/>
    <n v="9632"/>
    <n v="3548"/>
    <b v="0"/>
    <b v="0"/>
    <b v="0"/>
  </r>
  <r>
    <s v="pypRKeF3u6A"/>
    <d v="2018-02-09T00:00:00"/>
    <s v="Alexa Loses Her Voice ・・ Leslie Jones and JB Smoove - ・・calling Ashley・・"/>
    <s v="amazon"/>
    <x v="3"/>
    <x v="3"/>
    <d v="2018-02-01T16:18:35"/>
    <s v="super bowl|&quot;super bowl commercial&quot;|&quot;amazon&quot;|&quot;amazon echo&quot;|&quot;alexa&quot;|&quot;amazon alexa&quot;|&quot;commercial&quot;|&quot;ad&quot;|&quot;super bowl 2018&quot;|&quot;super bowl LII&quot;|&quot;jeff bezos&quot;|&quot;alexa loses her voice&quot;|&quot;echo loses her voice&quot;|&quot;echo&quot;|&quot;echo dot&quot;"/>
    <n v="4082949"/>
    <n v="8643"/>
    <n v="829"/>
    <n v="718"/>
    <b v="0"/>
    <b v="0"/>
    <b v="0"/>
  </r>
  <r>
    <s v="PDZg4veidX0"/>
    <d v="2018-02-09T00:00:00"/>
    <s v="Scotty McCreery - In Between (Audio)"/>
    <s v="ScottyMcCreeryVEVO"/>
    <x v="6"/>
    <x v="6"/>
    <d v="2018-02-02T08:00:03"/>
    <s v="Country|&quot;In Between&quot;|&quot;Scotty McCreery&quot;|&quot;Sony Music Entertainment&quot;"/>
    <n v="237171"/>
    <n v="3424"/>
    <n v="268"/>
    <n v="180"/>
    <b v="0"/>
    <b v="0"/>
    <b v="0"/>
  </r>
  <r>
    <s v="OBLeg0CvHek"/>
    <d v="2018-02-09T00:00:00"/>
    <s v="The best places to watch a rocket launch in Florida!"/>
    <s v="Everyday Astronaut"/>
    <x v="4"/>
    <x v="4"/>
    <d v="2018-02-02T21:00:23"/>
    <s v="Falcon Heavy|&quot;SpaceX&quot;|&quot;SpaceX Falcon heavy launch date&quot;|&quot;when is falcon heavy&quot;|&quot;where to watch falcon heavy&quot;|&quot;best place to see falcon heavy&quot;|&quot;best place to watch falcon heavy&quot;|&quot;best place to watch a rocket launch&quot;|&quot;live&quot;|&quot;in person&quot;|&quot;rocket launch live in person&quot;|&quot;rocket launch in florida&quot;|&quot;best place to view a rocket&quot;|&quot;best place to see a nasa rocket&quot;|&quot;kennedy space center&quot;|&quot;jetty park&quot;|&quot;causeway&quot;|&quot;saturn v center&quot;|&quot;gantry&quot;|&quot;401&quot;|&quot;air force&quot;|&quot;max brewer bridge&quot;|&quot;exploration tower&quot;|&quot;guide to rockets&quot;"/>
    <n v="124483"/>
    <n v="3036"/>
    <n v="64"/>
    <n v="474"/>
    <b v="0"/>
    <b v="0"/>
    <b v="0"/>
  </r>
  <r>
    <s v="UjtOGPJ0URM"/>
    <d v="2018-02-09T00:00:00"/>
    <s v="Why Alien Life Would be our Doom - The Great Filter"/>
    <s v="Kurzgesagt ・・ In a Nutshell"/>
    <x v="9"/>
    <x v="9"/>
    <d v="2018-02-01T13:00:05"/>
    <s v="Alien|&quot;Aliens&quot;|&quot;Alien Life&quot;|&quot;Alien Lifeform&quot;|&quot;Alien Lifeforms&quot;|&quot;The Great Filter&quot;|&quot;Great Filter&quot;|&quot;Filter&quot;|&quot;Fermi&quot;|&quot;Fermi Paradox&quot;|&quot;Space&quot;|&quot;Space Travel&quot;|&quot;Doom&quot;|&quot;Apocalypse&quot;|&quot;Nuclear war&quot;|&quot;nano technology&quot;|&quot;genetic engineering&quot;|&quot;crisper&quot;|&quot;climate change&quot;|&quot;global warming&quot;|&quot;human origins&quot;|&quot;AI&quot;|&quot;Evolution&quot;|&quot;Science&quot;|&quot;Kurzgesagt&quot;|&quot;In A Nutshell&quot;"/>
    <n v="3675806"/>
    <n v="170076"/>
    <n v="6956"/>
    <n v="19119"/>
    <b v="0"/>
    <b v="0"/>
    <b v="0"/>
  </r>
  <r>
    <s v="eMobkagZu64"/>
    <d v="2018-02-09T00:00:00"/>
    <s v="Amazing Creatures Have Been Discovered across the Planet!"/>
    <s v="The Official Pokﾃｩmon YouTube Channel"/>
    <x v="12"/>
    <x v="12"/>
    <d v="2018-02-01T13:04:09"/>
    <s v="Pokﾃｩmon|&quot;Pokemon&quot;|&quot;Pokﾃｩmon GO&quot;|&quot;Stephen Fry&quot;|&quot;documentary&quot;"/>
    <n v="2959424"/>
    <n v="41673"/>
    <n v="3316"/>
    <n v="4975"/>
    <b v="0"/>
    <b v="0"/>
    <b v="0"/>
  </r>
  <r>
    <s v="f3Xkre0GOFU"/>
    <d v="2018-02-09T00:00:00"/>
    <s v="Florida ER nurse goes on epic rant about flu season"/>
    <s v="WFLA News Channel 8"/>
    <x v="2"/>
    <x v="2"/>
    <d v="2018-02-01T18:40:01"/>
    <s v="wflatampa|&quot;wflanews&quot;|&quot;wflatampanews&quot;"/>
    <n v="302440"/>
    <n v="11731"/>
    <n v="802"/>
    <n v="2494"/>
    <b v="0"/>
    <b v="0"/>
    <b v="0"/>
  </r>
  <r>
    <s v="XHpEJRsHefM"/>
    <d v="2018-02-09T00:00:00"/>
    <s v="Sprint Super Bowl Commercial 2018: Evelyn"/>
    <s v="Sprint"/>
    <x v="4"/>
    <x v="4"/>
    <d v="2018-02-01T13:30:38"/>
    <s v="Sprint Corporation|&quot;Sprint&quot;|&quot;wireless&quot;|&quot;rate plan&quot;|&quot;cell phone&quot;|&quot;mobile&quot;|&quot;telecom&quot;"/>
    <n v="1193226"/>
    <n v="1445"/>
    <n v="757"/>
    <n v="0"/>
    <b v="1"/>
    <b v="0"/>
    <b v="0"/>
  </r>
  <r>
    <s v="RgbNxb08jXA"/>
    <d v="2018-02-09T00:00:00"/>
    <s v="Foreigner Surprising Indians with Hindi (WARNING Smiles Galore!)"/>
    <s v="India Survival Guide"/>
    <x v="13"/>
    <x v="13"/>
    <d v="2018-02-02T03:30:00"/>
    <s v="Foreigner|&quot;Speaking&quot;|&quot;Hindi&quot;|&quot;Haryanvi&quot;|&quot;India&quot;|&quot;Smiles&quot;|&quot;Language&quot;|&quot;Indian&quot;|&quot;Gurgaon&quot;|&quot;Madhya Pradesh&quot;|&quot;Rickshaw&quot;|&quot;Mother Dairy&quot;"/>
    <n v="503840"/>
    <n v="17587"/>
    <n v="216"/>
    <n v="1307"/>
    <b v="0"/>
    <b v="0"/>
    <b v="0"/>
  </r>
  <r>
    <s v="CfvTmIEN2Hc"/>
    <d v="2018-02-09T00:00:00"/>
    <s v="X Ambassadors - Don't Stay (Audio)"/>
    <s v="XAmbassadorsVEVO"/>
    <x v="6"/>
    <x v="6"/>
    <d v="2018-02-02T05:00:00"/>
    <s v="Ambassadors|&quot;Don't&quot;|&quot;Stay&quot;|&quot;KIDinaKORNER/Interscope&quot;|&quot;Records&quot;|&quot;Alternative&quot;"/>
    <n v="391174"/>
    <n v="14169"/>
    <n v="236"/>
    <n v="418"/>
    <b v="0"/>
    <b v="0"/>
    <b v="0"/>
  </r>
  <r>
    <s v="nlHkUuWxDks"/>
    <d v="2018-02-10T00:00:00"/>
    <s v="Yara Shahidi Is Turning 18 And Having A 'Voting Party'"/>
    <s v="The Late Show with Stephen Colbert"/>
    <x v="3"/>
    <x v="3"/>
    <d v="2018-02-09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|&quot;Yara Shahidi&quot;|&quot;Interview&quot;|&quot;Entertainment&quot;|&quot;Nonrecurring&quot;|&quot;Evergreen&quot;"/>
    <n v="178512"/>
    <n v="2967"/>
    <n v="343"/>
    <n v="494"/>
    <b v="0"/>
    <b v="0"/>
    <b v="0"/>
  </r>
  <r>
    <s v="ETabBP9tUD4"/>
    <d v="2018-02-10T00:00:00"/>
    <s v="Catchphrase with Andrew Garfield and Rachel Brosnahan"/>
    <s v="The Tonight Show Starring Jimmy Fallon"/>
    <x v="5"/>
    <x v="5"/>
    <d v="2018-02-09T12:00:01"/>
    <s v="The Tonight Show|&quot;Jimmy Fallon&quot;|&quot;Catchphrase&quot;|&quot;Andrew Garfield&quot;|&quot;Rachel Brosnahan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Angels in America&quot;|&quot;Silence&quot;|&quot;Hacksaw Ridge&quot;|&quot;Amazing Spider-Man&quot;|&quot;House of Cards&quot;|&quot;The Marvelous Mrs. Maisel&quot;|&quot;Patriots Day&quot;|&quot;The Finest Hours&quot;|&quot;Manhattan&quot;|&quot;The Blacklist&quot;|&quot;Ed Sheeran&quot;|&quot;Taylor Swift&quot;"/>
    <n v="114967"/>
    <n v="2783"/>
    <n v="54"/>
    <n v="201"/>
    <b v="0"/>
    <b v="0"/>
    <b v="0"/>
  </r>
  <r>
    <s v="b3KFfgoDzw8"/>
    <d v="2018-02-10T00:00:00"/>
    <s v="North Korea Parade Preparations Caught on Satellite | NYT"/>
    <s v="The New York Times"/>
    <x v="2"/>
    <x v="2"/>
    <d v="2018-02-08T16:00:03"/>
    <s v="north korea|&quot;korea news&quot;|&quot;north korea olympics&quot;|&quot;sochi olympics&quot;|&quot;north korea south korea&quot;|&quot;new york times&quot;|&quot;new york times video&quot;|&quot;new york times news&quot;|&quot;the new york times&quot;"/>
    <n v="13127"/>
    <n v="133"/>
    <n v="13"/>
    <n v="44"/>
    <b v="0"/>
    <b v="0"/>
    <b v="0"/>
  </r>
  <r>
    <s v="3FnV82JEGPI"/>
    <d v="2018-02-10T00:00:00"/>
    <s v="Senate reaches budget deal as shutdown looms"/>
    <s v="CNN"/>
    <x v="2"/>
    <x v="2"/>
    <d v="2018-02-07T18:16:11"/>
    <s v="latest News|&quot;Happening Now&quot;|&quot;CNN&quot;|&quot;politics&quot;|&quot;us news&quot;"/>
    <n v="35112"/>
    <n v="230"/>
    <n v="97"/>
    <n v="404"/>
    <b v="0"/>
    <b v="0"/>
    <b v="0"/>
  </r>
  <r>
    <e v="#NAME?"/>
    <d v="2018-02-10T00:00:00"/>
    <s v="I GOT FIRED..."/>
    <s v="Jack Coyne"/>
    <x v="8"/>
    <x v="8"/>
    <d v="2018-02-05T22:51:37"/>
    <s v="Casey neistat|&quot;beme&quot;|&quot;jack coyne&quot;|&quot;beme news&quot;|&quot;start up&quot;|&quot;cnn&quot;|&quot;cnn beme&quot;|&quot;jake roper&quot;|&quot;lou&quot;|&quot;vsauce3&quot;|&quot;lou foglia&quot;|&quot;casey&quot;|&quot;casey and jack&quot;"/>
    <n v="738118"/>
    <n v="30875"/>
    <n v="881"/>
    <n v="2327"/>
    <b v="0"/>
    <b v="0"/>
    <b v="0"/>
  </r>
  <r>
    <s v="oWXR-6YdJ_s"/>
    <d v="2018-02-10T00:00:00"/>
    <s v="Jamie Dornan's Wife Still Hasn't Seen Any of the 'Fifty Shades' Films! | Lorraine"/>
    <s v="Lorraine"/>
    <x v="3"/>
    <x v="3"/>
    <d v="2018-02-05T11:42:44"/>
    <s v="lorraine|&quot;lorraine kelly&quot;|&quot;lorraine itv&quot;|&quot;lorraine interview&quot;|&quot;interview on lorraine&quot;|&quot;chat show&quot;|&quot;talk show&quot;|&quot;jamie dornan&quot;|&quot;jamie dornan interview&quot;|&quot;jamie dornan wife&quot;|&quot;shades&quot;|&quot;fifty shades of grey&quot;|&quot;fifty shades freed&quot;|&quot;dakota johnson&quot;|&quot;fifty shades&quot;|&quot;fifty shades darker&quot;|&quot;celebrity&quot;"/>
    <n v="118269"/>
    <n v="436"/>
    <n v="12"/>
    <n v="0"/>
    <b v="1"/>
    <b v="0"/>
    <b v="0"/>
  </r>
  <r>
    <s v="Zn99TMv0vac"/>
    <d v="2018-02-10T00:00:00"/>
    <s v="Answering the Call"/>
    <s v="Verizon"/>
    <x v="4"/>
    <x v="4"/>
    <d v="2018-02-05T01:40:15"/>
    <s v="Verizon|&quot;first responders&quot;|&quot;rescue&quot;|&quot;natral disaster&quot;|&quot;all our thanks&quot;|&quot;Super Bowl&quot;|&quot;wireless&quot;|&quot;phone&quot;|&quot;cell phone&quot;|&quot;phone plan&quot;|&quot;unlimited&quot;|&quot;Super Bowl 52&quot;|&quot;Cedricka&quot;|&quot;Quincy Fire Department&quot;|&quot;Abby Ward&quot;|&quot;Wayne Bassham&quot;|&quot;hiking&quot;|&quot;Barrett family&quot;|&quot;Cypress&quot;|&quot;Huricane Harvey&quot;|&quot;Hurricane&quot;|&quot;Houston&quot;|&quot;Houston strong&quot;|&quot;Ryan Chapin&quot;|&quot;Joe Clopton&quot;|&quot;Pisanos&quot;|&quot;freeway plane crash&quot;|&quot;Mike Macalinao&quot;|&quot;Partida family&quot;|&quot;Murietta&quot;|&quot;Murietta flood&quot;|&quot;DeKalb County&quot;|&quot;Ragland&quot;|&quot;Peckrul&quot;|&quot;crash&quot;|&quot;Justin TImberlake&quot;|&quot;fire&quot;"/>
    <n v="122141"/>
    <n v="841"/>
    <n v="250"/>
    <n v="100"/>
    <b v="0"/>
    <b v="0"/>
    <b v="0"/>
  </r>
  <r>
    <s v="6UPeSHu1u_w"/>
    <d v="2018-02-10T00:00:00"/>
    <s v="Pre-Aztec Skeletons Found Arranged in Spiral Shape | National Geographic"/>
    <s v="National Geographic"/>
    <x v="8"/>
    <x v="8"/>
    <d v="2018-02-05T00:00:02"/>
    <s v="national geographic|&quot;nat geo&quot;|&quot;natgeo&quot;|&quot;animals&quot;|&quot;wildlife&quot;|&quot;science&quot;|&quot;explore&quot;|&quot;discover&quot;|&quot;survival&quot;|&quot;nature&quot;|&quot;documentary&quot;|&quot;burial pit&quot;|&quot;mexico city&quot;|&quot;archaeology&quot;|&quot;pre-aztec&quot;|&quot;gravesite&quot;|&quot;skeleton&quot;|&quot;PLivjPDlt6ApRfQqtRw7JkGCLvezGeMBB2&quot;|&quot;PLivjPDlt6ApRiBHpsyXWG22G8RPNZ6jlb&quot;|&quot;PLivjPDlt6ApSV6IhEzPW2w60mwFVtXgNR&quot;|&quot;Skeletons&quot;|&quot;Arranged&quot;|&quot;Spiral Shape&quot;|&quot;Spiral&quot;|&quot;Shape&quot;|&quot;southern part&quot;|&quot;now Mexico City&quot;|&quot;archaeologists&quot;|&quot;discovered&quot;|&quot;2400 year old gravesite&quot;|&quot;2400 year old&quot;|&quot;ten bodies entwined&quot;|&quot;entwined&quot;|&quot;ten bodies&quot;|&quot;circle&quot;|&quot;Archaeologist&quot;"/>
    <n v="68699"/>
    <n v="1943"/>
    <n v="42"/>
    <n v="146"/>
    <b v="0"/>
    <b v="0"/>
    <b v="0"/>
  </r>
  <r>
    <s v="pisY6J2Ky6U"/>
    <d v="2018-02-10T00:00:00"/>
    <s v="ADULTS REACT TO KARMA IS A BITCH CHALLENGE"/>
    <s v="FBE"/>
    <x v="3"/>
    <x v="3"/>
    <d v="2018-02-02T22:00:04"/>
    <s v="karma is a bitch challenge|&quot;karma's a bitch challenge&quot;|&quot;karmas a bitch&quot;|&quot;ADULTS REACT TO KARMA IS A BITCH CHALLENGE&quot;|&quot;adults react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elders react&quot;|&quot;teens react&quot;|&quot;kids react&quot;|&quot;parents react&quot;|&quot;teenagers react&quot;|&quot;karma is a bitch&quot;|&quot;dou yin&quot;|&quot;glow up challenge&quot;|&quot;don't judge me&quot;|&quot;makeover challenge&quot;|&quot;riverdale&quot;"/>
    <n v="3933195"/>
    <n v="138687"/>
    <n v="5589"/>
    <n v="8736"/>
    <b v="0"/>
    <b v="0"/>
    <b v="0"/>
  </r>
  <r>
    <s v="W0Anp0wmXek"/>
    <d v="2018-02-10T00:00:00"/>
    <s v="EXTREME Mexican Street Food! BLOOD + CACTUS Tacos and SPICY Street Market TACO Tour in Mexico City"/>
    <s v="The Food Ranger"/>
    <x v="13"/>
    <x v="13"/>
    <d v="2018-02-03T15:00:03"/>
    <s v="the food ranger|&quot;trevor james&quot;|&quot;food ranger&quot;|&quot;food&quot;|&quot;street food&quot;|&quot;street food videos&quot;|&quot;best street food&quot;|&quot;mexico&quot;|&quot;mexican food&quot;|&quot;mexican&quot;|&quot;cooking&quot;|&quot;street&quot;|&quot;tacos&quot;|&quot;best&quot;|&quot;top&quot;|&quot;taco&quot;|&quot;salsa&quot;|&quot;deep&quot;|&quot;world&quot;|&quot;heaven&quot;|&quot;hot&quot;|&quot;street food mexico&quot;|&quot;food review&quot;|&quot;mexican street food tacos&quot;|&quot;mexican street food&quot;|&quot;street food compilation&quot;|&quot;mexico city street food&quot;|&quot;street stand&quot;|&quot;spicy&quot;|&quot;street tacos&quot;|&quot;mexico city&quot;|&quot;street food market&quot;|&quot;market&quot;|&quot;taco tour&quot;|&quot;blood sausage&quot;|&quot;cactus&quot;|&quot;nopales&quot;|&quot;cheap food&quot;|&quot;cheap&quot;|&quot;mexico street food&quot;"/>
    <n v="584565"/>
    <n v="13758"/>
    <n v="519"/>
    <n v="2427"/>
    <b v="0"/>
    <b v="0"/>
    <b v="0"/>
  </r>
  <r>
    <s v="tVlb8rVs7kU"/>
    <d v="2018-02-10T00:00:00"/>
    <s v="Night-Light-Table (nightstand with automatic light switch)"/>
    <s v="Laura Kampf"/>
    <x v="7"/>
    <x v="7"/>
    <d v="2018-02-04T13:22:33"/>
    <s v="Woodworking|&quot;Workshop&quot;|&quot;Metal&quot;|&quot;Maker&quot;|&quot;DIY&quot;|&quot;HOW&quot;|&quot;TO&quot;|&quot;Making&quot;|&quot;Design&quot;|&quot;Building&quot;|&quot;Nighttable&quot;|&quot;Nightstand&quot;|&quot;Readinglight&quot;|&quot;Nightlight&quot;|&quot;Automatic Light&quot;|&quot;Interior Design&quot;|&quot;Lamp&quot;|&quot;Nightlamp&quot;"/>
    <n v="114753"/>
    <n v="7398"/>
    <n v="94"/>
    <n v="529"/>
    <b v="0"/>
    <b v="0"/>
    <b v="0"/>
  </r>
  <r>
    <s v="dN1FTF3HF6c"/>
    <d v="2018-02-10T00:00:00"/>
    <s v="Rediscover the Love: Big Macﾂｮ Trio | McDonald's"/>
    <s v="McDonald's"/>
    <x v="1"/>
    <x v="1"/>
    <d v="2018-02-05T01:43:07"/>
    <s v="McDonald's|&quot;McDonalds&quot;|&quot;McDs&quot;|&quot;McDonald's restaurant&quot;|&quot;McDonald's menu&quot;|&quot;McDonald's App&quot;|&quot;McDonald's specials&quot;|&quot;McDonald's commercial&quot;|&quot;big mac&quot;|&quot;big mac trio&quot;|&quot;special sauce&quot;|&quot;mac jr&quot;|&quot;grand big mac&quot;|&quot;rediscover love&quot;|&quot;renew promise&quot;|&quot;burger&quot;|&quot;love&quot;|&quot;cherish&quot;|&quot;vows&quot;"/>
    <n v="709764"/>
    <n v="124"/>
    <n v="55"/>
    <n v="0"/>
    <b v="1"/>
    <b v="0"/>
    <b v="0"/>
  </r>
  <r>
    <s v="Bhplg8YCu-M"/>
    <d v="2018-02-10T00:00:00"/>
    <s v="Distraught father of 3 victims tries to physically attack Larry Nassar in courtroom"/>
    <s v="MLive"/>
    <x v="2"/>
    <x v="2"/>
    <d v="2018-02-02T14:30:43"/>
    <s v="Larry Nassar|&quot;USA gymnastics&quot;|&quot;MSU&quot;|&quot;Doctor&quot;|&quot;sexual assault&quot;|&quot;sexual abuse&quot;|&quot;Nassar&quot;|&quot;MSU doctor&quot;|&quot;USA gymnastics doctor&quot;|&quot;MLive&quot;|&quot;Lansing&quot;|&quot;Olympic medalist&quot;|&quot;Lou Anna Simon&quot;|&quot;olympics&quot;|&quot;olympian&quot;|&quot;MSU president&quot;|&quot;victim&quot;|&quot;hero&quot;|&quot;army of girls&quot;|&quot;sentencing&quot;|&quot;John Geddert Eaton County&quot;|&quot;Attack&quot;|&quot;tackled&quot;|&quot;Randy Margraves&quot;|&quot;Rachael Denhollander&quot;|&quot;Indy star&quot;|&quot;auth-jbissell-auth&quot;"/>
    <n v="2666775"/>
    <n v="30949"/>
    <n v="2791"/>
    <n v="14717"/>
    <b v="0"/>
    <b v="0"/>
    <b v="0"/>
  </r>
  <r>
    <s v="fmtU3FFpHtU"/>
    <d v="2018-02-11T00:00:00"/>
    <s v="How to Make MAGIC SAND"/>
    <s v="The King of Random"/>
    <x v="9"/>
    <x v="9"/>
    <d v="2018-02-08T15:00:06"/>
    <s v="homemade|&quot;hydrophobic&quot;|&quot;magic&quot;|&quot;sand&quot;|&quot;water&quot;|&quot;repelling&quot;|&quot;science&quot;|&quot;magic sand&quot;|&quot;how to&quot;|&quot;hydrophobic sand&quot;|&quot;diy&quot;|&quot;hydrophobe&quot;|&quot;dry&quot;|&quot;hydrophobic effect&quot;|&quot;science experiments&quot;|&quot;do it yourself&quot;|&quot;waterproof&quot;|&quot;proof&quot;|&quot;wet&quot;|&quot;experiment&quot;|&quot;homemade magic sand&quot;|&quot;water-proof sand&quot;|&quot;coating&quot;|&quot;hydrophobic coating&quot;|&quot;never wet&quot;|&quot;waterproof sand&quot;|&quot;resistant&quot;|&quot;water resistant&quot;|&quot;king of random&quot;|&quot;grant thompson&quot;|&quot;the king of random&quot;|&quot;thekingofrandom&quot;|&quot;random happens&quot;|&quot;grant thompson king of random&quot;|&quot;tkor&quot;|&quot;how to make&quot;|&quot;weekend project&quot;|&quot;random&quot;"/>
    <n v="1838876"/>
    <n v="23487"/>
    <n v="2321"/>
    <n v="3341"/>
    <b v="0"/>
    <b v="0"/>
    <b v="0"/>
  </r>
  <r>
    <s v="1M5r_B1_WZ8"/>
    <d v="2018-02-11T00:00:00"/>
    <s v="North Korean athletes under 24-hour watch at Olympics"/>
    <s v="CNN"/>
    <x v="2"/>
    <x v="2"/>
    <d v="2018-02-09T11:36:24"/>
    <s v="latest News|&quot;Happening Now&quot;|&quot;CNN&quot;|&quot;World News&quot;|&quot;Olympics&quot;|&quot;North Korea&quot;"/>
    <n v="141473"/>
    <n v="811"/>
    <n v="172"/>
    <n v="521"/>
    <b v="0"/>
    <b v="0"/>
    <b v="0"/>
  </r>
  <r>
    <s v="ZzGqFF1IXgc"/>
    <d v="2018-02-11T00:00:00"/>
    <s v="Amateur Chef Vs Professional Chef: Raid The Fridge Challenge"/>
    <s v="BuzzFeedVideo"/>
    <x v="8"/>
    <x v="8"/>
    <d v="2018-02-07T22:00:18"/>
    <s v="BuzzFeed|&quot;BuzzFeedVideo&quot;|&quot;BuzzFeed Video&quot;|&quot;video&quot;|&quot;challenge&quot;|&quot;chef&quot;|&quot;compete&quot;|&quot;cook&quot;|&quot;competition&quot;|&quot;versus&quot;|&quot;kitchen&quot;|&quot;eat&quot;|&quot;foodie&quot;|&quot;gourmet&quot;|&quot;professional&quot;|&quot;amateur&quot;|&quot;timed challenge&quot;|&quot;breakfast&quot;|&quot;food porn&quot;|&quot;burrito&quot;|&quot;wraps&quot;|&quot;fast food&quot;|&quot;mexican food&quot;|&quot;eggs&quot;|&quot;omelette&quot;|&quot;cook off&quot;|&quot;raid the fridge&quot;|&quot;chef face off&quot;|&quot;cooking challenge&quot;|&quot;breakfast foods&quot;|&quot;amateur vs professional&quot;"/>
    <n v="1071341"/>
    <n v="19942"/>
    <n v="876"/>
    <n v="991"/>
    <b v="0"/>
    <b v="0"/>
    <b v="0"/>
  </r>
  <r>
    <s v="Hpv3jqmYRjk"/>
    <d v="2018-02-11T00:00:00"/>
    <s v="Eagles vs. Patriots Mic'd Up You Want Philly Philly? | Super Bowl LII | NFL Sound FX"/>
    <s v="NFL"/>
    <x v="0"/>
    <x v="0"/>
    <d v="2018-02-08T03:00:00"/>
    <s v="NFL|&quot;Football&quot;|&quot;offense&quot;|&quot;defense&quot;|&quot;afc&quot;|&quot;nfc&quot;|&quot;American Football&quot;|&quot;sport&quot;|&quot;sports&quot;|&quot;play&quot;|&quot;plays&quot;|&quot;listen&quot;|&quot;mic&quot;|&quot;micd&quot;|&quot;mic'd&quot;|&quot;mike&quot;|&quot;miked&quot;|&quot;up&quot;|&quot;sound&quot;|&quot;sounds&quot;|&quot;fx&quot;|&quot;2017&quot;|&quot;2018&quot;|&quot;season&quot;|&quot;super bowl&quot;|&quot;52&quot;|&quot;LII&quot;|&quot;seasons&quot;|&quot;sfx&quot;|&quot;philadelphia&quot;|&quot;eagles&quot;|&quot;new england&quot;|&quot;patriots&quot;|&quot;foles&quot;|&quot;call&quot;|&quot;calls&quot;|&quot;philly&quot;|&quot;philly philly&quot;|&quot;superbowl&quot;|&quot;playoff&quot;|&quot;playoffs&quot;|&quot;epic&quot;|&quot;classic&quot;|&quot;best&quot;|&quot;mvp&quot;|&quot;moment&quot;|&quot;moments&quot;|&quot;top&quot;|&quot;brady&quot;|&quot;belichick&quot;|&quot;pederson&quot;|&quot;gronk&quot;|&quot;ertz&quot;|&quot;touchdown&quot;|&quot;trick&quot;"/>
    <n v="1426393"/>
    <n v="26029"/>
    <n v="588"/>
    <n v="3798"/>
    <b v="0"/>
    <b v="0"/>
    <b v="0"/>
  </r>
  <r>
    <s v="n_WjhsuLvw8"/>
    <d v="2018-02-11T00:00:00"/>
    <s v="CNN・・s Alisyn Camerota Confronts Literal Nazi Running For GOP Congressional Seat in Insane Interview"/>
    <s v="RealNewsNetworkMedia"/>
    <x v="8"/>
    <x v="8"/>
    <d v="2018-02-08T13:31:37"/>
    <s v="[none]"/>
    <n v="34324"/>
    <n v="240"/>
    <n v="194"/>
    <n v="737"/>
    <b v="0"/>
    <b v="0"/>
    <b v="0"/>
  </r>
  <r>
    <s v="pCWH5OW9lDo"/>
    <d v="2018-02-11T00:00:00"/>
    <s v="Watch SpaceX Launch A Tesla Roadster To Mars On The Falcon Heavy Rocket ・・ And Why It Matters"/>
    <s v="Tech Insider"/>
    <x v="4"/>
    <x v="4"/>
    <d v="2018-02-06T23:26:09"/>
    <s v="Tech Insider|&quot;TI&quot;|&quot;Tech&quot;|&quot;Science&quot;|&quot;Innovation&quot;|&quot;Digital culture&quot;|&quot;Design&quot;|&quot;Technology&quot;|&quot;Tesla&quot;|&quot;SpaceX&quot;|&quot;Elon Musk&quot;|&quot;Mars&quot;|&quot;Space&quot;|&quot;Space exploration&quot;|&quot;Tesla roadster&quot;"/>
    <n v="1695390"/>
    <n v="20802"/>
    <n v="1058"/>
    <n v="3842"/>
    <b v="0"/>
    <b v="0"/>
    <b v="0"/>
  </r>
  <r>
    <s v="fJe0cmOvM94"/>
    <d v="2018-02-11T00:00:00"/>
    <s v="Match the Job to the Person | Lineup | Cut"/>
    <s v="Cut"/>
    <x v="3"/>
    <x v="3"/>
    <d v="2018-02-06T13:00:08"/>
    <s v="lineup|&quot;line up&quot;|&quot;People Guess&quot;|&quot;guessing games&quot;|&quot;Cut&quot;|&quot;Watch Cut&quot;|&quot;people&quot;|&quot;people videos&quot;|&quot;storytelling&quot;|&quot;relationships&quot;|&quot;Dating&quot;|&quot;Interviews&quot;|&quot;Firsts&quot;|&quot;couples&quot;|&quot;exes&quot;|&quot;love&quot;|&quot;Kids Try&quot;|&quot;games&quot;|&quot;challenges&quot;|&quot;Ethnic groups&quot;|&quot;People Interviews&quot;|&quot;Dares&quot;|&quot;Truth or Dare&quot;|&quot;100 ways&quot;|&quot;blind dates&quot;|&quot;100 people&quot;|&quot;experiments&quot;|&quot;#tbt&quot;|&quot;Maddox&quot;|&quot;Truth or Drink&quot;|&quot;HiHo Kids&quot;|&quot;Hiho&quot;|&quot;kids&quot;|&quot;kids videos&quot;|&quot;100 YOB&quot;|&quot;100 Years of Beauty&quot;|&quot;Fear Pong&quot;"/>
    <n v="2302182"/>
    <n v="60183"/>
    <n v="901"/>
    <n v="2800"/>
    <b v="0"/>
    <b v="0"/>
    <b v="0"/>
  </r>
  <r>
    <s v="s7zVYJDj2Ok"/>
    <d v="2018-02-11T00:00:00"/>
    <s v="What Causes 'Old People Smell'?"/>
    <s v="SciShow"/>
    <x v="9"/>
    <x v="9"/>
    <d v="2018-02-06T22:00:06"/>
    <s v="SciShow|&quot;science&quot;|&quot;Hank&quot;|&quot;Green&quot;|&quot;education&quot;|&quot;learn&quot;|&quot;Nonenal&quot;|&quot;old person smell&quot;|&quot;2-nonenal&quot;|&quot;skin&quot;|&quot;human&quot;|&quot;40&quot;|&quot;aging&quot;|&quot;moisture&quot;|&quot;stratum corneum&quot;|&quot;physiology&quot;|&quot;age&quot;|&quot;oxidation&quot;|&quot;antioxidants&quot;|&quot;changes&quot;|&quot;water&quot;|&quot;fat&quot;|&quot;deoderant&quot;|&quot;fragrance&quot;|&quot;nose&quot;|&quot;body odor&quot;|&quot;odor&quot;"/>
    <n v="219471"/>
    <n v="8067"/>
    <n v="97"/>
    <n v="827"/>
    <b v="0"/>
    <b v="0"/>
    <b v="0"/>
  </r>
  <r>
    <s v="S_5Q0lNmtFE"/>
    <d v="2018-02-11T00:00:00"/>
    <s v="Nancy Pelosi・・s eight-hour speech, in three minutes"/>
    <s v="Washington Post"/>
    <x v="2"/>
    <x v="2"/>
    <d v="2018-02-08T02:10:02"/>
    <s v="Nancy Pelosi|&quot;Pelosi&quot;|&quot;Nancy Pelosi speech&quot;|&quot;Democrat&quot;|&quot;Democratic Party&quot;|&quot;dreamers&quot;|&quot;Dream Act&quot;|&quot;immigration&quot;|&quot;undocumented immigrants&quot;|&quot;illegal immigration&quot;|&quot;legal immigration&quot;|&quot;House of Representatives&quot;|&quot;Washington Post YouTube&quot;|&quot;Washington Post Video&quot;|&quot;WaPo Video&quot;|&quot;The Washington Post&quot;|&quot;nancy pelosi speech&quot;|&quot;nancy pelosi 8 hour speech&quot;|&quot;nancy pelosi dreamers&quot;|&quot;nancy pelosi eight hours&quot;"/>
    <n v="32001"/>
    <n v="255"/>
    <n v="239"/>
    <n v="475"/>
    <b v="0"/>
    <b v="0"/>
    <b v="0"/>
  </r>
  <r>
    <s v="02e9klKUN0Y"/>
    <d v="2018-02-11T00:00:00"/>
    <s v="ABSOLUT - The Vodka With Nothing To Hide"/>
    <s v="Absolut"/>
    <x v="3"/>
    <x v="3"/>
    <d v="2018-02-06T06:50:53"/>
    <s v="Absolut|&quot;Vodka&quot;|&quot;Nothing to Hide&quot;|&quot;the&quot;|&quot;vodka&quot;|&quot;with&quot;|&quot;nothing&quot;|&quot;to&quot;|&quot;hide&quot;|&quot;#thevodkawithnothingtohide&quot;"/>
    <n v="586498"/>
    <n v="1367"/>
    <n v="117"/>
    <n v="169"/>
    <b v="0"/>
    <b v="0"/>
    <b v="0"/>
  </r>
  <r>
    <s v="HhGJBBPVpqQ"/>
    <d v="2018-02-11T00:00:00"/>
    <s v="#DisneyParksLIVE: Super Bowl Celebration | Walt Disney World"/>
    <s v="Disney Parks"/>
    <x v="13"/>
    <x v="13"/>
    <d v="2018-02-05T20:34:54"/>
    <s v="[none]"/>
    <n v="41165"/>
    <n v="393"/>
    <n v="25"/>
    <n v="34"/>
    <b v="0"/>
    <b v="0"/>
    <b v="0"/>
  </r>
  <r>
    <s v="sQEJ1fZhgUc"/>
    <d v="2018-02-11T00:00:00"/>
    <s v="The Chainsmokers - Sick Boy - Behind the Scenes"/>
    <s v="ChainsmokersVEVO"/>
    <x v="6"/>
    <x v="6"/>
    <d v="2018-02-05T15:00:11"/>
    <s v="Dance|&quot;Disruptor Records/Columbia&quot;|&quot;Sick Boy - Behind the Scenes&quot;|&quot;The Chainsmokers&quot;"/>
    <n v="362275"/>
    <n v="23400"/>
    <n v="350"/>
    <n v="1319"/>
    <b v="0"/>
    <b v="0"/>
    <b v="0"/>
  </r>
  <r>
    <s v="wextSFa6rmI"/>
    <d v="2018-02-11T00:00:00"/>
    <s v="Having a Picnic"/>
    <s v="Buttered Side Down"/>
    <x v="5"/>
    <x v="5"/>
    <d v="2018-02-05T18:00:06"/>
    <s v="how to|&quot;you suck at cooking&quot;|&quot;first person&quot;|&quot;wd40&quot;|&quot;pov&quot;|&quot;crafts&quot;|&quot;funny&quot;|&quot;hilarious&quot;|&quot;stupid&quot;|&quot;idiot&quot;|&quot;hands&quot;|&quot;joke&quot;|&quot;comedy&quot;|&quot;stupid boy&quot;|&quot;fail&quot;|&quot;funny fail&quot;|&quot;arts and crafts&quot;|&quot;try not to laugh&quot;|&quot;stupid man&quot;|&quot;buzzfeed&quot;|&quot;hello&quot;|&quot;reaction&quot;|&quot;tutorial&quot;|&quot;crazy&quot;|&quot;angry&quot;|&quot;mad&quot;|&quot;frustrated&quot;|&quot;triggered&quot;|&quot;meme&quot;|&quot;challenge&quot;|&quot;bloody mary&quot;|&quot;crying&quot;|&quot;lol&quot;|&quot;lmao&quot;|&quot;hard&quot;|&quot;picnic&quot;|&quot;having a picnic&quot;|&quot;eating&quot;|&quot;annoying cloud&quot;|&quot;cloud ruins picnic&quot;|&quot;going on a picnic&quot;"/>
    <n v="94640"/>
    <n v="7269"/>
    <n v="62"/>
    <n v="1053"/>
    <b v="0"/>
    <b v="0"/>
    <b v="0"/>
  </r>
  <r>
    <s v="ZnkiHQLI0w0"/>
    <d v="2018-02-11T00:00:00"/>
    <s v="Results of ACNE LASER TREATMENT! Before + After!"/>
    <s v="heyitsfeiii"/>
    <x v="7"/>
    <x v="7"/>
    <d v="2018-02-05T02:22:18"/>
    <s v="heyitsfeiii|&quot;heyitsfei&quot;|&quot;boyfriend&quot;|&quot;kpop&quot;|&quot;reaction&quot;|&quot;kbeauty&quot;|&quot;acne&quot;|&quot;pimples&quot;|&quot;blackheads&quot;|&quot;how&quot;|&quot;to&quot;|&quot;get&quot;|&quot;rid&quot;|&quot;of&quot;|&quot;skincare&quot;|&quot;guru&quot;|&quot;pus&quot;|&quot;acne laser&quot;|&quot;acne removal laser&quot;|&quot;laser treatment&quot;|&quot;acne scars laser treatment&quot;|&quot;how to get rid of acne&quot;|&quot;with laser&quot;|&quot;surgery&quot;|&quot;co2&quot;|&quot;ipl&quot;|&quot;results&quot;|&quot;before and after&quot;|&quot;process of healing&quot;|&quot;healing process&quot;|&quot;acne scars&quot;|&quot;mole removal&quot;|&quot;dark spot&quot;|&quot;age spots&quot;"/>
    <n v="735223"/>
    <n v="26510"/>
    <n v="382"/>
    <n v="771"/>
    <b v="0"/>
    <b v="0"/>
    <b v="0"/>
  </r>
  <r>
    <s v="isI6DqxAr7s"/>
    <d v="2018-02-11T00:00:00"/>
    <s v="John Legend - All of Me ( cover by Big Marvel )"/>
    <s v="Big Marvel"/>
    <x v="6"/>
    <x v="6"/>
    <d v="2018-02-04T17:53:16"/>
    <s v="John Legend|&quot;All of Me&quot;|&quot;big marvel&quot;"/>
    <n v="558394"/>
    <n v="40469"/>
    <n v="530"/>
    <n v="3579"/>
    <b v="0"/>
    <b v="0"/>
    <b v="0"/>
  </r>
  <r>
    <s v="LkpZFd2pZqY"/>
    <d v="2018-02-11T00:00:00"/>
    <s v="This Is Us - Aftershow: Season 2 Episode 14 (Digital Exclusive - Presented by Chevrolet)"/>
    <s v="This Is Us"/>
    <x v="3"/>
    <x v="3"/>
    <d v="2018-02-05T04:47:31"/>
    <s v="this is us|&quot;this is us 214&quot;|&quot;this is us jack&quot;|&quot;this is us jack's death&quot;|&quot;this is us best moments&quot;|&quot;this is us aftershow&quot;|&quot;this is us interviews&quot;|&quot;this is us season 2&quot;|&quot;mandy moore&quot;|&quot;milo ventimiglia&quot;|&quot;watch this is us&quot;|&quot;jack and rebecca pearson&quot;|&quot;this is us super bowl sunday&quot;|&quot;this&quot;|&quot;is&quot;|&quot;us&quot;|&quot;nbc&quot;|&quot;nbc this is us&quot;|&quot;2018&quot;|&quot;new show&quot;|&quot;tv show&quot;|&quot;trailer&quot;|&quot;official trailer&quot;|&quot;promo&quot;|&quot;fall show&quot;|&quot;comedy&quot;|&quot;drama&quot;|&quot;aftershow&quot;|&quot;after show&quot;"/>
    <n v="213409"/>
    <n v="2690"/>
    <n v="40"/>
    <n v="394"/>
    <b v="0"/>
    <b v="0"/>
    <b v="0"/>
  </r>
  <r>
    <s v="odHhIVjDgq8"/>
    <d v="2018-02-11T00:00:00"/>
    <s v="My dogs thought on the current howl chain..."/>
    <s v="Chris Turner"/>
    <x v="11"/>
    <x v="11"/>
    <d v="2018-02-04T12:27:29"/>
    <s v="[none]"/>
    <n v="505444"/>
    <n v="8218"/>
    <n v="220"/>
    <n v="515"/>
    <b v="0"/>
    <b v="0"/>
    <b v="0"/>
  </r>
  <r>
    <s v="YrzxVhbDc-4"/>
    <d v="2018-02-11T00:00:00"/>
    <s v="TurboTax 2018 Big Game Commercial The Thing Under the Bed (Official :30) TV ad"/>
    <s v="TurboTax"/>
    <x v="9"/>
    <x v="9"/>
    <d v="2018-02-04T18:54:11"/>
    <s v="turbotax|&quot;turbo tax&quot;|&quot;turbotax video&quot;|&quot;turbo tax video&quot;|&quot;turbotax videos&quot;|&quot;turbo tax videos&quot;|&quot;taxes&quot;|&quot;tax filing&quot;|&quot;taxes 101&quot;|&quot;tax software&quot;|&quot;filing taxes&quot;|&quot;turbotax commerical&quot;|&quot;intuit&quot;|&quot;intuit commerical&quot;|&quot;turbotax super bowl commercial&quot;|&quot;turbotax big game commercial&quot;|&quot;super bowl tv ad&quot;|&quot;super bowl 2018 commercial&quot;"/>
    <n v="627696"/>
    <n v="317"/>
    <n v="51"/>
    <n v="87"/>
    <b v="0"/>
    <b v="0"/>
    <b v="0"/>
  </r>
  <r>
    <s v="zUDcGDK_bRw"/>
    <d v="2018-02-11T00:00:00"/>
    <s v="Black Cat Predicts Super Bowl 2018 WINNERS!"/>
    <s v="Cat Man Chris"/>
    <x v="11"/>
    <x v="11"/>
    <d v="2018-02-03T19:09:26"/>
    <s v="Cole and Marmalade|&quot;Cats&quot;|&quot;Cat Videos&quot;|&quot;Super Bowl&quot;|&quot;Super Bowl 2018&quot;|&quot;Predict super bowl winner&quot;|&quot;New England Patriots&quot;|&quot;Philadelphia Eagles&quot;|&quot;American Football&quot;|&quot;Cat Psychic&quot;|&quot;black cats good luck&quot;|&quot;black cats bad luck&quot;|&quot;win&quot;|&quot;bet&quot;|&quot;winners&quot;|&quot;losers&quot;|&quot;big game&quot;|&quot;sunday football&quot;"/>
    <n v="760120"/>
    <n v="13599"/>
    <n v="1495"/>
    <n v="3693"/>
    <b v="0"/>
    <b v="0"/>
    <b v="0"/>
  </r>
  <r>
    <s v="NqfJ9wIWX4E"/>
    <d v="2018-02-11T00:00:00"/>
    <s v="Cardi B's So Cold in Minneapolis She Can Barely Talk | TMZ"/>
    <s v="TMZ"/>
    <x v="3"/>
    <x v="3"/>
    <d v="2018-02-05T16:22:20"/>
    <s v="TMZ|&quot;Hollywood&quot;|&quot;Celebrity&quot;|&quot;Entertainment&quot;|&quot;Famous&quot;|&quot;Hollywood News&quot;|&quot;Fame&quot;|&quot;Entertainment News&quot;|&quot;TMZ Sports&quot;|&quot;TMZ Live&quot;|&quot;TMZ TV&quot;|&quot;cardi b&quot;|&quot;cardi b interview&quot;|&quot;cardi b live&quot;|&quot;cardi b lhh&quot;|&quot;lhh&quot;|&quot;cardi b video&quot;|&quot;cardi b dancing&quot;|&quot;cardi b car&quot;|&quot;cardi b tmz&quot;|&quot;cardi b funny&quot;|&quot;cardi b red carpet&quot;|&quot;cardi b music&quot;|&quot;cardi b dating&quot;|&quot;cardi b dress&quot;|&quot;cardi b song&quot;|&quot;cardi b hot&quot;|&quot;cardi b bodak&quot;|&quot;tmz 2018&quot;|&quot;tmz 2017&quot;|&quot;raw video&quot;"/>
    <n v="27931"/>
    <n v="125"/>
    <n v="50"/>
    <n v="74"/>
    <b v="0"/>
    <b v="0"/>
    <b v="0"/>
  </r>
  <r>
    <s v="vOodS7E-SNc"/>
    <d v="2018-02-11T00:00:00"/>
    <s v="Eagles Fans Flood Streets In Philly For Super Bowl Celebration | NBC News"/>
    <s v="NBC News"/>
    <x v="2"/>
    <x v="2"/>
    <d v="2018-02-05T07:54:36"/>
    <s v="nbc news|&quot;nbc&quot;|&quot;news&quot;|&quot;news channel&quot;|&quot;news station&quot;|&quot;newspaper&quot;|&quot;breaking news&quot;|&quot;us news&quot;|&quot;world news&quot;|&quot;politics&quot;|&quot;nightly news&quot;|&quot;current events&quot;|&quot;top stories&quot;|&quot;pop culture&quot;|&quot;business&quot;|&quot;health&quot;|&quot;U.S. News&quot;|&quot;Sports News&quot;|&quot;Desk Video&quot;|&quot;Eagles Fans&quot;|&quot;Flood Streets&quot;|&quot;Philly For Super Bowl&quot;|&quot;Super Bowl Celebration&quot;|&quot;Thousand of Eagles fans&quot;|&quot;Philadelphia to celebrate&quot;|&quot;teams first NFL title&quot;|&quot;NFL title win at Super Bowl LII&quot;|&quot;Super Bowl&quot;|&quot;eagles win super bowl&quot;|&quot;eagles super bowl win&quot;|&quot;super bowl winner&quot;"/>
    <n v="88808"/>
    <n v="637"/>
    <n v="79"/>
    <n v="221"/>
    <b v="0"/>
    <b v="0"/>
    <b v="0"/>
  </r>
  <r>
    <s v="1VJixjI_P3s"/>
    <d v="2018-02-11T00:00:00"/>
    <s v="Kraft Super Bowl Commercial 2018 Family Greatly"/>
    <s v="Kraft Brand"/>
    <x v="8"/>
    <x v="8"/>
    <d v="2018-02-05T02:22:23"/>
    <s v="Kraft|&quot;Kraft Brand&quot;|&quot;Family Greatly&quot;|&quot;Kraft Families&quot;|&quot;Family&quot;|&quot;Families&quot;|&quot;Family Photo&quot;|&quot;Selfie&quot;|&quot;Commercial&quot;|&quot;TV Commercial&quot;|&quot;Ad&quot;|&quot;TV Ad&quot;|&quot;TV spot&quot;|&quot;Advertisement&quot;|&quot;Super Bowl&quot;|&quot;Super Bowl Commercial&quot;|&quot;Advert&quot;"/>
    <n v="214900"/>
    <n v="469"/>
    <n v="290"/>
    <n v="100"/>
    <b v="0"/>
    <b v="0"/>
    <b v="0"/>
  </r>
  <r>
    <s v="48cc5nvsZ_c"/>
    <d v="2018-02-11T00:00:00"/>
    <s v="Star Wars The Force Awakens - Original opening scene"/>
    <s v="Tim Gray"/>
    <x v="1"/>
    <x v="1"/>
    <d v="2018-02-04T17:48:41"/>
    <s v="Star wars|&quot;Short&quot;|&quot;Film&quot;|&quot;Skywalker&quot;|&quot;darth vader&quot;|&quot;rogue one&quot;|&quot;the last jedi&quot;|&quot;trailer&quot;|&quot;x wing&quot;|&quot;tie fighter&quot;|&quot;animation&quot;|&quot;vfx&quot;|&quot;cgi&quot;|&quot;cinema4d&quot;|&quot;c4d&quot;|&quot;after effects&quot;|&quot;motion graphics&quot;|&quot;motion design&quot;|&quot;tim gray&quot;|&quot;fan film&quot;|&quot;the force awakens&quot;|&quot;original opening scene&quot;|&quot;A Star Wars Story&quot;|&quot;Han&quot;|&quot;Solo&quot;|&quot;Trailer&quot;"/>
    <n v="276125"/>
    <n v="5293"/>
    <n v="177"/>
    <n v="683"/>
    <b v="0"/>
    <b v="0"/>
    <b v="0"/>
  </r>
  <r>
    <s v="J4vdqPcGJI4"/>
    <d v="2018-02-11T00:00:00"/>
    <s v="Eagles' Home Radio Call of the Last Play of Super Bowl 52 | NFL Highlights"/>
    <s v="Highlight Heaven"/>
    <x v="0"/>
    <x v="0"/>
    <d v="2018-02-05T03:52:47"/>
    <s v="Highlights|&quot;Highlight Heaven&quot;"/>
    <n v="96521"/>
    <n v="1918"/>
    <n v="62"/>
    <n v="325"/>
    <b v="0"/>
    <b v="0"/>
    <b v="0"/>
  </r>
  <r>
    <s v="FM_7ZyE0ib4"/>
    <d v="2018-02-11T00:00:00"/>
    <s v="Kevin Hart Stopped by Super Bowl Security"/>
    <s v="World Eyes"/>
    <x v="9"/>
    <x v="9"/>
    <d v="2018-02-05T03:48:41"/>
    <s v="[none]"/>
    <n v="14381"/>
    <n v="39"/>
    <n v="0"/>
    <n v="15"/>
    <b v="0"/>
    <b v="0"/>
    <b v="0"/>
  </r>
  <r>
    <s v="yvicqMrAHvQ"/>
    <d v="2018-02-11T00:00:00"/>
    <s v="Turkish Airlines - 5 Senses with Dr. Oz"/>
    <s v="Turkish Airlines"/>
    <x v="13"/>
    <x v="13"/>
    <d v="2018-02-04T23:55:21"/>
    <s v="[none]"/>
    <n v="23932421"/>
    <n v="4666"/>
    <n v="374"/>
    <n v="465"/>
    <b v="0"/>
    <b v="0"/>
    <b v="0"/>
  </r>
  <r>
    <s v="8ikZqUKIHbY"/>
    <d v="2018-02-11T00:00:00"/>
    <s v="Persil ProClean: Game-time Stain-time :30"/>
    <s v="Persil ProClean"/>
    <x v="8"/>
    <x v="8"/>
    <d v="2018-02-05T00:56:02"/>
    <s v="Persil ProClean|&quot;Persil&quot;|&quot;laundry&quot;|&quot;laundry detergent&quot;|&quot;game day&quot;|&quot;football&quot;"/>
    <n v="957052"/>
    <n v="215"/>
    <n v="157"/>
    <n v="113"/>
    <b v="0"/>
    <b v="0"/>
    <b v="0"/>
  </r>
  <r>
    <s v="KU-v13ib_1U"/>
    <d v="2018-02-11T00:00:00"/>
    <s v="Puppy Bowl Spot Center: Top 5 Plays"/>
    <s v="Animal Planet"/>
    <x v="3"/>
    <x v="3"/>
    <d v="2018-02-03T23:00:04"/>
    <s v="Puppy Bowl|&quot;reality tv series&quot;|&quot;dog games&quot;|&quot;dog football&quot;|&quot;super bowl&quot;|&quot;cute puppies&quot;|&quot;puppy touchdown&quot;"/>
    <n v="240318"/>
    <n v="3309"/>
    <n v="221"/>
    <n v="275"/>
    <b v="0"/>
    <b v="0"/>
    <b v="0"/>
  </r>
  <r>
    <s v="s32C3KAi0Nc"/>
    <d v="2018-02-11T00:00:00"/>
    <s v="How our reporter tracked down the Nazi running for Congress | Chicago.Suntimes.com"/>
    <s v="Chicago Sun-Times"/>
    <x v="2"/>
    <x v="2"/>
    <d v="2018-02-04T17:54:24"/>
    <s v="Chicago|&quot;news&quot;|&quot;journalism&quot;|&quot;politics&quot;|&quot;neo nazi&quot;|&quot;white supremacy&quot;|&quot;2018 election&quot;|&quot;congress&quot;"/>
    <n v="56370"/>
    <n v="277"/>
    <n v="331"/>
    <n v="1005"/>
    <b v="0"/>
    <b v="0"/>
    <b v="0"/>
  </r>
  <r>
    <s v="76XBys_HXq4"/>
    <d v="2018-02-11T00:00:00"/>
    <s v="Toyota 2018 Big Game Ad: One Team (Extended Cut)"/>
    <s v="Toyota USA"/>
    <x v="10"/>
    <x v="10"/>
    <d v="2018-02-03T13:00:06"/>
    <s v="Toyota|&quot;Toyotathon&quot;|&quot;ToyotaUSA&quot;|&quot;Let's Go Places&quot;|&quot;Entune&quot;|&quot;Car&quot;|&quot;Automobile&quot;|&quot;Vehicle&quot;|&quot;Toyotausa&quot;|&quot;Toyotavideo&quot;|&quot;commercial&quot;|&quot;Toyota 2018 Big Game Ad (Extended Cut) | Toyota&quot;|&quot;superbowl 2018&quot;|&quot;super bowl 2018&quot;|&quot;super bowl commericials&quot;|&quot;super bowl 2018 commercial&quot;|&quot;toyota superbowl&quot;|&quot;super bowl ads&quot;|&quot;2018 super bowl commercials&quot;|&quot;super bowl commercials&quot;"/>
    <n v="213341"/>
    <n v="904"/>
    <n v="103"/>
    <n v="94"/>
    <b v="0"/>
    <b v="0"/>
    <b v="0"/>
  </r>
  <r>
    <s v="OfHYnyllqec"/>
    <d v="2018-02-12T00:00:00"/>
    <s v="2018 Winter Olympics Recap Part 1 I Day 1 I NBC Sports"/>
    <s v="NBC Sports"/>
    <x v="0"/>
    <x v="0"/>
    <d v="2018-02-10T11:39:38"/>
    <s v="Olympics|&quot;Winter Olympics&quot;|&quot;2018 Olympics&quot;|&quot;pyeongchang&quot;|&quot;south korea&quot;|&quot;team&quot;|&quot;USA&quot;|&quot;Red&quot;|&quot;Gerard&quot;|&quot;snowboarding&quot;|&quot;slopestyle&quot;|&quot;curling&quot;|&quot;cross country&quot;|&quot;skiing&quot;|&quot;headlines&quot;|&quot;recap&quot;"/>
    <n v="465283"/>
    <n v="1623"/>
    <n v="289"/>
    <n v="343"/>
    <b v="0"/>
    <b v="0"/>
    <b v="0"/>
  </r>
  <r>
    <s v="FI3zMdqq4vE"/>
    <d v="2018-02-12T00:00:00"/>
    <s v="Tracy McGrady on Isaiah Thomas to the Lakers: He can't bring an ego with him | The Jump | ESPN"/>
    <s v="ESPN"/>
    <x v="0"/>
    <x v="0"/>
    <d v="2018-02-08T19:07:05"/>
    <s v="espn|&quot;espn live&quot;|&quot;the jump&quot;|&quot;tracy&quot;|&quot;mcgrady&quot;|&quot;on&quot;|&quot;isaiah&quot;|&quot;thomas&quot;|&quot;to&quot;|&quot;the&quot;|&quot;lakers&quot;|&quot;can't&quot;|&quot;bring&quot;|&quot;ego&quot;|&quot;tracy mcgrady&quot;|&quot;isaiah thomas&quot;|&quot;isaiah thomas traded&quot;|&quot;isaiah thomas trade&quot;|&quot;isaiah thomas lakers&quot;|&quot;los angeles lakers&quot;|&quot;nba&quot;|&quot;basketball&quot;|&quot;nba trade&quot;|&quot;nba trade deadline&quot;"/>
    <n v="1249677"/>
    <n v="6703"/>
    <n v="290"/>
    <n v="1760"/>
    <b v="0"/>
    <b v="0"/>
    <b v="0"/>
  </r>
  <r>
    <s v="wJJqGh2HLM8"/>
    <d v="2018-02-12T00:00:00"/>
    <s v="Hope Detector | Hyundai NFL Super Bowl LII"/>
    <s v="HyundaiUSA"/>
    <x v="10"/>
    <x v="10"/>
    <d v="2018-02-04T23:31:40"/>
    <s v="Hyundai|&quot;Hyundai Super Bowl&quot;|&quot;Hyundai surprise&quot;|&quot;Hyundai commercial&quot;|&quot;Hyundai NFL&quot;|&quot;Hyundai Hope on Wheels&quot;|&quot;Hope on Wheels&quot;|&quot;Super Bowl LII commercial&quot;|&quot;Super Bowl&quot;|&quot;Super Bowl LII&quot;|&quot;big game commercial&quot;|&quot;the big game&quot;|&quot;NFL&quot;|&quot;NFL game&quot;|&quot;JumpLA&quot;|&quot;Hyundai superbowl&quot;|&quot;Hyundai superbowl commercial&quot;|&quot;NFL championships&quot;|&quot;Hyundai Sponsorship&quot;|&quot;super bowl 2018&quot;|&quot;Childhood cancer&quot;|&quot;pediatric cancer&quot;|&quot;security&quot;|&quot;metal detector&quot;|&quot;hope&quot;|&quot;Super Bowl 52&quot;|&quot;World Cancer Day&quot;"/>
    <n v="15904385"/>
    <n v="1088"/>
    <n v="2175"/>
    <n v="118"/>
    <b v="0"/>
    <b v="0"/>
    <b v="0"/>
  </r>
  <r>
    <s v="kKMNo0QvDrM"/>
    <d v="2018-02-12T00:00:00"/>
    <s v="United Airlines Denies Emotional Support Peacock"/>
    <s v="Drew Lynch"/>
    <x v="5"/>
    <x v="5"/>
    <d v="2018-02-05T14:00:08"/>
    <s v="Dog Vlog|&quot;Comedy&quot;|&quot;Comedian&quot;|&quot;Drew Lynch&quot;|&quot;Stutter&quot;|&quot;America's Got Talent&quot;|&quot;Howie Mandel&quot;|&quot;Golden Buzzer&quot;|&quot;Finalist&quot;|&quot;Stand up&quot;|&quot;Service Dog&quot;|&quot;Vizsla&quot;|&quot;Speech Impediment&quot;|&quot;funny&quot;|&quot;AGT&quot;|&quot;united airlines denies emotional support peacock&quot;|&quot;united airlines&quot;|&quot;emotional support peacock&quot;|&quot;emotional support&quot;|&quot;emotional support animal&quot;|&quot;peacock&quot;|&quot;dexter&quot;|&quot;controversy&quot;|&quot;service animal&quot;|&quot;delta&quot;|&quot;restrictions&quot;|&quot;ESA&quot;|&quot;newark international airport&quot;|&quot;patreon&quot;"/>
    <n v="80935"/>
    <n v="4937"/>
    <n v="48"/>
    <n v="1211"/>
    <b v="0"/>
    <b v="0"/>
    <b v="0"/>
  </r>
  <r>
    <s v="XPrHD-7jjUs"/>
    <d v="2018-02-12T00:00:00"/>
    <s v="This Hidden 300 Foot Stretch Of The Berlin Wall Is Still Standing (HBO)"/>
    <s v="VICE News"/>
    <x v="2"/>
    <x v="2"/>
    <d v="2018-02-05T17:15:48"/>
    <s v="300 foot|&quot;VICE News Tonight&quot;|&quot;VICE News&quot;|&quot;Berlin Wall&quot;|&quot;hidden&quot;|&quot;graffiti&quot;|&quot;Vice&quot;|&quot;exploration&quot;|&quot;still standing&quot;|&quot;destruction&quot;|&quot;demolished&quot;|&quot;HBO&quot;|&quot;community&quot;|&quot;Berlin&quot;|&quot;East Berlin&quot;|&quot;construction&quot;|&quot;culture&quot;|&quot;history&quot;|&quot;undiscovered&quot;|&quot;discovery&quot;|&quot;perservation&quot;|&quot;historian&quot;|&quot;VNT&quot;|&quot;uncovered&quot;|&quot;locals&quot;|&quot;government&quot;|&quot;politics&quot;|&quot;politician&quot;|&quot;Christian Bormann&quot;|&quot;remaining&quot;|&quot;barrier&quot;|&quot;separation&quot;|&quot;stretch&quot;|&quot;symbol&quot;|&quot;cold war&quot;|&quot;communist&quot;|&quot;Soviet bloc&quot;|&quot;west&quot;|&quot;German reunification&quot;|&quot;Germany&quot;|&quot;public&quot;|&quot;finding&quot;|&quot;landmark&quot;|&quot;structure&quot;"/>
    <n v="52637"/>
    <n v="1005"/>
    <n v="51"/>
    <n v="132"/>
    <b v="0"/>
    <b v="0"/>
    <b v="0"/>
  </r>
  <r>
    <s v="uzK1OmxS4CE"/>
    <d v="2018-02-13T00:00:00"/>
    <s v="2018 Winter Olympics Recap Day 3 I Part 1 (Jamie Anderson/Adam Rippon) I NBC Sports"/>
    <s v="NBC Sports"/>
    <x v="0"/>
    <x v="0"/>
    <d v="2018-02-12T11:47:28"/>
    <s v="Olympics|&quot;2018&quot;|&quot;Winter Olympics&quot;|&quot;2018 Olympics&quot;|&quot;figure skating&quot;|&quot;snowboarding&quot;|&quot;Adam Rippon&quot;|&quot;Mirai Nagasu&quot;|&quot;slalom&quot;|&quot;mikaela&quot;|&quot;shiffrin&quot;|&quot;chloe kim&quot;|&quot;halfpipe&quot;|&quot;Pyeongchang&quot;|&quot;jamie anderson&quot;|&quot;south korea&quot;"/>
    <n v="266874"/>
    <n v="3489"/>
    <n v="976"/>
    <n v="1386"/>
    <b v="0"/>
    <b v="0"/>
    <b v="0"/>
  </r>
  <r>
    <s v="vb9zbSGZ8GQ"/>
    <d v="2018-02-13T00:00:00"/>
    <s v="Team USA Dances Into Olympics ・・Gangnam Style・・"/>
    <s v="Inside Edition"/>
    <x v="2"/>
    <x v="2"/>
    <d v="2018-02-09T23:07:28"/>
    <s v="abuse|&quot;ex-wife&quot;|&quot;cat-news&quot;|&quot;rob porter&quot;|&quot;inside edition&quot;|&quot;donald trump&quot;|&quot;america&quot;|&quot;olympics&quot;|&quot;hope hicks&quot;|&quot;warned&quot;|&quot;ie politics&quot;|&quot;white house&quot;|&quot;aide&quot;"/>
    <n v="858438"/>
    <n v="6719"/>
    <n v="5314"/>
    <n v="3221"/>
    <b v="0"/>
    <b v="0"/>
    <b v="0"/>
  </r>
  <r>
    <s v="BQGpIPZx0qc"/>
    <d v="2018-02-13T00:00:00"/>
    <s v="North Korea・・s ・・Army of Beauties・・ | NYT"/>
    <s v="The New York Times"/>
    <x v="2"/>
    <x v="2"/>
    <d v="2018-02-10T00:30:00"/>
    <s v="north korea|&quot;korea olympics&quot;|&quot;army of beauty&quot;|&quot;north korea cheerleaders&quot;|&quot;korea news&quot;|&quot;news&quot;|&quot;new york times&quot;|&quot;the new york times&quot;|&quot;nyt video&quot;|&quot;olympics&quot;"/>
    <n v="467230"/>
    <n v="2547"/>
    <n v="2443"/>
    <n v="1326"/>
    <b v="0"/>
    <b v="0"/>
    <b v="0"/>
  </r>
  <r>
    <s v="7kLO2AB5SPM"/>
    <d v="2018-02-13T00:00:00"/>
    <s v="about Logan Paul"/>
    <s v="CaseyNeistat"/>
    <x v="8"/>
    <x v="8"/>
    <d v="2018-02-09T13:00:00"/>
    <s v="logan paul casey neistat|&quot;robert kyncl&quot;|&quot;youtube ceo&quot;|&quot;interview&quot;"/>
    <n v="5069042"/>
    <n v="228488"/>
    <n v="17598"/>
    <n v="16259"/>
    <b v="0"/>
    <b v="0"/>
    <b v="0"/>
  </r>
  <r>
    <s v="ofVf5AuOv6U"/>
    <d v="2018-02-13T00:00:00"/>
    <s v="Russian passenger plane crashes outside Moscow"/>
    <s v="CNN"/>
    <x v="2"/>
    <x v="2"/>
    <d v="2018-02-11T15:45:39"/>
    <s v="latest News|&quot;Happening Now&quot;|&quot;CNN&quot;|&quot;World News&quot;"/>
    <n v="142590"/>
    <n v="682"/>
    <n v="389"/>
    <n v="1450"/>
    <b v="0"/>
    <b v="0"/>
    <b v="0"/>
  </r>
  <r>
    <s v="v3O9vNi-dkA"/>
    <d v="2018-02-13T00:00:00"/>
    <s v="Hear the Otherworldly Sounds of Skating on Thin Ice | National Geographic"/>
    <s v="National Geographic"/>
    <x v="3"/>
    <x v="3"/>
    <d v="2018-02-09T18:00:08"/>
    <s v="national geographic|&quot;nat geo&quot;|&quot;natgeo&quot;|&quot;animals&quot;|&quot;wildlife&quot;|&quot;science&quot;|&quot;explore&quot;|&quot;discover&quot;|&quot;survival&quot;|&quot;nature&quot;|&quot;documentary&quot;|&quot;wild ice skating&quot;|&quot;nordic skating&quot;|&quot;black ice&quot;|&quot;winter&quot;|&quot;sound&quot;|&quot;sports&quot;|&quot;PLivjPDlt6ApRfQqtRw7JkGCLvezGeMBB2&quot;|&quot;PLivjPDlt6ApRiBHpsyXWG22G8RPNZ6jlb&quot;|&quot;PLivjPDlt6ApS5FeUq8c-I7WWPVx3W0blc&quot;|&quot;Hear the Otherworldly&quot;|&quot;Otherworldly&quot;|&quot;Sounds of Skating&quot;|&quot;Skating&quot;|&quot;Skating on Thin Ice&quot;|&quot;small lake outside&quot;|&quot;outside Stockholm&quot;|&quot;Stockholm&quot;|&quot;Sweden&quot;|&quot;Mﾃ･rten Ajne&quot;|&quot;art and a science&quot;|&quot;skater seeks&quot;|&quot;smoothness&quot;"/>
    <n v="563802"/>
    <n v="19536"/>
    <n v="240"/>
    <n v="895"/>
    <b v="0"/>
    <b v="0"/>
    <b v="0"/>
  </r>
  <r>
    <s v="AtCLwYFRp4o"/>
    <d v="2018-02-13T00:00:00"/>
    <s v="Hair Stylists React to Trump・・s Hair Flapping in the Wind"/>
    <s v="Jimmy Kimmel Live"/>
    <x v="5"/>
    <x v="5"/>
    <d v="2018-02-08T03:18:02"/>
    <s v="jimmy|&quot;jimmy kimmel&quot;|&quot;jimmy kimmel live&quot;|&quot;late night&quot;|&quot;talk show&quot;|&quot;funny&quot;|&quot;comedic&quot;|&quot;comedy&quot;|&quot;clip&quot;|&quot;comedian&quot;|&quot;mean tweets&quot;|&quot;trump&quot;|&quot;donald trump&quot;|&quot;president&quot;|&quot;politics&quot;|&quot;hair&quot;|&quot;donald trump bald&quot;|&quot;barber&quot;|&quot;hairstylist&quot;|&quot;air force one&quot;"/>
    <n v="3153075"/>
    <n v="36305"/>
    <n v="7245"/>
    <n v="6845"/>
    <b v="0"/>
    <b v="0"/>
    <b v="0"/>
  </r>
  <r>
    <s v="hSvnepZS26s"/>
    <d v="2018-02-13T00:00:00"/>
    <s v="Marvel・・s Jessica Jones - Season 2 | Official Trailer [HD] | Netflix"/>
    <s v="Netflix"/>
    <x v="3"/>
    <x v="3"/>
    <d v="2018-02-07T15:29:18"/>
    <s v="Netflix|&quot;Trailer&quot;|&quot;Netflix Original Series&quot;|&quot;Netflix Series&quot;|&quot;television&quot;|&quot;streaming&quot;|&quot;movies online&quot;|&quot;television online&quot;|&quot;drama&quot;|&quot;08282016NtflxUSCAN&quot;|&quot;watch movies&quot;|&quot;jj2main&quot;|&quot;Jessica Jones&quot;|&quot;Krysten Ritter&quot;|&quot;Marvel&quot;|&quot;David Tennant&quot;|&quot;Kilgrave&quot;|&quot;JR Ramirez&quot;|&quot;Rachael Taylor&quot;|&quot;Trish Walker&quot;|&quot;Eka Darville&quot;|&quot;Malcolm Ducasse&quot;|&quot;Carrie-Anne Moss&quot;|&quot;Jeri Hogarth&quot;|&quot;Wil Traval&quot;|&quot;Will Simpson&quot;|&quot;New York City&quot;|&quot;Hell・・s Kitchen&quot;|&quot;PLvahqwMqN4M0p96GdBdDGDAP-pW4vKT2t&quot;|&quot;PLvahqwMqN4M09L4sQuTfb7xZLnOur4uxL&quot;|&quot;super hero&quot;"/>
    <n v="1396551"/>
    <n v="34320"/>
    <n v="729"/>
    <n v="3500"/>
    <b v="0"/>
    <b v="0"/>
    <b v="0"/>
  </r>
  <r>
    <s v="I7LJIuB2CHE"/>
    <d v="2018-02-13T00:00:00"/>
    <s v="Elon Musk on how Falcon Heavy will change space travel"/>
    <s v="The Verge"/>
    <x v="4"/>
    <x v="4"/>
    <d v="2018-02-07T14:04:41"/>
    <s v="falcon heavy|&quot;spacex falcon heavy&quot;|&quot;elon musk&quot;|&quot;spacex&quot;|&quot;falcon heavy launch&quot;|&quot;rocket launch&quot;|&quot;the verge&quot;|&quot;loren grush&quot;|&quot;bill nye&quot;|&quot;science&quot;|&quot;nye the science guy&quot;"/>
    <n v="2168569"/>
    <n v="58994"/>
    <n v="1714"/>
    <n v="5005"/>
    <b v="0"/>
    <b v="0"/>
    <b v="0"/>
  </r>
  <r>
    <s v="CvAQpSdcvno"/>
    <d v="2018-02-13T00:00:00"/>
    <s v="What it Feels Like to Slide Downhill at 90 M.P.H."/>
    <s v="Great Big Story"/>
    <x v="8"/>
    <x v="8"/>
    <d v="2018-02-08T07:00:01"/>
    <s v="great big story|&quot;gbs&quot;|&quot;lag&quot;|&quot;documentary&quot;|&quot;docs&quot;|&quot;Biography &amp; Profile&quot;|&quot;Bobsled&quot;|&quot;Skeleton&quot;|&quot;Olympics&quot;|&quot;Olympics 2018&quot;|&quot;skeleton racer&quot;|&quot;john daly&quot;|&quot;winter&quot;|&quot;sports&quot;|&quot;athlete&quot;|&quot;bobsled&quot;|&quot;track&quot;|&quot;gopro&quot;|&quot;what it feels like&quot;|&quot;lake placid&quot;|&quot;speed&quot;|&quot;olympics&quot;|&quot;olympic games&quot;|&quot;athletic&quot;|&quot;team usa&quot;"/>
    <n v="196811"/>
    <n v="2888"/>
    <n v="58"/>
    <n v="170"/>
    <b v="0"/>
    <b v="0"/>
    <b v="0"/>
  </r>
  <r>
    <s v="GFU-y2ldabU"/>
    <d v="2018-02-13T00:00:00"/>
    <s v="Hip-Hop Stars Get Bling from this Woman"/>
    <s v="INSIDER"/>
    <x v="8"/>
    <x v="8"/>
    <d v="2018-02-06T23:00:00"/>
    <s v="hip hop|&quot;jewelry&quot;|&quot;bling&quot;|&quot;grillz&quot;|&quot;chains&quot;|&quot;rappers&quot;|&quot;celebrities&quot;|&quot;NYC&quot;|&quot;INSIDER&quot;|&quot;custom jewelry&quot;|&quot;diamonds&quot;|&quot;gold&quot;"/>
    <n v="791659"/>
    <n v="16529"/>
    <n v="556"/>
    <n v="2514"/>
    <b v="0"/>
    <b v="0"/>
    <b v="0"/>
  </r>
  <r>
    <s v="MDIQBfdmusY"/>
    <d v="2018-02-13T00:00:00"/>
    <s v="Dunk of the Year Candidate: Giannis Antetokounmpo Literally HURDLES For the Slam"/>
    <s v="NBA"/>
    <x v="0"/>
    <x v="0"/>
    <d v="2018-02-07T03:48:49"/>
    <s v="nba|&quot;highlights&quot;|&quot;basketball&quot;|&quot;plays&quot;|&quot;amazing&quot;|&quot;sports&quot;|&quot;hoops&quot;|&quot;finals&quot;|&quot;games&quot;|&quot;game&quot;|&quot;dunk&quot;|&quot;slam&quot;|&quot;jam&quot;|&quot;throwdown&quot;|&quot;throw&quot;|&quot;down&quot;|&quot;candidate&quot;|&quot;year&quot;|&quot;giannis&quot;|&quot;antetokounmpo&quot;|&quot;greek&quot;|&quot;freak&quot;|&quot;new&quot;|&quot;york&quot;|&quot;knicks&quot;|&quot;msg&quot;|&quot;madison&quot;|&quot;square&quot;|&quot;garden&quot;|&quot;john&quot;|&quot;mcenroe&quot;|&quot;literally&quot;|&quot;hurdle&quot;|&quot;hurdles&quot;|&quot;alley&quot;|&quot;oop&quot;"/>
    <n v="533815"/>
    <n v="6191"/>
    <n v="119"/>
    <n v="667"/>
    <b v="0"/>
    <b v="0"/>
    <b v="0"/>
  </r>
  <r>
    <s v="7IZZrxZ6uxA"/>
    <d v="2018-02-13T00:00:00"/>
    <s v="Missouri Star Quilt Company Live Stream"/>
    <s v="Missouri Star Quilt Company"/>
    <x v="9"/>
    <x v="9"/>
    <d v="2018-02-06T18:17:41"/>
    <s v="[none]"/>
    <n v="53469"/>
    <n v="1487"/>
    <n v="63"/>
    <n v="205"/>
    <b v="0"/>
    <b v="0"/>
    <b v="0"/>
  </r>
  <r>
    <s v="3S6HQGHqQa0"/>
    <d v="2018-02-13T00:00:00"/>
    <s v="I spent a day with FLAT EARTH believers"/>
    <s v="AnthonyPadilla"/>
    <x v="5"/>
    <x v="5"/>
    <d v="2018-02-05T17:42:05"/>
    <s v="anthony padilla|&quot;padilla&quot;|&quot;anthony padilla youtube&quot;|&quot;youtube anthony padilla&quot;|&quot;anthony&quot;|&quot;smosh anthony&quot;|&quot;anthony padilla smosh&quot;|&quot;flat earth&quot;|&quot;the earth is flat&quot;|&quot;conspiracy&quot;|&quot;theory&quot;|&quot;essential phone&quot;|&quot;360&quot;|&quot;globe&quot;|&quot;sphere&quot;|&quot;is the earth flat&quot;|&quot;flat earthers&quot;|&quot;flat earth proof&quot;|&quot;flat earth interview&quot;|&quot;flat earther interview&quot;|&quot;flat earth evidence&quot;|&quot;interview with flat earthers&quot;|&quot;360 camera&quot;|&quot;flat&quot;|&quot;flat earth theory&quot;|&quot;flat earth conspiracy&quot;|&quot;flat earther conspiracy&quot;"/>
    <n v="527651"/>
    <n v="21612"/>
    <n v="1663"/>
    <n v="6757"/>
    <b v="0"/>
    <b v="0"/>
    <b v="0"/>
  </r>
  <r>
    <s v="682vsLy3TtE"/>
    <d v="2018-02-13T00:00:00"/>
    <s v="Senate reaches deal on spending bill"/>
    <s v="CBS News"/>
    <x v="2"/>
    <x v="2"/>
    <d v="2018-02-07T22:19:21"/>
    <s v="government shutdown|&quot;spending bill&quot;|&quot;spending deal&quot;|&quot;Chuck Schumer&quot;|&quot;Senator Mitch McConnell&quot;|&quot;president trump&quot;|&quot;immigration&quot;|&quot;daca&quot;"/>
    <n v="3902"/>
    <n v="21"/>
    <n v="6"/>
    <n v="20"/>
    <b v="0"/>
    <b v="0"/>
    <b v="0"/>
  </r>
  <r>
    <s v="dHCURII_974"/>
    <d v="2018-02-13T00:00:00"/>
    <s v="Michael Shannon Puts $2.10 in Coins Up His Nose | Secret Talent Theatre | Vanity Fair"/>
    <s v="Vanity Fair"/>
    <x v="3"/>
    <x v="3"/>
    <d v="2018-02-06T17:01:05"/>
    <s v="michael shannon|&quot;michael shannon vanity fair&quot;|&quot;secret talent theatre&quot;|&quot;secret talent theater&quot;|&quot;secret talent&quot;|&quot;michael shannon interview&quot;|&quot;michael shannon secret talent&quot;|&quot;michael shannon 2018&quot;|&quot;michael shannon talent&quot;|&quot;michael shannon coins&quot;|&quot;vanity fair hollywood issue&quot;|&quot;michael shannon funny&quot;|&quot;michael shannon coin&quot;|&quot;shannon&quot;|&quot;michael&quot;|&quot;vanity fair&quot;|&quot;vanity fair magazine&quot;|&quot;vf&quot;"/>
    <n v="22893"/>
    <n v="834"/>
    <n v="15"/>
    <n v="42"/>
    <b v="0"/>
    <b v="0"/>
    <b v="0"/>
  </r>
  <r>
    <s v="3ILxrRlf3KY"/>
    <d v="2018-02-13T00:00:00"/>
    <s v="ETRADE Super Bowl Commercial 2018  This Is Getting Old"/>
    <s v="SB-LII Commercials"/>
    <x v="6"/>
    <x v="6"/>
    <d v="2018-02-05T00:21:54"/>
    <s v="[none]"/>
    <n v="909247"/>
    <n v="6432"/>
    <n v="568"/>
    <n v="614"/>
    <b v="0"/>
    <b v="0"/>
    <b v="0"/>
  </r>
  <r>
    <s v="tKHC0X2EwAs"/>
    <d v="2018-02-13T00:00:00"/>
    <s v="Justin Timberlake - Man of the Woods ALBUM REVIEW"/>
    <s v="theneedledrop"/>
    <x v="6"/>
    <x v="6"/>
    <d v="2018-02-06T02:28:01"/>
    <s v="album|&quot;review&quot;|&quot;music&quot;|&quot;reviews&quot;|&quot;indie&quot;|&quot;underground&quot;|&quot;new&quot;|&quot;latest&quot;|&quot;lyrics&quot;|&quot;full song&quot;|&quot;listen&quot;|&quot;track&quot;|&quot;concert&quot;|&quot;live&quot;|&quot;performance&quot;|&quot;update&quot;|&quot;the needle drop&quot;|&quot;anthony fantano&quot;|&quot;vlog&quot;|&quot;talk&quot;|&quot;discussion&quot;|&quot;music nerd&quot;|&quot;justin timberlake&quot;|&quot;pop&quot;|&quot;r&amp;b&quot;|&quot;country&quot;|&quot;chris stapleton&quot;|&quot;alicia keys&quot;|&quot;man of the woods&quot;|&quot;filthy&quot;|&quot;supplies&quot;|&quot;say something&quot;|&quot;halftime&quot;|&quot;20/20 experience&quot;|&quot;nsync&quot;|&quot;the neptunes&quot;|&quot;pharrell&quot;|&quot;trap&quot;"/>
    <n v="348192"/>
    <n v="10175"/>
    <n v="344"/>
    <n v="2299"/>
    <b v="0"/>
    <b v="0"/>
    <b v="0"/>
  </r>
  <r>
    <s v="xutm6oMTBw8"/>
    <d v="2018-02-13T00:00:00"/>
    <s v="Measuring RPM with a spectrum analyzer mobile app"/>
    <s v="Matthias Wandel"/>
    <x v="7"/>
    <x v="7"/>
    <d v="2018-02-06T13:00:05"/>
    <s v="rpm|&quot;woodworking&quot;|&quot;tool speed&quot;|&quot;blade speed&quot;|&quot;feet per minute&quot;|&quot;spectrum analyzer&quot;|&quot;mobile phone&quot;"/>
    <n v="95509"/>
    <n v="3514"/>
    <n v="146"/>
    <n v="341"/>
    <b v="0"/>
    <b v="0"/>
    <b v="0"/>
  </r>
  <r>
    <s v="4ccN0eRaO7Y"/>
    <d v="2018-02-13T00:00:00"/>
    <s v="Kevin Hart Wildn At Super Bowl After Eagles Win"/>
    <s v="ALL URBAN CENTRAL"/>
    <x v="3"/>
    <x v="3"/>
    <d v="2018-02-05T03:22:16"/>
    <s v="Kevin Hart Wildn At Super Bowl After Eagles Win|&quot;kevin hart philadelphia eagles&quot;|&quot;super bowl&quot;|&quot;kevin hart super bowl&quot;"/>
    <n v="736193"/>
    <n v="5957"/>
    <n v="421"/>
    <n v="723"/>
    <b v="0"/>
    <b v="0"/>
    <b v="0"/>
  </r>
  <r>
    <s v="DEXfRMTRJss"/>
    <d v="2018-02-13T00:00:00"/>
    <s v="Monster - Super Bowl Commercial EXTENDED VERSION"/>
    <s v="Monster Cable Products"/>
    <x v="3"/>
    <x v="3"/>
    <d v="2018-02-05T02:53:17"/>
    <s v="monster products|&quot;headphones&quot;|&quot;monster&quot;"/>
    <n v="598483"/>
    <n v="16204"/>
    <n v="7062"/>
    <n v="4182"/>
    <b v="0"/>
    <b v="0"/>
    <b v="0"/>
  </r>
  <r>
    <s v="0gDVWPPgMKY"/>
    <d v="2018-02-13T00:00:00"/>
    <s v="Sumo Wrestling in 4K"/>
    <s v="The Slow Mo Guys"/>
    <x v="8"/>
    <x v="8"/>
    <d v="2018-02-05T17:00:00"/>
    <s v="Super Slow Show|&quot;Slow Motion&quot;|&quot;4K&quot;|&quot;Explosion&quot;|&quot;Slo Mo Guys&quot;|&quot;Tony Hawk&quot;|&quot;Kevin Durant&quot;|&quot;Gav &amp; Dan&quot;"/>
    <n v="1744302"/>
    <n v="46143"/>
    <n v="1290"/>
    <n v="2915"/>
    <b v="0"/>
    <b v="0"/>
    <b v="0"/>
  </r>
  <r>
    <s v="wb49-oV0F78"/>
    <d v="2018-02-13T00:00:00"/>
    <s v="Mission: Impossible - Fallout (2018) - Official Trailer - Paramount Pictures"/>
    <s v="Paramount Pictures"/>
    <x v="1"/>
    <x v="1"/>
    <d v="2018-02-05T00:16:37"/>
    <s v="Official Trailer|&quot;Movie&quot;|&quot;New Movie&quot;|&quot;Film&quot;|&quot;Official&quot;|&quot;Tom Cruise&quot;|&quot;Henry Cavill&quot;|&quot;Simon Pegg&quot;|&quot;Rebecca Ferguson&quot;|&quot;Ving Rhames&quot;|&quot;Sean Harris&quot;|&quot;Angela Bassett&quot;|&quot;Vanessa Kirby&quot;|&quot;Michelle Monaghan&quot;|&quot;Alec Baldwin&quot;|&quot;Release&quot;|&quot;Preview&quot;|&quot;Action&quot;|&quot;Mission Impossible&quot;|&quot;Fallout&quot;|&quot;Mission Impossible Fallout&quot;|&quot;Mission Impossible 6&quot;|&quot;Stunts&quot;|&quot;Christopher McQuarrie&quot;|&quot;J.J. Abrams&quot;|&quot;Bad Robot&quot;|&quot;Skydance&quot;|&quot;Paramount&quot;"/>
    <n v="15852974"/>
    <n v="223563"/>
    <n v="4264"/>
    <n v="16923"/>
    <b v="0"/>
    <b v="0"/>
    <b v="0"/>
  </r>
  <r>
    <s v="FmmLiydvFI0"/>
    <d v="2018-02-13T00:00:00"/>
    <s v="My Trip to North Bay"/>
    <s v="Domics"/>
    <x v="5"/>
    <x v="5"/>
    <d v="2018-02-05T03:51:11"/>
    <s v="domics|&quot;animation&quot;|&quot;north bay&quot;|&quot;canoe&quot;|&quot;kayak&quot;|&quot;hiking&quot;|&quot;camping&quot;|&quot;trip&quot;|&quot;vacation&quot;|&quot;raod trip&quot;|&quot;funny&quot;|&quot;capsize&quot;|&quot;boat&quot;|&quot;water&quot;|&quot;lake&quot;|&quot;beach&quot;|&quot;surrey&quot;|&quot;bike&quot;"/>
    <n v="1604421"/>
    <n v="102602"/>
    <n v="1188"/>
    <n v="10617"/>
    <b v="0"/>
    <b v="0"/>
    <b v="0"/>
  </r>
  <r>
    <s v="C-rumHvmqCA"/>
    <d v="2018-02-13T00:00:00"/>
    <s v="T-Mobile | #LittleOnes | 2018 Big Game Ad"/>
    <s v="T-Mobile"/>
    <x v="3"/>
    <x v="3"/>
    <d v="2018-02-05T02:12:26"/>
    <s v="best super bowl ads|&quot;best superbowl ads&quot;|&quot;best superbowl commercials&quot;|&quot;super bowl&quot;|&quot;super bowl 2018&quot;|&quot;super bowl 2018 ads&quot;|&quot;super bowl ads&quot;|&quot;super bowl commercial 2018&quot;|&quot;super bowl commercials&quot;|&quot;super bowl commercials 2018&quot;|&quot;superbowl ads&quot;|&quot;t-mobile&quot;|&quot;t-mobile ad&quot;|&quot;t-mobile commercial&quot;|&quot;t-mobile super bowl&quot;|&quot;t-mobile super bowl commercial&quot;|&quot;t-mobile usa&quot;|&quot;tmobile&quot;|&quot;tmobile ad&quot;|&quot;top super bowl commercials&quot;"/>
    <n v="15045586"/>
    <n v="0"/>
    <n v="0"/>
    <n v="0"/>
    <b v="1"/>
    <b v="1"/>
    <b v="0"/>
  </r>
  <r>
    <s v="LUuJl490BL0"/>
    <d v="2018-02-13T00:00:00"/>
    <s v="Justin Timberlake covers Prince at Super Bowl half-time show"/>
    <s v="Guardian News"/>
    <x v="2"/>
    <x v="2"/>
    <d v="2018-02-05T08:40:02"/>
    <s v="sport|&quot;gdnpfpsportother&quot;|&quot;super bowl 2018&quot;|&quot;super bowl halftime show&quot;|&quot;super bowl prince&quot;|&quot;prince justin timberlake&quot;|&quot;super bowl 52&quot;|&quot;philadelphia eagles&quot;|&quot;new england patriots&quot;|&quot;patriots lose super bowl&quot;|&quot;tom brady&quot;|&quot;nick foles&quot;|&quot;halftime show super bowl&quot;|&quot;prince hologram&quot;|&quot;justin timberlake halftime show&quot;|&quot;prince at super bowl&quot;|&quot;eagles win super bowl&quot;|&quot;tom brady loses super bowl&quot;|&quot;super bowl 52 half time show&quot;|&quot;halftime&quot;|&quot;halftime highlights&quot;|&quot;prince super bowl&quot;"/>
    <n v="208678"/>
    <n v="931"/>
    <n v="279"/>
    <n v="321"/>
    <b v="0"/>
    <b v="0"/>
    <b v="0"/>
  </r>
  <r>
    <s v="l_v1h6Zoi-Q"/>
    <d v="2018-02-13T00:00:00"/>
    <s v="What Martin Luther King Actually Thought About Car Commercials"/>
    <s v="Nathan Robinson"/>
    <x v="8"/>
    <x v="8"/>
    <d v="2018-02-05T02:40:44"/>
    <s v="[none]"/>
    <n v="268393"/>
    <n v="5267"/>
    <n v="49"/>
    <n v="294"/>
    <b v="0"/>
    <b v="0"/>
    <b v="0"/>
  </r>
  <r>
    <s v="wrPEjEqURJg"/>
    <d v="2018-02-13T00:00:00"/>
    <s v="How did teeth evolve? - Peter S. Ungar"/>
    <s v="TED-Ed"/>
    <x v="9"/>
    <x v="9"/>
    <d v="2018-02-05T16:01:04"/>
    <s v="TED-Ed|&quot;TEDEd&quot;|&quot;TED Ed&quot;|&quot;TED Education&quot;|&quot;evolution&quot;|&quot;evolutionary science&quot;|&quot;Charles Darwin&quot;|&quot;Peter S. Ungar&quot;|&quot;Cabong Studios&quot;|&quot;TED&quot;"/>
    <n v="240955"/>
    <n v="8326"/>
    <n v="128"/>
    <n v="498"/>
    <b v="0"/>
    <b v="0"/>
    <b v="0"/>
  </r>
  <r>
    <s v="qUmfriZoMw0"/>
    <d v="2018-02-13T00:00:00"/>
    <s v="Westworld Season 2 | Official Super Bowl LII Ad | HBO"/>
    <s v="HBO"/>
    <x v="1"/>
    <x v="1"/>
    <d v="2018-02-05T02:01:07"/>
    <s v="HBO|&quot;Westworld&quot;|&quot;Evan Rachel Wood&quot;|&quot;JJ Abrams&quot;|&quot;Lisa Joy&quot;|&quot;Jonathan Nolan&quot;|&quot;Drama&quot;|&quot;Mystery&quot;|&quot;Sci-Fi&quot;|&quot;original series&quot;|&quot;Jeffrey Wright&quot;|&quot;Ed Harris&quot;|&quot;Dolores Abernathy&quot;|&quot;Maeve Millay&quot;|&quot;James Marsden&quot;|&quot;Teddy Flood&quot;|&quot;Anthony Hopkins&quot;|&quot;Dr. Robert Ford&quot;|&quot;no limits&quot;|&quot;dream&quot;|&quot;future&quot;|&quot;futuristic&quot;|&quot;western&quot;|&quot;cowboys&quot;|&quot;war&quot;|&quot;season 2&quot;|&quot;new season&quot;|&quot;westworld season 2&quot;|&quot;superbowl&quot;|&quot;superbowl ad&quot;|&quot;Super Bowl LII&quot;|&quot;sports&quot;|&quot;american football&quot;|&quot;new chapter&quot;|&quot;hosts&quot;|&quot;patriots&quot;|&quot;eagles&quot;"/>
    <n v="11385180"/>
    <n v="39894"/>
    <n v="1365"/>
    <n v="2800"/>
    <b v="0"/>
    <b v="0"/>
    <b v="0"/>
  </r>
  <r>
    <s v="z3EN0dyR7W0"/>
    <d v="2018-02-13T00:00:00"/>
    <s v="The exact moment the Eagles won Super Bowl 2018"/>
    <s v="NJ.com"/>
    <x v="2"/>
    <x v="2"/>
    <d v="2018-02-05T03:27:40"/>
    <s v="eagles|&quot;super bowl&quot;|&quot;champions&quot;|&quot;philadelphia&quot;"/>
    <n v="603379"/>
    <n v="3756"/>
    <n v="426"/>
    <n v="1320"/>
    <b v="0"/>
    <b v="0"/>
    <b v="0"/>
  </r>
  <r>
    <s v="IX3_Aqji4yE"/>
    <d v="2018-02-13T00:00:00"/>
    <s v="Rocket Mortgage Super Bowl 2018 Ad ft. Keegan-Michael Key and Big Sean (Official)"/>
    <s v="Quicken Loans"/>
    <x v="9"/>
    <x v="9"/>
    <d v="2018-02-05T00:20:13"/>
    <s v="quicken|&quot;loans&quot;"/>
    <n v="829768"/>
    <n v="4097"/>
    <n v="250"/>
    <n v="122"/>
    <b v="0"/>
    <b v="0"/>
    <b v="0"/>
  </r>
  <r>
    <s v="XltvwqBZIPc"/>
    <d v="2018-02-13T00:00:00"/>
    <s v="Tourism Australia Dundee Super Bowl Ad 2018 w/ Chris Hemsworth and Danny McBride"/>
    <s v="Australia"/>
    <x v="13"/>
    <x v="13"/>
    <d v="2018-02-05T00:50:08"/>
    <s v="superbowl|&quot;superbowl advert&quot;|&quot;tourism australia&quot;|&quot;Chris Hemsworth&quot;|&quot;Danny Mcbride&quot;|&quot;2018 movie trailer&quot;|&quot;2018 movies&quot;|&quot;film&quot;|&quot;movie&quot;|&quot;trailer&quot;|&quot;teaser&quot;|&quot;crocodile dundee&quot;|&quot;dundee&quot;|&quot;Paul Hogan&quot;|&quot;australia&quot;|&quot;outback&quot;|&quot;canyon&quot;|&quot;australian film&quot;|&quot;walkabout creek&quot;|&quot;crocodile dundee hat&quot;"/>
    <n v="844292"/>
    <n v="5901"/>
    <n v="301"/>
    <n v="617"/>
    <b v="0"/>
    <b v="0"/>
    <b v="0"/>
  </r>
  <r>
    <s v="oMOljrWUUXc"/>
    <d v="2018-02-13T00:00:00"/>
    <s v="Official Jeep Super Bowl Commercial | Jeep Jurassic"/>
    <s v="Jeep"/>
    <x v="10"/>
    <x v="10"/>
    <d v="2018-02-05T02:00:12"/>
    <s v="Jeff Goldblum|&quot;Jeep off roading&quot;|&quot;jeep off road&quot;|&quot;jeep dealership&quot;|&quot;jeep dealership test drive&quot;|&quot;tyrannosaurus rex&quot;|&quot;dinosaurs jeep&quot;|&quot;jeep driving&quot;|&quot;jeep super bowl commercials&quot;|&quot;jeep super bowl ad&quot;|&quot;jeep ad&quot;|&quot;jeep sb video&quot;|&quot;jeep super bowl video&quot;|&quot;jurassic commercials&quot;|&quot;2018 jeep Wrangler&quot;|&quot;jeep sb ad&quot;|&quot;jeep sblii commercials&quot;|&quot;2018 Super Bowl&quot;|&quot;jeep official super bowl ad&quot;|&quot;jeep official Super Bowl commercial&quot;|&quot;jurassic world&quot;|&quot;jurassic park&quot;|&quot;jeep dinosaur chase&quot;|&quot;trex jeep&quot;"/>
    <n v="11135294"/>
    <n v="15412"/>
    <n v="608"/>
    <n v="1309"/>
    <b v="0"/>
    <b v="0"/>
    <b v="0"/>
  </r>
  <r>
    <s v="cqg5oc20nxk"/>
    <d v="2018-02-13T00:00:00"/>
    <s v="Official Ram Trucks Super Bowl Commercial | Icelandic Vikings | We Will Rock You"/>
    <s v="Ram Trucks"/>
    <x v="10"/>
    <x v="10"/>
    <d v="2018-02-05T00:00:01"/>
    <s v="Ram Trucks Commercial|&quot;Ram Super Bowl Commercial&quot;|&quot;Ram Superbowl Ad&quot;|&quot;Ram Superbowl Commercials&quot;|&quot;Ram Icelandic Vikings&quot;|&quot;Ram Queen Song&quot;|&quot;Ram Vikings Super Bowl Commercial&quot;|&quot;Ram We Will Rock You&quot;|&quot;Ram Queen Super Bowl Commercial&quot;|&quot;Ram Viking Truck Commercial&quot;|&quot;Ram Viking Commercial&quot;|&quot;Ram We Will Rock You Commercial&quot;|&quot;Ram Trucks We Will Rock You Super Bowl&quot;|&quot;Ram Trucks We Will Rock You Vikings&quot;|&quot;Ram Trucks Viking Super Bowl Ad&quot;|&quot;Ram Trucks Viking Commercial&quot;|&quot;Ram Trucks Viking Super Bowl&quot;"/>
    <n v="25244097"/>
    <n v="6971"/>
    <n v="1301"/>
    <n v="875"/>
    <b v="0"/>
    <b v="0"/>
    <b v="0"/>
  </r>
  <r>
    <s v="91Q0kddGWLc"/>
    <d v="2018-02-13T00:00:00"/>
    <s v="Diet Coke Twisted Mango | Groove"/>
    <s v="Diet Coke"/>
    <x v="7"/>
    <x v="7"/>
    <d v="2018-02-05T00:10:13"/>
    <s v="diet coke|&quot;super bowl&quot;|&quot;diet coke flavors&quot;|&quot;twisted mango&quot;|&quot;new diet coke&quot;|&quot;diet coke groove&quot;|&quot;diet coke twisted mango&quot;|&quot;mango coke&quot;|&quot;super bowl 2018&quot;"/>
    <n v="494907"/>
    <n v="1660"/>
    <n v="4285"/>
    <n v="1078"/>
    <b v="0"/>
    <b v="0"/>
    <b v="0"/>
  </r>
  <r>
    <s v="V7E7huN3CPU"/>
    <d v="2018-02-13T00:00:00"/>
    <s v="TechCrunch at SpaceX Falcon Heavy Launch"/>
    <s v="TechCrunch"/>
    <x v="4"/>
    <x v="4"/>
    <d v="2018-02-06T03:07:53"/>
    <s v="spacex|&quot;falcon heavy&quot;|&quot;launch&quot;|&quot;rocket launch&quot;"/>
    <n v="64167"/>
    <n v="159"/>
    <n v="14"/>
    <n v="25"/>
    <b v="0"/>
    <b v="0"/>
    <b v="0"/>
  </r>
  <r>
    <s v="OCLaeBAkFAY"/>
    <d v="2018-02-13T00:00:00"/>
    <s v="Faceswapping, Unethical Videos, and Future Shock"/>
    <s v="Tom Scott"/>
    <x v="9"/>
    <x v="9"/>
    <d v="2018-02-05T16:00:03"/>
    <s v="tom scott|&quot;tomscott&quot;|&quot;faceswapping&quot;|&quot;fakeapp&quot;|&quot;deepfakes&quot;|&quot;matt parker&quot;|&quot;reddit&quot;|&quot;computer explanations&quot;|&quot;future shock&quot;|&quot;ethics&quot;"/>
    <n v="424293"/>
    <n v="24378"/>
    <n v="818"/>
    <n v="2128"/>
    <b v="0"/>
    <b v="0"/>
    <b v="0"/>
  </r>
  <r>
    <s v="a30wbmGT3R4"/>
    <d v="2018-02-13T00:00:00"/>
    <s v="Angela Rye's Big Decision to Freeze Her Eggs"/>
    <s v="The Real Daytime"/>
    <x v="3"/>
    <x v="3"/>
    <d v="2018-02-05T18:21:25"/>
    <s v="the real|&quot;daytime&quot;|&quot;talk show&quot;|&quot;women&quot;|&quot;tamera mowry&quot;|&quot;adrienne bailon&quot;|&quot;loni love&quot;|&quot;jeannie mai&quot;"/>
    <n v="66239"/>
    <n v="750"/>
    <n v="124"/>
    <n v="222"/>
    <b v="0"/>
    <b v="0"/>
    <b v="0"/>
  </r>
  <r>
    <s v="Hmb0Q0Q_7jo"/>
    <d v="2018-02-13T00:00:00"/>
    <s v="The blue marble"/>
    <s v="Kaplamino"/>
    <x v="3"/>
    <x v="3"/>
    <d v="2018-02-04T16:38:40"/>
    <s v="Chain reaction|&quot;Marbles&quot;|&quot;Tricks&quot;"/>
    <n v="1092708"/>
    <n v="29596"/>
    <n v="189"/>
    <n v="1388"/>
    <b v="0"/>
    <b v="0"/>
    <b v="0"/>
  </r>
  <r>
    <s v="md0K_eRSHAE"/>
    <d v="2018-02-13T00:00:00"/>
    <s v="Falcon Heavy and the Tesla Roadster Orbits, A Prediction"/>
    <s v="Max Fagin"/>
    <x v="4"/>
    <x v="4"/>
    <d v="2018-02-05T08:19:03"/>
    <s v="SpaceX|&quot;Falcon Heavy&quot;|&quot;GMAT&quot;|&quot;Astrodynamics&quot;|&quot;Orbital Mechanics&quot;|&quot;Mars&quot;|&quot;Tesla Roadster&quot;"/>
    <n v="472575"/>
    <n v="1625"/>
    <n v="164"/>
    <n v="659"/>
    <b v="0"/>
    <b v="0"/>
    <b v="0"/>
  </r>
  <r>
    <s v="AixWaRt1ulk"/>
    <d v="2018-02-13T00:00:00"/>
    <s v="Barstool Rundown - February 5, 2018"/>
    <s v="Barstool Sports"/>
    <x v="5"/>
    <x v="5"/>
    <d v="2018-02-06T03:01:37"/>
    <s v="barstool sports|&quot;barstool&quot;|&quot;viva la stool&quot;|&quot;sports news&quot;|&quot;sports comedy&quot;|&quot;originals&quot;|&quot;kfc barstool&quot;|&quot;big cat&quot;|&quot;pardon my take&quot;|&quot;china&quot;"/>
    <n v="25373"/>
    <n v="177"/>
    <n v="23"/>
    <n v="42"/>
    <b v="0"/>
    <b v="0"/>
    <b v="0"/>
  </r>
  <r>
    <s v="HgjVWV0Uw3M"/>
    <d v="2018-02-13T00:00:00"/>
    <s v="Did Solo: A Star Wars Story Trailer Win Over Fans? - Movie Talk"/>
    <s v="ColliderVideos"/>
    <x v="3"/>
    <x v="3"/>
    <d v="2018-02-05T18:27:19"/>
    <s v="tobeornottobethatisthequestion|&quot;Solo A Star Wars Story&quot;|&quot;Han Solo&quot;|&quot;Star Wars&quot;|&quot;Han Solo Trailer&quot;|&quot;Solo Trailer&quot;|&quot;Avengers Infinity War&quot;|&quot;Infinity War Trailer&quot;|&quot;Jurassic World&quot;|&quot;Jurassic World 2&quot;|&quot;Jurassic World Trailer&quot;|&quot;Chris Pratt&quot;|&quot;Robert Downey Jr&quot;|&quot;Superbowl&quot;|&quot;Super Bowl&quot;|&quot;Super Bowl Commercials&quot;|&quot;Superbowl Commercials&quot;|&quot;Movie Trailers&quot;|&quot;Skyscraper&quot;|&quot;Dwayne Johnson&quot;|&quot;The Rock&quot;|&quot;Cloverfield 3&quot;|&quot;Cloverfield Paradox&quot;|&quot;Netflix&quot;|&quot;The God Particle&quot;|&quot;JJ Abrams&quot;|&quot;Trailer Reaction&quot;|&quot;Movie Talk&quot;"/>
    <n v="107574"/>
    <n v="2787"/>
    <n v="322"/>
    <n v="1212"/>
    <b v="0"/>
    <b v="0"/>
    <b v="0"/>
  </r>
  <r>
    <s v="3tUCuMSPQwE"/>
    <d v="2018-02-13T00:00:00"/>
    <s v="NFL 2018 ・・ A Bad Lip Reading of the NFL"/>
    <s v="Bad Lip Reading"/>
    <x v="5"/>
    <x v="5"/>
    <d v="2018-02-03T18:05:43"/>
    <s v="nfl|&quot;super bowl&quot;|&quot;bad lip reading&quot;|&quot;lip dub&quot;|&quot;lip sync&quot;|&quot;funny&quot;|&quot;humor&quot;|&quot;comedy&quot;|&quot;blr&quot;|&quot;tom brady&quot;|&quot;cam newton&quot;|&quot;foles&quot;|&quot;quarterback&quot;|&quot;game&quot;|&quot;sunday&quot;"/>
    <n v="7214750"/>
    <n v="122778"/>
    <n v="2300"/>
    <n v="7047"/>
    <b v="0"/>
    <b v="0"/>
    <b v="0"/>
  </r>
  <r>
    <s v="4FkEYUPr2gg"/>
    <d v="2018-02-13T00:00:00"/>
    <s v="THE LAST KEY OF AWESOME"/>
    <s v="The Key of Awesome"/>
    <x v="5"/>
    <x v="5"/>
    <d v="2018-02-04T16:16:21"/>
    <s v="Key Of Awesome|&quot;Mark Douglas&quot;|&quot;Barely Productions&quot;|&quot;Barely Political&quot;|&quot;KOA&quot;|&quot;Parody&quot;|&quot;Spoof&quot;|&quot;Comedy&quot;|&quot;buzzfeed&quot;|&quot;vlogger&quot;|&quot;music video&quot;|&quot;satire&quot;|&quot;funny&quot;|&quot;flashback&quot;|&quot;quit&quot;|&quot;left&quot;|&quot;end&quot;|&quot;done&quot;|&quot;last&quot;|&quot;over&quot;|&quot;frank&quot;"/>
    <n v="448077"/>
    <n v="25703"/>
    <n v="905"/>
    <n v="3843"/>
    <b v="0"/>
    <b v="0"/>
    <b v="0"/>
  </r>
  <r>
    <s v="0QDjTwsEeE0"/>
    <d v="2018-02-13T00:00:00"/>
    <s v="Can You Recognize These Songs When Played Backwards?"/>
    <s v="Vinheteiro"/>
    <x v="3"/>
    <x v="3"/>
    <d v="2018-02-05T17:30:00"/>
    <s v="reversed song|&quot;reversed music&quot;|&quot;music in reverse&quot;|&quot;song in reverse&quot;|&quot;backwards&quot;|&quot;song in backwards&quot;|&quot;backwards song&quot;|&quot;piano&quot;|&quot;classical piano&quot;|&quot;lord&quot;|&quot;vinheteiro&quot;|&quot;can you recognize&quot;|&quot;can you hear&quot;|&quot;played backwards&quot;"/>
    <n v="291502"/>
    <n v="11096"/>
    <n v="359"/>
    <n v="1196"/>
    <b v="0"/>
    <b v="0"/>
    <b v="0"/>
  </r>
  <r>
    <s v="9reizHjwuNY"/>
    <d v="2018-02-13T00:00:00"/>
    <s v="WHAT IS THIS LINE? (on my Super Blue Blood Moon Photo) - Smarter Every Day 188"/>
    <s v="SmarterEveryDay"/>
    <x v="4"/>
    <x v="4"/>
    <d v="2018-02-04T19:37:06"/>
    <s v="Smarter|&quot;Every&quot;|&quot;Day&quot;|&quot;Science&quot;|&quot;Physics&quot;|&quot;Destin&quot;|&quot;Sandlin&quot;|&quot;Education&quot;|&quot;Math&quot;|&quot;Smarter Every Day&quot;|&quot;experiment&quot;|&quot;nature&quot;|&quot;demonstration&quot;|&quot;slow&quot;|&quot;motion&quot;|&quot;slow motion&quot;|&quot;education&quot;|&quot;math&quot;|&quot;science&quot;|&quot;science education&quot;|&quot;what is science&quot;|&quot;Physics of&quot;|&quot;projects&quot;|&quot;experiments&quot;|&quot;science projects&quot;|&quot;astrophotography&quot;|&quot;eclipse&quot;|&quot;lunar eclipse&quot;|&quot;solar eclipse&quot;|&quot;moon&quot;|&quot;saturn v&quot;|&quot;rocket&quot;|&quot;space&quot;|&quot;space and rocket center&quot;|&quot;sun&quot;|&quot;solar&quot;|&quot;lunar&quot;|&quot;photography&quot;|&quot;how to photograph an eclipse&quot;|&quot;ephemeris&quot;"/>
    <n v="736748"/>
    <n v="27759"/>
    <n v="498"/>
    <n v="5734"/>
    <b v="0"/>
    <b v="0"/>
    <b v="0"/>
  </r>
  <r>
    <s v="UUDaCU3SHqI"/>
    <d v="2018-02-14T00:00:00"/>
    <s v="2018 Winter Olympics Recap Day 4 (Chloe Kim/Shaun White) I Part 1 I NBC Sports"/>
    <s v="NBC Sports"/>
    <x v="0"/>
    <x v="0"/>
    <d v="2018-02-13T11:33:28"/>
    <s v="Olympics|&quot;Winter Olympics&quot;|&quot;2018 Olympics&quot;|&quot;Winter&quot;|&quot;Shaun White&quot;|&quot;Chloe Kim&quot;|&quot;halfpipe&quot;|&quot;Day 4&quot;|&quot;recap&quot;|&quot;gold&quot;|&quot;medal&quot;|&quot;Pyeongchang&quot;|&quot;South Korea&quot;|&quot;Team USA&quot;|&quot;alpine skiing&quot;|&quot;Marcel Hirscher&quot;|&quot;Austria&quot;"/>
    <n v="600228"/>
    <n v="3976"/>
    <n v="420"/>
    <n v="601"/>
    <b v="0"/>
    <b v="0"/>
    <b v="0"/>
  </r>
  <r>
    <s v="xkgcvfbzuqo"/>
    <d v="2018-02-14T00:00:00"/>
    <s v="Jimmy Kimmel Interviews Bekah M from The Bachelor"/>
    <s v="Jimmy Kimmel Live"/>
    <x v="3"/>
    <x v="3"/>
    <d v="2018-02-13T05:18:00"/>
    <s v="jimmy|&quot;kimmel&quot;|&quot;live&quot;|&quot;late&quot;|&quot;night&quot;|&quot;talk&quot;|&quot;show&quot;|&quot;funny&quot;|&quot;comedic&quot;|&quot;comedy&quot;|&quot;clip&quot;|&quot;comedian&quot;|&quot;bekah&quot;|&quot;m.&quot;|&quot;the&quot;|&quot;bachelor&quot;|&quot;arie&quot;|&quot;humboldt&quot;|&quot;county&quot;|&quot;weed&quot;|&quot;marijuana&quot;|&quot;pot&quot;|&quot;farm&quot;|&quot;missing&quot;|&quot;persons&quot;|&quot;list&quot;|&quot;missing persons list&quot;|&quot;bekah m&quot;|&quot;bekah martinez&quot;|&quot;the bachelor&quot;|&quot;pot farm&quot;"/>
    <n v="291192"/>
    <n v="2873"/>
    <n v="230"/>
    <n v="444"/>
    <b v="0"/>
    <b v="0"/>
    <b v="0"/>
  </r>
  <r>
    <s v="uKbtYvJd1Ks"/>
    <d v="2018-02-14T00:00:00"/>
    <s v="President Obama's official portrait unveiled"/>
    <s v="CNN"/>
    <x v="2"/>
    <x v="2"/>
    <d v="2018-02-12T16:32:02"/>
    <s v="latest News|&quot;Happening Now&quot;|&quot;CNN&quot;|&quot;barack obama&quot;|&quot;president obama&quot;|&quot;obama portrait&quot;|&quot;barack obama portrait&quot;|&quot;smithsonian&quot;|&quot;obama portrait unveiling&quot;|&quot;kehinde wiley&quot;|&quot;news&quot;"/>
    <n v="193612"/>
    <n v="3538"/>
    <n v="2637"/>
    <n v="4051"/>
    <b v="0"/>
    <b v="0"/>
    <b v="0"/>
  </r>
  <r>
    <s v="GJjQl1q_jtE"/>
    <d v="2018-02-14T00:00:00"/>
    <s v="Foudy reports on Mirai Nagasu's historic triple axel at Winter Olympics | Golic and Wingo | ESPN"/>
    <s v="ESPN"/>
    <x v="0"/>
    <x v="0"/>
    <d v="2018-02-12T14:02:14"/>
    <s v="espn|&quot;espn live&quot;|&quot;julie&quot;|&quot;foudy&quot;|&quot;reports&quot;|&quot;on&quot;|&quot;american&quot;|&quot;figure&quot;|&quot;skater&quot;|&quot;mirai&quot;|&quot;nagasu&quot;|&quot;historic&quot;|&quot;triple&quot;|&quot;axel&quot;|&quot;at&quot;|&quot;the&quot;|&quot;winter&quot;|&quot;olympics&quot;|&quot;julie foundy&quot;|&quot;mirai nagasu&quot;|&quot;triple axel&quot;|&quot;mirai nagasu triple axel&quot;|&quot;winter olympics&quot;|&quot;pyeongchang&quot;|&quot;south korea&quot;"/>
    <n v="254142"/>
    <n v="733"/>
    <n v="1198"/>
    <n v="198"/>
    <b v="0"/>
    <b v="0"/>
    <b v="0"/>
  </r>
  <r>
    <s v="uEhv-4Eb9ms"/>
    <d v="2018-02-14T00:00:00"/>
    <s v="Tesla Model 3 plus other, smaller gadgets"/>
    <s v="The Verge"/>
    <x v="4"/>
    <x v="4"/>
    <d v="2018-02-13T22:29:03"/>
    <s v="AirPods|&quot;apple&quot;|&quot;Samsung&quot;|&quot;earbuds&quot;|&quot;wireless earbuds&quot;|&quot;beoplay&quot;|&quot;e8&quot;|&quot;beoplay e8&quot;|&quot;wireless&quot;|&quot;gear iconx&quot;|&quot;wireless charger&quot;|&quot;wireless gadgets&quot;|&quot;the verge&quot;|&quot;verge&quot;|&quot;circuit breaker live&quot;"/>
    <n v="27871"/>
    <n v="581"/>
    <n v="118"/>
    <n v="62"/>
    <b v="0"/>
    <b v="0"/>
    <b v="0"/>
  </r>
  <r>
    <s v="icNjK6xATjs"/>
    <d v="2018-02-14T00:00:00"/>
    <s v="Israeli PM Benjamin Netanyahu could face charges in corruption cases"/>
    <s v="CBS News"/>
    <x v="2"/>
    <x v="2"/>
    <d v="2018-02-13T20:36:30"/>
    <s v="cbsn|&quot;CBS News&quot;|&quot;Benjamin Netanyahu&quot;|&quot;israel&quot;|&quot;Israel Police&quot;|&quot;World&quot;|&quot;top stories&quot;"/>
    <n v="10228"/>
    <n v="235"/>
    <n v="87"/>
    <n v="271"/>
    <b v="0"/>
    <b v="0"/>
    <b v="0"/>
  </r>
  <r>
    <s v="vaIN1OLd6kQ"/>
    <d v="2018-02-14T00:00:00"/>
    <s v="This Rare Stick Insect Is Among the Last of Its Kind"/>
    <s v="Great Big Story"/>
    <x v="8"/>
    <x v="8"/>
    <d v="2018-02-12T07:00:03"/>
    <s v="great big story|&quot;gbs&quot;|&quot;lag&quot;|&quot;documentary&quot;|&quot;docs&quot;|&quot;stick bug&quot;|&quot;endangered&quot;|&quot;animals&quot;|&quot;insects&quot;|&quot;Nature &amp; Animals&quot;|&quot;OTB&quot;|&quot;On the Brink&quot;|&quot;Endangered&quot;|&quot;Animal&quot;|&quot;Montreal&quot;|&quot;Insects&quot;|&quot;Bugs&quot;"/>
    <n v="186280"/>
    <n v="4761"/>
    <n v="88"/>
    <n v="668"/>
    <b v="0"/>
    <b v="0"/>
    <b v="0"/>
  </r>
  <r>
    <s v="ydNCj-866_Q"/>
    <d v="2018-02-14T00:00:00"/>
    <s v="How Claymation Movies are Made"/>
    <s v="INSIDER"/>
    <x v="3"/>
    <x v="3"/>
    <d v="2018-02-11T15:00:05"/>
    <s v="Early Man|&quot;Wallace and Gromit&quot;|&quot;Chicken Run&quot;|&quot;animation&quot;|&quot;stop-motion animation&quot;|&quot;how it's made&quot;|&quot;movies&quot;|&quot;behind the scenes&quot;|&quot;INSIDER&quot;|&quot;animated movies&quot;|&quot;new movies&quot;"/>
    <n v="548352"/>
    <n v="15299"/>
    <n v="177"/>
    <n v="884"/>
    <b v="0"/>
    <b v="0"/>
    <b v="0"/>
  </r>
  <r>
    <s v="T9NzhjcPsQQ"/>
    <d v="2018-02-14T00:00:00"/>
    <s v="Liam Neeson's Cupid Audition"/>
    <s v="The Late Show with Stephen Colbert"/>
    <x v="3"/>
    <x v="3"/>
    <d v="2018-02-09T20:44:12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|&quot;Liam Neeson&quot;|&quot;Segment&quot;|&quot;Cold Open&quot;|&quot;Story Sketch&quot;|&quot;General Comedy&quot;|&quot;Nonrecurring&quot;|&quot;Evergreen&quot;"/>
    <n v="482291"/>
    <n v="10548"/>
    <n v="266"/>
    <n v="423"/>
    <b v="0"/>
    <b v="0"/>
    <b v="0"/>
  </r>
  <r>
    <s v="LlQdOHakvHg"/>
    <d v="2018-02-14T00:00:00"/>
    <s v="Why do Olympians bite their medals? | Burning Questions"/>
    <s v="Olympic"/>
    <x v="0"/>
    <x v="0"/>
    <d v="2018-02-10T00:00:00"/>
    <s v="Olympic Games|&quot;Olympics&quot;|&quot;IOC&quot;|&quot;Sport&quot;|&quot;Champion&quot;|&quot;Winter Games&quot;|&quot;Winter Olympics&quot;|&quot;Why&quot;|&quot;Questions&quot;|&quot;Q&amp;A&quot;|&quot;PyeongChang&quot;|&quot;PyeongChang 2018&quot;|&quot;Burning Questions&quot;|&quot;Did you know&quot;|&quot;fact&quot;|&quot;funfacts&quot;|&quot;PLBurningQuestions&quot;|&quot;medal&quot;|&quot;gold medal&quot;|&quot;Why do Olympians bite their medals?&quot;|&quot;why bite medal&quot;|&quot;yt:cc=on&quot;"/>
    <n v="128413"/>
    <n v="1725"/>
    <n v="257"/>
    <n v="156"/>
    <b v="0"/>
    <b v="0"/>
    <b v="0"/>
  </r>
  <r>
    <s v="JdHhNxedKs4"/>
    <d v="2018-02-14T00:00:00"/>
    <s v="Does Melania Trump Like Cecily Strong・・s SNL Impersonation? | WWHL"/>
    <s v="Watch What Happens Live with Andy Cohen"/>
    <x v="3"/>
    <x v="3"/>
    <d v="2018-02-08T05:57:58"/>
    <s v="What What Happens live|&quot;reality&quot;|&quot;interview&quot;|&quot;fun&quot;|&quot;celebrity&quot;|&quot;Andy Cohen&quot;|&quot;talk&quot;|&quot;show&quot;|&quot;program&quot;|&quot;Melania Trump&quot;|&quot;Cecily Strong&quot;|&quot;Impersonation&quot;|&quot;SNL&quot;|&quot;Andy Cohen asks comedian Cecily Strong&quot;|&quot;true&quot;|&quot;Melania Trump likes the impersonation&quot;|&quot;Saturday Night Live&quot;|&quot;Cecily&quot;|&quot;character&quot;|&quot;Cecily says which character Melania enjoys&quot;|&quot;Bravo&quot;|&quot;Watch What Happens Live&quot;|&quot;WWHL&quot;|&quot;bravo andy&quot;|&quot;Watch&quot;|&quot;What&quot;|&quot;Happens&quot;|&quot;Cecily Clarabelle Gator&quot;|&quot;Obamas&quot;|&quot;performance&quot;|&quot;cry&quot;|&quot;grapevine dip Melania Trump&quot;|&quot;personally&quot;|&quot;student&quot;|&quot;personation&quot;"/>
    <n v="96835"/>
    <n v="264"/>
    <n v="318"/>
    <n v="78"/>
    <b v="0"/>
    <b v="0"/>
    <b v="0"/>
  </r>
  <r>
    <s v="GveWDLBmc8Y"/>
    <d v="2018-02-14T00:00:00"/>
    <s v="I Built The Boring Company Flamethrower!"/>
    <s v="So I Had This Idea..."/>
    <x v="4"/>
    <x v="4"/>
    <d v="2018-02-06T12:51:33"/>
    <s v="Elon|&quot;Musk&quot;|&quot;Boring&quot;|&quot;Company&quot;|&quot;Flamethrower&quot;|&quot;DIY&quot;|&quot;Tesla&quot;|&quot;Spacex&quot;|&quot;Fire&quot;|&quot;Torch&quot;|&quot;Propane&quot;|&quot;Airsoft&quot;|&quot;How To&quot;|&quot;Tutorial&quot;|&quot;Jason&quot;|&quot;Salerno&quot;|&quot;So I Had This Idea&quot;|&quot;Maker&quot;|&quot;Making&quot;|&quot;Hack&quot;|&quot;Hacked&quot;|&quot;Replica&quot;"/>
    <n v="97217"/>
    <n v="1271"/>
    <n v="87"/>
    <n v="85"/>
    <b v="0"/>
    <b v="0"/>
    <b v="0"/>
  </r>
  <r>
    <s v="2Xyf_PCf7lc"/>
    <d v="2018-02-14T00:00:00"/>
    <s v="Parson James - Only You (Official Video)"/>
    <s v="ParsonJamesVEVO"/>
    <x v="6"/>
    <x v="6"/>
    <d v="2018-02-07T14:30:00"/>
    <s v="Only You|&quot;Parson James&quot;|&quot;Pop&quot;|&quot;RCA Records Label&quot;"/>
    <n v="164062"/>
    <n v="4496"/>
    <n v="94"/>
    <n v="91"/>
    <b v="0"/>
    <b v="0"/>
    <b v="0"/>
  </r>
  <r>
    <s v="jDC_QZAFxKI"/>
    <d v="2018-02-14T00:00:00"/>
    <s v="How This Insta-Famous Sugarfina Chocolate Bar Is Made | How Stuff Is Made | Refinery29"/>
    <s v="Refinery29"/>
    <x v="7"/>
    <x v="7"/>
    <d v="2018-02-07T16:00:03"/>
    <s v="refinery29|&quot;refinery 29&quot;|&quot;r29&quot;|&quot;r29 video&quot;|&quot;refinery29 video&quot;|&quot;female&quot;|&quot;empowerment&quot;|&quot;how stuff is made&quot;|&quot;how it's made&quot;|&quot;how its made&quot;|&quot;how to made&quot;|&quot;food factory&quot;|&quot;sugarfina&quot;|&quot;taste test&quot;|&quot;giant candy&quot;|&quot;candy review&quot;|&quot;how to videos&quot;|&quot;chocolates&quot;|&quot;food art&quot;|&quot;food maker&quot;|&quot;candy testing&quot;|&quot;gummy candy&quot;|&quot;gummy food&quot;|&quot;tasting&quot;|&quot;a lot of candy&quot;|&quot;gummy vs real&quot;|&quot;foodie&quot;|&quot;valentines&quot;|&quot;valentine's day&quot;|&quot;valentine's&quot;|&quot;v day&quot;|&quot;treats&quot;|&quot;delicious&quot;|&quot;snacks&quot;|&quot;step by step&quot;|&quot;new york city&quot;|&quot;behind the scenes&quot;|&quot;trendy&quot;|&quot;gummy&quot;|&quot;food&quot;|&quot;candy&quot;"/>
    <n v="87620"/>
    <n v="2113"/>
    <n v="48"/>
    <n v="92"/>
    <b v="0"/>
    <b v="0"/>
    <b v="0"/>
  </r>
  <r>
    <s v="rz4Dd1I_fX0"/>
    <d v="2018-02-14T00:00:00"/>
    <s v="The Periodic Table Song (2018 UPDATE!)"/>
    <s v="AsapSCIENCE"/>
    <x v="4"/>
    <x v="4"/>
    <d v="2018-02-06T19:00:02"/>
    <s v="Science|&quot;AsapSCIENCE&quot;|&quot;Periodic Table&quot;|&quot;Periodic Table Updated&quot;|&quot;Periodic Table Song&quot;|&quot;Elements&quot;|&quot;Element Song&quot;|&quot;Momorize Periodic Table&quot;|&quot;Study&quot;|&quot;Chemistry&quot;|&quot;Song&quot;|&quot;Music&quot;|&quot;Musical&quot;|&quot;In Order&quot;|&quot;Hydrogen&quot;|&quot;Helium&quot;|&quot;Carbon&quot;|&quot;Cartoon&quot;|&quot;Whiteboard&quot;|&quot;Stop motion&quot;|&quot;hands&quot;|&quot;can can&quot;|&quot;fast&quot;|&quot;offenbach&quot;|&quot;spectacular&quot;|&quot;every element&quot;|&quot;atom&quot;|&quot;life&quot;|&quot;sing&quot;|&quot;instrument&quot;|&quot;school&quot;|&quot;high school&quot;|&quot;song of elements&quot;|&quot;how to memorize&quot;|&quot;atomic number&quot;|&quot;mendeleev&quot;|&quot;periodic table of elements&quot;|&quot;Compounds&quot;|&quot;minerals&quot;|&quot;animated&quot;|&quot;memorization&quot;|&quot;best&quot;|&quot;test&quot;|&quot;animation&quot;"/>
    <n v="736075"/>
    <n v="53649"/>
    <n v="575"/>
    <n v="3238"/>
    <b v="0"/>
    <b v="0"/>
    <b v="0"/>
  </r>
  <r>
    <s v="dDZoGcQVjJg"/>
    <d v="2018-02-14T00:00:00"/>
    <s v="A one-man musical phenomenon | Jacob Collier"/>
    <s v="TED"/>
    <x v="4"/>
    <x v="4"/>
    <d v="2018-02-07T16:08:44"/>
    <s v="TEDTalk|&quot;TEDTalks&quot;|&quot;art&quot;|&quot;live music&quot;|&quot;music&quot;|&quot;performance&quot;|&quot;performance art&quot;|&quot;singer&quot;|&quot;visualizations&quot;|&quot;vocals&quot;"/>
    <n v="54813"/>
    <n v="2462"/>
    <n v="139"/>
    <n v="305"/>
    <b v="0"/>
    <b v="0"/>
    <b v="0"/>
  </r>
  <r>
    <s v="IUmdcd_8Vwc"/>
    <d v="2018-02-14T00:00:00"/>
    <s v="Clear Lemon Meringue Pie"/>
    <s v="My Virgin Kitchen"/>
    <x v="7"/>
    <x v="7"/>
    <d v="2018-02-07T16:06:43"/>
    <s v="Clear Lemon Meringue Pie|&quot;clear pumpkin pie&quot;|&quot;lemon meringue pie recipe&quot;|&quot;transparent pie&quot;|&quot;baking recipes&quot;|&quot;what is lemon meringue pie&quot;|&quot;barry lewis&quot;|&quot;myvirginkitchen&quot;|&quot;my virgin kitchen&quot;|&quot;recipe&quot;|&quot;cooking&quot;|&quot;cooking videos&quot;|&quot;cooking with dog&quot;|&quot;lemon&quot;|&quot;baking&quot;|&quot;baking cakes&quot;|&quot;baking videos&quot;|&quot;meringue&quot;|&quot;meringue recipe&quot;|&quot;meringue mix&quot;|&quot;food&quot;|&quot;meringue (food)&quot;|&quot;pie (type of dish)&quot;|&quot;lemon meringue pie (dish)&quot;|&quot;lemon meringue pie&quot;|&quot;pie&quot;|&quot;lemon (food)&quot;|&quot;dessert&quot;|&quot;lemon pie&quot;|&quot;lemon tart&quot;|&quot;easy recipes&quot;|&quot;diy&quot;|&quot;gummy&quot;"/>
    <n v="136047"/>
    <n v="4604"/>
    <n v="158"/>
    <n v="531"/>
    <b v="0"/>
    <b v="0"/>
    <b v="0"/>
  </r>
  <r>
    <s v="S6YYun90S8g"/>
    <d v="2018-02-14T00:00:00"/>
    <s v="The $85,000 Range Rover Velar Is the Coolest Range Rover Ever"/>
    <s v="Doug DeMuro"/>
    <x v="10"/>
    <x v="10"/>
    <d v="2018-02-06T16:57:44"/>
    <s v="range rover velar|&quot;velar&quot;|&quot;range rover&quot;|&quot;2018 velar&quot;|&quot;new range rover&quot;|&quot;new velar&quot;|&quot;range velar&quot;|&quot;land rover velar&quot;|&quot;cool range rover&quot;|&quot;newest range rover&quot;|&quot;doug demuro&quot;|&quot;demuro&quot;"/>
    <n v="1291227"/>
    <n v="24475"/>
    <n v="1700"/>
    <n v="6769"/>
    <b v="0"/>
    <b v="0"/>
    <b v="0"/>
  </r>
  <r>
    <s v="T1B1CxmAXLk"/>
    <d v="2018-02-14T00:00:00"/>
    <s v="LIFE OF THE PARTY - Official Trailer 1"/>
    <s v="Warner Bros. Pictures"/>
    <x v="3"/>
    <x v="3"/>
    <d v="2018-02-05T23:30:51"/>
    <s v="Life of the Party|&quot;Melissa McCarthy&quot;|&quot;New Line&quot;|&quot;New Line Cinema&quot;|&quot;Warner Bros&quot;|&quot;Warner Brothers&quot;|&quot;WB&quot;|&quot;Ben Falcone&quot;|&quot;Gillian Jacobs&quot;|&quot;Maya Rudolph&quot;|&quot;Matt Walsh&quot;|&quot;Julie Bowen&quot;|&quot;Molly Gordon&quot;|&quot;Stephen Root&quot;|&quot;Jacki Weaver&quot;|&quot;Jessie Ennis&quot;|&quot;Adria Arjona&quot;|&quot;Debby Ryab&quot;|&quot;Jimmy O. Yang&quot;"/>
    <n v="2726643"/>
    <n v="9126"/>
    <n v="1759"/>
    <n v="935"/>
    <b v="0"/>
    <b v="0"/>
    <b v="0"/>
  </r>
  <r>
    <s v="6wuV4531d9c"/>
    <d v="2018-02-14T00:00:00"/>
    <s v="The Grand Tour: Season 2, Episode 10 Trailer"/>
    <s v="The Grand Tour"/>
    <x v="3"/>
    <x v="3"/>
    <d v="2018-02-07T14:59:36"/>
    <s v="jeremy|&quot;clarkson&quot;|&quot;richard&quot;|&quot;hammond&quot;|&quot;james&quot;|&quot;may&quot;|&quot;prime&quot;|&quot;video&quot;|&quot;amazon&quot;|&quot;car&quot;|&quot;show&quot;|&quot;grand&quot;|&quot;tour&quot;|&quot;the&quot;|&quot;alfa&quot;|&quot;romeo&quot;|&quot;trailer&quot;|&quot;teaser&quot;|&quot;episode&quot;|&quot;stelvio&quot;|&quot;quadrifoglio&quot;|&quot;porsche&quot;|&quot;macan&quot;|&quot;turbo&quot;|&quot;performance&quot;|&quot;ranage&quot;|&quot;rover&quot;|&quot;velar&quot;|&quot;canada&quot;|&quot;road&quot;|&quot;trip&quot;|&quot;race&quot;|&quot;rodeo&quot;|&quot;horse&quot;|&quot;barrel&quot;|&quot;racing&quot;|&quot;tesla&quot;|&quot;model&quot;|&quot;paris&quot;|&quot;hilton&quot;|&quot;rory&quot;|&quot;mcIlroy&quot;"/>
    <n v="211258"/>
    <n v="4947"/>
    <n v="56"/>
    <n v="450"/>
    <b v="0"/>
    <b v="0"/>
    <b v="0"/>
  </r>
  <r>
    <s v="3HXIkBeKQ14"/>
    <d v="2018-02-14T00:00:00"/>
    <s v="Jessica Biel and Chelsea Handler Take a Little Look-See (Full Video)"/>
    <s v="Tryst Network"/>
    <x v="3"/>
    <x v="3"/>
    <d v="2018-02-07T04:51:36"/>
    <s v="Jessica Biel|&quot;Chelsea Handler&quot;|&quot;sex-positive&quot;|&quot;sex&quot;|&quot;vagina&quot;|&quot;body-positive&quot;|&quot;anatomy&quot;|&quot;women&quot;|&quot;female&quot;|&quot;feminist&quot;|&quot;feminism&quot;|&quot;look-see&quot;|&quot;looksee&quot;|&quot;Tryst&quot;|&quot;Tryst Network&quot;|&quot;sex education&quot;|&quot;female body&quot;|&quot;female anatomy&quot;|&quot;vulva&quot;"/>
    <n v="59200"/>
    <n v="179"/>
    <n v="115"/>
    <n v="0"/>
    <b v="1"/>
    <b v="0"/>
    <b v="0"/>
  </r>
  <r>
    <s v="lWDWVDu01P0"/>
    <d v="2018-02-14T00:00:00"/>
    <s v="Cheddar Man: DNA shows early Briton had dark skin - BBC News"/>
    <s v="BBC News"/>
    <x v="4"/>
    <x v="4"/>
    <d v="2018-02-07T11:44:25"/>
    <s v="bbc|&quot;bbc news&quot;|&quot;news&quot;|&quot;Cheddar Man&quot;|&quot;DNA&quot;|&quot;Briton&quot;|&quot;skeleton&quot;|&quot;history&quot;|&quot;archaeology&quot;|&quot;youtube&quot;|&quot;video&quot;|&quot;science&quot;|&quot;scientific&quot;|&quot;Natural History Museum&quot;|&quot;amazing&quot;"/>
    <n v="286574"/>
    <n v="2120"/>
    <n v="1926"/>
    <n v="5998"/>
    <b v="0"/>
    <b v="0"/>
    <b v="0"/>
  </r>
  <r>
    <s v="2h0bkuWzQeU"/>
    <d v="2018-02-14T00:00:00"/>
    <s v="Cashmere Cat, Major Lazer, Tory Lanez - Miss You (Official Video)"/>
    <s v="Major Lazer"/>
    <x v="6"/>
    <x v="6"/>
    <d v="2018-02-05T15:02:09"/>
    <s v="Majorlazer|&quot;majorlazer&quot;|&quot;Major Lazer&quot;|&quot;Major&quot;|&quot;Lazer&quot;|&quot;Cashmerecat&quot;|&quot;cashmerecat&quot;|&quot;Cashmere Cat&quot;|&quot;Cashmere&quot;|&quot;Cat&quot;|&quot;Torylanez&quot;|&quot;torylanez&quot;|&quot;Tory Lanez&quot;|&quot;Tory&quot;|&quot;Lanez&quot;|&quot;cashmere cat ・・miss you・・ with major lazer &amp; tory lanez&quot;|&quot;official music video miss you&quot;|&quot;miss you official music video&quot;|&quot;major lazer official video&quot;|&quot;major lazer cashmere cat&quot;|&quot;major lazer tory lanez&quot;|&quot;cashmere cat tory lanez&quot;|&quot;majorlaser&quot;|&quot;major laser&quot;|&quot;miss you major lazer&quot;|&quot;miss you cashmere cat&quot;|&quot;miss you tory lanez&quot;"/>
    <n v="4737883"/>
    <n v="126973"/>
    <n v="2518"/>
    <n v="2822"/>
    <b v="0"/>
    <b v="0"/>
    <b v="0"/>
  </r>
  <r>
    <s v="jSQj4lq8ZEg"/>
    <d v="2018-02-14T00:00:00"/>
    <s v="Rep. Nancy Pelosi (D-CA) finds out she's given the longest-continuous speech in the House (C-SPAN)"/>
    <s v="C-SPAN"/>
    <x v="2"/>
    <x v="2"/>
    <d v="2018-02-07T22:19:24"/>
    <s v="Nancy Pelosi|&quot;House of Representatives&quot;|&quot;C-SPAN&quot;|&quot;CSPAN&quot;|&quot;Congress&quot;|&quot;filibuster&quot;"/>
    <n v="19422"/>
    <n v="230"/>
    <n v="503"/>
    <n v="367"/>
    <b v="0"/>
    <b v="0"/>
    <b v="0"/>
  </r>
  <r>
    <s v="L0xKz5TsYb0"/>
    <d v="2018-02-14T00:00:00"/>
    <s v="Sting, Shaggy - Don't Make Me Wait (Official)"/>
    <s v="StingVEVO"/>
    <x v="6"/>
    <x v="6"/>
    <d v="2018-02-06T05:00:00"/>
    <s v="Sting|&quot;Shaggy&quot;|&quot;Don't&quot;|&quot;Make&quot;|&quot;Me&quot;|&quot;Wait&quot;|&quot;A&amp;M/Interscope&quot;|&quot;Records&quot;|&quot;Pop&quot;"/>
    <n v="1114465"/>
    <n v="25538"/>
    <n v="822"/>
    <n v="985"/>
    <b v="0"/>
    <b v="0"/>
    <b v="0"/>
  </r>
  <r>
    <s v="cW5ueE2vUm0"/>
    <d v="2018-02-14T00:00:00"/>
    <s v="Paramore: Rose-Colored Boy [OFFICIAL VIDEO]"/>
    <s v="Fueled By Ramen"/>
    <x v="6"/>
    <x v="6"/>
    <d v="2018-02-05T21:00:07"/>
    <s v="Paramore|&quot;Parmore&quot;|&quot;Paramor&quot;|&quot;Para more&quot;|&quot;rose-colored boy&quot;|&quot;rose colored boy&quot;|&quot;rose coloured boy&quot;|&quot;low key&quot;|&quot;no pressure&quot;|&quot;just let me cry&quot;|&quot;Hayley Williams&quot;|&quot;Taylor York&quot;|&quot;Zac Farro&quot;|&quot;wake up roseville&quot;|&quot;warren fu&quot;|&quot;New Paramore Song&quot;|&quot;new Paramore album&quot;|&quot;After Laughter&quot;|&quot;After Lafter&quot;|&quot;paramore's new song&quot;|&quot;paramore's new album&quot;|&quot;new music from paramore&quot;|&quot;Hayley williams new song&quot;|&quot;5more&quot;|&quot;paramore5&quot;|&quot;Fueled By Ramen&quot;|&quot;FBR&quot;|&quot;official&quot;|&quot;video&quot;|&quot;lyrics&quot;|&quot;new paramore video&quot;|&quot;paramore new video&quot;"/>
    <n v="2319218"/>
    <n v="164098"/>
    <n v="2334"/>
    <n v="10819"/>
    <b v="0"/>
    <b v="0"/>
    <b v="0"/>
  </r>
  <r>
    <s v="oI42BohDabU"/>
    <d v="2018-02-14T00:00:00"/>
    <s v="Katy Perry Watches Fan Covers On YouTube | Glamour"/>
    <s v="Glamour Magazine"/>
    <x v="3"/>
    <x v="3"/>
    <d v="2018-02-06T13:01:03"/>
    <s v="you sang my song|&quot;watching fan covers&quot;|&quot;fan covers&quot;|&quot;youtube fan covers&quot;|&quot;katy perry&quot;|&quot;katy perry cover&quot;|&quot;katy perry unconditionally&quot;|&quot;katy perry last friday night&quot;|&quot;katy perry dark horse&quot;|&quot;katy perry roar&quot;|&quot;katy perry i kissed a girl&quot;|&quot;katy perry firework&quot;|&quot;katy perry i'm still breathing&quot;|&quot;katy perry chained to the rhythem&quot;|&quot;katy perry the one who got away&quot;|&quot;katy perry song cover&quot;|&quot;katy perry 2018&quot;|&quot;katy perry glamour&quot;|&quot;glamour&quot;|&quot;glamour magazine&quot;"/>
    <n v="2594869"/>
    <n v="78956"/>
    <n v="1568"/>
    <n v="3099"/>
    <b v="0"/>
    <b v="0"/>
    <b v="0"/>
  </r>
  <r>
    <s v="7dNu1AorSYc"/>
    <d v="2018-02-14T00:00:00"/>
    <s v="Couple Turn Home Into Kangaroo Sanctuary"/>
    <s v="Barcroft Animals"/>
    <x v="11"/>
    <x v="11"/>
    <d v="2018-02-08T00:00:00"/>
    <s v="amazing news|&quot;amazing stories&quot;|&quot;amazing story&quot;|&quot;amazing&quot;|&quot;barcroft animals&quot;|&quot;barcroft tv&quot;|&quot;film&quot;|&quot;video&quot;|&quot;documentary&quot;|&quot;Barcroftmediaanimalstag&quot;|&quot;Kangaroos&quot;|&quot;orphan kangaroo&quot;|&quot;pet adoption&quot;|&quot;Our Haven Wildlife Shelter&quot;|&quot;wildlife&quot;|&quot;kangaroo troupe&quot;|&quot;orphaned wildlife&quot;|&quot;donations&quot;|&quot;funding&quot;|&quot;animal care&quot;|&quot;Barcroft TV&quot;|&quot;236356&quot;|&quot;February 2018&quot;"/>
    <n v="14079"/>
    <n v="528"/>
    <n v="6"/>
    <n v="57"/>
    <b v="0"/>
    <b v="0"/>
    <b v="0"/>
  </r>
  <r>
    <s v="BhIEIO0vaBE"/>
    <d v="2018-02-14T00:00:00"/>
    <s v="To Our Daughter"/>
    <s v="Kylie Jenner"/>
    <x v="8"/>
    <x v="8"/>
    <d v="2018-02-04T20:27:38"/>
    <s v="Kylie Jenner|&quot;Kylie&quot;|&quot;Travis Scott&quot;|&quot;Baby&quot;|&quot;Annoucement&quot;"/>
    <n v="56111957"/>
    <n v="0"/>
    <n v="0"/>
    <n v="0"/>
    <b v="1"/>
    <b v="1"/>
    <b v="0"/>
  </r>
  <r>
    <s v="cosN6ilQ5u0"/>
    <d v="2018-02-14T00:00:00"/>
    <s v="I'm Pregnant! | 12 Week Pregnancy Update"/>
    <s v="Anna Saccone"/>
    <x v="7"/>
    <x v="7"/>
    <d v="2018-02-06T16:15:23"/>
    <s v="Pregnancy Announcement|&quot;Pregnant Again&quot;|&quot;Fourth Pregnancy&quot;|&quot;Fourth Baby&quot;|&quot;Baby Number 4&quot;|&quot;Anna Saccone&quot;|&quot;Anna Saccone Joly&quot;|&quot;SacconeJolys&quot;|&quot;Baby Saccone Joly&quot;|&quot;12 Weeks Pregnant&quot;|&quot;First Trimester&quot;|&quot;12 Week Baby Update&quot;|&quot;SacconeJoly Pregnancy&quot;"/>
    <n v="1025010"/>
    <n v="43684"/>
    <n v="1005"/>
    <n v="4407"/>
    <b v="0"/>
    <b v="0"/>
    <b v="0"/>
  </r>
  <r>
    <s v="fvv6TnuvT3g"/>
    <d v="2018-02-14T00:00:00"/>
    <s v="Blood Pressure Guidelines Have Changed, and PANIC!"/>
    <s v="Healthcare Triage"/>
    <x v="9"/>
    <x v="9"/>
    <d v="2018-02-07T22:20:30"/>
    <s v="health|&quot;healthcare&quot;|&quot;health care&quot;|&quot;insurance&quot;|&quot;test&quot;|&quot;diagnosis&quot;|&quot;diagnostic&quot;|&quot;blood pressure&quot;|&quot;hypertension&quot;|&quot;hypotension&quot;|&quot;treatment&quot;|&quot;physical&quot;|&quot;doctor&quot;|&quot;patient&quot;|&quot;hospital&quot;|&quot;news&quot;|&quot;media&quot;|&quot;coverage&quot;|&quot;panic&quot;|&quot;vein&quot;|&quot;vessel&quot;|&quot;artery&quot;|&quot;aorta&quot;"/>
    <n v="18330"/>
    <n v="1178"/>
    <n v="6"/>
    <n v="54"/>
    <b v="0"/>
    <b v="0"/>
    <b v="0"/>
  </r>
  <r>
    <s v="v3UrBcJaczQ"/>
    <d v="2018-02-14T00:00:00"/>
    <s v="John Cena vs. Braun Strowman vs. Elias - Winner Enters Elimination Chamber Last: Raw, Feb. 5, 2018"/>
    <s v="WWE"/>
    <x v="0"/>
    <x v="0"/>
    <d v="2018-02-06T05:10:43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John Cena&quot;|&quot;Elias&quot;|&quot;Braun Strowman&quot;|&quot;sp:ty=high&quot;|&quot;sp:st=wrestling&quot;|&quot;sp:scp=athlete_in_match&quot;|&quot;sp:dt=2018-02-05T20:00:00-04:00&quot;|&quot;sp:ev=wwe-raw&quot;|&quot;sp:ath=wwe-brst&quot;|&quot;sp:ath=wwe-elsa&quot;|&quot;sp:ath=wwe-jonce&quot;|&quot;elimination chamber&quot;|&quot;elimination&quot;|&quot;chamber&quot;|&quot;elimination chamber 2018&quot;|&quot;wwe elimination chamber 2018&quot;|&quot;strowman&quot;|&quot;wwe raw highlights&quot;|&quot;raw highlights&quot;|&quot;monday night raw&quot;"/>
    <n v="3272327"/>
    <n v="43239"/>
    <n v="2575"/>
    <n v="3236"/>
    <b v="0"/>
    <b v="0"/>
    <b v="0"/>
  </r>
  <r>
    <s v="NooW_RbfdWI"/>
    <d v="2018-02-14T00:00:00"/>
    <s v="Jurassic World: Fallen Kingdom - Official Trailer #2 [HD]"/>
    <s v="Universal Pictures"/>
    <x v="3"/>
    <x v="3"/>
    <d v="2018-02-04T23:28:16"/>
    <s v="Jurassic World|&quot;Fallen Kingdom&quot;|&quot;Dinosaur&quot;|&quot;T-Rex&quot;|&quot;Chris Pratt&quot;|&quot;Bryce Dallas Howard&quot;|&quot;BD Wong&quot;|&quot;James Cromwell&quot;|&quot;Ted Levine&quot;|&quot;Justice Smith&quot;|&quot;Jeff Goldblum&quot;|&quot;Daniella Pineda&quot;|&quot;J.A. Bayona&quot;|&quot;Colin Trevorrow&quot;|&quot;Steven Spielberg&quot;|&quot;Isla Nublar&quot;|&quot;volcano&quot;|&quot;Jurassic Park&quot;"/>
    <n v="21113889"/>
    <n v="254342"/>
    <n v="7076"/>
    <n v="20099"/>
    <b v="0"/>
    <b v="0"/>
    <b v="0"/>
  </r>
  <r>
    <s v="PyXpoGbwGL0"/>
    <d v="2018-02-14T00:00:00"/>
    <s v="Elon Musk: Falcon Heavy will be 'great' launch or 'best fireworks'"/>
    <s v="CNNMoney"/>
    <x v="2"/>
    <x v="2"/>
    <d v="2018-02-06T04:51:58"/>
    <s v="CNNMoney|&quot;News&quot;|&quot;spacex&quot;|&quot;space&quot;|&quot;elon&quot;|&quot;musk&quot;|&quot;tesla&quot;|&quot;falcon&quot;|&quot;heavy&quot;|&quot;nine&quot;|&quot;rocket&quot;|&quot;launch&quot;"/>
    <n v="564897"/>
    <n v="10833"/>
    <n v="257"/>
    <n v="1337"/>
    <b v="0"/>
    <b v="0"/>
    <b v="0"/>
  </r>
  <r>
    <s v="3HhK7HbX3Qs"/>
    <d v="2018-02-14T00:00:00"/>
    <s v="Fletcher Cox &amp; Kevin Hart's Hilarious Post Super Bowl LII Interview | NFL GameDay Prime"/>
    <s v="NFL Network"/>
    <x v="0"/>
    <x v="0"/>
    <d v="2018-02-05T04:10:03"/>
    <s v="NFL|&quot;NFL Network&quot;|&quot;Football&quot;|&quot;American Football&quot;|&quot;fb&quot;|&quot;fletcher&quot;|&quot;cox&quot;|&quot;kevin hart&quot;|&quot;hart&quot;|&quot;super bowl&quot;|&quot;LII&quot;|&quot;52&quot;|&quot;philadelphia&quot;|&quot;eagles&quot;|&quot;new england&quot;|&quot;patriots&quot;|&quot;2017&quot;|&quot;season&quot;|&quot;2018&quot;|&quot;playoff&quot;|&quot;playoffs&quot;|&quot;first&quot;|&quot;win&quot;|&quot;epic&quot;|&quot;funny&quot;|&quot;interview&quot;|&quot;post&quot;|&quot;game&quot;|&quot;games&quot;|&quot;gameday&quot;|&quot;prime&quot;|&quot;press&quot;|&quot;conference&quot;|&quot;conferences&quot;|&quot;deion sanders&quot;|&quot;talk&quot;|&quot;joke&quot;|&quot;jokes&quot;"/>
    <n v="1598439"/>
    <n v="13453"/>
    <n v="629"/>
    <n v="1389"/>
    <b v="0"/>
    <b v="0"/>
    <b v="0"/>
  </r>
  <r>
    <s v="p3Orma1SddQ"/>
    <d v="2018-02-14T00:00:00"/>
    <s v="MARDI GRAS Mask Cake | Man About Cake with Joshua John Russell"/>
    <s v="Man About Cake"/>
    <x v="7"/>
    <x v="7"/>
    <d v="2018-02-06T15:09:47"/>
    <s v="man about cake|&quot;joshua john russell&quot;|&quot;mardi gras cake&quot;|&quot;king's cake&quot;|&quot;fat tuesday&quot;|&quot;new orleans&quot;|&quot;king cake recipe&quot;|&quot;mardi gras cake designs&quot;|&quot;mardi gras cake topper&quot;|&quot;mask cake&quot;|&quot;masquerade cake&quot;|&quot;harlequin cake&quot;|&quot;mask cake toppers&quot;|&quot;mask cake decoration&quot;|&quot;cracked fondant&quot;|&quot;royal icing technique&quot;|&quot;royal icing texture&quot;|&quot;fleur de lis&quot;|&quot;crackle&quot;|&quot;jester cake&quot;|&quot;cake decorating texture&quot;|&quot;fondant texture&quot;|&quot;cinnamon cake&quot;|&quot;cream cheese frosting&quot;|&quot;mardi gras ideas&quot;|&quot;marvelous molds&quot;|&quot;craftsy&quot;"/>
    <n v="210223"/>
    <n v="7708"/>
    <n v="113"/>
    <n v="574"/>
    <b v="0"/>
    <b v="0"/>
    <b v="0"/>
  </r>
  <r>
    <s v="v6xUgawDQB0"/>
    <d v="2018-02-14T00:00:00"/>
    <s v="Justin Timberlake - Pepsi Super Bowl LII Halftime Show"/>
    <s v="justintimberlakeVEVO"/>
    <x v="6"/>
    <x v="6"/>
    <d v="2018-02-05T06:00:04"/>
    <s v="Justin Timberlake|&quot;Pepsi Super Bowl LII Halftime Show&quot;|&quot;Pop&quot;|&quot;RCA Records Label&quot;"/>
    <n v="6657752"/>
    <n v="127028"/>
    <n v="13411"/>
    <n v="10506"/>
    <b v="0"/>
    <b v="0"/>
    <b v="0"/>
  </r>
  <r>
    <s v="pKW-ZgBl9eU"/>
    <d v="2018-02-14T00:00:00"/>
    <s v="Surprising My Dad Super Bowl Tickets!!!"/>
    <s v="Jesse"/>
    <x v="5"/>
    <x v="5"/>
    <d v="2018-02-05T17:00:02"/>
    <s v="super bowl|&quot;game&quot;|&quot;nfl&quot;"/>
    <n v="742552"/>
    <n v="46508"/>
    <n v="939"/>
    <n v="5192"/>
    <b v="0"/>
    <b v="0"/>
    <b v="0"/>
  </r>
  <r>
    <s v="er2kQ21ZTG0"/>
    <d v="2018-02-14T00:00:00"/>
    <s v="WEARING GOODWILL TO NEW YORK FASHION WEEK"/>
    <s v="DamonAndJo"/>
    <x v="5"/>
    <x v="5"/>
    <d v="2018-02-06T16:44:06"/>
    <s v="nyfw|&quot;new york fashion week&quot;|&quot;goodwill&quot;|&quot;thrift store&quot;|&quot;haul&quot;|&quot;nyc&quot;|&quot;new york city&quot;|&quot;damon and jo&quot;|&quot;damon dominique&quot;|&quot;jo franco&quot;|&quot;going to fashion week&quot;|&quot;getting into fashion week&quot;|&quot;ootd&quot;|&quot;what to wear&quot;|&quot;who wore what&quot;|&quot;what are you wearing&quot;|&quot;red carpet&quot;|&quot;vintage&quot;|&quot;thrift store vlog&quot;|&quot;mercedes-benz&quot;|&quot;fall&quot;|&quot;spring&quot;|&quot;2017&quot;|&quot;2018&quot;|&quot;2019&quot;|&quot;nyc youtubers&quot;|&quot;paris fashion week&quot;|&quot;top fashion shows&quot;|&quot;dﾃｩfilﾃｩ&quot;|&quot;runway&quot;|&quot;catwalk&quot;|&quot;high fashion&quot;|&quot;haute couture&quot;|&quot;DIY&quot;|&quot;do it yourself&quot;|&quot;clothing hacks&quot;|&quot;fashion hacks&quot;|&quot;thrifting tips&quot;"/>
    <n v="68487"/>
    <n v="4984"/>
    <n v="32"/>
    <n v="269"/>
    <b v="0"/>
    <b v="0"/>
    <b v="0"/>
  </r>
  <r>
    <s v="OdNqWcUdm6I"/>
    <d v="2018-02-14T00:00:00"/>
    <s v="Sukiyaki (Homemade Tofu)"/>
    <s v="JunsKitchen"/>
    <x v="7"/>
    <x v="7"/>
    <d v="2018-02-05T11:33:32"/>
    <s v="cook|&quot;cat&quot;|&quot;Jun&quot;|&quot;Rachel&quot;|&quot;Japanese&quot;|&quot;food&quot;|&quot;cuisine&quot;|&quot;sukiyaki&quot;|&quot;knife&quot;|&quot;recipe&quot;|&quot;cooking&quot;|&quot;kitchen&quot;|&quot;junskitchen&quot;|&quot;Japan&quot;|&quot;・・･・・ｬ&quot;|&quot;・・・・・・&quot;|&quot;・・・・・・・・ｼ・・・&quot;|&quot;・ｽ・・・｣・・ｦ・・ｿ・・・&quot;|&quot;・・ｫ&quot;|&quot;・・ｭ・・・&quot;|&quot;・・ｬ・・・&quot;|&quot;・・ｱ・ｪ・&quot;|&quot;・ｵｷ・､・&quot;|&quot;・・ｸ・・･・・ｳ&quot;|&quot;・・･・・ｬ・ｺｺ&quot;|&quot;・・｢・・｡・・ｪ・・ｫ&quot;|&quot;・､・・・ｽ&quot;|&quot;・・ｱ・ｼ・・ｩｱ&quot;|&quot;yt:cc=on&quot;|&quot;nabe&quot;|&quot;dish&quot;"/>
    <n v="1446055"/>
    <n v="86667"/>
    <n v="566"/>
    <n v="5705"/>
    <b v="0"/>
    <b v="0"/>
    <b v="0"/>
  </r>
  <r>
    <s v="eWBNCnU_PK0"/>
    <d v="2018-02-14T00:00:00"/>
    <s v="Cut for Time: My Little Step Children (Natalie Portman) - SNL"/>
    <s v="Saturday Night Live"/>
    <x v="3"/>
    <x v="3"/>
    <d v="2018-02-06T00:31:47"/>
    <s v="snl|&quot;saturday night live&quot;|&quot;natalie portman&quot;|&quot;snl natalie portman&quot;|&quot;natalie portman snl&quot;|&quot;beck bennett&quot;|&quot;snl cut for time&quot;|&quot;s43&quot;|&quot;s43e13&quot;|&quot;episode 13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natalie raps&quot;|&quot;black swan&quot;|&quot;jackie&quot;|&quot;annihilation&quot;|&quot;the death and life of john f. donovan&quot;|&quot;thor&quot;|&quot;dua lipa&quot;|&quot;new rules&quot;|&quot;be the one&quot;|&quot;scared to be lonely&quot;"/>
    <n v="1089707"/>
    <n v="24051"/>
    <n v="641"/>
    <n v="995"/>
    <b v="0"/>
    <b v="0"/>
    <b v="0"/>
  </r>
  <r>
    <s v="doP7xKdGOKs"/>
    <d v="2018-02-14T00:00:00"/>
    <s v="Tide | Super Bowl LII 2018 Commercial | It's a Tide Ad"/>
    <s v="Tide"/>
    <x v="3"/>
    <x v="3"/>
    <d v="2018-02-05T00:10:40"/>
    <s v="Budweiser Super Bowl ad|&quot;Budweiser commercial&quot;|&quot;Gillete ad&quot;|&quot;Alexa ad&quot;|&quot;Alexa commercial&quot;|&quot;Tide Super Bowl commercial 2018&quot;|&quot;Tide Super Bowl ad&quot;|&quot;super bowl commercials 2018&quot;|&quot;super bowl LII commercials&quot;|&quot;Super Bowl 2018&quot;|&quot;super bowl 52&quot;|&quot;Super Bowl commercials&quot;|&quot;big game commercial&quot;|&quot;Super Bowl ads&quot;|&quot;super bowl halftime show&quot;|&quot;top super bowl commercials&quot;|&quot;best super bowl ads&quot;|&quot;nfl halftime show&quot;|&quot;Tide commercial&quot;|&quot;david harbour&quot;|&quot;stranger things&quot;"/>
    <n v="4799533"/>
    <n v="94593"/>
    <n v="2626"/>
    <n v="0"/>
    <b v="1"/>
    <b v="0"/>
    <b v="0"/>
  </r>
  <r>
    <s v="K1uiJIl614c"/>
    <d v="2018-02-14T00:00:00"/>
    <s v="Billy Eichner Talks Glam Up the Midterms"/>
    <s v="Late Night with Seth Meyers"/>
    <x v="5"/>
    <x v="5"/>
    <d v="2018-02-06T10:00:00"/>
    <s v="Late Night|&quot;Seth Meyers&quot;|&quot;Billy Eichner&quot;|&quot;Talks&quot;|&quot;Glam Up&quot;|&quot;Midterms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Difficult People&quot;|&quot;Billy On The Street&quot;|&quot;American Horror Story&quot;|&quot;voted&quot;|&quot;elections&quot;|&quot;Democrats&quot;|&quot;districts&quot;|&quot;Republicans&quot;|&quot;bipartisan&quot;"/>
    <n v="57035"/>
    <n v="762"/>
    <n v="63"/>
    <n v="109"/>
    <b v="0"/>
    <b v="0"/>
    <b v="0"/>
  </r>
  <r>
    <s v="8h2rlhsN9DI"/>
    <d v="2018-02-14T00:00:00"/>
    <s v="Meet 13-Year-Old Who Took a Selfie With Justin Timberlake During Halftime Show"/>
    <s v="Inside Edition"/>
    <x v="2"/>
    <x v="2"/>
    <d v="2018-02-05T15:00:00"/>
    <s v="cat-entertainment|&quot;trending&quot;|&quot;news&quot;|&quot;ie trending&quot;|&quot;patriots&quot;|&quot;eagles&quot;|&quot;massachusetts&quot;|&quot;super bowl&quot;|&quot;selfie&quot;|&quot;leigh scheps&quot;|&quot;inside edition&quot;|&quot;justin timberlake&quot;|&quot;megan alexander&quot;|&quot;performance&quot;|&quot;minneapolis&quot;|&quot;halftime show&quot;|&quot;ryan mckenna&quot;|&quot;viral&quot;|&quot;selfie kid&quot;|&quot;justin timberlake selfie kid&quot;|&quot;who is justin timberlake meme&quot;"/>
    <n v="316014"/>
    <n v="5464"/>
    <n v="590"/>
    <n v="772"/>
    <b v="0"/>
    <b v="0"/>
    <b v="0"/>
  </r>
  <r>
    <s v="h7j9jbe_pEs"/>
    <d v="2018-02-14T00:00:00"/>
    <s v="TURN A SELFIE LIGHT INTO A DIY CRYSTAL LAMP"/>
    <s v="TheSorryGirls"/>
    <x v="7"/>
    <x v="7"/>
    <d v="2018-02-06T16:13:11"/>
    <s v="diy|&quot;the&quot;|&quot;sorry&quot;|&quot;girls&quot;|&quot;thesorrygirls&quot;|&quot;lamp&quot;|&quot;crystal&quot;|&quot;himalayan&quot;|&quot;salt&quot;|&quot;natural&quot;|&quot;healing&quot;|&quot;positive&quot;|&quot;make&quot;|&quot;selenite&quot;|&quot;meditation&quot;"/>
    <n v="150990"/>
    <n v="7429"/>
    <n v="302"/>
    <n v="331"/>
    <b v="0"/>
    <b v="0"/>
    <b v="0"/>
  </r>
  <r>
    <s v="4dpjhcQr0RM"/>
    <d v="2018-02-14T00:00:00"/>
    <s v="Noah Cyrus - We Are... (Lyric Video) ft. Mﾃ・"/>
    <s v="NoahCyrusVEVO"/>
    <x v="6"/>
    <x v="6"/>
    <d v="2018-02-05T17:01:00"/>
    <s v="Noah Cyrus feat. Mﾃ・|&quot;Pop&quot;|&quot;Records/Columbia&quot;|&quot;We Are...&quot;"/>
    <n v="1629053"/>
    <n v="72349"/>
    <n v="2376"/>
    <n v="2694"/>
    <b v="0"/>
    <b v="0"/>
    <b v="0"/>
  </r>
  <r>
    <s v="K6Zu3qKhON4"/>
    <d v="2018-02-14T00:00:00"/>
    <s v="Portugal. The Man - Keep On (Official Video)"/>
    <s v="Portugal. The Man"/>
    <x v="6"/>
    <x v="6"/>
    <d v="2018-02-06T15:12:41"/>
    <s v="Portugal. the Man|&quot;Keep On&quot;|&quot;K6Zu3qKhON4&quot;|&quot;Feel It Still&quot;|&quot;Portugal Man&quot;|&quot;WOODSTOCK&quot;|&quot;Portugal. THe Man VIdeos&quot;|&quot;Portugal. THe Man Music&quot;|&quot;Porutgal. The Man Live&quot;|&quot;Portugal. The Man Graphics&quot;|&quot;John Gourley&quot;|&quot;Zach Carothers&quot;|&quot;Grammys 2018&quot;|&quot;Despacito&quot;|&quot;Keep On (official video)&quot;|&quot;Portugal. The Man - Keep On&quot;|&quot;Portugal. THe Man - Live In THe Moment&quot;|&quot;Evil Friends&quot;|&quot;Alaska Rock Band&quot;|&quot;PTM&quot;|&quot;PTM - Keep On&quot;|&quot;Portugal. The Man Tour&quot;"/>
    <n v="307027"/>
    <n v="8136"/>
    <n v="562"/>
    <n v="706"/>
    <b v="0"/>
    <b v="0"/>
    <b v="0"/>
  </r>
  <r>
    <s v="A3_c-aSZF5M"/>
    <d v="2018-02-14T00:00:00"/>
    <s v="JOSIE Official Trailer (2018) Sophie Turner, Dylan McDermott Movie HD"/>
    <s v="Rapid Trailer"/>
    <x v="1"/>
    <x v="1"/>
    <d v="2018-02-06T18:37:12"/>
    <s v="Josie|&quot;Trailer&quot;|&quot;Josie Trailer&quot;|&quot;Josie Trailer 2018&quot;|&quot;Movie&quot;|&quot;2018&quot;|&quot;Sophie Turner&quot;|&quot;Dylan McDermott&quot;|&quot;Thriller&quot;|&quot;Drama&quot;|&quot;Drama Movie&quot;|&quot;Official&quot;|&quot;International&quot;|&quot;Film&quot;|&quot;Clip&quot;|&quot;TV Spot&quot;|&quot;Josie (Movie)&quot;|&quot;Trailers 2018&quot;"/>
    <n v="165175"/>
    <n v="546"/>
    <n v="68"/>
    <n v="119"/>
    <b v="0"/>
    <b v="0"/>
    <b v="0"/>
  </r>
  <r>
    <s v="2lyQj9M2MhY"/>
    <d v="2018-02-14T00:00:00"/>
    <s v="The FUTURE of FLITE TEST!? -  Help build our WORLD OF FLIGHT"/>
    <s v="FliteTest"/>
    <x v="3"/>
    <x v="3"/>
    <d v="2018-02-06T14:42:24"/>
    <s v="Flite Test|&quot;remote controlled&quot;|&quot;unmanned&quot;|&quot;drone&quot;|&quot;rc&quot;|&quot;uav&quot;|&quot;rc hobby&quot;|&quot;rc shop&quot;|&quot;destination&quot;|&quot;location&quot;|&quot;disney&quot;|&quot;world of flight&quot;"/>
    <n v="65481"/>
    <n v="4093"/>
    <n v="57"/>
    <n v="1244"/>
    <b v="0"/>
    <b v="0"/>
    <b v="0"/>
  </r>
  <r>
    <s v="Dzr9f-rkjnw"/>
    <d v="2018-02-14T00:00:00"/>
    <s v="The 10 Worst British Military Aircraft"/>
    <s v="Hush Kit"/>
    <x v="8"/>
    <x v="8"/>
    <d v="2018-02-06T00:33:02"/>
    <s v="Aircraft|&quot;Aeroplanes&quot;|&quot;Aviation&quot;|&quot;airplanes&quot;|&quot;Worst&quot;|&quot;British&quot;|&quot;History&quot;|&quot;funny&quot;|&quot;Javelin&quot;|&quot;Tornado&quot;|&quot;RAF&quot;|&quot;planes&quot;|&quot;flight&quot;|&quot;top 10&quot;"/>
    <n v="403844"/>
    <n v="2484"/>
    <n v="1018"/>
    <n v="1209"/>
    <b v="0"/>
    <b v="0"/>
    <b v="0"/>
  </r>
  <r>
    <s v="1Sh6UqeRHdM"/>
    <d v="2018-02-14T00:00:00"/>
    <s v="SpaceX Launches Falcon Heavy Rocket"/>
    <s v="CBS Los Angeles"/>
    <x v="2"/>
    <x v="2"/>
    <d v="2018-02-06T21:01:15"/>
    <s v="CBS 2 News Morning"/>
    <n v="60574"/>
    <n v="234"/>
    <n v="10"/>
    <n v="73"/>
    <b v="0"/>
    <b v="0"/>
    <b v="0"/>
  </r>
  <r>
    <s v="4-flcAEK0QI"/>
    <d v="2018-02-14T00:00:00"/>
    <s v="Hudson Moore - Summertime Queen (Official Audio)"/>
    <s v="Hudson Moore"/>
    <x v="6"/>
    <x v="6"/>
    <d v="2018-02-05T23:17:02"/>
    <s v="Music|&quot;Country Music&quot;|&quot;Country&quot;|&quot;Hudson Moore&quot;|&quot;top country music&quot;|&quot;top country playlist&quot;|&quot;country playlist 2018&quot;|&quot;top country 2018&quot;|&quot;country 2018&quot;|&quot;country music 2018&quot;|&quot;top country music playlist&quot;|&quot;pop music 2018&quot;|&quot;summertime&quot;|&quot;summer&quot;|&quot;summertime queen&quot;|&quot;luke bryan&quot;|&quot;luke combs&quot;|&quot;sam hunt&quot;|&quot;brett edlredge&quot;|&quot;brett young&quot;|&quot;kane brown&quot;|&quot;hot country 2018&quot;|&quot;dan + shay&quot;|&quot;country hits 2018&quot;|&quot;top country playlist 2018&quot;"/>
    <n v="330553"/>
    <n v="2261"/>
    <n v="124"/>
    <n v="119"/>
    <b v="0"/>
    <b v="0"/>
    <b v="0"/>
  </r>
  <r>
    <s v="k6NTcNFjVjE"/>
    <d v="2018-02-15T00:00:00"/>
    <s v="Shaun White wins halfpipe gold with epic final run"/>
    <s v="NBC Sports"/>
    <x v="0"/>
    <x v="0"/>
    <d v="2018-02-14T11:38:14"/>
    <s v="Olympics|&quot;2018&quot;|&quot;Winter Olympics&quot;|&quot;Shaun White&quot;|&quot;gold&quot;|&quot;medal&quot;|&quot;halfpipe&quot;|&quot;Pyeongchang&quot;|&quot;South Korea&quot;"/>
    <n v="1515901"/>
    <n v="20960"/>
    <n v="642"/>
    <n v="2323"/>
    <b v="0"/>
    <b v="0"/>
    <b v="0"/>
  </r>
  <r>
    <s v="AJaHx4CDD-k"/>
    <d v="2018-02-15T00:00:00"/>
    <s v="Drake Bell - Rewind"/>
    <s v="DrakeBellVEVO"/>
    <x v="6"/>
    <x v="6"/>
    <d v="2018-02-14T17:00:00"/>
    <s v="Drake|&quot;DrakeBell&quot;|&quot;Rewind&quot;|&quot;Honest&quot;|&quot;ValentinesDay&quot;|&quot;Sexy&quot;|&quot;Dancing&quot;|&quot;music&quot;|&quot;music video&quot;|&quot;vydia&quot;|&quot;Drake Bell&quot;|&quot;Pop&quot;|&quot;2017&quot;|&quot;DB Records&quot;|&quot;Michael Parenteau&quot;|&quot;Stephen Rezza&quot;|&quot;Alexa Lusader&quot;|&quot;vevo&quot;"/>
    <n v="65973"/>
    <n v="3677"/>
    <n v="454"/>
    <n v="836"/>
    <b v="0"/>
    <b v="0"/>
    <b v="0"/>
  </r>
  <r>
    <s v="7rOQv_6L9fQ"/>
    <d v="2018-02-15T00:00:00"/>
    <s v="Why the triple axel is such a big deal"/>
    <s v="Vox"/>
    <x v="2"/>
    <x v="2"/>
    <d v="2018-02-12T13:00:00"/>
    <s v="sports|&quot;Vox.com&quot;|&quot;vox&quot;|&quot;explain&quot;|&quot;explainer&quot;|&quot;ice skating&quot;|&quot;tonya harding&quot;|&quot;olympics&quot;|&quot;winter olympics&quot;|&quot;figure skating&quot;|&quot;olympic skating&quot;|&quot;skating moves&quot;|&quot;figure skating moves&quot;|&quot;triple axel&quot;|&quot;best figure skaters&quot;|&quot;pro figure skaters&quot;|&quot;mirai nagasu&quot;|&quot;midori ito&quot;|&quot;nancy kerrigan&quot;|&quot;pyeongchang&quot;"/>
    <n v="2494584"/>
    <n v="35785"/>
    <n v="7591"/>
    <n v="2486"/>
    <b v="0"/>
    <b v="0"/>
    <b v="0"/>
  </r>
  <r>
    <s v="5RjEaUqucbw"/>
    <d v="2018-02-15T00:00:00"/>
    <s v="Oscar Isaac on Being a New Dad"/>
    <s v="Jimmy Kimmel Live"/>
    <x v="3"/>
    <x v="3"/>
    <d v="2018-02-14T11:00:00"/>
    <s v="jimmy|&quot;kimmel&quot;|&quot;live&quot;|&quot;late&quot;|&quot;night&quot;|&quot;talk&quot;|&quot;show&quot;|&quot;funny&quot;|&quot;comedic&quot;|&quot;comedy&quot;|&quot;clip&quot;|&quot;comedian&quot;|&quot;oscar&quot;|&quot;isaac&quot;|&quot;star&quot;|&quot;wars&quot;|&quot;the&quot;|&quot;last&quot;|&quot;jedi&quot;|&quot;high&quot;|&quot;school&quot;|&quot;gym&quot;|&quot;baby&quot;|&quot;boy&quot;|&quot;son&quot;|&quot;father&quot;|&quot;parenting&quot;|&quot;oscar isaac&quot;|&quot;high school&quot;|&quot;the last jedi&quot;|&quot;star wars&quot;"/>
    <n v="41760"/>
    <n v="931"/>
    <n v="18"/>
    <n v="57"/>
    <b v="0"/>
    <b v="0"/>
    <b v="0"/>
  </r>
  <r>
    <s v="ZoYVZmKSYFg"/>
    <d v="2018-02-15T00:00:00"/>
    <s v="Lucas The Spider Creator Explains How He Makes People Fall In Love With Spiders | The Dodo"/>
    <s v="The Dodo"/>
    <x v="11"/>
    <x v="11"/>
    <d v="2018-02-12T20:30:00"/>
    <s v="animal video|&quot;animals&quot;|&quot;the dodo&quot;|&quot;Animal Rescue&quot;|&quot;Lucas The Spider&quot;|&quot;Lucas The Spider Creator&quot;|&quot;joshua slice&quot;|&quot;lucas the spider joshua slice&quot;|&quot;lucas the spider animator&quot;|&quot;lucas the spider musical&quot;|&quot;lucas the spider captured&quot;|&quot;lucas the spider playtime&quot;|&quot;lucas the spider videos&quot;|&quot;lucas the spider trapped&quot;|&quot;lucas the spider all&quot;|&quot;lucas the spider animation&quot;|&quot;lucas the spider all clips&quot;|&quot;lucas the spider actor&quot;|&quot;lucas the spider behind the scenes&quot;|&quot;jumping spider&quot;|&quot;lucas the spider voice&quot;"/>
    <n v="1322782"/>
    <n v="47212"/>
    <n v="744"/>
    <n v="3738"/>
    <b v="0"/>
    <b v="0"/>
    <b v="0"/>
  </r>
  <r>
    <s v="FV4t5D0rwFs"/>
    <d v="2018-02-15T00:00:00"/>
    <s v="How Chloe Kim Became America・・s Snowboarding Superstar | NBC Nightly News"/>
    <s v="NBC News"/>
    <x v="2"/>
    <x v="2"/>
    <d v="2018-02-13T02:32:53"/>
    <s v="NBC Nightly News|&quot;Nightly News&quot;|&quot;NBC&quot;|&quot;Lester Holt&quot;|&quot;NBC News&quot;|&quot;Breaking News&quot;|&quot;US News&quot;|&quot;World News&quot;|&quot;Politics News&quot;|&quot;Current Events&quot;|&quot;Top Stories&quot;|&quot;Olympics&quot;|&quot;NBC Asian America Making of an&quot;|&quot;Chloe Kim&quot;|&quot;snowboarding&quot;|&quot;winter olympics&quot;|&quot;sports&quot;|&quot;pyeongchang&quot;|&quot;snowboard&quot;|&quot;south korea&quot;|&quot;2018 olympics&quot;|&quot;action sports&quot;|&quot;pyeongchang 2018&quot;|&quot;south korea olympics&quot;|&quot;chloe kim snowboard&quot;|&quot;2018 winter olympics&quot;|&quot;winter olympics athletes&quot;|&quot;2018 olympics athletes&quot;|&quot;olympic snowboarding&quot;|&quot;chloe kim interview&quot;"/>
    <n v="55814"/>
    <n v="536"/>
    <n v="36"/>
    <n v="96"/>
    <b v="0"/>
    <b v="0"/>
    <b v="0"/>
  </r>
  <r>
    <s v="Nsm8l89x2H4"/>
    <d v="2018-02-15T00:00:00"/>
    <s v="Freezing Acetone in Liquid Nitrogen"/>
    <s v="The King of Random"/>
    <x v="9"/>
    <x v="9"/>
    <d v="2018-02-11T15:00:01"/>
    <s v="acetone|&quot;liquid nitrogen&quot;|&quot;freeze&quot;|&quot;froze&quot;|&quot;frozen&quot;|&quot;burn&quot;|&quot;flame&quot;|&quot;cold&quot;|&quot;LN2&quot;|&quot;flames&quot;|&quot;fire&quot;|&quot;flammable&quot;|&quot;melt&quot;|&quot;ice&quot;|&quot;nitrogen&quot;|&quot;liquid&quot;|&quot;science&quot;|&quot;chemistry&quot;|&quot;experiment&quot;|&quot;test&quot;|&quot;science experiments&quot;|&quot;liquid nitrogen experiments&quot;|&quot;co2&quot;|&quot;acetone (chemical compound)&quot;|&quot;king of random&quot;|&quot;grant thompson&quot;|&quot;the king of random&quot;|&quot;thekingofrandom&quot;|&quot;random happens&quot;|&quot;grant thompson king of random&quot;|&quot;tkor&quot;|&quot;weekend project&quot;|&quot;random&quot;|&quot;diy&quot;|&quot;tutorial&quot;|&quot;super freeze&quot;|&quot;mad science&quot;|&quot;demonstration&quot;|&quot;what happens if&quot;|&quot;burning&quot;|&quot;nate&quot;"/>
    <n v="1285558"/>
    <n v="18981"/>
    <n v="3097"/>
    <n v="2750"/>
    <b v="0"/>
    <b v="0"/>
    <b v="0"/>
  </r>
  <r>
    <s v="BL4dnvBytLA"/>
    <d v="2018-02-15T00:00:00"/>
    <s v="Behind-the-Scenes: See How Elon Musk Celebrated the Falcon Heavy Launch | National Geographic"/>
    <s v="National Geographic"/>
    <x v="2"/>
    <x v="2"/>
    <d v="2018-02-12T16:00:01"/>
    <s v="national geographic|&quot;nat geo&quot;|&quot;natgeo&quot;|&quot;animals&quot;|&quot;wildlife&quot;|&quot;science&quot;|&quot;explore&quot;|&quot;discover&quot;|&quot;survival&quot;|&quot;nature&quot;|&quot;documentary&quot;|&quot;elon musk&quot;|&quot;falcon heavy&quot;|&quot;launch&quot;|&quot;exclusive&quot;|&quot;behind the scenes&quot;|&quot;SpaceX&quot;|&quot;PLivjPDlt6ApRfQqtRw7JkGCLvezGeMBB2&quot;|&quot;PLivjPDlt6ApRiBHpsyXWG22G8RPNZ6jlb&quot;|&quot;Elon Musk Celebrated&quot;|&quot;Falcon Heavy Launch&quot;|&quot;Falcon&quot;|&quot;exclusive behind&quot;|&quot;behind-the-scenes&quot;|&quot;SpaceX CEO&quot;|&quot;witness&quot;|&quot;celebrate&quot;|&quot;first launch&quot;|&quot;elonmusk&quot;|&quot;elon musk spacex launch&quot;|&quot;spacex elon musk&quot;|&quot;falcon heavy elon musk&quot;|&quot;elon&quot;|&quot;musk&quot;"/>
    <n v="376291"/>
    <n v="13256"/>
    <n v="234"/>
    <n v="959"/>
    <b v="0"/>
    <b v="0"/>
    <b v="0"/>
  </r>
  <r>
    <s v="CRiBnM9l4N4"/>
    <d v="2018-02-15T00:00:00"/>
    <s v="Rich Brian Experiences Peak Bromance While Eating Spicy Wings | Hot Ones"/>
    <s v="First We Feast"/>
    <x v="7"/>
    <x v="7"/>
    <d v="2018-02-08T16:00:00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rich brian&quot;|&quot;rich chigga&quot;|&quot;amen&quot;|&quot;glow like dat&quot;|&quot;joji&quot;|&quot;introvert&quot;|&quot;amen album&quot;|&quot;spicy wings&quot;|&quot;hot wing challenge&quot;|&quot;hot ones&quot;|&quot;sean evans&quot;|&quot;indonesian rapper&quot;|&quot;food challenge&quot;|&quot;the last dab&quot;|&quot;hot ones hot sauce&quot;|&quot;post malone&quot;|&quot;hot sauce&quot;|&quot;da bomb&quot;|&quot;explain that gram&quot;|&quot;dat stick&quot;|&quot;dat $tick&quot;|&quot;bill ratchet&quot;"/>
    <n v="1757685"/>
    <n v="79092"/>
    <n v="1398"/>
    <n v="8092"/>
    <b v="0"/>
    <b v="0"/>
    <b v="0"/>
  </r>
  <r>
    <s v="rplCCSqWXIY"/>
    <d v="2018-02-15T00:00:00"/>
    <s v="Head Over Heels (A Valentines Special) - Simon's Cat | BLACK &amp; WHITE"/>
    <s v="Simon's Cat"/>
    <x v="11"/>
    <x v="11"/>
    <d v="2018-02-08T13:36:12"/>
    <s v="cartoon|&quot;simons cat&quot;|&quot;simon's cat&quot;|&quot;simonscat&quot;|&quot;simon the cat&quot;|&quot;funny cats&quot;|&quot;cute cats&quot;|&quot;cat fails&quot;|&quot;family friendly&quot;|&quot;animated animals&quot;|&quot;short animation&quot;|&quot;simon's katze&quot;|&quot;black and white&quot;|&quot;kitty&quot;|&quot;traditional animation&quot;|&quot;black and white cat&quot;|&quot;ﾐ・ﾐｾﾑ・ ﾐ｡ﾐｰﾐｹﾐｼﾐｾﾐｽﾐｰ&quot;|&quot;cat lovers&quot;|&quot;animal (film character)&quot;|&quot;fail&quot;|&quot;funny cat&quot;|&quot;cats&quot;|&quot;cute&quot;|&quot;kitten&quot;|&quot;kittens&quot;|&quot;pets&quot;|&quot;simons cats&quot;|&quot;Cat&quot;|&quot;Simon&quot;|&quot;Tofield&quot;|&quot;cartoons&quot;|&quot;Toons&quot;|&quot;Animated&quot;|&quot;Animation&quot;|&quot;Kitten&quot;|&quot;Funny&quot;|&quot;Humour&quot;|&quot;fun&quot;|&quot;videos&quot;|&quot;love&quot;|&quot;valentines&quot;|&quot;head over heels&quot;|&quot;heart&quot;|&quot;crush&quot;|&quot;balloon&quot;|&quot;pop&quot;"/>
    <n v="555861"/>
    <n v="24288"/>
    <n v="228"/>
    <n v="695"/>
    <b v="0"/>
    <b v="0"/>
    <b v="0"/>
  </r>
  <r>
    <s v="geeTiovdXLQ"/>
    <d v="2018-02-15T00:00:00"/>
    <s v="How Long Will Our Monuments Last?"/>
    <s v="Life Noggin"/>
    <x v="9"/>
    <x v="9"/>
    <d v="2018-02-08T14:00:07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pyramids&quot;|&quot;great pyramids&quot;|&quot;statue of liberty&quot;|&quot;egypt&quot;|&quot;new york city&quot;|&quot;monuments&quot;|&quot;Pyramids of Giza&quot;|&quot;how were the pyramids made&quot;|&quot;who made the pyramids&quot;|&quot;The Statue of Liberty Enlightening The World&quot;|&quot;The Pyramid of Djoser&quot;|&quot;Eiffel Tower&quot;|&quot;paris&quot;"/>
    <n v="448585"/>
    <n v="14990"/>
    <n v="683"/>
    <n v="1713"/>
    <b v="0"/>
    <b v="0"/>
    <b v="0"/>
  </r>
  <r>
    <s v="Ew-3-8itpjc"/>
    <d v="2018-02-15T00:00:00"/>
    <s v="How to Make 29 Handmade Pasta Shapes With 4 Types of Dough | Handcrafted | Bon Appﾃｩtit"/>
    <s v="Bon Appﾃｩtit"/>
    <x v="7"/>
    <x v="7"/>
    <d v="2018-02-07T17:45:37"/>
    <s v="handcrafted|&quot;pasta&quot;|&quot;pasta dough&quot;|&quot;how to make pasta&quot;|&quot;pasta recipes&quot;|&quot;make pasta&quot;|&quot;pasta recipe&quot;|&quot;cook pasta&quot;|&quot;how to cook pasta&quot;|&quot;pastas&quot;|&quot;spaghetti&quot;|&quot;italian pasta&quot;|&quot;pasta making&quot;|&quot;pasta maker&quot;|&quot;penna pasta&quot;|&quot;pasta shapes&quot;|&quot;handmade pasta shapes&quot;|&quot;pasta making by hand&quot;|&quot;pasta making at home&quot;|&quot;pasta making process&quot;|&quot;handcrafted pasta&quot;|&quot;handmade pasta video&quot;|&quot;homemade pasta&quot;|&quot;homemade pasta recipe&quot;|&quot;making pasta&quot;|&quot;la pasta&quot;|&quot;pasta making machine&quot;|&quot;food&quot;|&quot;bon appetit&quot;|&quot;bon appﾃｩtit&quot;"/>
    <n v="512726"/>
    <n v="19064"/>
    <n v="210"/>
    <n v="855"/>
    <b v="0"/>
    <b v="0"/>
    <b v="0"/>
  </r>
  <r>
    <s v="Hkx5fveyjIs"/>
    <d v="2018-02-15T00:00:00"/>
    <s v="Johnny Weir Channels Lady Gaga for Paparazzi | Lip Sync Battle"/>
    <s v="Lip Sync Battle"/>
    <x v="3"/>
    <x v="3"/>
    <d v="2018-02-08T18:00:13"/>
    <s v="Singing|&quot;Lip Sync Battle&quot;|&quot;Dancing&quot;|&quot;Lip Syncing&quot;|&quot;LL&quot;|&quot;Cool&quot;|&quot;Chrissy Teigen&quot;|&quot;Music&quot;|&quot;Comedy&quot;|&quot;lip sync&quot;|&quot;battle&quot;|&quot;dance&quot;|&quot;Lip Sync Show&quot;|&quot;lsb&quot;|&quot;tara lipinski&quot;|&quot;olympics&quot;|&quot;figure skating&quot;|&quot;skating&quot;|&quot;ice skating&quot;|&quot;hollaback girl&quot;|&quot;gwen stefani&quot;|&quot;gwen&quot;|&quot;pop&quot;|&quot;dancing&quot;|&quot;singing&quot;|&quot;band&quot;|&quot;athlete&quot;|&quot;preview&quot;|&quot;No Doubt&quot;|&quot;Pharrell&quot;|&quot;The Neptunes&quot;|&quot;Love. Angel. Music. Baby.&quot;|&quot;Rich Girl&quot;|&quot;Lady Gaga&quot;|&quot;Paparazzi&quot;|&quot;The Fame Monster&quot;"/>
    <n v="154432"/>
    <n v="1377"/>
    <n v="124"/>
    <n v="131"/>
    <b v="0"/>
    <b v="0"/>
    <b v="0"/>
  </r>
  <r>
    <s v="34gHoxqZlJc"/>
    <d v="2018-02-15T00:00:00"/>
    <s v="How This Island Got 10% of Their Money by Chance"/>
    <s v="Half as Interesting"/>
    <x v="9"/>
    <x v="9"/>
    <d v="2018-02-08T15:30:01"/>
    <s v="tuvalu|&quot;pacific&quot;|&quot;island&quot;|&quot;country&quot;|&quot;2nd smallest&quot;|&quot;smallest&quot;|&quot;nation&quot;|&quot;funafuti&quot;|&quot;airport&quot;|&quot;.tv&quot;|&quot;verisign&quot;|&quot;domain&quot;|&quot;domains&quot;|&quot;internet&quot;|&quot;world wide web&quot;|&quot;gdp&quot;|&quot;gross domestic product&quot;|&quot;isolated&quot;|&quot;auckland&quot;|&quot;iso&quot;|&quot;International Organization for Standardization&quot;|&quot;iso 3166&quot;|&quot;country code&quot;|&quot;weird&quot;|&quot;fun&quot;|&quot;fast&quot;|&quot;funny&quot;|&quot;interesting&quot;|&quot;animated&quot;|&quot;wendover&quot;|&quot;productions&quot;|&quot;wendover productions&quot;|&quot;half as interesting&quot;|&quot;hai&quot;|&quot;#24&quot;"/>
    <n v="257992"/>
    <n v="9808"/>
    <n v="120"/>
    <n v="507"/>
    <b v="0"/>
    <b v="0"/>
    <b v="0"/>
  </r>
  <r>
    <s v="BqLwMIA-HlY"/>
    <d v="2018-02-15T00:00:00"/>
    <s v="The Talk - Nicole Eggert Recounts Abuse Timeline by Scott Baio; Shares Co-Stars New Claims Filed"/>
    <s v="The Talk"/>
    <x v="3"/>
    <x v="3"/>
    <d v="2018-02-07T21:43:01"/>
    <s v="The Talk|&quot;Julie Chen&quot;|&quot;Aisha Tyler&quot;|&quot;Sharon Osbourne&quot;|&quot;Sara Gilbert&quot;|&quot;Sheryl Underwood&quot;|&quot;Talk Show&quot;|&quot;daytime talk&quot;|&quot;The View&quot;|&quot;celebrity guests&quot;|&quot;celebrities&quot;|&quot;redo you&quot;|&quot;celebrity interviews&quot;|&quot;lifestyle&quot;|&quot;talk show&quot;|&quot;issues&quot;|&quot;hot topic&quot;|&quot;discussions&quot;|&quot;Daytime&quot;|&quot;CBS&quot;"/>
    <n v="96463"/>
    <n v="307"/>
    <n v="261"/>
    <n v="832"/>
    <b v="0"/>
    <b v="0"/>
    <b v="0"/>
  </r>
  <r>
    <s v="o4fHlldbRHo"/>
    <d v="2018-02-15T00:00:00"/>
    <s v="CHUFFED (DAD SONG) - Music Video #1 / Aunty Donna - The Album"/>
    <s v="Aunty Donna"/>
    <x v="5"/>
    <x v="5"/>
    <d v="2018-02-08T21:12:07"/>
    <s v="comedy|&quot;sketch&quot;|&quot;aunty&quot;|&quot;donna&quot;|&quot;humour&quot;|&quot;funny&quot;|&quot;videos&quot;|&quot;humor&quot;|&quot;web&quot;|&quot;series&quot;|&quot;album&quot;|&quot;chuffed&quot;"/>
    <n v="132189"/>
    <n v="8215"/>
    <n v="103"/>
    <n v="508"/>
    <b v="0"/>
    <b v="0"/>
    <b v="0"/>
  </r>
  <r>
    <s v="40JxGkIspck"/>
    <d v="2018-02-15T00:00:00"/>
    <s v="Hang with Timothﾃｩe Chalamet and Armie Hammer Before the Oscars // Omaze"/>
    <s v="Omaze"/>
    <x v="3"/>
    <x v="3"/>
    <d v="2018-02-08T13:49:46"/>
    <s v="Timothﾃｩe Chalamet|&quot;Armie Hammer&quot;|&quot;Call Me By Your Name&quot;|&quot;CMBYN&quot;|&quot;Oscars&quot;|&quot;Academy Awards&quot;|&quot;Los Angeles&quot;|&quot;Celebrity&quot;|&quot;Movies&quot;|&quot;Film&quot;|&quot;Star&quot;|&quot;Actor&quot;|&quot;Trevor Project&quot;|&quot;The AIDS Monument&quot;|&quot;Donate&quot;|&quot;Charity&quot;|&quot;Omaze&quot;|&quot;Win&quot;|&quot;Sweepstakes&quot;|&quot;Timothﾃｩe&quot;|&quot;Armie&quot;|&quot;Chalamet&quot;|&quot;Hammer&quot;"/>
    <n v="60568"/>
    <n v="2013"/>
    <n v="19"/>
    <n v="309"/>
    <b v="0"/>
    <b v="0"/>
    <b v="0"/>
  </r>
  <r>
    <s v="_OZJ03OBJj4"/>
    <d v="2018-02-15T00:00:00"/>
    <s v="Everything Wrong With Bright In 15 Minutes Or Less"/>
    <s v="CinemaSins"/>
    <x v="1"/>
    <x v="1"/>
    <d v="2018-02-06T17:29:12"/>
    <s v="bright|&quot;netflix&quot;|&quot;will smith&quot;|&quot;cinemasins&quot;|&quot;cinema sins&quot;|&quot;everything wrong with&quot;|&quot;eww&quot;|&quot;movie&quot;|&quot;mistakes&quot;|&quot;review&quot;"/>
    <n v="2017280"/>
    <n v="38666"/>
    <n v="2440"/>
    <n v="5887"/>
    <b v="0"/>
    <b v="0"/>
    <b v="0"/>
  </r>
  <r>
    <s v="K_XXXDPODmw"/>
    <d v="2018-02-15T00:00:00"/>
    <s v="Taking Riverdale Quizzes with Camila Mendes and Hart Denton| Madelaine Petsch"/>
    <s v="Madelaine Petsch"/>
    <x v="8"/>
    <x v="8"/>
    <d v="2018-02-07T20:36:59"/>
    <s v="madelaine|&quot;madelainepetsch&quot;|&quot;madelaine petsch&quot;|&quot;petsch&quot;|&quot;cheryl&quot;|&quot;blossom&quot;|&quot;cherylblossom&quot;|&quot;cheryl blossom&quot;|&quot;riverdale&quot;|&quot;veronica lodge&quot;|&quot;camila mendes&quot;|&quot;hart denton&quot;|&quot;chic cooper&quot;|&quot;riverdale quizzes&quot;|&quot;which riverdale character are you&quot;"/>
    <n v="1600770"/>
    <n v="107556"/>
    <n v="457"/>
    <n v="3999"/>
    <b v="0"/>
    <b v="0"/>
    <b v="0"/>
  </r>
  <r>
    <s v="B9nVxg3DqAM"/>
    <d v="2018-02-15T00:00:00"/>
    <s v="Developer Update | Happy Year of the Dog! | Overwatch"/>
    <s v="PlayOverwatch"/>
    <x v="12"/>
    <x v="12"/>
    <d v="2018-02-07T00:55:22"/>
    <s v="・・Developer Update | Year of the Dog | Overwatch|&quot;・・ Overwatch Developer Update Year of the Dog&quot;|&quot;Overwatch Developer Update Lunar New Year&quot;|&quot;Overwatch Capture the Flag&quot;|&quot;Competitive Capture the Flag&quot;|&quot;Lunar New Year&quot;|&quot;Blizzard Entertainment&quot;|&quot;Blizzard&quot;|&quot;FPS&quot;|&quot;First-Person Shooter&quot;|&quot;Team-Based Shooter&quot;|&quot;Objective-Based Shooter&quot;|&quot;Shooter&quot;|&quot;Action Game&quot;|&quot;Team Game&quot;|&quot;Objective-Based Game&quot;|&quot;Multiplayer Game&quot;|&quot;Hero Shooter&quot;|&quot;Hero&quot;|&quot;Heroes&quot;|&quot;Hero Abilities&quot;|&quot;Future&quot;|&quot;Near-Future&quot;|&quot;Sci-Fi&quot;"/>
    <n v="1438726"/>
    <n v="43294"/>
    <n v="1284"/>
    <n v="9671"/>
    <b v="0"/>
    <b v="0"/>
    <b v="0"/>
  </r>
  <r>
    <s v="Z_kfM-BmVzQ"/>
    <d v="2018-02-15T00:00:00"/>
    <s v="FALCON HEAVY LANDING 02/06/2018"/>
    <s v="Chilly Willy"/>
    <x v="8"/>
    <x v="8"/>
    <d v="2018-02-07T02:28:02"/>
    <s v="SpaceX Heavy Landing"/>
    <n v="2197295"/>
    <n v="35502"/>
    <n v="601"/>
    <n v="3627"/>
    <b v="0"/>
    <b v="0"/>
    <b v="0"/>
  </r>
  <r>
    <s v="8LSpT5xF3UI"/>
    <d v="2018-02-15T00:00:00"/>
    <s v="Philadelphia Eagles Super Bowl Parade 2018: MVP Nick Foles, team celebrate championship  | ABC News"/>
    <s v="ABC News"/>
    <x v="2"/>
    <x v="2"/>
    <d v="2018-02-08T21:07:00"/>
    <s v="philadelphia eagles|&quot;eagles super bowl&quot;|&quot;Superbowl 2018&quot;|&quot;Suberbowl 2018 parade&quot;|&quot;Superbowl Disney Parade&quot;|&quot;Superbowl moments&quot;|&quot;Best superbowl moments&quot;|&quot;Nick Foles videos&quot;|&quot;Eagles Nick Foles&quot;|&quot;Nick Foles MVP&quot;|&quot;Nick Foles interview&quot;|&quot;Nick Foles career stats&quot;|&quot;eagleds parade&quot;|&quot;eagles super bowl parade&quot;|&quot;philadelphia parade&quot;|&quot;philadelphia super bowl parade&quot;|&quot;vince lombardi trophy&quot;|&quot;super bowl 2018 winners&quot;|&quot;entertainement&quot;"/>
    <n v="118930"/>
    <n v="1078"/>
    <n v="67"/>
    <n v="89"/>
    <b v="0"/>
    <b v="0"/>
    <b v="0"/>
  </r>
  <r>
    <s v="JKFgn6tNU6w"/>
    <d v="2018-02-15T00:00:00"/>
    <s v="The Worst Reality Show of All Time"/>
    <s v="Jenny Nicholson"/>
    <x v="1"/>
    <x v="1"/>
    <d v="2018-02-07T00:43:26"/>
    <s v="[none]"/>
    <n v="325082"/>
    <n v="15766"/>
    <n v="575"/>
    <n v="2358"/>
    <b v="0"/>
    <b v="0"/>
    <b v="0"/>
  </r>
  <r>
    <s v="oqbmlVa7Nag"/>
    <d v="2018-02-15T00:00:00"/>
    <s v="Who Is Kim Jong Un's Sister ・・ Kim Yo Jong?"/>
    <s v="Business Insider"/>
    <x v="2"/>
    <x v="2"/>
    <d v="2018-02-07T23:38:46"/>
    <s v="Business Insider|&quot;North Korea&quot;|&quot;Olympics&quot;|&quot;Winter Olympics&quot;|&quot;Kim Jong Un&quot;|&quot;Kim Yo Jong&quot;|&quot;South Korea&quot;|&quot;Pyeongchang&quot;"/>
    <n v="88954"/>
    <n v="641"/>
    <n v="64"/>
    <n v="248"/>
    <b v="0"/>
    <b v="0"/>
    <b v="0"/>
  </r>
  <r>
    <s v="4KyWP5fWOEs"/>
    <d v="2018-02-15T00:00:00"/>
    <s v="This Week I Learned to Slingshot"/>
    <s v="Mike Boyd"/>
    <x v="3"/>
    <x v="3"/>
    <d v="2018-02-07T15:32:09"/>
    <s v="mike boyd|&quot;learn quick&quot;|&quot;twil&quot;|&quot;slingshot&quot;|&quot;catapult&quot;|&quot;sling&quot;|&quot;beer&quot;|&quot;bottles&quot;|&quot;guy learns&quot;"/>
    <n v="492953"/>
    <n v="20083"/>
    <n v="198"/>
    <n v="2646"/>
    <b v="0"/>
    <b v="0"/>
    <b v="0"/>
  </r>
  <r>
    <s v="oe9-_fD55ok"/>
    <d v="2018-02-15T00:00:00"/>
    <s v="Lady Doritos"/>
    <s v="Good Mythical Morning"/>
    <x v="3"/>
    <x v="3"/>
    <d v="2018-02-06T11:00:07"/>
    <s v="rhett and link|&quot;gmm&quot;|&quot;good mythical morning&quot;|&quot;rhett and link good mythical morning&quot;|&quot;good mythical morning rhett and link&quot;|&quot;mythical morning&quot;|&quot;gmm food&quot;|&quot;Season 13&quot;|&quot;mythical&quot;|&quot;rhett lady doritos&quot;|&quot;link lady doritos&quot;|&quot;lady doritos&quot;|&quot;rhett link lady doritos&quot;|&quot;doritos&quot;|&quot;gmm lady doritos&quot;|&quot;doritos for women&quot;|&quot;women doritos&quot;|&quot;new doritos&quot;|&quot;pepsico&quot;|&quot;doritos for ladies&quot;|&quot;new dorito chips&quot;|&quot;new doritos for women&quot;|&quot;new doritos for woman&quot;|&quot;pepsico ceo&quot;|&quot;women's doritos&quot;|&quot;frito lay&quot;|&quot;lady dorito&quot;|&quot;ladydoritos&quot;"/>
    <n v="661818"/>
    <n v="14979"/>
    <n v="3752"/>
    <n v="2695"/>
    <b v="0"/>
    <b v="0"/>
    <b v="0"/>
  </r>
  <r>
    <s v="G6n7oA5yoPY"/>
    <d v="2018-02-15T00:00:00"/>
    <s v="I built a hammering machine that destroys everything"/>
    <s v="Simone Giertz"/>
    <x v="4"/>
    <x v="4"/>
    <d v="2018-02-07T11:00:33"/>
    <s v="shitty robot|&quot;funny robot&quot;|&quot;bad machines&quot;|&quot;fail&quot;|&quot;robot fail&quot;|&quot;rhett and link&quot;|&quot;good mythical morning&quot;"/>
    <n v="287081"/>
    <n v="11190"/>
    <n v="623"/>
    <n v="1084"/>
    <b v="0"/>
    <b v="0"/>
    <b v="0"/>
  </r>
  <r>
    <s v="kjbimjCQYdY"/>
    <d v="2018-02-15T00:00:00"/>
    <s v="Annalynne McCord"/>
    <s v="Wendy Williams"/>
    <x v="3"/>
    <x v="3"/>
    <d v="2018-02-06T23:00:02"/>
    <s v="first we take brooklyn|&quot;meghan markle&quot;|&quot;wendy williams&quot;|&quot;the wendy williams show&quot;|&quot;meghan markle 90210&quot;|&quot;#youtubeblack&quot;"/>
    <n v="351717"/>
    <n v="3489"/>
    <n v="501"/>
    <n v="1196"/>
    <b v="0"/>
    <b v="0"/>
    <b v="0"/>
  </r>
  <r>
    <s v="W7a8qyJ5W74"/>
    <d v="2018-02-15T00:00:00"/>
    <s v="Funniest One Chip Challenge Ever (World's Hottest Chip)"/>
    <s v="NewsFunnies"/>
    <x v="5"/>
    <x v="5"/>
    <d v="2018-02-07T16:31:51"/>
    <s v="Eating (Topic)|&quot;Food (Topic)&quot;|&quot;Competitive eating (Topic)&quot;|&quot;Blooper (TV Genre)&quot;|&quot;Blooper (Topic)&quot;|&quot;Humour (Topic)&quot;|&quot;Newsreader (Topic)&quot;|&quot;News (Broadcast genre)&quot;|&quot;Live television (Topic)&quot;|&quot;Comedy (TV Genre)&quot;|&quot;television (topic)&quot;|&quot;Potato chip (Food)&quot;|&quot;spice (Food)&quot;|&quot;funny&quot;|&quot;hilarious&quot;|&quot;comedy&quot;|&quot;news blooper&quot;|&quot;funniest one chip challenge ever&quot;|&quot;funniest one chip challenge&quot;|&quot;one chip challenge&quot;|&quot;chip challenge&quot;|&quot;world's hottest chip&quot;|&quot;hottest chip&quot;|&quot;funniest&quot;|&quot;one&quot;|&quot;chip&quot;|&quot;challenge&quot;|&quot;ever&quot;|&quot;world's&quot;|&quot;hottest&quot;"/>
    <n v="233904"/>
    <n v="840"/>
    <n v="82"/>
    <n v="154"/>
    <b v="0"/>
    <b v="0"/>
    <b v="0"/>
  </r>
  <r>
    <s v="L9FBI1kOEHo"/>
    <d v="2018-02-15T00:00:00"/>
    <s v="HomePod Unboxing!"/>
    <s v="iJustine"/>
    <x v="4"/>
    <x v="4"/>
    <d v="2018-02-06T13:30:58"/>
    <s v="HomePod Review|&quot;HomePod features&quot;|&quot;HomePod&quot;|&quot;iJustine&quot;|&quot;ijustine&quot;|&quot;homepod&quot;|&quot;Apple HomePod&quot;|&quot;iTunes&quot;|&quot;Steve Jobs&quot;|&quot;WWDC&quot;|&quot;Keynote&quot;|&quot;Review&quot;|&quot;HomePod Unboxing&quot;"/>
    <n v="1036632"/>
    <n v="29431"/>
    <n v="3382"/>
    <n v="3736"/>
    <b v="0"/>
    <b v="0"/>
    <b v="0"/>
  </r>
  <r>
    <s v="tJFk9dPdxO0"/>
    <d v="2018-02-15T00:00:00"/>
    <s v="gays on ice: olympics edition (ft. Adam Rippon)"/>
    <s v="Tyler Oakley"/>
    <x v="3"/>
    <x v="3"/>
    <d v="2018-02-06T20:29:55"/>
    <s v="tyler oakley|&quot;tyleroakley&quot;|&quot;youtuber&quot;|&quot;vlog&quot;|&quot;vlogger&quot;|&quot;lgbtq&quot;|&quot;lgbt&quot;|&quot;gay&quot;|&quot;vlogging&quot;|&quot;upload&quot;|&quot;Q&amp;A&quot;|&quot;question&quot;|&quot;answer&quot;|&quot;funny&quot;|&quot;lol&quot;|&quot;cc&quot;|&quot;captioned&quot;"/>
    <n v="488560"/>
    <n v="31997"/>
    <n v="1012"/>
    <n v="3187"/>
    <b v="0"/>
    <b v="0"/>
    <b v="0"/>
  </r>
  <r>
    <s v="u0-pfzKbh2k"/>
    <d v="2018-02-15T00:00:00"/>
    <s v="INSANE! SpaceX Falcon Heavy Side Boosters Landing Simultaneously at Kennedy Space Center"/>
    <s v="Horizon Productions SFL"/>
    <x v="13"/>
    <x v="13"/>
    <d v="2018-02-06T21:14:16"/>
    <s v="[none]"/>
    <n v="1771153"/>
    <n v="10079"/>
    <n v="645"/>
    <n v="2787"/>
    <b v="0"/>
    <b v="0"/>
    <b v="0"/>
  </r>
  <r>
    <s v="CyPPi6T3D3s"/>
    <d v="2018-02-15T00:00:00"/>
    <s v="30 TRAVEL TIPS AND HINTS TO MAKE YOUR LIFE SIMPLER"/>
    <s v="5-Minute Crafts"/>
    <x v="7"/>
    <x v="7"/>
    <d v="2018-02-07T08:30:01"/>
    <s v="5-Minute Crafts|&quot;DIY&quot;|&quot;Do it yourself&quot;|&quot;crafts&quot;|&quot;trucos&quot;|&quot;trucos de belliza&quot;|&quot;proyectos faciles&quot;|&quot;useful things&quot;|&quot;lifehacks&quot;|&quot;tricks&quot;|&quot;tips&quot;|&quot;DIY projects&quot;|&quot;DIY activities&quot;|&quot;Handcraft&quot;|&quot;Tutorial&quot;|&quot;trip&quot;|&quot;folding&quot;|&quot;clothes&quot;|&quot;money&quot;|&quot;omelette&quot;|&quot;hiding&quot;|&quot;pump&quot;|&quot;matress&quot;|&quot;yoga&quot;|&quot;mat&quot;|&quot;forest&quot;|&quot;dry&quot;|&quot;shoes&quot;|&quot;matches&quot;|&quot;wind&quot;|&quot;protection&quot;|&quot;wet&quot;|&quot;vaseline&quot;|&quot;pantyhose&quot;|&quot;camping&quot;|&quot;washing mashine&quot;|&quot;space saving&quot;|&quot;duct tape&quot;|&quot;bio-toilet&quot;|&quot;travel hacks&quot;|&quot;travel&quot;|&quot;traveling&quot;"/>
    <n v="1504263"/>
    <n v="12959"/>
    <n v="1441"/>
    <n v="627"/>
    <b v="0"/>
    <b v="0"/>
    <b v="0"/>
  </r>
  <r>
    <s v="GLbX9CL7Yg8"/>
    <d v="2018-02-15T00:00:00"/>
    <s v="Between the Scenes - Justin Timberlake's Confusing Halftime Performance: The Daily Show"/>
    <s v="The Daily Show with Trevor Noah"/>
    <x v="5"/>
    <x v="5"/>
    <d v="2018-02-06T04:58:26"/>
    <s v="the daily show|&quot;trevor noah&quot;|&quot;daily show with trevor noah&quot;|&quot;new trevor noah show&quot;|&quot;comedy central politics&quot;|&quot;the daily show episodes&quot;|&quot;Justin Timberlake's Confusing Super Bowl Performance&quot;|&quot;Super Bowl&quot;|&quot;late night talk show hosts&quot;|&quot;comedy central&quot;|&quot;stand up comedy&quot;|&quot;comedians&quot;|&quot;comedy central comedians&quot;|&quot;comedy&quot;|&quot;funny&quot;|&quot;comedian&quot;|&quot;funny video&quot;|&quot;comedy videos&quot;|&quot;stand up videos&quot;|&quot;funny jokes&quot;|&quot;funny clips&quot;|&quot;hilarious videos&quot;|&quot;hilarious clips&quot;"/>
    <n v="1314784"/>
    <n v="17291"/>
    <n v="3954"/>
    <n v="1704"/>
    <b v="0"/>
    <b v="0"/>
    <b v="0"/>
  </r>
  <r>
    <s v="cZAryCaRE3k"/>
    <d v="2018-02-15T00:00:00"/>
    <s v="GOT Creators Making New Star Wars Films, Up Close with the Falcon, and YOUR Solo Teaser Reactions!"/>
    <s v="Star Wars"/>
    <x v="3"/>
    <x v="3"/>
    <d v="2018-02-07T20:34:27"/>
    <s v="The Star Wars Show|&quot;Star Wars Show&quot;|&quot;Andi Gutierrez&quot;|&quot;Anthony Carboni&quot;|&quot;Lucasfilm&quot;|&quot;Star Wars&quot;|&quot;Solo: A Star Wars Story&quot;|&quot;Han Solo&quot;|&quot;Solo Teaser&quot;|&quot;Solo Teaser Trailer&quot;|&quot;Solo Trailer Reactions&quot;|&quot;Solo Teaser Reactions&quot;|&quot;Star Wars: Force for Change&quot;|&quot;Star Wars props&quot;"/>
    <n v="250260"/>
    <n v="6550"/>
    <n v="393"/>
    <n v="878"/>
    <b v="0"/>
    <b v="0"/>
    <b v="0"/>
  </r>
  <r>
    <s v="NnpyRKfAyik"/>
    <d v="2018-02-15T00:00:00"/>
    <s v="Live Kitten Q&amp;A - Stacy &amp; Pipsqueak"/>
    <s v="stacyvlogs"/>
    <x v="11"/>
    <x v="11"/>
    <d v="2018-02-08T01:57:36"/>
    <s v="kitten|&quot;kitten live stream&quot;|&quot;kitten live&quot;|&quot;live kittens&quot;|&quot;cats&quot;|&quot;stacyvlogs&quot;|&quot;stacy live&quot;"/>
    <n v="83393"/>
    <n v="5817"/>
    <n v="31"/>
    <n v="1663"/>
    <b v="0"/>
    <b v="0"/>
    <b v="0"/>
  </r>
  <r>
    <s v="wcy08U4FC-Y"/>
    <d v="2018-02-15T00:00:00"/>
    <s v="Northwestern University Trombone Choir performs the National Anthem  2/6/18"/>
    <s v="Christopher Davis"/>
    <x v="8"/>
    <x v="8"/>
    <d v="2018-02-07T18:01:29"/>
    <s v="Trombone Bienen School of Music Star Spangled Banner national Anthem Davis Christopher bass trombone|&quot;brass&quot;|&quot;trombone&quot;|&quot;Bienen School of Music&quot;|&quot;bass trombone&quot;|&quot;National Anthem&quot;|&quot;Star Spangled Banner&quot;|&quot;low brass&quot;|&quot;trumpet&quot;|&quot;Northwestern&quot;|&quot;Sports&quot;|&quot;basketball&quot;|&quot;Mens&quot;|&quot;wildcat&quot;|&quot;trombone choir&quot;|&quot;Remington&quot;|&quot;International Trombone Festival&quot;|&quot;emory remington trombone choir&quot;|&quot;Christopher Davis Bass Trombone&quot;"/>
    <n v="76054"/>
    <n v="800"/>
    <n v="52"/>
    <n v="107"/>
    <b v="0"/>
    <b v="0"/>
    <b v="0"/>
  </r>
  <r>
    <s v="shHTYg-rOAg"/>
    <d v="2018-02-15T00:00:00"/>
    <s v="Julia Michaels - Heaven"/>
    <s v="FiftyShadesVEVO"/>
    <x v="6"/>
    <x v="6"/>
    <d v="2018-02-06T17:00:03"/>
    <s v="Julia|&quot;Michaels&quot;|&quot;Heaven&quot;|&quot;Republic/Universal/FSF&quot;|&quot;Soundtrack&quot;|&quot;Julia Michaels Fifty Shades Freed&quot;|&quot;Julia Michaels new song&quot;|&quot;Fifty Shades Freed songs&quot;|&quot;Fifty Shades Soundtrack&quot;|&quot;Fifty Shades movie&quot;"/>
    <n v="3749896"/>
    <n v="96921"/>
    <n v="1518"/>
    <n v="2338"/>
    <b v="0"/>
    <b v="0"/>
    <b v="0"/>
  </r>
  <r>
    <s v="s7JiyWfGIh8"/>
    <d v="2018-02-16T00:00:00"/>
    <s v="Mikaela Shiffrin wins giant slalom gold medal (FULL RUN)"/>
    <s v="NBC Sports"/>
    <x v="0"/>
    <x v="0"/>
    <d v="2018-02-15T12:44:25"/>
    <s v="Olympics|&quot;2018&quot;|&quot;2018 Olympics&quot;|&quot;Pyeongchang&quot;|&quot;South Korea&quot;|&quot;Mikaela&quot;|&quot;Shiffrin&quot;|&quot;Winter Olympics&quot;|&quot;giant&quot;|&quot;slalom&quot;|&quot;team&quot;|&quot;USA&quot;|&quot;skiing&quot;|&quot;alpine&quot;"/>
    <n v="232339"/>
    <n v="1005"/>
    <n v="46"/>
    <n v="135"/>
    <b v="0"/>
    <b v="0"/>
    <b v="0"/>
  </r>
  <r>
    <s v="izIyhdEHSPo"/>
    <d v="2018-02-16T00:00:00"/>
    <s v="Khalid &amp; Normani - Love Lies (Audio)"/>
    <s v="KhalidVEVO"/>
    <x v="6"/>
    <x v="6"/>
    <d v="2018-02-14T17:00:07"/>
    <s v="Khalid &amp; Normani|&quot;Love Lies&quot;|&quot;R&amp;B&quot;|&quot;RCA Records Label&quot;"/>
    <n v="1056406"/>
    <n v="87170"/>
    <n v="927"/>
    <n v="5734"/>
    <b v="0"/>
    <b v="0"/>
    <b v="0"/>
  </r>
  <r>
    <s v="1huD-o3abV8"/>
    <d v="2018-02-16T00:00:00"/>
    <s v="Shaun White reacts to 3rd Olympic gold"/>
    <s v="CNN"/>
    <x v="2"/>
    <x v="2"/>
    <d v="2018-02-14T10:36:32"/>
    <s v="latest News|&quot;Happening Now&quot;|&quot;CNN&quot;|&quot;Olympics&quot;|&quot;Shaun White&quot;|&quot;sports&quot;|&quot;us&quot;"/>
    <n v="364273"/>
    <n v="3044"/>
    <n v="371"/>
    <n v="1059"/>
    <b v="0"/>
    <b v="0"/>
    <b v="0"/>
  </r>
  <r>
    <s v="LPCxBsECSQs"/>
    <d v="2018-02-16T00:00:00"/>
    <s v="Meet Chloe Kim, the Snowboarder Who Makes the Halfpipe Look Easy | NYT - Winter Olympics"/>
    <s v="The New York Times"/>
    <x v="2"/>
    <x v="2"/>
    <d v="2018-02-13T00:30:01"/>
    <s v="winter olympics|&quot;best olympians&quot;|&quot;top olympians&quot;|&quot;chloe kim&quot;|&quot;snowboarding olympics&quot;|&quot;olympics halfpipe&quot;|&quot;olympics highlights&quot;|&quot;korea olympics&quot;|&quot;south korea olympics&quot;|&quot;nytimes olympics&quot;|&quot;news&quot;|&quot;sports news&quot;|&quot;the new york times video&quot;|&quot;new york times video&quot;|&quot;nytimes video&quot;|&quot;chloe kim gold&quot;|&quot;chloe kim snowboarder&quot;|&quot;who is chloe kim&quot;"/>
    <n v="584074"/>
    <n v="6187"/>
    <n v="239"/>
    <n v="702"/>
    <b v="0"/>
    <b v="0"/>
    <b v="0"/>
  </r>
  <r>
    <s v="f0r_l2iYUzQ"/>
    <d v="2018-02-16T00:00:00"/>
    <s v="Mirai Nagasu Makes History As The First American Woman To Land A Triple Axel At The Olympics | TIME"/>
    <s v="TIME"/>
    <x v="2"/>
    <x v="2"/>
    <d v="2018-02-12T16:05:05"/>
    <s v="mirai nagasu triple axel|&quot;mirai nagasu triple axel olympics&quot;|&quot;mirai nagasu triple axel 2018&quot;|&quot;mirai nagasu&quot;|&quot;triple axel&quot;|&quot;mirainagasu&quot;|&quot;mirai nagasu 2018&quot;|&quot;mirai nagasu olympics highlights&quot;|&quot;mirai nagasu olympics video&quot;|&quot;olympics figure skating&quot;|&quot;winter olympics 2018&quot;|&quot;pyeongchang 2018&quot;|&quot;winter olympics&quot;|&quot;figure skating&quot;|&quot;skating&quot;|&quot;history&quot;|&quot;Time&quot;|&quot;time magazine&quot;|&quot;magazine&quot;|&quot;time (magazine)&quot;|&quot;time.com&quot;|&quot;news today&quot;|&quot;world news&quot;|&quot;interview&quot;|&quot;health&quot;|&quot;politics&quot;|&quot;entertainment&quot;|&quot;business&quot;|&quot;news&quot;|&quot;live&quot;|&quot;lifestyle&quot;|&quot;video&quot;"/>
    <n v="1150274"/>
    <n v="6548"/>
    <n v="5795"/>
    <n v="1960"/>
    <b v="0"/>
    <b v="0"/>
    <b v="0"/>
  </r>
  <r>
    <s v="twdauWqqmrc"/>
    <d v="2018-02-16T00:00:00"/>
    <s v="Michael Blackson Goes After Mo'Nique | BET Social Awards"/>
    <s v="BETNetworks"/>
    <x v="3"/>
    <x v="3"/>
    <d v="2018-02-12T04:33:42"/>
    <s v="BET|&quot;BET Networks&quot;|&quot;BET Music&quot;|&quot;Black Entertainment Television&quot;|&quot;BET's Social Awards&quot;|&quot;Social Awards&quot;|&quot;Michael Blackson&quot;|&quot;BETSocialAwards Host&quot;|&quot;BETSocialAwards 2018&quot;|&quot;African comedian&quot;|&quot;African comedian host&quot;|&quot;Monique Netflix Boycott&quot;|&quot;Monique&quot;|&quot;Netflix&quot;|&quot;Boycott&quot;"/>
    <n v="221837"/>
    <n v="2209"/>
    <n v="391"/>
    <n v="626"/>
    <b v="0"/>
    <b v="0"/>
    <b v="0"/>
  </r>
  <r>
    <s v="B7AjF4of300"/>
    <d v="2018-02-16T00:00:00"/>
    <s v="Why It's Almost Impossible to Do a Quintuple Jump | WIRED"/>
    <s v="WIRED"/>
    <x v="0"/>
    <x v="0"/>
    <d v="2018-02-09T17:00:59"/>
    <s v="big air snowboard|&quot;figure skating&quot;|&quot;gold medal&quot;|&quot;innovation&quot;|&quot;olympics&quot;|&quot;olympics 2018&quot;|&quot;science and technology&quot;|&quot;skater&quot;|&quot;skating&quot;|&quot;snowboarding&quot;|&quot;sports&quot;|&quot;winter olympics&quot;|&quot;olympians&quot;|&quot;quad cork&quot;|&quot;big air&quot;|&quot;andri ragettli&quot;|&quot;alexa knierim&quot;|&quot;chris knierim&quot;|&quot;nathan chen&quot;|&quot;billy morgan snowboarder&quot;|&quot;skaters&quot;|&quot;alexa scimeca&quot;|&quot;knierims&quot;|&quot;quad cork 1080&quot;|&quot;ski jump&quot;|&quot;ski jumper&quot;|&quot;nathan chen spin&quot;|&quot;ice skating spin&quot;|&quot;quads&quot;|&quot;quintuple jump&quot;|&quot;spinning&quot;|&quot;spins&quot;|&quot;almost impossible&quot;|&quot;wired&quot;|&quot;wired.com&quot;"/>
    <n v="1233075"/>
    <n v="16390"/>
    <n v="576"/>
    <n v="939"/>
    <b v="0"/>
    <b v="0"/>
    <b v="0"/>
  </r>
  <r>
    <s v="UFz3K9ByUqE"/>
    <d v="2018-02-16T00:00:00"/>
    <s v="Ed Sheeran Tattooed Saoirse Ronan・・s Handwriting Onto Himself! | The Graham Norton Show"/>
    <s v="The Graham Norton Show"/>
    <x v="3"/>
    <x v="3"/>
    <d v="2018-02-09T17:45:50"/>
    <s v="Graham Norton|&quot;Graham Norton Show Official&quot;|&quot;Entertainment&quot;|&quot;Chat Show&quot;|&quot;Saoirse Ronan&quot;|&quot;Eric McCormack&quot;|&quot;Debra Messing&quot;|&quot;Rob Beckett&quot;|&quot;Keala Settle&quot;|&quot;The graham norton show&quot;|&quot;graham norton watch online&quot;|&quot;graham norton full episodes&quot;|&quot;graham norton clips&quot;|&quot;watch the graham norton show&quot;|&quot;graham norton 2017&quot;|&quot;graham norton new&quot;"/>
    <n v="808445"/>
    <n v="7280"/>
    <n v="200"/>
    <n v="388"/>
    <b v="0"/>
    <b v="0"/>
    <b v="0"/>
  </r>
  <r>
    <s v="6ztB3fg9knE"/>
    <d v="2018-02-16T00:00:00"/>
    <s v="*SPOILER* 3rd Eliminated Queen RuPaul's All Stars 3: Behind the Scenes"/>
    <s v="WOWPresents"/>
    <x v="3"/>
    <x v="3"/>
    <d v="2018-02-09T13:00:00"/>
    <s v="world of wonder|&quot;world of wonder productions&quot;|&quot;wow report&quot;|&quot;rupaul&quot;|&quot;milk&quot;|&quot;eliminated queen&quot;|&quot;untucked&quot;|&quot;behind the scenes&quot;|&quot;rupaul's drag race&quot;|&quot;all stars 3&quot;"/>
    <n v="291980"/>
    <n v="6303"/>
    <n v="547"/>
    <n v="1845"/>
    <b v="0"/>
    <b v="0"/>
    <b v="0"/>
  </r>
  <r>
    <e v="#NAME?"/>
    <d v="2018-02-16T00:00:00"/>
    <s v="Momsplaining with Kristen Bell #ProductReviews with Ryan Hansen, Ep. 5"/>
    <s v="TheEllenShow"/>
    <x v="3"/>
    <x v="3"/>
    <d v="2018-02-09T14:00:26"/>
    <s v="ellen|&quot;ellen degeneres&quot;|&quot;the ellen show&quot;|&quot;ellen fans&quot;|&quot;ellen tickets&quot;|&quot;ellentube&quot;|&quot;ellen audience&quot;|&quot;kristen bell&quot;|&quot;kristen&quot;|&quot;bell&quot;|&quot;ryan hansen&quot;|&quot;ryan&quot;|&quot;hansen&quot;|&quot;product reviews&quot;|&quot;reviews&quot;|&quot;lactation cookies&quot;|&quot;veronica mars&quot;|&quot;baby&quot;|&quot;moms&quot;|&quot;mom&quot;|&quot;parents&quot;|&quot;advice&quot;|&quot;funny&quot;|&quot;hilarious&quot;|&quot;olly&quot;|&quot;good place&quot;|&quot;veronica&quot;|&quot;mars&quot;"/>
    <n v="723523"/>
    <n v="16290"/>
    <n v="505"/>
    <n v="412"/>
    <b v="0"/>
    <b v="0"/>
    <b v="0"/>
  </r>
  <r>
    <s v="s9C8lsOE4ik"/>
    <d v="2018-02-16T00:00:00"/>
    <s v="Pence sits near Kim Jong Un・・s sister, doesn't applaud unified Korean Olympians"/>
    <s v="Washington Post"/>
    <x v="2"/>
    <x v="2"/>
    <d v="2018-02-09T17:50:29"/>
    <s v="world|&quot;north korea&quot;|&quot;south korea&quot;|&quot;united states&quot;|&quot;olympic ceremonies&quot;|&quot;2018 winter olympics&quot;|&quot;PyeongChang&quot;|&quot;winter games&quot;|&quot;kim yo jong&quot;|&quot;north korean delegation&quot;|&quot;abe&quot;|&quot;shinzo abe&quot;|&quot;moon jae-in&quot;|&quot;inter-korean team&quot;|&quot;Washington Post YouTube&quot;|&quot;Washington Post Video&quot;"/>
    <n v="202107"/>
    <n v="774"/>
    <n v="413"/>
    <n v="1979"/>
    <b v="0"/>
    <b v="0"/>
    <b v="0"/>
  </r>
  <r>
    <s v="8SxMEqwKVUs"/>
    <d v="2018-02-16T00:00:00"/>
    <s v="This Week in Chaos: Nunes &amp; BIEs | February 7, 2018 Act 1, Pt. 2 | Full Frontal on TBS"/>
    <s v="Full Frontal with Samantha Bee"/>
    <x v="8"/>
    <x v="8"/>
    <d v="2018-02-08T07:00:00"/>
    <s v="Full Frontal with Samantha Bee|&quot;Full Frontal&quot;|&quot;Samantha Bee&quot;|&quot;Sam Bee&quot;|&quot;TBS&quot;"/>
    <n v="486826"/>
    <n v="6003"/>
    <n v="1121"/>
    <n v="728"/>
    <b v="0"/>
    <b v="0"/>
    <b v="0"/>
  </r>
  <r>
    <s v="5_O5bT3hfkQ"/>
    <d v="2018-02-16T00:00:00"/>
    <s v="Why Is Caviar So Expensive?"/>
    <s v="Tech Insider"/>
    <x v="4"/>
    <x v="4"/>
    <d v="2018-02-08T18:00:00"/>
    <s v="Tech Insider|&quot;TI&quot;|&quot;Tech&quot;|&quot;Science&quot;|&quot;Innovation&quot;|&quot;Digital culture&quot;|&quot;Design&quot;|&quot;Technology&quot;|&quot;Caviar&quot;|&quot;Beluga sturgeon&quot;|&quot;fish&quot;|&quot;fish farming&quot;|&quot;harvesting&quot;|&quot;sturgeon&quot;|&quot;fishing&quot;|&quot;Acipenseridae&quot;|&quot;roe&quot;|&quot;salt-water&quot;|&quot;United States fish and Wildlife service&quot;|&quot;fish species&quot;|&quot;sturgeon species&quot;|&quot;arne ludwig&quot;|&quot;iucn&quot;|&quot;Sturgeon specialist group&quot;|&quot;red list&quot;|&quot;sturgeon egg&quot;|&quot;sturgeon population&quot;|&quot;caviar import&quot;|&quot;importing&quot;|&quot;California Caviar Company&quot;|&quot;Kaluga queen&quot;|&quot;roe harvest&quot;|&quot;egg harvest&quot;|&quot;MOTTRA caviar&quot;"/>
    <n v="869422"/>
    <n v="11650"/>
    <n v="368"/>
    <n v="1255"/>
    <b v="0"/>
    <b v="0"/>
    <b v="0"/>
  </r>
  <r>
    <s v="Q32uEd5KF2k"/>
    <d v="2018-02-16T00:00:00"/>
    <s v="Kris Jenner Grills Scott Disick About Dating Sofia Richie -- Watch!"/>
    <s v="Entertainment Tonight"/>
    <x v="3"/>
    <x v="3"/>
    <d v="2018-02-09T20:28:00"/>
    <s v="sofia richie|&quot;scott disick&quot;|&quot;kris jenner&quot;|&quot;entertainment tonight&quot;|&quot;etonline&quot;|&quot;et&quot;|&quot;entertainment news&quot;|&quot;hollywood&quot;|&quot;celebs&quot;|&quot;celebrity&quot;|&quot;kuwtk&quot;|&quot;scott disick sofia richie&quot;|&quot;dating&quot;|&quot;keeping up with the kardashians&quot;"/>
    <n v="14768"/>
    <n v="93"/>
    <n v="16"/>
    <n v="27"/>
    <b v="0"/>
    <b v="0"/>
    <b v="0"/>
  </r>
  <r>
    <s v="MaTSyJDoxPo"/>
    <d v="2018-02-16T00:00:00"/>
    <s v="Valentine's Day OMBRﾃ・ Heart Cake | Cupcake Jemma"/>
    <s v="CupcakeJemma"/>
    <x v="7"/>
    <x v="7"/>
    <d v="2018-02-08T18:30:00"/>
    <s v="valentine|&quot;valentines&quot;|&quot;valentine's&quot;|&quot;day&quot;|&quot;v day&quot;|&quot;love&quot;|&quot;heart&quot;|&quot;cake&quot;|&quot;baking&quot;|&quot;bakery&quot;|&quot;cupcake&quot;|&quot;cupcakes&quot;|&quot;cupcake jemma&quot;|&quot;jemma wilson&quot;|&quot;crumbs and doilies&quot;|&quot;doilies&quot;|&quot;gemma&quot;|&quot;jenna&quot;|&quot;vanilla&quot;|&quot;sponge&quot;|&quot;l;ayer cake&quot;|&quot;layer cake&quot;|&quot;butter cream&quot;|&quot;buttercream&quot;|&quot;swiss meringue&quot;|&quot;celebration&quot;|&quot;birthday&quot;|&quot;sugar paste&quot;|&quot;sugarpaste&quot;|&quot;fondant&quot;|&quot;cake decoration&quot;|&quot;cake decorating&quot;|&quot;sugar flowers&quot;"/>
    <n v="186750"/>
    <n v="5770"/>
    <n v="85"/>
    <n v="249"/>
    <b v="0"/>
    <b v="0"/>
    <b v="0"/>
  </r>
  <r>
    <s v="V-F7tpdPZ-E"/>
    <d v="2018-02-16T00:00:00"/>
    <s v="Faking My Death In Front of My Cat - Mean Kitty Reacts"/>
    <s v="TheMeanKitty"/>
    <x v="11"/>
    <x v="11"/>
    <d v="2018-02-08T17:51:42"/>
    <s v="faking my death|&quot;playing dead&quot;|&quot;playing dead in front of my cat&quot;|&quot;play dead&quot;|&quot;plays dead&quot;|&quot;cat plays dead&quot;|&quot;in front of my cat&quot;|&quot;cat reacts to faking my death&quot;|&quot;cat reacts to&quot;|&quot;kitty reacts to&quot;|&quot;cat reacting to&quot;|&quot;fake my death&quot;|&quot;TheMeanKitty&quot;|&quot;The Mean Kitty&quot;|&quot;Sparta&quot;|&quot;mean kitty&quot;|&quot;the mean kitty&quot;|&quot;sparta cat&quot;|&quot;sparta kitty&quot;|&quot;funny kitty&quot;|&quot;funny cat&quot;|&quot;kitty&quot;|&quot;funny cat videos&quot;|&quot;funny kitty videos&quot;|&quot;lol cat&quot;|&quot;lol cat videos&quot;|&quot;funny pet&quot;|&quot;funny pets&quot;|&quot;funny cats&quot;|&quot;the mean kitty song&quot;|&quot;cat&quot;"/>
    <n v="791774"/>
    <n v="27868"/>
    <n v="705"/>
    <n v="3738"/>
    <b v="0"/>
    <b v="0"/>
    <b v="0"/>
  </r>
  <r>
    <s v="wbSwFU6tY1c"/>
    <d v="2018-02-16T00:00:00"/>
    <s v="Falcon Heavy Test Flight"/>
    <s v="SpaceX"/>
    <x v="4"/>
    <x v="4"/>
    <d v="2018-02-06T21:03:04"/>
    <s v="[none]"/>
    <n v="20658640"/>
    <n v="384958"/>
    <n v="12623"/>
    <n v="38514"/>
    <b v="0"/>
    <b v="0"/>
    <b v="0"/>
  </r>
  <r>
    <s v="mcsTWPSMDtg"/>
    <d v="2018-02-16T00:00:00"/>
    <s v="Migos x Tasty Whip Up Stir Fry"/>
    <s v="Tasty"/>
    <x v="8"/>
    <x v="8"/>
    <d v="2018-02-07T16:00:20"/>
    <s v="Migos|&quot;Tasty&quot;|&quot;stir fry&quot;|&quot;food&quot;|&quot;cooking&quot;|&quot;music&quot;|&quot;new&quot;|&quot;vegetable&quot;|&quot;delicious&quot;|&quot;album&quot;|&quot;buzzfeed&quot;|&quot;buzzfeed tasty&quot;|&quot;recipes&quot;|&quot;easy recipes&quot;"/>
    <n v="2226074"/>
    <n v="104563"/>
    <n v="2480"/>
    <n v="5595"/>
    <b v="0"/>
    <b v="0"/>
    <b v="0"/>
  </r>
  <r>
    <s v="XPVxL-YUOwk"/>
    <d v="2018-02-16T00:00:00"/>
    <s v="Not sure if I could take LEGO Zombies seriously..."/>
    <s v="NIXOLAS"/>
    <x v="1"/>
    <x v="1"/>
    <d v="2018-02-08T16:04:47"/>
    <s v="cg|&quot;vfx&quot;|&quot;maya&quot;|&quot;tutorial&quot;|&quot;3d&quot;|&quot;nixolas&quot;|&quot;crowd&quot;|&quot;simulation&quot;|&quot;golaem&quot;|&quot;arnold&quot;|&quot;lego&quot;|&quot;legos&quot;|&quot;zombie&quot;|&quot;zombies&quot;|&quot;wwz&quot;|&quot;worldwarz&quot;|&quot;legozombie&quot;|&quot;legozombies&quot;|&quot;horde&quot;"/>
    <n v="105240"/>
    <n v="2445"/>
    <n v="79"/>
    <n v="280"/>
    <b v="0"/>
    <b v="0"/>
    <b v="0"/>
  </r>
  <r>
    <s v="SPD1v_8RQUY"/>
    <d v="2018-02-16T00:00:00"/>
    <s v="Getting Recognized at Disneyland"/>
    <s v="itsAlexClark"/>
    <x v="1"/>
    <x v="1"/>
    <d v="2018-02-07T22:18:00"/>
    <s v="its alex clark|&quot;itsalexclark&quot;|&quot;alex clark&quot;|&quot;itsalexclark youtube&quot;|&quot;youtube itsalexclark&quot;|&quot;itsalexclark channel&quot;|&quot;animation&quot;|&quot;animation channel&quot;|&quot;animated&quot;|&quot;animated videos&quot;|&quot;alex clark youtube&quot;|&quot;youtube alex clark&quot;|&quot;alex clark channel&quot;|&quot;alex clark vlogs&quot;|&quot;clark cartoons&quot;|&quot;vlogtoons&quot;|&quot;disney land&quot;|&quot;disneyland&quot;|&quot;disneyland vlog&quot;|&quot;disneyland cartoon&quot;|&quot;vlog at disneyland&quot;|&quot;cartoon disneyland&quot;|&quot;disney&quot;|&quot;disney vlog&quot;|&quot;disney cartoon&quot;|&quot;animated vlog&quot;|&quot;animations&quot;|&quot;animated vlogs&quot;|&quot;vlogs&quot;|&quot;cartoons&quot;|&quot;cartoon&quot;"/>
    <n v="726665"/>
    <n v="20573"/>
    <n v="485"/>
    <n v="3763"/>
    <b v="0"/>
    <b v="0"/>
    <b v="0"/>
  </r>
  <r>
    <e v="#NAME?"/>
    <d v="2018-02-16T00:00:00"/>
    <s v="How Do South Koreans Feel About Joint Team With North Korea (Winter Olympics 2018)  | ASIAN BOSS"/>
    <s v="Asian Boss"/>
    <x v="2"/>
    <x v="2"/>
    <d v="2018-02-08T14:29:46"/>
    <s v="Asian boss|&quot;pyeonchang&quot;|&quot;winter olympics 2018&quot;|&quot;Joint womens hockey team&quot;|&quot;South Korea and north Korea&quot;|&quot;peace&quot;|&quot;unity&quot;|&quot;show of unity&quot;"/>
    <n v="182121"/>
    <n v="4982"/>
    <n v="160"/>
    <n v="1968"/>
    <b v="0"/>
    <b v="0"/>
    <b v="0"/>
  </r>
  <r>
    <s v="cWGWYAhLuAQ"/>
    <d v="2018-02-16T00:00:00"/>
    <s v="This is what happens when you don't sleep in | Will Smith Vlogs"/>
    <s v="Will Smith"/>
    <x v="3"/>
    <x v="3"/>
    <d v="2018-02-07T17:00:03"/>
    <s v="will smith|&quot;will&quot;|&quot;smith&quot;|&quot;smiths&quot;|&quot;willsmith&quot;|&quot;will smith youtube&quot;|&quot;youtube will smith&quot;|&quot;will smith channel&quot;|&quot;channel will smith&quot;|&quot;will youtube&quot;|&quot;youtube will&quot;|&quot;smith youtube&quot;|&quot;youtube smith&quot;|&quot;entertainment&quot;|&quot;comedy&quot;|&quot;will smith vlogs&quot;|&quot;vlogs will smith&quot;|&quot;day in a life&quot;|&quot;day in a life of will smith&quot;|&quot;will smith day in a life&quot;|&quot;day in the life&quot;|&quot;day in the life of will smith&quot;|&quot;fitness&quot;|&quot;health&quot;|&quot;sydney&quot;|&quot;australia&quot;|&quot;bridge climb sydney&quot;|&quot;bridge climb&quot;|&quot;will smith motivation&quot;|&quot;motivation&quot;|&quot;motivation will smith&quot;"/>
    <n v="973396"/>
    <n v="55123"/>
    <n v="609"/>
    <n v="4916"/>
    <b v="0"/>
    <b v="0"/>
    <b v="0"/>
  </r>
  <r>
    <s v="rhhQS3ns6HU"/>
    <d v="2018-02-16T00:00:00"/>
    <s v="MOMMY AND DAUGHTER SURPRISE DADDY WITH PREGNANCY ANNOUNCEMENT!!! (SPEECHLESS)"/>
    <s v="The ACE Family"/>
    <x v="8"/>
    <x v="8"/>
    <d v="2018-02-07T02:42:04"/>
    <s v="mommy and daughter surprise daddy with pregnancy announcement|&quot;the ace family mommy and daughter surprise daddy with pregnancy announcement&quot;|&quot;pregnancy announcement&quot;|&quot;we're pregnant&quot;|&quot;pregnancy reveal&quot;|&quot;pregnancy news&quot;|&quot;pregnancy report&quot;|&quot;pregnancy announcement to husband&quot;|&quot;the best pregnancy announcement&quot;|&quot;surprise pregnancy announcement&quot;|&quot;ace family pregnancy announcement&quot;|&quot;ace family surprise pregnancy announcement&quot;|&quot;catherine paiz pregnant&quot;|&quot;ace family pregnant&quot;|&quot;we're having a baby&quot;"/>
    <n v="7935379"/>
    <n v="711348"/>
    <n v="6636"/>
    <n v="193355"/>
    <b v="0"/>
    <b v="0"/>
    <b v="0"/>
  </r>
  <r>
    <s v="JQbjS0_ZfJ0"/>
    <d v="2018-02-16T00:00:00"/>
    <s v="Kendrick Lamar, SZA - All The Stars"/>
    <s v="KendrickLamarVEVO"/>
    <x v="6"/>
    <x v="6"/>
    <d v="2018-02-06T17:00:02"/>
    <s v="Kendrick|&quot;Lamar&quot;|&quot;SZA&quot;|&quot;All&quot;|&quot;The&quot;|&quot;Stars&quot;|&quot;Top&quot;|&quot;Dawg&quot;|&quot;Ent./Aftermath/Interscope&quot;|&quot;Records&quot;|&quot;Hip&quot;|&quot;Hop&quot;"/>
    <n v="16354826"/>
    <n v="511764"/>
    <n v="9562"/>
    <n v="33304"/>
    <b v="0"/>
    <b v="0"/>
    <b v="0"/>
  </r>
  <r>
    <s v="96bpvMCfBfo"/>
    <d v="2018-02-16T00:00:00"/>
    <s v="Calum Scott, Leona Lewis - You Are The Reason (Duet Version) (Audio)"/>
    <s v="CalumScottVEVO"/>
    <x v="6"/>
    <x v="6"/>
    <d v="2018-02-08T05:00:01"/>
    <s v="calum scott|&quot;leona lewis&quot;|&quot;you are the reason&quot;|&quot;duet&quot;|&quot;official&quot;|&quot;audio&quot;|&quot;dancing on my own&quot;|&quot;calum leona&quot;"/>
    <n v="784820"/>
    <n v="30011"/>
    <n v="283"/>
    <n v="1076"/>
    <b v="0"/>
    <b v="0"/>
    <b v="0"/>
  </r>
  <r>
    <s v="AiH3nDqWr9I"/>
    <d v="2018-02-16T00:00:00"/>
    <s v="Film Theory: Phineas and Ferb's SECRET Hero!"/>
    <s v="The Film Theorists"/>
    <x v="1"/>
    <x v="1"/>
    <d v="2018-02-06T20:25:27"/>
    <s v="phineas and ferb|&quot;phineas and ferb theme song&quot;|&quot;phineas and ferb songs&quot;|&quot;doofenshmirtz&quot;|&quot;perry the platypus&quot;|&quot;perry the platypus theme song&quot;|&quot;phineas and ferb full episodes&quot;|&quot;phineas and ferb full episode&quot;|&quot;gravity falls&quot;|&quot;phineas and ferb season 1&quot;|&quot;phineas and ferb act your age&quot;|&quot;disney&quot;|&quot;disney channel&quot;|&quot;disney xd&quot;|&quot;phineas and ferb film theory&quot;|&quot;film theory&quot;|&quot;film theorists&quot;|&quot;matpat&quot;|&quot;animation&quot;|&quot;dr. doofenshmirtz&quot;|&quot;perry&quot;"/>
    <n v="8999134"/>
    <n v="147103"/>
    <n v="7099"/>
    <n v="19063"/>
    <b v="0"/>
    <b v="0"/>
    <b v="0"/>
  </r>
  <r>
    <s v="9i3GtPIS0-4"/>
    <d v="2018-02-16T00:00:00"/>
    <s v="Making a Handheld Air Cannon Steampunk/Powerfull"/>
    <s v="colinfurze"/>
    <x v="10"/>
    <x v="10"/>
    <d v="2018-02-08T16:00:02"/>
    <s v="colin|&quot;furze&quot;|&quot;colinfurze&quot;|&quot;air&quot;|&quot;cannon&quot;|&quot;potatoe&quot;|&quot;gun&quot;|&quot;handheld&quot;|&quot;steampunk&quot;|&quot;powerful&quot;|&quot;how to&quot;|&quot;making of&quot;|&quot;workshop&quot;|&quot;metalwork&quot;|&quot;awesome&quot;|&quot;brilliant&quot;|&quot;best&quot;|&quot;rocking&quot;|&quot;launcher&quot;"/>
    <n v="571347"/>
    <n v="30468"/>
    <n v="229"/>
    <n v="1417"/>
    <b v="0"/>
    <b v="0"/>
    <b v="0"/>
  </r>
  <r>
    <s v="iXFApdQKYnc"/>
    <d v="2018-02-16T00:00:00"/>
    <s v="Khloe Kardashian Is Continuing to Workout During Her Pregnancy | Lorraine"/>
    <s v="Lorraine"/>
    <x v="3"/>
    <x v="3"/>
    <d v="2018-02-08T14:23:57"/>
    <s v="lorraine|&quot;lorraine kelly&quot;|&quot;lorraine itv&quot;|&quot;lorraine interview&quot;|&quot;interview on lorraine&quot;|&quot;chat show&quot;|&quot;talk show&quot;|&quot;khloe kardashian&quot;|&quot;khloe kardashian pregnant&quot;|&quot;khloe announces pregnancy&quot;|&quot;khloe kardashian pregnant episode&quot;|&quot;khloe kardashian interview&quot;|&quot;kardashians khloe pregnant&quot;|&quot;kuwtk&quot;|&quot;kuwtk khloe pregnant&quot;|&quot;kuwtk bun in the oven&quot;|&quot;ross king&quot;|&quot;ross king lorraine&quot;|&quot;kim kardashian&quot;|&quot;kylie jenner&quot;|&quot;kylie jenner pregnant&quot;|&quot;khloe kardashian weight loss&quot;|&quot;khloe kardashian workout&quot;"/>
    <n v="208228"/>
    <n v="1524"/>
    <n v="73"/>
    <n v="0"/>
    <b v="1"/>
    <b v="0"/>
    <b v="0"/>
  </r>
  <r>
    <s v="OTHHeIAYfuU"/>
    <d v="2018-02-16T00:00:00"/>
    <s v="MGMT - Me and Michael"/>
    <s v="MGMTVEVO"/>
    <x v="6"/>
    <x v="6"/>
    <d v="2018-02-07T17:00:02"/>
    <s v="Alternative|&quot;Columbia&quot;|&quot;MGMT&quot;|&quot;Me and Michael&quot;"/>
    <n v="827093"/>
    <n v="25503"/>
    <n v="707"/>
    <n v="2466"/>
    <b v="0"/>
    <b v="0"/>
    <b v="0"/>
  </r>
  <r>
    <s v="wjOK-U2GhIs"/>
    <d v="2018-02-16T00:00:00"/>
    <s v="DOING NICOLE RICHIE'S MAKEUP?!"/>
    <s v="NikkieTutorials"/>
    <x v="7"/>
    <x v="7"/>
    <d v="2018-02-07T21:00:01"/>
    <s v="nicole richie|&quot;nicole&quot;|&quot;richie&quot;|&quot;nicole ritchie&quot;|&quot;simple life&quot;|&quot;the simple life&quot;|&quot;paris hilton&quot;|&quot;paris&quot;|&quot;hilton&quot;|&quot;doing nicole richie's makeup&quot;|&quot;nikkietutorials&quot;|&quot;nikkie tutorials&quot;|&quot;nikkitutorials&quot;|&quot;nikki tutorials&quot;|&quot;nikkietutorials nicole richie&quot;|&quot;makeup&quot;|&quot;makeup tutorial&quot;|&quot;urban decay&quot;|&quot;how to&quot;|&quot;how to apply&quot;|&quot;tutorial&quot;|&quot;transformation&quot;|&quot;extreme transformation&quot;|&quot;beauty&quot;|&quot;look&quot;|&quot;cosmetics&quot;|&quot;drama&quot;|&quot;gossip&quot;|&quot;truth&quot;|&quot;smokey eye&quot;|&quot;easy smokey eyes&quot;|&quot;get ready with me&quot;|&quot;get ready with me + nicole richie&quot;|&quot;get ready&quot;"/>
    <n v="1285332"/>
    <n v="78447"/>
    <n v="1293"/>
    <n v="3345"/>
    <b v="0"/>
    <b v="0"/>
    <b v="0"/>
  </r>
  <r>
    <s v="3frnBoqqI_Q"/>
    <d v="2018-02-16T00:00:00"/>
    <s v="DIY SSD made of SD Cards!"/>
    <s v="Linus Tech Tips"/>
    <x v="4"/>
    <x v="4"/>
    <d v="2018-02-07T20:31:54"/>
    <s v="diy|&quot;ssd&quot;|&quot;micro&quot;|&quot;sd&quot;|&quot;card&quot;|&quot;review&quot;|&quot;overview&quot;|&quot;unboxing&quot;|&quot;solid&quot;|&quot;state&quot;|&quot;drive&quot;|&quot;terabyte&quot;"/>
    <n v="1424952"/>
    <n v="39847"/>
    <n v="1530"/>
    <n v="4261"/>
    <b v="0"/>
    <b v="0"/>
    <b v="0"/>
  </r>
  <r>
    <s v="htBvEmGPhAc"/>
    <d v="2018-02-16T00:00:00"/>
    <s v="Scared abandoned dog hides in a spot that we couldn't reach, so I had no choice but..."/>
    <s v="Hope For Paws - Official Rescue Channel"/>
    <x v="11"/>
    <x v="11"/>
    <d v="2018-02-07T16:00:22"/>
    <s v="Hope For Paws|&quot;Eldad Hagar&quot;|&quot;Loreta Frankonyte&quot;|&quot;Dog Rescue&quot;|&quot;Tiny Yorkie almost gets crushed&quot;"/>
    <n v="458649"/>
    <n v="23260"/>
    <n v="421"/>
    <n v="1459"/>
    <b v="0"/>
    <b v="0"/>
    <b v="0"/>
  </r>
  <r>
    <s v="QBOzHhuTzvw"/>
    <d v="2018-02-16T00:00:00"/>
    <s v="Full Actresses Roundtable: Saoirse Ronan, Jennifer Lawrence, Mary J Blige | Close Up With THR"/>
    <s v="The Hollywood Reporter"/>
    <x v="3"/>
    <x v="3"/>
    <d v="2018-02-07T18:02:23"/>
    <s v="thr|&quot;the hollywood reporter&quot;|&quot;hollywood reporter&quot;|&quot;entertainment&quot;|&quot;hollywood&quot;|&quot;close up&quot;|&quot;interview&quot;|&quot;jessica chastain&quot;|&quot;molly's game&quot;|&quot;saoirse ronan&quot;|&quot;lady bird&quot;|&quot;mary j. blige&quot;|&quot;mudbound&quot;|&quot;jennifer lawrence&quot;|&quot;mother!&quot;|&quot;allison janney&quot;|&quot;i tonya&quot;|&quot;emma stone&quot;|&quot;battle of the sexes&quot;|&quot;actresses&quot;|&quot;actresses roundtable&quot;|&quot;roundtable&quot;|&quot;thr roundtable&quot;|&quot;close up with thr&quot;|&quot;celebrity&quot;|&quot;thr roundtables&quot;|&quot;film&quot;|&quot;movie&quot;|&quot;oscar&quot;|&quot;2018 roundtables&quot;|&quot;oscars&quot;|&quot;actress&quot;|&quot;the hollywood reporter roundtable&quot;|&quot;2018&quot;|&quot;celebrities&quot;|&quot;women&quot;"/>
    <n v="274030"/>
    <n v="4905"/>
    <n v="287"/>
    <n v="1285"/>
    <b v="0"/>
    <b v="0"/>
    <b v="0"/>
  </r>
  <r>
    <s v="3baKe4B3eyI"/>
    <d v="2018-02-16T00:00:00"/>
    <s v="Amazon HQ2: The Winner Is・ｦ"/>
    <s v="L2inc"/>
    <x v="2"/>
    <x v="2"/>
    <d v="2018-02-08T20:16:00"/>
    <s v="Scott Galloway|&quot;L2inc&quot;|&quot;Winners &amp; losers&quot;|&quot;Digital marketing&quot;|&quot;Social media&quot;|&quot;Ecommerce&quot;|&quot;Mobile marketing&quot;|&quot;Marketing news&quot;|&quot;Business news&quot;|&quot;Internet news&quot;|&quot;Tech news&quot;|&quot;Social Media news&quot;|&quot;Digital research&quot;|&quot;Business intelligence&quot;|&quot;Digital trend&quot;|&quot;Market trend&quot;|&quot;Brand strategy&quot;|&quot;amazon&quot;|&quot;leo laporte&quot;|&quot;this week in tech&quot;|&quot;twit&quot;|&quot;jeff bezos&quot;|&quot;hq2&quot;|&quot;ted talk&quot;|&quot;tedx&quot;"/>
    <n v="345269"/>
    <n v="2707"/>
    <n v="65"/>
    <n v="374"/>
    <b v="0"/>
    <b v="0"/>
    <b v="0"/>
  </r>
  <r>
    <s v="CNBGEWRdeIM"/>
    <d v="2018-02-16T00:00:00"/>
    <s v="・・・ｫ・・ｬ・ｽ､ ・・・・・ｬ・ｦ・~ ・ｦｬ・・ｼ ・ｴ・・ｽ・・ｦｿ ・・ｰ・・ ・ｧ・・・､・ｸｰ Real Chocolate Milk | ・・・・・ｸ"/>
    <s v="HANSE ・・・・・ｸ"/>
    <x v="7"/>
    <x v="7"/>
    <d v="2018-02-09T10:36:13"/>
    <s v="CookingASMR|&quot;FoodASMR&quot;|&quot;・ｲ・・ｴ・・ｹ&quot;|&quot;ASMR&quot;|&quot;ZOOMH6&quot;|&quot;ASMRSound&quot;|&quot;RealCookingSound&quot;|&quot;・・ｸ・・・・ｹASMR&quot;|&quot;・・ｯ・・・・・ｭ・・ｳ・・ｰ・・ｵ・・ｦ・・ｳ・・・&quot;"/>
    <n v="193794"/>
    <n v="7547"/>
    <n v="78"/>
    <n v="824"/>
    <b v="0"/>
    <b v="0"/>
    <b v="0"/>
  </r>
  <r>
    <s v="zMKI64iY2CY"/>
    <d v="2018-02-16T00:00:00"/>
    <s v="Falcon Heavy Makes History - Cheaper Spaceflight"/>
    <s v="ColdFusion"/>
    <x v="10"/>
    <x v="10"/>
    <d v="2018-02-08T10:02:35"/>
    <s v="Coldfusion|&quot;TV&quot;|&quot;Dagogo&quot;|&quot;Altraide&quot;|&quot;Technology&quot;|&quot;Apple&quot;|&quot;Google&quot;|&quot;Samsung&quot;|&quot;Facebook&quot;|&quot;Tesla&quot;"/>
    <n v="302660"/>
    <n v="19060"/>
    <n v="227"/>
    <n v="1868"/>
    <b v="0"/>
    <b v="0"/>
    <b v="0"/>
  </r>
  <r>
    <s v="P2kfIRZtTOI"/>
    <d v="2018-02-17T00:00:00"/>
    <s v="'Momsplaining with Kristen Bell' #SparkJoy with Marie Kondo, Ep. 6"/>
    <s v="TheEllenShow"/>
    <x v="3"/>
    <x v="3"/>
    <d v="2018-02-16T14:00:21"/>
    <s v="Mom|&quot;Moms&quot;|&quot;Momsplaining&quot;|&quot;Momsplaining with kristen bell&quot;|&quot;Kristen bell&quot;|&quot;Dax shepard&quot;|&quot;Bad moms&quot;|&quot;Frozen&quot;|&quot;Anna&quot;|&quot;Elsa&quot;|&quot;Olly&quot;|&quot;Olly vitamins&quot;|&quot;Olly nutrition&quot;|&quot;Ellen&quot;|&quot;degeneres&quot;|&quot;ellen degeneres&quot;|&quot;the ellen show&quot;|&quot;ellen fans&quot;|&quot;ellen tickets&quot;|&quot;ellentube&quot;|&quot;ellen audience&quot;|&quot;marie kondo&quot;|&quot;mari&quot;|&quot;marie&quot;|&quot;condo&quot;|&quot;marie condo&quot;|&quot;cleaning tips&quot;|&quot;how to clean&quot;|&quot;how to organize&quot;|&quot;organization tips&quot;|&quot;tips&quot;|&quot;home&quot;|&quot;house&quot;|&quot;declutter&quot;|&quot;japan&quot;|&quot;japanese&quot;|&quot;author&quot;|&quot;fold&quot;|&quot;motherhood&quot;|&quot;parenting&quot;|&quot;katie lowes&quot;|&quot;scandal&quot;|&quot;kristen&quot;|&quot;good place&quot;|&quot;good&quot;|&quot;place&quot;"/>
    <n v="94139"/>
    <n v="2748"/>
    <n v="105"/>
    <n v="137"/>
    <b v="0"/>
    <b v="0"/>
    <b v="0"/>
  </r>
  <r>
    <s v="-2wRFv-mScQ"/>
    <d v="2018-02-17T00:00:00"/>
    <s v="Top 10 Moments of the NBA All-Star Celebrity Game"/>
    <s v="NBA"/>
    <x v="0"/>
    <x v="0"/>
    <d v="2018-02-13T01:46:14"/>
    <s v="nba|&quot;highlights&quot;|&quot;basketball&quot;|&quot;plays&quot;|&quot;amazing&quot;|&quot;sports&quot;|&quot;hoops&quot;|&quot;finals&quot;|&quot;games&quot;|&quot;game&quot;|&quot;all star game&quot;|&quot;celebrity all-star game&quot;|&quot;usain bolt&quot;|&quot;justin bieber&quot;|&quot;J-Cole&quot;|&quot;spin move&quot;|&quot;crossover&quot;|&quot;best moment&quot;|&quot;celebrity&quot;|&quot;celebrities&quot;|&quot;nba all star weekend&quot;"/>
    <n v="1036300"/>
    <n v="12984"/>
    <n v="383"/>
    <n v="714"/>
    <b v="0"/>
    <b v="0"/>
    <b v="0"/>
  </r>
  <r>
    <s v="NtFe5PM87BU"/>
    <d v="2018-02-17T00:00:00"/>
    <s v="Top 100 Plays of the 2017 Season! | NFL Highlights"/>
    <s v="NFL"/>
    <x v="0"/>
    <x v="0"/>
    <d v="2018-02-10T03:00:00"/>
    <s v="NFL|&quot;Football&quot;|&quot;offense&quot;|&quot;defense&quot;|&quot;afc&quot;|&quot;nfc&quot;|&quot;American Football&quot;|&quot;sport&quot;|&quot;sports&quot;|&quot;play&quot;|&quot;plays&quot;|&quot;2017&quot;|&quot;2018&quot;|&quot;top&quot;|&quot;100&quot;|&quot;top 100&quot;|&quot;highlight&quot;|&quot;highlights&quot;|&quot;best&quot;|&quot;countdown&quot;|&quot;count&quot;|&quot;down&quot;|&quot;list&quot;|&quot;10&quot;|&quot;crazy&quot;|&quot;touchdown&quot;|&quot;touchdowns&quot;|&quot;super bowl&quot;|&quot;superbowl&quot;|&quot;52&quot;|&quot;season&quot;|&quot;seasons&quot;|&quot;epic&quot;|&quot;moment&quot;|&quot;moments&quot;|&quot;game&quot;|&quot;games&quot;|&quot;team&quot;|&quot;teams&quot;|&quot;playoff&quot;|&quot;playoffs&quot;|&quot;catch&quot;|&quot;catches&quot;|&quot;one&quot;|&quot;hand&quot;|&quot;handed&quot;|&quot;one-handed&quot;|&quot;one-hand&quot;|&quot;clutch&quot;|&quot;brady&quot;|&quot;obj&quot;|&quot;odell&quot;|&quot;beckham&quot;|&quot;antonio brown&quot;|&quot;foles&quot;|&quot;trick&quot;|&quot;insane&quot;"/>
    <n v="470082"/>
    <n v="7344"/>
    <n v="489"/>
    <n v="2197"/>
    <b v="0"/>
    <b v="0"/>
    <b v="0"/>
  </r>
  <r>
    <s v="TX0UsGn0GPc"/>
    <d v="2018-02-17T00:00:00"/>
    <s v="Mini Wedding Cake for Valentine's Day Teeny Weeny Challenge #4"/>
    <s v="How To Cook That"/>
    <x v="1"/>
    <x v="1"/>
    <d v="2018-02-09T08:30:29"/>
    <s v="teeny weeny challenge|&quot;how small can I bake&quot;|&quot;miniature wedding cake&quot;|&quot;1/12th scale&quot;|&quot;dollhouse running water&quot;|&quot;miniature working oven&quot;|&quot;ann reardon&quot;|&quot;how to cook that&quot;|&quot;howtocookthat&quot;|&quot;anne reardon&quot;|&quot;make it a great week&quot;|&quot;dollhouse kitchen&quot;|&quot;mini food&quot;|&quot;mini fondant cake&quot;|&quot;mini wedding cake&quot;|&quot;tiny cake&quot;|&quot;challenge&quot;|&quot;bake&quot;|&quot;how to&quot;|&quot;make a wedding cake&quot;|&quot;itsy bitsy&quot;|&quot;cute&quot;|&quot;kawaii&quot;"/>
    <n v="519214"/>
    <n v="10933"/>
    <n v="339"/>
    <n v="2139"/>
    <b v="0"/>
    <b v="0"/>
    <b v="0"/>
  </r>
  <r>
    <s v="Mb-gOG-RxHc"/>
    <d v="2018-02-17T00:00:00"/>
    <s v="Congress approves spending bill to end brief government shutdown"/>
    <s v="CBS This Morning"/>
    <x v="2"/>
    <x v="2"/>
    <d v="2018-02-09T12:22:47"/>
    <s v="CBS News|&quot;CBS This Morning&quot;|&quot;Congress&quot;|&quot;The House&quot;|&quot;spending bill&quot;|&quot;government shutdown&quot;|&quot;Senate&quot;|&quot;White House&quot;|&quot;Donald Trump&quot;"/>
    <n v="215345"/>
    <n v="746"/>
    <n v="334"/>
    <n v="604"/>
    <b v="0"/>
    <b v="0"/>
    <b v="0"/>
  </r>
  <r>
    <s v="YOxo2IUFnr4"/>
    <d v="2018-02-17T00:00:00"/>
    <s v="Dan Stevens Can Make Malt Balls Levitate"/>
    <s v="The Late Late Show with James Corden"/>
    <x v="3"/>
    <x v="3"/>
    <d v="2018-02-09T09:35:00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"/>
    <n v="104073"/>
    <n v="1770"/>
    <n v="56"/>
    <n v="88"/>
    <b v="0"/>
    <b v="0"/>
    <b v="0"/>
  </r>
  <r>
    <s v="GjwjzIFcX7U"/>
    <d v="2018-02-17T00:00:00"/>
    <s v="Marvel Studios 10th Anniversary Announcement ・・ Class Photo Video"/>
    <s v="Marvel Entertainment"/>
    <x v="3"/>
    <x v="3"/>
    <d v="2018-02-08T17:00:02"/>
    <s v="marvel|&quot;comics&quot;|&quot;comic books&quot;|&quot;nerd&quot;|&quot;geek&quot;|&quot;superhero&quot;|&quot;super hero&quot;|&quot;mcu&quot;|&quot;marvel studios&quot;|&quot;chris hemsworth&quot;|&quot;tom holland&quot;|&quot;spider-man&quot;|&quot;spider man&quot;|&quot;spidey&quot;|&quot;thor&quot;|&quot;avengers&quot;|&quot;infinity war&quot;|&quot;iron man&quot;|&quot;tony stark&quot;|&quot;robert downey jr&quot;|&quot;black panther&quot;|&quot;guardians of the galaxy&quot;|&quot;chris pratt&quot;|&quot;karen gillan&quot;|&quot;kevin feige&quot;|&quot;ryan coogler&quot;|&quot;jon favreau&quot;|&quot;jeff goldblum&quot;|&quot;chadwick boseman&quot;|&quot;paul rudd&quot;|&quot;stan lee&quot;|&quot;mark ruffalo&quot;"/>
    <n v="1752139"/>
    <n v="73546"/>
    <n v="573"/>
    <n v="5965"/>
    <b v="0"/>
    <b v="0"/>
    <b v="0"/>
  </r>
  <r>
    <s v="F8CR9IP7Mog"/>
    <d v="2018-02-17T00:00:00"/>
    <s v="R3HAB x Lia Marie Johnson - The Wave (Official Video)"/>
    <s v="R3HAB"/>
    <x v="6"/>
    <x v="6"/>
    <d v="2018-02-09T17:44:20"/>
    <s v="R3hab|&quot;lia marie johnson&quot;|&quot;new music friday&quot;|&quot;spotify&quot;|&quot;chill vibes&quot;|&quot;music&quot;|&quot;relaxed&quot;|&quot;edm&quot;|&quot;r3hab music&quot;|&quot;2018&quot;|&quot;the wave&quot;|&quot;surfers&quot;|&quot;surfing&quot;|&quot;beach vibes&quot;|&quot;summer&quot;"/>
    <n v="718026"/>
    <n v="19690"/>
    <n v="379"/>
    <n v="511"/>
    <b v="0"/>
    <b v="0"/>
    <b v="0"/>
  </r>
  <r>
    <s v="RQZr2NgKPiU"/>
    <d v="2018-02-17T00:00:00"/>
    <s v="ﾐｯﾑ・ﾑ・ﾑ・, ﾐｾﾐｻﾐｸﾐｳﾐｰﾑﾑ・ﾐｸ, ﾐｴﾐｵﾐｲﾐｾﾑ・ﾐｺﾐｸ: ﾐｾﾑ・ﾐｾﾑ・ﾐｽﾐｸﾑ・ﾐｰ ﾐｽﾐｰ ﾐｼﾑ・ﾐｶﾑ・ﾐｸﾐｽ ﾑﾐｰﾐｷﾐｾﾐｱﾐｻﾐｰﾑ・ﾐｰﾐｵﾑ・ ﾐｲﾐｷﾑ・ﾑ・ﾐｾﾑ・ﾐｽﾐｸﾐｺﾐｰ"/>
    <s v="ﾐ・ﾐｻﾐｵﾐｺﾑ・ﾐｵﾐｹ ﾐ・ﾐｰﾐｲﾐｰﾐｻﾑ・ﾐｽﾑ・ﾐｹ"/>
    <x v="14"/>
    <x v="14"/>
    <d v="2018-02-08T09:40:57"/>
    <s v="ﾐ・ﾐｰﾐｲﾐｰﾐｻﾑ・ﾐｽﾑ・ﾐｹ|&quot;ﾐ・ﾐｰﾐｲﾐｰﾐｻﾑ・ﾐｽﾑ・ﾐｹ2018&quot;|&quot;ﾐ､ﾐｾﾐｽﾐｴ ﾐｱﾐｾﾑﾑ・ﾐｱﾑ・ ﾑ・ ﾐｺﾐｾﾑﾑﾑ・ﾐｿﾑ・ﾐｸﾐｵﾐｹ&quot;|&quot;ﾐ､ﾐ・ﾐ・&quot;|&quot;ﾐ・ﾑﾐｸﾑ・ﾐｾﾐｴﾑ・ﾐｺﾐｾ&quot;|&quot;ﾐﾑ・ﾐｱﾐｺﾐｰ&quot;|&quot;ﾐ・ﾐｵﾑﾐｸﾐｿﾐｰﾑ・ﾐｺﾐｰ&quot;|&quot;ﾐ・ﾑ・ﾐｻﾐｰﾐｽﾐｴ&quot;"/>
    <n v="5579079"/>
    <n v="365439"/>
    <n v="63579"/>
    <n v="77462"/>
    <b v="0"/>
    <b v="0"/>
    <b v="0"/>
  </r>
  <r>
    <s v="NsJkUfrqLzY"/>
    <d v="2018-02-17T00:00:00"/>
    <s v="James Bay - Wild Love (Lyric Video)"/>
    <s v="JamesBayVEVO"/>
    <x v="6"/>
    <x v="6"/>
    <d v="2018-02-08T19:30:01"/>
    <s v="James|&quot;Bay&quot;|&quot;Wild&quot;|&quot;Love&quot;|&quot;Universal&quot;|&quot;Records&quot;|&quot;Alternative&quot;"/>
    <n v="649180"/>
    <n v="19786"/>
    <n v="997"/>
    <n v="1436"/>
    <b v="0"/>
    <b v="0"/>
    <b v="0"/>
  </r>
  <r>
    <s v="K3ZwxsTOD_8"/>
    <d v="2018-02-17T00:00:00"/>
    <s v="Horton Hears a Who - Nostalgia Critic"/>
    <s v="Channel Awesome"/>
    <x v="3"/>
    <x v="3"/>
    <d v="2018-02-07T23:00:01"/>
    <s v="channel awesome|&quot;nostalgia critic&quot;|&quot;doug walker&quot;|&quot;movie&quot;|&quot;movies&quot;|&quot;film&quot;|&quot;horton hears a who&quot;|&quot;horton hears a who movie&quot;|&quot;horton hears a who review&quot;|&quot;dr. seuss&quot;|&quot;dr. seuss movies&quot;|&quot;animated movies&quot;|&quot;kids movies&quot;|&quot;movie review&quot;|&quot;film review&quot;|&quot;horton hears a who! review&quot;|&quot;jim carrey&quot;|&quot;steve carell&quot;|&quot;jonah hill&quot;|&quot;seth rogen&quot;"/>
    <n v="850594"/>
    <n v="27109"/>
    <n v="1225"/>
    <n v="5306"/>
    <b v="0"/>
    <b v="0"/>
    <b v="0"/>
  </r>
  <r>
    <s v="xZNBFcwd7zc"/>
    <d v="2018-02-17T00:00:00"/>
    <s v="Deadpool, Meet Cable"/>
    <s v="20th Century Fox"/>
    <x v="1"/>
    <x v="1"/>
    <d v="2018-02-07T14:05:58"/>
    <s v="Trailer|&quot;Deadpool&quot;|&quot;20th Century Fox (Production Company)&quot;|&quot;Deadpool Movie&quot;|&quot;Ryan Reynolds (Celebrity)&quot;|&quot;Ed Skrein (Musical Artist)&quot;|&quot;T. J. Miller (TV Writer)&quot;|&quot;Gina Carano (Martial Artist)&quot;|&quot;Red band&quot;|&quot;Red band deadpool&quot;|&quot;Marvel&quot;|&quot;Marvel Comics&quot;|&quot;Comic Book (Comic Book Genre)&quot;|&quot;Dead pool&quot;|&quot;Deadpool green band&quot;|&quot;Deadpool red band&quot;|&quot;Action&quot;|&quot;Comedy&quot;|&quot;Action Comedy&quot;|&quot;X-Men (Award-Winning Work)&quot;|&quot;deadpool movie&quot;|&quot;deadpool sequel&quot;|&quot;deadpool 2&quot;|&quot;2nd deadpool movie&quot;"/>
    <n v="19434177"/>
    <n v="363428"/>
    <n v="6283"/>
    <n v="18950"/>
    <b v="0"/>
    <b v="0"/>
    <b v="0"/>
  </r>
  <r>
    <s v="aBza5P5v2-I"/>
    <d v="2018-02-18T00:00:00"/>
    <s v="BEST DUNKS from the 2018 Rising Stars | Presented by Mtn Dew Kickstart"/>
    <s v="NBA"/>
    <x v="0"/>
    <x v="0"/>
    <d v="2018-02-17T13:00:01"/>
    <s v="nba|&quot;highlights&quot;|&quot;basketball&quot;|&quot;plays&quot;|&quot;amazing&quot;|&quot;sports&quot;|&quot;hoops&quot;|&quot;finals&quot;|&quot;games&quot;|&quot;game&quot;|&quot;slam dunk&quot;|&quot;punch&quot;|&quot;best dunks&quot;|&quot;2018 rising stars&quot;|&quot;2018 all-star&quot;|&quot;rookie-sophomore&quot;|&quot;jaylen brown&quot;|&quot;through-the-legs&quot;|&quot;through the legs&quot;|&quot;windmill&quot;|&quot;reverse&quot;|&quot;alley-oop&quot;|&quot;jayson tatum&quot;|&quot;dennis smith jr.&quot;|&quot;john collins&quot;|&quot;donovan mitchell&quot;|&quot;joel embiid&quot;"/>
    <n v="183106"/>
    <n v="2648"/>
    <n v="59"/>
    <n v="244"/>
    <b v="0"/>
    <b v="0"/>
    <b v="0"/>
  </r>
  <r>
    <s v="7OsFH1XBUG8"/>
    <d v="2018-02-18T00:00:00"/>
    <s v="What Will Fire Crackers Do in Gasoline?"/>
    <s v="The King of Random"/>
    <x v="9"/>
    <x v="9"/>
    <d v="2018-02-15T15:00:00"/>
    <s v="fire cracker|&quot;firecracker&quot;|&quot;firecrackers&quot;|&quot;fire crackers&quot;|&quot;fire&quot;|&quot;cracker&quot;|&quot;firework&quot;|&quot;gasoline&quot;|&quot;gas&quot;|&quot;explosion&quot;|&quot;flame&quot;|&quot;fireworks&quot;|&quot;experiment&quot;|&quot;tests&quot;|&quot;science&quot;|&quot;experiments&quot;|&quot;test&quot;|&quot;king of random&quot;|&quot;grant thompson&quot;|&quot;the king of random&quot;|&quot;thekingofrandom&quot;|&quot;random happens&quot;|&quot;grant thompson king of random&quot;|&quot;tkor&quot;|&quot;how to&quot;|&quot;weekend project&quot;|&quot;random&quot;|&quot;make&quot;|&quot;burning&quot;|&quot;cool&quot;|&quot;burn&quot;|&quot;extreme&quot;|&quot;explosive&quot;|&quot;fireball&quot;|&quot;crazy&quot;|&quot;what happens&quot;|&quot;firecrackers in gasoline&quot;|&quot;fire crackers in gasoline&quot;"/>
    <n v="1475727"/>
    <n v="20443"/>
    <n v="4858"/>
    <n v="4659"/>
    <b v="0"/>
    <b v="0"/>
    <b v="0"/>
  </r>
  <r>
    <s v="4gIR_q89g9Q"/>
    <d v="2018-02-18T00:00:00"/>
    <s v="Mic'd up: Listen to Mikaela Shiffrin's gold medal run"/>
    <s v="NBC Sports"/>
    <x v="0"/>
    <x v="0"/>
    <d v="2018-02-15T22:30:18"/>
    <s v="Olympics|&quot;2018 Olympics&quot;|&quot;micd up&quot;|&quot;2018&quot;|&quot;Winter Olympics&quot;|&quot;Mikaela&quot;|&quot;Shiffrin&quot;|&quot;gold&quot;|&quot;medal&quot;|&quot;slalom&quot;"/>
    <n v="301593"/>
    <n v="1214"/>
    <n v="148"/>
    <n v="192"/>
    <b v="0"/>
    <b v="0"/>
    <b v="0"/>
  </r>
  <r>
    <s v="BG0a04PX-zY"/>
    <d v="2018-02-18T00:00:00"/>
    <s v="Ex-FBI agent breaks down over Florida school shooting"/>
    <s v="CNN"/>
    <x v="2"/>
    <x v="2"/>
    <d v="2018-02-14T23:43:58"/>
    <s v="latest News|&quot;Happening Now&quot;|&quot;CNN&quot;|&quot;us news&quot;|&quot;florida school shooting&quot;|&quot;phil mudd&quot;|&quot;broward county&quot;"/>
    <n v="365455"/>
    <n v="2663"/>
    <n v="1954"/>
    <n v="4834"/>
    <b v="0"/>
    <b v="0"/>
    <b v="0"/>
  </r>
  <r>
    <s v="EbXHZ4WoyFY"/>
    <d v="2018-02-18T00:00:00"/>
    <s v="Patrick Beverley calls in to tell Will he knows nothing about basketball | The Will Cain Show | ESPN"/>
    <s v="ESPN"/>
    <x v="0"/>
    <x v="0"/>
    <d v="2018-02-14T22:14:36"/>
    <s v="espn|&quot;espn live&quot;|&quot;patrick&quot;|&quot;beverly&quot;|&quot;beverley&quot;|&quot;calls&quot;|&quot;in&quot;|&quot;to&quot;|&quot;tell&quot;|&quot;will&quot;|&quot;he&quot;|&quot;knows&quot;|&quot;nothing&quot;|&quot;about&quot;|&quot;basketball&quot;|&quot;nba&quot;|&quot;the will cain show&quot;|&quot;will cain&quot;|&quot;will cain show&quot;|&quot;patrick beverly&quot;|&quot;patrick beverley&quot;|&quot;funny sports video&quot;|&quot;sports fight&quot;|&quot;nba fights&quot;"/>
    <n v="330565"/>
    <n v="3983"/>
    <n v="271"/>
    <n v="1406"/>
    <b v="0"/>
    <b v="0"/>
    <b v="0"/>
  </r>
  <r>
    <s v="C9XDrAfT7ks"/>
    <d v="2018-02-18T00:00:00"/>
    <s v="How 'Every Day' Breaks Boundaries with 15 Actors Playing a Single Love Interest"/>
    <s v="INSIDER"/>
    <x v="1"/>
    <x v="1"/>
    <d v="2018-02-14T18:00:01"/>
    <s v="every day movie|&quot;every day&quot;|&quot;teenage movie&quot;|&quot;love movie&quot;|&quot;romantic movie&quot;|&quot;insider&quot;"/>
    <n v="91982"/>
    <n v="1569"/>
    <n v="301"/>
    <n v="351"/>
    <b v="0"/>
    <b v="0"/>
    <b v="0"/>
  </r>
  <r>
    <s v="sTyOtjJyjsg"/>
    <d v="2018-02-18T00:00:00"/>
    <s v="What's inside Apple HomePod?"/>
    <s v="What's Inside?"/>
    <x v="4"/>
    <x v="4"/>
    <d v="2018-02-12T14:30:00"/>
    <s v="What's inside Apple HomePods?|&quot;homepod&quot;|&quot;apple homepod&quot;|&quot;apple&quot;|&quot;smart speaker&quot;|&quot;siri&quot;|&quot;google home&quot;|&quot;review&quot;|&quot;amazon echo&quot;|&quot;apple speaker&quot;|&quot;siri speaker&quot;|&quot;apple smart speaker&quot;|&quot;homepod features&quot;|&quot;home pod&quot;|&quot;homepod review&quot;|&quot;apple music&quot;|&quot;apple music speaker&quot;|&quot;apple smart home speaker&quot;|&quot;homepod unboxing&quot;|&quot;tech&quot;|&quot;apple virtual assistant&quot;|&quot;homepod hands on&quot;|&quot;homepod sound test&quot;|&quot;google home max&quot;|&quot;unboxing&quot;|&quot;apple homepod review&quot;|&quot;homepod first look&quot;"/>
    <n v="1651674"/>
    <n v="29541"/>
    <n v="6286"/>
    <n v="6886"/>
    <b v="0"/>
    <b v="0"/>
    <b v="0"/>
  </r>
  <r>
    <s v="VXQ1FD77egw"/>
    <d v="2018-02-18T00:00:00"/>
    <s v="DIY SUPER LONG FRENCH FRY - VERSUS"/>
    <s v="HellthyJunkFood"/>
    <x v="3"/>
    <x v="3"/>
    <d v="2018-02-11T14:03:50"/>
    <s v="super long french fries|&quot;long french fries&quot;|&quot;how to make french fries&quot;|&quot;french fry recipe&quot;|&quot;diy french fries&quot;|&quot;world's longest french fry&quot;|&quot;foot long french fries&quot;|&quot;french fry&quot;|&quot;mcdonald's french fry recipe&quot;|&quot;mcdonald's french fries&quot;"/>
    <n v="601643"/>
    <n v="16376"/>
    <n v="927"/>
    <n v="2753"/>
    <b v="0"/>
    <b v="0"/>
    <b v="0"/>
  </r>
  <r>
    <s v="d-73-Cr0tQs"/>
    <d v="2018-02-18T00:00:00"/>
    <s v="LIVE ・・・ｴ - PyeongChang 2018 Olympic Winter Games"/>
    <s v="Olympic"/>
    <x v="0"/>
    <x v="0"/>
    <d v="2018-02-06T15:53:27"/>
    <s v="Olympic Games|&quot;Olympics&quot;|&quot;IOC&quot;|&quot;Sport&quot;|&quot;Champion&quot;"/>
    <n v="1169995"/>
    <n v="11156"/>
    <n v="2098"/>
    <n v="0"/>
    <b v="1"/>
    <b v="0"/>
    <b v="0"/>
  </r>
  <r>
    <s v="jsnyz__pc5M"/>
    <d v="2018-02-18T00:00:00"/>
    <s v="Chloe x Halle - The Kids Are Alright - Official Music Video"/>
    <s v="Chloe x Halle"/>
    <x v="6"/>
    <x v="6"/>
    <d v="2018-02-09T16:14:59"/>
    <s v="Chloe x Halle|&quot;Chloe and Halle&quot;|&quot;Chloe and Halle Bailey&quot;|&quot;Chloe Bailey&quot;|&quot;Halle Bailey&quot;|&quot;Beyonce&quot;|&quot;Proteges&quot;|&quot;Pretty Hurts&quot;|&quot;Parkwood&quot;|&quot;The Kids Are Alright&quot;|&quot;Grownish&quot;|&quot;Sugar Symphony&quot;|&quot;The 2 of Us&quot;|&quot;Singing Sisters&quot;|&quot;Drop&quot;|&quot;Fall&quot;|&quot;jazz&quot;|&quot;sky&quot;|&quot;grown&quot;|&quot;grownish twins&quot;"/>
    <n v="449565"/>
    <n v="25441"/>
    <n v="643"/>
    <n v="1108"/>
    <b v="0"/>
    <b v="0"/>
    <b v="0"/>
  </r>
  <r>
    <s v="VA7Y_Psp5l4"/>
    <d v="2018-02-18T00:00:00"/>
    <s v="End Game - Behind The Scenes"/>
    <s v="Taylor Swift"/>
    <x v="6"/>
    <x v="6"/>
    <d v="2018-02-09T16:01:53"/>
    <s v="taylor swift|&quot;end game&quot;|&quot;end&quot;|&quot;game&quot;|&quot;tswift&quot;|&quot;taylor&quot;|&quot;swift&quot;|&quot;ed sheeran&quot;|&quot;future&quot;|&quot;end game video&quot;"/>
    <n v="1065716"/>
    <n v="50829"/>
    <n v="1057"/>
    <n v="3347"/>
    <b v="0"/>
    <b v="0"/>
    <b v="0"/>
  </r>
  <r>
    <s v="6xUPaVfmcUs"/>
    <d v="2018-02-18T00:00:00"/>
    <s v="Kevin Hart on Lavar Ball and His Least Favorite Son | Cold As Balls | Laugh Out Loud Network"/>
    <s v="LOL Network"/>
    <x v="5"/>
    <x v="5"/>
    <d v="2018-02-08T14:00:00"/>
    <s v="kevin hart|&quot;hartbeat productions&quot;|&quot;funny&quot;|&quot;comedy&quot;|&quot;comedian&quot;|&quot;plastic cup boyz&quot;|&quot;actor&quot;|&quot;stand up&quot;|&quot;let me explain&quot;|&quot;laugh at my pain&quot;|&quot;seriously funny&quot;|&quot;grown lil man&quot;|&quot;lol&quot;|&quot;laugh out loud&quot;|&quot;LOL Network&quot;|&quot;Old Spice&quot;|&quot;Lavar Ball&quot;|&quot;Kevin Hart and Lavar Ball&quot;|&quot;Cold as Balls&quot;|&quot;Kevin Hart and Lavar Ball in ice bath&quot;|&quot;Winter is coming&quot;|&quot;Kevin Hart in ice bath&quot;|&quot;Lavar Ball in Ice Bath&quot;|&quot;Loud Lavar Ball&quot;|&quot;Kevin Hart and Lavar Ball in Locker Room&quot;|&quot;Irresponsible Tour&quot;|&quot;Kevin Hart's Irresponsible Tour&quot;"/>
    <n v="7049534"/>
    <n v="143779"/>
    <n v="3230"/>
    <n v="6294"/>
    <b v="0"/>
    <b v="0"/>
    <b v="0"/>
  </r>
  <r>
    <s v="4uTNVumfm84"/>
    <d v="2018-02-18T00:00:00"/>
    <s v="Maroon 5 - Wait"/>
    <s v="Maroon5VEVO"/>
    <x v="6"/>
    <x v="6"/>
    <d v="2018-02-08T14:00:00"/>
    <s v="Maroon|&quot;Wait&quot;|&quot;222&quot;|&quot;Records/Interscope&quot;|&quot;Records&quot;|&quot;Pop&quot;"/>
    <n v="18312570"/>
    <n v="450885"/>
    <n v="10280"/>
    <n v="19437"/>
    <b v="0"/>
    <b v="0"/>
    <b v="0"/>
  </r>
  <r>
    <s v="CY8E6N5Nzec"/>
    <d v="2018-02-18T00:00:00"/>
    <s v="Marshmello &amp; Anne-Marie - FRIENDS (Lyric Video) *OFFICIAL FRIENDZONE ANTHEM*"/>
    <s v="Marshmello"/>
    <x v="6"/>
    <x v="6"/>
    <d v="2018-02-09T04:41:39"/>
    <s v="marshmello|&quot;marshmallow&quot;|&quot;anne-marie&quot;|&quot;anne&quot;|&quot;marie&quot;|&quot;friends&quot;|&quot;friends lyrics&quot;|&quot;marshmello friends lyrics&quot;|&quot;anne marie friends&quot;|&quot;marshmello friends&quot;|&quot;selena gomez wolves&quot;|&quot;alarm&quot;|&quot;ciao adios&quot;|&quot;new marshmello&quot;|&quot;justin bieber friends&quot;|&quot;calvin harris&quot;|&quot;pop&quot;|&quot;pop music&quot;|&quot;finesse&quot;|&quot;cardi b&quot;|&quot;havana&quot;|&quot;camila cabello&quot;|&quot;pray for me&quot;|&quot;finesse remix&quot;|&quot;the middle&quot;|&quot;Marshmello Anne-Marie - FRIENDS (Lyric Video)&quot;|&quot;friends lyric video&quot;|&quot;friends remix&quot;|&quot;wait&quot;|&quot;anne marie&quot;|&quot;silence&quot;|&quot;wolves&quot;|&quot;sick boy&quot;|&quot;musicas&quot;|&quot;friendzone&quot;|&quot;anthem&quot;"/>
    <n v="15208321"/>
    <n v="592538"/>
    <n v="7293"/>
    <n v="29404"/>
    <b v="0"/>
    <b v="0"/>
    <b v="0"/>
  </r>
  <r>
    <s v="gAcvbGuqG0Q"/>
    <d v="2018-02-18T00:00:00"/>
    <s v="Cam - Diane (Official Music Video)"/>
    <s v="CamVEVO"/>
    <x v="6"/>
    <x v="6"/>
    <d v="2018-02-09T08:00:05"/>
    <s v="burning house|&quot;mayday&quot;|&quot;the voice&quot;|&quot;acm&quot;|&quot;cma&quot;|&quot;grammy&quot;|&quot;nominated&quot;|&quot;awards&quot;|&quot;holly gleason&quot;|&quot;women walk the line&quot;|&quot;dolly parton&quot;|&quot;jolene&quot;|&quot;diane&quot;|&quot;Rolling Stone&quot;|&quot;New York Times&quot;|&quot;Spin&quot;|&quot;women&quot;|&quot;npr&quot;|&quot;country music&quot;|&quot;Arista Nashville&quot;|&quot;Cam&quot;|&quot;Country&quot;|&quot;Diane&quot;"/>
    <n v="407199"/>
    <n v="5910"/>
    <n v="549"/>
    <n v="322"/>
    <b v="0"/>
    <b v="0"/>
    <b v="0"/>
  </r>
  <r>
    <s v="dzxFdtWmjto"/>
    <d v="2018-02-18T00:00:00"/>
    <s v="VENOM - Official Teaser Trailer (HD)"/>
    <s v="Sony Pictures Entertainment"/>
    <x v="3"/>
    <x v="3"/>
    <d v="2018-02-08T14:00:04"/>
    <s v="Venom|&quot;Venom Movie&quot;|&quot;Venom (2018)&quot;|&quot;Marvel&quot;|&quot;Marvel Comics&quot;|&quot;Planet of the Symbiotes&quot;|&quot;Eddie Brock&quot;|&quot;Tom Hardy&quot;|&quot;Ruben Fleischer&quot;|&quot;Spider-man&quot;|&quot;Spider-man: Homecoming&quot;|&quot;Michelle Williams&quot;|&quot;Jenny Slate&quot;|&quot;Riz Ahmed&quot;|&quot;Spider-man Spinoff&quot;|&quot;We Are Venom&quot;|&quot;Peter Parker&quot;|&quot;Sony Pictures Entertainment&quot;|&quot;film&quot;|&quot;movie&quot;|&quot;official&quot;"/>
    <n v="14738111"/>
    <n v="208846"/>
    <n v="24730"/>
    <n v="33026"/>
    <b v="0"/>
    <b v="0"/>
    <b v="0"/>
  </r>
  <r>
    <s v="41d9Bd7m8js"/>
    <d v="2018-02-18T00:00:00"/>
    <s v="Dakota Johnson Taught Jamie Dornan How To Take Off Her Underwear  - CONAN on TBS"/>
    <s v="Team Coco"/>
    <x v="5"/>
    <x v="5"/>
    <d v="2018-02-08T23:31:54"/>
    <s v="Conan O'Brien Conan Conan (TV Series) TBS (TV Channel) Team Coco Celebrity Interviews Jamie Dornan"/>
    <n v="1584221"/>
    <n v="15815"/>
    <n v="704"/>
    <n v="861"/>
    <b v="0"/>
    <b v="0"/>
    <b v="0"/>
  </r>
  <r>
    <s v="nxWt9wDOr_0"/>
    <d v="2018-02-18T00:00:00"/>
    <s v="How North and South Korea Came to March Under One Flag"/>
    <s v="Wall Street Journal"/>
    <x v="2"/>
    <x v="2"/>
    <d v="2018-02-09T22:12:42"/>
    <s v="Kim Jong Un|&quot;Moon Jae-in&quot;|&quot;Donald Trump&quot;|&quot;Mike Pence&quot;|&quot;Paolo Bosonin&quot;|&quot;Crystal Tai&quot;|&quot;Clement Burge&quot;|&quot;2018 OLYMPICS&quot;|&quot;OLYMPICS 2018&quot;|&quot;WINTER OLYMPICS 2018&quot;|&quot;OLYMPIC WINTER GAMES&quot;|&quot;PYEONGCHANG 2018 OLYMPICS&quot;|&quot;PYEONGCHANG WINTER OLYMPICS&quot;|&quot;Sports Goods&quot;|&quot;Sports Clothing&quot;|&quot;Footwear&quot;|&quot;Spectator Sports&quot;|&quot;Olympics&quot;|&quot;Sports Event Bidding&quot;|&quot;Society&quot;|&quot;Community&quot;|&quot;Political&quot;|&quot;General News&quot;|&quot;Politics&quot;|&quot;International Relations&quot;|&quot;Sports Organizations&quot;|&quot;Extreme Sports&quot;|&quot;Winter Sports&quot;|&quot;South Korea&quot;|&quot;North Korea&quot;"/>
    <n v="299644"/>
    <n v="2864"/>
    <n v="337"/>
    <n v="916"/>
    <b v="0"/>
    <b v="0"/>
    <b v="0"/>
  </r>
  <r>
    <s v="5q4Z7HqxFM0"/>
    <d v="2018-02-18T00:00:00"/>
    <s v="How to Get a Free RV"/>
    <s v="Jack Coyne"/>
    <x v="8"/>
    <x v="8"/>
    <d v="2018-02-09T22:05:31"/>
    <s v="jack coyne|&quot;casey neistat&quot;|&quot;casey&quot;|&quot;jack&quot;|&quot;jack and casey&quot;|&quot;beme&quot;|&quot;jack koyne&quot;|&quot;koyne&quot;|&quot;jack coin&quot;|&quot;jackcoyne&quot;|&quot;RV&quot;|&quot;free rv&quot;|&quot;motor home&quot;|&quot;rv california&quot;|&quot;el monte rv&quot;"/>
    <n v="245308"/>
    <n v="11378"/>
    <n v="354"/>
    <n v="938"/>
    <b v="0"/>
    <b v="0"/>
    <b v="0"/>
  </r>
  <r>
    <s v="McRNSFGwqtY"/>
    <d v="2018-02-18T00:00:00"/>
    <s v="MY 98 YEAR OLD DAD'S REACTION WHEN HE FINDS OUT HOW OLD HE REALLY IS! (WARNING:FOUL LANGUAGE)"/>
    <s v="Pinball Wiz"/>
    <x v="8"/>
    <x v="8"/>
    <d v="2018-02-08T01:35:13"/>
    <s v="[none]"/>
    <n v="4719807"/>
    <n v="164227"/>
    <n v="1764"/>
    <n v="9044"/>
    <b v="0"/>
    <b v="0"/>
    <b v="0"/>
  </r>
  <r>
    <s v="IPgdIHV_zMo"/>
    <d v="2018-02-18T00:00:00"/>
    <s v="I Feel Pretty Trailer #1 | Movieclips Trailers"/>
    <s v="Movieclips Trailers"/>
    <x v="1"/>
    <x v="1"/>
    <d v="2018-02-08T20:00:03"/>
    <s v="I Feel Pretty|&quot;I Feel Pretty Trailer&quot;|&quot;I Feel Pretty Movie Trailer&quot;|&quot;I Feel Pretty Trailer 2018&quot;|&quot;I Feel Pretty Official Trailer&quot;|&quot;Trailer&quot;|&quot;Trailers&quot;|&quot;Movie Trailer&quot;|&quot;2018 Trailers&quot;|&quot;Trailer 1&quot;|&quot;Movieclips Trailers&quot;|&quot;Movieclips&quot;|&quot;Fandango&quot;|&quot;I Feel Pretty STX&quot;|&quot;STX&quot;|&quot;I Feel Pretty Amy Schumer&quot;|&quot;Comedy&quot;"/>
    <n v="1071466"/>
    <n v="10749"/>
    <n v="38082"/>
    <n v="7557"/>
    <b v="0"/>
    <b v="0"/>
    <b v="0"/>
  </r>
  <r>
    <s v="iGCdvqVbIa0"/>
    <d v="2018-02-18T00:00:00"/>
    <s v="KUWTK | Scott Disick Admits to Dating 19-Year-Old Sofia Richie | E!"/>
    <s v="E! Entertainment"/>
    <x v="3"/>
    <x v="3"/>
    <d v="2018-02-09T13:59:53"/>
    <s v="Kardashians|&quot;Real Time&quot;|&quot;New Season&quot;|&quot;Kim Kardashian&quot;|&quot;E! Entertainment Schedule&quot;|&quot;Kourtney Kardashian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|&quot;Kanye West&quot;|&quot;Scott Disick&quot;|&quot;Keeping Up with the Kardashians&quot;|&quot;Kardashian&quot;|&quot;KUWTK&quot;|&quot;family&quot;|&quot;Kendall Jenner&quot;|&quot;Kylie Jenner&quot;|&quot;momager&quot;|&quot;Sofia Richie&quot;"/>
    <n v="996065"/>
    <n v="5015"/>
    <n v="327"/>
    <n v="557"/>
    <b v="0"/>
    <b v="0"/>
    <b v="0"/>
  </r>
  <r>
    <s v="b1BAq8T9kqY"/>
    <d v="2018-02-18T00:00:00"/>
    <s v="VALENTINES DAY GLAM |  Casey Holmes"/>
    <s v="Casey Holmes"/>
    <x v="7"/>
    <x v="7"/>
    <d v="2018-02-09T03:58:57"/>
    <s v="valentines day|&quot;valentines day glam&quot;|&quot;smokey eye&quot;|&quot;night out&quot;|&quot;get ready with me&quot;|&quot;talk through tutorial&quot;|&quot;casey holmes&quot;|&quot;itsbl0ndie&quot;|&quot;makeup tutorial&quot;|&quot;tutorial&quot;|&quot;makeup&quot;|&quot;cosmetics&quot;|&quot;sephora&quot;|&quot;ulta&quot;|&quot;drugstore&quot;|&quot;highend makeup&quot;|&quot;review&quot;|&quot;huda beauty&quot;|&quot;nars&quot;|&quot;anastasia&quot;|&quot;smashbox&quot;|&quot;stila&quot;"/>
    <n v="308720"/>
    <n v="16570"/>
    <n v="394"/>
    <n v="1098"/>
    <b v="0"/>
    <b v="0"/>
    <b v="0"/>
  </r>
  <r>
    <s v="84iujjDAqHw"/>
    <d v="2018-02-18T00:00:00"/>
    <s v="INCREDIBLES 2 Teaser Trailer #2 (2018) Disney Pixar Animated Movie HD"/>
    <s v="Comicbook.com"/>
    <x v="1"/>
    <x v="1"/>
    <d v="2018-02-11T14:01:03"/>
    <s v="incredibles 2|&quot;trailer&quot;|&quot;incredibles 2 trailer&quot;|&quot;incredibles&quot;|&quot;incredibles trailer&quot;|&quot;incredibles 2 teaser trailer&quot;|&quot;disney&quot;|&quot;pixar&quot;|&quot;animation&quot;|&quot;animated&quot;"/>
    <n v="92030"/>
    <n v="1347"/>
    <n v="115"/>
    <n v="77"/>
    <b v="0"/>
    <b v="0"/>
    <b v="0"/>
  </r>
  <r>
    <s v="Ld57wNXddGU"/>
    <d v="2018-02-18T00:00:00"/>
    <s v="best pirate i've ever seen"/>
    <s v="hwow"/>
    <x v="12"/>
    <x v="12"/>
    <d v="2018-02-09T14:56:43"/>
    <s v="best pirate i've ever seen|&quot;best&quot;|&quot;pirate&quot;|&quot;i've&quot;|&quot;ever&quot;|&quot;seen&quot;|&quot;meme&quot;|&quot;best pirate i've ever seen meme&quot;|&quot;Saigon River&quot;|&quot;Excavator rowing Boat&quot;|&quot;crane&quot;"/>
    <n v="205209"/>
    <n v="5147"/>
    <n v="57"/>
    <n v="187"/>
    <b v="0"/>
    <b v="0"/>
    <b v="0"/>
  </r>
  <r>
    <s v="ccQJq3gGt4o"/>
    <d v="2018-02-18T00:00:00"/>
    <s v="Toni Braxton - Long As I Live (Audio)"/>
    <s v="ToniBraxtonVEVO"/>
    <x v="6"/>
    <x v="6"/>
    <d v="2018-02-09T05:00:03"/>
    <s v="Toni|&quot;Braxton&quot;|&quot;Long&quot;|&quot;As&quot;|&quot;Live&quot;|&quot;Def&quot;|&quot;Jam&quot;|&quot;Recordings&quot;"/>
    <n v="394153"/>
    <n v="14138"/>
    <n v="311"/>
    <n v="1819"/>
    <b v="0"/>
    <b v="0"/>
    <b v="0"/>
  </r>
  <r>
    <s v="6xMBmvevhj0"/>
    <d v="2018-02-18T00:00:00"/>
    <s v="Calvin Harris - Nuh Ready Nuh Ready (Official Video) ft. PARTYNEXTDOOR"/>
    <s v="CalvinHarrisVEVO"/>
    <x v="6"/>
    <x v="6"/>
    <d v="2018-02-08T19:00:00"/>
    <s v="calvin harris|&quot;calvin harris nuh ready nuh ready&quot;|&quot;calvin harris nuh ready&quot;|&quot;calvin harris partynextdoor&quot;|&quot;calvin harris partynextdoor cash out&quot;|&quot;calvin harris cash out&quot;|&quot;nuh ready nuh ready&quot;|&quot;nuh ready&quot;|&quot;me and the mandem&quot;|&quot;calvin harris feels&quot;|&quot;calvin harris summer&quot;|&quot;calvin harris slide&quot;|&quot;calvin harris faking it&quot;|&quot;calvin harris thinking about you&quot;|&quot;calvin harris my way&quot;|&quot;calvin harris feels so close&quot;|&quot;calvin harris how deep is your love&quot;|&quot;calvin&quot;|&quot;harris&quot;|&quot;is&quot;"/>
    <n v="1929441"/>
    <n v="39940"/>
    <n v="6346"/>
    <n v="3069"/>
    <b v="0"/>
    <b v="0"/>
    <b v="0"/>
  </r>
  <r>
    <s v="7cqYiUmutGI"/>
    <d v="2018-02-18T00:00:00"/>
    <s v="Pizza | Basics with Babish"/>
    <s v="Binging with Babish"/>
    <x v="3"/>
    <x v="3"/>
    <d v="2018-02-08T14:00:02"/>
    <s v="binging with babish|&quot;basics with babish&quot;|&quot;pizza&quot;|&quot;how to make pizza&quot;|&quot;homemade pizza&quot;|&quot;home made pizza&quot;|&quot;pizza recipe&quot;|&quot;homemade pizza recipe&quot;|&quot;home made pizza recipe&quot;|&quot;how to make a calzone&quot;|&quot;homemade calzone&quot;|&quot;home made calzone&quot;|&quot;basics with babish pizza&quot;|&quot;pizza basics with babish&quot;|&quot;pizza dough recipe&quot;|&quot;how to make pizza dough&quot;|&quot;easy pizza recipe&quot;|&quot;pizza dough&quot;|&quot;pizza sauce&quot;|&quot;pizza sauce recipe&quot;|&quot;how to make pizza sauce&quot;|&quot;homemade pizza dough&quot;|&quot;homemade pizza sauce&quot;|&quot;homemade pizza crust&quot;"/>
    <n v="1755038"/>
    <n v="55982"/>
    <n v="962"/>
    <n v="3714"/>
    <b v="0"/>
    <b v="0"/>
    <b v="0"/>
  </r>
  <r>
    <s v="C-DfipidnOE"/>
    <d v="2018-02-18T00:00:00"/>
    <s v="Dear Snapchat!"/>
    <s v="Marques Brownlee"/>
    <x v="4"/>
    <x v="4"/>
    <d v="2018-02-08T23:42:48"/>
    <s v="snapchat update|&quot;dear snapchat&quot;|&quot;snapchat 2018&quot;|&quot;snapchat update 2018&quot;|&quot;new snapchat&quot;|&quot;new snapchat 2018&quot;|&quot;new snapchat update&quot;|&quot;old snapchat&quot;|&quot;get the old snapchat back&quot;|&quot;old snapchat back&quot;|&quot;new snapchat app&quot;|&quot;MKBHD&quot;"/>
    <n v="1710398"/>
    <n v="91315"/>
    <n v="2137"/>
    <n v="8035"/>
    <b v="0"/>
    <b v="0"/>
    <b v="0"/>
  </r>
  <r>
    <s v="YS2y_12IWlA"/>
    <d v="2018-02-18T00:00:00"/>
    <s v="Jet Engine VS FACE (Flying Like Iron Man Update)"/>
    <s v="the Hacksmith"/>
    <x v="4"/>
    <x v="4"/>
    <d v="2018-02-08T17:30:00"/>
    <s v="flying like iron man|&quot;hacksmith&quot;|&quot;flying like iron man update&quot;|&quot;flying with jet engines&quot;|&quot;jet engine test&quot;|&quot;model jet engines&quot;|&quot;jet engine vs face&quot;|&quot;zombiegoboom head&quot;|&quot;ivan head versus jet engine&quot;|&quot;ivan head&quot;|&quot;jet engine safety&quot;|&quot;iron man flight project&quot;|&quot;gofly competition&quot;|&quot;thehacksmith&quot;|&quot;hacksmith flight project&quot;|&quot;richard browning&quot;|&quot;flying project&quot;|&quot;jet engine vs&quot;|&quot;jetcat&quot;|&quot;kingtech turbines&quot;|&quot;turbine test&quot;|&quot;jet turbine test&quot;|&quot;turbine vs face&quot;|&quot;jet engines&quot;|&quot;thrust test rig&quot;|&quot;homemade EDFs&quot;"/>
    <n v="3181164"/>
    <n v="52842"/>
    <n v="2256"/>
    <n v="4675"/>
    <b v="0"/>
    <b v="0"/>
    <b v="0"/>
  </r>
  <r>
    <s v="rNaFB-IoXaA"/>
    <d v="2018-02-18T00:00:00"/>
    <s v="Kehlani - Again [Official Audio]"/>
    <s v="kehlani parrish"/>
    <x v="6"/>
    <x v="6"/>
    <d v="2018-02-09T04:57:29"/>
    <s v="Kehlani|&quot;Atlantic Records&quot;|&quot;WMG&quot;|&quot;Warner Music Group&quot;|&quot;Hip Hop&quot;|&quot;SSS&quot;|&quot;Sweet Sexy Savage&quot;|&quot;Honey&quot;|&quot;Touch&quot;|&quot;Again&quot;"/>
    <n v="911208"/>
    <n v="35273"/>
    <n v="484"/>
    <n v="1368"/>
    <b v="0"/>
    <b v="0"/>
    <b v="0"/>
  </r>
  <r>
    <s v="CefAPPIkB8E"/>
    <d v="2018-02-19T00:00:00"/>
    <s v="2018 Winter Olympics Recap Day 9 I Part 1 I NBC Sports"/>
    <s v="NBC Sports"/>
    <x v="0"/>
    <x v="0"/>
    <d v="2018-02-18T11:24:56"/>
    <s v="Olympics|&quot;2018&quot;|&quot;2018 Olympics&quot;|&quot;2018 Winter Olympics&quot;|&quot;Winter&quot;|&quot;Pyeongchang&quot;|&quot;recap&quot;|&quot;day 9&quot;|&quot;alpine&quot;|&quot;hockey&quot;"/>
    <n v="181929"/>
    <n v="578"/>
    <n v="125"/>
    <n v="173"/>
    <b v="0"/>
    <b v="0"/>
    <b v="0"/>
  </r>
  <r>
    <s v="hgtR0o6OjjU"/>
    <d v="2018-02-19T00:00:00"/>
    <s v="2018 NBA All-Star Dunk Contest: Donovan Mitchell wins it all | ESPN"/>
    <s v="ESPN"/>
    <x v="0"/>
    <x v="0"/>
    <d v="2018-02-18T05:38:50"/>
    <s v="espn|&quot;espn live&quot;|&quot;nba&quot;|&quot;2018&quot;|&quot;all star&quot;|&quot;dunk&quot;|&quot;contest&quot;|&quot;highlights&quot;|&quot;donovan&quot;|&quot;mitchell&quot;|&quot;wins&quot;|&quot;it&quot;|&quot;all&quot;|&quot;kevin hart&quot;|&quot;donovan mitchell&quot;|&quot;nba highlights&quot;|&quot;basketball highlights&quot;|&quot;all star dunk contest&quot;"/>
    <n v="262100"/>
    <n v="1875"/>
    <n v="303"/>
    <n v="524"/>
    <b v="0"/>
    <b v="0"/>
    <b v="0"/>
  </r>
  <r>
    <s v="gtprpculjrQ"/>
    <d v="2018-02-19T00:00:00"/>
    <s v="Donovan Mitchell Wins 2018 Verizon Slam Dunk Contest"/>
    <s v="NBA"/>
    <x v="0"/>
    <x v="0"/>
    <d v="2018-02-18T03:54:19"/>
    <s v="nba|&quot;highlights&quot;|&quot;basketball&quot;|&quot;plays&quot;|&quot;amazing&quot;|&quot;sports&quot;|&quot;hoops&quot;|&quot;finals&quot;|&quot;games&quot;|&quot;game&quot;|&quot;donovan mitchell&quot;|&quot;slam dunk champion&quot;|&quot;2018 all-star dunk&quot;|&quot;windmill&quot;|&quot;off second backboard&quot;|&quot;vince carter&quot;|&quot;360 windmill&quot;|&quot;recreation dunks&quot;|&quot;dr. dunkenstein&quot;"/>
    <n v="357946"/>
    <n v="2378"/>
    <n v="343"/>
    <n v="492"/>
    <b v="0"/>
    <b v="0"/>
    <b v="0"/>
  </r>
  <r>
    <s v="p1tiCgVnCQ0"/>
    <d v="2018-02-19T00:00:00"/>
    <s v="Daniel Kaluuya Hugged Oprah at the Golden Globes | The Graham Norton Show"/>
    <s v="The Graham Norton Show"/>
    <x v="3"/>
    <x v="3"/>
    <d v="2018-02-16T17:18:21"/>
    <s v="Graham Norton|&quot;Graham Norton Show Official&quot;|&quot;Entertainment&quot;|&quot;Chat Show&quot;|&quot;Margot Robbie&quot;|&quot;Allison Janney&quot;|&quot;Alicia Vikander&quot;|&quot;Daniel Kaluuya&quot;|&quot;Camila Cabello&quot;|&quot;the Graham Norton show&quot;|&quot;Graham Norton new&quot;|&quot;Graham Norton full episode&quot;|&quot;Graham Norton 2018&quot;|&quot;Graham Norton 2017&quot;|&quot;NEW GRAHAM NORTON&quot;|&quot;graham Norton 2018&quot;|&quot;Daniel Kaluuya Had Denzil Washington Introduce Him To Oprah&quot;|&quot;Denzil Washington&quot;|&quot;Oprah&quot;"/>
    <n v="333553"/>
    <n v="4948"/>
    <n v="186"/>
    <n v="404"/>
    <b v="0"/>
    <b v="0"/>
    <b v="0"/>
  </r>
  <r>
    <s v="phiDj5nlF5c"/>
    <d v="2018-02-19T00:00:00"/>
    <s v="Which Country Has The Best Technology?"/>
    <s v="Life Noggin"/>
    <x v="9"/>
    <x v="9"/>
    <d v="2018-02-15T14:00:03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best technology&quot;|&quot;tech&quot;|&quot;electronics&quot;|&quot;japan&quot;|&quot;silicon&quot;|&quot;futuristic&quot;|&quot;futurism&quot;|&quot;robot&quot;|&quot;innovation&quot;|&quot;Singapore&quot;|&quot;Silicon Valley&quot;|&quot;iPhone&quot;|&quot;STEM&quot;|&quot;China&quot;|&quot;technological advancement&quot;"/>
    <n v="444303"/>
    <n v="12911"/>
    <n v="682"/>
    <n v="4828"/>
    <b v="0"/>
    <b v="0"/>
    <b v="0"/>
  </r>
  <r>
    <s v="yYeSzy30h5k"/>
    <d v="2018-02-19T00:00:00"/>
    <s v="LaVar Ball Performs Hate Me Now by Nas ft. Puff Daddy | Lip Sync Battle Preview"/>
    <s v="Lip Sync Battle"/>
    <x v="3"/>
    <x v="3"/>
    <d v="2018-02-14T15:26:41"/>
    <s v="Singing|&quot;Lip Sync Battle&quot;|&quot;Dancing&quot;|&quot;Lip Syncing&quot;|&quot;LL&quot;|&quot;Cool&quot;|&quot;Chrissy Teigen&quot;|&quot;Music&quot;|&quot;Comedy&quot;|&quot;lip sync&quot;|&quot;battle&quot;|&quot;dance&quot;|&quot;Lip Sync Show&quot;|&quot;lsb&quot;|&quot;Lavar Ball&quot;|&quot;Lonzo Ball&quot;|&quot;Ball Family&quot;|&quot;Big Baller Brand&quot;|&quot;Migos&quot;|&quot;Culture&quot;|&quot;Culture 2&quot;|&quot;Bad and Boujee&quot;|&quot;Lil Uzi Vert&quot;|&quot;Stir Fry&quot;|&quot;Motorsport&quot;|&quot;Nicki Minaj&quot;|&quot;Cardi B&quot;|&quot;basketball&quot;|&quot;NBA&quot;|&quot;Quavo&quot;|&quot;Takeoff&quot;|&quot;Offset&quot;|&quot;LiAngelo Ball&quot;|&quot;LaMelo Ball&quot;|&quot;Tina Ball&quot;|&quot;Nas&quot;|&quot;Illmatic&quot;|&quot;Hate Me Now&quot;|&quot;Jay-Z&quot;|&quot;Beef&quot;|&quot;diss track&quot;|&quot;UCLA&quot;|&quot;Los Angeles&quot;|&quot;Lakers&quot;"/>
    <n v="149034"/>
    <n v="740"/>
    <n v="58"/>
    <n v="60"/>
    <b v="0"/>
    <b v="0"/>
    <b v="0"/>
  </r>
  <r>
    <s v="vxfJbW6KDp4"/>
    <d v="2018-02-19T00:00:00"/>
    <s v="Making Artificial Earthquakes with a Four-Tonne Steel Ball"/>
    <s v="Tom Scott"/>
    <x v="9"/>
    <x v="9"/>
    <d v="2018-02-12T16:00:04"/>
    <s v="tom scott|&quot;tomscott&quot;|&quot;built for science&quot;|&quot;lutger mintrop&quot;|&quot;earthquake station&quot;|&quot;Wiechert'sche Erdbebenwarte Gﾃｶttingen&quot;|&quot;emil wiechert&quot;|&quot;Weirchert's earthquake observatory&quot;|&quot;p-waves&quot;|&quot;s-waves&quot;|&quot;artificial earthquakes&quot;|&quot;seismograph&quot;|&quot;reflection seismology&quot;|&quot;smoked paper&quot;|&quot;Gﾃｶttingen&quot;"/>
    <n v="370450"/>
    <n v="11906"/>
    <n v="258"/>
    <n v="533"/>
    <b v="0"/>
    <b v="0"/>
    <b v="0"/>
  </r>
  <r>
    <s v="b-5c_Z3pUVk"/>
    <d v="2018-02-19T00:00:00"/>
    <s v="Andy Cohen Weighs In on Kim Cattrall・・s Feud with Sarah Jessica Parker"/>
    <s v="Radio Andy"/>
    <x v="3"/>
    <x v="3"/>
    <d v="2018-02-12T17:30:10"/>
    <s v="Andy Cohen|&quot;Kim Cattrall&quot;|&quot;Sarah Jessica Parker&quot;|&quot;Sex and the City&quot;|&quot;Radio Andy&quot;|&quot;SiriusXM&quot;|&quot;SJP&quot;|&quot;SATC&quot;|&quot;SATC 3&quot;|&quot;Feud&quot;"/>
    <n v="48907"/>
    <n v="160"/>
    <n v="265"/>
    <n v="250"/>
    <b v="0"/>
    <b v="0"/>
    <b v="0"/>
  </r>
  <r>
    <s v="_k02Waw4WXk"/>
    <d v="2018-02-19T00:00:00"/>
    <s v="AMANDA PALMER - JUDY BLUME"/>
    <s v="Amanda Palmer"/>
    <x v="6"/>
    <x v="6"/>
    <d v="2018-02-12T15:34:44"/>
    <s v="Amanda Palmer|&quot;Piano&quot;|&quot;Literature&quot;|&quot;Acoustic&quot;|&quot;Judy Blume&quot;"/>
    <n v="29352"/>
    <n v="1610"/>
    <n v="9"/>
    <n v="155"/>
    <b v="0"/>
    <b v="0"/>
    <b v="0"/>
  </r>
  <r>
    <s v="92BKdIai4ck"/>
    <d v="2018-02-19T00:00:00"/>
    <s v="Host Patton Oswalt Opens the 2018 Writers Guild Awards"/>
    <s v="WGA West"/>
    <x v="1"/>
    <x v="1"/>
    <d v="2018-02-12T01:57:26"/>
    <s v="[none]"/>
    <n v="15127"/>
    <n v="153"/>
    <n v="10"/>
    <n v="5"/>
    <b v="0"/>
    <b v="0"/>
    <b v="0"/>
  </r>
  <r>
    <s v="saPG3E59xeI"/>
    <d v="2018-02-19T00:00:00"/>
    <s v="The 10 Most Valuable Sneakers Of Q4 2017"/>
    <s v="Highsnobiety"/>
    <x v="7"/>
    <x v="7"/>
    <d v="2018-02-12T12:49:42"/>
    <s v="highsnobiety|&quot;lifestyle&quot;|&quot;fashion&quot;|&quot;streetwear&quot;|&quot;culture&quot;|&quot;travel&quot;|&quot;sneakers&quot;|&quot;footwear&quot;|&quot;videography&quot;|&quot;style&quot;|&quot;pop-culture&quot;|&quot;Nike&quot;|&quot;adidas&quot;|&quot;puma&quot;|&quot;balenciaga&quot;|&quot;vlone&quot;|&quot;off white&quot;|&quot;raf simmons&quot;|&quot;moncler&quot;|&quot;colette&quot;|&quot;yeezy&quot;|&quot;350&quot;|&quot;jordans&quot;|&quot;pharrel&quot;|&quot;kanye&quot;|&quot;collab&quot;|&quot;resale&quot;|&quot;supreme&quot;|&quot;louis vuitton&quot;|&quot;stock x&quot;|&quot;channel&quot;|&quot;nmd&quot;|&quot;billionaire boys club&quot;|&quot;nigo&quot;|&quot;nerd&quot;|&quot;music&quot;|&quot;2019&quot;|&quot;2018&quot;|&quot;upcoming&quot;|&quot;trendding&quot;|&quot;karl lagerfeld&quot;|&quot;kyrie 3&quot;|&quot;tripple s&quot;|&quot;virgil abloh&quot;|&quot;wave runner&quot;"/>
    <n v="30719"/>
    <n v="832"/>
    <n v="26"/>
    <n v="53"/>
    <b v="0"/>
    <b v="0"/>
    <b v="0"/>
  </r>
  <r>
    <s v="nqP1x8VxrTU"/>
    <d v="2018-02-19T00:00:00"/>
    <s v="I Ran Naked Through The Streets of LA! | Shay Mitchell"/>
    <s v="Shay Mitchell"/>
    <x v="7"/>
    <x v="7"/>
    <d v="2018-02-09T21:48:05"/>
    <s v="Shay Mitchell|&quot;Shay&quot;|&quot;Mitchell&quot;|&quot;Shay Mitchell YouTube&quot;|&quot;YouTube Shay Mitchell&quot;|&quot;Shannon Mitchell&quot;|&quot;ShayM&quot;|&quot;Shay Mitch&quot;|&quot;Pretty Little Liars&quot;|&quot;PLL&quot;|&quot;Emily Fields&quot;|&quot;ABC Family&quot;|&quot;Actress&quot;|&quot;Amore and Vita&quot;|&quot;Fashion&quot;|&quot;Beauty&quot;|&quot;Running Naked&quot;|&quot;Streaking&quot;|&quot;Underwear&quot;|&quot;Unicorn Mask&quot;|&quot;Nude&quot;|&quot;3 Million&quot;"/>
    <n v="3372271"/>
    <n v="74302"/>
    <n v="13520"/>
    <n v="9547"/>
    <b v="0"/>
    <b v="0"/>
    <b v="0"/>
  </r>
  <r>
    <s v="hlrvK4xnLKA"/>
    <d v="2018-02-19T00:00:00"/>
    <s v="I Wore BADgal BANG Mascara For 36 Hours"/>
    <s v="Allie Glines"/>
    <x v="7"/>
    <x v="7"/>
    <d v="2018-02-10T15:30:01"/>
    <s v="i wore bad gal bang mascara for 36 hours|&quot;bad gal bang&quot;|&quot;badgal bang&quot;|&quot;mascara&quot;|&quot;bad gal bang!&quot;|&quot;review&quot;|&quot;benefit cosmetics&quot;|&quot;benefit&quot;|&quot;new mascara&quot;|&quot;allie glines&quot;|&quot;allie&quot;|&quot;glines&quot;|&quot;wore&quot;|&quot;bad&quot;|&quot;gal&quot;|&quot;bang&quot;|&quot;for&quot;|&quot;36&quot;|&quot;hours&quot;|&quot;wearing mascara&quot;|&quot;beauty&quot;|&quot;makeup&quot;|&quot;beauty guru&quot;"/>
    <n v="168909"/>
    <n v="4771"/>
    <n v="238"/>
    <n v="512"/>
    <b v="0"/>
    <b v="0"/>
    <b v="0"/>
  </r>
  <r>
    <s v="mddRihBrWOk"/>
    <d v="2018-02-19T00:00:00"/>
    <s v="Fantasy Glasses | Lele Pons"/>
    <s v="Lele Pons"/>
    <x v="5"/>
    <x v="5"/>
    <d v="2018-02-09T18:30:50"/>
    <s v="fantasy glasses|&quot;lele&quot;|&quot;pons&quot;|&quot;fantasy&quot;|&quot;glasses&quot;|&quot;i hate homework&quot;|&quot;dating the popular guy&quot;|&quot;im a baby&quot;|&quot;I Hate Homework | Lele Pons&quot;|&quot;lelepons&quot;|&quot;hannahstocking&quot;|&quot;rudymancuso&quot;|&quot;inanna&quot;|&quot;anwar&quot;|&quot;sarkis&quot;|&quot;shots&quot;|&quot;shotsstudios&quot;|&quot;alesso&quot;|&quot;anitta&quot;|&quot;brazil&quot;"/>
    <n v="5122352"/>
    <n v="204630"/>
    <n v="6097"/>
    <n v="8952"/>
    <b v="0"/>
    <b v="0"/>
    <b v="0"/>
  </r>
  <r>
    <s v="jYnEHDHp32E"/>
    <d v="2018-02-19T00:00:00"/>
    <s v="Lightning's Vasilevskiy has potential save-of-the-year candidate against Kings"/>
    <s v="SPORTSNET"/>
    <x v="0"/>
    <x v="0"/>
    <d v="2018-02-11T01:40:09"/>
    <s v="tampa bay lightning|&quot;youtube&quot;|&quot;hockey&quot;|&quot;nhl&quot;|&quot;los angeles kings&quot;"/>
    <n v="222862"/>
    <n v="2056"/>
    <n v="43"/>
    <n v="242"/>
    <b v="0"/>
    <b v="0"/>
    <b v="0"/>
  </r>
  <r>
    <s v="o3T_o4WM-n8"/>
    <d v="2018-02-19T00:00:00"/>
    <s v="A Crushing Valentine's Day"/>
    <s v="Studio C"/>
    <x v="5"/>
    <x v="5"/>
    <d v="2018-02-09T23:00:04"/>
    <s v="BYUtv|&quot;BYU tv&quot;|&quot;BYUtelevision&quot;|&quot;Studio C&quot;|&quot;StudioC&quot;|&quot;comedy&quot;|&quot;sketch comedy&quot;|&quot;funny&quot;|&quot;lol&quot;|&quot;laugh&quot;|&quot;snl&quot;|&quot;A Crushing Valentine's Day&quot;|&quot;valentines&quot;|&quot;v day&quot;|&quot;valentine's day&quot;|&quot;valentine&quot;|&quot;chocolate&quot;|&quot;love&quot;|&quot;dating&quot;|&quot;romance&quot;|&quot;flirting&quot;|&quot;date&quot;|&quot;kiss&quot;|&quot;kissing&quot;|&quot;boys&quot;|&quot;girls&quot;|&quot;high school&quot;|&quot;drama&quot;|&quot;heart&quot;|&quot;heartbreak&quot;|&quot;heartache&quot;|&quot;doorbell&quot;|&quot;knock&quot;|&quot;door&quot;|&quot;video games&quot;|&quot;gaming&quot;|&quot;gamer&quot;|&quot;x box&quot;|&quot;playstation&quot;|&quot;card&quot;|&quot;stephen meek&quot;|&quot;tori pence&quot;|&quot;whitney call&quot;|&quot;aaron fielding&quot;|&quot;mallory everton&quot;"/>
    <n v="626684"/>
    <n v="21085"/>
    <n v="747"/>
    <n v="2919"/>
    <b v="0"/>
    <b v="0"/>
    <b v="0"/>
  </r>
  <r>
    <s v="p2JpSCYQKFs"/>
    <d v="2018-02-19T00:00:00"/>
    <s v="How Do Skiers Win Races?"/>
    <s v="SciShow"/>
    <x v="9"/>
    <x v="9"/>
    <d v="2018-02-10T22:00:03"/>
    <s v="SciShow|&quot;science&quot;|&quot;Hank&quot;|&quot;Green&quot;|&quot;education&quot;|&quot;learn&quot;|&quot;olivia gordon&quot;|&quot;skiing&quot;|&quot;alpine skiing&quot;|&quot;olympics&quot;|&quot;ski wax&quot;|&quot;wax&quot;|&quot;base&quot;|&quot;snow ratio&quot;|&quot;crystals&quot;|&quot;wet&quot;|&quot;dry&quot;|&quot;powdery&quot;|&quot;fluorocarbons&quot;|&quot;hydrocarbons&quot;|&quot;How Do Skiers Win Races?&quot;"/>
    <n v="175566"/>
    <n v="4900"/>
    <n v="617"/>
    <n v="398"/>
    <b v="0"/>
    <b v="0"/>
    <b v="0"/>
  </r>
  <r>
    <s v="n0j_CX1S2es"/>
    <d v="2018-02-19T00:00:00"/>
    <s v="NOTHING BEATS A LONDONER"/>
    <s v="Nike"/>
    <x v="0"/>
    <x v="0"/>
    <d v="2018-02-09T13:53:22"/>
    <s v="Nike|&quot;Just Do It&quot;|&quot;london&quot;|&quot;ldnr&quot;|&quot;nothing beats a londoner&quot;|&quot;sport&quot;|&quot;football&quot;|&quot;running&quot;|&quot;basketball&quot;|&quot;swimming&quot;|&quot;training&quot;|&quot;boxing&quot;|&quot;dance&quot;|&quot;skateboarding&quot;|&quot;tennis&quot;|&quot;skepta&quot;|&quot;giggs&quot;|&quot;jhus&quot;|&quot;kane&quot;|&quot;hazard&quot;|&quot;mo farah&quot;|&quot;rio ferdinand&quot;|&quot;steph houghton&quot;|&quot;jorja smith&quot;"/>
    <n v="4307697"/>
    <n v="80332"/>
    <n v="5364"/>
    <n v="16573"/>
    <b v="0"/>
    <b v="0"/>
    <b v="0"/>
  </r>
  <r>
    <s v="LR2edIotyE8"/>
    <d v="2018-02-19T00:00:00"/>
    <s v="Did Beyonce Have To Check An Actress Talking To JAY-Z? | Uncensored"/>
    <s v="TV One"/>
    <x v="3"/>
    <x v="3"/>
    <d v="2018-02-09T23:29:30"/>
    <s v="TV One|&quot;Radio One&quot;|&quot;Interactive One&quot;|&quot;Beyonce&quot;|&quot;JAY-Z&quot;|&quot;Uncensored&quot;|&quot;Queen Bey&quot;|&quot;Party&quot;|&quot;Funny&quot;|&quot;Comedy&quot;|&quot;Tiffany Haddish&quot;"/>
    <n v="202879"/>
    <n v="0"/>
    <n v="0"/>
    <n v="194"/>
    <b v="0"/>
    <b v="1"/>
    <b v="0"/>
  </r>
  <r>
    <s v="m4faDISwSVo"/>
    <d v="2018-02-19T00:00:00"/>
    <s v="Why I Left Nickelodeon"/>
    <s v="Butch Hartman"/>
    <x v="1"/>
    <x v="1"/>
    <d v="2018-02-08T23:35:41"/>
    <s v="nickelodeon|&quot;nick&quot;|&quot;butch hartman&quot;|&quot;why i left buzzfeed&quot;|&quot;buzzfeed&quot;|&quot;cancelled&quot;|&quot;tv show&quot;|&quot;fairly oddparents&quot;|&quot;danny phantom&quot;|&quot;tuff puppy&quot;|&quot;bunsen is a beast&quot;|&quot;leaving a job&quot;"/>
    <n v="5107601"/>
    <n v="184320"/>
    <n v="4966"/>
    <n v="33717"/>
    <b v="0"/>
    <b v="0"/>
    <b v="0"/>
  </r>
  <r>
    <s v="98QDI87DdcY"/>
    <d v="2018-02-19T00:00:00"/>
    <s v="What's inside 2018 Mercedes A-Class?"/>
    <s v="WHAT'S INSIDE? FAMILY"/>
    <x v="10"/>
    <x v="10"/>
    <d v="2018-02-10T16:30:00"/>
    <s v="Top in car Mercedes Tech revealed|&quot;mercedes&quot;|&quot;carwow&quot;|&quot;mat watson&quot;|&quot;4k review&quot;|&quot;top 10&quot;|&quot;amg&quot;|&quot;car&quot;|&quot;a-class&quot;|&quot;interior&quot;|&quot;infotainment&quot;|&quot;comand&quot;|&quot;autonomous&quot;|&quot;review&quot;|&quot;new&quot;|&quot;technology&quot;|&quot;voice control&quot;|&quot;mercedes benz&quot;|&quot;mercedes amg&quot;|&quot;amsterdam&quot;|&quot;netherlands&quot;|&quot;car launch&quot;"/>
    <n v="154363"/>
    <n v="2603"/>
    <n v="324"/>
    <n v="485"/>
    <b v="0"/>
    <b v="0"/>
    <b v="0"/>
  </r>
  <r>
    <s v="RBNLxU98svQ"/>
    <d v="2018-02-19T00:00:00"/>
    <s v="Meet America's Oldest Interracial Newlyweds: Edith+Eddie"/>
    <s v="Topic"/>
    <x v="3"/>
    <x v="3"/>
    <d v="2018-02-08T15:08:28"/>
    <s v="Oscar nominated|&quot;Academy Award&quot;"/>
    <n v="16417"/>
    <n v="153"/>
    <n v="5"/>
    <n v="23"/>
    <b v="0"/>
    <b v="0"/>
    <b v="0"/>
  </r>
  <r>
    <s v="Qp7QJpLhOs4"/>
    <d v="2018-02-19T00:00:00"/>
    <s v="Creole Crab Noodles - Food Wishes - Spicy Crab Noodles"/>
    <s v="Food Wishes"/>
    <x v="7"/>
    <x v="7"/>
    <d v="2018-02-10T03:27:54"/>
    <s v="Creole|&quot;Crab&quot;|&quot;Noodles&quot;|&quot;recipe&quot;|&quot;noodle&quot;|&quot;asian&quot;|&quot;seafood&quot;|&quot;fast&quot;|&quot;easy&quot;|&quot;chef&quot;|&quot;john&quot;|&quot;food&quot;|&quot;wishes&quot;|&quot;cooking&quot;|&quot;pasta&quot;"/>
    <n v="173997"/>
    <n v="5853"/>
    <n v="116"/>
    <n v="440"/>
    <b v="0"/>
    <b v="0"/>
    <b v="0"/>
  </r>
  <r>
    <s v="CMA2iF6RuXk"/>
    <d v="2018-02-20T00:00:00"/>
    <s v="Fergie's national anthem draws criticism | ESPN"/>
    <s v="ESPN"/>
    <x v="0"/>
    <x v="0"/>
    <d v="2018-02-19T12:42:36"/>
    <s v="espn|&quot;espn live&quot;|&quot;fergie&quot;|&quot;national&quot;|&quot;anthem&quot;|&quot;draws&quot;|&quot;critcism&quot;|&quot;black&quot;|&quot;eyed&quot;|&quot;peas&quot;|&quot;singer&quot;|&quot;black eyed peas singer&quot;|&quot;nba&quot;|&quot;all&quot;|&quot;star&quot;|&quot;game&quot;|&quot;national anthem&quot;|&quot;fergie national anthem&quot;|&quot;nba all star game&quot;|&quot;basketball&quot;"/>
    <n v="2762839"/>
    <n v="14362"/>
    <n v="37877"/>
    <n v="21507"/>
    <b v="0"/>
    <b v="0"/>
    <b v="0"/>
  </r>
  <r>
    <s v="-8ZHXaGILlc"/>
    <d v="2018-02-20T00:00:00"/>
    <s v="2018 Winter Olympics Recap Day 10 I Part 1 I NBC Sports"/>
    <s v="NBC Sports"/>
    <x v="0"/>
    <x v="0"/>
    <d v="2018-02-19T11:26:50"/>
    <s v="Olympics|&quot;2018&quot;|&quot;2018 Olympics&quot;|&quot;Pyeongchang&quot;|&quot;South Korea&quot;|&quot;recap&quot;|&quot;day 10&quot;|&quot;shib sibs&quot;|&quot;shibutani&quot;|&quot;ice dance&quot;|&quot;figure skating&quot;|&quot;gus&quot;|&quot;kensworthy&quot;|&quot;skiing&quot;"/>
    <n v="252542"/>
    <n v="760"/>
    <n v="100"/>
    <n v="111"/>
    <b v="0"/>
    <b v="0"/>
    <b v="0"/>
  </r>
  <r>
    <s v="UFXMfh5lKFs"/>
    <d v="2018-02-20T00:00:00"/>
    <s v="This is the 2018 Daytona 500."/>
    <s v="NASCAR"/>
    <x v="0"/>
    <x v="0"/>
    <d v="2018-02-18T16:57:24"/>
    <s v="NASCAR|&quot;motorsports&quot;|&quot;racing&quot;|&quot;stock car&quot;|&quot;Rascal Flatts&quot;|&quot;Daytona 500&quot;"/>
    <n v="53645"/>
    <n v="678"/>
    <n v="167"/>
    <n v="233"/>
    <b v="0"/>
    <b v="0"/>
    <b v="0"/>
  </r>
  <r>
    <s v="bPNi_492aEQ"/>
    <d v="2018-02-20T00:00:00"/>
    <s v="Can Ellen Get Steph &amp; Ayesha Curry to Reveal Their Baby's Gender?"/>
    <s v="TheEllenShow"/>
    <x v="3"/>
    <x v="3"/>
    <d v="2018-02-16T14:00:10"/>
    <s v="Ellen|&quot;degeneres&quot;|&quot;ellen degeneres&quot;|&quot;the ellen show&quot;|&quot;ellen fans&quot;|&quot;ellen tickets&quot;|&quot;ellentube&quot;|&quot;ellen audience&quot;|&quot;steph curry&quot;|&quot;steph and ayesha curry&quot;|&quot;ayesha curry&quot;|&quot;steph&quot;|&quot;curry&quot;|&quot;ayesha&quot;|&quot;basketball&quot;|&quot;nba&quot;|&quot;mvp&quot;|&quot;wife&quot;|&quot;pregnant&quot;|&quot;golden state warriors&quot;|&quot;golden state&quot;|&quot;warriors&quot;|&quot;san francisco&quot;|&quot;california&quot;|&quot;love&quot;|&quot;chat&quot;|&quot;basketball star&quot;|&quot;star&quot;|&quot;celebrity&quot;|&quot;celebrities&quot;|&quot;champion&quot;|&quot;basketball champion&quot;|&quot;nba chaps&quot;|&quot;nba champions&quot;|&quot;champions&quot;|&quot;champs&quot;"/>
    <n v="3598002"/>
    <n v="53461"/>
    <n v="1758"/>
    <n v="2768"/>
    <b v="0"/>
    <b v="0"/>
    <b v="0"/>
  </r>
  <r>
    <s v="0XtCnGT0B20"/>
    <d v="2018-02-20T00:00:00"/>
    <s v="The Making Of ・・Wakanda・・ With Ludwig Gﾃｶransson | Presented By Marvel Studio・・s Black Panther"/>
    <s v="Genius"/>
    <x v="6"/>
    <x v="6"/>
    <d v="2018-02-16T23:20:19"/>
    <s v="genius|&quot;rap genius&quot;|&quot;verified&quot;|&quot;official lyrics&quot;|&quot;lyrics&quot;|&quot;lyric video&quot;|&quot;Lyric videos&quot;|&quot;pop music&quot;|&quot;hip hop&quot;|&quot;rap&quot;|&quot;new pop music&quot;|&quot;black panther&quot;|&quot;black panther the album&quot;|&quot;kendrick lamar&quot;|&quot;ryan coogler&quot;|&quot;Ludwig Gﾃｶransson&quot;|&quot;disney&quot;|&quot;black panther movie&quot;|&quot;black panther score&quot;|&quot;black panther music&quot;"/>
    <n v="162087"/>
    <n v="7293"/>
    <n v="92"/>
    <n v="644"/>
    <b v="0"/>
    <b v="0"/>
    <b v="0"/>
  </r>
  <r>
    <s v="wIimU5-UEPc"/>
    <d v="2018-02-20T00:00:00"/>
    <s v="Can Selena Gomez remember her own lyrics?"/>
    <s v="BBC Radio 1"/>
    <x v="6"/>
    <x v="6"/>
    <d v="2018-02-15T08:00:02"/>
    <s v="Selena Gomez|&quot;Demi Lovato&quot;|&quot;Zedd&quot;|&quot;Barney The Dinosaur&quot;|&quot;Lyrics Game&quot;|&quot;Nick Grimshaw&quot;|&quot;Grimmy&quot;|&quot;BBC Radio 1&quot;|&quot;Breakfast Show&quot;"/>
    <n v="4080130"/>
    <n v="111118"/>
    <n v="2450"/>
    <n v="5991"/>
    <b v="0"/>
    <b v="0"/>
    <b v="0"/>
  </r>
  <r>
    <s v="XoAf_I3ULwE"/>
    <d v="2018-02-20T00:00:00"/>
    <s v="Deputy Attorney General Rosenstein: The indictment charges 13 Russian nationals... (C-SPAN)"/>
    <s v="C-SPAN"/>
    <x v="2"/>
    <x v="2"/>
    <d v="2018-02-16T18:58:16"/>
    <s v="Justice Department|&quot;Rod Rosenstein&quot;|&quot;Attorney General&quot;|&quot;c-span&quot;|&quot;cspan&quot;"/>
    <n v="60549"/>
    <n v="391"/>
    <n v="121"/>
    <n v="1011"/>
    <b v="0"/>
    <b v="0"/>
    <b v="0"/>
  </r>
  <r>
    <s v="nHO50-7l-Vg"/>
    <d v="2018-02-20T00:00:00"/>
    <s v="Slow Mo Belly Flop"/>
    <s v="The Slow Mo Guys"/>
    <x v="3"/>
    <x v="3"/>
    <d v="2018-02-15T17:00:04"/>
    <s v="slomo|&quot;slow&quot;|&quot;mo&quot;|&quot;super&quot;|&quot;motion&quot;|&quot;Slow Motion&quot;|&quot;1000&quot;|&quot;1000fps&quot;|&quot;gav&quot;|&quot;dan&quot;|&quot;slowmoguys&quot;|&quot;phantom&quot;|&quot;guys&quot;|&quot;HD&quot;|&quot;flex&quot;|&quot;gavin&quot;|&quot;free&quot;|&quot;gavin free&quot;|&quot;high speed camera&quot;|&quot;the slow mo guys&quot;|&quot;2000&quot;|&quot;2000fps&quot;|&quot;5000&quot;|&quot;5000fps&quot;"/>
    <n v="1666780"/>
    <n v="45710"/>
    <n v="934"/>
    <n v="2955"/>
    <b v="0"/>
    <b v="0"/>
    <b v="0"/>
  </r>
  <r>
    <s v="QO9SS1NS6MM"/>
    <d v="2018-02-20T00:00:00"/>
    <s v="Inside the Quest to Make Lab Grown Meat | WIRED"/>
    <s v="WIRED"/>
    <x v="4"/>
    <x v="4"/>
    <d v="2018-02-16T17:01:03"/>
    <s v="animal rights|&quot;beef&quot;|&quot;chicken&quot;|&quot;foie gras&quot;|&quot;food science&quot;|&quot;meat&quot;|&quot;science&quot;|&quot;vegan&quot;|&quot;vegans&quot;|&quot;vegetarian&quot;|&quot;lab grown meat&quot;|&quot;fake meat&quot;|&quot;cultured meat&quot;|&quot;animal cruelty&quot;|&quot;impossible burger&quot;|&quot;just company&quot;|&quot;food scientist&quot;|&quot;clean meat&quot;|&quot;finless foods&quot;|&quot;meat alternatives&quot;|&quot;alternative meat&quot;|&quot;meatless mondays&quot;|&quot;just meat&quot;|&quot;lab meat&quot;|&quot;fois gras&quot;|&quot;meat from lab&quot;|&quot;grown meat&quot;|&quot;vegetarian meat&quot;|&quot;slaughter free meat&quot;|&quot;food startup&quot;|&quot;meatfree burger&quot;|&quot;lab burger&quot;|&quot;meat free burger&quot;|&quot;wired&quot;|&quot;wired.com&quot;"/>
    <n v="65707"/>
    <n v="1960"/>
    <n v="91"/>
    <n v="482"/>
    <b v="0"/>
    <b v="0"/>
    <b v="0"/>
  </r>
  <r>
    <s v="D7plDibrP1U"/>
    <d v="2018-02-20T00:00:00"/>
    <s v="Father on worst nightmare of daughter trapped in school during shooting"/>
    <s v="CBS News"/>
    <x v="2"/>
    <x v="2"/>
    <d v="2018-02-14T21:16:57"/>
    <s v="florida school shooting|&quot;Marjory Stoneman Douglas High School&quot;"/>
    <n v="2591777"/>
    <n v="12534"/>
    <n v="1502"/>
    <n v="12451"/>
    <b v="0"/>
    <b v="0"/>
    <b v="0"/>
  </r>
  <r>
    <s v="TV42WARem_o"/>
    <d v="2018-02-20T00:00:00"/>
    <s v="Twin Brothers Make Twin Marriage Proposals to Twin Sisters"/>
    <s v="Inside Edition"/>
    <x v="2"/>
    <x v="2"/>
    <d v="2018-02-14T22:23:19"/>
    <s v="siblings|&quot;ie offbeat&quot;|&quot;marriage&quot;|&quot;twins&quot;|&quot;couples&quot;|&quot;love&quot;|&quot;identical twins&quot;|&quot;cat-news&quot;|&quot;matching&quot;|&quot;ohio&quot;|&quot;inside edition&quot;|&quot;twinsburg&quot;|&quot;engaged&quot;|&quot;proposal&quot;|&quot;rings&quot;"/>
    <n v="340311"/>
    <n v="7171"/>
    <n v="327"/>
    <n v="1203"/>
    <b v="0"/>
    <b v="0"/>
    <b v="0"/>
  </r>
  <r>
    <s v="sTfUSq8-9Jw"/>
    <d v="2018-02-20T00:00:00"/>
    <s v="Homemade Vs. Boxed Chocolate Cake"/>
    <s v="Tasty"/>
    <x v="8"/>
    <x v="8"/>
    <d v="2018-02-14T17:00:40"/>
    <s v="chocolate cake|&quot;boxed cake&quot;|&quot;ultimate chocolate cake&quot;|&quot;homemade cake&quot;|&quot;store-bought cake&quot;|&quot;taste test&quot;|&quot;guinness cake&quot;|&quot;stout cake&quot;|&quot;BuzzFeed&quot;|&quot;Tasty&quot;|&quot;BuzzFeed Tasty&quot;"/>
    <n v="1132624"/>
    <n v="38124"/>
    <n v="482"/>
    <n v="1333"/>
    <b v="0"/>
    <b v="0"/>
    <b v="0"/>
  </r>
  <r>
    <s v="CYZkT8gbiEk"/>
    <d v="2018-02-20T00:00:00"/>
    <s v="Tyga Talks About Kylie Jenner Breakup | Everyday Struggle"/>
    <s v="Complex"/>
    <x v="3"/>
    <x v="3"/>
    <d v="2018-02-14T20:00:00"/>
    <s v="sneakerhead|&quot;complex&quot;|&quot;complex originals&quot;|&quot;sneakers&quot;|&quot;news&quot;|&quot;entertainment&quot;|&quot;current affairs&quot;|&quot;young man&quot;|&quot;culture&quot;|&quot;cool&quot;|&quot;edgy&quot;|&quot;funny&quot;|&quot;complex tv&quot;|&quot;complex media&quot;|&quot;#EverydayStruggle&quot;|&quot;Everyday Struggle&quot;|&quot;Tyga&quot;|&quot;Kylie Jenner&quot;|&quot;Kylie Jenner Breakup&quot;|&quot;tyga kylie jenner&quot;|&quot;akademiks&quot;|&quot;dj akademiks&quot;|&quot;nadeksa&quot;|&quot;star&quot;"/>
    <n v="55611"/>
    <n v="666"/>
    <n v="227"/>
    <n v="133"/>
    <b v="0"/>
    <b v="0"/>
    <b v="0"/>
  </r>
  <r>
    <s v="fUyU3lKzoio"/>
    <d v="2018-02-20T00:00:00"/>
    <s v="Hey Buddy, Can You Give Me a Hand?"/>
    <s v="BostonDynamics"/>
    <x v="4"/>
    <x v="4"/>
    <d v="2018-02-12T20:00:03"/>
    <s v="SpotMini|&quot;Mobile Manipulation&quot;|&quot;Legged Robots&quot;|&quot;Boston Dynamics&quot;|&quot;Dynamic Robot&quot;|&quot;Robot&quot;|&quot;Robot manipulation&quot;"/>
    <n v="8258089"/>
    <n v="188886"/>
    <n v="6296"/>
    <n v="33950"/>
    <b v="0"/>
    <b v="0"/>
    <b v="0"/>
  </r>
  <r>
    <s v="mEtJAblVxxU"/>
    <d v="2018-02-20T00:00:00"/>
    <s v="Talking about my ghost with the PSYCHIC TWINS"/>
    <s v="Morgan Adams"/>
    <x v="3"/>
    <x v="3"/>
    <d v="2018-02-13T19:57:38"/>
    <s v="MORGAN ADAMS|&quot;morgan adams ghost&quot;|&quot;psychic twins&quot;|&quot;psychic twins shane dawson&quot;|&quot;shane dawson&quot;|&quot;shane sister&quot;|&quot;ryland adams sister&quot;|&quot;morgan vlogs&quot;|&quot;morgan adams shane dawson&quot;|&quot;psychic&quot;|&quot;ghost&quot;|&quot;ghost psychics&quot;|&quot;fortune telling&quot;|&quot;psychics&quot;|&quot;linda and terry&quot;"/>
    <n v="922301"/>
    <n v="73725"/>
    <n v="1549"/>
    <n v="7013"/>
    <b v="0"/>
    <b v="0"/>
    <b v="0"/>
  </r>
  <r>
    <s v="cI5RYgvPHLU"/>
    <d v="2018-02-20T00:00:00"/>
    <s v="Honest Trailers - The Blade Trilogy"/>
    <s v="Screen Junkies"/>
    <x v="1"/>
    <x v="1"/>
    <d v="2018-02-13T18:00:02"/>
    <s v="marvel|&quot;marvel movie&quot;|&quot;mcu&quot;|&quot;marvel cinematic universe&quot;|&quot;black panther&quot;|&quot;black panther trailer&quot;|&quot;avengers&quot;|&quot;avengers trailer&quot;|&quot;blade&quot;|&quot;blade movie&quot;|&quot;blade trilogy&quot;|&quot;the blade trilogy&quot;|&quot;Wesley Snipes&quot;|&quot;honest trailers&quot;|&quot;honest trailer&quot;|&quot;marvel honest trailer&quot;|&quot;black panther review&quot;|&quot;howard the duck&quot;|&quot;x-men&quot;|&quot;xmen&quot;|&quot;x men&quot;|&quot;spiderman&quot;|&quot;spider-man&quot;|&quot;spider man&quot;|&quot;blade 2&quot;|&quot;blade 3&quot;|&quot;marvel franchise&quot;|&quot;ryan Reynolds&quot;|&quot;deadpool 2&quot;|&quot;deadpool sequel&quot;|&quot;deadpool&quot;"/>
    <n v="1273082"/>
    <n v="35215"/>
    <n v="369"/>
    <n v="4826"/>
    <b v="0"/>
    <b v="0"/>
    <b v="0"/>
  </r>
  <r>
    <s v="DPCW4yvWQT4"/>
    <d v="2018-02-20T00:00:00"/>
    <s v="Black Panther Cast Touches a Chameleon, a Guinea Pig, and Other Weird Stuff | Fear Box | Vanity Fair"/>
    <s v="Vanity Fair"/>
    <x v="3"/>
    <x v="3"/>
    <d v="2018-02-12T17:00:52"/>
    <s v="chadwick boseman|&quot;black panther&quot;|&quot;danai gurira&quot;|&quot;chadwick boseman black panther&quot;|&quot;chadwick boseman interview&quot;|&quot;chadwick boseman movies&quot;|&quot;chadwick boseman danai gurira&quot;|&quot;danai gurira black panther&quot;|&quot;danai gurira interview&quot;|&quot;black panther movie&quot;|&quot;black panther cast&quot;|&quot;fear box&quot;|&quot;chadwick boseman vanity fair&quot;|&quot;chadwick boseman fear box&quot;|&quot;black panther fear box&quot;|&quot;what's in the box&quot;|&quot;what's in the box challenge&quot;|&quot;fear&quot;|&quot;vanity fair&quot;|&quot;vanity fair magazine&quot;|&quot;vf&quot;"/>
    <n v="1392693"/>
    <n v="43578"/>
    <n v="3085"/>
    <n v="2491"/>
    <b v="0"/>
    <b v="0"/>
    <b v="0"/>
  </r>
  <r>
    <s v="JRuC_NoBrM8"/>
    <d v="2018-02-20T00:00:00"/>
    <s v="Shaun White's biggest fans share his heart condition"/>
    <s v="USA TODAY"/>
    <x v="2"/>
    <x v="2"/>
    <d v="2018-02-14T02:18:42"/>
    <s v="shaun white|&quot;tetralogy of fallot&quot;|&quot;olympics&quot;|&quot;usatsyn&quot;|&quot;video syndication - sports pulse&quot;|&quot;usatyoutube&quot;|&quot;olympic sports&quot;|&quot;vpc&quot;|&quot;congenital heart defects&quot;|&quot;chd awareness&quot;|&quot;open heart surgery&quot;|&quot;heart health&quot;"/>
    <n v="39181"/>
    <n v="288"/>
    <n v="21"/>
    <n v="78"/>
    <b v="0"/>
    <b v="0"/>
    <b v="0"/>
  </r>
  <r>
    <s v="psbdT3kS8mY"/>
    <d v="2018-02-20T00:00:00"/>
    <s v="A Series Of Unfortunate Events - Season 2 | Official Teaser [HD] | Netflix"/>
    <s v="Netflix"/>
    <x v="3"/>
    <x v="3"/>
    <d v="2018-02-12T15:30:01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A Series of Unfortunate Events&quot;|&quot;ASOUE&quot;|&quot;Lemony&quot;|&quot;Snicket&quot;|&quot;Lemony Snicket&quot;|&quot;Season 2&quot;|&quot;Unfortunate&quot;|&quot;Baudelaire&quot;|&quot;Baudelaires&quot;|&quot;Baudelaire Orphans&quot;|&quot;Violet&quot;|&quot;Klaus&quot;|&quot;Sunny&quot;|&quot;Orphans&quot;|&quot;Olaf&quot;|&quot;Count Olaf&quot;|&quot;Neil Patrick Harris&quot;|&quot;NPH&quot;|&quot;Family Entertainment&quot;|&quot;New Release&quot;|&quot;Miserable&quot;|&quot;Lucy Punch&quot;|&quot;Esmﾃｩ Squalor&quot;|&quot;Worse&quot;|&quot;Bad to Worse&quot;"/>
    <n v="633241"/>
    <n v="18196"/>
    <n v="349"/>
    <n v="1599"/>
    <b v="0"/>
    <b v="0"/>
    <b v="0"/>
  </r>
  <r>
    <s v="RsGqQC2tRRM"/>
    <d v="2018-02-20T00:00:00"/>
    <s v="Sushi Masters Explain the Art of Omakase | Food Skills"/>
    <s v="First We Feast"/>
    <x v="7"/>
    <x v="7"/>
    <d v="2018-02-12T20:00:00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omakase&quot;|&quot;nick kim&quot;|&quot;jimmy lau&quot;|&quot;japanese food&quot;|&quot;shuko&quot;|&quot;nyc sushi&quot;|&quot;best sushi in new york city&quot;|&quot;bluefin tuna&quot;|&quot;squid&quot;|&quot;barracuda&quot;|&quot;shuko restaurant&quot;|&quot;sushi chef&quot;|&quot;sayori&quot;|&quot;needle fish&quot;|&quot;how to do omakase&quot;|&quot;tuna toro&quot;|&quot;abalone shell&quot;|&quot;japanese cuisine&quot;"/>
    <n v="339738"/>
    <n v="8082"/>
    <n v="155"/>
    <n v="504"/>
    <b v="0"/>
    <b v="0"/>
    <b v="0"/>
  </r>
  <r>
    <s v="m-Tp8-CAxPI"/>
    <d v="2018-02-20T00:00:00"/>
    <s v="Rony Abovitz, founder of Magic Leap, and Adam Silver, NBA Commissioner | Full interview | Code Media"/>
    <s v="Recode"/>
    <x v="4"/>
    <x v="4"/>
    <d v="2018-02-14T00:40:48"/>
    <s v="[none]"/>
    <n v="37144"/>
    <n v="191"/>
    <n v="45"/>
    <n v="74"/>
    <b v="0"/>
    <b v="0"/>
    <b v="0"/>
  </r>
  <r>
    <s v="1R0Xgq1bxZI"/>
    <d v="2018-02-20T00:00:00"/>
    <s v="Perks of Dating a Girl || Hannah Hart"/>
    <s v="MyHarto"/>
    <x v="5"/>
    <x v="5"/>
    <d v="2018-02-12T19:00:00"/>
    <s v="hannah hart|&quot;hannah&quot;|&quot;hart&quot;|&quot;hanna hart&quot;|&quot;harto&quot;|&quot;myharto&quot;|&quot;hannah hart youtube&quot;|&quot;youtube hannah hart&quot;|&quot;funny&quot;|&quot;comedy&quot;|&quot;dating&quot;|&quot;relationships&quot;|&quot;couples&quot;|&quot;valentines&quot;|&quot;date night&quot;|&quot;advice&quot;|&quot;valentine's day&quot;|&quot;valenti&quot;"/>
    <n v="361852"/>
    <n v="12384"/>
    <n v="2617"/>
    <n v="1551"/>
    <b v="0"/>
    <b v="0"/>
    <b v="0"/>
  </r>
  <r>
    <s v="J3FcbFqSoQY"/>
    <d v="2018-02-20T00:00:00"/>
    <s v="Developing a Permanent Treatment for Lactose Intolerance Using Gene Therapy"/>
    <s v="The Thought Emporium"/>
    <x v="4"/>
    <x v="4"/>
    <d v="2018-02-13T04:09:35"/>
    <s v="genetics|&quot;diy&quot;|&quot;gene&quot;|&quot;gene therapy&quot;|&quot;aav&quot;|&quot;genetic engineering&quot;|&quot;diybio&quot;|&quot;virus&quot;|&quot;lacz&quot;|&quot;lactose&quot;|&quot;lactose intolerance&quot;|&quot;lactose percistance&quot;|&quot;ecoli&quot;|&quot;laboratory&quot;|&quot;lab&quot;|&quot;science&quot;|&quot;biology&quot;|&quot;lipofectamine&quot;|&quot;cho k1&quot;|&quot;HEK&quot;|&quot;mammalian cell culture&quot;|&quot;techniques&quot;|&quot;how to&quot;|&quot;tutorial&quot;|&quot;open source&quot;"/>
    <n v="89218"/>
    <n v="2510"/>
    <n v="269"/>
    <n v="589"/>
    <b v="0"/>
    <b v="0"/>
    <b v="0"/>
  </r>
  <r>
    <s v="v3y7FE76H7c"/>
    <d v="2018-02-20T00:00:00"/>
    <s v="The Failing Couples Of Facebook"/>
    <s v="Gus Johnson"/>
    <x v="5"/>
    <x v="5"/>
    <d v="2018-02-11T14:52:09"/>
    <s v="our relationship is bad|&quot;gus&quot;|&quot;gustoonz&quot;|&quot;gus relationship&quot;|&quot;gus girlfriend&quot;|&quot;gus song&quot;|&quot;short funny video&quot;|&quot;viral video&quot;|&quot;trending&quot;|&quot;youtube trending&quot;|&quot;trending video&quot;|&quot;gus meme&quot;|&quot;meme&quot;|&quot;meme 2018&quot;|&quot;reddit funny&quot;|&quot;eddy burback&quot;|&quot;sven johnson&quot;|&quot;sven&quot;|&quot;eddy&quot;|&quot;valentine&quot;|&quot;valentine meme&quot;|&quot;love meme&quot;|&quot;bad relationship&quot;|&quot;haha&quot;"/>
    <n v="561569"/>
    <n v="24243"/>
    <n v="835"/>
    <n v="1001"/>
    <b v="0"/>
    <b v="0"/>
    <b v="0"/>
  </r>
  <r>
    <s v="0noUI5HLY4I"/>
    <d v="2018-02-20T00:00:00"/>
    <s v="Honest workout routine"/>
    <s v="AnthonyPadilla"/>
    <x v="5"/>
    <x v="5"/>
    <d v="2018-02-12T17:35:25"/>
    <s v="anthony padilla|&quot;padilla&quot;|&quot;anthony padilla youtube&quot;|&quot;youtube anthony padilla&quot;|&quot;anthony&quot;|&quot;smosh anthony&quot;|&quot;anthony padilla smosh&quot;|&quot;work out&quot;|&quot;workout&quot;|&quot;exercise&quot;|&quot;routine&quot;|&quot;injury&quot;|&quot;ankle injury&quot;|&quot;honest&quot;"/>
    <n v="142281"/>
    <n v="10645"/>
    <n v="280"/>
    <n v="1350"/>
    <b v="0"/>
    <b v="0"/>
    <b v="0"/>
  </r>
  <r>
    <s v="lGEY8IulWiA"/>
    <d v="2018-02-20T00:00:00"/>
    <s v="Lucas the Spider - Musical Spider"/>
    <s v="Lucas the Spider"/>
    <x v="1"/>
    <x v="1"/>
    <d v="2018-02-10T21:09:34"/>
    <s v="Lucas the Spider|&quot;Animation&quot;|&quot;3D Animation&quot;|&quot;VFX&quot;|&quot;Cute&quot;"/>
    <n v="7999926"/>
    <n v="372667"/>
    <n v="8101"/>
    <n v="27913"/>
    <b v="0"/>
    <b v="0"/>
    <b v="0"/>
  </r>
  <r>
    <s v="Lok2EvthO-U"/>
    <d v="2018-02-20T00:00:00"/>
    <s v="The Best Love Advice I Can Give. (real adult relationships, self love, and so much more)"/>
    <s v="Arden Rose"/>
    <x v="1"/>
    <x v="1"/>
    <d v="2018-02-12T18:31:46"/>
    <s v="love|&quot;advice&quot;|&quot;dating&quot;|&quot;valentines&quot;|&quot;day&quot;|&quot;sex&quot;|&quot;relationship&quot;|&quot;relationships&quot;|&quot;self love&quot;|&quot;body positivity&quot;"/>
    <n v="151626"/>
    <n v="9040"/>
    <n v="270"/>
    <n v="327"/>
    <b v="0"/>
    <b v="0"/>
    <b v="0"/>
  </r>
  <r>
    <s v="Mjl4OReUX-c"/>
    <d v="2018-02-20T00:00:00"/>
    <s v="When mum gets dad's car wrapped for Valentines Day ・・・・・・､・ｸ・"/>
    <s v="LadBaby Official"/>
    <x v="8"/>
    <x v="8"/>
    <d v="2018-02-11T21:00:01"/>
    <s v="ladbaby|&quot;lad baby&quot;|&quot;laddad&quot;|&quot;lad dad&quot;|&quot;lad&quot;|&quot;baby&quot;|&quot;yes mate&quot;|&quot;dad&quot;|&quot;mum&quot;|&quot;parenting&quot;|&quot;parent&quot;|&quot;family&quot;|&quot;mum and dad&quot;|&quot;lol&quot;|&quot;funny&quot;|&quot;comedy&quot;|&quot;haha&quot;|&quot;when mum&quot;|&quot;when dad&quot;|&quot;pregnant&quot;|&quot;pregnancy&quot;|&quot;mom&quot;|&quot;bump&quot;|&quot;valentines&quot;|&quot;valentines day&quot;|&quot;love&quot;|&quot;happy wife happy life&quot;|&quot;yes babes&quot;|&quot;i love my wife&quot;|&quot;car wrap&quot;|&quot;wrap&quot;|&quot;surprise&quot;|&quot;car tracker&quot;|&quot;love you&quot;|&quot;married&quot;"/>
    <n v="352667"/>
    <n v="8909"/>
    <n v="211"/>
    <n v="1013"/>
    <b v="0"/>
    <b v="0"/>
    <b v="0"/>
  </r>
  <r>
    <s v="BHloD113J54"/>
    <d v="2018-02-20T00:00:00"/>
    <s v="Young King - Black Panther Jaden Smith Parody (Nerdist Presents)"/>
    <s v="Nerdist"/>
    <x v="3"/>
    <x v="3"/>
    <d v="2018-02-12T16:00:01"/>
    <s v="Nerdist|&quot;Fvid&quot;|&quot;black panther&quot;|&quot;jaden smith&quot;|&quot;icon&quot;|&quot;music video&quot;|&quot;parody&quot;|&quot;comedy&quot;|&quot;marvel&quot;|&quot;mcu&quot;|&quot;t'challa&quot;|&quot;wakanda&quot;|&quot;nerdist presents&quot;"/>
    <n v="320395"/>
    <n v="14684"/>
    <n v="635"/>
    <n v="754"/>
    <b v="0"/>
    <b v="0"/>
    <b v="0"/>
  </r>
  <r>
    <s v="AHIcMK_7-Us"/>
    <d v="2018-02-20T00:00:00"/>
    <s v="Hilarious Pub Prank || ViralHog"/>
    <s v="ViralHog"/>
    <x v="8"/>
    <x v="8"/>
    <d v="2018-02-13T17:22:01"/>
    <s v="viralhog"/>
    <n v="49462"/>
    <n v="198"/>
    <n v="6"/>
    <n v="24"/>
    <b v="0"/>
    <b v="0"/>
    <b v="0"/>
  </r>
  <r>
    <s v="n1PrGpIekYY"/>
    <d v="2018-02-20T00:00:00"/>
    <s v="Niall Horan - On The Loose (Lyric Video)"/>
    <s v="NiallHoranVEVO"/>
    <x v="6"/>
    <x v="6"/>
    <d v="2018-02-12T17:00:07"/>
    <s v="Niall|&quot;Horan&quot;|&quot;Niall Horan&quot;|&quot;On The Loose&quot;|&quot;lyrics&quot;|&quot;lyric video&quot;|&quot;lyric&quot;"/>
    <n v="762583"/>
    <n v="130986"/>
    <n v="951"/>
    <n v="10126"/>
    <b v="0"/>
    <b v="0"/>
    <b v="0"/>
  </r>
  <r>
    <s v="zG3PLW534Wg"/>
    <d v="2018-02-20T00:00:00"/>
    <s v="How to Heat an Off Grid Log Cabin with Wood, Thermal Imaging Scan (infrared)"/>
    <s v="My Self Reliance"/>
    <x v="8"/>
    <x v="8"/>
    <d v="2018-02-12T12:10:44"/>
    <s v="Self Reliance|&quot;off grid&quot;|&quot;log cabin&quot;|&quot;primitive technology&quot;|&quot;homestead&quot;|&quot;diy&quot;|&quot;alone&quot;|&quot;wilderness&quot;|&quot;survival&quot;|&quot;bushcraft&quot;|&quot;forest&quot;|&quot;wood&quot;|&quot;cabin&quot;|&quot;tiny home&quot;|&quot;maker&quot;|&quot;My Self Reliance&quot;|&quot;thermal scan&quot;|&quot;thermal imaging&quot;|&quot;heat&quot;|&quot;wood stove&quot;|&quot;woodburning&quot;|&quot;dog&quot;|&quot;how to&quot;|&quot;off grid cabin&quot;|&quot;heat loss&quot;|&quot;infrared&quot;|&quot;infrared camera&quot;|&quot;night photos&quot;|&quot;fire&quot;"/>
    <n v="151744"/>
    <n v="5964"/>
    <n v="90"/>
    <n v="579"/>
    <b v="0"/>
    <b v="0"/>
    <b v="0"/>
  </r>
  <r>
    <s v="IqutUA3UOuw"/>
    <d v="2018-02-20T00:00:00"/>
    <s v="Tessa Virtue and Scott Moir kiss during Sochi 2014 FD warmup"/>
    <s v="souviendra"/>
    <x v="5"/>
    <x v="5"/>
    <d v="2018-02-11T18:45:54"/>
    <s v="kissy kissy"/>
    <n v="131168"/>
    <n v="544"/>
    <n v="23"/>
    <n v="32"/>
    <b v="0"/>
    <b v="0"/>
    <b v="0"/>
  </r>
  <r>
    <s v="7BlT28Tl_VI"/>
    <d v="2018-02-20T00:00:00"/>
    <s v="I Tried The Fanciest McDonald's In The World"/>
    <s v="BuzzFeedVideo"/>
    <x v="8"/>
    <x v="8"/>
    <d v="2018-02-11T01:00:03"/>
    <s v="BuzzFeed|&quot;BuzzFeedVideo&quot;|&quot;BuzzFeed Video&quot;|&quot;Video&quot;|&quot;mcdonald's&quot;|&quot;mcd's&quot;|&quot;mcdonald's next&quot;|&quot;i try&quot;|&quot;try&quot;|&quot;people try&quot;|&quot;fancy&quot;|&quot;fanciest mcdonald's&quot;|&quot;mcdonald's menu&quot;|&quot;menu&quot;|&quot;new&quot;|&quot;big mac&quot;|&quot;french fries&quot;|&quot;salad&quot;|&quot;mccafe&quot;|&quot;sundae&quot;|&quot;latte&quot;|&quot;mcdonalds&quot;|&quot;fast food&quot;|&quot;food&quot;|&quot;burger&quot;|&quot;chicken nuggets&quot;|&quot;mcdonald's food&quot;|&quot;mcdonalds fries&quot;|&quot;cheeseburger&quot;|&quot;hamburger&quot;|&quot;quarter pounder&quot;|&quot;foodie&quot;|&quot;experience&quot;|&quot;travel&quot;"/>
    <n v="2317727"/>
    <n v="44807"/>
    <n v="2932"/>
    <n v="4892"/>
    <b v="0"/>
    <b v="0"/>
    <b v="0"/>
  </r>
  <r>
    <s v="_7QuvSK-A5E"/>
    <d v="2018-02-20T00:00:00"/>
    <s v="BADGAL BANG! MASCARA VS. ROLLERLASH MASCARA"/>
    <s v="jeffreestar"/>
    <x v="7"/>
    <x v="7"/>
    <d v="2018-02-11T18:09:35"/>
    <s v="jeffree star|&quot;jeffree star cosmetics&quot;|&quot;benefit cosmetics&quot;|&quot;blood sugar palette reveal&quot;|&quot;benefit roller lash&quot;|&quot;rollerlash mascara review&quot;|&quot;badgal bang mascara&quot;|&quot;drugstore mascara review&quot;|&quot;badgal bang! mascara review&quot;|&quot;jeffree star approved&quot;|&quot;jeffree star manny mua&quot;|&quot;jeffree star love sick collection&quot;|&quot;gucci pink lugagge&quot;|&quot;full coverage foundation&quot;|&quot;morphe brushes&quot;|&quot;sephora drama&quot;|&quot;fenty beauty review&quot;|&quot;box of crayons palette&quot;|&quot;james charles&quot;|&quot;jackie aina&quot;|&quot;jaclyn hill closet tour&quot;"/>
    <n v="1649348"/>
    <n v="75585"/>
    <n v="1603"/>
    <n v="6586"/>
    <b v="0"/>
    <b v="0"/>
    <b v="0"/>
  </r>
  <r>
    <s v="PaZsrAi6iJg"/>
    <d v="2018-02-20T00:00:00"/>
    <s v="Alto's Odyssey Trailer ・・ Launching February 22nd. Pre-order now!"/>
    <s v="Alto's Adventure"/>
    <x v="12"/>
    <x v="12"/>
    <d v="2018-02-12T13:59:48"/>
    <s v="alto|&quot;indie game&quot;|&quot;desert&quot;|&quot;alto's adventure&quot;|&quot;alto's odyssey&quot;|&quot;trailer&quot;|&quot;iOS&quot;|&quot;App Store&quot;|&quot;iPhone&quot;|&quot;iPad&quot;|&quot;Apple TV&quot;|&quot;endless runner&quot;|&quot;Runner&quot;|&quot;Action&quot;|&quot;Sports&quot;|&quot;Art&quot;|&quot;Design&quot;|&quot;announcement&quot;|&quot;snowboarding&quot;|&quot;videogame&quot;|&quot;gaming&quot;|&quot;games&quot;|&quot;mobile&quot;|&quot;mobilegaming&quot;|&quot;Snowman&quot;|&quot;Harry Nesbitt&quot;|&quot;Apple&quot;|&quot;Kishi Bashi&quot;|&quot;In Fantasia&quot;"/>
    <n v="173700"/>
    <n v="2874"/>
    <n v="109"/>
    <n v="395"/>
    <b v="0"/>
    <b v="0"/>
    <b v="0"/>
  </r>
  <r>
    <s v="dQjTQFRZsD4"/>
    <d v="2018-02-20T00:00:00"/>
    <s v="Vance Joy - Call If You Need Me [Official Video]"/>
    <s v="Vance Joy"/>
    <x v="6"/>
    <x v="6"/>
    <d v="2018-02-11T21:47:06"/>
    <s v="vance joy|&quot;call if you need me&quot;|&quot;official video&quot;|&quot;nation of two&quot;|&quot;lay it on me&quot;|&quot;saturday sun&quot;|&quot;like gold&quot;|&quot;we're going home&quot;|&quot;riptide&quot;|&quot;mess is mine&quot;|&quot;fire and the flood&quot;"/>
    <n v="544511"/>
    <n v="19099"/>
    <n v="231"/>
    <n v="616"/>
    <b v="0"/>
    <b v="0"/>
    <b v="0"/>
  </r>
  <r>
    <s v="EUwzWHD3Htg"/>
    <d v="2018-02-20T00:00:00"/>
    <s v="Range Rover Sport ・・ Dragon Challenge"/>
    <s v="Land Rover"/>
    <x v="10"/>
    <x v="10"/>
    <d v="2018-02-12T00:04:16"/>
    <s v="Land Rover|&quot;Range Rover&quot;|&quot;Range Rover Sport&quot;|&quot;Tianmen&quot;|&quot;Mountain&quot;|&quot;National park&quot;|&quot;Stairs&quot;|&quot;99 turns&quot;|&quot;99&quot;|&quot;999 steps&quot;|&quot;Heaven's gate&quot;|&quot;China&quot;|&quot;Dragon Challenge&quot;|&quot;Ho-Pin&quot;|&quot;Challenge&quot;|&quot;steps&quot;|&quot;Tung&quot;|&quot;Plug-In Hybrid&quot;|&quot;mountain road&quot;"/>
    <n v="2396459"/>
    <n v="38119"/>
    <n v="922"/>
    <n v="1927"/>
    <b v="0"/>
    <b v="0"/>
    <b v="0"/>
  </r>
  <r>
    <s v="6vgGGAm7ANc"/>
    <d v="2018-02-20T00:00:00"/>
    <s v="God of War ・・ War On The Floor Event | PS4"/>
    <s v="Golden State Warriors"/>
    <x v="8"/>
    <x v="8"/>
    <d v="2018-02-12T14:23:05"/>
    <s v="Golden State Warriors|&quot;God of War&quot;|&quot;PlayStation&quot;|&quot;PS4&quot;"/>
    <n v="151902"/>
    <n v="2676"/>
    <n v="37"/>
    <n v="239"/>
    <b v="0"/>
    <b v="0"/>
    <b v="0"/>
  </r>
  <r>
    <s v="bhqH6tTr_Lk"/>
    <d v="2018-02-20T00:00:00"/>
    <s v="I Gave Myself A Kylie Jenner Makeover ・・・・"/>
    <s v="Michelle Khare"/>
    <x v="3"/>
    <x v="3"/>
    <d v="2018-02-11T16:00:02"/>
    <s v="kylie jenner|&quot;kylie jenner baby&quot;|&quot;travis scott&quot;|&quot;to our daughter&quot;|&quot;michelle khare&quot;|&quot;buzzfeed michelle&quot;|&quot;olivia marie&quot;|&quot;keeping up with the kardashians&quot;|&quot;kim kardashian&quot;|&quot;makeover&quot;|&quot;for the first time&quot;|&quot;beauty&quot;|&quot;fashion&quot;|&quot;james charles&quot;|&quot;nikkietutorials&quot;|&quot;celebrity&quot;|&quot;trending&quot;|&quot;youtube trending&quot;|&quot;google trends&quot;|&quot;how to&quot;|&quot;tutorial&quot;|&quot;collaboration&quot;|&quot;khloe kardashian&quot;|&quot;kendall jenner&quot;|&quot;kris jenner&quot;|&quot;revenge body&quot;|&quot;before and after&quot;|&quot;king kylie&quot;|&quot;kylie jenner snapchat&quot;|&quot;kuwtk&quot;|&quot;pregnancy&quot;|&quot;announcement&quot;|&quot;fenty&quot;|&quot;makeup&quot;"/>
    <n v="276563"/>
    <n v="6578"/>
    <n v="1509"/>
    <n v="896"/>
    <b v="0"/>
    <b v="0"/>
    <b v="0"/>
  </r>
  <r>
    <s v="7FM_MfpYOLU"/>
    <d v="2018-02-20T00:00:00"/>
    <s v="PEOPLE TELL THEIR CRUSH THEY LIKE THEM (vol. IX)"/>
    <s v="Mikey Murphy"/>
    <x v="1"/>
    <x v="1"/>
    <d v="2018-02-11T20:19:09"/>
    <s v="Mikey Murphy|&quot;YouTube.com/MikeyMurphy&quot;|&quot;people tell their crush they like them&quot;|&quot;vol IX&quot;|&quot;volume 9&quot;|&quot;people&quot;|&quot;tell&quot;|&quot;their&quot;|&quot;crush&quot;|&quot;they&quot;|&quot;like&quot;|&quot;them&quot;|&quot;ask&quot;|&quot;teacher&quot;|&quot;a dumb&quot;|&quot;question&quot;|&quot;people ask their teacher a dumb question&quot;|&quot;cute&quot;|&quot;couples&quot;|&quot;dare&quot;|&quot;challenge&quot;|&quot;fans&quot;|&quot;prank&quot;|&quot;highschoo&quot;|&quot;middle school&quot;|&quot;valentines day&quot;|&quot;dance&quot;"/>
    <n v="726422"/>
    <n v="61211"/>
    <n v="333"/>
    <n v="3548"/>
    <b v="0"/>
    <b v="0"/>
    <b v="0"/>
  </r>
  <r>
    <s v="VLxl1UeuwHY"/>
    <d v="2018-02-20T00:00:00"/>
    <s v="GOD LEVEL Street Food in Mexico - Sandwich NINJA with SUPER FAST Cutting Skills + Mexican Chicken"/>
    <s v="The Food Ranger"/>
    <x v="13"/>
    <x v="13"/>
    <d v="2018-02-10T15:00:03"/>
    <s v="food|&quot;street food&quot;|&quot;street food mexico&quot;|&quot;mexican&quot;|&quot;mexico&quot;|&quot;mexican food&quot;|&quot;super human&quot;|&quot;god level&quot;|&quot;mexican street food&quot;|&quot;cutting skills&quot;|&quot;fast&quot;|&quot;street&quot;|&quot;cutting&quot;|&quot;fast workers&quot;|&quot;knife skills&quot;|&quot;fast workers god level&quot;|&quot;fast workers food&quot;|&quot;workers&quot;|&quot;best street food&quot;|&quot;best&quot;|&quot;street food videos&quot;|&quot;god level fast worker&quot;|&quot;amazing&quot;|&quot;people&quot;|&quot;compilation&quot;|&quot;fast workers knife cutting&quot;|&quot;fastest&quot;|&quot;amazing cooking skills&quot;|&quot;taco&quot;|&quot;god level 2018&quot;|&quot;fruit ninja&quot;|&quot;skills&quot;|&quot;the food ranger&quot;|&quot;food ranger&quot;|&quot;skill&quot;|&quot;trevor james&quot;|&quot;try&quot;"/>
    <n v="1794493"/>
    <n v="28780"/>
    <n v="1484"/>
    <n v="5557"/>
    <b v="0"/>
    <b v="0"/>
    <b v="0"/>
  </r>
  <r>
    <s v="xGcrvGTMgkg"/>
    <d v="2018-02-20T00:00:00"/>
    <s v="Siri in the '80s"/>
    <s v="Squirrel Monkey"/>
    <x v="5"/>
    <x v="5"/>
    <d v="2018-02-11T05:39:21"/>
    <s v="Wonders of the world wide web|&quot;Jo Luijten&quot;|&quot;Kinna McInroe&quot;|&quot;MSDOS&quot;|&quot;DOS&quot;|&quot;retro&quot;|&quot;XT&quot;|&quot;8086&quot;|&quot;VHS&quot;"/>
    <n v="179803"/>
    <n v="2994"/>
    <n v="152"/>
    <n v="430"/>
    <b v="0"/>
    <b v="0"/>
    <b v="0"/>
  </r>
  <r>
    <s v="nt7b-Qp34hk"/>
    <d v="2018-02-20T00:00:00"/>
    <s v="YouTube Valentine 2018"/>
    <s v="Evan Edinger"/>
    <x v="5"/>
    <x v="5"/>
    <d v="2018-02-11T17:00:03"/>
    <s v="YouTube Valentine|&quot;YouTube Valentine 2018&quot;|&quot;2018&quot;|&quot;YouTube&quot;|&quot;Valentine&quot;|&quot;Evan Edinger&quot;|&quot;Evan&quot;|&quot;collab&quot;"/>
    <n v="166137"/>
    <n v="8651"/>
    <n v="43"/>
    <n v="722"/>
    <b v="0"/>
    <b v="0"/>
    <b v="0"/>
  </r>
  <r>
    <s v="dV_UXo8LiWk"/>
    <d v="2018-02-20T00:00:00"/>
    <s v="Ernie Designs a Tattoo for His Mom | Kids Draw | Cut"/>
    <s v="Cut"/>
    <x v="3"/>
    <x v="3"/>
    <d v="2018-02-10T13:00:07"/>
    <s v="Cut|&quot;Watch Cut&quot;|&quot;people&quot;|&quot;people videos&quot;|&quot;storytelling&quot;|&quot;relationships&quot;|&quot;Dating&quot;|&quot;Interviews&quot;|&quot;Firsts&quot;|&quot;couples&quot;|&quot;exes&quot;|&quot;love&quot;|&quot;Kids Try&quot;|&quot;games&quot;|&quot;challenges&quot;|&quot;Ethnic groups&quot;|&quot;People Interviews&quot;|&quot;Dares&quot;|&quot;Truth or Dare&quot;|&quot;100 ways&quot;|&quot;blind dates&quot;|&quot;100 people&quot;|&quot;experiments&quot;|&quot;#tbt&quot;|&quot;Maddox&quot;|&quot;Truth or Drink&quot;|&quot;HiHo Kids&quot;|&quot;Hiho&quot;|&quot;kids&quot;|&quot;kids videos&quot;|&quot;100 YOB&quot;|&quot;100 Years of Beauty&quot;|&quot;Fear Pong&quot;"/>
    <n v="566512"/>
    <n v="11953"/>
    <n v="539"/>
    <n v="1127"/>
    <b v="0"/>
    <b v="0"/>
    <b v="0"/>
  </r>
  <r>
    <s v="fi483E-A8P4"/>
    <d v="2018-02-20T00:00:00"/>
    <s v="THE CUPID CHALLENGE! ft CaptainSparklez"/>
    <s v="Rosanna Pansino"/>
    <x v="7"/>
    <x v="7"/>
    <d v="2018-02-10T16:01:42"/>
    <s v="challenge|&quot;fun&quot;|&quot;friends&quot;|&quot;captainsparklez&quot;|&quot;minecraft&quot;|&quot;gaming&quot;|&quot;gamer&quot;|&quot;outside&quot;|&quot;activity&quot;|&quot;easy&quot;|&quot;affordable&quot;|&quot;balloon&quot;|&quot;carnival&quot;|&quot;tips&quot;|&quot;tricks&quot;|&quot;how to&quot;|&quot;funny&quot;|&quot;comedy&quot;|&quot;lol&quot;|&quot;crazy&quot;|&quot;intense&quot;|&quot;trick&quot;|&quot;trick shot&quot;|&quot;trick shots&quot;|&quot;talent&quot;|&quot;talented&quot;|&quot;close&quot;|&quot;safe&quot;|&quot;safety&quot;|&quot;ro&quot;|&quot;rosanna pansino&quot;|&quot;practice&quot;|&quot;costume&quot;|&quot;tutu&quot;|&quot;ballet&quot;|&quot;ballerina&quot;|&quot;pink&quot;|&quot;vlog&quot;|&quot;vlogging&quot;|&quot;vlogger&quot;|&quot;first&quot;|&quot;competition&quot;|&quot;swole&quot;|&quot;race&quot;|&quot;collab&quot;|&quot;collaboration&quot;|&quot;guest&quot;|&quot;cupid&quot;|&quot;love&quot;|&quot;true love&quot;|&quot;valentines&quot;|&quot;valentines day&quot;|&quot;party&quot;|&quot;yard&quot;"/>
    <n v="632115"/>
    <n v="24097"/>
    <n v="417"/>
    <n v="4005"/>
    <b v="0"/>
    <b v="0"/>
    <b v="0"/>
  </r>
  <r>
    <s v="af6L1jBZGYA"/>
    <d v="2018-02-20T00:00:00"/>
    <s v="Jimmy Fallon and Paul Rudd Recreate King of Wishful Thinking Music Video"/>
    <s v="The Tonight Show Starring Jimmy Fallon"/>
    <x v="5"/>
    <x v="5"/>
    <d v="2018-02-10T05:01:39"/>
    <s v="The Tonight Show|&quot;Jimmy Fallon&quot;|&quot;Paul Rudd&quot;|&quot;Recreate&quot;|&quot;King of Wishful Thinking&quot;|&quot;Music Video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Go West&quot;|&quot;Indian Summer&quot;|&quot;song covers&quot;|&quot;Ant-Man&quot;|&quot;Ant-Man and The Wasp&quot;|&quot;Scott Lang&quot;|&quot;Mute&quot;|&quot;cover&quot;"/>
    <n v="1520884"/>
    <n v="17200"/>
    <n v="939"/>
    <n v="1359"/>
    <b v="0"/>
    <b v="0"/>
    <b v="0"/>
  </r>
  <r>
    <e v="#NAME?"/>
    <d v="2018-02-21T00:00:00"/>
    <s v="Confrontation Between Lifeguard, Bodysurfer Caught On Camera In Redondo Beach Goes Viral"/>
    <s v="mike m"/>
    <x v="8"/>
    <x v="8"/>
    <d v="2018-02-20T16:34:36"/>
    <s v="Fake news david hog"/>
    <n v="102560"/>
    <n v="768"/>
    <n v="1452"/>
    <n v="1232"/>
    <b v="0"/>
    <b v="0"/>
    <b v="0"/>
  </r>
  <r>
    <s v="doFpACkiZ2Q"/>
    <d v="2018-02-21T00:00:00"/>
    <s v="Derren Brown: The Push I Official Trailer [HD] I Netflix"/>
    <s v="Netflix"/>
    <x v="3"/>
    <x v="3"/>
    <d v="2018-02-20T16:01:10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Derren Brown&quot;|&quot;The Push&quot;|&quot;Illusionist&quot;|&quot;Magic&quot;|&quot;Show&quot;|&quot;Special&quot;|&quot;psychology&quot;|&quot;social influence&quot;|&quot;social compliance&quot;|&quot;Psychological&quot;|&quot;PLvahqwMqN4M2N01FfQy2wXkyVyucAL86b&quot;|&quot;PLvahqwMqN4M1uQ5JITdkmNrxZnwtUG-DP&quot;"/>
    <n v="135325"/>
    <n v="1472"/>
    <n v="467"/>
    <n v="395"/>
    <b v="0"/>
    <b v="0"/>
    <b v="0"/>
  </r>
  <r>
    <s v="bgV4A0GGBnQ"/>
    <d v="2018-02-21T00:00:00"/>
    <s v="2018 Winter Olympics Recap Day 11 I Part 1 I NBC Sports"/>
    <s v="NBC Sports"/>
    <x v="0"/>
    <x v="0"/>
    <d v="2018-02-20T11:42:01"/>
    <s v="Olympics|&quot;2018&quot;|&quot;2018 Olympics&quot;|&quot;Winter Olympics&quot;|&quot;Pyeongchang&quot;|&quot;South Korea&quot;|&quot;recap&quot;|&quot;day 11&quot;|&quot;team USA&quot;|&quot;lindsey vonn&quot;|&quot;snowboarding&quot;|&quot;skiing&quot;|&quot;alpine&quot;"/>
    <n v="255806"/>
    <n v="764"/>
    <n v="121"/>
    <n v="147"/>
    <b v="0"/>
    <b v="0"/>
    <b v="0"/>
  </r>
  <r>
    <s v="UYZ1WjJI1NM"/>
    <d v="2018-02-21T00:00:00"/>
    <s v="Diane Keaton Has Her Eyes on Chris Martin"/>
    <s v="TheEllenShow"/>
    <x v="3"/>
    <x v="3"/>
    <d v="2018-02-20T14:00:25"/>
    <s v="Ellen|&quot;degeneres&quot;|&quot;ellen degeneres&quot;|&quot;the ellen show&quot;|&quot;ellen fans&quot;|&quot;ellen tickets&quot;|&quot;ellentube&quot;|&quot;ellen audience&quot;|&quot;diane keaton&quot;|&quot;diane&quot;|&quot;keaton&quot;|&quot;chris martin&quot;|&quot;chris&quot;|&quot;martin&quot;|&quot;coldplay&quot;|&quot;crush&quot;|&quot;love&quot;|&quot;oscar winner&quot;|&quot;oscar&quot;|&quot;birthday bash&quot;|&quot;birthday&quot;|&quot;bash&quot;|&quot;party&quot;|&quot;new crush&quot;|&quot;drunk&quot;|&quot;drinking&quot;|&quot;ellen birthday&quot;|&quot;dakota johnson&quot;|&quot;dakota&quot;|&quot;johnson&quot;|&quot;jamie dornan&quot;|&quot;jamie&quot;|&quot;dornan&quot;|&quot;gwenyth paltrow&quot;|&quot;hilarious&quot;|&quot;funny&quot;|&quot;hot&quot;|&quot;sexy&quot;"/>
    <n v="361213"/>
    <n v="5221"/>
    <n v="217"/>
    <n v="423"/>
    <b v="0"/>
    <b v="0"/>
    <b v="0"/>
  </r>
  <r>
    <s v="HUV1unZsiKE"/>
    <d v="2018-02-21T00:00:00"/>
    <s v="Florida shooting suspect: Missed warning signs"/>
    <s v="CBS This Morning"/>
    <x v="2"/>
    <x v="2"/>
    <d v="2018-02-19T12:24:48"/>
    <s v="CBS This Morning|&quot;CBS News&quot;|&quot;Florida&quot;|&quot;school shooting&quot;|&quot;Nikolas Cruz&quot;|&quot;warning signs&quot;|&quot;gun laws&quot;|&quot;FBI&quot;"/>
    <n v="114424"/>
    <n v="618"/>
    <n v="288"/>
    <n v="977"/>
    <b v="0"/>
    <b v="0"/>
    <b v="0"/>
  </r>
  <r>
    <s v="pVgx8pYpwRE"/>
    <d v="2018-02-21T00:00:00"/>
    <s v="Camila Cabello on THAT Blue Ivy Grammys moment"/>
    <s v="BBC Radio 1"/>
    <x v="6"/>
    <x v="6"/>
    <d v="2018-02-19T16:23:00"/>
    <s v="Camila Cabello|&quot;Blue Ivy&quot;|&quot;Beyonce&quot;|&quot;Jay Z&quot;|&quot;Grammys&quot;|&quot;Nick Grimshaw&quot;|&quot;BBC Radio 1&quot;"/>
    <n v="254444"/>
    <n v="7119"/>
    <n v="195"/>
    <n v="863"/>
    <b v="0"/>
    <b v="0"/>
    <b v="0"/>
  </r>
  <r>
    <s v="WTyNJOXycQk"/>
    <d v="2018-02-21T00:00:00"/>
    <s v="Male or Female? How to Tell the Sex of a Kitten!"/>
    <s v="Kitten Lady"/>
    <x v="11"/>
    <x v="11"/>
    <d v="2018-02-18T18:40:06"/>
    <s v="kitten|&quot;kitten lady&quot;|&quot;cat&quot;|&quot;orphan&quot;|&quot;orphaned&quot;|&quot;baby&quot;|&quot;neonatal&quot;|&quot;infant&quot;|&quot;newborn&quot;|&quot;found&quot;|&quot;find&quot;|&quot;kittens&quot;|&quot;rescue&quot;|&quot;adopt&quot;|&quot;rescued&quot;|&quot;foster&quot;|&quot;fostering&quot;|&quot;help&quot;|&quot;how to&quot;|&quot;what do i do&quot;|&quot;how do i&quot;|&quot;cats&quot;|&quot;animal&quot;|&quot;hannah shaw&quot;|&quot;styx&quot;|&quot;animal planet&quot;|&quot;feed&quot;|&quot;pee&quot;|&quot;poop&quot;|&quot;babies&quot;|&quot;shelter&quot;|&quot;cute&quot;|&quot;sex&quot;|&quot;gender&quot;|&quot;male&quot;|&quot;female&quot;|&quot;genitals&quot;|&quot;penis&quot;|&quot;vagina&quot;|&quot;vulva&quot;|&quot;testicles&quot;|&quot;spay&quot;|&quot;neuter&quot;|&quot;boy&quot;|&quot;girl&quot;|&quot;gender reveal&quot;|&quot;how to tell&quot;|&quot;how to know&quot;|&quot;is this kitten a boy or girl&quot;|&quot;boy or girl&quot;|&quot;male or female&quot;"/>
    <n v="106337"/>
    <n v="5386"/>
    <n v="68"/>
    <n v="1063"/>
    <b v="0"/>
    <b v="0"/>
    <b v="0"/>
  </r>
  <r>
    <s v="V2fw7u1epLg"/>
    <d v="2018-02-21T00:00:00"/>
    <s v="Thank you."/>
    <s v="Unbox Therapy"/>
    <x v="4"/>
    <x v="4"/>
    <d v="2018-02-18T16:30:03"/>
    <s v="10 million subscribers|&quot;10 million&quot;|&quot;million&quot;|&quot;unbox therapy&quot;|&quot;unboxtherapy&quot;|&quot;tech&quot;|&quot;technology&quot;|&quot;unboxing&quot;|&quot;review&quot;|&quot;thank you&quot;|&quot;thank&quot;|&quot;unbox&quot;|&quot;therapy&quot;|&quot;iphone x&quot;|&quot;samsung&quot;|&quot;iphone&quot;|&quot;apple&quot;|&quot;iphone 8&quot;|&quot;apple iphone x&quot;|&quot;android&quot;|&quot;vs&quot;|&quot;iphone 8 plus&quot;|&quot;galaxy s8&quot;|&quot;s8&quot;|&quot;s8+&quot;|&quot;smartphone&quot;|&quot;best&quot;|&quot;pixel 2&quot;|&quot;note 8&quot;|&quot;phone&quot;|&quot;8 plus&quot;|&quot;2018&quot;|&quot;apple iphone&quot;|&quot;new&quot;|&quot;gadgets&quot;|&quot;gadget&quot;|&quot;video&quot;|&quot;pixel 2 xl&quot;|&quot;apple iphone 8&quot;|&quot;new iphone&quot;|&quot;best android&quot;|&quot;best smartphone&quot;|&quot;galaxy&quot;|&quot;google&quot;|&quot;headphones&quot;|&quot;best headphones&quot;|&quot;pixel&quot;|&quot;wireless&quot;|&quot;cool gadgets&quot;|&quot;amazon&quot;|&quot;cool&quot;"/>
    <n v="1730361"/>
    <n v="141794"/>
    <n v="2765"/>
    <n v="19219"/>
    <b v="0"/>
    <b v="0"/>
    <b v="0"/>
  </r>
  <r>
    <s v="e7OQ_ayQTog"/>
    <d v="2018-02-21T00:00:00"/>
    <s v="How Paintballs are Made"/>
    <s v="INSIDER"/>
    <x v="4"/>
    <x v="4"/>
    <d v="2018-02-17T18:00:06"/>
    <s v="paintball|&quot;how it's made&quot;|&quot;factory&quot;|&quot;paint&quot;|&quot;INSIDER&quot;|&quot;science&quot;|&quot;technology&quot;|&quot;design&quot;"/>
    <n v="1283991"/>
    <n v="11195"/>
    <n v="536"/>
    <n v="1796"/>
    <b v="0"/>
    <b v="0"/>
    <b v="0"/>
  </r>
  <r>
    <s v="HwYMsqONPzE"/>
    <d v="2018-02-21T00:00:00"/>
    <s v="Plane crashes in Iran with dozens on board"/>
    <s v="CNN"/>
    <x v="2"/>
    <x v="2"/>
    <d v="2018-02-18T09:16:49"/>
    <s v="latest News|&quot;Happening Now&quot;|&quot;CNN&quot;|&quot;Natalie Allen&quot;|&quot;Sam Kiley&quot;|&quot;World&quot;|&quot;Newsroom&quot;|&quot;Plane crash&quot;"/>
    <n v="175106"/>
    <n v="951"/>
    <n v="652"/>
    <n v="1746"/>
    <b v="0"/>
    <b v="0"/>
    <b v="0"/>
  </r>
  <r>
    <s v="Z0vLiQLpsc8"/>
    <d v="2018-02-21T00:00:00"/>
    <s v="Jimmy Kimmel on School Shooting in Parkland, Florida"/>
    <s v="Jimmy Kimmel Live"/>
    <x v="5"/>
    <x v="5"/>
    <d v="2018-02-16T03:24:33"/>
    <s v="jimmy|&quot;jimmy kimmel&quot;|&quot;jimmy kimmel live&quot;|&quot;late night&quot;|&quot;talk show&quot;|&quot;funny&quot;|&quot;comedic&quot;|&quot;comedy&quot;|&quot;clip&quot;|&quot;comedian&quot;|&quot;mean tweets&quot;|&quot;parkland florida&quot;|&quot;school shooting&quot;|&quot;parkland florida shooting&quot;|&quot;high school&quot;|&quot;donald trump&quot;|&quot;gun control&quot;|&quot;mass shooting&quot;|&quot;everytown&quot;|&quot;congress&quot;|&quot;senators&quot;|&quot;republicans&quot;|&quot;GOP&quot;|&quot;children&quot;|&quot;teacher&quot;|&quot;teachers&quot;|&quot;students&quot;|&quot;NRA&quot;|&quot;national rifle association&quot;"/>
    <n v="3222946"/>
    <n v="81715"/>
    <n v="18649"/>
    <n v="33795"/>
    <b v="0"/>
    <b v="0"/>
    <b v="0"/>
  </r>
  <r>
    <s v="hlGm5tse8ek"/>
    <d v="2018-02-21T00:00:00"/>
    <s v="Watch Rosenstein・・s full announcement of the indictment of 13 Russians"/>
    <s v="Washington Post"/>
    <x v="2"/>
    <x v="2"/>
    <d v="2018-02-16T18:57:34"/>
    <s v="Rosenstein|&quot;DOJ&quot;|&quot;Justice Department&quot;|&quot;Deputy Attorney General&quot;|&quot;Rod Rosenstein&quot;|&quot;special counsel&quot;|&quot;special counsel investigation&quot;|&quot;special counsel probe&quot;|&quot;election interferencelelection meddling&quot;|&quot;Russia&quot;|&quot;Russian troll farm&quot;|&quot;troll farm&quot;|&quot;Russian interference&quot;|&quot;Russian meddling&quot;|&quot;Bob Mueller&quot;|&quot;Robert Mueller&quot;|&quot;indictment&quot;|&quot;russian indictment&quot;|&quot;rod rosenstein indictment&quot;"/>
    <n v="201015"/>
    <n v="2146"/>
    <n v="717"/>
    <n v="3629"/>
    <b v="0"/>
    <b v="0"/>
    <b v="0"/>
  </r>
  <r>
    <s v="VA_P3p7MI98"/>
    <d v="2018-02-21T00:00:00"/>
    <s v="How figure skaters choose their music, explained with Adam Rippon"/>
    <s v="Vox"/>
    <x v="2"/>
    <x v="2"/>
    <d v="2018-02-15T13:05:47"/>
    <s v="ice skating music|&quot;figure skating music&quot;|&quot;ice skating&quot;|&quot;figure skating&quot;|&quot;Vox.com&quot;|&quot;vox&quot;|&quot;explain&quot;|&quot;explainer&quot;|&quot;adam rippon&quot;|&quot;carmen&quot;|&quot;swan lake&quot;|&quot;jimmy ma&quot;|&quot;olympics 2018&quot;|&quot;olympics&quot;|&quot;winter olympics&quot;|&quot;mirai nagasu&quot;|&quot;triple axel&quot;|&quot;olympic games&quot;|&quot;pyeongchang&quot;|&quot;skating&quot;|&quot;2018 winter olympics&quot;|&quot;south korea&quot;|&quot;winter olympic games&quot;|&quot;2018 olympics&quot;|&quot;mirai nagasu 2018&quot;|&quot;ioc&quot;|&quot;free skate&quot;|&quot;team usa&quot;|&quot;adam rippon interview&quot;|&quot;lgbt&quot;|&quot;short program&quot;|&quot;quads&quot;"/>
    <n v="526175"/>
    <n v="12423"/>
    <n v="791"/>
    <n v="888"/>
    <b v="0"/>
    <b v="0"/>
    <b v="0"/>
  </r>
  <r>
    <s v="LeobgOWgJmY"/>
    <d v="2018-02-21T00:00:00"/>
    <s v="How Big Will Black Panther Open This Weekend? - SJU!"/>
    <s v="ScreenJunkies News"/>
    <x v="3"/>
    <x v="3"/>
    <d v="2018-02-16T20:19:05"/>
    <s v="screen junkies news|&quot;screenjunkies&quot;|&quot;screenjunkies news&quot;|&quot;screen junkies&quot;"/>
    <n v="42239"/>
    <n v="1115"/>
    <n v="42"/>
    <n v="307"/>
    <b v="0"/>
    <b v="0"/>
    <b v="0"/>
  </r>
  <r>
    <s v="iveV0Q77gvU"/>
    <d v="2018-02-21T00:00:00"/>
    <s v="Catt Sadler Shares Her Side Of E! Exit | The View"/>
    <s v="The View"/>
    <x v="3"/>
    <x v="3"/>
    <d v="2018-02-14T16:14:44"/>
    <s v="Catt Sadler|&quot;The View&quot;|&quot;E! news&quot;|&quot;hot topics&quot;|&quot;Time's Up&quot;|&quot;equal pay&quot;|&quot;pay gap&quot;|&quot;glass ceiling&quot;"/>
    <n v="188949"/>
    <n v="2201"/>
    <n v="297"/>
    <n v="758"/>
    <b v="0"/>
    <b v="0"/>
    <b v="0"/>
  </r>
  <r>
    <s v="Zb1ShTFP198"/>
    <d v="2018-02-21T00:00:00"/>
    <s v="Donald Trump's Valentine's Day Card To Melania Trump"/>
    <s v="The Late Show with Stephen Colbert"/>
    <x v="3"/>
    <x v="3"/>
    <d v="2018-02-13T21:40:2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|&quot;Web Extra&quot;|&quot;Mashup&quot;|&quot;Politics&quot;|&quot;Nonrecurring&quot;|&quot;Evergreen&quot;|&quot;Donald Trump&quot;|&quot;Melania Trump&quot;"/>
    <n v="983701"/>
    <n v="11039"/>
    <n v="1167"/>
    <n v="1359"/>
    <b v="0"/>
    <b v="0"/>
    <b v="0"/>
  </r>
  <r>
    <s v="oRQ4cTsr3_c"/>
    <d v="2018-02-21T00:00:00"/>
    <s v="Atlanta | Season 2: Official Trailer [HD] | FX"/>
    <s v="FX Networks"/>
    <x v="3"/>
    <x v="3"/>
    <d v="2018-02-13T17:29:48"/>
    <s v="FX|&quot;work&quot;|&quot;promo&quot;|&quot;Atlanta&quot;|&quot;Donald Glover&quot;|&quot;Childish Gambino&quot;|&quot;rap scene&quot;|&quot;surrealist comedy&quot;|&quot;FX Networks&quot;|&quot;TV series&quot;|&quot;ATL&quot;|&quot;Robin Season&quot;|&quot;season 2&quot;|&quot;atlanta season 2&quot;|&quot;Paper Boy&quot;"/>
    <n v="390379"/>
    <n v="9839"/>
    <n v="263"/>
    <n v="736"/>
    <b v="0"/>
    <b v="0"/>
    <b v="0"/>
  </r>
  <r>
    <s v="9_lkVzzd6rE"/>
    <d v="2018-02-21T00:00:00"/>
    <s v="Rooster Meets His Favorite Girl at Her Bus Stop Every Day | The Dodo"/>
    <s v="The Dodo"/>
    <x v="11"/>
    <x v="11"/>
    <d v="2018-02-14T14:00:01"/>
    <s v="animal video|&quot;animals&quot;|&quot;the dodo&quot;|&quot;Animal Rescue&quot;|&quot;rooster meets school bus&quot;|&quot;rooster meets girl&quot;|&quot;rooster meets girl at bus&quot;|&quot;rooster meets bus&quot;|&quot;rooster meets girl after school&quot;|&quot;rooster meets girl everyday after school&quot;|&quot;rooster meets girl every day&quot;|&quot;rooster meets kids at bus&quot;|&quot;rooster meets little girl&quot;|&quot;frog the rooster&quot;|&quot;frog the rooster school bus&quot;|&quot;frog the rooster meets school bus&quot;|&quot;frog the rooster bus&quot;|&quot;rooster teeth&quot;|&quot;rooster sounds&quot;|&quot;rooster call&quot;|&quot;rooster&quot;|&quot;rooster time&quot;|&quot;bird&quot;"/>
    <n v="237310"/>
    <n v="11899"/>
    <n v="59"/>
    <n v="873"/>
    <b v="0"/>
    <b v="0"/>
    <b v="0"/>
  </r>
  <r>
    <s v="vAGtarDX544"/>
    <d v="2018-02-21T00:00:00"/>
    <s v="Valentine's Day - Mental Floss Scatterbrained"/>
    <s v="Mental Floss"/>
    <x v="9"/>
    <x v="9"/>
    <d v="2018-02-14T16:19:00"/>
    <s v="john green|&quot;mental floss&quot;|&quot;scatterbrained&quot;|&quot;mike rugnetta&quot;|&quot;idea channel&quot;|&quot;becca scott&quot;|&quot;geek and sundry&quot;|&quot;amanda suk&quot;|&quot;dani fernandez&quot;|&quot;love&quot;|&quot;holiday&quot;|&quot;valentine&quot;|&quot;history&quot;|&quot;science&quot;|&quot;trivia&quot;|&quot;korea&quot;|&quot;japan&quot;|&quot;black day&quot;|&quot;white day&quot;|&quot;ring&quot;|&quot;engagement&quot;|&quot;candy&quot;|&quot;chocolate&quot;|&quot;proposal&quot;|&quot;skink&quot;|&quot;prairie vole&quot;|&quot;angelfish&quot;|&quot;blad eagle&quot;|&quot;animals&quot;|&quot;biology&quot;"/>
    <n v="33235"/>
    <n v="1013"/>
    <n v="112"/>
    <n v="214"/>
    <b v="0"/>
    <b v="0"/>
    <b v="0"/>
  </r>
  <r>
    <s v="ycuMyyqBWQY"/>
    <d v="2018-02-21T00:00:00"/>
    <s v="Interviewing the Head of YouTube Business"/>
    <s v="CaseyNeistat"/>
    <x v="8"/>
    <x v="8"/>
    <d v="2018-02-12T15:06:57"/>
    <s v="youtube interview|&quot;casey neistat interview&quot;|&quot;robert kyncl interview&quot;|&quot;youtube boss&quot;|&quot;susan ceo&quot;|&quot;demonetized&quot;|&quot;logan paul&quot;|&quot;youtube drama&quot;|&quot;sensationalism&quot;|&quot;adpocolypse&quot;"/>
    <n v="3536070"/>
    <n v="169227"/>
    <n v="10605"/>
    <n v="16846"/>
    <b v="0"/>
    <b v="0"/>
    <b v="0"/>
  </r>
  <r>
    <s v="x_IG4DeedB4"/>
    <d v="2018-02-21T00:00:00"/>
    <s v="what working tech support is REALLY like"/>
    <s v="Alex Meyers"/>
    <x v="3"/>
    <x v="3"/>
    <d v="2018-02-13T12:00:06"/>
    <s v="alex meyers|&quot;jaiden&quot;|&quot;animations&quot;|&quot;jaidenanimation&quot;|&quot;jaidenanimations&quot;|&quot;jaiden animations ari&quot;|&quot;jaidenanimations ari&quot;|&quot;ari jaiden animation&quot;|&quot;theodd1sout&quot;|&quot;theoddisout&quot;|&quot;theoddonesout animation&quot;|&quot;theoddonesout subway&quot;|&quot;theodd1sout subway&quot;|&quot;theodd1sout sooubway&quot;|&quot;sooubway animation&quot;|&quot;sooubway odd1sout&quot;|&quot;theodd1soutcartoon&quot;|&quot;jaidenanimations cartoon&quot;|&quot;jaidenanimations theodd1sout&quot;|&quot;drawwithjazza&quot;|&quot;drawwith jazza&quot;|&quot;theodd1sout funny&quot;|&quot;theodd1soutjaidenanimations&quot;"/>
    <n v="269804"/>
    <n v="17030"/>
    <n v="283"/>
    <n v="1091"/>
    <b v="0"/>
    <b v="0"/>
    <b v="0"/>
  </r>
  <r>
    <s v="oS2MW3YIJew"/>
    <d v="2018-02-21T00:00:00"/>
    <s v="Tinashe - Faded Love (Audio) ft. Future"/>
    <s v="TinasheOfficialVEVO"/>
    <x v="6"/>
    <x v="6"/>
    <d v="2018-02-12T17:00:08"/>
    <s v="Faded Love|&quot;R&amp;B&quot;|&quot;RCA Records Label&quot;|&quot;Tinashe feat. Future&quot;"/>
    <n v="1666465"/>
    <n v="62357"/>
    <n v="1043"/>
    <n v="2631"/>
    <b v="0"/>
    <b v="0"/>
    <b v="0"/>
  </r>
  <r>
    <s v="TYaf8GbVKXc"/>
    <d v="2018-02-21T00:00:00"/>
    <s v="Shooting Occurs Outside NSA Headquarters | Morning Joe | MSNBC"/>
    <s v="MSNBC"/>
    <x v="2"/>
    <x v="2"/>
    <d v="2018-02-14T14:45:24"/>
    <s v="Morning Joe|&quot;Joe Scarborough&quot;|&quot;Mika Brzezinski&quot;|&quot;Willie Geist&quot;|&quot;MSNBC&quot;|&quot;MSNBC news&quot;|&quot;MSNBC live&quot;|&quot;MSNBC TV&quot;|&quot;news&quot;|&quot;breaking news&quot;|&quot;current events&quot;|&quot;US news&quot;|&quot;politics&quot;|&quot;politics news&quot;|&quot;political news&quot;|&quot;elections&quot;|&quot;nsa headquarters shooting&quot;|&quot;shooting&quot;|&quot;national security agency&quot;|&quot;nsa shooting&quot;|&quot;NSA headquarters&quot;|&quot;nsa&quot;|&quot;nsa hq shooting&quot;|&quot;nsa suv shooting&quot;|&quot;national security agency shooting&quot;|&quot;nsa maryland&quot;|&quot;fbi&quot;|&quot;maryland&quot;|&quot;fort meade nsa&quot;|&quot;fort meade nsa shooting&quot;|&quot;fort meade shooting&quot;"/>
    <n v="59145"/>
    <n v="434"/>
    <n v="76"/>
    <n v="257"/>
    <b v="0"/>
    <b v="0"/>
    <b v="0"/>
  </r>
  <r>
    <s v="DmWm3ar0PiQ"/>
    <d v="2018-02-21T00:00:00"/>
    <s v="I made this sculpture using aluminium foil (and dancing)"/>
    <s v="Bobby Duke Arts"/>
    <x v="7"/>
    <x v="7"/>
    <d v="2018-02-13T21:11:42"/>
    <s v="sculpture|&quot;bobby duke arts&quot;|&quot;art&quot;|&quot;fun&quot;|&quot;funny&quot;|&quot;family friendly&quot;|&quot;how to&quot;|&quot;beautiful&quot;|&quot;dancing&quot;|&quot;artist&quot;|&quot;cool&quot;|&quot;foil&quot;"/>
    <n v="335613"/>
    <n v="26428"/>
    <n v="316"/>
    <n v="3299"/>
    <b v="0"/>
    <b v="0"/>
    <b v="0"/>
  </r>
  <r>
    <s v="vsPTqR5778Q"/>
    <d v="2018-02-21T00:00:00"/>
    <s v="Bella Thorne - Burn so Bright from the Midnight Sun Original Motion Picture Soundtrack"/>
    <s v="BellaThorneVEVO"/>
    <x v="6"/>
    <x v="6"/>
    <d v="2018-02-14T05:00:03"/>
    <s v="Lakeshore Records|&quot;Bella Thorne&quot;|&quot;Soundtrack&quot;|&quot;Film Soundtracks&quot;"/>
    <n v="284598"/>
    <n v="12749"/>
    <n v="714"/>
    <n v="721"/>
    <b v="0"/>
    <b v="0"/>
    <b v="0"/>
  </r>
  <r>
    <s v="f-xe1qxhcUI"/>
    <d v="2018-02-21T00:00:00"/>
    <s v="Braun Strowman bashes Elias with a bass: Raw, Feb. 12, 2018"/>
    <s v="WWE"/>
    <x v="0"/>
    <x v="0"/>
    <d v="2018-02-13T03:52:10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Elias&quot;|&quot;Braun Strowman&quot;|&quot;sp:ty=high&quot;|&quot;sp:st=wrestling&quot;|&quot;sp:scp=athlete_in_match&quot;|&quot;sp:dt=2018-02-12T20:00:00-04:00&quot;|&quot;sp:ev=wwe-raw&quot;|&quot;sp:ath=wwe-brst&quot;|&quot;sp:ath=wwe-elsa&quot;|&quot;strowman&quot;|&quot;braun&quot;|&quot;monday night raw&quot;|&quot;wwe raw&quot;|&quot;wwe raw highlights&quot;|&quot;wwe monday night raw&quot;|&quot;raw highlights&quot;|&quot;#raw&quot;|&quot;wwe elimination chamber&quot;|&quot;strowman theme song&quot;"/>
    <n v="2822715"/>
    <n v="61500"/>
    <n v="1572"/>
    <n v="5610"/>
    <b v="0"/>
    <b v="0"/>
    <b v="0"/>
  </r>
  <r>
    <s v="PCTVL5oKlik"/>
    <d v="2018-02-21T00:00:00"/>
    <s v="We Asked Bill Gates: Do You Need To Be Rich To Be Healthy?"/>
    <s v="MinuteEarth"/>
    <x v="4"/>
    <x v="4"/>
    <d v="2018-02-14T14:23:29"/>
    <s v="MinuteEarth|&quot;Minute Earth&quot;|&quot;MinutePhysics&quot;|&quot;Minute Physics&quot;|&quot;earth&quot;|&quot;history&quot;|&quot;science&quot;|&quot;environment&quot;|&quot;earth science&quot;|&quot;Bill Gates&quot;|&quot;Melinda Gates&quot;|&quot;Bill and Melinda Gates&quot;|&quot;Gates Foundation&quot;|&quot;public health&quot;|&quot;hospital&quot;|&quot;emergency&quot;|&quot;healthcare&quot;|&quot;health&quot;|&quot;global development&quot;|&quot;development&quot;|&quot;sustainable development&quot;|&quot;Gates Letter&quot;|&quot;Annual Letter&quot;|&quot;Gates Notes&quot;"/>
    <n v="216165"/>
    <n v="9378"/>
    <n v="342"/>
    <n v="841"/>
    <b v="0"/>
    <b v="0"/>
    <b v="0"/>
  </r>
  <r>
    <s v="obRG-2jurz0"/>
    <d v="2018-02-21T00:00:00"/>
    <s v="Does saving more lives lead to overpopulation?"/>
    <s v="Bill Gates"/>
    <x v="14"/>
    <x v="14"/>
    <d v="2018-02-13T09:50:47"/>
    <s v="Bill|&quot;Gates&quot;"/>
    <n v="357429"/>
    <n v="13341"/>
    <n v="619"/>
    <n v="1984"/>
    <b v="0"/>
    <b v="0"/>
    <b v="0"/>
  </r>
  <r>
    <s v="fVVS9Tng7C0"/>
    <d v="2018-02-21T00:00:00"/>
    <s v="See Lala And Kway's Epic And Hilarious Dance-Off | BET Social Awards"/>
    <s v="BETNetworks"/>
    <x v="3"/>
    <x v="3"/>
    <d v="2018-02-12T14:26:34"/>
    <s v="BET|&quot;BET Networks&quot;|&quot;BET Music&quot;|&quot;Black Entertainment Television&quot;|&quot;blameitonkway&quot;|&quot;lalasizahands&quot;|&quot;bet social awards&quot;|&quot;#BETSocialAwards&quot;|&quot;#BETSocialAwards2018&quot;|&quot;Titi&quot;|&quot;Social Awards Opening Dance&quot;|&quot;blameitonkwaydance&quot;|&quot;Mr_hotspot intro&quot;|&quot;mr_hotspot BETSocialAwards&quot;"/>
    <n v="198051"/>
    <n v="4657"/>
    <n v="831"/>
    <n v="644"/>
    <b v="0"/>
    <b v="0"/>
    <b v="0"/>
  </r>
  <r>
    <s v="BuFrAmdWveY"/>
    <d v="2018-02-21T00:00:00"/>
    <s v="MONA - Kiss Like A Woman (Official Video)"/>
    <s v="monatheband"/>
    <x v="6"/>
    <x v="6"/>
    <d v="2018-02-13T18:06:45"/>
    <s v="Mona|&quot;Kiss Like A Woman&quot;|&quot;Langley Fox Hemingway&quot;|&quot;Madison Paige&quot;|&quot;Johnathan Crocker&quot;|&quot;Nick Brown&quot;|&quot;Langely Fox&quot;|&quot;Madsaige&quot;|&quot;langleyfox&quot;|&quot;LGBTQ&quot;|&quot;pride&quot;|&quot;gay&quot;|&quot;makeout&quot;|&quot;kiss&quot;|&quot;love&quot;|&quot;ruby rose&quot;|&quot;stella maxwell&quot;|&quot;queer eye&quot;|&quot;flaunt&quot;|&quot;sex positive&quot;|&quot;findhrr&quot;|&quot;ellen degeneres&quot;|&quot;ellen&quot;|&quot;grindr&quot;|&quot;tinder&quot;|&quot;prom&quot;|&quot;homecoming&quot;|&quot;sexuality&quot;|&quot;LGBT&quot;|&quot;Love is love&quot;|&quot;make out&quot;|&quot;Lesbian&quot;|&quot;Lesbians&quot;|&quot;Lesbians kissing&quot;|&quot;Girls kissing&quot;"/>
    <n v="161456"/>
    <n v="4724"/>
    <n v="71"/>
    <n v="138"/>
    <b v="0"/>
    <b v="0"/>
    <b v="0"/>
  </r>
  <r>
    <s v="9fed80dZ5wM"/>
    <d v="2018-02-21T00:00:00"/>
    <s v="SURPRISING MY BOYFRIEND BEFORE VALENTINES DAY!"/>
    <s v="Joey Graceffa"/>
    <x v="8"/>
    <x v="8"/>
    <d v="2018-02-12T21:15:21"/>
    <s v="joey|&quot;graceffa&quot;|&quot;Joey Graceffa&quot;|&quot;Google&quot;|&quot;Google Home&quot;|&quot;#GoogleHome&quot;|&quot;Google Home Mini&quot;|&quot;GoogleHome&quot;|&quot;GoogleHome Mini&quot;|&quot;Made by Google&quot;|&quot;#MadeByGoogle&quot;|&quot;Made with Google&quot;|&quot;#MadeWithGoogle&quot;|&quot;tech&quot;|&quot;technology&quot;|&quot;best new tech&quot;|&quot;new tech&quot;|&quot;smart speaker&quot;|&quot;smartspeaker&quot;|&quot;valentine・・s day&quot;|&quot;valentines day&quot;|&quot;v-day&quot;|&quot;v day&quot;|&quot;galentine&quot;|&quot;galentine・・s day&quot;|&quot;singles day&quot;|&quot;single awareness day&quot;|&quot;flower&quot;|&quot;flowers&quot;|&quot;floral&quot;|&quot;floral arrangement&quot;|&quot;decor&quot;|&quot;home decor&quot;|&quot;decoration&quot;|&quot;rose&quot;|&quot;roses&quot;|&quot;surprise&quot;|&quot;romance&quot;|&quot;romantic&quot;|&quot;love&quot;|&quot;contest&quot;|&quot;challenge&quot;"/>
    <n v="432552"/>
    <n v="33331"/>
    <n v="435"/>
    <n v="5212"/>
    <b v="0"/>
    <b v="0"/>
    <b v="0"/>
  </r>
  <r>
    <e v="#NAME?"/>
    <d v="2018-02-21T00:00:00"/>
    <s v="HERE WE GO!!! IVF EMBRYO TRANSFER DAY"/>
    <s v="Channon Rose Vlogs"/>
    <x v="3"/>
    <x v="3"/>
    <d v="2018-02-12T17:41:00"/>
    <s v="channonrosevlogs|&quot;channon rose vlogs&quot;|&quot;channon rose&quot;|&quot;vlogs&quot;|&quot;here we go&quot;|&quot;ivf embryo transfer day&quot;|&quot;trasnfer day&quot;|&quot;ivf&quot;|&quot;embryo transfer&quot;|&quot;fet&quot;|&quot;frozen embryo transfer&quot;|&quot;channon and travis&quot;|&quot;baby&quot;|&quot;pregnant&quot;|&quot;pregnancy&quot;|&quot;ivf baby&quot;|&quot;what ivf is like&quot;|&quot;ivf transfer day&quot;|&quot;channon ivf&quot;|&quot;channon pregnant&quot;|&quot;channon rose baby&quot;"/>
    <n v="116082"/>
    <n v="7449"/>
    <n v="72"/>
    <n v="1248"/>
    <b v="0"/>
    <b v="0"/>
    <b v="0"/>
  </r>
  <r>
    <s v="N1ikySurAP0"/>
    <d v="2018-02-21T00:00:00"/>
    <s v="Parks and Recreation - What's Galentine's Day?! (Episode Highlight)"/>
    <s v="Parks and Recreation"/>
    <x v="5"/>
    <x v="5"/>
    <d v="2018-02-13T14:00:02"/>
    <s v="galentine's day|&quot;parks and recreation&quot;|&quot;parks and rec&quot;|&quot;parks and recreation valentine&quot;|&quot;amy poehler&quot;|&quot;amy poehler galentine's day&quot;|&quot;leslie knope&quot;|&quot;valentine's day&quot;|&quot;nbc&quot;|&quot;amy poehler leslie knope&quot;|&quot;parks and recreation galentine&quot;|&quot;watch parks and rec&quot;|&quot;NBC&quot;|&quot;Parks&quot;|&quot;and&quot;|&quot;Recreation&quot;|&quot;Parks and Recreation&quot;|&quot;parks&quot;|&quot;rec&quot;|&quot;Amy&quot;|&quot;Poehler&quot;|&quot;Amy Poehler&quot;|&quot;Aziz&quot;|&quot;Ansari&quot;|&quot;Aziz Ansari&quot;|&quot;Nick&quot;|&quot;Offerman&quot;|&quot;Nick Offerman&quot;|&quot;Rashida&quot;|&quot;Jones&quot;|&quot;Rashida Jones&quot;|&quot;Leslie Knope&quot;|&quot;Ron Swanson&quot;|&quot;comedy&quot;|&quot;television&quot;|&quot;tv&quot;|&quot;mockumentary&quot;"/>
    <n v="64262"/>
    <n v="1461"/>
    <n v="56"/>
    <n v="86"/>
    <b v="0"/>
    <b v="0"/>
    <b v="0"/>
  </r>
  <r>
    <s v="UO5ktwPXsyM"/>
    <d v="2018-02-21T00:00:00"/>
    <s v="The rise and fall of the Inca empire - Gordon McEwan"/>
    <s v="TED-Ed"/>
    <x v="9"/>
    <x v="9"/>
    <d v="2018-02-12T15:59:16"/>
    <s v="TED-Ed|&quot;TED&quot;|&quot;TedEd&quot;|&quot;Ted Education&quot;|&quot;Inca&quot;|&quot;Teded&quot;|&quot;Gordon McEwan&quot;|&quot;Biljana Labovic&quot;|&quot;History&quot;|&quot;Ancient Civilization&quot;|&quot;Empires&quot;|&quot;Latin American History&quot;"/>
    <n v="472002"/>
    <n v="18772"/>
    <n v="220"/>
    <n v="1221"/>
    <b v="0"/>
    <b v="0"/>
    <b v="0"/>
  </r>
  <r>
    <s v="p8brfJAULgc"/>
    <d v="2018-02-21T00:00:00"/>
    <s v="Chloe Kim: Road to PyeongChang"/>
    <s v="Samsung Mobile USA"/>
    <x v="3"/>
    <x v="3"/>
    <d v="2018-02-13T00:43:57"/>
    <s v="Samsung|&quot;Samsung Mobile&quot;|&quot;Samsung Mobile USA&quot;|&quot;Samsung Galaxy&quot;|&quot;smartphone&quot;|&quot;cell phone&quot;|&quot;mobile&quot;"/>
    <n v="62888"/>
    <n v="1510"/>
    <n v="62"/>
    <n v="177"/>
    <b v="0"/>
    <b v="0"/>
    <b v="0"/>
  </r>
  <r>
    <s v="q1mE6MRHz6U"/>
    <d v="2018-02-21T00:00:00"/>
    <s v="The Girl Next Door (Valentine's Day)"/>
    <s v="AaronsAnimals"/>
    <x v="11"/>
    <x v="11"/>
    <d v="2018-02-13T14:00:05"/>
    <s v="valentine's day|&quot;valentine&quot;|&quot;day&quot;|&quot;cats&quot;|&quot;cat&quot;|&quot;kitten&quot;|&quot;girl&quot;|&quot;girls&quot;|&quot;next&quot;|&quot;door&quot;|&quot;nextdoor&quot;|&quot;next door&quot;|&quot;plane&quot;|&quot;car&quot;|&quot;flowers&quot;|&quot;compete&quot;|&quot;competition&quot;|&quot;rivalry&quot;"/>
    <n v="199662"/>
    <n v="7663"/>
    <n v="206"/>
    <n v="701"/>
    <b v="0"/>
    <b v="0"/>
    <b v="0"/>
  </r>
  <r>
    <s v="Pr6zjrF0Djg"/>
    <d v="2018-02-21T00:00:00"/>
    <s v="Mirai Nagasu describes her mindset in a triple Axel"/>
    <s v="USA TODAY"/>
    <x v="0"/>
    <x v="0"/>
    <d v="2018-02-12T06:33:40"/>
    <s v="sports|&quot;winter olympics&quot;|&quot;usa today sports&quot;|&quot;2018 olympics&quot;|&quot;olympics&quot;|&quot;south korea&quot;|&quot;youtubeusat&quot;|&quot;usatyoutube&quot;|&quot;pyeongchang&quot;|&quot;sportspulse&quot;|&quot;olympic figure skating&quot;|&quot;marai nagasu&quot;|&quot;skating&quot;|&quot;women's figure skating&quot;|&quot;triple axel&quot;"/>
    <n v="239107"/>
    <n v="1674"/>
    <n v="156"/>
    <n v="574"/>
    <b v="0"/>
    <b v="0"/>
    <b v="0"/>
  </r>
  <r>
    <s v="fFjkYIgmZnA"/>
    <d v="2018-02-21T00:00:00"/>
    <s v="New Cartoon - The Bagheads - Full Episode - From GO! Cartoons Only on Cartoon Hangover"/>
    <s v="Cartoon Hangover"/>
    <x v="1"/>
    <x v="1"/>
    <d v="2018-02-13T20:00:02"/>
    <s v="Cartoon Hangover|&quot;Cartoon&quot;|&quot;CartoonHangover&quot;|&quot;Bravest Warriors&quot;|&quot;get trashed&quot;|&quot;welcome to doozy&quot;|&quot;doozy&quot;|&quot;go cartoons&quot;|&quot;go! cartoons&quot;|&quot;nebulous&quot;|&quot;the summoning&quot;|&quot;frederator studios&quot;|&quot;cartoonhangover&quot;|&quot;cartoon&quot;|&quot;bravest warriors&quot;|&quot;frederator&quot;|&quot;frederator digital&quot;|&quot;cartoon network&quot;|&quot;animation&quot;|&quot;cartoons&quot;|&quot;adventure time&quot;|&quot;channel frederator&quot;|&quot;bee and puppycat&quot;|&quot;oh yeah! cartoons&quot;|&quot;full episode&quot;|&quot;animated cartoon&quot;|&quot;funny&quot;|&quot;funny cartoons&quot;|&quot;cartoons for kids&quot;|&quot;natasha allegri&quot;|&quot;not hero&quot;|&quot;animated web series&quot;|&quot;episode&quot;"/>
    <n v="66369"/>
    <n v="2520"/>
    <n v="588"/>
    <n v="564"/>
    <b v="0"/>
    <b v="0"/>
    <b v="0"/>
  </r>
  <r>
    <s v="GYLBjScgb7o"/>
    <d v="2018-02-21T00:00:00"/>
    <s v="THE FURBY ORGAN, A MUSICAL INSTRUMENT MADE FROM FURBIES"/>
    <s v="LOOK MUM NO COMPUTER"/>
    <x v="6"/>
    <x v="6"/>
    <d v="2018-02-11T12:42:25"/>
    <s v="furby|&quot;organ&quot;|&quot;electronics&quot;|&quot;DIY&quot;|&quot;circuit bending&quot;|&quot;look mum no computer&quot;|&quot;hacking&quot;|&quot;music&quot;|&quot;synth&quot;|&quot;keyboard&quot;|&quot;moog&quot;|&quot;toy&quot;|&quot;hasbro&quot;|&quot;tiger&quot;|&quot;inventions&quot;|&quot;inventor&quot;|&quot;science&quot;|&quot;scientist&quot;|&quot;nervous squirrel&quot;"/>
    <n v="2250165"/>
    <n v="60794"/>
    <n v="2335"/>
    <n v="6002"/>
    <b v="0"/>
    <b v="0"/>
    <b v="0"/>
  </r>
  <r>
    <s v="5y0ARoVF6Qg"/>
    <d v="2018-02-21T00:00:00"/>
    <s v="Double Lesbian Pictionary Proposal"/>
    <s v="BerkleyLovesTori"/>
    <x v="8"/>
    <x v="8"/>
    <d v="2018-02-12T19:23:51"/>
    <s v="[none]"/>
    <n v="282736"/>
    <n v="2058"/>
    <n v="56"/>
    <n v="206"/>
    <b v="0"/>
    <b v="0"/>
    <b v="0"/>
  </r>
  <r>
    <s v="o2e2B5wsFsQ"/>
    <d v="2018-02-21T00:00:00"/>
    <s v="2018 Writers Guild Awards - Amber Ruffin Opening Monologue"/>
    <s v="Writers Guild of America East"/>
    <x v="14"/>
    <x v="14"/>
    <d v="2018-02-12T06:51:19"/>
    <s v="Writers Guild Awards|&quot;Amber Ruffin&quot;|&quot;Late Night With Seth Meyers&quot;|&quot;Writers Guild of America&quot;|&quot;Writers Guild&quot;|&quot;Awards&quot;|&quot;Opening Monologue&quot;"/>
    <n v="32744"/>
    <n v="473"/>
    <n v="11"/>
    <n v="54"/>
    <b v="0"/>
    <b v="0"/>
    <b v="0"/>
  </r>
  <r>
    <s v="JNWwVDkj24g"/>
    <d v="2018-02-21T00:00:00"/>
    <s v="What Are The Weirdest Unsolved Internet Mysteries?"/>
    <s v="The Infographics Show"/>
    <x v="9"/>
    <x v="9"/>
    <d v="2018-02-11T16:45:28"/>
    <s v="The Weirdest Unsolved Internet Mysteries|&quot;unsolved&quot;|&quot;mystery&quot;|&quot;mysterious&quot;|&quot;unexplained&quot;|&quot;creepy&quot;|&quot;strange&quot;|&quot;unsolved mysteries&quot;|&quot;top 10&quot;|&quot;unsolved mystery&quot;|&quot;unexplained mysteries&quot;|&quot;mysteries&quot;|&quot;dark web&quot;|&quot;black hole&quot;|&quot;internet black hole&quot;|&quot;Oct282011.com&quot;|&quot;Who created Bitcoin&quot;|&quot;Valor por Tamaulipas&quot;|&quot;Mariana・・s Web&quot;|&quot;Markovian Parallax Denigrate&quot;|&quot;Unfavorable Semicircle&quot;|&quot;Cicada 3301&quot;|&quot;oct 28&quot;|&quot;oct 28 2011&quot;|&quot;10 28 2011&quot;|&quot;theories&quot;|&quot;investigation&quot;"/>
    <n v="843024"/>
    <n v="15668"/>
    <n v="1014"/>
    <n v="1531"/>
    <b v="0"/>
    <b v="0"/>
    <b v="0"/>
  </r>
  <r>
    <s v="we_Cs4Q0P2A"/>
    <d v="2018-02-21T00:00:00"/>
    <s v="Ride With an Olympic Bobsledder"/>
    <s v="Great Big Story"/>
    <x v="8"/>
    <x v="8"/>
    <d v="2018-02-13T07:00:06"/>
    <s v="great big story|&quot;gbs&quot;|&quot;lag&quot;|&quot;documentary&quot;|&quot;docs&quot;|&quot;Aja Evans&quot;|&quot;bobsled&quot;|&quot;olympic&quot;|&quot;olympic games&quot;|&quot;lake placid&quot;|&quot;athlete&quot;|&quot;women&quot;|&quot;woman&quot;|&quot;african american&quot;|&quot;woc&quot;|&quot;woman of color&quot;|&quot;olympian&quot;|&quot;speed&quot;|&quot;work&quot;|&quot;Biography &amp; Profile&quot;|&quot;Pyeongchang&quot;|&quot;South Korea&quot;|&quot;Olympics&quot;"/>
    <n v="107120"/>
    <n v="1379"/>
    <n v="90"/>
    <n v="130"/>
    <b v="0"/>
    <b v="0"/>
    <b v="0"/>
  </r>
  <r>
    <s v="ad_higXixRA"/>
    <d v="2018-02-22T00:00:00"/>
    <s v="Billionaire Bill Gates Guesses Grocery Store Prices"/>
    <s v="TheEllenShow"/>
    <x v="3"/>
    <x v="3"/>
    <d v="2018-02-21T14:01:59"/>
    <s v="Ellen|&quot;degeneres&quot;|&quot;ellen degeneres&quot;|&quot;the ellen show&quot;|&quot;ellen fans&quot;|&quot;ellen tickets&quot;|&quot;ellentube&quot;|&quot;ellen audience&quot;|&quot;billionaire&quot;|&quot;billionaires&quot;|&quot;bill gates&quot;|&quot;bill&quot;|&quot;gates&quot;|&quot;microsoft&quot;|&quot;pc software&quot;|&quot;software&quot;|&quot;guesses&quot;|&quot;guess&quot;|&quot;grocery store prices&quot;|&quot;prices grocery store&quot;|&quot;grocery&quot;|&quot;groceries&quot;|&quot;worlds wealthiest person&quot;|&quot;wealthy&quot;|&quot;philanthropist&quot;|&quot;bill and melinda gates foundation&quot;|&quot;forbes&quot;|&quot;forbes richest person&quot;|&quot;american business magnate&quot;|&quot;investor&quot;|&quot;humanitarian&quot;|&quot;microsoft founder&quot;|&quot;funny&quot;|&quot;hilarious&quot;|&quot;game&quot;|&quot;price is right&quot;"/>
    <n v="2841864"/>
    <n v="55049"/>
    <n v="2432"/>
    <n v="4420"/>
    <b v="0"/>
    <b v="0"/>
    <b v="0"/>
  </r>
  <r>
    <s v="I5X3vC-XsU0"/>
    <d v="2018-02-22T00:00:00"/>
    <s v="Lost in Space | Date Announcement [HD] | Netflix"/>
    <s v="Netflix"/>
    <x v="3"/>
    <x v="3"/>
    <d v="2018-02-21T15:00:02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Lost in Space&quot;|&quot;space&quot;|&quot;Sci-Fi&quot;|&quot;sci fi&quot;|&quot;science fiction&quot;|&quot;the Robinson family&quot;|&quot;Robinson family&quot;|&quot;Danger Will Robinson&quot;|&quot;teaser&quot;|&quot;trailer&quot;|&quot;sneak peek&quot;|&quot;spaceship&quot;|&quot;robots&quot;|&quot;aliens&quot;|&quot;lost in space episode one&quot;|&quot;space show&quot;|&quot;a new beginning&quot;|&quot;final frontier&quot;"/>
    <n v="493621"/>
    <n v="6787"/>
    <n v="458"/>
    <n v="1465"/>
    <b v="0"/>
    <b v="0"/>
    <b v="0"/>
  </r>
  <r>
    <s v="Oa0tSw2iV5o"/>
    <d v="2018-02-22T00:00:00"/>
    <s v="If Politicians Won't Take Action, These High Schoolers Will"/>
    <s v="The Late Show with Stephen Colbert"/>
    <x v="3"/>
    <x v="3"/>
    <d v="2018-02-21T02:48:23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|&quot;Monologue&quot;|&quot;Politics&quot;|&quot;Nonrecurring&quot;|&quot;Topical&quot;"/>
    <n v="1492918"/>
    <n v="42804"/>
    <n v="6216"/>
    <n v="12378"/>
    <b v="0"/>
    <b v="0"/>
    <b v="0"/>
  </r>
  <r>
    <s v="0FBYDz1_EPs"/>
    <d v="2018-02-22T00:00:00"/>
    <s v="2018 Winter Olympics Recap Day 12 (Lindsey Vonn) I Part 1 I NBC Sports"/>
    <s v="NBC Sports"/>
    <x v="0"/>
    <x v="0"/>
    <d v="2018-02-21T12:19:46"/>
    <s v="Olympics|&quot;2018&quot;|&quot;2018 Olympics&quot;|&quot;Pyeongchang&quot;|&quot;Winter Olympics&quot;|&quot;South Korea&quot;|&quot;team&quot;|&quot;USA&quot;|&quot;recap&quot;|&quot;day 12&quot;|&quot;Lindsey Vonn&quot;|&quot;downhill&quot;|&quot;skiing&quot;|&quot;red gerard&quot;|&quot;hockey&quot;|&quot;men's&quot;|&quot;czech republic&quot;"/>
    <n v="159410"/>
    <n v="631"/>
    <n v="160"/>
    <n v="190"/>
    <b v="0"/>
    <b v="0"/>
    <b v="0"/>
  </r>
  <r>
    <s v="38dYSj3F-Lo"/>
    <d v="2018-02-22T00:00:00"/>
    <s v="Evangelist Billy Graham dies at age 99"/>
    <s v="CNN"/>
    <x v="2"/>
    <x v="2"/>
    <d v="2018-02-21T14:03:44"/>
    <s v="latest News|&quot;Happening Now&quot;|&quot;CNN&quot;|&quot;billy graham&quot;|&quot;us&quot;|&quot;evangelist&quot;"/>
    <n v="88560"/>
    <n v="1111"/>
    <n v="203"/>
    <n v="2128"/>
    <b v="0"/>
    <b v="0"/>
    <b v="0"/>
  </r>
  <r>
    <s v="sQ0HnQq9IvE"/>
    <d v="2018-02-22T00:00:00"/>
    <s v="Black Panther to Top Justice League's Total in Just Four Days - SJU"/>
    <s v="ScreenJunkies News"/>
    <x v="3"/>
    <x v="3"/>
    <d v="2018-02-20T20:05:20"/>
    <s v="screen junkies news|&quot;screenjunkies&quot;|&quot;screenjunkies news&quot;|&quot;screen junkies&quot;|&quot;black panther&quot;|&quot;black panther review&quot;|&quot;black panther box office&quot;|&quot;justice league&quot;|&quot;honest trailers&quot;|&quot;honest trailer&quot;|&quot;christopher nolan&quot;|&quot;christopher nolan movies&quot;|&quot;james bond&quot;|&quot;007&quot;|&quot;james bond trailer&quot;|&quot;james bond fight scene&quot;|&quot;james bond christopher nolan&quot;|&quot;daniel craig&quot;|&quot;justice league scene&quot;|&quot;justice league movie&quot;|&quot;black panther end credit scene&quot;"/>
    <n v="48523"/>
    <n v="1248"/>
    <n v="79"/>
    <n v="395"/>
    <b v="0"/>
    <b v="0"/>
    <b v="0"/>
  </r>
  <r>
    <s v="Wv0MKHbtcQQ"/>
    <d v="2018-02-22T00:00:00"/>
    <s v="EATING DISCONTINUED SNACKS *EMOTIONAL*"/>
    <s v="jennxpenn"/>
    <x v="3"/>
    <x v="3"/>
    <d v="2018-02-17T19:00:01"/>
    <s v="jennxpenn|&quot;jennxpenn2&quot;|&quot;jennxpenngames&quot;|&quot;jenn&quot;|&quot;jen&quot;|&quot;penn&quot;|&quot;pen&quot;|&quot;mcallister&quot;|&quot;jennxpen&quot;|&quot;jenxpenn&quot;|&quot;jenxpen&quot;|&quot;jennpenn&quot;|&quot;comedy&quot;|&quot;funny&quot;|&quot;entertaining&quot;|&quot;entertainment&quot;|&quot;eating discontinued snacks&quot;|&quot;eating&quot;|&quot;eat&quot;|&quot;discontinued&quot;|&quot;discontinue&quot;|&quot;snacks&quot;|&quot;snack&quot;|&quot;food&quot;|&quot;tasting&quot;|&quot;taste&quot;|&quot;trying&quot;|&quot;try&quot;|&quot;nostalgic&quot;|&quot;nostalgia&quot;|&quot;2000s&quot;|&quot;old snacks&quot;|&quot;mukbang&quot;|&quot;1990s&quot;|&quot;90s food&quot;|&quot;90s snacks&quot;"/>
    <n v="442716"/>
    <n v="30499"/>
    <n v="323"/>
    <n v="15770"/>
    <b v="0"/>
    <b v="0"/>
    <b v="0"/>
  </r>
  <r>
    <s v="A9k89DYdHKQ"/>
    <d v="2018-02-22T00:00:00"/>
    <s v="Janelle Monﾃ｡e - Dirty Computer [Trailer]"/>
    <s v="Janelle Monﾃ｡e"/>
    <x v="6"/>
    <x v="6"/>
    <d v="2018-02-16T14:00:03"/>
    <s v="Janelle Monae|&quot;Wonderland&quot;|&quot;Janelle&quot;|&quot;Dirty Computer&quot;|&quot;Monae&quot;|&quot;Electric Lady&quot;|&quot;New Music&quot;|&quot;Black Panther&quot;|&quot;Black Panther Trailer&quot;|&quot;Emotion Picture&quot;|&quot;#dirtycomputer&quot;|&quot;warner music group&quot;|&quot;atlantic records&quot;|&quot;bad boy records&quot;|&quot;janelle monae and tessa thompson&quot;|&quot;blackpanther&quot;|&quot;LPFgBCUBMYk&quot;|&quot;pwnefUaKCbc&quot;|&quot;tEddixS-UoU&quot;|&quot;Oxls2xX0Clg&quot;|&quot;_GlpeFqMLZI&quot;|&quot;black panther trailer&quot;"/>
    <n v="537822"/>
    <n v="6686"/>
    <n v="837"/>
    <n v="682"/>
    <b v="0"/>
    <b v="0"/>
    <b v="0"/>
  </r>
  <r>
    <s v="wRNYoWFjmEc"/>
    <d v="2018-02-22T00:00:00"/>
    <s v="I Bought An Entire Outfit From Instagram Ads"/>
    <s v="Safiya Nygaard"/>
    <x v="8"/>
    <x v="8"/>
    <d v="2018-02-15T20:41:29"/>
    <s v="i bought an entire outfit from instagram ads|&quot;entire outfit&quot;|&quot;instagram ads&quot;|&quot;instagram&quot;|&quot;instagram sponsored posts&quot;|&quot;instagram fashion&quot;|&quot;instagram style&quot;|&quot;insta&quot;|&quot;sponsored&quot;|&quot;internet haul&quot;|&quot;instagram haul&quot;|&quot;safiya nygaard instagram&quot;|&quot;safiya nygaard&quot;|&quot;safia&quot;|&quot;safiya&quot;|&quot;safiya and tyler&quot;"/>
    <n v="4024771"/>
    <n v="178944"/>
    <n v="2280"/>
    <n v="8219"/>
    <b v="0"/>
    <b v="0"/>
    <b v="0"/>
  </r>
  <r>
    <s v="0eOtSEkLVtw"/>
    <d v="2018-02-22T00:00:00"/>
    <s v="What・・s the Longest Train in the World?"/>
    <s v="Half as Interesting"/>
    <x v="9"/>
    <x v="9"/>
    <d v="2018-02-15T15:32:22"/>
    <s v="Train|&quot;wendover&quot;|&quot;productions&quot;|&quot;half&quot;|&quot;as&quot;|&quot;interesting&quot;|&quot;north&quot;|&quot;korea&quot;|&quot;train&quot;|&quot;trans&quot;|&quot;siberian&quot;|&quot;express&quot;|&quot;china&quot;|&quot;europe&quot;|&quot;transport&quot;|&quot;cargo&quot;|&quot;shipping&quot;|&quot;infrastructure&quot;|&quot;technology&quot;|&quot;longest&quot;|&quot;in&quot;|&quot;the&quot;|&quot;world&quot;|&quot;usa&quot;|&quot;uk&quot;|&quot;australia&quot;|&quot;russia&quot;|&quot;animated&quot;|&quot;funny&quot;|&quot;fast&quot;"/>
    <n v="530299"/>
    <n v="13307"/>
    <n v="539"/>
    <n v="1038"/>
    <b v="0"/>
    <b v="0"/>
    <b v="0"/>
  </r>
  <r>
    <s v="svi8VheVPrc"/>
    <d v="2018-02-22T00:00:00"/>
    <s v="iPhone X vs Pixel 2, three months later"/>
    <s v="The Verge"/>
    <x v="4"/>
    <x v="4"/>
    <d v="2018-02-15T13:00:04"/>
    <s v="google pixel 2 vs iphone x|&quot;google pixel 2 xl&quot;|&quot;iPhone X&quot;|&quot;pixel 2 xl vs iphone x camera&quot;|&quot;iphone x&quot;|&quot;pixel 2 xl&quot;|&quot;pixel 2&quot;|&quot;the verge&quot;|&quot;lauren goode&quot;"/>
    <n v="418734"/>
    <n v="10234"/>
    <n v="2334"/>
    <n v="2128"/>
    <b v="0"/>
    <b v="0"/>
    <b v="0"/>
  </r>
  <r>
    <s v="suEeS2v334I"/>
    <d v="2018-02-22T00:00:00"/>
    <s v="K.Flay - Run For Your Life (From The Original Motion Picture ・・Tomb Raider・・/Audio)"/>
    <s v="KFlayVEVO"/>
    <x v="6"/>
    <x v="6"/>
    <d v="2018-02-16T05:00:01"/>
    <s v="K.Flay|&quot;Run&quot;|&quot;For&quot;|&quot;Your&quot;|&quot;Life&quot;|&quot;Night&quot;|&quot;Street/Interscope&quot;|&quot;Records&quot;|&quot;Alternative&quot;"/>
    <n v="69407"/>
    <n v="4331"/>
    <n v="77"/>
    <n v="269"/>
    <b v="0"/>
    <b v="0"/>
    <b v="0"/>
  </r>
  <r>
    <s v="lCT0OaVqIQE"/>
    <d v="2018-02-22T00:00:00"/>
    <s v="Jeffrey Tambor Fired From 'Transparent' Following Amazon Investigation Into Sexual Misconduct Allega"/>
    <s v="CBS Los Angeles"/>
    <x v="2"/>
    <x v="2"/>
    <d v="2018-02-16T02:26:02"/>
    <s v="CBS 2 News Mid-day|&quot;jeffrey tambor&quot;|&quot;sexual misconduct&quot;|&quot;trace lysette&quot;|&quot;suzanne marques&quot;"/>
    <n v="1464"/>
    <n v="3"/>
    <n v="15"/>
    <n v="4"/>
    <b v="0"/>
    <b v="0"/>
    <b v="0"/>
  </r>
  <r>
    <s v="rXbKeHAoA84"/>
    <d v="2018-02-22T00:00:00"/>
    <s v="The Florida Project Should've Been Nominated"/>
    <s v="Nerdwriter1"/>
    <x v="3"/>
    <x v="3"/>
    <d v="2018-02-14T19:38:16"/>
    <s v="the nerdwriter|&quot;nerdwriter&quot;|&quot;nerdwriter youtube&quot;|&quot;youtube nerdwriter&quot;|&quot;nerd writer&quot;|&quot;nerdwriter1&quot;|&quot;nerdwriter channel&quot;|&quot;video essays&quot;|&quot;essays&quot;|&quot;education&quot;|&quot;education channel&quot;|&quot;nerd writer essays&quot;|&quot;the florida project&quot;|&quot;oscars&quot;|&quot;academy awards&quot;|&quot;best picture&quot;|&quot;snub&quot;|&quot;sean baker&quot;|&quot;tangerine&quot;"/>
    <n v="377833"/>
    <n v="27239"/>
    <n v="329"/>
    <n v="1453"/>
    <b v="0"/>
    <b v="0"/>
    <b v="0"/>
  </r>
  <r>
    <s v="0DVNtFA-_wA"/>
    <d v="2018-02-22T00:00:00"/>
    <s v="Little Girl's Incredible Valentine's Day Rant"/>
    <s v="Strange incident"/>
    <x v="3"/>
    <x v="3"/>
    <d v="2018-02-14T12:28:52"/>
    <s v="Girl|&quot;Valentine&quot;|&quot;Little&quot;|&quot;Valentine's Day&quot;|&quot;Incredible&quot;|&quot;Rant&quot;|&quot;Little Girl&quot;|&quot;Little Girl's Incredible&quot;|&quot;Little Girl's Incredible Valentine's Day&quot;|&quot;Little Girl's Incredible Valentine's Day Rant&quot;"/>
    <n v="126986"/>
    <n v="2873"/>
    <n v="1474"/>
    <n v="352"/>
    <b v="0"/>
    <b v="0"/>
    <b v="0"/>
  </r>
  <r>
    <s v="nCwHHLfxA7g"/>
    <d v="2018-02-22T00:00:00"/>
    <s v="Dating on Valentine's Day | Anwar Jibawi"/>
    <s v="Anwar Jibawi"/>
    <x v="5"/>
    <x v="5"/>
    <d v="2018-02-13T23:45:02"/>
    <s v="dating on valentines day|&quot;anwar&quot;|&quot;jibawi&quot;|&quot;dating&quot;|&quot;on&quot;|&quot;valentines&quot;|&quot;day&quot;|&quot;office beyonc&quot;|&quot;being a sore loser&quot;|&quot;Dating on Valentine's Day | Anwar Jibawi&quot;|&quot;lelepons&quot;|&quot;hannahstocking&quot;|&quot;rudymancuso&quot;|&quot;inanna&quot;|&quot;sarkis&quot;|&quot;shots&quot;|&quot;shotsstudios&quot;|&quot;alesso&quot;|&quot;anitta&quot;|&quot;brazil&quot;"/>
    <n v="2387617"/>
    <n v="70807"/>
    <n v="3746"/>
    <n v="2838"/>
    <b v="0"/>
    <b v="0"/>
    <b v="0"/>
  </r>
  <r>
    <s v="-35jibKqbEo"/>
    <d v="2018-02-22T00:00:00"/>
    <s v="Kygo - Stranger Things ft. OneRepublic (Alan Walker Remix)"/>
    <s v="Alan Walker"/>
    <x v="6"/>
    <x v="6"/>
    <d v="2018-02-14T17:00:49"/>
    <s v="Alan Walker|&quot;Kygo&quot;|&quot;One Republic&quot;|&quot;Stranger Things&quot;|&quot;House&quot;|&quot;Techno&quot;|&quot;DJ Walkzz&quot;|&quot;K-391&quot;|&quot;Remix&quot;|&quot;new song&quot;|&quot;2018&quot;|&quot;worldofwalker&quot;|&quot;Faded&quot;|&quot;The Spectre&quot;|&quot;All falls down&quot;|&quot;Sing me to sleep&quot;|&quot;Norway&quot;|&quot;EDM&quot;|&quot;Electro&quot;|&quot;Lyrics&quot;|&quot;Allan&quot;|&quot;Valker&quot;|&quot;OneRepublic&quot;"/>
    <n v="2425578"/>
    <n v="129381"/>
    <n v="1522"/>
    <n v="8757"/>
    <b v="0"/>
    <b v="0"/>
    <b v="0"/>
  </r>
  <r>
    <s v="t2rpj72GHN0"/>
    <d v="2018-02-22T00:00:00"/>
    <s v="The Talk - Piers Morgan Goes Off on Omarosa, from 'Celebrity Apprentice' to the White House"/>
    <s v="The Talk"/>
    <x v="3"/>
    <x v="3"/>
    <d v="2018-02-14T22:00:05"/>
    <s v="The Talk|&quot;Julie Chen&quot;|&quot;Aisha Tyler&quot;|&quot;Sharon Osbourne&quot;|&quot;Sara Gilbert&quot;|&quot;Sheryl Underwood&quot;|&quot;Talk Show&quot;|&quot;daytime talk&quot;|&quot;The View&quot;|&quot;celebrity guests&quot;|&quot;celebrities&quot;|&quot;redo you&quot;|&quot;celebrity interviews&quot;|&quot;lifestyle&quot;|&quot;talk show&quot;|&quot;issues&quot;|&quot;hot topic&quot;|&quot;discussions&quot;|&quot;Daytime&quot;|&quot;CBS&quot;"/>
    <n v="44733"/>
    <n v="278"/>
    <n v="138"/>
    <n v="368"/>
    <b v="0"/>
    <b v="0"/>
    <b v="0"/>
  </r>
  <r>
    <s v="J6Tc4iyefe0"/>
    <d v="2018-02-22T00:00:00"/>
    <s v="Broward County Authorities Hold Briefing On Florida School Shooting | NBC News"/>
    <s v="NBC News"/>
    <x v="2"/>
    <x v="2"/>
    <d v="2018-02-15T16:57:07"/>
    <s v="nbc news|&quot;breaking news&quot;|&quot;us news&quot;|&quot;world news&quot;|&quot;politics&quot;|&quot;nightly news&quot;|&quot;current events&quot;|&quot;top stories&quot;|&quot;school shooting&quot;|&quot;florida school shooting&quot;|&quot;parkland&quot;|&quot;florida&quot;|&quot;high school shooting&quot;|&quot;shooting&quot;|&quot;marjory stoneman douglas high school&quot;|&quot;high school&quot;|&quot;school&quot;|&quot;broward county&quot;|&quot;victims&quot;|&quot;nikolas&quot;|&quot;mass shooting&quot;|&quot;florida shooting&quot;|&quot;parkland florida&quot;|&quot;nikolaus&quot;|&quot;nicholas cruz&quot;|&quot;broward&quot;|&quot;first responder&quot;|&quot;gunshot&quot;|&quot;mass murder&quot;|&quot;school shooting in florida&quot;|&quot;coral springs police&quot;|&quot;broward country police&quot;"/>
    <n v="63358"/>
    <n v="316"/>
    <n v="97"/>
    <n v="0"/>
    <b v="1"/>
    <b v="0"/>
    <b v="0"/>
  </r>
  <r>
    <s v="cWHAsCWry8s"/>
    <d v="2018-02-22T00:00:00"/>
    <s v="Beekeeping With Cody s2e1: Coming out of Winter"/>
    <s v="Cody'sBLab"/>
    <x v="8"/>
    <x v="8"/>
    <d v="2018-02-15T02:03:58"/>
    <s v="BEES|&quot;beekeeping&quot;|&quot;honey&quot;|&quot;year&quot;"/>
    <n v="151742"/>
    <n v="9245"/>
    <n v="72"/>
    <n v="1330"/>
    <b v="0"/>
    <b v="0"/>
    <b v="0"/>
  </r>
  <r>
    <s v="yZMRXTmFzPs"/>
    <d v="2018-02-22T00:00:00"/>
    <s v="FIFTY SHADES OF GREY LOOKBOOK!"/>
    <s v="Amber Scholl"/>
    <x v="7"/>
    <x v="7"/>
    <d v="2018-02-15T02:11:24"/>
    <s v="fifty shades of grey|&quot;lookbook&quot;|&quot;dakota johnson&quot;|&quot;jamie dornan&quot;|&quot;outfit&quot;|&quot;grey&quot;|&quot;50&quot;|&quot;amber scholl&quot;|&quot;spoof&quot;|&quot;freed&quot;"/>
    <n v="469727"/>
    <n v="22479"/>
    <n v="1139"/>
    <n v="2243"/>
    <b v="0"/>
    <b v="0"/>
    <b v="0"/>
  </r>
  <r>
    <s v="zHxHdNOuxgY"/>
    <d v="2018-02-22T00:00:00"/>
    <s v="Bﾃ・RNS - I Don't Want U Back"/>
    <s v="Bﾃ・RNSmusicVEVO"/>
    <x v="6"/>
    <x v="6"/>
    <d v="2018-02-14T14:00:04"/>
    <s v="Bﾃ・RNS|&quot;Don't&quot;|&quot;Want&quot;|&quot;Back&quot;|&quot;Interscope&quot;|&quot;Alternative&quot;"/>
    <n v="214028"/>
    <n v="19064"/>
    <n v="141"/>
    <n v="1423"/>
    <b v="0"/>
    <b v="0"/>
    <b v="0"/>
  </r>
  <r>
    <s v="e1bEWoblGZA"/>
    <d v="2018-02-22T00:00:00"/>
    <s v="unboxing video"/>
    <s v="bill wurtz"/>
    <x v="8"/>
    <x v="8"/>
    <d v="2018-02-13T20:30:00"/>
    <s v="bill wurtz"/>
    <n v="2005054"/>
    <n v="149113"/>
    <n v="6417"/>
    <n v="9028"/>
    <b v="0"/>
    <b v="0"/>
    <b v="0"/>
  </r>
  <r>
    <s v="lARpY0nIQx0"/>
    <d v="2018-02-22T00:00:00"/>
    <s v="Is NASA a waste of money?"/>
    <s v="Mark Rober"/>
    <x v="4"/>
    <x v="4"/>
    <d v="2018-02-14T20:20:02"/>
    <s v="nasa|&quot;space x&quot;|&quot;elon musk&quot;|&quot;mark rober&quot;|&quot;msl&quot;|&quot;smap&quot;|&quot;curiosity rover&quot;|&quot;mars rover&quot;|&quot;jpl&quot;|&quot;jet propulsion laboratory&quot;|&quot;government&quot;|&quot;blue origin&quot;|&quot;falcon heavy&quot;|&quot;launch&quot;|&quot;mars&quot;|&quot;earth&quot;|&quot;earth science&quot;|&quot;africa&quot;|&quot;bill gates&quot;|&quot;bill and melinda gates foundation&quot;"/>
    <n v="620687"/>
    <n v="39810"/>
    <n v="804"/>
    <n v="4110"/>
    <b v="0"/>
    <b v="0"/>
    <b v="0"/>
  </r>
  <r>
    <s v="NpciU6AtlJU"/>
    <d v="2018-02-22T00:00:00"/>
    <s v="Minute + a Glass of Wine - Episode Three - I Don't Think About You...Valentines Day!"/>
    <s v="Kelly Clarkson"/>
    <x v="6"/>
    <x v="6"/>
    <d v="2018-02-15T03:48:00"/>
    <s v="kelly clarkson|&quot;webisode&quot;|&quot;web series&quot;|&quot;vlog&quot;|&quot;vlogger&quot;|&quot;i dont think about you&quot;|&quot;I dont think about you live&quot;|&quot;meaning of life&quot;|&quot;clarkson&quot;|&quot;kelly&quot;|&quot;hilarious&quot;"/>
    <n v="68828"/>
    <n v="2841"/>
    <n v="174"/>
    <n v="360"/>
    <b v="0"/>
    <b v="0"/>
    <b v="0"/>
  </r>
  <r>
    <s v="sZoZryCb0P0"/>
    <d v="2018-02-22T00:00:00"/>
    <s v="Lauv - Getting Over You [Official Audio]"/>
    <s v="Lauv"/>
    <x v="6"/>
    <x v="6"/>
    <d v="2018-02-14T05:01:24"/>
    <s v="Lauv|&quot;The Other&quot;|&quot;I Met You When I Was 18&quot;|&quot;IMYWIW18&quot;|&quot;Getting Over You&quot;"/>
    <n v="2004629"/>
    <n v="64947"/>
    <n v="560"/>
    <n v="2023"/>
    <b v="0"/>
    <b v="0"/>
    <b v="0"/>
  </r>
  <r>
    <e v="#NAME?"/>
    <d v="2018-02-22T00:00:00"/>
    <s v="Padma Lakshmi On A #TopChef・・s Cancer Diagnosis | WWHL"/>
    <s v="Watch What Happens Live with Andy Cohen"/>
    <x v="3"/>
    <x v="3"/>
    <d v="2018-02-15T04:30:12"/>
    <s v="What What Happens live|&quot;reality&quot;|&quot;interview&quot;|&quot;fun&quot;|&quot;celebrity&quot;|&quot;Andy Cohen&quot;|&quot;talk&quot;|&quot;show&quot;|&quot;program&quot;|&quot;Bravo&quot;|&quot;Watch What Happens Live&quot;|&quot;WWHL&quot;|&quot;bravo andy&quot;|&quot;Watch&quot;|&quot;What&quot;|&quot;Happens&quot;|&quot;Padma Lakshmi&quot;|&quot;TopChef・・s&quot;|&quot;Cancer Diagnosis&quot;|&quot;TopChef tells&quot;|&quot;Season 15&quot;|&quot;contestant&quot;|&quot;Fatima Ali&quot;|&quot;went into surgery&quot;|&quot;remove a cancerous tumor&quot;|&quot;Who was eliminated from the show&quot;|&quot;Great Spirit&quot;|&quot;Did the host&quot;|&quot;She is great&quot;|&quot;In the hospital&quot;|&quot;She is so fun&quot;|&quot;so many people come out&quot;|&quot;She has diagnosed&quot;"/>
    <n v="27659"/>
    <n v="136"/>
    <n v="33"/>
    <n v="24"/>
    <b v="0"/>
    <b v="0"/>
    <b v="0"/>
  </r>
  <r>
    <s v="KGBv8oT5lwk"/>
    <d v="2018-02-22T00:00:00"/>
    <s v="Baby Hippo Fiona's Special Moments:  Never-before-seen Videos from Care Team - Cincinnati Zoo"/>
    <s v="The Cincinnati Zoo &amp; Botanical Garden"/>
    <x v="11"/>
    <x v="11"/>
    <d v="2018-02-14T17:00:05"/>
    <s v="Cincinnati|&quot;Zoo&quot;|&quot;Botanical&quot;|&quot;Garden&quot;|&quot;animal&quot;|&quot;conservation&quot;|&quot;The Cincinnati Zoo &amp; Botanical Garden&quot;|&quot;cincinnati zoo&quot;|&quot;Epidemic Sound&quot;|&quot;fiona&quot;|&quot;care team&quot;|&quot;baby hippo&quot;|&quot;baby hippo fiona&quot;|&quot;baby hippo fiona's special moments&quot;|&quot;never-before-seen videos from care team&quot;|&quot;healthy happy hippo&quot;|&quot;Young Adult&quot;|&quot;school&quot;|&quot;cute&quot;|&quot;premature baby hippo&quot;|&quot;premature&quot;|&quot;Animals&quot;|&quot;Youth&quot;|&quot;hippo&quot;|&quot;hippopotamus&quot;|&quot;baby&quot;|&quot;bibi&quot;|&quot;News&quot;|&quot;employment&quot;|&quot;family reunion&quot;|&quot;time&quot;|&quot;morning&quot;|&quot;visitors&quot;|&quot;Happy Valentine&quot;|&quot;moments&quot;|&quot;caring&quot;|&quot;Fiona Show&quot;|&quot;Episode&quot;|&quot;Season two&quot;"/>
    <n v="68885"/>
    <n v="2820"/>
    <n v="24"/>
    <n v="216"/>
    <b v="0"/>
    <b v="0"/>
    <b v="0"/>
  </r>
  <r>
    <s v="8ENIIcMmeD0"/>
    <d v="2018-02-22T00:00:00"/>
    <s v="・・｡ VALENTINES DAY HEART FRECKLES MAKEUP TUTORIAL ・・｡"/>
    <s v="Nikita Dragun"/>
    <x v="7"/>
    <x v="7"/>
    <d v="2018-02-13T19:59:13"/>
    <s v="Nikita Dragun|&quot;nikita&quot;|&quot;dragun&quot;|&quot;makeup&quot;|&quot;mua&quot;|&quot;makeup artist&quot;|&quot;transformation&quot;|&quot;valentines day&quot;|&quot;valentines&quot;|&quot;heart freckles&quot;|&quot;freckles&quot;|&quot;hearts&quot;|&quot;heart makeup&quot;|&quot;pink&quot;|&quot;wig&quot;|&quot;hair&quot;|&quot;makeup tutorial&quot;|&quot;tutorial&quot;|&quot;manny mua&quot;|&quot;nikkie tutorials&quot;|&quot;laura lee&quot;|&quot;transgender&quot;|&quot;trans&quot;|&quot;beauty&quot;|&quot;how to makeup&quot;|&quot;first impressions&quot;|&quot;makeup look&quot;|&quot;look&quot;"/>
    <n v="515855"/>
    <n v="35610"/>
    <n v="568"/>
    <n v="1986"/>
    <b v="0"/>
    <b v="0"/>
    <b v="0"/>
  </r>
  <r>
    <s v="9uez2DBg9Mg"/>
    <d v="2018-02-22T00:00:00"/>
    <s v="Chloe Kim Eats Churros Made Especially For Her After Winning Gold At The Winter Olympics | TODAY"/>
    <s v="TODAY"/>
    <x v="2"/>
    <x v="2"/>
    <d v="2018-02-13T14:58:25"/>
    <s v="The TODAY Show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|&quot;chloe kim churros&quot;|&quot;chloe kim ice cream&quot;|&quot;chloe kim food&quot;|&quot;winter olympics 2018&quot;|&quot;ice cream churros&quot;|&quot;snowboarding&quot;|&quot;2018 ice cream&quot;|&quot;2018 winter olympics&quot;|&quot;winter olympics&quot;|&quot;pyeongchang 2018&quot;|&quot;pyeongchang olympic 2018&quot;|&quot;olympic games&quot;|&quot;chloe kim&quot;|&quot;chloe kim snowboarding&quot;|&quot;chloe kim interview&quot;"/>
    <n v="1041847"/>
    <n v="10932"/>
    <n v="1021"/>
    <n v="1846"/>
    <b v="0"/>
    <b v="0"/>
    <b v="0"/>
  </r>
  <r>
    <s v="Ra7MMVEe_s4"/>
    <d v="2018-02-22T00:00:00"/>
    <s v="Hunter Hayes - This Girl (Part Three Of Pictures)"/>
    <s v="Hunter Hayes"/>
    <x v="6"/>
    <x v="6"/>
    <d v="2018-02-14T23:00:50"/>
    <s v="Hunter|&quot;Hayes&quot;|&quot;this girl&quot;|&quot;part three&quot;|&quot;pictures&quot;|&quot;country&quot;|&quot;official music video&quot;|&quot;valentine's day&quot;|&quot;love&quot;|&quot;wedding&quot;|&quot;love story&quot;|&quot;wanted&quot;|&quot;storm warning&quot;"/>
    <n v="100888"/>
    <n v="3680"/>
    <n v="77"/>
    <n v="164"/>
    <b v="0"/>
    <b v="0"/>
    <b v="0"/>
  </r>
  <r>
    <s v="li5fmOV33hE"/>
    <d v="2018-02-22T00:00:00"/>
    <s v="Best in Show Ceremony | WESTMINSTER DOG SHOW (2018) | FOX SPORTS"/>
    <s v="FOX Sports"/>
    <x v="0"/>
    <x v="0"/>
    <d v="2018-02-14T06:29:02"/>
    <s v="fox|&quot;fox sports&quot;|&quot;fs1&quot;|&quot;fox sports 1&quot;|&quot;sports&quot;|&quot;news&quot;|&quot;sports fox&quot;|&quot;westminster kennel club&quot;|&quot;kennel&quot;|&quot;club&quot;|&quot;dog show&quot;|&quot;wkc&quot;|&quot;Best in Show&quot;|&quot;Best in&quot;|&quot;Show&quot;|&quot;Bichon Frise&quot;|&quot;Bichon&quot;|&quot;Frise&quot;|&quot;Flynn&quot;"/>
    <n v="100291"/>
    <n v="589"/>
    <n v="78"/>
    <n v="183"/>
    <b v="0"/>
    <b v="0"/>
    <b v="0"/>
  </r>
  <r>
    <s v="OWz3Fa_qK5Q"/>
    <d v="2018-02-22T00:00:00"/>
    <s v="PRETTYMUCH - 10,000 Hours (Audio)"/>
    <s v="PrettyMuchVEVO"/>
    <x v="6"/>
    <x v="6"/>
    <d v="2018-02-14T05:00:01"/>
    <s v="10|&quot;000 Hours&quot;|&quot;PRETTYMUCH&quot;|&quot;Pop&quot;|&quot;Syco Music&quot;"/>
    <n v="356113"/>
    <n v="30534"/>
    <n v="200"/>
    <n v="3325"/>
    <b v="0"/>
    <b v="0"/>
    <b v="0"/>
  </r>
  <r>
    <s v="5y-tCo_v7pk"/>
    <d v="2018-02-22T00:00:00"/>
    <s v="Paris Hilton - ・・I Need You・・ (Official Music Video)"/>
    <s v="Paris Hilton"/>
    <x v="6"/>
    <x v="6"/>
    <d v="2018-02-14T18:14:24"/>
    <s v="Paris Hilton - ・・I Need You・・ (Official Music Video)|&quot;Paris&quot;|&quot;Hilton&quot;|&quot;Paris Hilton I need you&quot;|&quot;Paris Hilton music&quot;|&quot;Paris Hilton&quot;|&quot;Music&quot;|&quot;Video&quot;|&quot;by&quot;|&quot;performing&quot;|&quot;I Need You&quot;|&quot;ﾂｩ2018&quot;|&quot;Heiress&quot;|&quot;Records&quot;|&quot;Get&quot;|&quot;Hilton's&quot;|&quot;latest&quot;|&quot;Single&quot;|&quot;Pink&quot;|&quot;Paris Hilton stars are blind&quot;"/>
    <n v="352319"/>
    <n v="0"/>
    <n v="0"/>
    <n v="1346"/>
    <b v="0"/>
    <b v="1"/>
    <b v="0"/>
  </r>
  <r>
    <s v="5NHxDBPxPGI"/>
    <d v="2018-02-22T00:00:00"/>
    <s v="Making Jewelry From Bread!"/>
    <s v="Peter Brown"/>
    <x v="7"/>
    <x v="7"/>
    <d v="2018-02-14T04:00:25"/>
    <s v="dipit|&quot;shop time&quot;|&quot;epoxy&quot;|&quot;bread&quot;|&quot;gluten&quot;|&quot;pendant&quot;|&quot;jewelry&quot;|&quot;necklace&quot;"/>
    <n v="155176"/>
    <n v="7675"/>
    <n v="74"/>
    <n v="2081"/>
    <b v="0"/>
    <b v="0"/>
    <b v="0"/>
  </r>
  <r>
    <s v="zFYFHQq6dgs"/>
    <d v="2018-02-22T00:00:00"/>
    <s v="5 Ways To Use The Last Bit Of Everything"/>
    <s v="BuzzFeed Nifty"/>
    <x v="7"/>
    <x v="7"/>
    <d v="2018-02-14T18:00:20"/>
    <s v="nail polish|&quot;marbling&quot;|&quot;candles&quot;|&quot;melting&quot;|&quot;wax&quot;|&quot;candle warmer&quot;|&quot;mold&quot;|&quot;lipstick&quot;|&quot;lip balm&quot;|&quot;beauty spatula&quot;|&quot;altoids tin&quot;|&quot;mint tin&quot;|&quot;mustard&quot;|&quot;dijon mustard&quot;|&quot;recipe&quot;|&quot;honey mustard&quot;|&quot;mustard vinaigrette&quot;|&quot;salad&quot;|&quot;succulent&quot;|&quot;mug&quot;|&quot;essential oil&quot;|&quot;epsom salt&quot;|&quot;relaxation&quot;|&quot;nifty&quot;|&quot;diy&quot;|&quot;crafts&quot;|&quot;spa&quot;|&quot;food&quot;|&quot;Nifty&quot;|&quot;BuzzFeed&quot;|&quot;Buzzfeed nifty&quot;"/>
    <n v="368859"/>
    <n v="7315"/>
    <n v="209"/>
    <n v="183"/>
    <b v="0"/>
    <b v="0"/>
    <b v="0"/>
  </r>
  <r>
    <s v="y3qfeoqErtY"/>
    <d v="2018-02-22T00:00:00"/>
    <s v="How Overnight Shipping Works"/>
    <s v="Wendover Productions"/>
    <x v="3"/>
    <x v="3"/>
    <d v="2018-02-13T15:30:05"/>
    <s v="overnight|&quot;shipping&quot;|&quot;how&quot;|&quot;it&quot;|&quot;works&quot;|&quot;ship&quot;|&quot;fedex&quot;|&quot;ups&quot;|&quot;dhl&quot;|&quot;amazon&quot;|&quot;express shipping&quot;|&quot;overnight shipping&quot;|&quot;planes&quot;|&quot;airplane&quot;|&quot;aviation&quot;|&quot;airports&quot;|&quot;hubs&quot;|&quot;superhub&quot;|&quot;memphis&quot;|&quot;fedex feeder&quot;|&quot;fedex express&quot;|&quot;ups airlines&quot;|&quot;wendover&quot;|&quot;productions&quot;|&quot;wendover productions&quot;|&quot;half as interesting&quot;|&quot;animated&quot;|&quot;interesting&quot;|&quot;educational&quot;|&quot;education&quot;|&quot;learn&quot;"/>
    <n v="1841658"/>
    <n v="48975"/>
    <n v="787"/>
    <n v="3195"/>
    <b v="0"/>
    <b v="0"/>
    <b v="0"/>
  </r>
  <r>
    <s v="6jxRnodaKzE"/>
    <d v="2018-02-22T00:00:00"/>
    <s v="42,000 Match Sphere Gets Lit"/>
    <s v="All is Art"/>
    <x v="3"/>
    <x v="3"/>
    <d v="2018-02-13T12:39:54"/>
    <s v="Match ball|&quot;match sculpture&quot;|&quot;fire domino&quot;|&quot;burning art&quot;|&quot;match orb&quot;|&quot;match globe&quot;|&quot;match sphere&quot;|&quot;burning matches&quot;|&quot;fire artwork&quot;|&quot;match art&quot;|&quot;match artwork&quot;|&quot;matches&quot;|&quot;fire sculpture&quot;|&quot;Fire walk with me&quot;|&quot;fire sphere&quot;|&quot;fire ball&quot;|&quot;fire globe&quot;|&quot;watch the world burn&quot;|&quot;globe burning&quot;|&quot;global warming&quot;|&quot;world burning&quot;|&quot;total destruction&quot;|&quot;mesmerizing fire&quot;|&quot;hypnotic fire&quot;|&quot;hypnotic video&quot;"/>
    <n v="5389292"/>
    <n v="28418"/>
    <n v="1138"/>
    <n v="4565"/>
    <b v="0"/>
    <b v="0"/>
    <b v="0"/>
  </r>
  <r>
    <s v="6J-D86wfxiE"/>
    <d v="2018-02-22T00:00:00"/>
    <s v="Chadwick Boseman gets emotional while discussing impact of Black Panther"/>
    <s v="SiriusXM"/>
    <x v="3"/>
    <x v="3"/>
    <d v="2018-02-13T21:00:41"/>
    <s v="Black Panther|&quot;Marvel&quot;|&quot;Chadwick Boseman&quot;|&quot;Ryan Coogler&quot;|&quot;Lupita Nyong'o&quot;|&quot;Danai Gurira&quot;|&quot;Avengers&quot;|&quot;Disney&quot;|&quot;Comic Books&quot;"/>
    <n v="286804"/>
    <n v="10325"/>
    <n v="322"/>
    <n v="1209"/>
    <b v="0"/>
    <b v="0"/>
    <b v="0"/>
  </r>
  <r>
    <s v="vm3_34a5D_s"/>
    <d v="2018-02-22T00:00:00"/>
    <s v="Royal Blood - Look Like You Know (Official Video)"/>
    <s v="Royal Blood"/>
    <x v="6"/>
    <x v="6"/>
    <d v="2018-02-14T16:57:57"/>
    <s v="Royal Blood|&quot;Look Like You Know&quot;|&quot;Lights Out&quot;|&quot;Little Monster&quot;|&quot;Rock&quot;|&quot;Rock Music&quot;|&quot;Royal Blod&quot;|&quot;Royal blud&quot;"/>
    <n v="230092"/>
    <n v="12291"/>
    <n v="162"/>
    <n v="603"/>
    <b v="0"/>
    <b v="0"/>
    <b v="0"/>
  </r>
  <r>
    <s v="oTKbyqkAu7s"/>
    <d v="2018-02-22T00:00:00"/>
    <s v="Senator Murphy on the South Florida School Shooting"/>
    <s v="Senator Chris Murphy"/>
    <x v="2"/>
    <x v="2"/>
    <d v="2018-02-14T20:27:58"/>
    <s v="[none]"/>
    <n v="51640"/>
    <n v="811"/>
    <n v="492"/>
    <n v="1117"/>
    <b v="0"/>
    <b v="0"/>
    <b v="0"/>
  </r>
  <r>
    <s v="vll33KEoCcc"/>
    <d v="2018-02-22T00:00:00"/>
    <s v="Baby goat making the cutest noise"/>
    <s v="Barn Sanctuary"/>
    <x v="11"/>
    <x v="11"/>
    <d v="2018-02-13T13:47:05"/>
    <s v="baby goat|&quot;goat&quot;|&quot;noise&quot;|&quot;cry&quot;"/>
    <n v="165612"/>
    <n v="600"/>
    <n v="9"/>
    <n v="55"/>
    <b v="0"/>
    <b v="0"/>
    <b v="0"/>
  </r>
  <r>
    <s v="Dm1tTSZHj8Y"/>
    <d v="2018-02-22T00:00:00"/>
    <s v="Can you power a house with a ShakeWeight?"/>
    <s v="Physics Girl"/>
    <x v="9"/>
    <x v="9"/>
    <d v="2018-02-14T22:15:52"/>
    <s v="energy|&quot;kilowatt-hours&quot;|&quot;kWh&quot;|&quot;power&quot;|&quot;electricity&quot;|&quot;clean energy&quot;|&quot;alternative energy&quot;|&quot;windmills&quot;|&quot;gates foundation&quot;|&quot;annual letter&quot;|&quot;science&quot;|&quot;physics&quot;|&quot;dianna cowern&quot;|&quot;physics girl&quot;"/>
    <n v="111619"/>
    <n v="4993"/>
    <n v="291"/>
    <n v="941"/>
    <b v="0"/>
    <b v="0"/>
    <b v="0"/>
  </r>
  <r>
    <s v="jr8L_hJcCM4"/>
    <d v="2018-02-23T00:00:00"/>
    <s v="Oprah Shocks Superfan Tiffany Haddish"/>
    <s v="TheEllenShow"/>
    <x v="3"/>
    <x v="3"/>
    <d v="2018-02-22T14:00:13"/>
    <s v="Ellen|&quot;degeneres&quot;|&quot;ellen degeneres&quot;|&quot;the ellen show&quot;|&quot;ellen fans&quot;|&quot;ellen tickets&quot;|&quot;ellentube&quot;|&quot;ellen audience&quot;|&quot;oprah winfrey&quot;|&quot;oprah&quot;|&quot;winfrey&quot;|&quot;tiffany haddish&quot;|&quot;tiffany&quot;|&quot;haddish&quot;|&quot;superfan&quot;|&quot;shocks&quot;|&quot;shocks superfan&quot;|&quot;girls trip&quot;|&quot;star&quot;|&quot;celebrity&quot;|&quot;celebrities&quot;|&quot;idol&quot;|&quot;surprise&quot;|&quot;girls&quot;|&quot;trip&quot;|&quot;jada&quot;|&quot;joyful greens&quot;|&quot;shock&quot;|&quot;crying&quot;|&quot;emotional&quot;|&quot;dreams&quot;|&quot;hilarious&quot;|&quot;funny&quot;|&quot;meet&quot;|&quot;interview&quot;|&quot;cooking&quot;|&quot;trending&quot;|&quot;crazy&quot;|&quot;black girl magic&quot;|&quot;collards&quot;|&quot;garden&quot;"/>
    <n v="1696551"/>
    <n v="48689"/>
    <n v="571"/>
    <n v="2195"/>
    <b v="0"/>
    <b v="0"/>
    <b v="0"/>
  </r>
  <r>
    <s v="xyXscDJSHD0"/>
    <d v="2018-02-23T00:00:00"/>
    <s v="J.J. Abrams Has The Script For 'Star Wars: Episode IX'"/>
    <s v="The Late Show with Stephen Colbert"/>
    <x v="3"/>
    <x v="3"/>
    <d v="2018-02-22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|&quot;J.J. Abrams&quot;|&quot;Interview&quot;|&quot;Entertainment&quot;|&quot;Nonrecurring&quot;|&quot;Evergreen&quot;"/>
    <n v="364971"/>
    <n v="5085"/>
    <n v="578"/>
    <n v="1627"/>
    <b v="0"/>
    <b v="0"/>
    <b v="0"/>
  </r>
  <r>
    <s v="x3ch1ajtwbc"/>
    <d v="2018-02-23T00:00:00"/>
    <s v="Jimmy Kimmel on Florida Shooting Survivors Being Called Fake News"/>
    <s v="Jimmy Kimmel Live"/>
    <x v="5"/>
    <x v="5"/>
    <d v="2018-02-22T03:41:17"/>
    <s v="jimmy|&quot;jimmy kimmel&quot;|&quot;jimmy kimmel live&quot;|&quot;late night&quot;|&quot;talk show&quot;|&quot;funny&quot;|&quot;comedic&quot;|&quot;comedy&quot;|&quot;clip&quot;|&quot;comedian&quot;|&quot;mean tweets&quot;|&quot;gun control&quot;|&quot;florida shootind&quot;|&quot;parkland florida&quot;|&quot;fake news&quot;|&quot;school shooting&quot;|&quot;monologue&quot;|&quot;jimmy kimmel monologue&quot;|&quot;donald trump&quot;|&quot;florida&quot;|&quot;ted nugent&quot;|&quot;NRA&quot;|&quot;2nd amendment&quot;"/>
    <n v="654775"/>
    <n v="18449"/>
    <n v="2915"/>
    <n v="4053"/>
    <b v="0"/>
    <b v="0"/>
    <b v="0"/>
  </r>
  <r>
    <s v="Ox-DSihhpBM"/>
    <d v="2018-02-23T00:00:00"/>
    <s v="Chloe Kim Photobombs Fans and Finds Out She Made the Cover of Kellogg's Corn Flakes"/>
    <s v="The Tonight Show Starring Jimmy Fallon"/>
    <x v="5"/>
    <x v="5"/>
    <d v="2018-02-22T05:44:55"/>
    <s v="tonight show|&quot;talk&quot;|&quot;Jimmy Fallon&quot;|&quot;Chloe Kim&quot;|&quot;Fallon Five&quot;|&quot;Olympics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Winter Olympics&quot;|&quot;pyeongchang&quot;|&quot;snowboarding&quot;|&quot;gold medalist&quot;|&quot;gold medal&quot;|&quot;Rockefeller Center&quot;|&quot;Corn Flakes&quot;|&quot;Kellogs&quot;"/>
    <n v="283899"/>
    <n v="4995"/>
    <n v="98"/>
    <n v="344"/>
    <b v="0"/>
    <b v="0"/>
    <b v="0"/>
  </r>
  <r>
    <s v="JSoLPm6a2yo"/>
    <d v="2018-02-23T00:00:00"/>
    <s v="Jemele Hill Talks Tweets About Trump, National Anthem Protests, Suspension From ESPN | The View"/>
    <s v="The View"/>
    <x v="3"/>
    <x v="3"/>
    <d v="2018-02-21T16:15:10"/>
    <s v="Jemele Hill|&quot;Donald Trump&quot;|&quot;national anthem&quot;|&quot;Charlottesville&quot;|&quot;ESPN&quot;|&quot;SportsCenter&quot;|&quot;the view&quot;|&quot;hot topics&quot;|&quot;NFL&quot;"/>
    <n v="195473"/>
    <n v="1958"/>
    <n v="1232"/>
    <n v="1693"/>
    <b v="0"/>
    <b v="0"/>
    <b v="0"/>
  </r>
  <r>
    <s v="k1xvol1SCx8"/>
    <d v="2018-02-23T00:00:00"/>
    <s v="Dua Lipa - IDGAF ft. Charli XCX, Zara Larsson, Mﾃ・, Alma, in the Live Lounge"/>
    <s v="BBC Radio 1"/>
    <x v="6"/>
    <x v="6"/>
    <d v="2018-02-21T08:00:03"/>
    <s v="dua lipa|&quot;IDGAF&quot;|&quot;i dont give a fuck&quot;|&quot;new rules&quot;|&quot;charli xcx&quot;|&quot;zara larson&quot;|&quot;mo&quot;|&quot;alma&quot;|&quot;live lounge&quot;|&quot;bbc&quot;|&quot;super girl group&quot;|&quot;supergroup&quot;|&quot;Brits&quot;|&quot;The brits&quot;"/>
    <n v="2559730"/>
    <n v="139744"/>
    <n v="1296"/>
    <n v="4861"/>
    <b v="0"/>
    <b v="0"/>
    <b v="0"/>
  </r>
  <r>
    <s v="5cKQHtO6wyk"/>
    <d v="2018-02-23T00:00:00"/>
    <s v="Stephen A. Smith on the 2018 NBA All-Star Game: I give it an A | First Take | ESPN"/>
    <s v="ESPN"/>
    <x v="0"/>
    <x v="0"/>
    <d v="2018-02-19T15:41:37"/>
    <s v="espn|&quot;espn live&quot;|&quot;first take&quot;|&quot;espn first&quot;|&quot;first take today&quot;|&quot;first take daily&quot;|&quot;first take live&quot;|&quot;stephen a. smith&quot;|&quot;stephen a smith&quot;|&quot;stephen a.&quot;|&quot;stephen a&quot;|&quot;max kellerman&quot;|&quot;max&quot;|&quot;first&quot;|&quot;take&quot;|&quot;stephen&quot;|&quot;smith&quot;|&quot;on&quot;|&quot;the&quot;|&quot;2018&quot;|&quot;nba&quot;|&quot;all&quot;|&quot;star&quot;|&quot;game&quot;|&quot;2018 nba all star game&quot;|&quot;nba all star game&quot;|&quot;all star game&quot;|&quot;all star&quot;|&quot;stephen a smith all star game&quot;|&quot;basketball&quot;"/>
    <n v="757991"/>
    <n v="6431"/>
    <n v="342"/>
    <n v="1371"/>
    <b v="0"/>
    <b v="0"/>
    <b v="0"/>
  </r>
  <r>
    <s v="ARuS950sgXM"/>
    <d v="2018-02-23T00:00:00"/>
    <s v="Nikolas Cruz status hearing"/>
    <s v="Washington Post"/>
    <x v="2"/>
    <x v="2"/>
    <d v="2018-02-20T06:41:19"/>
    <s v="breaking news video|&quot;video updates&quot;|&quot;live video&quot;|&quot;live updates&quot;|&quot;breaking news&quot;|&quot;press conference&quot;|&quot;live speeches&quot;|&quot;real time coverage&quot;"/>
    <n v="53198"/>
    <n v="234"/>
    <n v="146"/>
    <n v="104"/>
    <b v="0"/>
    <b v="0"/>
    <b v="0"/>
  </r>
  <r>
    <s v="cgYHbIEZWW8"/>
    <d v="2018-02-23T00:00:00"/>
    <s v="FBI Admits It Failed To Investigate Tip About Accused Florida School Shooter In January | TIME"/>
    <s v="TIME"/>
    <x v="2"/>
    <x v="2"/>
    <d v="2018-02-16T18:45:03"/>
    <s v="fbi investigation florida shooting|&quot;fbi florida high school shooting&quot;|&quot;fbi florida shooting&quot;|&quot;fbi florida&quot;|&quot;florida fbi&quot;|&quot;florida high school shooting fbi&quot;|&quot;florida high school shooting&quot;|&quot;florida high school&quot;|&quot;florida shooting&quot;|&quot;parkland high school shooting&quot;|&quot;parkland shooting&quot;|&quot;florida&quot;|&quot;parkland&quot;|&quot;fbi&quot;|&quot;high school&quot;|&quot;school shooting&quot;|&quot;Time&quot;|&quot;time magazine&quot;|&quot;magazine&quot;|&quot;time (magazine)&quot;|&quot;time.com&quot;|&quot;news today&quot;|&quot;world news&quot;|&quot;interview&quot;|&quot;science&quot;|&quot;technology&quot;|&quot;health&quot;|&quot;politics&quot;|&quot;entertainment&quot;|&quot;business&quot;|&quot;news&quot;|&quot;video&quot;"/>
    <n v="389613"/>
    <n v="2430"/>
    <n v="1013"/>
    <n v="2660"/>
    <b v="0"/>
    <b v="0"/>
    <b v="0"/>
  </r>
  <r>
    <s v="GOALfmDp_Dg"/>
    <d v="2018-02-23T00:00:00"/>
    <s v="*SPOILER* 4th Eliminated Queen RuPaul's All Stars 3: Behind the Scenes"/>
    <s v="WOWPresents"/>
    <x v="3"/>
    <x v="3"/>
    <d v="2018-02-16T13:00:01"/>
    <s v="world of wonder|&quot;world of wonder productions&quot;|&quot;wow report&quot;|&quot;chi chi devayne&quot;|&quot;rupaul's drag race&quot;|&quot;drag race&quot;|&quot;untucked&quot;|&quot;all stars 3&quot;|&quot;behind the scenes&quot;|&quot;snatch game&quot;|&quot;eliminated queen&quot;"/>
    <n v="272661"/>
    <n v="6596"/>
    <n v="255"/>
    <n v="1417"/>
    <b v="0"/>
    <b v="0"/>
    <b v="0"/>
  </r>
  <r>
    <e v="#NAME?"/>
    <d v="2018-02-23T00:00:00"/>
    <s v="Make it Real: HULK FIST SMASHES EVERYTHING"/>
    <s v="the Hacksmith"/>
    <x v="4"/>
    <x v="4"/>
    <d v="2018-02-15T18:00:00"/>
    <s v="hulk smash|&quot;real life hulk fists&quot;|&quot;real life hulk&quot;|&quot;real hulk&quot;|&quot;hulk fists&quot;|&quot;hulk destruction&quot;|&quot;real hulk smash&quot;|&quot;hulk transformation&quot;|&quot;metal hulk fists&quot;|&quot;FME&quot;|&quot;jairusofall&quot;|&quot;hacksmith&quot;|&quot;hulk fists vs&quot;|&quot;hulk vs&quot;|&quot;smashing stuff&quot;|&quot;thehacksmith&quot;|&quot;hulk smashing&quot;|&quot;the incredible hulk&quot;|&quot;bruce banner&quot;|&quot;hulk fists destroy everything&quot;"/>
    <n v="1114313"/>
    <n v="21968"/>
    <n v="782"/>
    <n v="2777"/>
    <b v="0"/>
    <b v="0"/>
    <b v="0"/>
  </r>
  <r>
    <s v="DzNwinmBawo"/>
    <d v="2018-02-23T00:00:00"/>
    <s v="The FBI came to visit me today about Nikolas Cruz"/>
    <s v="BenTheBondsman"/>
    <x v="8"/>
    <x v="8"/>
    <d v="2018-02-15T03:15:34"/>
    <s v="Marjory Stoneman Douglas High School|&quot;school shooting&quot;|&quot;parkland florida&quot;|&quot;active shooter&quot;|&quot;nikolas cruz&quot;|&quot;nicolas cruz&quot;|&quot;nicholas cruz&quot;|&quot;florida school shooting&quot;|&quot;florida gunman&quot;"/>
    <n v="756023"/>
    <n v="11869"/>
    <n v="991"/>
    <n v="4482"/>
    <b v="0"/>
    <b v="0"/>
    <b v="0"/>
  </r>
  <r>
    <s v="7efwdTlRvvs"/>
    <d v="2018-02-23T00:00:00"/>
    <s v="Jamie Foxx Awkward Interview SportsCenter Michael Smith"/>
    <s v="Prince Marcus"/>
    <x v="0"/>
    <x v="0"/>
    <d v="2018-02-16T23:50:32"/>
    <s v="Jamie|&quot;foxx&quot;|&quot;walked&quot;|&quot;out&quot;|&quot;on&quot;|&quot;smith&quot;|&quot;sportscenter&quot;|&quot;interview&quot;|&quot;katie&quot;|&quot;holmes&quot;|&quot;Jamie Foxx Walks Off SportsCenter After Katie Holmes Question&quot;|&quot;Foxx Walks Off SportsCenter After Katie Holmes Question&quot;|&quot;michael smith&quot;|&quot;jamie foxx&quot;|&quot;jamie foxx katie holmes&quot;"/>
    <n v="7189"/>
    <n v="15"/>
    <n v="0"/>
    <n v="14"/>
    <b v="0"/>
    <b v="0"/>
    <b v="0"/>
  </r>
  <r>
    <s v="3McYSX6jSIg"/>
    <d v="2018-02-23T00:00:00"/>
    <s v="Ready to Serve | Romney for Utah"/>
    <s v="mittromney"/>
    <x v="8"/>
    <x v="8"/>
    <d v="2018-02-16T13:21:55"/>
    <s v="[none]"/>
    <n v="99732"/>
    <n v="1017"/>
    <n v="1536"/>
    <n v="773"/>
    <b v="0"/>
    <b v="0"/>
    <b v="0"/>
  </r>
  <r>
    <s v="lJmDmfQOWVw"/>
    <d v="2018-02-23T00:00:00"/>
    <s v="BECOMING ADAM RIPPON // Grace Helbig"/>
    <s v="Grace Helbig"/>
    <x v="8"/>
    <x v="8"/>
    <d v="2018-02-16T06:53:21"/>
    <s v="grace|&quot;grace helbig&quot;|&quot;graceinabox&quot;|&quot;youtube grace helbig&quot;|&quot;grace helbig youtube&quot;|&quot;adam rippon&quot;|&quot;winter olympics&quot;|&quot;makeover&quot;"/>
    <n v="139884"/>
    <n v="8909"/>
    <n v="164"/>
    <n v="473"/>
    <b v="0"/>
    <b v="0"/>
    <b v="0"/>
  </r>
  <r>
    <s v="2rx8VHNG-DE"/>
    <d v="2018-02-23T00:00:00"/>
    <s v="Romney announces Utah Senate run"/>
    <s v="Fox News"/>
    <x v="2"/>
    <x v="2"/>
    <d v="2018-02-16T14:35:59"/>
    <s v="Fox Friends.|&quot;Elections&quot;|&quot;Elections States&quot;|&quot;Senate&quot;|&quot;Utah&quot;|&quot;On Air&quot;|&quot;Politics&quot;|&quot;Primary Politics&quot;|&quot;Fox News&quot;|&quot;News&quot;|&quot;Breaking&quot;|&quot;latest news&quot;|&quot;Romney senate run&quot;|&quot;Midterm Elections&quot;|&quot;2018 Election&quot;|&quot;2018&quot;|&quot;Congress&quot;|&quot;Congressional Election&quot;|&quot;Fox News Alert&quot;|&quot;Republican&quot;|&quot;US&quot;|&quot;US Senate&quot;|&quot;congressional&quot;|&quot;candidate&quot;|&quot;Mitt Romney&quot;|&quot;Romney&quot;"/>
    <n v="22871"/>
    <n v="195"/>
    <n v="677"/>
    <n v="403"/>
    <b v="0"/>
    <b v="0"/>
    <b v="0"/>
  </r>
  <r>
    <s v="AOvCyD9bbDM"/>
    <d v="2018-02-23T00:00:00"/>
    <s v="Remy Ma - Melanin Magic (Pretty Brown) ft. Chris Brown"/>
    <s v="RemyMaVEVO"/>
    <x v="6"/>
    <x v="6"/>
    <d v="2018-02-14T16:00:01"/>
    <s v="Columbia|&quot;Hip Hop&quot;|&quot;Melanin Magic (Pretty Brown)&quot;|&quot;Remy Ma feat. Chris Brown&quot;"/>
    <n v="2122601"/>
    <n v="83836"/>
    <n v="5251"/>
    <n v="10472"/>
    <b v="0"/>
    <b v="0"/>
    <b v="0"/>
  </r>
  <r>
    <s v="tx-9LkVIdz0"/>
    <d v="2018-02-23T00:00:00"/>
    <s v="How iFixit Became the World's Best iPhone Teardown Team"/>
    <s v="Motherboard"/>
    <x v="4"/>
    <x v="4"/>
    <d v="2018-02-15T16:00:03"/>
    <s v="motherboard|&quot;motherboardtv&quot;|&quot;vice&quot;|&quot;vice magazine&quot;|&quot;documentary&quot;|&quot;science&quot;|&quot;technology&quot;|&quot;tech&quot;|&quot;sci-fi&quot;|&quot;artificial intelligence&quot;|&quot;AI&quot;|&quot;virtual reality&quot;|&quot;VR&quot;|&quot;vice videos&quot;|&quot;future&quot;|&quot;cryptocurrency&quot;|&quot;privacy&quot;|&quot;security&quot;|&quot;cyber&quot;|&quot;fixit&quot;|&quot;iphone teardown&quot;|&quot;iphone x teardown&quot;|&quot;iphone x&quot;|&quot;iphone 8&quot;|&quot;iphone 2018&quot;|&quot;disasembling iphone&quot;|&quot;state of repair&quot;|&quot;gadget repair&quot;|&quot;how to fix a broken iphone&quot;|&quot;repair&quot;|&quot;consumer electronics&quot;|&quot;first iphone x&quot;"/>
    <n v="549996"/>
    <n v="13978"/>
    <n v="485"/>
    <n v="895"/>
    <b v="0"/>
    <b v="0"/>
    <b v="0"/>
  </r>
  <r>
    <s v="r-7-bIXETfY"/>
    <d v="2018-02-23T00:00:00"/>
    <s v="Territorial Behaviour! - Simon's Cat | LOGIC"/>
    <s v="Simon's Cat"/>
    <x v="11"/>
    <x v="11"/>
    <d v="2018-02-15T13:39:51"/>
    <s v="cartoon|&quot;simons cat&quot;|&quot;simon's cat&quot;|&quot;simonscat&quot;|&quot;simon the cat&quot;|&quot;funny cats&quot;|&quot;cute cats&quot;|&quot;cat fails&quot;|&quot;family friendly&quot;|&quot;animated animals&quot;|&quot;short animation&quot;|&quot;animated cats&quot;|&quot;simon's katze&quot;|&quot;black and white&quot;|&quot;kitty&quot;|&quot;traditional animation&quot;|&quot;black and white cat&quot;|&quot;ﾐ・ﾐｾﾑ・ ﾐ｡ﾐｰﾐｹﾐｼﾐｾﾐｽﾐｰ&quot;|&quot;cat lovers&quot;|&quot;animal (film character)&quot;|&quot;fail&quot;|&quot;funny cat&quot;|&quot;cats&quot;|&quot;cute&quot;|&quot;kitten&quot;|&quot;kittens&quot;|&quot;pets&quot;|&quot;simons cats&quot;|&quot;Cat&quot;|&quot;Simon&quot;|&quot;Tofield&quot;|&quot;cartoons&quot;|&quot;Toons&quot;|&quot;Animated&quot;|&quot;Animation&quot;|&quot;Kitten&quot;|&quot;Funny&quot;|&quot;Humour&quot;|&quot;fun&quot;|&quot;videos&quot;|&quot;territorial&quot;|&quot;behaviour&quot;|&quot;logic&quot;|&quot;turf war&quot;|&quot;fights&quot;"/>
    <n v="251742"/>
    <n v="6065"/>
    <n v="204"/>
    <n v="325"/>
    <b v="0"/>
    <b v="0"/>
    <b v="0"/>
  </r>
  <r>
    <s v="dBPRS4mVT3g"/>
    <d v="2018-02-23T00:00:00"/>
    <s v="Jamie Foxx and Katie Holmes Hit the Gym Together for Valentine's Day (Exclusive)"/>
    <s v="Entertainment Tonight"/>
    <x v="3"/>
    <x v="3"/>
    <d v="2018-02-15T22:30:01"/>
    <s v="katie holmes|&quot;jamie foxx&quot;|&quot;news&quot;|&quot;cbs&quot;|&quot;nominee&quot;|&quot;producer&quot;|&quot;red carpet&quot;|&quot;highlights&quot;|&quot;performances&quot;|&quot;entertainment tonight&quot;|&quot;jamie and katie&quot;|&quot;jamie foxx katie holmes&quot;|&quot;katie holmes jamie foxx&quot;|&quot;katie holmes dating&quot;|&quot;jamie foxx dating&quot;|&quot;celebrity valentines day&quot;|&quot;gym&quot;"/>
    <n v="35123"/>
    <n v="103"/>
    <n v="18"/>
    <n v="60"/>
    <b v="0"/>
    <b v="0"/>
    <b v="0"/>
  </r>
  <r>
    <s v="2Z3yeFZyCjI"/>
    <d v="2018-02-23T00:00:00"/>
    <s v="Trace Cyrus BRENDA official lyric video"/>
    <s v="Trace Cyrus"/>
    <x v="8"/>
    <x v="8"/>
    <d v="2018-02-15T03:41:55"/>
    <s v="trace cyrus|&quot;brenda song&quot;|&quot;metro station&quot;|&quot;shake it&quot;|&quot;miley cyrus&quot;|&quot;noah cyrus&quot;|&quot;break up&quot;|&quot;love&quot;|&quot;valentines day&quot;|&quot;heartbreak&quot;|&quot;brenda&quot;|&quot;trace&quot;|&quot;pop&quot;"/>
    <n v="313927"/>
    <n v="5002"/>
    <n v="1019"/>
    <n v="564"/>
    <b v="0"/>
    <b v="0"/>
    <b v="0"/>
  </r>
  <r>
    <s v="0QOPb9DlOfY"/>
    <d v="2018-02-23T00:00:00"/>
    <s v="Brain Games for Old Dogs Could Improve Their Mental Health | National Geographic"/>
    <s v="National Geographic"/>
    <x v="11"/>
    <x v="11"/>
    <d v="2018-02-15T13:00:00"/>
    <s v="national geographic|&quot;nat geo&quot;|&quot;natgeo&quot;|&quot;animals&quot;|&quot;wildlife&quot;|&quot;science&quot;|&quot;explore&quot;|&quot;discover&quot;|&quot;survival&quot;|&quot;nature&quot;|&quot;documentary&quot;|&quot;dogs&quot;|&quot;pets&quot;|&quot;brain games&quot;|&quot;old age&quot;|&quot;mental health&quot;|&quot;Clever Dog Lab&quot;|&quot;Vienna&quot;|&quot;Austria&quot;|&quot;cognitive&quot;|&quot;touchscreen&quot;|&quot;PLivjPDlt6ApRfQqtRw7JkGCLvezGeMBB2&quot;|&quot;PLivjPDlt6ApRiBHpsyXWG22G8RPNZ6jlb&quot;|&quot;PLivjPDlt6ApS90YoAu-T8VIj6awyflIym&quot;|&quot;Old Dogs&quot;|&quot;Scientists&quot;|&quot;testing&quot;|&quot;older canines&quot;|&quot;cognitive function&quot;|&quot;Scientists are testing&quot;"/>
    <n v="121157"/>
    <n v="1951"/>
    <n v="110"/>
    <n v="162"/>
    <b v="0"/>
    <b v="0"/>
    <b v="0"/>
  </r>
  <r>
    <s v="9DjgOFSBJYc"/>
    <d v="2018-02-23T00:00:00"/>
    <s v="Curling event with vacuum robot and broom - 984342"/>
    <s v="RM Videos"/>
    <x v="5"/>
    <x v="5"/>
    <d v="2018-02-14T19:51:16"/>
    <s v="Viral|&quot;Video&quot;|&quot;Epic&quot;"/>
    <n v="176448"/>
    <n v="1735"/>
    <n v="197"/>
    <n v="135"/>
    <b v="0"/>
    <b v="0"/>
    <b v="0"/>
  </r>
  <r>
    <s v="lVudO9x8fbQ"/>
    <d v="2018-02-23T00:00:00"/>
    <s v="BTS Reveal Their Favorite Movie, Guilty Pleasure &amp; More | Billboard"/>
    <s v="Billboard"/>
    <x v="6"/>
    <x v="6"/>
    <d v="2018-02-15T14:04:12"/>
    <s v="Billboard|&quot;billboard channel&quot;|&quot;official&quot;|&quot;billboard magazine&quot;|&quot;music&quot;|&quot;official billboard channel&quot;|&quot;2018&quot;|&quot;BTS&quot;|&quot;cover&quot;|&quot;bts&quot;|&quot;interview&quot;|&quot;bangtan&quot;|&quot;jimin&quot;|&quot;suga&quot;|&quot;bts mic drop&quot;|&quot;jin&quot;|&quot;jungkook&quot;|&quot;rm&quot;|&quot;jhope&quot;|&quot;kpop&quot;|&quot;bts eng sub&quot;|&quot;・ｰｩ・・・・・・・・・・・ｨ&quot;|&quot;・ｧ・&quot;|&quot;・・・ｵｭ&quot;|&quot;・・・・ｰ&quot;|&quot;・ｹ・・・・・・ｸ&quot;|&quot;・ｧ・ｯｼ&quot;|&quot;bts dance&quot;|&quot;photo shoot&quot;|&quot;funny&quot;|&quot;subtitled&quot;|&quot;rapmonster&quot;|&quot;english&quot;|&quot;korean&quot;|&quot;eng sub&quot;|&quot;bangtan boys&quot;|&quot;k-pop&quot;|&quot;bts kpop&quot;|&quot;bts funny&quot;|&quot;eng&quot;|&quot;rapmon&quot;|&quot;hiphop&quot;|&quot;・ｷ・&quot;|&quot;rap monster&quot;|&quot;taehyung&quot;|&quot;・・ｩ・ｪｬ・・､・・ｰ&quot;|&quot;bts 2018&quot;"/>
    <n v="1954026"/>
    <n v="235893"/>
    <n v="1220"/>
    <n v="14946"/>
    <b v="0"/>
    <b v="0"/>
    <b v="0"/>
  </r>
  <r>
    <s v="kce7M5FJ5GM"/>
    <d v="2018-02-23T00:00:00"/>
    <s v="love"/>
    <s v="Berd"/>
    <x v="5"/>
    <x v="5"/>
    <d v="2018-02-14T18:31:14"/>
    <s v="Berd|&quot;animation&quot;|&quot;comedy&quot;"/>
    <n v="343756"/>
    <n v="23438"/>
    <n v="379"/>
    <n v="1797"/>
    <b v="0"/>
    <b v="0"/>
    <b v="0"/>
  </r>
  <r>
    <s v="X5YJU6_Mfpg"/>
    <d v="2018-02-23T00:00:00"/>
    <s v="looking back"/>
    <s v="Julien Solomita"/>
    <x v="3"/>
    <x v="3"/>
    <d v="2018-02-15T16:00:02"/>
    <s v="sony a7sii|&quot;jenna&quot;|&quot;Julien&quot;|&quot;julien solomita&quot;|&quot;vlogs&quot;|&quot;vlogs by julien&quot;|&quot;how to&quot;|&quot;how to vlog&quot;|&quot;clouds&quot;|&quot;cloud porn&quot;|&quot;cloud timelapse&quot;|&quot;cermet&quot;|&quot;paesh&quot;|&quot;peach jenna julien&quot;|&quot;jenna and julien&quot;|&quot;girlfriend&quot;|&quot;video blog&quot;|&quot;challenge&quot;|&quot;italian greyhound&quot;|&quot;brazilian jiu jitsu&quot;|&quot;cinematic vlog&quot;"/>
    <n v="141366"/>
    <n v="15728"/>
    <n v="37"/>
    <n v="1734"/>
    <b v="0"/>
    <b v="0"/>
    <b v="0"/>
  </r>
  <r>
    <s v="VxWhgFU7nWE"/>
    <d v="2018-02-23T00:00:00"/>
    <s v="Olympic Ice Dancers Maia &amp; Alex Shibutani Play The Newlywed Game | Cosmopolitan"/>
    <s v="Cosmopolitan.com"/>
    <x v="7"/>
    <x v="7"/>
    <d v="2018-02-14T20:00:00"/>
    <s v="Cosmopolitan|&quot;cosmopolitan.com&quot;|&quot;Beauty&quot;|&quot;Fashion&quot;|&quot;Clothing&quot;|&quot;Reality TV&quot;|&quot;Cosmo&quot;|&quot;Style&quot;|&quot;relationships&quot;|&quot;sex advice&quot;|&quot;sex&quot;|&quot;entertainment&quot;|&quot;celebrities&quot;|&quot;celebrity&quot;|&quot;olympics&quot;|&quot;pyeongchang&quot;|&quot;winter olympics 2018&quot;|&quot;shib sibs&quot;|&quot;alex shinutani&quot;|&quot;maia shibutani&quot;|&quot;ice dancing&quot;|&quot;ice dancers&quot;|&quot;ice skating&quot;|&quot;siblings&quot;|&quot;athletes&quot;|&quot;the newlywed game&quot;|&quot;funny&quot;"/>
    <n v="189102"/>
    <n v="4759"/>
    <n v="59"/>
    <n v="176"/>
    <b v="0"/>
    <b v="0"/>
    <b v="0"/>
  </r>
  <r>
    <s v="S_lN0-gtWF4"/>
    <d v="2018-02-23T00:00:00"/>
    <s v="The Last Movie Star | Official Trailer HD | A24"/>
    <s v="A24"/>
    <x v="1"/>
    <x v="1"/>
    <d v="2018-02-15T22:59:56"/>
    <s v="a24|&quot;a24 films&quot;|&quot;a24 trailers&quot;|&quot;independent films&quot;|&quot;trailer&quot;|&quot;HD&quot;|&quot;official&quot;|&quot;movie&quot;|&quot;film&quot;|&quot;a24 movies&quot;|&quot;oscar winner&quot;|&quot;academy award winner&quot;|&quot;The Last Movie Star&quot;|&quot;The Last Movie Star Trailer&quot;|&quot;new A24 trailer&quot;|&quot;A24 movies&quot;|&quot;Last Movie Star&quot;|&quot;Burt Reynolds&quot;|&quot;Ariel Winter&quot;|&quot;Clark Duke&quot;|&quot;Coming Soon&quot;|&quot;Adam Rifkin&quot;|&quot;Adam Rifkin movie&quot;|&quot;trailers 2018&quot;|&quot;official trailer&quot;|&quot;new trailer&quot;|&quot;2017 new releases&quot;|&quot;a24 sneak peeks&quot;|&quot;Last Movie Star 2018&quot;|&quot;The Last Movie Star 2018&quot;|&quot;The Last Movie Star 2017&quot;"/>
    <n v="75124"/>
    <n v="708"/>
    <n v="69"/>
    <n v="124"/>
    <b v="0"/>
    <b v="0"/>
    <b v="0"/>
  </r>
  <r>
    <s v="8857-yQOZ2o"/>
    <d v="2018-02-23T00:00:00"/>
    <s v="2018 Bugatti Chiron -- Now in Forza Motorsport 7!"/>
    <s v="Turn10Studios"/>
    <x v="12"/>
    <x v="12"/>
    <d v="2018-02-15T20:29:34"/>
    <s v="Bugatti Chiron|&quot;Xbox&quot;|&quot;Xbox One&quot;|&quot;Forza&quot;|&quot;Forza Motorsport&quot;|&quot;Forza Motorsport 7&quot;"/>
    <n v="65745"/>
    <n v="1518"/>
    <n v="73"/>
    <n v="666"/>
    <b v="0"/>
    <b v="0"/>
    <b v="0"/>
  </r>
  <r>
    <s v="nQtcl7kCkzg"/>
    <d v="2018-02-23T00:00:00"/>
    <s v="Every Team's Longest Play of the 2017 Season! | NFL Highlights"/>
    <s v="NFL"/>
    <x v="0"/>
    <x v="0"/>
    <d v="2018-02-15T03:17:14"/>
    <s v="NFL|&quot;Football&quot;|&quot;offense&quot;|&quot;defense&quot;|&quot;afc&quot;|&quot;nfc&quot;|&quot;American Football&quot;|&quot;sport&quot;|&quot;sports&quot;|&quot;play&quot;|&quot;plays&quot;|&quot;long&quot;|&quot;every&quot;|&quot;team&quot;|&quot;teams&quot;|&quot;team's&quot;|&quot;2017&quot;|&quot;2018&quot;|&quot;season&quot;|&quot;highlight&quot;|&quot;highlights&quot;|&quot;longest&quot;|&quot;run&quot;|&quot;pass&quot;|&quot;cam&quot;|&quot;newton&quot;|&quot;juju&quot;|&quot;fast&quot;|&quot;speed&quot;|&quot;burst&quot;|&quot;game&quot;|&quot;games&quot;|&quot;offensive&quot;|&quot;week&quot;|&quot;weeks&quot;|&quot;woods&quot;|&quot;crazy&quot;|&quot;wild&quot;|&quot;epic&quot;"/>
    <n v="409118"/>
    <n v="5296"/>
    <n v="135"/>
    <n v="939"/>
    <b v="0"/>
    <b v="0"/>
    <b v="0"/>
  </r>
  <r>
    <s v="Ept29ceiVfk"/>
    <d v="2018-02-23T00:00:00"/>
    <s v="Uncle Drew (2018 Movie) Teaser Trailer ・・ Kyrie Irving, Shaquille O・・Neal, Tiffany Haddish"/>
    <s v="Lionsgate Movies"/>
    <x v="1"/>
    <x v="1"/>
    <d v="2018-02-14T14:31:11"/>
    <s v="original color|&quot;Uncle Drew&quot;|&quot;LIONSGATE&quot;|&quot;Kyrie Irving&quot;|&quot;Lil Rel Howery&quot;|&quot;Shaquille O・・Neal&quot;|&quot;Reggie Miller&quot;|&quot;Nate Robinson&quot;|&quot;Chris Webber&quot;|&quot;Erica Ash&quot;|&quot;Lisa Leslie&quot;|&quot;Tiffany Haddish&quot;|&quot;Nick Kroll&quot;|&quot;sports&quot;|&quot;basketball&quot;|&quot;Boston Celtics&quot;|&quot;NBA&quot;|&quot;National Basketball Association&quot;|&quot;NBA All Star&quot;|&quot;the legend returns&quot;|&quot;life savings&quot;|&quot;Rucker Classic&quot;|&quot;Harlem&quot;|&quot;cash prize&quot;|&quot;tournament&quot;|&quot;court&quot;|&quot;bball&quot;|&quot;comedy&quot;|&quot;myth&quot;|&quot;official teaser&quot;|&quot;teaser trailer&quot;|&quot;movie&quot;|&quot;2018&quot;|&quot;interviews&quot;"/>
    <n v="7941440"/>
    <n v="45248"/>
    <n v="794"/>
    <n v="2503"/>
    <b v="0"/>
    <b v="0"/>
    <b v="0"/>
  </r>
  <r>
    <s v="HoSWvxeBiWc"/>
    <d v="2018-02-24T00:00:00"/>
    <s v="Watch the full shootout between the USA and Canada"/>
    <s v="NBC Sports"/>
    <x v="0"/>
    <x v="0"/>
    <d v="2018-02-22T12:07:55"/>
    <s v="Olympics|&quot;2018&quot;|&quot;Winter Olympics&quot;|&quot;2018 Olympics&quot;|&quot;Pyeongchang&quot;|&quot;USA&quot;|&quot;Canada&quot;|&quot;women's&quot;|&quot;hockey&quot;|&quot;shootout&quot;|&quot;gold&quot;|&quot;medal&quot;"/>
    <n v="1194979"/>
    <n v="12344"/>
    <n v="473"/>
    <n v="1612"/>
    <b v="0"/>
    <b v="0"/>
    <b v="0"/>
  </r>
  <r>
    <s v="4AtOU0dDXv8"/>
    <d v="2018-02-24T00:00:00"/>
    <s v="Shooting survivor confronts NRA spokesperson Dana Loesch"/>
    <s v="CNN"/>
    <x v="2"/>
    <x v="2"/>
    <d v="2018-02-22T04:50:21"/>
    <s v="latest News|&quot;Happening Now&quot;|&quot;CNN&quot;|&quot;parkland town hall&quot;|&quot;us news&quot;|&quot;dana loesch&quot;|&quot;emma gonzalez&quot;|&quot;florida school schooting&quot;|&quot;school shooting&quot;"/>
    <n v="2036792"/>
    <n v="29446"/>
    <n v="14379"/>
    <n v="38936"/>
    <b v="0"/>
    <b v="0"/>
    <b v="0"/>
  </r>
  <r>
    <s v="2Yz_kqxegrs"/>
    <d v="2018-02-24T00:00:00"/>
    <s v="Troye Sivan &amp; Ariana Grande working together!"/>
    <s v="BBC Radio 1"/>
    <x v="6"/>
    <x v="6"/>
    <d v="2018-02-23T08:30:00"/>
    <s v="Troye Sivan|&quot;Ariana Grande&quot;|&quot;My My My&quot;|&quot;BBC Radio 1&quot;|&quot;Breakfast Show&quot;|&quot;Nick Grimshaw&quot;|&quot;Grimmy&quot;"/>
    <n v="41761"/>
    <n v="3149"/>
    <n v="38"/>
    <n v="251"/>
    <b v="0"/>
    <b v="0"/>
    <b v="0"/>
  </r>
  <r>
    <s v="kA66nAvEEII"/>
    <d v="2018-02-24T00:00:00"/>
    <s v="Stephen A. shares theory on why Spurs' Kawhi Leonard isn't playing this season | First Take | ESPN"/>
    <s v="ESPN"/>
    <x v="0"/>
    <x v="0"/>
    <d v="2018-02-22T15:31:36"/>
    <s v="espn|&quot;espn live&quot;|&quot;first take&quot;|&quot;espn first&quot;|&quot;first take today&quot;|&quot;first take daily&quot;|&quot;first take live&quot;|&quot;stephen a. smith&quot;|&quot;stephen a smith&quot;|&quot;stephen a.&quot;|&quot;stephen a&quot;|&quot;max kellerman&quot;|&quot;max&quot;|&quot;first&quot;|&quot;take&quot;|&quot;stephen&quot;|&quot;smith&quot;|&quot;shares&quot;|&quot;theory&quot;|&quot;on&quot;|&quot;why&quot;|&quot;spurs&quot;|&quot;kawhi&quot;|&quot;leonard&quot;|&quot;isn't&quot;|&quot;playing&quot;|&quot;this&quot;|&quot;season&quot;|&quot;san antonio spurs&quot;|&quot;kawhi leonard&quot;|&quot;kawhi leonard wants out&quot;|&quot;kawhi leonard shoulder injury&quot;|&quot;kawhi leonard injury 2018&quot;|&quot;nba&quot;|&quot;basketball&quot;"/>
    <n v="707341"/>
    <n v="4881"/>
    <n v="290"/>
    <n v="1569"/>
    <b v="0"/>
    <b v="0"/>
    <b v="0"/>
  </r>
  <r>
    <s v="Bxhew4TpiAg"/>
    <d v="2018-02-24T00:00:00"/>
    <s v="Black History: Awesome Facts, Part TWO! | Thomas Sanders"/>
    <s v="Thomas Sanders"/>
    <x v="5"/>
    <x v="5"/>
    <d v="2018-02-17T01:02:50"/>
    <s v="Thomas Sanders|&quot;thomas sanders vine&quot;|&quot;thomas sanders vlog&quot;|&quot;thomas sanders channel&quot;|&quot;vine&quot;|&quot;comedy&quot;|&quot;thomas&quot;|&quot;sanders&quot;|&quot;ultimate&quot;|&quot;storytime&quot;|&quot;black history month&quot;|&quot;black history&quot;|&quot;vine guy&quot;|&quot;storytime guy&quot;|&quot;narrator guy&quot;|&quot;josephine baker&quot;|&quot;game&quot;|&quot;games&quot;|&quot;history&quot;|&quot;facts&quot;|&quot;fact&quot;|&quot;black panther&quot;|&quot;black lightning&quot;|&quot;comics&quot;|&quot;superheroes&quot;|&quot;garrett morgan&quot;|&quot;bayard rustin&quot;|&quot;martin luther king&quot;|&quot;dorothy dandridge&quot;|&quot;ira aldridge&quot;|&quot;arthur ashe&quot;|&quot;harriet tubman&quot;|&quot;ntozake shange&quot;|&quot;sarah baartman&quot;|&quot;richard allen&quot;"/>
    <n v="165099"/>
    <n v="16661"/>
    <n v="518"/>
    <n v="2451"/>
    <b v="0"/>
    <b v="0"/>
    <b v="0"/>
  </r>
  <r>
    <s v="M2xqMZ6b85w"/>
    <d v="2018-02-24T00:00:00"/>
    <s v="I turned this car into a COMPUTER MOUSE"/>
    <s v="William Osman"/>
    <x v="4"/>
    <x v="4"/>
    <d v="2018-02-16T14:00:03"/>
    <s v="laser cutter|&quot;william osman&quot;|&quot;crappy science&quot;|&quot;simone&quot;|&quot;simone giertz&quot;|&quot;shitty robot queen&quot;|&quot;shitty robot&quot;|&quot;arduino&quot;|&quot;computer mouse&quot;|&quot;car mouse&quot;|&quot;electric car&quot;|&quot;electric vehicle&quot;|&quot;comuta car&quot;|&quot;tesla&quot;|&quot;lithium&quot;|&quot;weird car&quot;|&quot;fun car&quot;|&quot;computer cursor&quot;|&quot;mouse pad&quot;|&quot;track pad&quot;|&quot;laptop&quot;|&quot;stem&quot;|&quot;steam&quot;|&quot;what are tags even?&quot;"/>
    <n v="309971"/>
    <n v="11844"/>
    <n v="206"/>
    <n v="792"/>
    <b v="0"/>
    <b v="0"/>
    <b v="0"/>
  </r>
  <r>
    <s v="QAt8kU3TQfQ"/>
    <d v="2018-02-24T00:00:00"/>
    <s v="The Most Mysterious Star in the Universe We Can't Explain"/>
    <s v="RealLifeLore"/>
    <x v="9"/>
    <x v="9"/>
    <d v="2018-02-16T15:53:23"/>
    <s v="real life lore|&quot;real life lore maps&quot;|&quot;real life lore geography&quot;|&quot;real life maps&quot;|&quot;world map&quot;|&quot;world map is wrong&quot;|&quot;world map with countries&quot;|&quot;world map real size&quot;|&quot;map of the world&quot;|&quot;world geography&quot;|&quot;geography&quot;|&quot;geography (field of study)&quot;|&quot;facts you didn・・t know&quot;|&quot;mysterious star&quot;|&quot;most mysterious star&quot;|&quot;star&quot;|&quot;space&quot;|&quot;sun&quot;|&quot;strange star&quot;|&quot;strangest star&quot;|&quot;weirdest star&quot;|&quot;dyson sphere&quot;|&quot;dyson spheres&quot;|&quot;freeman dyson&quot;|&quot;tabby's star&quot;|&quot;KIC 8462852&quot;|&quot;astronomy&quot;|&quot;universe&quot;|&quot;weird&quot;|&quot;mysterious&quot;|&quot;space is scary&quot;"/>
    <n v="435859"/>
    <n v="16174"/>
    <n v="547"/>
    <n v="1704"/>
    <b v="0"/>
    <b v="0"/>
    <b v="0"/>
  </r>
  <r>
    <s v="b03U6BYF9L0"/>
    <d v="2018-02-24T00:00:00"/>
    <s v="Debunking Anti-Vaxxers"/>
    <s v="AsapSCIENCE"/>
    <x v="4"/>
    <x v="4"/>
    <d v="2018-02-15T17:09:04"/>
    <s v="anti-vaxxer|&quot;why you should get vaccinated&quot;|&quot;why you should vaccinate your kids&quot;|&quot;vaccines save lives&quot;|&quot;do vaccines contain mercury&quot;|&quot;do vaccines cause autism&quot;|&quot;are vaccines safe&quot;|&quot;verything you should know about vaccines.&quot;|&quot;Measles Mumps Rubella&quot;|&quot;MMR vaccine&quot;|&quot;Polio&quot;|&quot;Small Pox&quot;|&quot;eradicating disease&quot;|&quot;why is the anti-vax movement growing&quot;|&quot;flu shot&quot;|&quot;does the flu shot work&quot;|&quot;why you should get the flu shot&quot;|&quot;thimerosal&quot;|&quot;measles outbreak USA&quot;|&quot;andrew wakefield&quot;"/>
    <n v="846278"/>
    <n v="51118"/>
    <n v="2642"/>
    <n v="14187"/>
    <b v="0"/>
    <b v="0"/>
    <b v="0"/>
  </r>
  <r>
    <s v="QQ_3S-IQm38"/>
    <d v="2018-02-24T00:00:00"/>
    <s v="Muse - Thought Contagion [Official Music Video]"/>
    <s v="Muse"/>
    <x v="6"/>
    <x v="6"/>
    <d v="2018-02-15T19:28:57"/>
    <s v="Muse|&quot;Thought Contagion&quot;|&quot;Mat Bellamy&quot;|&quot;Dominic Howard&quot;|&quot;Chris Wolstenholme&quot;|&quot;Rock&quot;|&quot;Music&quot;|&quot;Dig Down&quot;|&quot;Drones&quot;|&quot;Muse Video&quot;|&quot;Rock Music&quot;|&quot;Brit Pop&quot;|&quot;Alternative Music&quot;|&quot;British Rock&quot;|&quot;English Rock&quot;"/>
    <n v="3430385"/>
    <n v="103188"/>
    <n v="5643"/>
    <n v="10594"/>
    <b v="0"/>
    <b v="0"/>
    <b v="0"/>
  </r>
  <r>
    <s v="mXiFHDfvn4A"/>
    <d v="2018-02-24T00:00:00"/>
    <s v="Frank Ocean - Moon River"/>
    <s v="Blonded"/>
    <x v="8"/>
    <x v="8"/>
    <d v="2018-02-15T08:06:35"/>
    <s v="[none]"/>
    <n v="2604392"/>
    <n v="92695"/>
    <n v="2404"/>
    <n v="4433"/>
    <b v="0"/>
    <b v="0"/>
    <b v="0"/>
  </r>
  <r>
    <s v="D_eZxSYRhco"/>
    <d v="2018-02-24T00:00:00"/>
    <s v="READY PLAYER ONE - Come With Me"/>
    <s v="Warner Bros. Pictures"/>
    <x v="3"/>
    <x v="3"/>
    <d v="2018-02-15T17:00:02"/>
    <s v="ready player one|&quot;ready player one movie&quot;|&quot;rpo&quot;|&quot;rp1 movie&quot;|&quot;ernest cline&quot;|&quot;tye sheridan&quot;|&quot;steven spielberg&quot;|&quot;dan farah&quot;|&quot;olivia cooke&quot;|&quot;oasis&quot;|&quot;vr&quot;|&quot;vr goggles&quot;|&quot;virtual reality&quot;|&quot;avatar&quot;|&quot;avatar creator&quot;|&quot;gunter&quot;|&quot;anorak&quot;|&quot;anorak's announcement&quot;|&quot;james halliday&quot;|&quot;jade key&quot;|&quot;copper key&quot;|&quot;crystal key&quot;|&quot;quest&quot;|&quot;sci-fi&quot;|&quot;simon pegg&quot;|&quot;tj miller&quot;|&quot;warner bros pictures&quot;|&quot;wb pictures&quot;|&quot;wb&quot;|&quot;amblin entertainment&quot;"/>
    <n v="2953664"/>
    <n v="30865"/>
    <n v="1173"/>
    <n v="6821"/>
    <b v="0"/>
    <b v="0"/>
    <b v="0"/>
  </r>
  <r>
    <s v="_KBc4B5JFoQ"/>
    <d v="2018-02-24T00:00:00"/>
    <s v="Sean Paul, David Guetta - Mad Love (Lyric Video) ft. Becky G"/>
    <s v="SeanPaulVEVO"/>
    <x v="6"/>
    <x v="6"/>
    <d v="2018-02-16T00:01:01"/>
    <s v="Sean|&quot;Paul&quot;|&quot;David&quot;|&quot;Guetta&quot;|&quot;Mad&quot;|&quot;Love&quot;|&quot;Island&quot;|&quot;Records&quot;|&quot;Reggae&quot;"/>
    <n v="3622209"/>
    <n v="117794"/>
    <n v="1851"/>
    <n v="2785"/>
    <b v="0"/>
    <b v="0"/>
    <b v="0"/>
  </r>
  <r>
    <s v="wfWIs2gFTAM"/>
    <d v="2018-02-24T00:00:00"/>
    <s v="Eminem - River ft. Ed Sheeran"/>
    <s v="EminemVEVO"/>
    <x v="6"/>
    <x v="6"/>
    <d v="2018-02-14T15:00:06"/>
    <s v="Eminem|&quot;River&quot;|&quot;Aftermath/Shady/Interscope&quot;|&quot;Rap&quot;|&quot;River video&quot;|&quot;River official video&quot;|&quot;River music video&quot;|&quot;River video Eminem Ed Sheeran&quot;|&quot;River official video Eminem Ed Sheeran&quot;|&quot;River music video Eminem Ed Sheeran&quot;|&quot;Eminem 2017&quot;|&quot;Eminem 2018&quot;|&quot;New Eminem&quot;|&quot;New Eminem 2017&quot;|&quot;New Eminem 2018&quot;|&quot;Eminem Ed Sheeran&quot;|&quot;Eminem Ed Sheeran Collab&quot;|&quot;Eminem River&quot;|&quot;Ed Sheeran River&quot;|&quot;Eminem Ed Sheeran River&quot;|&quot;River ft Ed Sheeran&quot;|&quot;Revival&quot;|&quot;Eminem Revival&quot;|&quot;Revival 2017&quot;|&quot;all&quot;"/>
    <n v="32730338"/>
    <n v="1199986"/>
    <n v="26862"/>
    <n v="67809"/>
    <b v="0"/>
    <b v="0"/>
    <b v="0"/>
  </r>
  <r>
    <s v="5XUwdZkM6N8"/>
    <d v="2018-02-24T00:00:00"/>
    <s v="MY FACE CHART RECREATION! | MILK1422"/>
    <s v="LustreLux"/>
    <x v="7"/>
    <x v="7"/>
    <d v="2018-02-16T00:00:00"/>
    <s v="@katy|&quot;lustrelux&quot;|&quot;tutorial&quot;|&quot;facechart&quot;|&quot;face chart&quot;|&quot;drawing with makeup&quot;|&quot;mac face charts tutorial&quot;|&quot;mac face charts instagram&quot;|&quot;recreation&quot;|&quot;milk1422&quot;|&quot;glam tutorial&quot;|&quot;how to&quot;|&quot;recreation video&quot;|&quot;fun makeup&quot;|&quot;full coverage makeup&quot;|&quot;studio fix fluid&quot;|&quot;studio fix foundation&quot;"/>
    <n v="215237"/>
    <n v="11154"/>
    <n v="334"/>
    <n v="1072"/>
    <b v="0"/>
    <b v="0"/>
    <b v="0"/>
  </r>
  <r>
    <s v="nCMGU846iTI"/>
    <d v="2018-02-24T00:00:00"/>
    <s v="Brad Makes Chocolate: Part 2 | It's Alive | Bon Appﾃｩtit"/>
    <s v="Bon Appﾃｩtit"/>
    <x v="7"/>
    <x v="7"/>
    <d v="2018-02-15T17:00:46"/>
    <s v="chocolate|&quot;fermentation&quot;|&quot;what is&quot;|&quot;brad&quot;|&quot;brad leone&quot;|&quot;it's alive&quot;|&quot;alive&quot;|&quot;fermented&quot;|&quot;live food&quot;|&quot;test kitchen&quot;|&quot;how to make&quot;|&quot;probiotics&quot;|&quot;make&quot;|&quot;how to make chocolate&quot;|&quot;how chocolate is made&quot;|&quot;chocolate recipe&quot;|&quot;chocolate ingredients&quot;|&quot;brad makes chocolate&quot;|&quot;it's alive bon appetit&quot;|&quot;bon appetit brad&quot;|&quot;brad bon appetit&quot;|&quot;chocolate making&quot;|&quot;making chocolate&quot;|&quot;brad chocolate&quot;|&quot;brad ecuador&quot;|&quot;food&quot;|&quot;bon appetit&quot;|&quot;bon appﾃｩtit&quot;|&quot;brad san francisco&quot;"/>
    <n v="448169"/>
    <n v="11239"/>
    <n v="156"/>
    <n v="1177"/>
    <b v="0"/>
    <b v="0"/>
    <b v="0"/>
  </r>
  <r>
    <s v="UgpL43chE-E"/>
    <d v="2018-02-24T00:00:00"/>
    <s v="Red Gerard on His Gold Medal Snowboard Run"/>
    <s v="LIVEKellyandRyan"/>
    <x v="3"/>
    <x v="3"/>
    <d v="2018-02-15T18:09:51"/>
    <s v="kelly ripa|&quot;red gerard&quot;|&quot;olympics&quot;|&quot;live with kelly and ryan&quot;|&quot;winter olympics&quot;|&quot;ryan seacrest&quot;|&quot;snowboarding&quot;"/>
    <n v="336953"/>
    <n v="2272"/>
    <n v="87"/>
    <n v="117"/>
    <b v="0"/>
    <b v="0"/>
    <b v="0"/>
  </r>
  <r>
    <s v="52Y7NwbmOHY"/>
    <d v="2018-02-24T00:00:00"/>
    <s v="'Black Panther' Review - The Women Were Clutch"/>
    <s v="Tony Baker Comedy"/>
    <x v="3"/>
    <x v="3"/>
    <d v="2018-02-16T15:47:56"/>
    <s v="black panther|&quot;marvel&quot;|&quot;comic book movies&quot;|&quot;superhero movies&quot;|&quot;wakanda&quot;|&quot;chad boseman&quot;|&quot;lupita nyong'o&quot;|&quot;michael b. jordan&quot;|&quot;ryan coogler&quot;|&quot;chadwick boseman&quot;|&quot;tony baker&quot;|&quot;tony baker comedy&quot;|&quot;angela bassett&quot;|&quot;forest whitaker&quot;|&quot;villain&quot;|&quot;marvel studios&quot;|&quot;movie review&quot;|&quot;film review&quot;|&quot;movie critic&quot;|&quot;film critic&quot;|&quot;comedian&quot;|&quot;last comic standing&quot;|&quot;all def digital&quot;|&quot;strong female character&quot;|&quot;strong female&quot;"/>
    <n v="72999"/>
    <n v="3859"/>
    <n v="109"/>
    <n v="729"/>
    <b v="0"/>
    <b v="0"/>
    <b v="0"/>
  </r>
  <r>
    <s v="d54e3kcTlHM"/>
    <d v="2018-02-24T00:00:00"/>
    <s v="Diplo - Look Back (Feat. DRAM) (Official Music Video)"/>
    <s v="Diplo"/>
    <x v="6"/>
    <x v="6"/>
    <d v="2018-02-16T15:03:11"/>
    <s v="Diplo|&quot;dram&quot;|&quot;bigbabydram&quot;|&quot;d.r.a.m&quot;|&quot;diplo look back feat. dram&quot;|&quot;diplo look back&quot;|&quot;dram look back&quot;|&quot;diplo look back ft. dram&quot;|&quot;look back official video&quot;|&quot;look back song&quot;|&quot;diplo official video&quot;|&quot;official video&quot;|&quot;diplo and dram&quot;|&quot;look back video&quot;|&quot;look back&quot;|&quot;diplo look back video&quot;|&quot;dram look back official video&quot;|&quot;diplo look back official music video&quot;|&quot;dram official music video&quot;|&quot;mad decent&quot;"/>
    <n v="565798"/>
    <n v="14884"/>
    <n v="653"/>
    <n v="608"/>
    <b v="0"/>
    <b v="0"/>
    <b v="0"/>
  </r>
  <r>
    <s v="-3nEHRN6IPg"/>
    <d v="2018-02-24T00:00:00"/>
    <s v="Blackberry Motion Teardown - Do not trust around Water..."/>
    <s v="JerryRigEverything"/>
    <x v="7"/>
    <x v="7"/>
    <d v="2018-02-16T16:30:01"/>
    <s v="Blackberry Motion|&quot;BlackBerry&quot;|&quot;Black Berry&quot;|&quot;New blackberry&quot;|&quot;Motion&quot;|&quot;Teardown&quot;|&quot;disassembly&quot;|&quot;how to take apart blackberry motion&quot;|&quot;Fix&quot;|&quot;repair&quot;|&quot;tutorial&quot;|&quot;screen replacement&quot;|&quot;battery&quot;|&quot;charging port&quot;|&quot;cracked screen&quot;|&quot;digitizer&quot;|&quot;glass only&quot;|&quot;review&quot;"/>
    <n v="266142"/>
    <n v="10697"/>
    <n v="389"/>
    <n v="1035"/>
    <b v="0"/>
    <b v="0"/>
    <b v="0"/>
  </r>
  <r>
    <s v="gDPr8Na24QU"/>
    <d v="2018-02-24T00:00:00"/>
    <s v="Black Panther Cast Answers the Web's Most Searched Questions | WIRED"/>
    <s v="WIRED"/>
    <x v="3"/>
    <x v="3"/>
    <d v="2018-02-14T17:00:28"/>
    <s v="autocomplete interview|&quot;black panther&quot;|&quot;black panther cast&quot;|&quot;chadwick boseman&quot;|&quot;chadwick boseman black panther&quot;|&quot;lupita&quot;|&quot;lupita nyong'o&quot;|&quot;lupita nyongo&quot;|&quot;michael b jordan&quot;|&quot;michael b jordan interview&quot;|&quot;michael jordan&quot;|&quot;wired autocomplete&quot;|&quot;wired autocomplete interview&quot;|&quot;black panther interview&quot;|&quot;black panther autocomplete&quot;|&quot;chadwick boseman autocomplete&quot;|&quot;black panther movie&quot;|&quot;black panther funny moments&quot;|&quot;michael b jordan basketball&quot;|&quot;wired&quot;|&quot;wired.com&quot;"/>
    <n v="3944791"/>
    <n v="106103"/>
    <n v="1709"/>
    <n v="6264"/>
    <b v="0"/>
    <b v="0"/>
    <b v="0"/>
  </r>
  <r>
    <s v="dVNZYskqdEc"/>
    <d v="2018-02-24T00:00:00"/>
    <s v="Anna Wintour Breaks Down the Best Moments of New York Fashion Week | Vogue"/>
    <s v="Vogue"/>
    <x v="7"/>
    <x v="7"/>
    <d v="2018-02-16T23:28:46"/>
    <s v="fashion week|&quot;london&quot;|&quot;milan&quot;|&quot;new york&quot;|&quot;new york fashion week&quot;|&quot;paris&quot;|&quot;runway&quot;|&quot;runway collections&quot;|&quot;runway fashion&quot;|&quot;runway shows&quot;|&quot;anna wintour&quot;|&quot;anna wintour interview&quot;|&quot;anna&quot;|&quot;wintour&quot;|&quot;anna wintour fashion&quot;|&quot;anna wintour vogue&quot;|&quot;anna vogue&quot;|&quot;anna wintour fashion sense&quot;|&quot;anna wintour interview 2018&quot;|&quot;anna wintour fashion week&quot;|&quot;anna wintour new york&quot;|&quot;anna wintour new york fashion week&quot;|&quot;anna wintour on fashion&quot;|&quot;nyfw&quot;|&quot;anan wintour tom ford&quot;|&quot;vogue&quot;|&quot;vogue.com&quot;"/>
    <n v="107255"/>
    <n v="4092"/>
    <n v="74"/>
    <n v="165"/>
    <b v="0"/>
    <b v="0"/>
    <b v="0"/>
  </r>
  <r>
    <s v="hIcR65h2GDs"/>
    <d v="2018-02-24T00:00:00"/>
    <s v="No, Oprah's not running for president in 2020"/>
    <s v="60 Minutes"/>
    <x v="2"/>
    <x v="2"/>
    <d v="2018-02-15T13:51:01"/>
    <s v="60 Minutes|&quot;CBS News&quot;|&quot;Oprah&quot;|&quot;Oprah Winfrey&quot;|&quot;Oprah for president&quot;|&quot;Donald Trump&quot;|&quot;2020 Election&quot;|&quot;Trump&quot;"/>
    <n v="167038"/>
    <n v="1180"/>
    <n v="135"/>
    <n v="673"/>
    <b v="0"/>
    <b v="0"/>
    <b v="0"/>
  </r>
  <r>
    <s v="KtlERZ5WnaU"/>
    <d v="2018-02-24T00:00:00"/>
    <s v="I TRIED FOLLOWING A JAMES CHARLES MAKEUP TUTORIAL"/>
    <s v="Ricky Dillon"/>
    <x v="5"/>
    <x v="5"/>
    <d v="2018-02-15T22:11:10"/>
    <s v="i tried following a james charles makeup tutorial|&quot;james charles&quot;|&quot;tried&quot;|&quot;following&quot;|&quot;james&quot;|&quot;charles&quot;|&quot;makeup tutorial&quot;|&quot;james charles makeup tutorial&quot;|&quot;blank canvas&quot;|&quot;james charles blank canvas&quot;|&quot;ricky dillon&quot;|&quot;recreating james charles makeup&quot;|&quot;ricky&quot;|&quot;dillon&quot;|&quot;gabbie hanna&quot;|&quot;tana mongeau&quot;|&quot;jeffree star&quot;|&quot;jenna marbles&quot;|&quot;thomas halbert&quot;|&quot;makeup&quot;|&quot;tutorial&quot;"/>
    <n v="460847"/>
    <n v="21236"/>
    <n v="733"/>
    <n v="1357"/>
    <b v="0"/>
    <b v="0"/>
    <b v="0"/>
  </r>
  <r>
    <s v="LvC8VzCcI88"/>
    <d v="2018-02-24T00:00:00"/>
    <s v="LaurDIY and Alex Wassabi's Epic Two-Tone Room Makeover!"/>
    <s v="Mr. Kate"/>
    <x v="7"/>
    <x v="7"/>
    <d v="2018-02-15T23:00:00"/>
    <s v="two tone room|&quot;painted ceiling&quot;|&quot;office makeover&quot;|&quot;laurdiy office&quot;|&quot;alex wassabi office&quot;|&quot;laurdiy collab&quot;|&quot;alex wassabi collab&quot;|&quot;laurdiy home&quot;|&quot;bohemian decor&quot;|&quot;watercolor walls&quot;|&quot;DIY cactus&quot;|&quot;bohemian design&quot;|&quot;pink room design&quot;|&quot;teal room design&quot;|&quot;office decor&quot;|&quot;office design&quot;|&quot;home office&quot;|&quot;interior design&quot;|&quot;home decor&quot;|&quot;omg we're coming over&quot;|&quot;mr. kate&quot;|&quot;mr kate&quot;|&quot;mrkate&quot;|&quot;mister kate&quot;"/>
    <n v="2480760"/>
    <n v="135983"/>
    <n v="1468"/>
    <n v="7346"/>
    <b v="0"/>
    <b v="0"/>
    <b v="0"/>
  </r>
  <r>
    <s v="RNA516fNpuw"/>
    <d v="2018-02-25T00:00:00"/>
    <s v="Alina Zagitova・・s gold medal free skate in PyeongChang"/>
    <s v="NBC Sports"/>
    <x v="0"/>
    <x v="0"/>
    <d v="2018-02-23T12:21:44"/>
    <s v="Olympics|&quot;2018&quot;|&quot;2018 Olympics&quot;|&quot;Pyeongchang&quot;|&quot;South Korea&quot;|&quot;Russia&quot;|&quot;OAR&quot;|&quot;Alina&quot;|&quot;Zagitova&quot;|&quot;figure skating&quot;|&quot;free skate&quot;"/>
    <n v="529609"/>
    <n v="4330"/>
    <n v="206"/>
    <n v="864"/>
    <b v="0"/>
    <b v="0"/>
    <b v="0"/>
  </r>
  <r>
    <s v="yawznhmT8x8"/>
    <d v="2018-02-25T00:00:00"/>
    <s v="People Try Tiny Baking"/>
    <s v="BuzzFeedVideo"/>
    <x v="8"/>
    <x v="8"/>
    <d v="2018-02-21T19:00:39"/>
    <s v="BuzzFeed|&quot;BuzzFeedVideo&quot;|&quot;BuzzFeed Video&quot;|&quot;Video&quot;|&quot;tiny baking&quot;|&quot;tiny cooking&quot;|&quot;tiny&quot;|&quot;baking&quot;|&quot;cooking&quot;|&quot;people try&quot;|&quot;we try&quot;|&quot;try&quot;|&quot;cake&quot;|&quot;cake baking&quot;|&quot;baking cake&quot;|&quot;cake decorating&quot;|&quot;cake decorations&quot;|&quot;decorating&quot;|&quot;tiny cake&quot;|&quot;tiny cakes&quot;|&quot;keith&quot;|&quot;buzzfeed keith&quot;|&quot;tasty&quot;|&quot;mini&quot;|&quot;miniature&quot;|&quot;dessert&quot;|&quot;miniature baking&quot;|&quot;mini baking&quot;|&quot;tiny kitchen&quot;|&quot;bake&quot;|&quot;mini food&quot;|&quot;miniature cooking&quot;|&quot;tiny food&quot;|&quot;mini cooking&quot;"/>
    <n v="1146176"/>
    <n v="26211"/>
    <n v="702"/>
    <n v="1115"/>
    <b v="0"/>
    <b v="0"/>
    <b v="0"/>
  </r>
  <r>
    <s v="ChqXsD5L8Ac"/>
    <d v="2018-02-25T00:00:00"/>
    <s v="How Krispy Kreme Doughnuts are Made"/>
    <s v="INSIDER"/>
    <x v="13"/>
    <x v="13"/>
    <d v="2018-02-21T16:00:01"/>
    <s v="Krispy Kreme|&quot;doughnuts&quot;|&quot;how it's made&quot;|&quot;INSIDER&quot;|&quot;INSIDER food&quot;|&quot;Krispy Kreme doughnuts&quot;|&quot;California&quot;"/>
    <n v="376264"/>
    <n v="5087"/>
    <n v="405"/>
    <n v="1081"/>
    <b v="0"/>
    <b v="0"/>
    <b v="0"/>
  </r>
  <r>
    <s v="g2MyotPRcXE"/>
    <d v="2018-02-25T00:00:00"/>
    <s v="How To Etch Anything Using The Sun"/>
    <s v="BuzzFeed Nifty"/>
    <x v="7"/>
    <x v="7"/>
    <d v="2018-02-21T22:00:04"/>
    <s v="BuzzFeed|&quot;Nifty&quot;|&quot;BuzzFeed Nifty&quot;|&quot;sun&quot;|&quot;outdoors&quot;|&quot;diy&quot;|&quot;do it yourself&quot;|&quot;custom gift&quot;|&quot;kitchen&quot;|&quot;cutting board&quot;|&quot;utensils&quot;|&quot;kitchen utensils&quot;|&quot;wedding gift&quot;|&quot;crafts&quot;"/>
    <n v="79124"/>
    <n v="3300"/>
    <n v="64"/>
    <n v="160"/>
    <b v="0"/>
    <b v="0"/>
    <b v="0"/>
  </r>
  <r>
    <s v="dRtqFjYYUY0"/>
    <d v="2018-02-25T00:00:00"/>
    <s v="The In-Glass Fingerprint Reader: Explained!"/>
    <s v="Marques Brownlee"/>
    <x v="4"/>
    <x v="4"/>
    <d v="2018-02-21T03:37:01"/>
    <s v="fingerprint sensor|&quot;fingerprint reader&quot;|&quot;in glass&quot;|&quot;under glass&quot;|&quot;under glass fingerprint reader&quot;|&quot;clear id&quot;|&quot;face id&quot;|&quot;touch id&quot;|&quot;touchid&quot;|&quot;clearid&quot;|&quot;faceid&quot;|&quot;MKBHD&quot;|&quot;explained&quot;|&quot;in glass fingerprint reader&quot;|&quot;in-glass fingerprint&quot;|&quot;in glass fingerprint&quot;|&quot;under glass fingerprint&quot;|&quot;OLED&quot;"/>
    <n v="1745260"/>
    <n v="73628"/>
    <n v="1036"/>
    <n v="6138"/>
    <b v="0"/>
    <b v="0"/>
    <b v="0"/>
  </r>
  <r>
    <s v="htWO0--MbQg"/>
    <d v="2018-02-25T00:00:00"/>
    <s v="What's inside a SQUARE BASKETBALL?"/>
    <s v="What's Inside?"/>
    <x v="0"/>
    <x v="0"/>
    <d v="2018-02-18T15:30:01"/>
    <s v="whats inside a square basketball?|&quot;basketball&quot;|&quot;what's inside&quot;|&quot;sports&quot;|&quot;nike&quot;|&quot;nba&quot;|&quot;whats inside&quot;|&quot;cut in half&quot;|&quot;science&quot;|&quot;basketball (interest)&quot;|&quot;ball&quot;|&quot;shooting tools&quot;|&quot;shooting aid&quot;|&quot;get better&quot;|&quot;whatsinside&quot;|&quot;basketball tips&quot;|&quot;basketball training&quot;|&quot;basketball shooting&quot;|&quot;how to shoot a basketball&quot;|&quot;shotmechanics&quot;|&quot;basketball fundamentals&quot;|&quot;basketball shooting form&quot;|&quot;basketball shooting tips&quot;|&quot;basketball drills&quot;|&quot;shooting&quot;"/>
    <n v="2300863"/>
    <n v="21014"/>
    <n v="7880"/>
    <n v="4213"/>
    <b v="0"/>
    <b v="0"/>
    <b v="0"/>
  </r>
  <r>
    <s v="4iyOED0DPZw"/>
    <d v="2018-02-25T00:00:00"/>
    <s v="Host dad who took in accused Florida shooter: It's his right to have an AR-15"/>
    <s v="CBS This Morning"/>
    <x v="2"/>
    <x v="2"/>
    <d v="2018-02-20T12:27:48"/>
    <s v="video|&quot;cbs&quot;|&quot;news&quot;|&quot;Florida school shooting suspect&quot;|&quot;James and Kimberly Snead&quot;|&quot;Shooter was friends with their son&quot;"/>
    <n v="40026"/>
    <n v="127"/>
    <n v="137"/>
    <n v="319"/>
    <b v="0"/>
    <b v="0"/>
    <b v="0"/>
  </r>
  <r>
    <s v="RmH15TCBvDk"/>
    <d v="2018-02-25T00:00:00"/>
    <s v="iPod SSD hack, weird toothbrush dongles, and iPad accessories"/>
    <s v="The Verge"/>
    <x v="4"/>
    <x v="4"/>
    <d v="2018-02-20T22:04:36"/>
    <s v="apple|&quot;diy gadgets&quot;|&quot;ipod&quot;|&quot;diy hacks&quot;|&quot;ipod touch&quot;|&quot;ipad&quot;|&quot;Circuit breaker live&quot;|&quot;the verge&quot;|&quot;Nilay Patel&quot;|&quot;Paul miller&quot;"/>
    <n v="58811"/>
    <n v="837"/>
    <n v="161"/>
    <n v="103"/>
    <b v="0"/>
    <b v="0"/>
    <b v="0"/>
  </r>
  <r>
    <s v="v4DFeT9z7yY"/>
    <d v="2018-02-25T00:00:00"/>
    <s v="Camila Cabello Performs 'Never Be the Same' | Dancing On Ice 2018"/>
    <s v="Dancing On Ice"/>
    <x v="3"/>
    <x v="3"/>
    <d v="2018-02-18T19:57:11"/>
    <s v="dancing on ice|&quot;ice skating&quot;|&quot;camila cabello&quot;"/>
    <n v="1011961"/>
    <n v="0"/>
    <n v="0"/>
    <n v="0"/>
    <b v="1"/>
    <b v="1"/>
    <b v="0"/>
  </r>
  <r>
    <s v="uwfIr6flLXk"/>
    <d v="2018-02-25T00:00:00"/>
    <s v="How to Control Your Boyfriend | Hannah Stocking"/>
    <s v="Hannah Stocking"/>
    <x v="5"/>
    <x v="5"/>
    <d v="2018-02-17T17:00:03"/>
    <s v="how to control your boyfriend|&quot;hannah&quot;|&quot;stocking&quot;|&quot;how&quot;|&quot;to&quot;|&quot;control&quot;|&quot;your&quot;|&quot;boyfriend&quot;|&quot;dating a pathological liar&quot;|&quot;how dieting kills brain cells&quot;|&quot;i created bitcoin&quot;|&quot;How to Control Your Boyfriend | Hannah Stocking&quot;|&quot;lelepons&quot;|&quot;hannahstocking&quot;|&quot;rudymancuso&quot;|&quot;inanna&quot;|&quot;anwar&quot;|&quot;sarkis&quot;|&quot;shots&quot;|&quot;shotsstudios&quot;|&quot;alesso&quot;|&quot;anitta&quot;|&quot;brazil&quot;"/>
    <n v="3691273"/>
    <n v="88902"/>
    <n v="20510"/>
    <n v="8060"/>
    <b v="0"/>
    <b v="0"/>
    <b v="0"/>
  </r>
  <r>
    <s v="k8IEepWOoAQ"/>
    <d v="2018-02-25T00:00:00"/>
    <s v="Korean McDonald's PyeongChang Olympics Burger"/>
    <s v="BenDeen"/>
    <x v="8"/>
    <x v="8"/>
    <d v="2018-02-18T13:43:13"/>
    <s v="bendeen|&quot;ben deen&quot;|&quot;mukbang&quot;|&quot;taste test&quot;|&quot;mcdonalds&quot;|&quot;mcdonald's&quot;|&quot;burger&quot;|&quot;hamburger&quot;|&quot;olympics&quot;|&quot;pyeongchang&quot;|&quot;winter&quot;|&quot;winter olympics&quot;|&quot;olympics food&quot;|&quot;olympics burger&quot;|&quot;korea&quot;|&quot;south korea&quot;"/>
    <n v="50066"/>
    <n v="1850"/>
    <n v="41"/>
    <n v="215"/>
    <b v="0"/>
    <b v="0"/>
    <b v="0"/>
  </r>
  <r>
    <s v="jMpXhLeiPsE"/>
    <d v="2018-02-25T00:00:00"/>
    <s v="Lotto Powerball Imagine - Armoured Truck"/>
    <s v="Lotto New Zealand"/>
    <x v="12"/>
    <x v="12"/>
    <d v="2018-02-16T19:02:13"/>
    <s v="lotto|&quot;lottery&quot;|&quot;lotto nz&quot;|&quot;nz lotteries&quot;|&quot;powerball&quot;|&quot;new zealand&quot;|&quot;imagine&quot;|&quot;commercial&quot;|&quot;tv ad&quot;|&quot;advertisement&quot;|&quot;life changing&quot;|&quot;50/50&quot;|&quot;sharing&quot;|&quot;armoured van&quot;|&quot;armoured truck&quot;|&quot;truck&quot;|&quot;van&quot;|&quot;ray&quot;|&quot;sateesh&quot;|&quot;auckland&quot;|&quot;winning ticket&quot;"/>
    <n v="89049"/>
    <n v="157"/>
    <n v="5"/>
    <n v="33"/>
    <b v="0"/>
    <b v="0"/>
    <b v="0"/>
  </r>
  <r>
    <s v="VTVQUw1SJ2U"/>
    <d v="2018-02-25T00:00:00"/>
    <s v="Weitsprung: Alyn Camara im T-Rex Kostﾃｼm | Teil 2 | Beginner gegen Gewinner | ProSieben"/>
    <s v="Circus HalliGalli"/>
    <x v="3"/>
    <x v="3"/>
    <d v="2018-02-15T15:00:04"/>
    <s v="Weitsprung:|&quot;Weitsprung: Alyn Camara im T-Rex Kostﾃｼm&quot;|&quot;Alyn Camara im T-Rex Kostﾃｼm&quot;|&quot;Weitsprung Alyn Camara&quot;|&quot;Weitsprung Dino Kostﾃｼm&quot;|&quot;T-Rex Kostﾃｼm&quot;|&quot;Dino Kostﾃｼm&quot;|&quot;Weitsprung-Profi&quot;|&quot;Wiesprung Profisportler&quot;|&quot;Beginner gegen Gewinner&quot;|&quot;Beginner&quot;|&quot;Gewinner&quot;|&quot;Profisportler&quot;|&quot;Hobbysportler&quot;|&quot;Handicap&quot;|&quot;Joko Show&quot;|&quot;Joko und Klaas&quot;|&quot;Circus HalliGalli&quot;|&quot;Joko&quot;|&quot;Joko Winterscheidt&quot;|&quot;Klaas&quot;|&quot;ProSieben&quot;|&quot;Klaas Heufer Umlauf&quot;|&quot;show&quot;|&quot;tv show&quot;|&quot;sendung&quot;|&quot;tv sendung&quot;|&quot;tv&quot;"/>
    <n v="220428"/>
    <n v="1549"/>
    <n v="154"/>
    <n v="189"/>
    <b v="0"/>
    <b v="0"/>
    <b v="0"/>
  </r>
  <r>
    <s v="O4gJFUzmR8E"/>
    <d v="2018-02-25T00:00:00"/>
    <s v="FIRST TIME TO JOLLIBEE, SO LETS ORDER EVERYTHING!!!"/>
    <s v="JP &amp; Julia"/>
    <x v="8"/>
    <x v="8"/>
    <d v="2018-02-17T00:04:28"/>
    <s v="jollibee|&quot;first time to jollibee&quot;|&quot;jollibee review&quot;|&quot;food review&quot;|&quot;jollibee food review&quot;|&quot;jollibee walkthrough&quot;|&quot;jollibee taste test&quot;|&quot;americans try filipino food&quot;|&quot;filipino food&quot;|&quot;we try filipino food&quot;"/>
    <n v="370239"/>
    <n v="7141"/>
    <n v="478"/>
    <n v="1280"/>
    <b v="0"/>
    <b v="0"/>
    <b v="0"/>
  </r>
  <r>
    <s v="h-nmLbZorLE"/>
    <d v="2018-02-25T00:00:00"/>
    <s v="Toy Story Land to Open at Walt Disney World Resort June 30"/>
    <s v="Disney Parks"/>
    <x v="13"/>
    <x v="13"/>
    <d v="2018-02-19T18:39:41"/>
    <s v="Toy Story Land|&quot;Toy Story Land Opening Date&quot;|&quot;Disney's Hollywood Studios&quot;|&quot;Walt Disney World&quot;|&quot;Disney World&quot;|&quot;Disney Parks Blog&quot;|&quot;Woody&quot;|&quot;Jessie&quot;|&quot;Buzz&quot;|&quot;Rex&quot;|&quot;Slinky Dog&quot;|&quot;Slinky Dog Coaster&quot;|&quot;Disney Parks&quot;|&quot;Toy Story Land Announcement&quot;"/>
    <n v="172551"/>
    <n v="578"/>
    <n v="13"/>
    <n v="30"/>
    <b v="0"/>
    <b v="0"/>
    <b v="0"/>
  </r>
  <r>
    <s v="YBpdL9hSac4"/>
    <d v="2018-02-25T00:00:00"/>
    <s v="Incredibles 2 - Olympics Sneak Peek"/>
    <s v="Disney・｢Pixar"/>
    <x v="1"/>
    <x v="1"/>
    <d v="2018-02-15T03:34:44"/>
    <s v="Pixar|&quot;Disney&quot;|&quot;Disney Pixar&quot;|&quot;Pixar Movie&quot;|&quot;Animation&quot;|&quot;incredibles&quot;|&quot;the incredibles&quot;|&quot;incredibles 2&quot;|&quot;jack jack&quot;|&quot;mr. incredible&quot;|&quot;mrs. incredible&quot;|&quot;frozone&quot;|&quot;samuel l. jackson&quot;|&quot;violet parr&quot;|&quot;dash parr&quot;|&quot;sneak peek&quot;|&quot;trailer&quot;|&quot;new movie&quot;|&quot;family movie&quot;|&quot;summer movie&quot;|&quot;first look&quot;|&quot;teaser&quot;"/>
    <n v="34269048"/>
    <n v="440650"/>
    <n v="19239"/>
    <n v="48269"/>
    <b v="0"/>
    <b v="0"/>
    <b v="0"/>
  </r>
  <r>
    <s v="t50M1CM7E8s"/>
    <d v="2018-02-25T00:00:00"/>
    <s v="Ew! HAIRY Hotdogs &amp; EVERY food you can get at Shanghai Disneyland | China Vlog Tour"/>
    <s v="Feast Of Fiction"/>
    <x v="7"/>
    <x v="7"/>
    <d v="2018-02-16T23:00:06"/>
    <s v="YouTube|&quot;Episode&quot;|&quot;Recipe&quot;|&quot;Recipes&quot;|&quot;healthy&quot;|&quot;Food&quot;|&quot;Dinner&quot;|&quot;Meat&quot;|&quot;Cuisine&quot;|&quot;Sauce&quot;|&quot;Eating&quot;|&quot;Foods&quot;|&quot;Disneyland&quot;|&quot;China&quot;|&quot;Shanghai Disneyland&quot;|&quot;Shanghai&quot;|&quot;Chinese Food&quot;|&quot;Travel&quot;|&quot;Vacation&quot;|&quot;Pirates of the Caribbean&quot;|&quot;Tron&quot;|&quot;Roller Coaster&quot;|&quot;Fair Food&quot;|&quot;Disney Food&quot;|&quot;Mickey Mouse&quot;|&quot;disneyland rides&quot;|&quot;disneyland parades&quot;|&quot;california adventure&quot;|&quot;disneyland vlog&quot;|&quot;disney secrets&quot;|&quot;disneyland secrets&quot;|&quot;disney vlog&quot;|&quot;disneyland resort&quot;|&quot;vlog&quot;|&quot;disney parks&quot;|&quot;best food at disneyland&quot;|&quot;dole whip&quot;|&quot;turkey leg&quot;|&quot;food to try at disney&quot;"/>
    <n v="127987"/>
    <n v="2170"/>
    <n v="280"/>
    <n v="409"/>
    <b v="0"/>
    <b v="0"/>
    <b v="0"/>
  </r>
  <r>
    <s v="QDSEpjjavhY"/>
    <d v="2018-02-25T00:00:00"/>
    <s v="TURNING A CAR INTO A COMPUTER MOUSE"/>
    <s v="Simone Giertz"/>
    <x v="4"/>
    <x v="4"/>
    <d v="2018-02-16T14:00:03"/>
    <s v="William Osman|&quot;car hack&quot;|&quot;fun car&quot;|&quot;weird car&quot;|&quot;citi car&quot;|&quot;comuta car&quot;|&quot;computer mouse&quot;|&quot;computer mouse hack&quot;|&quot;cheese louise&quot;"/>
    <n v="275276"/>
    <n v="8788"/>
    <n v="288"/>
    <n v="748"/>
    <b v="0"/>
    <b v="0"/>
    <b v="0"/>
  </r>
  <r>
    <s v="T2LAd43JoP4"/>
    <d v="2018-02-25T00:00:00"/>
    <s v="Why Black Panther・・s box office success matters"/>
    <s v="Vox"/>
    <x v="2"/>
    <x v="2"/>
    <d v="2018-02-16T12:58:49"/>
    <s v="people of color|&quot;culture&quot;|&quot;news&quot;|&quot;social videos&quot;|&quot;demographics&quot;|&quot;Black Panther&quot;|&quot;Vox.com&quot;|&quot;vox&quot;|&quot;explain&quot;|&quot;explainer&quot;|&quot;black panther movie&quot;|&quot;marvel&quot;|&quot;marvel studios&quot;|&quot;superheroes&quot;|&quot;black panther cast&quot;|&quot;hollywood diversity&quot;|&quot;marvel black panther&quot;|&quot;media diversity&quot;|&quot;media representation&quot;|&quot;bunche center&quot;|&quot;Darnell Hunt&quot;|&quot;hollywood diversity report&quot;|&quot;black panther box office&quot;|&quot;film industry&quot;|&quot;economics&quot;|&quot;movie economics&quot;"/>
    <n v="667005"/>
    <n v="15954"/>
    <n v="8846"/>
    <n v="5607"/>
    <b v="0"/>
    <b v="0"/>
    <b v="0"/>
  </r>
  <r>
    <s v="xLtYmhj-0Kg"/>
    <d v="2018-02-25T00:00:00"/>
    <s v="Official Cobra Kai Teaser Trailer - The Karate Kid saga continues"/>
    <s v="Cobra Kai"/>
    <x v="3"/>
    <x v="3"/>
    <d v="2018-02-15T17:00:01"/>
    <s v="Cobra Kai|&quot;Karate Kid&quot;|&quot;YouTube Red Original Series&quot;|&quot;YouTube Red Originals&quot;|&quot;YouTube Red&quot;|&quot;Ralph Macchio&quot;|&quot;Billy Zabka&quot;|&quot;Xolo Maridueﾃｱa&quot;|&quot;Courtney Henggeler&quot;|&quot;Mary Mouser&quot;|&quot;Tanner Buchanan&quot;|&quot;Ed Asner&quot;"/>
    <n v="4266983"/>
    <n v="30762"/>
    <n v="3152"/>
    <n v="4534"/>
    <b v="0"/>
    <b v="0"/>
    <b v="0"/>
  </r>
  <r>
    <s v="m4-sL1r9i1I"/>
    <d v="2018-02-25T00:00:00"/>
    <s v="Demi Lovato - Tell Me You Love Me (Acoustic)"/>
    <s v="DemiLovatoVEVO"/>
    <x v="6"/>
    <x v="6"/>
    <d v="2018-02-16T05:00:03"/>
    <s v="Demi Lovato|&quot;Tell Me You Love Me&quot;|&quot;Acoustic&quot;|&quot;Demi&quot;|&quot;Lovato&quot;|&quot;live&quot;|&quot;Tell&quot;|&quot;Me&quot;|&quot;You&quot;|&quot;Love&quot;|&quot;Island&quot;|&quot;Records&quot;|&quot;Pop&quot;"/>
    <n v="1581379"/>
    <n v="109453"/>
    <n v="991"/>
    <n v="3772"/>
    <b v="0"/>
    <b v="0"/>
    <b v="0"/>
  </r>
  <r>
    <s v="jziRzx_rejw"/>
    <d v="2018-02-25T00:00:00"/>
    <s v="Meet Nathan Chen, the Figure Skater Who Brought Athleticism to Artistry | NYT - Winter Olympics"/>
    <s v="The New York Times"/>
    <x v="2"/>
    <x v="2"/>
    <d v="2018-02-16T01:00:05"/>
    <s v="figure skating highlights|&quot;what is a quad flip&quot;|&quot;olympics&quot;|&quot;olympics gold&quot;|&quot;nathan chen&quot;|&quot;who is nathan chen&quot;|&quot;how does nathan chen win&quot;|&quot;nathan chen competition&quot;|&quot;nathan chen olympics&quot;|&quot;u.s. figure skating&quot;|&quot;nathan chen artistry&quot;|&quot;nathan chen athletics&quot;|&quot;news&quot;|&quot;new york times&quot;|&quot;the new york times&quot;|&quot;new york times video&quot;"/>
    <n v="951271"/>
    <n v="8067"/>
    <n v="677"/>
    <n v="739"/>
    <b v="0"/>
    <b v="0"/>
    <b v="0"/>
  </r>
  <r>
    <s v="xLvkFer6aOY"/>
    <d v="2018-02-25T00:00:00"/>
    <s v="THOR RAGNAROK Short Film - Grandmaster Moves To Earth (2017) Jeff Goldblum Movie HD"/>
    <s v="Comicbook.com"/>
    <x v="1"/>
    <x v="1"/>
    <d v="2018-02-16T17:30:15"/>
    <s v="thor ragnarok|&quot;trailer&quot;|&quot;thor ragnarok trailer&quot;|&quot;grandmaster&quot;|&quot;jeff goldblum&quot;|&quot;clip&quot;|&quot;movie clip&quot;|&quot;short&quot;|&quot;short film&quot;|&quot;darryl&quot;|&quot;team darryl&quot;"/>
    <n v="546200"/>
    <n v="11337"/>
    <n v="121"/>
    <n v="625"/>
    <b v="0"/>
    <b v="0"/>
    <b v="0"/>
  </r>
  <r>
    <s v="SzB-tnaU0cM"/>
    <d v="2018-02-25T00:00:00"/>
    <s v="WIENER 500 - Wiener Dogs in Racing Cars"/>
    <s v="Crusoe the Celebrity Dachshund"/>
    <x v="11"/>
    <x v="11"/>
    <d v="2018-02-16T18:13:20"/>
    <s v="dachshund|&quot;crusoe dachshund&quot;|&quot;dachshunds&quot;|&quot;cute dachshund&quot;|&quot;funny dachshund&quot;|&quot;crusoe the dog&quot;|&quot;wiener dog&quot;|&quot;crusoe wiener dog&quot;|&quot;nascar dog&quot;|&quot;nascar funnny&quot;|&quot;funny nascar videos&quot;|&quot;funny dachshund videos&quot;|&quot;funny dog videos&quot;|&quot;funnny wiener dog videos&quot;|&quot;wiener 500&quot;|&quot;daytona 500&quot;|&quot;daytona&quot;|&quot;daytona race&quot;|&quot;daytona nascar&quot;|&quot;funny daytona 500&quot;|&quot;nascar dogs&quot;|&quot;nascar crusoe&quot;|&quot;dogs racing&quot;|&quot;wiener dog racing&quot;|&quot;wiener dog races&quot;|&quot;dachshund races&quot;|&quot;wiener dogs race&quot;"/>
    <n v="295145"/>
    <n v="4891"/>
    <n v="212"/>
    <n v="340"/>
    <b v="0"/>
    <b v="0"/>
    <b v="0"/>
  </r>
  <r>
    <s v="scI7dYdlzuY"/>
    <d v="2018-02-26T00:00:00"/>
    <s v="Paterno (2018) Official Trailer ft. Al Pacino | HBO"/>
    <s v="HBO"/>
    <x v="1"/>
    <x v="1"/>
    <d v="2018-02-23T18:59:20"/>
    <s v="HBO|&quot;Paterno&quot;|&quot;Joe Paterno&quot;|&quot;Penn State Coach&quot;|&quot;NFL&quot;|&quot;football&quot;|&quot;american football&quot;|&quot;coach&quot;|&quot;penn state&quot;|&quot;winningest coach&quot;|&quot;College Football&quot;|&quot;Al Pacino&quot;|&quot;Barry Levinson&quot;|&quot;hbo films&quot;|&quot;film&quot;|&quot;movie&quot;|&quot;2018&quot;|&quot;Jerry Sandusky&quot;|&quot;sexual abuse scandal&quot;|&quot;sexual assault&quot;|&quot;legacy&quot;|&quot;victims&quot;|&quot;JoePa&quot;|&quot;assistant coach&quot;|&quot;molestation&quot;|&quot;horseplay&quot;|&quot;scandal&quot;|&quot;NCAA&quot;|&quot;NCAA football&quot;|&quot;official trailer&quot;"/>
    <n v="467669"/>
    <n v="3140"/>
    <n v="358"/>
    <n v="831"/>
    <b v="0"/>
    <b v="0"/>
    <b v="0"/>
  </r>
  <r>
    <s v="xfi2eRAokc8"/>
    <d v="2018-02-26T00:00:00"/>
    <s v="How Nail Polish is Made and Tested"/>
    <s v="INSIDER"/>
    <x v="13"/>
    <x v="13"/>
    <d v="2018-02-23T20:00:04"/>
    <s v="nail polish|&quot;how it's made&quot;|&quot;factory&quot;|&quot;LA&quot;|&quot;INSIDER&quot;|&quot;INSIDER beauty&quot;|&quot;chemistry&quot;|&quot;product testing&quot;"/>
    <n v="445119"/>
    <n v="6832"/>
    <n v="214"/>
    <n v="484"/>
    <b v="0"/>
    <b v="0"/>
    <b v="0"/>
  </r>
  <r>
    <s v="ZQcaYYHqrUY"/>
    <d v="2018-02-26T00:00:00"/>
    <s v="Parkland Shooting Survivors School Congress on Gun Violence: The Daily Show"/>
    <s v="The Daily Show with Trevor Noah"/>
    <x v="5"/>
    <x v="5"/>
    <d v="2018-02-21T04:30:00"/>
    <s v="the daily show|&quot;trevor noah&quot;|&quot;daily show with trevor noah&quot;|&quot;new trevor noah show&quot;|&quot;comedy central politics&quot;|&quot;the daily show episodes&quot;|&quot;Parkland Shooting Survivors School Congress on Gun Violence&quot;|&quot;Parkland Florida&quot;|&quot;school shootings&quot;|&quot;mass shootings&quot;|&quot;gun control&quot;|&quot;teens&quot;|&quot;night talk show hosts&quot;|&quot;comedy central&quot;|&quot;comedians&quot;|&quot;comedy central comedians&quot;|&quot;comedy&quot;|&quot;funny&quot;|&quot;comedian&quot;|&quot;funny video&quot;|&quot;comedy videos&quot;|&quot;funny jokes&quot;|&quot;funny clips&quot;|&quot;hilarious videos&quot;|&quot;hilarious clips&quot;"/>
    <n v="1478788"/>
    <n v="41635"/>
    <n v="3736"/>
    <n v="7180"/>
    <b v="0"/>
    <b v="0"/>
    <b v="0"/>
  </r>
  <r>
    <s v="07JQ4WZJIbg"/>
    <d v="2018-02-26T00:00:00"/>
    <s v="Marvel's VENOM (2018) - Full Trailer | Tom Hardy Movie (HD) Concept"/>
    <s v="BillyCrammer"/>
    <x v="1"/>
    <x v="1"/>
    <d v="2018-02-21T16:19:27"/>
    <s v="venom trailer|&quot;spiderman&quot;|&quot;venom official trailer&quot;|&quot;venom teaser&quot;|&quot;eddie brock&quot;|&quot;marvel&quot;|&quot;venom movie&quot;|&quot;spider-man&quot;|&quot;venom&quot;|&quot;new trailer&quot;|&quot;spiderman homecoming&quot;|&quot;peter parker&quot;|&quot;marvel venom&quot;|&quot;tom hardy&quot;|&quot;marvel's venom&quot;|&quot;venom 2018&quot;|&quot;tom hardy venom&quot;|&quot;spiderman spinoff&quot;|&quot;venom solo movie&quot;"/>
    <n v="89872"/>
    <n v="431"/>
    <n v="90"/>
    <n v="93"/>
    <b v="0"/>
    <b v="0"/>
    <b v="0"/>
  </r>
  <r>
    <s v="uu99R0zAUEw"/>
    <d v="2018-02-26T00:00:00"/>
    <s v="Roman Reigns vs. Seth Rollins - Seven-Man Gauntlet Match Part 1: Raw, Feb. 19, 2018"/>
    <s v="WWE"/>
    <x v="0"/>
    <x v="0"/>
    <d v="2018-02-20T02:21:38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Roman Reigns&quot;|&quot;Seth Rollins&quot;|&quot;sp:ty=high&quot;|&quot;sp:st=wrestling&quot;|&quot;sp:scp=athlete_in_match&quot;|&quot;sp:dt=2018-02-19T20:00:00-04:00&quot;|&quot;sp:ev=wwe-raw&quot;|&quot;sp:ath=wwe-romanr&quot;|&quot;seven&quot;|&quot;man&quot;|&quot;gauntlet&quot;|&quot;wwe raw&quot;|&quot;highlights&quot;|&quot;wwe raw highlights&quot;|&quot;roman reigns (american football player)&quot;|&quot;raw videos&quot;|&quot;raw video&quot;|&quot;monday night raw&quot;|&quot;seth rollins curb stomp&quot;|&quot;elimination chamber&quot;"/>
    <n v="1696151"/>
    <n v="28043"/>
    <n v="1355"/>
    <n v="2580"/>
    <b v="0"/>
    <b v="0"/>
    <b v="0"/>
  </r>
  <r>
    <s v="f2MZnJlDJ4c"/>
    <d v="2018-02-26T00:00:00"/>
    <s v="Kevin Hart Leads 2018 NBA All-Star Game Introductions | Team LeBron &amp; Team Stephen"/>
    <s v="NBA"/>
    <x v="0"/>
    <x v="0"/>
    <d v="2018-02-19T01:46:21"/>
    <s v="nba|&quot;highlights&quot;|&quot;basketball&quot;|&quot;plays&quot;|&quot;amazing&quot;|&quot;sports&quot;|&quot;hoops&quot;|&quot;finals&quot;|&quot;games&quot;|&quot;game&quot;|&quot;kevin hart&quot;|&quot;kevin hart intros&quot;|&quot;2018 nba all-star intros&quot;|&quot;nba all-star introductions&quot;|&quot;team lebron&quot;|&quot;team stephen&quot;|&quot;andre drummond shoulders&quot;"/>
    <n v="2684509"/>
    <n v="23689"/>
    <n v="1798"/>
    <n v="2662"/>
    <b v="0"/>
    <b v="0"/>
    <b v="0"/>
  </r>
  <r>
    <s v="DSG-zxGRkJw"/>
    <d v="2018-02-26T00:00:00"/>
    <s v="The European City Centre With No Street Names"/>
    <s v="Tom Scott"/>
    <x v="9"/>
    <x v="9"/>
    <d v="2018-02-19T16:00:04"/>
    <s v="tom scott|&quot;tomscott&quot;|&quot;mannheim&quot;|&quot;germany&quot;|&quot;quadrates&quot;|&quot;amazing places&quot;|&quot;street names&quot;"/>
    <n v="334148"/>
    <n v="13772"/>
    <n v="140"/>
    <n v="901"/>
    <b v="0"/>
    <b v="0"/>
    <b v="0"/>
  </r>
  <r>
    <s v="V8d6oQPQmX0"/>
    <d v="2018-02-26T00:00:00"/>
    <s v="HOW TO MAKE JOLLIBEE - VERSUS"/>
    <s v="HellthyJunkFood"/>
    <x v="3"/>
    <x v="3"/>
    <d v="2018-02-18T18:00:57"/>
    <s v="diy jollibee|&quot;diy chickenjoy&quot;|&quot;chickenjoy&quot;|&quot;how to make jollibee&quot;|&quot;jollibee recipe&quot;|&quot;jollibee spaghetti&quot;|&quot;jollibee hotdog&quot;|&quot;we make jollibee&quot;"/>
    <n v="502957"/>
    <n v="10847"/>
    <n v="759"/>
    <n v="2748"/>
    <b v="0"/>
    <b v="0"/>
    <b v="0"/>
  </r>
  <r>
    <s v="qqOR3qXyTY0"/>
    <d v="2018-02-26T00:00:00"/>
    <s v="Dodging tumbleweeds on the freeway in Echo, Oregon"/>
    <s v="fuzywazacolin"/>
    <x v="10"/>
    <x v="10"/>
    <d v="2018-02-19T06:25:18"/>
    <s v="Freeway|&quot;tumbleweed&quot;|&quot;Oregon&quot;"/>
    <n v="25513"/>
    <n v="60"/>
    <n v="3"/>
    <n v="25"/>
    <b v="0"/>
    <b v="0"/>
    <b v="0"/>
  </r>
  <r>
    <s v="QRq0pkr2TWM"/>
    <d v="2018-02-26T00:00:00"/>
    <s v="Cheap Thrills - Sia / Tina Boo Choreography"/>
    <s v="1MILLION Dance Studio"/>
    <x v="3"/>
    <x v="3"/>
    <d v="2018-02-19T12:00:02"/>
    <s v="choreography|&quot;1million dance studio&quot;|&quot;・・・・ｰ・ｦｬ・・ｸ ・・・・・､ ・・､・・・・・・・・､&quot;|&quot;1million&quot;|&quot;・・・・ｰ・ｦｬ・・ｸ&quot;|&quot;1m&quot;|&quot;Dance&quot;|&quot;hiphop&quot;|&quot;music&quot;|&quot;urban dance&quot;|&quot;・・・・ｬｴ&quot;|&quot;・・・・・､&quot;|&quot;・・・・ｬｴ・ｰ&quot;"/>
    <n v="627933"/>
    <n v="28580"/>
    <n v="340"/>
    <n v="444"/>
    <b v="0"/>
    <b v="0"/>
    <b v="0"/>
  </r>
  <r>
    <s v="cik0lYDZa7c"/>
    <d v="2018-02-26T00:00:00"/>
    <s v="LeBron James Dunks Reverse Alley Oop From Russell Westbrook! 2018 NBA All Star Game!"/>
    <s v="Smequle"/>
    <x v="0"/>
    <x v="0"/>
    <d v="2018-02-19T02:28:51"/>
    <s v="Smequle|&quot;nba&quot;|&quot;nba highlgihts&quot;|&quot;lebron james&quot;|&quot;anthony davis&quot;|&quot;james harden&quot;|&quot;nba all star&quot;|&quot;sll star game highliughts&quot;|&quot;2018 all star game&quot;|&quot;nba dunks&quot;|&quot;alley oop&quot;|&quot;lebron dunk&quot;|&quot;2018 NBA All Star Game!&quot;|&quot;lebron james alley oop&quot;|&quot;lebron james highlights&quot;|&quot;russell westbrook&quot;|&quot;russell westbrook highlights&quot;"/>
    <n v="24186"/>
    <n v="124"/>
    <n v="7"/>
    <n v="20"/>
    <b v="0"/>
    <b v="0"/>
    <b v="0"/>
  </r>
  <r>
    <s v="xYtsL9znopI"/>
    <d v="2018-02-26T00:00:00"/>
    <s v="Khalid &amp; Normani - Love Lies (Official Video)"/>
    <s v="KhalidVEVO"/>
    <x v="6"/>
    <x v="6"/>
    <d v="2018-02-16T14:00:09"/>
    <s v="Khalid &amp; Normani|&quot;Love Lies&quot;|&quot;R&amp;B&quot;|&quot;RCA Records Label&quot;"/>
    <n v="6010383"/>
    <n v="242098"/>
    <n v="4514"/>
    <n v="11671"/>
    <b v="0"/>
    <b v="0"/>
    <b v="0"/>
  </r>
  <r>
    <s v="PCRgGZXDGCY"/>
    <d v="2018-02-26T00:00:00"/>
    <s v="Namestnikov takes brutal hit from behind, Sustr left bloody after fight"/>
    <s v="SPORTSNET"/>
    <x v="0"/>
    <x v="0"/>
    <d v="2018-02-18T01:27:17"/>
    <s v="andrej sustr|&quot;tampa bay lightning&quot;|&quot;youtube&quot;|&quot;hockey&quot;|&quot;nhl&quot;|&quot;vladislav namestnikov&quot;|&quot;new jersey devils&quot;|&quot;miles wood&quot;"/>
    <n v="164241"/>
    <n v="429"/>
    <n v="35"/>
    <n v="343"/>
    <b v="0"/>
    <b v="0"/>
    <b v="0"/>
  </r>
  <r>
    <s v="_0ovuLsnU1A"/>
    <d v="2018-02-26T00:00:00"/>
    <s v="Descendants 3 Official Teaser ・・・・・・・・"/>
    <s v="Disney Descendants"/>
    <x v="3"/>
    <x v="3"/>
    <d v="2018-02-17T01:53:02"/>
    <s v="descendants 3|&quot;descendants&quot;|&quot;teaser&quot;|&quot;disney channel&quot;|&quot;trailer&quot;|&quot;tease&quot;|&quot;dove cameron&quot;|&quot;mal&quot;|&quot;vk&quot;|&quot;ak&quot;|&quot;disney&quot;|&quot;auradon&quot;|&quot;isle of the lost&quot;|&quot;full movie&quot;|&quot;sofia carson&quot;|&quot;evie&quot;|&quot;boo boo stewart&quot;|&quot;thomas doherty&quot;|&quot;cameron boyce&quot;|&quot;descendants 2&quot;|&quot;descendants cast&quot;|&quot;descendants 3 trailer&quot;|&quot;descendants 3 official&quot;|&quot;disney channel original movie&quot;|&quot;dcom&quot;"/>
    <n v="2507969"/>
    <n v="40658"/>
    <n v="4659"/>
    <n v="9763"/>
    <b v="0"/>
    <b v="0"/>
    <b v="0"/>
  </r>
  <r>
    <s v="AMiXme4bMUk"/>
    <d v="2018-02-26T00:00:00"/>
    <s v="Peristaltic Pump || DIY or Buy"/>
    <s v="GreatScott!"/>
    <x v="4"/>
    <x v="4"/>
    <d v="2018-02-18T16:02:40"/>
    <s v="peristaltic|&quot;Peristaltic&quot;|&quot;pump&quot;|&quot;diy&quot;|&quot;DIY&quot;|&quot;tutorial&quot;|&quot;how to&quot;|&quot;how&quot;|&quot;to&quot;|&quot;make&quot;|&quot;project&quot;|&quot;guide&quot;|&quot;beginner&quot;|&quot;beginners&quot;|&quot;dosier&quot;|&quot;dosierpumpe&quot;|&quot;arduino&quot;|&quot;nano&quot;|&quot;drv8825&quot;|&quot;stepper&quot;|&quot;motor&quot;|&quot;driver&quot;|&quot;nema17&quot;|&quot;nema&quot;|&quot;3D&quot;|&quot;3d&quot;|&quot;print&quot;|&quot;printer&quot;|&quot;fusion&quot;|&quot;360&quot;|&quot;design&quot;|&quot;model&quot;|&quot;prusa&quot;|&quot;i3&quot;|&quot;mk3&quot;|&quot;abs&quot;|&quot;filament&quot;|&quot;mechanical&quot;|&quot;buy&quot;|&quot;compare&quot;|&quot;comparison&quot;|&quot;adjustable&quot;|&quot;electronic&quot;|&quot;electronics&quot;|&quot;greatscott&quot;|&quot;greatscott!&quot;"/>
    <n v="150908"/>
    <n v="7092"/>
    <n v="127"/>
    <n v="924"/>
    <b v="0"/>
    <b v="0"/>
    <b v="0"/>
  </r>
  <r>
    <s v="fCuvR9LEczE"/>
    <d v="2018-02-26T00:00:00"/>
    <s v="Everything You Need to Know About ZOMBIES (Exclusive)"/>
    <s v="Just Jared Jr"/>
    <x v="3"/>
    <x v="3"/>
    <d v="2018-02-17T07:08:38"/>
    <s v="Zombies|&quot;Disney Channel&quot;|&quot;Milo Manheim&quot;|&quot;Meg Donnelly&quot;"/>
    <n v="263464"/>
    <n v="1090"/>
    <n v="3158"/>
    <n v="992"/>
    <b v="0"/>
    <b v="0"/>
    <b v="0"/>
  </r>
  <r>
    <s v="VwAnsAUYnw4"/>
    <d v="2018-02-26T00:00:00"/>
    <s v="Jay Rock, Kendrick Lamar, Future, James Blake - King's Dead"/>
    <s v="JayRockVEVO"/>
    <x v="6"/>
    <x v="6"/>
    <d v="2018-02-15T20:00:02"/>
    <s v="Kendrick Lamar|&quot;hip-hop&quot;|&quot;R&amp;B&quot;|&quot;Black Panther&quot;|&quot;TDE&quot;|&quot;Top Dawg Entertainment&quot;|&quot;Jay Rock&quot;|&quot;Future&quot;|&quot;James Blake&quot;|&quot;Jay&quot;|&quot;Rock&quot;|&quot;Kendrick&quot;|&quot;Lamar&quot;|&quot;James&quot;|&quot;Blake&quot;|&quot;King's&quot;|&quot;Dead&quot;|&quot;Top&quot;|&quot;Dawg&quot;|&quot;Ent./Aftermath/Interscope&quot;|&quot;Records&quot;|&quot;Hip&quot;|&quot;Hop&quot;"/>
    <n v="13882785"/>
    <n v="380406"/>
    <n v="13872"/>
    <n v="26945"/>
    <b v="0"/>
    <b v="0"/>
    <b v="0"/>
  </r>
  <r>
    <s v="3LJh6TReA5w"/>
    <d v="2018-02-26T00:00:00"/>
    <s v="Daniel Kaluuya wins the EE Rising Star Award | EE BAFTA Film Awards 2018"/>
    <s v="BAFTA"/>
    <x v="3"/>
    <x v="3"/>
    <d v="2018-02-18T23:03:48"/>
    <s v="BAFTA|&quot;BAFTA AWARDS&quot;|&quot;BAFTA 2018&quot;|&quot;BATFA NEW&quot;|&quot;BAFTA GURU&quot;|&quot;British Academy Film Awards&quot;|&quot;taron egerton&quot;|&quot;kingsman&quot;|&quot;taron egerton kingsman&quot;"/>
    <n v="28448"/>
    <n v="611"/>
    <n v="11"/>
    <n v="62"/>
    <b v="0"/>
    <b v="0"/>
    <b v="0"/>
  </r>
  <r>
    <s v="_hMQe2U4c6w"/>
    <d v="2018-02-26T00:00:00"/>
    <s v="The Chainsmokers - You Owe Me"/>
    <s v="ChainsmokersVEVO"/>
    <x v="6"/>
    <x v="6"/>
    <d v="2018-02-16T05:01:00"/>
    <s v="Dance|&quot;Disruptor Records/Columbia&quot;|&quot;The Chainsmokers&quot;|&quot;You Owe Me&quot;"/>
    <n v="13418200"/>
    <n v="370750"/>
    <n v="20469"/>
    <n v="23500"/>
    <b v="0"/>
    <b v="0"/>
    <b v="0"/>
  </r>
  <r>
    <s v="j8rtMlDTJes"/>
    <d v="2018-02-26T00:00:00"/>
    <s v="Allison Janney Demonstrates Meryl Streep's Secret Kissing Technique | The Graham Norton Show"/>
    <s v="The Graham Norton Show"/>
    <x v="3"/>
    <x v="3"/>
    <d v="2018-02-16T17:25:14"/>
    <s v="Graham Norton|&quot;Graham Norton Show Official&quot;|&quot;Entertainment&quot;|&quot;Chat Show&quot;|&quot;Margot Robbie&quot;|&quot;Allison Janney&quot;|&quot;Alicia Vikander&quot;|&quot;Daniel Kaluuya&quot;|&quot;Camila Cabello&quot;|&quot;the Graham Norton show&quot;|&quot;Graham Norton new&quot;|&quot;Graham Norton full episode&quot;|&quot;Graham Norton 2018&quot;|&quot;Graham Norton 2017&quot;|&quot;NEW GRAHAM NORTON&quot;|&quot;graham Norton 2018&quot;|&quot;Allison Janney Shows Graham Meryl Streep's Secret Kissing Technique&quot;"/>
    <n v="1042283"/>
    <n v="9260"/>
    <n v="195"/>
    <n v="583"/>
    <b v="0"/>
    <b v="0"/>
    <b v="0"/>
  </r>
  <r>
    <s v="jCb-WcxO5SU"/>
    <d v="2018-02-26T00:00:00"/>
    <s v="If Commercials were Real Life - Daytona 500/Apple iPad"/>
    <s v="Zebra Corner"/>
    <x v="5"/>
    <x v="5"/>
    <d v="2018-02-16T14:00:24"/>
    <s v="apple ipad commercial|&quot;whats a computer&quot;|&quot;whats a computer commercial&quot;|&quot;daytona 500 commercial&quot;|&quot;chevy&quot;|&quot;mahk&quot;|&quot;jd power&quot;|&quot;if real people commercials were real life&quot;|&quot;if commercials were real life&quot;|&quot;if commercials were honest&quot;|&quot;chevy silverado&quot;|&quot;ford f-150&quot;"/>
    <n v="1918478"/>
    <n v="60432"/>
    <n v="2033"/>
    <n v="3320"/>
    <b v="0"/>
    <b v="0"/>
    <b v="0"/>
  </r>
  <r>
    <s v="cFeDbPWPyJM"/>
    <d v="2018-02-27T00:00:00"/>
    <s v="Elimination Chamber Kickoff: Feb. 25, 2018"/>
    <s v="WWE"/>
    <x v="0"/>
    <x v="0"/>
    <d v="2018-02-26T01:08:05"/>
    <s v="wrestling|&quot;submission wrestling&quot;|&quot;wwe&quot;|&quot;professional wrestling&quot;|&quot;Combat Sport&quot;|&quot;finishing move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elimination chamber&quot;|&quot;elimination chamber 2018&quot;|&quot;elimination chamber full match&quot;|&quot;elimination chamber 2018 full show&quot;|&quot;elimination chamber match&quot;|&quot;elimination chamber card&quot;|&quot;elimination chamber 2018 results&quot;|&quot;elimination chamber 2018 predictions&quot;|&quot;elimination chamber 2018 matches&quot;|&quot;Renee Young&quot;|&quot;Jerry lawler&quot;|&quot;Booker T&quot;"/>
    <n v="1734377"/>
    <n v="30367"/>
    <n v="1928"/>
    <n v="0"/>
    <b v="1"/>
    <b v="0"/>
    <b v="0"/>
  </r>
  <r>
    <e v="#NAME?"/>
    <d v="2018-02-27T00:00:00"/>
    <s v="Samsung Galaxy S9 hands-on"/>
    <s v="The Verge"/>
    <x v="4"/>
    <x v="4"/>
    <d v="2018-02-25T17:00:01"/>
    <s v="samsung s9|&quot;Galaxy S9&quot;|&quot;Samsung Galaxy S9&quot;|&quot;galaxy s9 plus&quot;|&quot;samsung galaxy s9 plus&quot;|&quot;S9&quot;|&quot;galaxy s9 release date&quot;|&quot;galaxy s9 specs&quot;|&quot;samsung&quot;|&quot;the verge&quot;|&quot;dan seifert&quot;"/>
    <n v="1241197"/>
    <n v="11315"/>
    <n v="842"/>
    <n v="2504"/>
    <b v="0"/>
    <b v="0"/>
    <b v="0"/>
  </r>
  <r>
    <s v="Z-0bYA5iZDo"/>
    <d v="2018-02-27T00:00:00"/>
    <s v="The Voice 2018 Blind Audition - Kyla Jade: ・・See Saw・・"/>
    <s v="The Voice"/>
    <x v="3"/>
    <x v="3"/>
    <d v="2018-02-25T15:00:00"/>
    <s v="nbc the voice|&quot;sneak peek kyla jade see saw&quot;|&quot;aretha franklin see saw&quot;|&quot;kyla jade the voice&quot;|&quot;watch the voice video&quot;|&quot;carson daly host&quot;|&quot;kelly clarkson coach&quot;|&quot;alicia keys coach&quot;|&quot;adam levine coach&quot;|&quot;blake shelton coach&quot;|&quot;season 14 episode 1&quot;|&quot;blind auditions&quot;|&quot;kyla jade artist&quot;|&quot;the voice&quot;|&quot;the voice nbc&quot;|&quot;the voice season 14&quot;|&quot;the voice new season&quot;|&quot;The Voice 2018&quot;|&quot;The Voice USA&quot;|&quot;The Voice Season 14&quot;|&quot;The voice winners&quot;|&quot;adam levine&quot;|&quot;Alicia Keys&quot;|&quot;Kelly Clarkson&quot;|&quot;blake shelton&quot;"/>
    <n v="506264"/>
    <n v="6006"/>
    <n v="218"/>
    <n v="600"/>
    <b v="0"/>
    <b v="0"/>
    <b v="0"/>
  </r>
  <r>
    <s v="NUMa0QkPzns"/>
    <d v="2018-02-27T00:00:00"/>
    <s v="It・・s not you. Phones are designed to be addicting."/>
    <s v="Vox"/>
    <x v="2"/>
    <x v="2"/>
    <d v="2018-02-23T13:00:03"/>
    <s v="vox.com|&quot;vox&quot;|&quot;explain&quot;|&quot;smart phone&quot;|&quot;smartphone&quot;|&quot;iphone&quot;|&quot;android&quot;|&quot;samsung&quot;|&quot;ipad&quot;|&quot;technology&quot;|&quot;technology addiction&quot;|&quot;smartphone addiction&quot;|&quot;addicted to phone&quot;|&quot;apple&quot;|&quot;apple design&quot;|&quot;product design&quot;|&quot;product&quot;|&quot;tech&quot;|&quot;tech design&quot;|&quot;design&quot;|&quot;interaction design&quot;|&quot;user experience&quot;|&quot;user experience design&quot;|&quot;ui&quot;|&quot;usability&quot;|&quot;user interface&quot;|&quot;ux design&quot;|&quot;user experience designer&quot;|&quot;human-computer interaction&quot;|&quot;ux designer&quot;|&quot;social media&quot;|&quot;addiction&quot;|&quot;grayscale iphone&quot;|&quot;tristan harris&quot;"/>
    <n v="668826"/>
    <n v="40435"/>
    <n v="572"/>
    <n v="2146"/>
    <b v="0"/>
    <b v="0"/>
    <b v="0"/>
  </r>
  <r>
    <s v="KwBpwe-LqTc"/>
    <d v="2018-02-27T00:00:00"/>
    <s v="A Reality Show 'Stole' A Crappy Scene From Constance Zimmer's 'UnREAL'"/>
    <s v="The Late Show with Stephen Colbert"/>
    <x v="3"/>
    <x v="3"/>
    <d v="2018-02-23T08:35:00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|&quot;Constance Zimmer&quot;|&quot;Interview&quot;|&quot;Entertainment&quot;|&quot;Nonrecurring&quot;|&quot;Evergreen&quot;"/>
    <n v="252785"/>
    <n v="1684"/>
    <n v="293"/>
    <n v="290"/>
    <b v="0"/>
    <b v="0"/>
    <b v="0"/>
  </r>
  <r>
    <s v="133w0dT64A0"/>
    <d v="2018-02-27T00:00:00"/>
    <s v="Jimmy Fallon Does Special Five-Minute Homemade Tonight Show on Cardboard Set"/>
    <s v="The Tonight Show Starring Jimmy Fallon"/>
    <x v="5"/>
    <x v="5"/>
    <d v="2018-02-23T05:48:03"/>
    <s v="tonight show|&quot;talk&quot;|&quot;Jimmy Fallon&quot;|&quot;Caleb McLaughlin&quot;|&quot;cardboard set&quot;|&quot;stranger things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Winter Olympics&quot;|&quot;Adap Rippon&quot;|&quot;memes&quot;|&quot;curling&quot;|&quot;DIY&quot;|&quot;Do-it-youself&quot;|&quot;handmade&quot;|&quot;homemade&quot;|&quot;pop-up&quot;|&quot;diorama&quot;|&quot;school play&quot;"/>
    <n v="176811"/>
    <n v="3640"/>
    <n v="154"/>
    <n v="200"/>
    <b v="0"/>
    <b v="0"/>
    <b v="0"/>
  </r>
  <r>
    <s v="GABCneYEE84"/>
    <d v="2018-02-27T00:00:00"/>
    <s v="Honest Trailers - Justice League"/>
    <s v="Screen Junkies"/>
    <x v="1"/>
    <x v="1"/>
    <d v="2018-02-20T18:00:02"/>
    <s v="screenjunkies|&quot;screen junkies&quot;|&quot;honest trailers&quot;|&quot;honest trailer&quot;|&quot;justice league&quot;|&quot;dc movies&quot;|&quot;wonder woman&quot;|&quot;gal gadot&quot;|&quot;ben affleck&quot;|&quot;batman&quot;|&quot;aquaman&quot;|&quot;jason mamoa&quot;|&quot;cyborg&quot;|&quot;teen titans&quot;|&quot;flash&quot;|&quot;ezra miller&quot;|&quot;henry cavill&quot;|&quot;superman&quot;|&quot;man of steel&quot;|&quot;batman vs superman&quot;|&quot;batman v superman&quot;|&quot;justice league trailer&quot;|&quot;justice league review&quot;|&quot;the batman&quot;|&quot;justice league scene&quot;|&quot;justice league clip&quot;|&quot;justice league action&quot;|&quot;justice league full movie&quot;|&quot;justice league fight scene&quot;|&quot;justice league clips&quot;"/>
    <n v="2693629"/>
    <n v="70629"/>
    <n v="2403"/>
    <n v="10757"/>
    <b v="0"/>
    <b v="0"/>
    <b v="0"/>
  </r>
  <r>
    <s v="BFWI0GQZA14"/>
    <d v="2018-02-27T00:00:00"/>
    <s v="Rubber Wrecking Ball in 4k"/>
    <s v="The Slow Mo Guys"/>
    <x v="8"/>
    <x v="8"/>
    <d v="2018-02-20T17:00:03"/>
    <s v="Super Slow Show|&quot;Slow Motion&quot;|&quot;4K&quot;|&quot;Explosion&quot;|&quot;Slo Mo Guys&quot;|&quot;Tony Hawk&quot;|&quot;Kevin Durant&quot;|&quot;Gav &amp; Dan&quot;"/>
    <n v="1628628"/>
    <n v="44765"/>
    <n v="2565"/>
    <n v="2697"/>
    <b v="0"/>
    <b v="0"/>
    <b v="0"/>
  </r>
  <r>
    <s v="r4qSDOHeWjk"/>
    <d v="2018-02-27T00:00:00"/>
    <s v="Binging With Babish Cooks In-N-Out and Shake Shack Clones | The Burger Show"/>
    <s v="First We Feast"/>
    <x v="7"/>
    <x v="7"/>
    <d v="2018-02-20T16:00:06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the burger show&quot;|&quot;binging with babish&quot;|&quot;andrew rea&quot;|&quot;shake shack&quot;|&quot;in-n-out&quot;|&quot;burgers&quot;|&quot;smash burger&quot;|&quot;double shack x double-double animal style voltron burger&quot;|&quot;fast food burger vs. gourmet burger&quot;|&quot;alvin cailan&quot;|&quot;shake shack double stack&quot;|&quot;double double animal style&quot;"/>
    <n v="887547"/>
    <n v="26592"/>
    <n v="505"/>
    <n v="1910"/>
    <b v="0"/>
    <b v="0"/>
    <b v="0"/>
  </r>
  <r>
    <s v="fZwwcwfbmdo"/>
    <d v="2018-02-27T00:00:00"/>
    <s v="Florida school shooting suspect appears in court"/>
    <s v="CBS News"/>
    <x v="2"/>
    <x v="2"/>
    <d v="2018-02-19T19:32:00"/>
    <s v="Florida|&quot;cbsn&quot;|&quot;CBS News&quot;|&quot;top stories&quot;|&quot;nikolas cruz&quot;|&quot;U.S.&quot;|&quot;parkland shooting&quot;|&quot;school shooting&quot;|&quot;schools&quot;|&quot;Students&quot;"/>
    <n v="1349950"/>
    <n v="5601"/>
    <n v="1180"/>
    <n v="10265"/>
    <b v="0"/>
    <b v="0"/>
    <b v="0"/>
  </r>
  <r>
    <s v="QCjk_NPsIqU"/>
    <d v="2018-02-27T00:00:00"/>
    <s v="Trump vs. The World: Last Week Tonight with John Oliver (HBO)"/>
    <s v="LastWeekTonight"/>
    <x v="3"/>
    <x v="3"/>
    <d v="2018-02-19T07:30:01"/>
    <s v="john oliver trump|&quot;john oliver the world&quot;|&quot;foreign policy&quot;"/>
    <n v="6705850"/>
    <n v="171122"/>
    <n v="13855"/>
    <n v="26323"/>
    <b v="0"/>
    <b v="0"/>
    <b v="0"/>
  </r>
  <r>
    <s v="qDDNcyOhqCI"/>
    <d v="2018-02-27T00:00:00"/>
    <s v="Black Panther: 5th Largest Opening of All-Time - Movie Talk"/>
    <s v="ColliderVideos"/>
    <x v="3"/>
    <x v="3"/>
    <d v="2018-02-20T20:25:53"/>
    <s v="tobeornottobethatisthequestion|&quot;Mark Ellis&quot;|&quot;Jon Schnepp&quot;|&quot;Perri Nemiroff&quot;|&quot;Kristian Harloff&quot;|&quot;Black Panther: Fifth Largest Opening of All-Time&quot;|&quot;Transformers&quot;|&quot;The Lion King&quot;|&quot;The Last Movie Star&quot;|&quot;Burt Reynolds&quot;|&quot;Jamie Lee Curtis&quot;|&quot;Halloween&quot;|&quot;mailbag&quot;|&quot;movie talk&quot;"/>
    <n v="84173"/>
    <n v="2424"/>
    <n v="147"/>
    <n v="683"/>
    <b v="0"/>
    <b v="0"/>
    <b v="0"/>
  </r>
  <r>
    <s v="H_ZaS6agxPs"/>
    <d v="2018-02-27T00:00:00"/>
    <s v="How to be a fashion director - Interview w/ Lisa Aiken | Aimee Song"/>
    <s v="Song Of Style"/>
    <x v="8"/>
    <x v="8"/>
    <d v="2018-02-21T01:43:51"/>
    <s v="song of style|&quot;aimee song&quot;|&quot;how to be a fashion buyer&quot;|&quot;how to be a fashion director&quot;"/>
    <n v="27710"/>
    <n v="1332"/>
    <n v="8"/>
    <n v="132"/>
    <b v="0"/>
    <b v="0"/>
    <b v="0"/>
  </r>
  <r>
    <e v="#NAME?"/>
    <d v="2018-02-27T00:00:00"/>
    <s v="Milo Takes Calls From Infowars Listeners"/>
    <s v="The Alex Jones Channel"/>
    <x v="2"/>
    <x v="2"/>
    <d v="2018-02-20T22:38:46"/>
    <s v="Alex Jones Infowars|&quot;Infowars.com&quot;|&quot;News Wars&quot;|&quot;Truth&quot;|&quot;Alternative Media&quot;"/>
    <n v="25741"/>
    <n v="916"/>
    <n v="109"/>
    <n v="316"/>
    <b v="0"/>
    <b v="0"/>
    <b v="0"/>
  </r>
  <r>
    <s v="CW70dL5430c"/>
    <d v="2018-02-27T00:00:00"/>
    <s v="3D Printed Nitro Engine Plastic Connecting Rod"/>
    <s v="JohnnyQ90"/>
    <x v="4"/>
    <x v="4"/>
    <d v="2018-02-20T21:57:53"/>
    <s v="model|&quot;engine&quot;|&quot;motor&quot;|&quot;metalworking&quot;|&quot;Air Engine&quot;|&quot;JohnnyQ90&quot;|&quot;v-8&quot;|&quot;compressor&quot;|&quot;homemade&quot;|&quot;radial&quot;|&quot;steampunk&quot;|&quot;Mechanics&quot;|&quot;crankshaft&quot;|&quot;jet&quot;|&quot;turbine&quot;|&quot;micro&quot;|&quot;Rotary Air Engine&quot;|&quot;Inline-four Engine&quot;|&quot;tutorial&quot;|&quot;drill press&quot;|&quot;home made&quot;|&quot;air&quot;|&quot;steam engine&quot;|&quot;8V&quot;|&quot;band saw&quot;|&quot;compressed&quot;|&quot;JEPLANS.COM&quot;|&quot;pneumatic&quot;|&quot;pressure&quot;|&quot;Design&quot;|&quot;engineering&quot;|&quot;Machine&quot;|&quot;piston&quot;|&quot;air cylinders&quot;|&quot;air motor&quot;|&quot;steam&quot;|&quot;hobby&quot;|&quot;cylinder&quot;|&quot;vacuum&quot;"/>
    <n v="111950"/>
    <n v="2268"/>
    <n v="103"/>
    <n v="268"/>
    <b v="0"/>
    <b v="0"/>
    <b v="0"/>
  </r>
  <r>
    <s v="Ga7thDlGbs8"/>
    <d v="2018-02-27T00:00:00"/>
    <s v="President Trump on bump stocks (C-SPAN)"/>
    <s v="C-SPAN"/>
    <x v="2"/>
    <x v="2"/>
    <d v="2018-02-20T21:38:24"/>
    <s v="White House|&quot;President of the United States&quot;|&quot;Donald Trump&quot;|&quot;C-SPAN&quot;|&quot;CSPAN&quot;|&quot;bump stock&quot;|&quot;gun violence&quot;|&quot;Las Vegas&quot;|&quot;Parkland&quot;"/>
    <n v="41253"/>
    <n v="356"/>
    <n v="671"/>
    <n v="1349"/>
    <b v="0"/>
    <b v="0"/>
    <b v="0"/>
  </r>
  <r>
    <s v="CP6aYDssDSE"/>
    <d v="2018-02-27T00:00:00"/>
    <s v="Eating BRUNCH at Taiwan 7-ELEVEN"/>
    <s v="Strictly Dumpling"/>
    <x v="13"/>
    <x v="13"/>
    <d v="2018-02-18T16:00:01"/>
    <s v="taiwan 7 Eleven|&quot;7-Eleven&quot;|&quot;seven eleven&quot;|&quot;7-11&quot;|&quot;taipei seven&quot;|&quot;seven&quot;|&quot;taipei taiwan&quot;|&quot;taiwanese food&quot;|&quot;taiwan food&quot;|&quot;taiwan restaurat&quot;|&quot;taiwan travel&quot;|&quot;taiwanese&quot;|&quot;taiwan eats&quot;|&quot;taiwan restaurant&quot;|&quot;taiwan tourism&quot;|&quot;taiwan street food&quot;|&quot;taiwanese eats&quot;|&quot;taiwan night market&quot;|&quot;taiwanese night market&quot;|&quot;night market&quot;|&quot;market&quot;|&quot;eats&quot;|&quot;food&quot;|&quot;cook&quot;|&quot;cooking&quot;|&quot;kitchen&quot;|&quot;travel&quot;|&quot;tourism&quot;|&quot;traveling&quot;"/>
    <n v="2093619"/>
    <n v="38187"/>
    <n v="1960"/>
    <n v="5490"/>
    <b v="0"/>
    <b v="0"/>
    <b v="0"/>
  </r>
  <r>
    <s v="w4C4aSHUtE0"/>
    <d v="2018-02-27T00:00:00"/>
    <s v="KUWTK | Kourtney Kardashian Accidentally Snapchats From Friend's Phone! | E!"/>
    <s v="E! Entertainment"/>
    <x v="3"/>
    <x v="3"/>
    <d v="2018-02-19T06:00:03"/>
    <s v="Kardashians|&quot;Kourtney Kardashian&quot;|&quot;Snapchat&quot;|&quot;Reality TV&quot;|&quot;Snapchats&quot;|&quot;Simon Gebrelul's&quot;|&quot;New Season&quot;|&quot;Kim Kardashian&quot;|&quot;E! Entertainment Schedule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|&quot;Kanye West&quot;|&quot;Scott Disick&quot;|&quot;Keeping Up with the Kardashians&quot;|&quot;Kardashian&quot;|&quot;KUWTK&quot;|&quot;family&quot;|&quot;Kendall Jenner&quot;|&quot;Kylie Jenner&quot;"/>
    <n v="1095505"/>
    <n v="7011"/>
    <n v="603"/>
    <n v="399"/>
    <b v="0"/>
    <b v="0"/>
    <b v="0"/>
  </r>
  <r>
    <s v="Hndpk6A4VcE"/>
    <d v="2018-02-27T00:00:00"/>
    <s v="Is America Ready For A Gay President? | Hannah Hart"/>
    <s v="MyHarto"/>
    <x v="5"/>
    <x v="5"/>
    <d v="2018-02-19T21:36:06"/>
    <s v="hannah hart|&quot;hannah&quot;|&quot;hart&quot;|&quot;hanna hart&quot;|&quot;harto&quot;|&quot;myharto&quot;|&quot;hannah hart youtube&quot;|&quot;youtube hannah hart&quot;|&quot;funny&quot;|&quot;comedy&quot;|&quot;president's day&quot;|&quot;holiday&quot;|&quot;america&quot;|&quot;usa&quot;|&quot;united states of america&quot;|&quot;gay president&quot;|&quot;president&quot;|&quot;president of the united states&quot;|&quot;gay&quot;|&quot;has america had a gay president&quot;|&quot;gay presidents&quot;|&quot;gay president america&quot;|&quot;america gay president&quot;|&quot;american gay presidents&quot;|&quot;gay american presidents&quot;|&quot;gay american president&quot;|&quot;presidents day&quot;|&quot;president's day weekend&quot;|&quot;gay marriage&quot;|&quot;potus&quot;|&quot;gay potus&quot;"/>
    <n v="90730"/>
    <n v="5983"/>
    <n v="2358"/>
    <n v="1855"/>
    <b v="0"/>
    <b v="0"/>
    <b v="0"/>
  </r>
  <r>
    <s v="r87aoVq4gZg"/>
    <d v="2018-02-27T00:00:00"/>
    <s v="The C37 ・・ 2018 Alfa Romeo Sauber F1 Team Launch"/>
    <s v="Sauber F1 Team"/>
    <x v="0"/>
    <x v="0"/>
    <d v="2018-02-20T11:31:07"/>
    <s v="Alfa Romeo Sauber F1 Team|&quot;Sauber&quot;|&quot;Sauber F1 Team&quot;|&quot;Alfa Romeo F1&quot;|&quot;Formula 1&quot;|&quot;Team&quot;|&quot;Motorsport&quot;|&quot;Switzerland&quot;|&quot;Schweiz&quot;|&quot;Marcus Ericsson&quot;|&quot;Charles Leclerc&quot;|&quot;Formel Eins&quot;|&quot;Formel 1&quot;|&quot;racetrack&quot;|&quot;racing&quot;|&quot;race&quot;|&quot;track&quot;|&quot;car&quot;|&quot;2018&quot;|&quot;Rennsport&quot;|&quot;F1 Car Launch&quot;|&quot;car launch&quot;"/>
    <n v="184390"/>
    <n v="1840"/>
    <n v="30"/>
    <n v="132"/>
    <b v="0"/>
    <b v="0"/>
    <b v="0"/>
  </r>
  <r>
    <s v="Q6vfaPuftmE"/>
    <d v="2018-02-27T00:00:00"/>
    <s v="Donald Trump Jr. Says India's Poorest Have Something Special | NBC News"/>
    <s v="NBC News"/>
    <x v="2"/>
    <x v="2"/>
    <d v="2018-02-20T16:55:34"/>
    <s v="NBC|&quot;NBC News&quot;|&quot;Breaking News&quot;|&quot;US News&quot;|&quot;World News&quot;|&quot;Politics News&quot;|&quot;Current Events&quot;|&quot;Top Stories&quot;|&quot;donald trump jr india&quot;|&quot;india&quot;|&quot;trump&quot;|&quot;donald&quot;|&quot;donald trump&quot;|&quot;donald trump junior&quot;|&quot;donald trump jr&quot;|&quot;trump tower&quot;|&quot;times of india&quot;|&quot;bombay times&quot;|&quot;trump in india&quot;|&quot;donald trump jr in india&quot;|&quot;donald trump jr luxury apartments&quot;|&quot;india trump apartments&quot;|&quot;trump-branded luxury apartments&quot;|&quot;trump india&quot;|&quot;india trump&quot;|&quot;india donald trump jr&quot;|&quot;trump apartments india&quot;|&quot;donald trump jr trump&quot;"/>
    <n v="34284"/>
    <n v="144"/>
    <n v="212"/>
    <n v="278"/>
    <b v="0"/>
    <b v="0"/>
    <b v="0"/>
  </r>
  <r>
    <s v="JDkHmQEOkYo"/>
    <d v="2018-02-27T00:00:00"/>
    <s v="T &amp; P Makeup Look"/>
    <s v="Sailor J"/>
    <x v="5"/>
    <x v="5"/>
    <d v="2018-02-19T01:31:01"/>
    <s v="Makeup|&quot;Sailor J&quot;|&quot;Funny&quot;"/>
    <n v="348104"/>
    <n v="23899"/>
    <n v="486"/>
    <n v="1749"/>
    <b v="0"/>
    <b v="0"/>
    <b v="0"/>
  </r>
  <r>
    <s v="Oyq8Di01nN8"/>
    <d v="2018-02-27T00:00:00"/>
    <s v="Can Sound Exist In a Vacuum Chamber?"/>
    <s v="The King of Random"/>
    <x v="9"/>
    <x v="9"/>
    <d v="2018-02-18T15:00:02"/>
    <s v="speaker|&quot;vacuum&quot;|&quot;chamber&quot;|&quot;vacuum chamber&quot;|&quot;no air&quot;|&quot;sound&quot;|&quot;vibration&quot;|&quot;recorder&quot;|&quot;bluetooth&quot;|&quot;space&quot;|&quot;king of random&quot;|&quot;science&quot;|&quot;experiment&quot;|&quot;pressure&quot;|&quot;happens&quot;|&quot;happen&quot;|&quot;vacuum pump&quot;|&quot;suction&quot;|&quot;vacuum chamber experiments&quot;|&quot;sound in space&quot;|&quot;grant thompson&quot;|&quot;the king of random&quot;|&quot;thekingofrandom&quot;|&quot;grant thompson king of random&quot;|&quot;random happens&quot;|&quot;tkor&quot;|&quot;weekend project&quot;|&quot;how to make&quot;|&quot;how to&quot;|&quot;homemade&quot;|&quot;random&quot;|&quot;vibrations&quot;|&quot;waves&quot;|&quot;music&quot;|&quot;what happens&quot;|&quot;does a speaker work&quot;"/>
    <n v="1133408"/>
    <n v="17097"/>
    <n v="1750"/>
    <n v="3286"/>
    <b v="0"/>
    <b v="0"/>
    <b v="0"/>
  </r>
  <r>
    <s v="scMSeVaE7Ao"/>
    <d v="2018-02-27T00:00:00"/>
    <s v="The Original JJ Redick Chinese New Year Video- 51's"/>
    <s v="Malik Nabee"/>
    <x v="6"/>
    <x v="6"/>
    <d v="2018-02-18T19:32:42"/>
    <s v="[none]"/>
    <n v="331315"/>
    <n v="631"/>
    <n v="266"/>
    <n v="1056"/>
    <b v="0"/>
    <b v="0"/>
    <b v="0"/>
  </r>
  <r>
    <s v="4EIvK9XsFRo"/>
    <d v="2018-02-27T00:00:00"/>
    <s v="How Much Does the World Suck? A Quiz with Bill Gates | Ingrid Nilsen"/>
    <s v="Ingrid Nilsen"/>
    <x v="7"/>
    <x v="7"/>
    <d v="2018-02-19T20:30:00"/>
    <s v="How Much Does The World Suck? A Quiz with Bill Gates | Ingrid Nilsen|&quot;missglamorazzi&quot;|&quot;ingrid nilsen&quot;|&quot;bill gates&quot;|&quot;bill and melinda gates&quot;|&quot;the bill gates foundation&quot;|&quot;annual letter&quot;|&quot;bill gates annual letter&quot;|&quot;gates foundation annual letter&quot;|&quot;optimism&quot;|&quot;optimistic&quot;|&quot;ingrid nilsen sense of self&quot;|&quot;sense of self obama&quot;|&quot;sense of self bill gates&quot;"/>
    <n v="94234"/>
    <n v="4721"/>
    <n v="201"/>
    <n v="451"/>
    <b v="0"/>
    <b v="0"/>
    <b v="0"/>
  </r>
  <r>
    <s v="pi2Ri9-K3_E"/>
    <d v="2018-02-27T00:00:00"/>
    <s v="5 Reasons to Buy a $188 Laptop"/>
    <s v="Austin Evans"/>
    <x v="4"/>
    <x v="4"/>
    <d v="2018-02-18T15:20:53"/>
    <s v="laptop|&quot;best cheap laptop&quot;|&quot;best budget laptop&quot;|&quot;hp stream&quot;|&quot;hp&quot;|&quot;windows 10&quot;|&quot;notebook&quot;|&quot;budget&quot;|&quot;pc&quot;|&quot;2018&quot;|&quot;best laptops&quot;|&quot;5 reasons&quot;|&quot;austin evans&quot;"/>
    <n v="720795"/>
    <n v="17477"/>
    <n v="1292"/>
    <n v="3454"/>
    <b v="0"/>
    <b v="0"/>
    <b v="0"/>
  </r>
  <r>
    <s v="dAfqL3Hts_U"/>
    <d v="2018-02-27T00:00:00"/>
    <s v="How Much Will Black Panther Boost Avengers Infinity War Box Office"/>
    <s v="John Campea"/>
    <x v="3"/>
    <x v="3"/>
    <d v="2018-02-19T16:48:05"/>
    <s v="Black panther|&quot;Box Office&quot;|&quot;Avengers&quot;|&quot;Infinity War&quot;|&quot;Money&quot;|&quot;The Office&quot;|&quot;Jim&quot;|&quot;John Krasinski&quot;|&quot;Movies&quot;|&quot;Movie News&quot;"/>
    <n v="36457"/>
    <n v="1170"/>
    <n v="61"/>
    <n v="560"/>
    <b v="0"/>
    <b v="0"/>
    <b v="0"/>
  </r>
  <r>
    <s v="PLtyqLPx_8M"/>
    <d v="2018-02-27T00:00:00"/>
    <s v="Top 5 most stunning moments in Olympic Short Track Speed Skating  | Highlights Listicles"/>
    <s v="Olympic"/>
    <x v="0"/>
    <x v="0"/>
    <d v="2018-02-18T22:00:01"/>
    <s v="Olympic Games|&quot;Olympics&quot;|&quot;IOC&quot;|&quot;Sport&quot;|&quot;Champion&quot;|&quot;Highlights Listicles&quot;|&quot;Winter Games&quot;|&quot;Olympic&quot;|&quot;Pyeonchang&quot;|&quot;Pyeonchang 2018&quot;|&quot;Korea&quot;|&quot;South Korea&quot;|&quot;ﾘｧﾙ・ﾘｪﾘｲﾙ・ﾘｬ ﾘｧﾙ・ﾘｳﾘｱﾙ・ﾘｹ ﾘｹﾙ・ﾙ・ ﾙ・ﾘｳﾘｧﾘｱ ﾙ・ﾘｵﾙ・ﾘｱ&quot;|&quot;・・ｭ・・・・・・ｻ・&quot;|&quot;Patinage de vitesse sur piste courte&quot;|&quot;Short Track&quot;|&quot;・・ｷ・・ｧ・・ｼ・・・・・・・・ｩ・・・・・ｯ&quot;|&quot;・・ｼ・・ｸ・・ｸ・・・ ・・､・ｼ・・ｴ・・・&quot;|&quot;Patinaﾃｧﾃ｣o de velocidade em pista curta&quot;|&quot;ﾐｨﾐｾﾑﾑ・-ﾑ・ﾑﾐｵﾐｺ&quot;|&quot;Patinaje de velocidad en pista corta&quot;|&quot;Speed Skating&quot;|&quot;Apolo Ohno&quot;|&quot;USA&quot;|&quot;Marc Gagnon&quot;|&quot;Canada&quot;|&quot;Salt Lake City&quot;|&quot;2002&quot;|&quot;Ahn Hyun-Soo&quot;|&quot;canada&quot;|&quot;relay&quot;|&quot;Italy&quot;|&quot;Lillehammer&quot;|&quot;top 5&quot;|&quot;best of&quot;|&quot;highlights&quot;|&quot;lillyhammer&quot;"/>
    <n v="97945"/>
    <n v="372"/>
    <n v="58"/>
    <n v="83"/>
    <b v="0"/>
    <b v="0"/>
    <b v="0"/>
  </r>
  <r>
    <s v="sScTRKljFUs"/>
    <d v="2018-02-27T00:00:00"/>
    <s v="360ﾂｰ view of Renault R.S.18"/>
    <s v="Renault Sport"/>
    <x v="10"/>
    <x v="10"/>
    <d v="2018-02-20T14:55:27"/>
    <s v="F1|&quot;Formula 1&quot;|&quot;Formula One&quot;|&quot;Reveal F1&quot;|&quot;Reveal&quot;|&quot;Reveal Renault F1&quot;|&quot;Renault Sport Formula One Team&quot;|&quot;R.S.18&quot;|&quot;Renault R.S.18&quot;|&quot;Motorsport&quot;|&quot;Racing&quot;|&quot;Fast&quot;|&quot;Speed&quot;"/>
    <n v="58519"/>
    <n v="381"/>
    <n v="4"/>
    <n v="51"/>
    <b v="0"/>
    <b v="0"/>
    <b v="0"/>
  </r>
  <r>
    <s v="XUqRem0W8L8"/>
    <d v="2018-02-27T00:00:00"/>
    <s v="Drake - God's Plan (Official Music Video)"/>
    <s v="OVO Sound"/>
    <x v="6"/>
    <x v="6"/>
    <d v="2018-02-16T16:03:41"/>
    <s v="Drake|&quot;Octobers Very Own&quot;|&quot;OVO&quot;|&quot;OVO Sound&quot;|&quot;OVO Sound Radio&quot;|&quot;Drizzy&quot;|&quot;Baka Not Nice&quot;|&quot;Majid Jordan&quot;|&quot;PARTYNEXTDOOR&quot;|&quot;DVSN&quot;|&quot;God's Plan&quot;|&quot;Look Alive&quot;|&quot;Diplomatic Immunity&quot;|&quot;Scary Hours&quot;|&quot;take care&quot;|&quot;so far gone&quot;|&quot;what a time to be alive&quot;|&quot;University of Miami&quot;|&quot;Miami&quot;|&quot;blocboyjb&quot;|&quot;look alive&quot;|&quot;drake gods plan&quot;|&quot;drake gods plan music video&quot;|&quot;music video drake gods plan&quot;|&quot;gods plan video&quot;|&quot;drake money video&quot;|&quot;gods plan music video&quot;|&quot;new drake video&quot;"/>
    <n v="19586636"/>
    <n v="809476"/>
    <n v="18295"/>
    <n v="66540"/>
    <b v="0"/>
    <b v="0"/>
    <b v="0"/>
  </r>
  <r>
    <s v="ikZQLvKZYMA"/>
    <d v="2018-02-27T00:00:00"/>
    <s v="How to use DeWalt Batteries on Ryobi Tools for $30 | Building a DeWalt to Ryobi Adapter - 42Fab #16"/>
    <s v="42Fab - Metalworking and Multi-Medium Fabrication"/>
    <x v="7"/>
    <x v="7"/>
    <d v="2018-02-18T17:17:43"/>
    <s v="dewalt|&quot;ryobi&quot;|&quot;20v&quot;|&quot;18v&quot;|&quot;battery&quot;|&quot;batteries&quot;|&quot;20v battery&quot;|&quot;20v batteries&quot;|&quot;18v battery&quot;|&quot;18v batteries&quot;|&quot;adapter&quot;|&quot;battery adapter&quot;|&quot;dewalt battery on ryobi&quot;|&quot;ryobi on dewalt battery&quot;|&quot;maker&quot;|&quot;hack&quot;|&quot;lifehack&quot;|&quot;tool&quot;|&quot;tools&quot;|&quot;tool hack&quot;|&quot;diy&quot;"/>
    <n v="59285"/>
    <n v="602"/>
    <n v="88"/>
    <n v="139"/>
    <b v="0"/>
    <b v="0"/>
    <b v="0"/>
  </r>
  <r>
    <s v="SNHc2PxY8lY"/>
    <d v="2018-02-27T00:00:00"/>
    <s v="Black Panther's Director Ryan Coogler Breaks Down a Fight Scene | Notes on a Scene | Vanity Fair"/>
    <s v="Vanity Fair"/>
    <x v="3"/>
    <x v="3"/>
    <d v="2018-02-17T17:00:21"/>
    <s v="ryan coogler|&quot;black panther&quot;|&quot;black panther movie&quot;|&quot;black panther lupita&quot;|&quot;lupita n'yongo&quot;|&quot;chadwick boseman&quot;|&quot;danai gurira&quot;|&quot;black panther 2018&quot;|&quot;black panther scene&quot;|&quot;black panther bts&quot;|&quot;black panther behind the scenes&quot;|&quot;notes on a scene&quot;|&quot;black panther vanity fair&quot;|&quot;anatomy of a scene&quot;|&quot;marvel black panther&quot;|&quot;avengers black panther&quot;|&quot;scene breakdown&quot;|&quot;black panther fight scene&quot;|&quot;black panther director&quot;|&quot;vanity fair&quot;|&quot;vanity fair magazine&quot;|&quot;vf&quot;"/>
    <n v="602853"/>
    <n v="27880"/>
    <n v="226"/>
    <n v="1551"/>
    <b v="0"/>
    <b v="0"/>
    <b v="0"/>
  </r>
  <r>
    <s v="sRbhD2unwBc"/>
    <d v="2018-02-27T00:00:00"/>
    <s v="Rochdale vs. Tottenham Hotspur | 2017-18 FA Cup Highlights"/>
    <s v="FOX Soccer"/>
    <x v="0"/>
    <x v="0"/>
    <d v="2018-02-18T19:02:53"/>
    <s v="fox soccer|&quot;fa cup&quot;|&quot;fa&quot;|&quot;tottenham&quot;|&quot;rochdale&quot;|&quot;soccer&quot;|&quot;english&quot;|&quot;son&quot;|&quot;kane&quot;|&quot;erickson&quot;|&quot;dele alli&quot;|&quot;fox&quot;|&quot;fox sports&quot;|&quot;fs1&quot;|&quot;fox sports 1&quot;|&quot;fox sports soccer&quot;|&quot;sports&quot;|&quot;news&quot;|&quot;highlights&quot;|&quot;goals&quot;|&quot;2018&quot;|&quot;rochdale vs tottenham&quot;|&quot;fa cup highlights&quot;|&quot;rochdale 2 tottenham 2&quot;|&quot;football highlights&quot;|&quot;football&quot;|&quot;rochdale fc&quot;|&quot;rochdale tottenham 2 2 all goals&quot;|&quot;Rochdale and Tottenham Hotspur&quot;"/>
    <n v="55614"/>
    <n v="470"/>
    <n v="43"/>
    <n v="87"/>
    <b v="0"/>
    <b v="0"/>
    <b v="0"/>
  </r>
  <r>
    <s v="L5hl45NIAhc"/>
    <d v="2018-02-27T00:00:00"/>
    <s v="'Big one' knocks out several heavy-hitters, sends Daytona 500 to OT"/>
    <s v="NASCAR"/>
    <x v="0"/>
    <x v="0"/>
    <d v="2018-02-19T00:35:38"/>
    <s v="[none]"/>
    <n v="58234"/>
    <n v="396"/>
    <n v="40"/>
    <n v="176"/>
    <b v="0"/>
    <b v="0"/>
    <b v="0"/>
  </r>
  <r>
    <s v="I8Umj580ls0"/>
    <d v="2018-02-28T00:00:00"/>
    <s v="Trump Claims He Would Have 'Run' Into The School"/>
    <s v="The Late Show with Stephen Colbert"/>
    <x v="3"/>
    <x v="3"/>
    <d v="2018-02-27T08:35:01"/>
    <s v="The Late Show|&quot;Stephen Colbert&quot;|&quot;Colbert&quot;|&quot;Late Show&quot;|&quot;celebrities&quot;|&quot;late night&quot;|&quot;talk show&quot;|&quot;skits&quot;|&quot;bit&quot;|&quot;monologue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|&quot;Monologue&quot;|&quot;Politics&quot;|&quot;Nonrecurring&quot;|&quot;Topical&quot;|&quot;Donald Trump&quot;"/>
    <n v="2311760"/>
    <n v="34425"/>
    <n v="6094"/>
    <n v="9453"/>
    <b v="0"/>
    <b v="0"/>
    <b v="0"/>
  </r>
  <r>
    <s v="yzJtC835sio"/>
    <d v="2018-02-28T00:00:00"/>
    <s v="Google Translate Songs with Kelly Clarkson"/>
    <s v="The Tonight Show Starring Jimmy Fallon"/>
    <x v="5"/>
    <x v="5"/>
    <d v="2018-02-27T11:00:05"/>
    <s v="The Tonight Show|&quot;Jimmy Fallon&quot;|&quot;Google Translate Songs&quot;|&quot;Kelly Clarkson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music&quot;|&quot;musical performance&quot;|&quot;the roots&quot;|&quot;The Voice&quot;|&quot;Stronger&quot;|&quot;What Doesn't Kill You&quot;|&quot;Too Strong&quot;|&quot;You Don't Kill It&quot;|&quot;Meaning of Life&quot;|&quot;Pop&quot;|&quot;Piece by Piece&quot;|&quot;Wrapped In Red&quot;"/>
    <n v="342260"/>
    <n v="7319"/>
    <n v="197"/>
    <n v="357"/>
    <b v="0"/>
    <b v="0"/>
    <b v="0"/>
  </r>
  <r>
    <s v="4NOIj0Munk0"/>
    <d v="2018-02-28T00:00:00"/>
    <s v="Brad Parscale, social media strategist, to head Trump 2020 campaign"/>
    <s v="CBS News"/>
    <x v="2"/>
    <x v="2"/>
    <d v="2018-02-27T17:11:34"/>
    <s v="trump 2020|&quot;brad parscale&quot;|&quot;digital strategist&quot;|&quot;trump social media&quot;|&quot;trump reelection&quot;"/>
    <n v="8411"/>
    <n v="71"/>
    <n v="69"/>
    <n v="158"/>
    <b v="0"/>
    <b v="0"/>
    <b v="0"/>
  </r>
  <r>
    <s v="5YMtjjAzxWA"/>
    <d v="2018-02-28T00:00:00"/>
    <s v="Top 5 Plays of the Night: February 25, 2018"/>
    <s v="NBA"/>
    <x v="0"/>
    <x v="0"/>
    <d v="2018-02-26T06:15:41"/>
    <s v="nba|&quot;highlights&quot;|&quot;basketball&quot;|&quot;plays&quot;|&quot;amazing&quot;|&quot;sports&quot;|&quot;hoops&quot;|&quot;finals&quot;|&quot;games&quot;|&quot;game&quot;|&quot;top 5&quot;|&quot;Dwight Howard&quot;|&quot;LeBron James&quot;|&quot;Otto Porter Jr&quot;|&quot;Giannis Antetokounmpo&quot;|&quot;andre drummond&quot;"/>
    <n v="276711"/>
    <n v="3297"/>
    <n v="132"/>
    <n v="196"/>
    <b v="0"/>
    <b v="0"/>
    <b v="0"/>
  </r>
  <r>
    <s v="Ob48twC1yf8"/>
    <d v="2018-02-28T00:00:00"/>
    <s v="Parkland Shooting Survivors on the 'March for Our Lives'"/>
    <s v="TheEllenShow"/>
    <x v="3"/>
    <x v="3"/>
    <d v="2018-02-23T14:01:11"/>
    <s v="Ellen|&quot;degeneres&quot;|&quot;ellen degeneres&quot;|&quot;the ellen show&quot;|&quot;ellen fans&quot;|&quot;ellen tickets&quot;|&quot;ellentube&quot;|&quot;ellen audience&quot;|&quot;majory stoneman douglas high school&quot;|&quot;high school shooting&quot;|&quot;shooting&quot;|&quot;high school&quot;|&quot;horrific event&quot;|&quot;activism&quot;|&quot;gun laws&quot;|&quot;emma gonzalez&quot;|&quot;cameron kasky&quot;|&quot;jaclyn corin&quot;|&quot;parkland florida&quot;|&quot;parkland&quot;|&quot;florida&quot;|&quot;march for our lives&quot;|&quot;parkland shooting survivors&quot;|&quot;shutterfly&quot;|&quot;march&quot;|&quot;trump&quot;|&quot;kill&quot;|&quot;story&quot;|&quot;emma&quot;|&quot;gonzalez&quot;|&quot;cameron&quot;|&quot;kasky&quot;|&quot;jaclyn&quot;|&quot;corin&quot;|&quot;interview&quot;"/>
    <n v="1159873"/>
    <n v="28883"/>
    <n v="10433"/>
    <n v="0"/>
    <b v="1"/>
    <b v="0"/>
    <b v="0"/>
  </r>
  <r>
    <s v="9-2FS7XpTh4"/>
    <d v="2018-02-28T00:00:00"/>
    <s v="Jimmy Butler sustains apparent non-contact injury | ESPN"/>
    <s v="ESPN"/>
    <x v="0"/>
    <x v="0"/>
    <d v="2018-02-24T03:01:18"/>
    <s v="jimmy butler|&quot;butler&quot;|&quot;jimmy butler wolves&quot;|&quot;butler wolves&quot;|&quot;jimmy butler timberwolves&quot;|&quot;butler timberwolves&quot;|&quot;minnesota timberwolves&quot;|&quot;timberwolves&quot;|&quot;wolves&quot;|&quot;jimmy butler injury&quot;|&quot;jimmy butler injured&quot;|&quot;butler injury&quot;|&quot;butler injured&quot;|&quot;wolves rockets&quot;|&quot;wolves vs rockets&quot;|&quot;timberwolves vs rockets&quot;|&quot;minnesota timberwolves vs houston rockets&quot;|&quot;nba&quot;|&quot;basketball&quot;|&quot;nba video&quot;|&quot;espn&quot;|&quot;nba interview&quot;|&quot;nba basketball&quot;|&quot;espn live&quot;"/>
    <n v="107907"/>
    <n v="359"/>
    <n v="72"/>
    <n v="292"/>
    <b v="0"/>
    <b v="0"/>
    <b v="0"/>
  </r>
  <r>
    <s v="QNNcl2mEHzQ"/>
    <d v="2018-02-28T00:00:00"/>
    <s v="The Outsider | Official Trailer [HD] | Netflix"/>
    <s v="Netflix"/>
    <x v="3"/>
    <x v="3"/>
    <d v="2018-02-22T14:30:05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the outsider netflix&quot;|&quot;trailer&quot;|&quot;outsiders&quot;|&quot;outsiders trailer&quot;|&quot;jared leto&quot;|&quot;video&quot;|&quot;celebrities&quot;|&quot;30 seconds to mars&quot;|&quot;jared&quot;|&quot;clip&quot;|&quot;leto&quot;|&quot;talent&quot;|&quot;dallas buyers club&quot;|&quot;requiem for a dream&quot;|&quot;the joker&quot;|&quot;Japan&quot;|&quot;china&quot;|&quot;Asia&quot;|&quot;crime film&quot;|&quot;crime thriller&quot;|&quot;crime drama&quot;|&quot;theoutsider2018!1!&quot;"/>
    <n v="872261"/>
    <n v="13850"/>
    <n v="856"/>
    <n v="1948"/>
    <b v="0"/>
    <b v="0"/>
    <b v="0"/>
  </r>
  <r>
    <s v="A9YcrloL3oE"/>
    <d v="2018-02-28T00:00:00"/>
    <s v="Jack"/>
    <s v="Unbox Therapy"/>
    <x v="1"/>
    <x v="1"/>
    <d v="2018-02-21T22:29:33"/>
    <s v="unbox therapy|&quot;unbox&quot;|&quot;therapy&quot;|&quot;jack&quot;|&quot;unbox therapy jack face&quot;|&quot;unbox therapy jack face reveal&quot;|&quot;face&quot;|&quot;face reveal&quot;|&quot;iphone x&quot;|&quot;unboxing&quot;|&quot;unboxtherapy&quot;|&quot;iphone&quot;|&quot;apple&quot;|&quot;iphone 8&quot;|&quot;apple iphone x&quot;|&quot;android&quot;|&quot;vs&quot;|&quot;samsung&quot;|&quot;iphone 8 plus&quot;|&quot;review&quot;|&quot;galaxy s8&quot;|&quot;s8&quot;|&quot;s8+&quot;|&quot;best&quot;|&quot;smartphone&quot;|&quot;pixel 2&quot;|&quot;note 8&quot;|&quot;phone&quot;|&quot;2018&quot;|&quot;apple iphone&quot;|&quot;8 plus&quot;|&quot;gadgets&quot;|&quot;gadget&quot;|&quot;new&quot;|&quot;tech&quot;|&quot;video&quot;|&quot;technology&quot;|&quot;apple iphone 8&quot;|&quot;new iphone&quot;|&quot;pixel 2 xl&quot;|&quot;best android&quot;|&quot;galaxy&quot;|&quot;wireless&quot;|&quot;cool gadgets&quot;|&quot;amazon&quot;|&quot;cool&quot;|&quot;best smartphone&quot;|&quot;lg&quot;|&quot;amazing&quot;|&quot;reveal&quot;"/>
    <n v="3611833"/>
    <n v="277570"/>
    <n v="8522"/>
    <n v="37011"/>
    <b v="0"/>
    <b v="0"/>
    <b v="0"/>
  </r>
  <r>
    <s v="ByeyFfOHgQA"/>
    <d v="2018-02-28T00:00:00"/>
    <s v="Film Theory: Black Panther's Economic CRISIS!"/>
    <s v="The Film Theorists"/>
    <x v="1"/>
    <x v="1"/>
    <d v="2018-02-20T20:06:48"/>
    <s v="black panther|&quot;marvel&quot;|&quot;marvels black panther&quot;|&quot;black panther movie&quot;|&quot;tchalla&quot;|&quot;black panther film&quot;|&quot;economic collapse&quot;|&quot;vibranium&quot;|&quot;avengers&quot;|&quot;captain america&quot;|&quot;ultron&quot;|&quot;superhero&quot;|&quot;economy&quot;|&quot;poverty&quot;|&quot;bankruptcy&quot;|&quot;bankrupt&quot;|&quot;money&quot;|&quot;government&quot;|&quot;killmonger&quot;|&quot;black market&quot;|&quot;super&quot;|&quot;film theory&quot;|&quot;marvel film theory&quot;|&quot;black panther film theory&quot;|&quot;film theorist&quot;|&quot;disney&quot;|&quot;marvel theory&quot;|&quot;superhero theory&quot;|&quot;matpat&quot;|&quot;superhero film theory&quot;"/>
    <n v="2579421"/>
    <n v="91743"/>
    <n v="9507"/>
    <n v="20462"/>
    <b v="0"/>
    <b v="0"/>
    <b v="0"/>
  </r>
  <r>
    <e v="#NAME?"/>
    <d v="2018-02-28T00:00:00"/>
    <s v="Trump meets with students following Florida shooting"/>
    <s v="Washington Post"/>
    <x v="2"/>
    <x v="2"/>
    <d v="2018-02-21T22:41:17"/>
    <s v="breaking news video|&quot;video updates&quot;|&quot;live video&quot;|&quot;live updates&quot;|&quot;breaking news&quot;|&quot;press conference&quot;|&quot;live speeches&quot;|&quot;real time coverage&quot;"/>
    <n v="50669"/>
    <n v="411"/>
    <n v="157"/>
    <n v="503"/>
    <b v="0"/>
    <b v="0"/>
    <b v="0"/>
  </r>
  <r>
    <s v="MYdqaxZndzE"/>
    <d v="2018-02-28T00:00:00"/>
    <s v="Kendrick Lamar wins International Male Solo Artist | The BRIT Awards 2018"/>
    <s v="BRITs"/>
    <x v="6"/>
    <x v="6"/>
    <d v="2018-02-22T00:30:51"/>
    <s v="BRITs|&quot;music&quot;|&quot;The BRITs&quot;|&quot;The BRITs 2018&quot;|&quot;The BRIT Awards&quot;|&quot;The BRIT Awards 2018&quot;|&quot;Harry Kane&quot;|&quot;Camilla Cabello&quot;|&quot;Kendrick Lamar&quot;|&quot;Rap&quot;|&quot;Award&quot;|&quot;International Male&quot;|&quot;International Male Solo Artist&quot;"/>
    <n v="167110"/>
    <n v="2883"/>
    <n v="90"/>
    <n v="203"/>
    <b v="0"/>
    <b v="0"/>
    <b v="0"/>
  </r>
  <r>
    <s v="g_WBVi-bu9Q"/>
    <d v="2018-02-28T00:00:00"/>
    <s v="The Ring brought to life in AR"/>
    <s v="Abhishek Singh"/>
    <x v="4"/>
    <x v="4"/>
    <d v="2018-02-21T17:06:16"/>
    <s v="arkit|&quot;ar&quot;|&quot;augmented reality&quot;|&quot;horror&quot;|&quot;movies&quot;|&quot;technology&quot;"/>
    <n v="318557"/>
    <n v="586"/>
    <n v="71"/>
    <n v="75"/>
    <b v="0"/>
    <b v="0"/>
    <b v="0"/>
  </r>
  <r>
    <s v="V5cOvyDpWfM"/>
    <d v="2018-02-28T00:00:00"/>
    <s v="Fergie Performs The U.S. National Anthem / 2018 NBA All-Star Game"/>
    <s v="MLG Highlights"/>
    <x v="0"/>
    <x v="0"/>
    <d v="2018-02-19T01:37:11"/>
    <s v="mlg highlights|&quot;mlg&quot;|&quot;basketball&quot;|&quot;highlights&quot;|&quot;sports&quot;|&quot;plays&quot;|&quot;nba&quot;|&quot;game&quot;|&quot;team&quot;|&quot;nba highlights&quot;|&quot;game highlights&quot;|&quot;team lebron&quot;|&quot;team stephen&quot;|&quot;lebron&quot;|&quot;stephen&quot;|&quot;all star game&quot;|&quot;nba all star game&quot;|&quot;team stephen vs team lebron&quot;|&quot;team lebron vs team stephen&quot;|&quot;team lebron vs team stephen full game highlights&quot;|&quot;team stephen vs team lebron highlights&quot;|&quot;Fergie&quot;|&quot;Fergie Performs The U S National Anthem&quot;"/>
    <n v="21005589"/>
    <n v="59281"/>
    <n v="176903"/>
    <n v="65181"/>
    <b v="0"/>
    <b v="0"/>
    <b v="0"/>
  </r>
  <r>
    <s v="zuMkDVbThVw"/>
    <d v="2018-02-28T00:00:00"/>
    <s v="Will Netflix Help or Hurt Natalie Portman's Annihilation? - SJU"/>
    <s v="ScreenJunkies News"/>
    <x v="3"/>
    <x v="3"/>
    <d v="2018-02-21T20:20:20"/>
    <s v="screen junkies news|&quot;screenjunkies&quot;|&quot;screenjunkies news&quot;|&quot;screen junkies&quot;|&quot;netflix&quot;|&quot;natalie portman&quot;|&quot;oscars&quot;|&quot;oscars 2018&quot;|&quot;oscars spin off&quot;|&quot;shape of water&quot;|&quot;best picture&quot;|&quot;christopher nolan&quot;|&quot;annihilation&quot;|&quot;sci-fi&quot;|&quot;netflix original&quot;|&quot;paramount&quot;|&quot;cloverfiled&quot;|&quot;cloverfield paradox&quot;|&quot;bright&quot;|&quot;game night&quot;|&quot;game night snl&quot;|&quot;jason bateman&quot;|&quot;game night movie&quot;|&quot;game night review&quot;"/>
    <n v="52513"/>
    <n v="1278"/>
    <n v="56"/>
    <n v="432"/>
    <b v="0"/>
    <b v="0"/>
    <b v="0"/>
  </r>
  <r>
    <s v="OpsHLG657lM"/>
    <d v="2018-02-28T00:00:00"/>
    <s v="Fergie says her version of the national anthem 'didn't strike intended tone'"/>
    <s v="ABC News"/>
    <x v="2"/>
    <x v="2"/>
    <d v="2018-02-20T02:31:18"/>
    <s v="fergie|&quot;2018 nba all star game&quot;|&quot;national anthem&quot;|&quot;sing&quot;|&quot;tone&quot;|&quot;version&quot;|&quot;grammy winner&quot;|&quot;abc&quot;|&quot;abc news&quot;|&quot;world news&quot;"/>
    <n v="689798"/>
    <n v="3377"/>
    <n v="1341"/>
    <n v="2044"/>
    <b v="0"/>
    <b v="0"/>
    <b v="0"/>
  </r>
  <r>
    <s v="1kEoS9WwpmA"/>
    <d v="2018-02-28T00:00:00"/>
    <s v="Benedict Cumberbatch Performs I'm a Little Teapot // Omaze"/>
    <s v="Omaze"/>
    <x v="3"/>
    <x v="3"/>
    <d v="2018-02-20T15:01:28"/>
    <s v="Benedict Cumberbatch|&quot;Avengers&quot;|&quot;Infinity War&quot;|&quot;Sherlock Holmes&quot;|&quot;Doctor Strange&quot;|&quot;Marvel&quot;|&quot;Premiere&quot;|&quot;Donate&quot;|&quot;Charity&quot;|&quot;Omaze&quot;|&quot;Win&quot;|&quot;Sweepstakes&quot;|&quot;VIP&quot;|&quot;Benedict&quot;|&quot;Cumberbatch&quot;|&quot;Avengers Infinity War&quot;|&quot;Captain America&quot;|&quot;Iron Man&quot;|&quot;Chris Evans&quot;|&quot;Robert Downey Jr&quot;|&quot;Chris Pratt&quot;|&quot;Guardians of the Galaxy&quot;|&quot;Disney&quot;|&quot;tea pot&quot;|&quot;tea&quot;|&quot;prank&quot;|&quot;actor&quot;|&quot;method acting&quot;|&quot;tickets&quot;|&quot;RDJ&quot;|&quot;Spiderman&quot;|&quot;Tom Holland&quot;|&quot;Chris Hemsworth&quot;|&quot;Thor&quot;|&quot;Hulk&quot;|&quot;Black Widow&quot;|&quot;Imitation Game&quot;|&quot;Smaug&quot;|&quot;Hobbit&quot;|&quot;star trek&quot;|&quot;feminist lumberjack&quot;|&quot;delicate luggagerack&quot;"/>
    <n v="414854"/>
    <n v="16969"/>
    <n v="205"/>
    <n v="1041"/>
    <b v="0"/>
    <b v="0"/>
    <b v="0"/>
  </r>
  <r>
    <s v="SJNdBNxNGno"/>
    <d v="2018-02-28T00:00:00"/>
    <s v="ALL MY AQUARIUMS - LIVE WITH MY WIFE!!!"/>
    <s v="The king of DIY"/>
    <x v="11"/>
    <x v="11"/>
    <d v="2018-02-20T22:02:02"/>
    <s v="aquarium|&quot;fish tank&quot;|&quot;all my aquariums&quot;|&quot;uarujoey&quot;|&quot;king of diy&quot;|&quot;the king of diy&quot;|&quot;cichlid&quot;|&quot;tropheus&quot;|&quot;peacock ciculid&quot;|&quot;uaru&quot;|&quot;tetra&quot;|&quot;stingrays&quot;|&quot;asian arowana&quot;|&quot;clownfish&quot;|&quot;rainbowfish&quot;"/>
    <n v="181521"/>
    <n v="6742"/>
    <n v="179"/>
    <n v="771"/>
    <b v="0"/>
    <b v="0"/>
    <b v="0"/>
  </r>
  <r>
    <s v="NSrNn5LuxxQ"/>
    <d v="2018-02-28T00:00:00"/>
    <s v="Officials provide update after Ohio 7th-grader shoots himself at school"/>
    <s v="ABC Action News"/>
    <x v="2"/>
    <x v="2"/>
    <d v="2018-02-20T14:59:20"/>
    <s v="Jackson Township Middle School|&quot;lock down&quot;|&quot;police&quot;|&quot;authorities&quot;|&quot;school shooting&quot;|&quot;7th grader&quot;|&quot;ohio 7th grader&quot;|&quot;ohio shooting&quot;"/>
    <n v="232904"/>
    <n v="968"/>
    <n v="168"/>
    <n v="1812"/>
    <b v="0"/>
    <b v="0"/>
    <b v="0"/>
  </r>
  <r>
    <s v="2B1sY4NecnI"/>
    <d v="2018-02-28T00:00:00"/>
    <s v="Christian Evangelist Billy Graham Dies At 99 | Morning Joe | MSNBC"/>
    <s v="MSNBC"/>
    <x v="2"/>
    <x v="2"/>
    <d v="2018-02-21T14:12:19"/>
    <s v="Morning Joe|&quot;Joe Scarborough&quot;|&quot;Mika Brzezinski&quot;|&quot;Willie Geist&quot;|&quot;MSNBC&quot;|&quot;MSNBC news&quot;|&quot;MSNBC live&quot;|&quot;MSNBC TV&quot;|&quot;breaking news&quot;|&quot;current events&quot;|&quot;US news&quot;|&quot;politics&quot;|&quot;politics news&quot;|&quot;political news&quot;|&quot;elections&quot;|&quot;Evangelist preacher Billy Graham&quot;|&quot;Christian Evangelist Billy Graham&quot;|&quot;Billy Graham Dies At 99&quot;|&quot;billy graham&quot;|&quot;evangelist&quot;|&quot;god&quot;|&quot;billy graham democrat&quot;|&quot;billy graham dies&quot;|&quot;christian&quot;|&quot;#billy graham crusades&quot;|&quot;graham billy&quot;|&quot;billygraham&quot;|&quot;billy graham legacy&quot;|&quot;billy graham bible&quot;|&quot;billy graham pope&quot;"/>
    <n v="102834"/>
    <n v="873"/>
    <n v="276"/>
    <n v="1569"/>
    <b v="0"/>
    <b v="0"/>
    <b v="0"/>
  </r>
  <r>
    <s v="Ecd4eA067P0"/>
    <d v="2018-02-28T00:00:00"/>
    <s v="Star Wars: The Last Jedi In-Home Trailer (Official)"/>
    <s v="Star Wars"/>
    <x v="3"/>
    <x v="3"/>
    <d v="2018-02-20T14:00:00"/>
    <s v="star wars|&quot;the last jedi&quot;|&quot;blu-ray&quot;|&quot;trailer&quot;|&quot;in home&quot;|&quot;4k uhd&quot;"/>
    <n v="617155"/>
    <n v="19872"/>
    <n v="2712"/>
    <n v="3844"/>
    <b v="0"/>
    <b v="0"/>
    <b v="0"/>
  </r>
  <r>
    <s v="nFpEuUY-zQ0"/>
    <d v="2018-02-28T00:00:00"/>
    <s v="Draymond Green on his reaction during Fergie's National Anthem, new All Star format &amp; more"/>
    <s v="Swish Daily"/>
    <x v="8"/>
    <x v="8"/>
    <d v="2018-02-19T05:25:11"/>
    <s v="Draymond Green|&quot;on his reaction&quot;|&quot;during fergie national anthem&quot;|&quot;new All Star Game format&quot;|&quot;draymond green interview&quot;|&quot;draymond green reaction&quot;|&quot;draymond green fergie&quot;|&quot;draymond green fergie anthem&quot;|&quot;fergie national anthem all star game&quot;|&quot;draymond green meme&quot;|&quot;draymond green all star game&quot;|&quot;team stephen vs team lebron&quot;|&quot;draymond green face&quot;"/>
    <n v="1721076"/>
    <n v="8388"/>
    <n v="930"/>
    <n v="1382"/>
    <b v="0"/>
    <b v="0"/>
    <b v="0"/>
  </r>
  <r>
    <s v="JQkjAhmvITI"/>
    <d v="2018-02-28T00:00:00"/>
    <s v="Making a Custom GLOWING iPhone Logo - in Shenzhen, China"/>
    <s v="Strange Parts"/>
    <x v="4"/>
    <x v="4"/>
    <d v="2018-02-20T15:28:32"/>
    <s v="iphone|&quot;iphone logo&quot;|&quot;iphone logo light up&quot;|&quot;light up logo iphone&quot;|&quot;apple&quot;|&quot;shenzhen&quot;|&quot;china&quot;|&quot;strange parts&quot;|&quot;scotty&quot;|&quot;scotty allen&quot;|&quot;iphone 6s&quot;|&quot;apple iphone&quot;|&quot;smartphones&quot;|&quot;huaqiangbei market&quot;|&quot;glowing apple logo&quot;|&quot;light up apple logo&quot;|&quot;light up iphone logo&quot;|&quot;iphone mod&quot;|&quot;iphone case hack&quot;|&quot;apple logo mod&quot;|&quot;apple logo&quot;|&quot;make apple logo glow&quot;|&quot;glowing logo&quot;|&quot;glowing iphone logo&quot;|&quot;make iphone apple logo glow&quot;|&quot;glowing apple logo mod&quot;|&quot;iphone 7 glowing apple logo&quot;|&quot;iphone 7 plus glowing apple logo&quot;"/>
    <n v="335194"/>
    <n v="25007"/>
    <n v="250"/>
    <n v="2072"/>
    <b v="0"/>
    <b v="0"/>
    <b v="0"/>
  </r>
  <r>
    <s v="oWdLorlbhfU"/>
    <d v="2018-02-28T00:00:00"/>
    <s v="Tia's Goodbye- Bachelor"/>
    <s v="Bachelor Nation on ABC"/>
    <x v="3"/>
    <x v="3"/>
    <d v="2018-02-20T06:00:01"/>
    <s v="the bachelor|&quot;the bachelorette&quot;|&quot;bachelor nation&quot;|&quot;abc&quot;|&quot;abc television&quot;|&quot;reality tv&quot;|&quot;chris harrison&quot;|&quot;bachelor in paradise&quot;|&quot;the bachelor winter games&quot;|&quot;arie luyendyk jr&quot;|&quot;tia&quot;"/>
    <n v="118151"/>
    <n v="257"/>
    <n v="400"/>
    <n v="343"/>
    <b v="0"/>
    <b v="0"/>
    <b v="0"/>
  </r>
  <r>
    <s v="X2BfTXIwABo"/>
    <d v="2018-02-28T00:00:00"/>
    <s v="MARVEL COMICS 2018: A Fresh Start"/>
    <s v="Marvel Entertainment"/>
    <x v="10"/>
    <x v="10"/>
    <d v="2018-02-20T15:00:05"/>
    <s v="marvel|&quot;comics&quot;|&quot;comic books&quot;|&quot;nerdy&quot;|&quot;geeky&quot;|&quot;super hero&quot;|&quot;superhero&quot;|&quot;marvel publishing&quot;"/>
    <n v="400237"/>
    <n v="9618"/>
    <n v="732"/>
    <n v="2447"/>
    <b v="0"/>
    <b v="0"/>
    <b v="0"/>
  </r>
  <r>
    <s v="fHZe0PJf8HA"/>
    <d v="2018-02-28T00:00:00"/>
    <s v="I just drank 2 redbulls (Sweden is Dﾃ､nk...here・・s why)"/>
    <s v="Jon B."/>
    <x v="7"/>
    <x v="7"/>
    <d v="2018-02-20T23:19:00"/>
    <s v="bass fishing|&quot;big bass&quot;|&quot;how to bass fishing&quot;|&quot;fishing the midwest&quot;|&quot;how to fish a senko&quot;"/>
    <n v="78433"/>
    <n v="1882"/>
    <n v="120"/>
    <n v="413"/>
    <b v="0"/>
    <b v="0"/>
    <b v="0"/>
  </r>
  <r>
    <s v="_s1M-rkDO8Q"/>
    <d v="2018-02-28T00:00:00"/>
    <s v="Legion | Season 2: All In Your Head Preview | FX"/>
    <s v="FX Networks"/>
    <x v="3"/>
    <x v="3"/>
    <d v="2018-02-20T18:40:03"/>
    <s v="FX|&quot;end credit scene&quot;|&quot;selected scene&quot;|&quot;episode 8&quot;|&quot;chapter 8&quot;|&quot;Legion&quot;|&quot;Marvel Comics&quot;|&quot;mutants&quot;|&quot;X-Men&quot;|&quot;David Haller&quot;|&quot;superpowers&quot;|&quot;personality disorder&quot;|&quot;mental illness&quot;|&quot;FXNetworks&quot;|&quot;TV series&quot;|&quot;All In Your Head Preview&quot;|&quot;Seson 2&quot;|&quot;All In Your Head&quot;|&quot;Preview&quot;"/>
    <n v="61665"/>
    <n v="1216"/>
    <n v="38"/>
    <n v="113"/>
    <b v="0"/>
    <b v="0"/>
    <b v="0"/>
  </r>
  <r>
    <s v="YbQ-NgaCntk"/>
    <d v="2018-02-28T00:00:00"/>
    <s v="Kathy Bates Slides Into ・・That・・s What I Like・・ by Bruno Mars | Lip Sync Battle Preview"/>
    <s v="Lip Sync Battle"/>
    <x v="3"/>
    <x v="3"/>
    <d v="2018-02-19T15:00:18"/>
    <s v="Singing|&quot;Lip Sync Battle&quot;|&quot;Dancing&quot;|&quot;Lip Syncing&quot;|&quot;LL&quot;|&quot;Cool&quot;|&quot;Chrissy Teigen&quot;|&quot;Music&quot;|&quot;Comedy&quot;|&quot;lip sync&quot;|&quot;battle&quot;|&quot;dance&quot;|&quot;Lip Sync Show&quot;|&quot;lsb&quot;|&quot;tone bell&quot;|&quot;disjointed&quot;|&quot;party all the time&quot;|&quot;eddie murphy&quot;|&quot;comedian&quot;|&quot;stand up&quot;|&quot;stand up comedian&quot;|&quot;actor&quot;|&quot;recording studio&quot;|&quot;music video recreation&quot;|&quot;key and peele&quot;|&quot;kathy bates&quot;|&quot;marijuana&quot;|&quot;los angeles&quot;|&quot;dispensary&quot;|&quot;On the Basis of Sex&quot;|&quot;misery&quot;|&quot;american horror story&quot;|&quot;that's what I like&quot;|&quot;bruno mars&quot;"/>
    <n v="313852"/>
    <n v="3530"/>
    <n v="127"/>
    <n v="200"/>
    <b v="0"/>
    <b v="0"/>
    <b v="0"/>
  </r>
  <r>
    <s v="If-n27SUAl8"/>
    <d v="2018-02-28T00:00:00"/>
    <s v="GUY DANCES WITH HIS NEIGHBORS"/>
    <s v="Michael Callaghan"/>
    <x v="3"/>
    <x v="3"/>
    <d v="2018-02-20T09:22:18"/>
    <s v="#NeighborDanceChallenge|&quot;#neighbor&quot;|&quot;#dance&quot;|&quot;#loveyourneighbors&quot;|&quot;#dreamer&quot;|&quot;#dancing&quot;|&quot;#musicvideo&quot;|&quot;#love&quot;|&quot;#iphone8&quot;|&quot;#iMovie&quot;|&quot;#iTunes&quot;"/>
    <n v="31831"/>
    <n v="494"/>
    <n v="7"/>
    <n v="37"/>
    <b v="0"/>
    <b v="0"/>
    <b v="0"/>
  </r>
  <r>
    <s v="Ps7GzIV2KP0"/>
    <d v="2018-02-28T00:00:00"/>
    <s v="Which Animal Is The Smartest?"/>
    <s v="Life Noggin"/>
    <x v="9"/>
    <x v="9"/>
    <d v="2018-02-19T14:00:01"/>
    <s v="smart|&quot;chimpanzees&quot;|&quot;smartest&quot;|&quot;what are the smartest animals&quot;|&quot;how smart are animals&quot;|&quot;humans vs animals&quot;|&quot;chimps&quot;|&quot;life noggin&quot;|&quot;blocko&quot;|&quot;educational&quot;|&quot;Dolphins&quot;|&quot;iq&quot;|&quot;brains&quot;|&quot;animal kingdom&quot;|&quot;Sea Creatures&quot;|&quot;animated science&quot;|&quot;dogs&quot;|&quot;school&quot;|&quot;play noggin&quot;|&quot;evolution&quot;|&quot;technology&quot;"/>
    <n v="536398"/>
    <n v="14139"/>
    <n v="599"/>
    <n v="3092"/>
    <b v="0"/>
    <b v="0"/>
    <b v="0"/>
  </r>
  <r>
    <s v="DmTcVy7Ng-g"/>
    <d v="2018-02-28T00:00:00"/>
    <s v="TAKING A CAREER APTITUDE TEST NOW THAT WE'RE FULL-TIME VLOGGERS"/>
    <s v="DamonAndJo"/>
    <x v="5"/>
    <x v="5"/>
    <d v="2018-02-20T18:26:48"/>
    <s v="free career test online|&quot;career aptitude test&quot;|&quot;career aptitude&quot;|&quot;careers&quot;|&quot;job test&quot;|&quot;job quiz&quot;|&quot;personality quiz&quot;|&quot;personality test&quot;|&quot;what job should i have&quot;|&quot;what job should i choose&quot;|&quot;damon and jo&quot;|&quot;damon dominique&quot;|&quot;jo franco&quot;|&quot;travel youtubers&quot;|&quot;cool jobs&quot;|&quot;what should i major in college&quot;|&quot;college major quiz&quot;|&quot;high school quiz&quot;|&quot;middle quiz quiz&quot;|&quot;fun quizzes&quot;|&quot;kids&quot;|&quot;travel vloggers&quot;|&quot;career quiz&quot;|&quot;sokanu&quot;|&quot;shut up and go&quot;|&quot;blunt advice&quot;|&quot;acting&quot;|&quot;musician&quot;|&quot;photographer&quot;|&quot;journalist&quot;"/>
    <n v="79591"/>
    <n v="5147"/>
    <n v="115"/>
    <n v="402"/>
    <b v="0"/>
    <b v="0"/>
    <b v="0"/>
  </r>
  <r>
    <s v="JeRtUXTQ_aQ"/>
    <d v="2018-02-28T00:00:00"/>
    <s v="James Bay - Wild Love"/>
    <s v="JamesBayVEVO"/>
    <x v="6"/>
    <x v="6"/>
    <d v="2018-02-19T13:30:01"/>
    <s v="James|&quot;Bay&quot;|&quot;Wild&quot;|&quot;Love&quot;|&quot;Universal&quot;|&quot;Records&quot;|&quot;Alternative&quot;"/>
    <n v="1680396"/>
    <n v="47507"/>
    <n v="1434"/>
    <n v="2289"/>
    <b v="0"/>
    <b v="0"/>
    <b v="0"/>
  </r>
  <r>
    <s v="T3hXC5yNZOc"/>
    <d v="2018-03-01T00:00:00"/>
    <s v="Iggy Azalea - Savior ft. Quavo"/>
    <s v="iggyazaleamusicVEVO"/>
    <x v="6"/>
    <x v="6"/>
    <d v="2018-03-01T05:00:01"/>
    <s v="Iggy|&quot;Azalea&quot;|&quot;Savior&quot;|&quot;Island&quot;|&quot;Records&quot;|&quot;Hip&quot;|&quot;Hop&quot;"/>
    <n v="285984"/>
    <n v="34129"/>
    <n v="1625"/>
    <n v="4219"/>
    <b v="0"/>
    <b v="0"/>
    <b v="0"/>
  </r>
  <r>
    <s v="Rzuts_VwAL4"/>
    <d v="2018-03-01T00:00:00"/>
    <s v="Joan Smalls Performs Luis Fonsi・・s ・・Despacito・・ | Lip Sync Battle Preview"/>
    <s v="Lip Sync Battle"/>
    <x v="3"/>
    <x v="3"/>
    <d v="2018-02-28T15:00:51"/>
    <s v="Singing|&quot;Lip Sync Battle&quot;|&quot;Dancing&quot;|&quot;Lip Syncing&quot;|&quot;LL&quot;|&quot;Cool&quot;|&quot;Chrissy Teigen&quot;|&quot;Music&quot;|&quot;Comedy&quot;|&quot;lip sync&quot;|&quot;battle&quot;|&quot;dance&quot;|&quot;Lip Sync Show&quot;|&quot;lsb&quot;|&quot;joan smalls&quot;|&quot;model&quot;|&quot;puerto rico&quot;|&quot;victoria's secret&quot;|&quot;img models&quot;|&quot;fashion week&quot;|&quot;vogue&quot;|&quot;model of the year&quot;|&quot;black beatles&quot;|&quot;rae sremmurd&quot;|&quot;gucci mane&quot;|&quot;luis fonsi&quot;|&quot;despacito&quot;|&quot;daddy yankee&quot;|&quot;justin bieber&quot;|&quot;musician&quot;|&quot;ﾃ・gueda Lﾃｳpez&quot;|&quot;it's gonna be me&quot;|&quot;nsync&quot;"/>
    <n v="47147"/>
    <n v="542"/>
    <n v="113"/>
    <n v="62"/>
    <b v="0"/>
    <b v="0"/>
    <b v="0"/>
  </r>
  <r>
    <s v="r8vFZ0HAaz0"/>
    <d v="2018-03-01T00:00:00"/>
    <s v="This New Smartphone Is NOT What It Looks Like..."/>
    <s v="Unbox Therapy"/>
    <x v="4"/>
    <x v="4"/>
    <d v="2018-02-27T23:02:01"/>
    <s v="zenfone 5|&quot;zenfone 5z&quot;|&quot;zenfone 5 lite&quot;|&quot;zenfone&quot;|&quot;zenfone 5 unboxing&quot;|&quot;zenfone 5 review&quot;|&quot;asus&quot;|&quot;asus zenfone 5&quot;|&quot;asus zenfone 5 unboxing&quot;|&quot;asus zenfone 5 review&quot;|&quot;android&quot;|&quot;review&quot;|&quot;smartphone&quot;|&quot;video&quot;|&quot;mwc 2018&quot;|&quot;asus zenfone 5z&quot;|&quot;mwc&quot;|&quot;hands on&quot;|&quot;unbox therapy&quot;|&quot;unbox&quot;|&quot;therapy&quot;|&quot;iphone x&quot;|&quot;unboxing&quot;|&quot;unboxtherapy&quot;|&quot;iphone&quot;|&quot;samsung&quot;|&quot;iphone 8&quot;|&quot;apple&quot;|&quot;apple iphone x&quot;|&quot;vs&quot;|&quot;iphone 8 plus&quot;|&quot;galaxy s8&quot;|&quot;s8&quot;|&quot;s8+&quot;|&quot;best&quot;|&quot;pixel 2&quot;|&quot;phone&quot;|&quot;8 plus&quot;|&quot;apple iphone&quot;|&quot;new&quot;|&quot;gadgets&quot;|&quot;note 8&quot;|&quot;gadget&quot;|&quot;asus zenfone&quot;|&quot;2018&quot;|&quot;tech&quot;|&quot;technology&quot;"/>
    <n v="1912972"/>
    <n v="61649"/>
    <n v="2513"/>
    <n v="5858"/>
    <b v="0"/>
    <b v="0"/>
    <b v="0"/>
  </r>
  <r>
    <s v="1eKa8ju_b2A"/>
    <d v="2018-03-01T00:00:00"/>
    <s v="Guess Who: #MeToo Edition"/>
    <s v="Funny Or Die"/>
    <x v="5"/>
    <x v="5"/>
    <d v="2018-02-27T15:00:01"/>
    <s v="funnyordie|&quot;funny or die&quot;|&quot;funny&quot;|&quot;comedy&quot;|&quot;sketch&quot;|&quot;lol&quot;|&quot;Guess Who&quot;|&quot;#MeToo&quot;|&quot;Evan Rachel Wood&quot;|&quot;Westworld&quot;|&quot;Kelly Marie Tran&quot;|&quot;Star Wars: The Last Jedi&quot;|&quot;Board Game&quot;|&quot;Sexual Assault&quot;|&quot;Rise&quot;|&quot;Sexual Assault Survivors&quot;|&quot;Sexual Harassment&quot;|&quot;Da'Vine Joy Randolph&quot;|&quot;Tatiana Maslany&quot;"/>
    <n v="130817"/>
    <n v="3464"/>
    <n v="2442"/>
    <n v="973"/>
    <b v="0"/>
    <b v="0"/>
    <b v="0"/>
  </r>
  <r>
    <s v="EOwWjoldNNc"/>
    <d v="2018-03-01T00:00:00"/>
    <s v="YouTube Has Now Frozen The Alex Jones Channel, NEXT MOVE IS DELETION!"/>
    <s v="The Alex Jones Channel"/>
    <x v="2"/>
    <x v="2"/>
    <d v="2018-02-27T18:21:27"/>
    <s v="Alex Jones Infowars|&quot;Infowars.com&quot;|&quot;News Wars&quot;|&quot;Truth&quot;|&quot;Alternative Media&quot;"/>
    <n v="209343"/>
    <n v="6648"/>
    <n v="5811"/>
    <n v="4213"/>
    <b v="0"/>
    <b v="0"/>
    <b v="0"/>
  </r>
  <r>
    <s v="Nr42pNrK5iU"/>
    <d v="2018-03-01T00:00:00"/>
    <s v="Sean Evans, Matty Matheson, and Miss Info Judge a Stunt Burger Showdown | The Burger Show"/>
    <s v="First We Feast"/>
    <x v="7"/>
    <x v="7"/>
    <d v="2018-02-27T16:00:03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the burger show&quot;|&quot;sean evans&quot;|&quot;alvin cailan&quot;|&quot;stunt food&quot;|&quot;matty matheson&quot;|&quot;ilan hall&quot;|&quot;top chef&quot;|&quot;miss info&quot;|&quot;biggest burger in the world&quot;|&quot;craziest burger in the world&quot;|&quot;burger competition&quot;"/>
    <n v="330477"/>
    <n v="9661"/>
    <n v="221"/>
    <n v="885"/>
    <b v="0"/>
    <b v="0"/>
    <b v="0"/>
  </r>
  <r>
    <s v="AFC5RaH4xMg"/>
    <d v="2018-03-01T00:00:00"/>
    <s v="Top 10 NBA Celebrity Reactions - The Starters"/>
    <s v="NBA"/>
    <x v="0"/>
    <x v="0"/>
    <d v="2018-02-28T00:58:13"/>
    <s v="nba|&quot;basketball&quot;|&quot;starters&quot;"/>
    <n v="455015"/>
    <n v="7556"/>
    <n v="136"/>
    <n v="252"/>
    <b v="0"/>
    <b v="0"/>
    <b v="0"/>
  </r>
  <r>
    <s v="hsYCNQ9DA-w"/>
    <d v="2018-03-01T00:00:00"/>
    <s v="The Surprising Stories of Sesame Street - Mental Floss Scatterbrained"/>
    <s v="Mental Floss"/>
    <x v="9"/>
    <x v="9"/>
    <d v="2018-02-28T16:00:03"/>
    <s v="john green|&quot;mental floss&quot;|&quot;scatterbrained&quot;|&quot;list show&quot;|&quot;elliott morgan&quot;|&quot;geek and sundry&quot;|&quot;becca scott&quot;|&quot;amanda suk&quot;|&quot;dani fernandez&quot;|&quot;trivia&quot;|&quot;jim henson&quot;|&quot;muppets&quot;|&quot;puppets&quot;|&quot;sesame street&quot;|&quot;fraggle rock&quot;|&quot;big bird&quot;|&quot;cookie monster&quot;|&quot;elmo&quot;|&quot;death&quot;|&quot;funeral&quot;|&quot;caroll spinney&quot;|&quot;bert&quot;|&quot;ernie&quot;|&quot;oscar the grouch&quot;|&quot;congress&quot;|&quot;entertainment&quot;|&quot;tv&quot;|&quot;television&quot;|&quot;MOOC&quot;|&quot;pbs&quot;"/>
    <n v="21107"/>
    <n v="861"/>
    <n v="30"/>
    <n v="130"/>
    <b v="0"/>
    <b v="0"/>
    <b v="0"/>
  </r>
  <r>
    <s v="LdhQzXHYLZ4"/>
    <d v="2018-03-01T00:00:00"/>
    <s v="Italian Election: Last Week Tonight with John Oliver (HBO)"/>
    <s v="LastWeekTonight"/>
    <x v="3"/>
    <x v="3"/>
    <d v="2018-02-26T07:30:00"/>
    <s v="last week tonight italian election|&quot;italy&quot;|&quot;italian election&quot;|&quot;john oliver italy&quot;"/>
    <n v="3848607"/>
    <n v="108396"/>
    <n v="6272"/>
    <n v="15825"/>
    <b v="0"/>
    <b v="0"/>
    <b v="0"/>
  </r>
  <r>
    <s v="BQ31l1gPGKM"/>
    <d v="2018-03-01T00:00:00"/>
    <s v="J. Balvin - Ahora"/>
    <s v="jbalvinVEVO"/>
    <x v="6"/>
    <x v="6"/>
    <d v="2018-02-26T05:00:01"/>
    <s v="J Balvin|&quot;Ahora&quot;|&quot;J Balvin Ahora&quot;|&quot;Machika&quot;|&quot;Mi Gente&quot;|&quot;Ginza&quot;|&quot;La Familia&quot;|&quot;J.&quot;|&quot;Balvin&quot;|&quot;UMLE&quot;|&quot;Latino&quot;|&quot;Latin&quot;|&quot;Pop&quot;"/>
    <n v="19177871"/>
    <n v="356298"/>
    <n v="12457"/>
    <n v="19735"/>
    <b v="0"/>
    <b v="0"/>
    <b v="0"/>
  </r>
  <r>
    <s v="E-u9uo0laA8"/>
    <d v="2018-03-01T00:00:00"/>
    <s v="Joyner Lucas &amp; Chris Brown - Stranger Things"/>
    <s v="joyner lucas"/>
    <x v="6"/>
    <x v="6"/>
    <d v="2018-02-25T18:10:16"/>
    <s v="Joyner Lucas|&quot;Chris Brown&quot;|&quot;Stranger Things&quot;|&quot;XXL&quot;|&quot;Angels and Demons&quot;|&quot;Celebrate&quot;|&quot;Elevate&quot;|&quot;Joyner Chris&quot;|&quot;Joyner and Chris&quot;|&quot;I'm Not Racist&quot;|&quot;Gucci Gang&quot;|&quot;Eminem&quot;|&quot;Tech N9ne&quot;|&quot;Logic&quot;|&quot;Mask Off Remix&quot;|&quot;Panda Remix&quot;|&quot;DNA Remix&quot;|&quot;Bank Account Remix&quot;"/>
    <n v="5358351"/>
    <n v="270831"/>
    <n v="9822"/>
    <n v="23603"/>
    <b v="0"/>
    <b v="0"/>
    <b v="0"/>
  </r>
  <r>
    <s v="aLiZSrsNfK4"/>
    <d v="2018-03-01T00:00:00"/>
    <s v="Kathie Lee And Hoda Audition For ・・The Voice・・ And Nail It Sort Of | TODAY"/>
    <s v="TODAY"/>
    <x v="2"/>
    <x v="2"/>
    <d v="2018-02-26T18:45:07"/>
    <s v="The TODAY Show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|&quot;klg and hoda the voice&quot;|&quot;the voice&quot;|&quot;voice&quot;|&quot;carson daly&quot;|&quot;the voice winner&quot;|&quot;blake shelton&quot;|&quot;kathy lee &amp; hoda&quot;|&quot;hoda kotb&quot;|&quot;blind audition for ・・The Voice・・&quot;|&quot;Kris Jenner&quot;|&quot;Curtis Stone&quot;|&quot;kathie lee singing&quot;|&quot;hoda singing&quot;|&quot;klg and hoda singing&quot;|&quot;kathie lee gifford singing&quot;|&quot;klg on the voice&quot;"/>
    <n v="194902"/>
    <n v="2007"/>
    <n v="275"/>
    <n v="226"/>
    <b v="0"/>
    <b v="0"/>
    <b v="0"/>
  </r>
  <r>
    <s v="vc0fb3xhFHY"/>
    <d v="2018-03-01T00:00:00"/>
    <s v="The Week Of | Official Trailer [HD] | Netflix"/>
    <s v="Netflix"/>
    <x v="3"/>
    <x v="3"/>
    <d v="2018-02-27T15:00:06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PLvahqwMqN4M1VvGtFng3qLuz13DiSbOoy&quot;|&quot;PLvahqwMqN4M0_eOsCRg4rInOe-yxm0uAr&quot;|&quot;PLvahqwMqN4M2N01FfQy2wXkyVyucAL86b&quot;|&quot;adam snadler&quot;|&quot;chris rock&quot;|&quot;happy madison&quot;|&quot;adam sandler netflix&quot;|&quot;chris rock netflix&quot;|&quot;Robert Smigel&quot;|&quot;Rachel Dratch&quot;|&quot;Steve Buscemi&quot;|&quot;Rob Morgan&quot;|&quot;Scott Cohen&quot;|&quot;Melanie Nicholls-King&quot;|&quot;wedding&quot;|&quot;wedding movie&quot;"/>
    <n v="67954"/>
    <n v="780"/>
    <n v="169"/>
    <n v="118"/>
    <b v="0"/>
    <b v="0"/>
    <b v="0"/>
  </r>
  <r>
    <s v="yZC5DH7VScY"/>
    <d v="2018-03-01T00:00:00"/>
    <s v="Anthony Davis 53 Pts, 17 Rebs, 5 Blks! 2018.02.26 New Orleans Pelicans vs Phoenix Suns | FreeDawkins"/>
    <s v="FreeDawkins"/>
    <x v="0"/>
    <x v="0"/>
    <d v="2018-02-27T03:41:25"/>
    <s v="nba|&quot;basketball&quot;|&quot;dawkins&quot;|&quot;dawk&quot;|&quot;ins&quot;|&quot;dawkinsmta&quot;|&quot;Highlights&quot;|&quot;videos&quot;|&quot;FreedDawkins&quot;|&quot;Full&quot;|&quot;highlights&quot;|&quot;Anthony Davis&quot;|&quot;AD 53&quot;|&quot;Anthony Davis 53 vs suns&quot;|&quot;New Orleans Pelicans vs Phoenix Suns&quot;"/>
    <n v="96399"/>
    <n v="1363"/>
    <n v="31"/>
    <n v="612"/>
    <b v="0"/>
    <b v="0"/>
    <b v="0"/>
  </r>
  <r>
    <s v="VRHhT9f6e0k"/>
    <d v="2018-03-01T00:00:00"/>
    <s v="Saoirse Ronan pronounces her name in every interview"/>
    <s v="Owen Harvey"/>
    <x v="1"/>
    <x v="1"/>
    <d v="2018-02-25T04:53:25"/>
    <s v="saoirse ronan"/>
    <n v="110072"/>
    <n v="179"/>
    <n v="13"/>
    <n v="31"/>
    <b v="0"/>
    <b v="0"/>
    <b v="0"/>
  </r>
  <r>
    <e v="#NAME?"/>
    <d v="2018-03-01T00:00:00"/>
    <s v="Stratolaunch Taxi Test"/>
    <s v="Stratolaunch"/>
    <x v="4"/>
    <x v="4"/>
    <d v="2018-02-26T17:10:52"/>
    <s v="Aircraft|&quot;Space Launch&quot;|&quot;Stratolaunch&quot;|&quot;Paul Allen&quot;"/>
    <n v="481259"/>
    <n v="431"/>
    <n v="43"/>
    <n v="225"/>
    <b v="0"/>
    <b v="0"/>
    <b v="0"/>
  </r>
  <r>
    <s v="0mAS2Gxs08w"/>
    <d v="2018-03-01T00:00:00"/>
    <s v="First Take reacts to Zaza Pachulia falling on Russell Westbrook | First Take | ESPN"/>
    <s v="ESPN"/>
    <x v="0"/>
    <x v="0"/>
    <d v="2018-02-26T15:37:37"/>
    <s v="espn|&quot;espn live&quot;|&quot;first take&quot;|&quot;espn first&quot;|&quot;first take today&quot;|&quot;first take daily&quot;|&quot;first take live&quot;|&quot;stephen a. smith&quot;|&quot;stephen a smith&quot;|&quot;stephen a.&quot;|&quot;stephen a&quot;|&quot;max kellerman&quot;|&quot;max&quot;|&quot;first&quot;|&quot;take&quot;|&quot;stephen&quot;|&quot;smith&quot;|&quot;reacts&quot;|&quot;to&quot;|&quot;zaza&quot;|&quot;pechulia&quot;|&quot;falling&quot;|&quot;on&quot;|&quot;russell&quot;|&quot;westbrook&quot;|&quot;zaza pechulia&quot;|&quot;zaza falls on westbrook&quot;|&quot;zaza dirty play on westbrook&quot;|&quot;zaza pachulia dirty plays&quot;|&quot;rusell westbrook&quot;|&quot;westbrook and zaza&quot;|&quot;westbrook interview zaza&quot;|&quot;thunder&quot;|&quot;warriors&quot;|&quot;nba&quot;|&quot;basketball&quot;"/>
    <n v="1034272"/>
    <n v="9606"/>
    <n v="512"/>
    <n v="4254"/>
    <b v="0"/>
    <b v="0"/>
    <b v="0"/>
  </r>
  <r>
    <s v="J83sZrz9XTc"/>
    <d v="2018-03-01T00:00:00"/>
    <s v="Samsung Galaxy S9 Impressions!"/>
    <s v="Marques Brownlee"/>
    <x v="4"/>
    <x v="4"/>
    <d v="2018-02-25T17:00:39"/>
    <s v="Galaxy S9|&quot;S9&quot;|&quot;Samsung Galaxy&quot;|&quot;Samsung Galaxy S9&quot;|&quot;GS9&quot;|&quot;Galaxy S9 Impressions&quot;|&quot;Samsung S9&quot;|&quot;Samsung 9&quot;|&quot;Galaxy S9 Preview&quot;|&quot;Galaxy S9 Unboxing&quot;|&quot;Galaxy S9 first look&quot;|&quot;first look&quot;|&quot;hands on&quot;|&quot;Galaxy S9 hands on&quot;|&quot;Galaxy S9 camera&quot;|&quot;dual aperture&quot;|&quot;variable aperture&quot;|&quot;dual aperture camera&quot;|&quot;variable aperture camera&quot;|&quot;best smartphone camera&quot;|&quot;MKBHD&quot;"/>
    <n v="3103982"/>
    <n v="105649"/>
    <n v="2466"/>
    <n v="14643"/>
    <b v="0"/>
    <b v="0"/>
    <b v="0"/>
  </r>
  <r>
    <s v="Vm4Xn5vjqRA"/>
    <d v="2018-03-01T00:00:00"/>
    <s v="CRISTIANO RONALDO E FRED, O GRANDE ENCONTRO"/>
    <s v="Desimpedidos"/>
    <x v="0"/>
    <x v="0"/>
    <d v="2018-02-25T21:59:30"/>
    <s v="desimpedidos|&quot;bolivia&quot;|&quot;fred boiola&quot;|&quot;futebol humor&quot;|&quot;futebol comedia&quot;|&quot;engraﾃｧado&quot;|&quot;futebol&quot;|&quot;zueira&quot;|&quot;gol&quot;|&quot;golaﾃｧo&quot;|&quot;tricks&quot;|&quot;soccer&quot;|&quot;mitagem&quot;|&quot;dibre&quot;|&quot;drible&quot;|&quot;time&quot;|&quot;disimpedidos&quot;|&quot;disimpididos&quot;|&quot;desimpididos&quot;|&quot;Cristiano Ronaldo&quot;|&quot;CR7&quot;|&quot;CR7 da vida Real&quot;"/>
    <n v="5938439"/>
    <n v="1121217"/>
    <n v="4360"/>
    <n v="83660"/>
    <b v="0"/>
    <b v="0"/>
    <b v="0"/>
  </r>
  <r>
    <s v="sLFaa6RPJIU"/>
    <d v="2018-03-01T00:00:00"/>
    <s v="Making YBCO superconductor"/>
    <s v="Applied Science"/>
    <x v="4"/>
    <x v="4"/>
    <d v="2018-02-26T07:24:14"/>
    <s v="Applied Science|&quot;ben krasnow&quot;|&quot;YBCO&quot;|&quot;superconductor&quot;|&quot;pyrophoric&quot;|&quot;create&quot;|&quot;liquid nitrogen&quot;|&quot;science&quot;|&quot;DIY&quot;|&quot;hts&quot;|&quot;superconductivity&quot;|&quot;magnet levitation&quot;|&quot;flux pinning&quot;"/>
    <n v="64566"/>
    <n v="4442"/>
    <n v="27"/>
    <n v="282"/>
    <b v="0"/>
    <b v="0"/>
    <b v="0"/>
  </r>
  <r>
    <s v="EUPlbO3Ub2I"/>
    <d v="2018-03-01T00:00:00"/>
    <s v="Is Tokyo Fried Chicken The Best In The World?"/>
    <s v="BuzzFeedVideo"/>
    <x v="8"/>
    <x v="8"/>
    <d v="2018-02-24T16:00:14"/>
    <s v="BuzzFeed|&quot;BuzzFeedVideo&quot;|&quot;BuzzFeed Video&quot;|&quot;Video&quot;|&quot;chicken&quot;|&quot;chickenwatch&quot;|&quot;fried chicken&quot;|&quot;food&quot;|&quot;eat&quot;|&quot;taste test&quot;|&quot;keith&quot;|&quot;chris&quot;|&quot;try guys&quot;|&quot;funny&quot;|&quot;comedy&quot;|&quot;tokyo fried chicken&quot;|&quot;japanese fried chicken&quot;|&quot;japanese&quot;|&quot;weird&quot;|&quot;odd&quot;|&quot;rapping&quot;|&quot;tokyo&quot;|&quot;japan&quot;|&quot;japanese food&quot;|&quot;seasoning&quot;|&quot;park&quot;|&quot;vegetarian&quot;|&quot;fried&quot;|&quot;foods&quot;|&quot;japanese cuisine&quot;|&quot;chicken watch&quot;|&quot;buzzfeed keith&quot;|&quot;experience&quot;|&quot;foodie&quot;"/>
    <n v="1339289"/>
    <n v="29265"/>
    <n v="4954"/>
    <n v="2824"/>
    <b v="0"/>
    <b v="0"/>
    <b v="0"/>
  </r>
  <r>
    <e v="#NAME?"/>
    <d v="2018-03-01T00:00:00"/>
    <s v="Lupita Nyong'o - Why Black Panther Is a Different Kind of Superhero Movie: The Daily Show"/>
    <s v="The Daily Show with Trevor Noah"/>
    <x v="5"/>
    <x v="5"/>
    <d v="2018-02-24T15:00:00"/>
    <s v="the daily show|&quot;trevor noah&quot;|&quot;daily show with trevor noah&quot;|&quot;new trevor noah show&quot;|&quot;comedy central politics&quot;|&quot;the daily show episodes&quot;|&quot;Lupita Nyong'o - Why&quot;|&quot;Lupita Nyong・・o&quot;|&quot;The Daily Show interview&quot;|&quot;Black Panther&quot;|&quot;Born a Crime&quot;|&quot;Africa&quot;|&quot;books&quot;|&quot;late night talk show hosts&quot;|&quot;comedy central&quot;|&quot;stand up comedy&quot;|&quot;comedians&quot;|&quot;comedy central comedians&quot;|&quot;comedy&quot;|&quot;funny&quot;|&quot;comedian&quot;|&quot;funny video&quot;|&quot;comedy videos&quot;|&quot;stand up videos&quot;|&quot;hilarious videos&quot;|&quot;hilarious clips&quot;"/>
    <n v="1029141"/>
    <n v="26448"/>
    <n v="990"/>
    <n v="3284"/>
    <b v="0"/>
    <b v="0"/>
    <b v="0"/>
  </r>
  <r>
    <s v="Srl96IoeWJs"/>
    <d v="2018-03-01T00:00:00"/>
    <s v="Preview of the Peopoly Moai SLA Resin 3D Printer at Matterhackers"/>
    <s v="3D Printing Nerd"/>
    <x v="4"/>
    <x v="4"/>
    <d v="2018-02-25T14:00:03"/>
    <s v="peopoly moai assembly|&quot;sla printer&quot;|&quot;peopoly moai supports&quot;|&quot;resin 3d printing&quot;|&quot;3d printing&quot;|&quot;peopoly moai sla&quot;|&quot;peopoly&quot;|&quot;matterhackers&quot;|&quot;peopoly moai&quot;|&quot;peopoly moai sla 3d printer&quot;|&quot;peopoly moai laser&quot;|&quot;moai 3d printer kit&quot;|&quot;resin printing&quot;|&quot;peopoly moai laser sla 3d printer&quot;|&quot;peopoly moai review&quot;|&quot;moai 3d printer review&quot;|&quot;joeltelling&quot;|&quot;mattercontrol&quot;|&quot;meshmixer&quot;|&quot;cura&quot;|&quot;benchy&quot;|&quot;sunken benchy&quot;|&quot;3d printing nerd&quot;|&quot;joel telling&quot;|&quot;laser&quot;|&quot;pewpewpew&quot;"/>
    <n v="64107"/>
    <n v="1617"/>
    <n v="100"/>
    <n v="365"/>
    <b v="0"/>
    <b v="0"/>
    <b v="0"/>
  </r>
  <r>
    <s v="JpvC3j9Qxus"/>
    <d v="2018-03-01T00:00:00"/>
    <s v="Mo'Nique Speaks On Racial And Gender Inequality In Hollywood + More"/>
    <s v="Breakfast Club Power 105.1 FM"/>
    <x v="3"/>
    <x v="3"/>
    <d v="2018-02-23T13:19:56"/>
    <s v="the breakfast club|&quot;power1051&quot;|&quot;celebrity news&quot;|&quot;radio&quot;|&quot;video&quot;|&quot;interview&quot;|&quot;angela yee&quot;|&quot;charlamagne tha god&quot;|&quot;dj envy&quot;|&quot;mo'nique&quot;|&quot;monique&quot;"/>
    <n v="2723593"/>
    <n v="39403"/>
    <n v="11924"/>
    <n v="58763"/>
    <b v="0"/>
    <b v="0"/>
    <b v="0"/>
  </r>
  <r>
    <s v="AP14dJZzKkA"/>
    <d v="2018-03-01T00:00:00"/>
    <s v="Woman Tries to Get a Free Ride"/>
    <s v="Ryan Is Driving"/>
    <x v="3"/>
    <x v="3"/>
    <d v="2018-02-22T21:10:45"/>
    <s v="ryan is driving|&quot;uber&quot;|&quot;rideshare&quot;|&quot;adventures&quot;|&quot;vlog&quot;|&quot;uber driver attacked&quot;|&quot;crazy&quot;|&quot;lady&quot;|&quot;attacks&quot;|&quot;driver&quot;|&quot;lyft&quot;"/>
    <n v="3845553"/>
    <n v="133530"/>
    <n v="3363"/>
    <n v="20114"/>
    <b v="0"/>
    <b v="0"/>
    <b v="0"/>
  </r>
  <r>
    <s v="d3PMBPw74cc"/>
    <d v="2018-03-01T00:00:00"/>
    <s v="Tamar Braxton Clears Up Rumors About Her Marriage | The View"/>
    <s v="The View"/>
    <x v="3"/>
    <x v="3"/>
    <d v="2018-02-23T16:13:43"/>
    <s v="Tamar Braxton|&quot;The View&quot;|&quot;hot topics&quot;|&quot;relationships&quot;|&quot;marriage&quot;|&quot;love&quot;|&quot;entertainment&quot;|&quot;tv&quot;"/>
    <n v="711676"/>
    <n v="4667"/>
    <n v="1376"/>
    <n v="1845"/>
    <b v="0"/>
    <b v="0"/>
    <b v="0"/>
  </r>
  <r>
    <s v="Kz7R1i2zFpk"/>
    <d v="2018-03-01T00:00:00"/>
    <s v="Oprah Winfrey on Running for President &amp; Trump"/>
    <s v="Jimmy Kimmel Live"/>
    <x v="3"/>
    <x v="3"/>
    <d v="2018-02-23T10:00:02"/>
    <s v="jimmy|&quot;kimmel&quot;|&quot;live&quot;|&quot;late&quot;|&quot;night&quot;|&quot;talk&quot;|&quot;show&quot;|&quot;funny&quot;|&quot;comedic&quot;|&quot;comedy&quot;|&quot;clip&quot;|&quot;comedian&quot;|&quot;oprah&quot;|&quot;winfrey&quot;|&quot;donald&quot;|&quot;trump&quot;|&quot;president&quot;|&quot;twitter&quot;|&quot;politics&quot;|&quot;golden&quot;|&quot;globes&quot;|&quot;candidate&quot;|&quot;election&quot;|&quot;oprah winfrey&quot;|&quot;donald trump&quot;|&quot;oprah 2020&quot;|&quot;#oprah2020&quot;"/>
    <n v="1129249"/>
    <n v="11614"/>
    <n v="5010"/>
    <n v="4159"/>
    <b v="0"/>
    <b v="0"/>
    <b v="0"/>
  </r>
  <r>
    <s v="LbW-bMToXqo"/>
    <d v="2018-03-01T00:00:00"/>
    <s v="Kylie Minogue - Dancing (Live Ant &amp; Dec's Saturday Night Takeaway) HD"/>
    <s v="rock on"/>
    <x v="6"/>
    <x v="6"/>
    <d v="2018-02-24T20:00:39"/>
    <s v="Kylie Minogue|&quot;Kylie&quot;|&quot;Live&quot;|&quot;Kylie Live&quot;|&quot;Ant &amp; Dec's Saturday Night Takeaway&quot;"/>
    <n v="147383"/>
    <n v="2678"/>
    <n v="155"/>
    <n v="257"/>
    <b v="0"/>
    <b v="0"/>
    <b v="0"/>
  </r>
  <r>
    <e v="#NAME?"/>
    <d v="2018-03-01T00:00:00"/>
    <s v="*SPOILER* 5th Eliminated Queen RuPaul's All Stars 3: Behind the Scenes"/>
    <s v="WOWPresents"/>
    <x v="3"/>
    <x v="3"/>
    <d v="2018-02-23T13:00:00"/>
    <s v="world of wonder|&quot;world of wonder productions&quot;|&quot;wow report&quot;|&quot;rupaul&quot;|&quot;Drag Race&quot;|&quot;All Stars 3&quot;|&quot;Aja&quot;|&quot;untucked&quot;|&quot;drag queen&quot;|&quot;eliminated&quot;|&quot;vh1&quot;|&quot;all stars&quot;"/>
    <n v="249572"/>
    <n v="7944"/>
    <n v="301"/>
    <n v="1431"/>
    <b v="0"/>
    <b v="0"/>
    <b v="0"/>
  </r>
  <r>
    <s v="keD0IJP4Dtw"/>
    <d v="2018-03-01T00:00:00"/>
    <s v="Wallows - Pictures of Girls (Official Video)"/>
    <s v="Wallows"/>
    <x v="6"/>
    <x v="6"/>
    <d v="2018-02-23T18:00:29"/>
    <s v="[none]"/>
    <n v="162864"/>
    <n v="9526"/>
    <n v="183"/>
    <n v="761"/>
    <b v="0"/>
    <b v="0"/>
    <b v="0"/>
  </r>
  <r>
    <s v="w8VHZAeItno"/>
    <d v="2018-03-01T00:00:00"/>
    <s v="'The Walking Dead'  Andrew Lincoln serenades Chandler Riggs"/>
    <s v="BowlFullofAwesome"/>
    <x v="8"/>
    <x v="8"/>
    <d v="2018-02-23T17:08:17"/>
    <s v="[none]"/>
    <n v="142653"/>
    <n v="5509"/>
    <n v="28"/>
    <n v="433"/>
    <b v="0"/>
    <b v="0"/>
    <b v="0"/>
  </r>
  <r>
    <s v="tGRzz0oqgUE"/>
    <d v="2018-03-01T00:00:00"/>
    <s v="Janelle Monﾃ｡e ・・ Make Me Feel [Official Music Video]"/>
    <s v="Janelle Monﾃ｡e"/>
    <x v="6"/>
    <x v="6"/>
    <d v="2018-02-22T17:00:06"/>
    <s v="Janelle Monae|&quot;Wonderland&quot;|&quot;Janelle&quot;|&quot;Dirty Computer&quot;|&quot;Monae&quot;|&quot;Electric Lady&quot;|&quot;New Music&quot;|&quot;Black Panther&quot;|&quot;Black Panther Trailer&quot;|&quot;Emotion Picture&quot;|&quot;#dirtycomputer&quot;|&quot;warner music group&quot;|&quot;atlantic records&quot;|&quot;bad boy records&quot;|&quot;janelle monae and tessa thompson&quot;|&quot;blackpanther&quot;|&quot;LPFgBCUBMYk&quot;|&quot;pwnefUaKCbc&quot;|&quot;tEddixS-UoU&quot;|&quot;Oxls2xX0Clg&quot;|&quot;_GlpeFqMLZI&quot;|&quot;black panther trailer&quot;|&quot;Make Me Feel&quot;|&quot;Make Me&quot;|&quot;mTjQq5rMlEY&quot;"/>
    <n v="4121390"/>
    <n v="105303"/>
    <n v="7323"/>
    <n v="8359"/>
    <b v="0"/>
    <b v="0"/>
    <b v="0"/>
  </r>
  <r>
    <s v="OTLw9G1WpC4"/>
    <d v="2018-03-01T00:00:00"/>
    <s v="THE TRIXIE &amp; KATYA SHOW - Introducing Bob"/>
    <s v="VICELAND"/>
    <x v="3"/>
    <x v="3"/>
    <d v="2018-02-23T15:01:55"/>
    <s v="Viceland|&quot;vice&quot;|&quot;vice tv&quot;|&quot;tv&quot;|&quot;television&quot;|&quot;tv channel&quot;|&quot;documentaries&quot;|&quot;culture&quot;|&quot;lifestyle&quot;|&quot;world&quot;|&quot;exclusive&quot;|&quot;independent&quot;|&quot;vice magazine&quot;|&quot;vice videos&quot;|&quot;ellen page&quot;|&quot;eddie huang&quot;|&quot;action bronson&quot;|&quot;ancient aliens&quot;|&quot;balls deep&quot;|&quot;hamilton morris&quot;|&quot;trixie &amp; katya show&quot;|&quot;trixie and katya show&quot;|&quot;bob&quot;|&quot;rupaul&quot;|&quot;rupaul's drag race&quot;|&quot;drag race&quot;"/>
    <n v="25512"/>
    <n v="474"/>
    <n v="64"/>
    <n v="96"/>
    <b v="0"/>
    <b v="0"/>
    <b v="0"/>
  </r>
  <r>
    <s v="aDl6SGTkomk"/>
    <d v="2018-03-01T00:00:00"/>
    <s v="Strobe Guitar Solo by Sparkee"/>
    <s v="Sparkee Music"/>
    <x v="6"/>
    <x v="6"/>
    <d v="2018-02-23T19:53:49"/>
    <s v="sparkee|&quot;deadmau5&quot;|&quot;disco&quot;|&quot;nile rodgers&quot;|&quot;joe satriani&quot;|&quot;guitar&quot;|&quot;daft punk&quot;|&quot;nudisco&quot;|&quot;funk&quot;|&quot;house&quot;|&quot;strobe&quot;"/>
    <n v="121390"/>
    <n v="1685"/>
    <n v="161"/>
    <n v="197"/>
    <b v="0"/>
    <b v="0"/>
    <b v="0"/>
  </r>
  <r>
    <s v="UaAHl_m_ybk"/>
    <d v="2018-03-01T00:00:00"/>
    <s v="5 Seconds Of Summer - Want You Back (Audio)"/>
    <s v="5SOSVEVO"/>
    <x v="6"/>
    <x v="6"/>
    <d v="2018-02-23T00:00:01"/>
    <s v="Seconds|&quot;Of&quot;|&quot;Summer&quot;|&quot;Want&quot;|&quot;You&quot;|&quot;Back&quot;|&quot;Capitol&quot;|&quot;Pop&quot;"/>
    <n v="3738646"/>
    <n v="262753"/>
    <n v="2490"/>
    <n v="31844"/>
    <b v="0"/>
    <b v="0"/>
    <b v="0"/>
  </r>
  <r>
    <s v="ZO4CMPCmFDE"/>
    <d v="2018-03-01T00:00:00"/>
    <s v="I Followed My Dad Around With a Confetti Cannon.... // Tank Top Moy"/>
    <s v="Kylie Moy"/>
    <x v="3"/>
    <x v="3"/>
    <d v="2018-02-22T00:50:24"/>
    <s v="funny|&quot;tank top moy&quot;|&quot;scaring&quot;|&quot;prank&quot;|&quot;Laugh&quot;|&quot;Dad&quot;|&quot;confetti&quot;|&quot;surprise&quot;|&quot;confetticannon&quot;|&quot;richard moy&quot;|&quot;kyliemoy&quot;|&quot;kylie moy&quot;|&quot;hilarious&quot;"/>
    <n v="1642462"/>
    <n v="41986"/>
    <n v="1357"/>
    <n v="3079"/>
    <b v="0"/>
    <b v="0"/>
    <b v="0"/>
  </r>
  <r>
    <s v="cytyAgu9-bA"/>
    <d v="2018-03-01T00:00:00"/>
    <s v="DEADMAU5 said this Bassline is IMPOSSIBLE..."/>
    <s v="Davie504"/>
    <x v="3"/>
    <x v="3"/>
    <d v="2018-02-22T15:00:03"/>
    <s v="davie504|&quot;davie&quot;|&quot;504&quot;|&quot;davide&quot;|&quot;biale&quot;|&quot;davide biale&quot;|&quot;jazz&quot;|&quot;bass&quot;|&quot;bass solo&quot;|&quot;funk bass&quot;|&quot;basso elettrico&quot;|&quot;bass jam&quot;|&quot;DEADMAU5&quot;|&quot;deadmau5&quot;|&quot;deadmau5 live&quot;|&quot;bass line challenge&quot;|&quot;impossible bass&quot;|&quot;impossible bass line&quot;|&quot;DEADMAU5 said this Bassline is IMPOSSIBLE...&quot;|&quot;DJ&quot;|&quot;Deadmau5 remix&quot;|&quot;deadmau5 strobe&quot;|&quot;strobe remix&quot;|&quot;strobe&quot;|&quot;bass cover&quot;|&quot;bassline&quot;|&quot;guitar cover&quot;|&quot;cover&quot;|&quot;this Bassline is IMPOSSIBLE&quot;"/>
    <n v="3052072"/>
    <n v="132775"/>
    <n v="1111"/>
    <n v="9571"/>
    <b v="0"/>
    <b v="0"/>
    <b v="0"/>
  </r>
  <r>
    <s v="RWzZeA2GMsk"/>
    <d v="2018-03-01T00:00:00"/>
    <s v="Bishop Briggs - White Flag (Audio)"/>
    <s v="BishopBriggsVEVO"/>
    <x v="6"/>
    <x v="6"/>
    <d v="2018-02-23T05:00:01"/>
    <s v="Bishop|&quot;Briggs&quot;|&quot;White&quot;|&quot;Flag&quot;|&quot;Teleport&quot;|&quot;Records&quot;|&quot;Island&quot;|&quot;Alternative&quot;"/>
    <n v="175842"/>
    <n v="10411"/>
    <n v="133"/>
    <n v="505"/>
    <b v="0"/>
    <b v="0"/>
    <b v="0"/>
  </r>
  <r>
    <s v="eqVHah0f-1c"/>
    <d v="2018-03-01T00:00:00"/>
    <s v="Margot Robbie HEART RATE MONITOR ft. Cara Delevingne, Alexander Skarsgﾃ･rd &amp; Bullet For My Valentine"/>
    <s v="BBC Radio 1"/>
    <x v="3"/>
    <x v="3"/>
    <d v="2018-02-22T14:59:04"/>
    <s v="Margot Robbie|&quot;Cara Delevingne&quot;|&quot;Alexander Skarsgﾃ･rd&quot;|&quot;Bullet For My Valentine&quot;|&quot;Slipknot&quot;|&quot;Corey Taylor&quot;|&quot;Nick Grimshaw&quot;|&quot;BBC&quot;|&quot;Radio 1&quot;|&quot;Heart&quot;|&quot;Rate&quot;|&quot;Monitor&quot;|&quot;I Tonya&quot;"/>
    <n v="898717"/>
    <n v="21788"/>
    <n v="311"/>
    <n v="718"/>
    <b v="0"/>
    <b v="0"/>
    <b v="0"/>
  </r>
  <r>
    <s v="foImxGyOuQE"/>
    <d v="2018-03-01T00:00:00"/>
    <s v="On Set, Greta Gerwig Has a Snack Combo Named After Her"/>
    <s v="The Late Late Show with James Corden"/>
    <x v="3"/>
    <x v="3"/>
    <d v="2018-02-23T09:35:00"/>
    <s v="James Corden|&quot;The Late Late Show&quot;|&quot;Colbert&quot;|&quot;late night&quot;|&quot;late night show&quot;|&quot;Stephen Colbert&quot;|&quot;Comedy&quot;|&quot;monologue&quot;|&quot;comedian&quot;|&quot;impressions&quot;|&quot;celebrities&quot;|&quot;carpool&quot;|&quot;karaoke&quot;|&quot;CBS&quot;|&quot;Late Late Show&quot;|&quot;Corden&quot;|&quot;joke&quot;|&quot;jokes&quot;|&quot;funny&quot;|&quot;funny video&quot;|&quot;funny videos&quot;|&quot;humor&quot;|&quot;celebrity&quot;|&quot;celeb&quot;|&quot;hollywood&quot;|&quot;famous&quot;|&quot;Greta Gerwig&quot;|&quot;Interview&quot;|&quot;Entertainment&quot;|&quot;Nonrecurring&quot;|&quot;Evergreen&quot;"/>
    <n v="89365"/>
    <n v="967"/>
    <n v="80"/>
    <n v="80"/>
    <b v="0"/>
    <b v="0"/>
    <b v="0"/>
  </r>
  <r>
    <e v="#NAME?"/>
    <d v="2018-03-01T00:00:00"/>
    <s v="Imagine Dragons - Next To Me (Audio)"/>
    <s v="ImagineDragonsVEVO"/>
    <x v="6"/>
    <x v="6"/>
    <d v="2018-02-21T17:00:00"/>
    <s v="Imagine|&quot;Dragons&quot;|&quot;Next&quot;|&quot;To&quot;|&quot;Me&quot;|&quot;KIDinaKORNER/Interscope&quot;|&quot;Records&quot;|&quot;Alternative&quot;"/>
    <n v="11773962"/>
    <n v="397715"/>
    <n v="6677"/>
    <n v="20481"/>
    <b v="0"/>
    <b v="0"/>
    <b v="0"/>
  </r>
  <r>
    <s v="dvJWgErHi7A"/>
    <d v="2018-03-01T00:00:00"/>
    <s v="NASHVILLE on CMT | Final Episodes Coming June 7"/>
    <s v="CMT"/>
    <x v="3"/>
    <x v="3"/>
    <d v="2018-02-23T03:03:01"/>
    <s v="nashville|&quot;nashville on cmt&quot;|&quot;season 6&quot;|&quot;final season&quot;|&quot;final episode&quot;|&quot;series finale&quot;|&quot;Juliette barnes&quot;|&quot;Hayden Panettiere&quot;|&quot;Clare bowen&quot;|&quot;Charles esten&quot;|&quot;Deacon&quot;|&quot;Lennon stella&quot;|&quot;Maisy stella&quot;|&quot;Chris Carmack&quot;|&quot;Sam Palladio&quot;|&quot;Jonathan Jackson&quot;|&quot;avery&quot;|&quot;gunnar&quot;|&quot;scarlett&quot;|&quot;maddie&quot;|&quot;daphne&quot;|&quot;Kaitlin Doubleday&quot;|&quot;music&quot;|&quot;country music&quot;|&quot;nashville music&quot;"/>
    <n v="79205"/>
    <n v="133"/>
    <n v="60"/>
    <n v="41"/>
    <b v="0"/>
    <b v="0"/>
    <b v="0"/>
  </r>
  <r>
    <s v="oJ6t7AImTdE"/>
    <d v="2018-03-01T00:00:00"/>
    <s v="CSS Keylogger - old is new again"/>
    <s v="LiveOverflow"/>
    <x v="9"/>
    <x v="9"/>
    <d v="2018-02-23T19:39:56"/>
    <s v="Live Overflow|&quot;liveoverflow&quot;|&quot;hacking tutorial&quot;|&quot;how to hack&quot;|&quot;exploit tutorial&quot;|&quot;css keylogger&quot;|&quot;css attack&quot;|&quot;css hacks&quot;|&quot;attribute selector&quot;|&quot;abusing&quot;|&quot;exploiting&quot;|&quot;exploit css&quot;|&quot;abuse css&quot;|&quot;style&quot;|&quot;style tag&quot;|&quot;abuse html style&quot;|&quot;html style&quot;|&quot;steal password&quot;|&quot;steal data&quot;|&quot;.mario&quot;|&quot;scriptlessattack&quot;|&quot;css injection&quot;|&quot;html injection&quot;|&quot;js injection&quot;|&quot;javascript injection&quot;|&quot;xss&quot;|&quot;sirdarckcat&quot;|&quot;garethheyes&quot;|&quot;thornmaker&quot;|&quot;Blue-Hat&quot;|&quot;security research&quot;|&quot;html tricks&quot;|&quot;css hacking&quot;|&quot;stylesheet&quot;|&quot;style-sheet&quot;"/>
    <n v="50371"/>
    <n v="1633"/>
    <n v="44"/>
    <n v="117"/>
    <b v="0"/>
    <b v="0"/>
    <b v="0"/>
  </r>
  <r>
    <s v="mdaElUyT1Zo"/>
    <d v="2018-03-01T00:00:00"/>
    <s v="Bird Lands On News Anchor's Head (News Blooper)"/>
    <s v="NewsFunnies"/>
    <x v="5"/>
    <x v="5"/>
    <d v="2018-02-24T00:28:27"/>
    <s v="Bird (Animal)|&quot;Ibis (Bird)&quot;|&quot;news blooper&quot;|&quot;news fail&quot;|&quot;News (Broadcast genre)&quot;|&quot;Live television (Topic)&quot;|&quot;Comedy (TV Genre)&quot;|&quot;television (Topic)&quot;|&quot;Interview (Topic)&quot;|&quot;2018&quot;|&quot;best news bloopers 2018&quot;|&quot;news bloopers 2018&quot;|&quot;news bloopers&quot;|&quot;bloopers&quot;|&quot;video&quot;|&quot;best&quot;|&quot;live&quot;|&quot;funny&quot;|&quot;super&quot;|&quot;crazy&quot;|&quot;youtube&quot;|&quot;epic&quot;|&quot;comedy&quot;|&quot;news&quot;|&quot;funny moments&quot;|&quot;fail&quot;|&quot;weather&quot;|&quot;funny videos&quot;|&quot;laugh&quot;|&quot;funniest&quot;|&quot;laughter&quot;|&quot;humor&quot;|&quot;meme&quot;|&quot;joke&quot;|&quot;animal&quot;|&quot;blooper&quot;|&quot;lol&quot;|&quot;newsreader&quot;|&quot;news fails&quot;|&quot;animal news bloopers&quot;"/>
    <n v="8659"/>
    <n v="72"/>
    <n v="4"/>
    <n v="8"/>
    <b v="0"/>
    <b v="0"/>
    <b v="0"/>
  </r>
  <r>
    <s v="N54fzGwMybk"/>
    <d v="2018-03-01T00:00:00"/>
    <s v="SCREW DRIVE RC TANK #6 IT WORKS!!!"/>
    <s v="Ivan Miranda"/>
    <x v="4"/>
    <x v="4"/>
    <d v="2018-02-23T21:00:02"/>
    <s v="screw drive|&quot;tank&quot;|&quot;working&quot;|&quot;fast&quot;|&quot;sea&quot;|&quot;waterproof&quot;|&quot;belts&quot;|&quot;brushless&quot;|&quot;rc&quot;|&quot;buoyancy&quot;|&quot;driven&quot;"/>
    <n v="56032"/>
    <n v="2883"/>
    <n v="34"/>
    <n v="697"/>
    <b v="0"/>
    <b v="0"/>
    <b v="0"/>
  </r>
  <r>
    <s v="o21-6NnDmzY"/>
    <d v="2018-03-01T00:00:00"/>
    <s v="OUR MOMENT. #MYCALVINS"/>
    <s v="Calvin Klein"/>
    <x v="3"/>
    <x v="3"/>
    <d v="2018-02-22T14:37:07"/>
    <s v="[none]"/>
    <n v="130626"/>
    <n v="832"/>
    <n v="533"/>
    <n v="172"/>
    <b v="0"/>
    <b v="0"/>
    <b v="0"/>
  </r>
  <r>
    <e v="#NAME?"/>
    <d v="2018-03-01T00:00:00"/>
    <s v="Jesus Christ Superstar Live - John Legend Rehearses (Promo)"/>
    <s v="NBC"/>
    <x v="3"/>
    <x v="3"/>
    <d v="2018-02-23T23:54:39"/>
    <s v="nbc jesus christ superstar|&quot;jesus christ superstar live in&quot;|&quot;john legend jesus&quot;|&quot;watch john legend video&quot;|&quot;watch jesus christ superstar v&quot;|&quot;john legend rehearses&quot;|&quot;why should i die&quot;|&quot;gethsemane&quot;|&quot;jesus christ superstar easter&quot;|&quot;harvey mason jr&quot;|&quot;NBC&quot;|&quot;NBC network&quot;|&quot;tv&quot;|&quot;tv shows&quot;|&quot;2018&quot;|&quot;entertainment&quot;|&quot;episode&quot;|&quot;full episode&quot;|&quot;trailer&quot;|&quot;golden globes&quot;|&quot;red nose day&quot;|&quot;comedy&quot;|&quot;free tv&quot;|&quot;watch tv&quot;|&quot;watch episodes&quot;"/>
    <n v="23877"/>
    <n v="93"/>
    <n v="30"/>
    <n v="20"/>
    <b v="0"/>
    <b v="0"/>
    <b v="0"/>
  </r>
  <r>
    <s v="e-XM8pek6Kg"/>
    <d v="2018-03-01T00:00:00"/>
    <s v="Ricky Martin - Fiebre (Audio)"/>
    <s v="RickyMartinVEVO"/>
    <x v="6"/>
    <x v="6"/>
    <d v="2018-02-23T05:00:00"/>
    <s v="Ricky Martin Music|&quot;Ricky Martin Official Video&quot;|&quot;Ricky Martin Video&quot;|&quot;Ricky Martin Video Oficial&quot;|&quot;Fiebre Official Video&quot;|&quot;Official Video&quot;|&quot;Fiebre Single&quot;|&quot;Single&quot;|&quot;Ricky Martin New Single&quot;|&quot;Ricky Martin Single&quot;|&quot;Ricky Martin Song&quot;|&quot;Fiebre new song&quot;|&quot;Fiebre nueva canciﾃｳn&quot;|&quot;Ricky Martin nuevo sencillo&quot;|&quot;Ricky Martin Fiebre&quot;|&quot;Fiebre&quot;|&quot;Latin Pop&quot;|&quot;Ricky Martin&quot;|&quot;Sony Music Latin&quot;"/>
    <n v="514150"/>
    <n v="14269"/>
    <n v="488"/>
    <n v="817"/>
    <b v="0"/>
    <b v="0"/>
    <b v="0"/>
  </r>
  <r>
    <s v="T9KTTP7jrBo"/>
    <d v="2018-03-01T00:00:00"/>
    <s v="Kesha - We R Who We R (Live from Honda Stage at Hollywood Palladium)"/>
    <s v="keshaVEVO"/>
    <x v="6"/>
    <x v="6"/>
    <d v="2018-02-22T08:00:00"/>
    <s v="Honda stage|&quot;Honda&quot;|&quot;American Honda&quot;|&quot;Sony Music&quot;|&quot;Sony&quot;|&quot;Kesha Songs&quot;|&quot;Kesha Album&quot;|&quot;Rainbow album&quot;|&quot;We R Who We R song&quot;|&quot;We R Who We R single&quot;|&quot;GRAMMY Kesha&quot;|&quot;Kesha lyrics&quot;|&quot;Kesha song&quot;|&quot;we r who we r lyrics&quot;|&quot;Kesha we r who we r&quot;|&quot;Kemosabe Records/RCA Records&quot;|&quot;Kesha&quot;|&quot;Pop&quot;|&quot;We R Who We R&quot;"/>
    <n v="152796"/>
    <n v="8154"/>
    <n v="392"/>
    <n v="612"/>
    <b v="0"/>
    <b v="0"/>
    <b v="0"/>
  </r>
  <r>
    <s v="DFZmEaNqdNc"/>
    <d v="2018-03-01T00:00:00"/>
    <s v="Haul Video #2 | Tacos!"/>
    <s v="PESfilm"/>
    <x v="1"/>
    <x v="1"/>
    <d v="2018-02-22T22:34:29"/>
    <s v="PES|&quot;Taco&quot;|&quot;Haul Video&quot;|&quot;flea market&quot;|&quot;Long Beach&quot;|&quot;animation&quot;|&quot;stop-motion&quot;"/>
    <n v="41375"/>
    <n v="1764"/>
    <n v="31"/>
    <n v="117"/>
    <b v="0"/>
    <b v="0"/>
    <b v="0"/>
  </r>
  <r>
    <s v="Su9Mns6fWV8"/>
    <d v="2018-03-01T00:00:00"/>
    <s v="If The Walking Dead Theme Had Lyrics (Parody)"/>
    <s v="The Warp Zone"/>
    <x v="5"/>
    <x v="5"/>
    <d v="2018-02-22T18:00:02"/>
    <s v="walking dead|&quot;the walking dead&quot;|&quot;walking dead theme&quot;|&quot;walking dead song&quot;|&quot;walking dead music&quot;|&quot;walking dead lyrics&quot;|&quot;walking dead with lyrics&quot;|&quot;walking dead show&quot;|&quot;tv show&quot;|&quot;parody&quot;|&quot;comedy&quot;|&quot;zombie&quot;|&quot;warp zone&quot;|&quot;the warp zone&quot;|&quot;thewarpzone&quot;|&quot;walking dead intro&quot;|&quot;walking dead opening&quot;|&quot;sketch comedy&quot;|&quot;funny&quot;|&quot;amc&quot;|&quot;warpzone&quot;|&quot;music video&quot;|&quot;music&quot;|&quot;warp zone songs&quot;|&quot;theme song&quot;|&quot;walking dead theme song&quot;|&quot;warp zone music&quot;|&quot;song&quot;"/>
    <n v="89799"/>
    <n v="4742"/>
    <n v="91"/>
    <n v="366"/>
    <b v="0"/>
    <b v="0"/>
    <b v="0"/>
  </r>
  <r>
    <s v="LNxWTS25Tbk"/>
    <d v="2018-03-01T00:00:00"/>
    <s v="King Princess - 1950"/>
    <s v="King Princess"/>
    <x v="8"/>
    <x v="8"/>
    <d v="2018-02-23T05:00:28"/>
    <s v="[none]"/>
    <n v="23506"/>
    <n v="1620"/>
    <n v="10"/>
    <n v="105"/>
    <b v="0"/>
    <b v="0"/>
    <b v="0"/>
  </r>
  <r>
    <s v="NXpYoiCOuLE"/>
    <d v="2018-03-01T00:00:00"/>
    <s v="Twin Shadow - Saturdays (feat HAIM) [Official HD Audio]"/>
    <s v="Twin Shadow"/>
    <x v="1"/>
    <x v="1"/>
    <d v="2018-02-22T17:01:23"/>
    <s v="to the top song|&quot;go back to the top&quot;|&quot;twins shadow&quot;|&quot;going to the top&quot;|&quot;Twin Shadow&quot;|&quot;twin shadows&quot;|&quot;Eclipse&quot;|&quot;turn me up twin shadow&quot;|&quot;Little Woman&quot;|&quot;back to top&quot;|&quot;Caer&quot;|&quot;Saturdays feat Haim&quot;|&quot;old love&quot;|&quot;Haim&quot;|&quot;new love&quot;|&quot;to the top&quot;|&quot;old love new love&quot;|&quot;back to the top&quot;|&quot;twin shadow to the top&quot;|&quot;flatliners twin shadow&quot;|&quot;half life twin shadow&quot;|&quot;i'm ready&quot;|&quot;twin shadow slow&quot;|&quot;Saturdays&quot;|&quot;song from everyday&quot;|&quot;Song from Every Day&quot;|&quot;Every Day Movie&quot;|&quot;Everyday movie&quot;|&quot;Five Seconds&quot;|&quot;Forget&quot;"/>
    <n v="53399"/>
    <n v="1113"/>
    <n v="42"/>
    <n v="73"/>
    <b v="0"/>
    <b v="0"/>
    <b v="0"/>
  </r>
  <r>
    <s v="G2JLc63P7pw"/>
    <d v="2018-03-01T00:00:00"/>
    <s v="SNEAK PEEK: 2018 Mercedes F1 Livery Revealed!"/>
    <s v="Mercedes-AMG Petronas Motorsport"/>
    <x v="0"/>
    <x v="0"/>
    <d v="2018-02-22T09:35:04"/>
    <s v="Formula One|&quot;Formula 1&quot;|&quot;F1&quot;|&quot;Formel 1&quot;|&quot;Grand Prix&quot;|&quot;GP&quot;|&quot;Race&quot;|&quot;Racing&quot;|&quot;Racetrack&quot;|&quot;Track&quot;|&quot;Circuit&quot;|&quot;Automotive&quot;|&quot;Auto&quot;|&quot;Car&quot;|&quot;Mercedes-Benz&quot;|&quot;Mercedes&quot;|&quot;Benz&quot;|&quot;AMG&quot;|&quot;PETRONAS&quot;|&quot;Team&quot;|&quot;Silver Arrows&quot;|&quot;Lewis Hamilton&quot;|&quot;Valtteri Bottas&quot;|&quot;Valterri&quot;|&quot;Nico Rosberg&quot;|&quot;Max Verstappen&quot;|&quot;Daniel Ricciardo&quot;|&quot;Red Bull&quot;|&quot;Ferrari&quot;|&quot;Sebastian Vettel&quot;|&quot;Kimi Raikkonen&quot;|&quot;McLaren&quot;|&quot;Fernando Alonso&quot;|&quot;Explained&quot;|&quot;mercedes livery 2018&quot;|&quot;f1 2018&quot;|&quot;mercedes 2018&quot;|&quot;how to design an f1 car&quot;|&quot;w09&quot;"/>
    <n v="194964"/>
    <n v="2062"/>
    <n v="155"/>
    <n v="221"/>
    <b v="0"/>
    <b v="0"/>
    <b v="0"/>
  </r>
  <r>
    <s v="ee24QB3o16o"/>
    <d v="2018-03-01T00:00:00"/>
    <s v="YARDIE - Teaser Trailer - Directed by Idris Elba"/>
    <s v="StudiocanalUK"/>
    <x v="1"/>
    <x v="1"/>
    <d v="2018-02-22T09:01:03"/>
    <s v="idris elba|&quot;yardie&quot;"/>
    <n v="140354"/>
    <n v="523"/>
    <n v="41"/>
    <n v="85"/>
    <b v="0"/>
    <b v="0"/>
    <b v="0"/>
  </r>
  <r>
    <s v="dg2ROPhbHg4"/>
    <d v="2018-03-01T00:00:00"/>
    <s v="SpaceX Launches Falcon 9 To Deliver Satellites | CNBC"/>
    <s v="CNBC"/>
    <x v="2"/>
    <x v="2"/>
    <d v="2018-02-22T16:02:30"/>
    <s v="CNBC|&quot;Mad Money&quot;|&quot;Squawk Box&quot;|&quot;Power Lunch&quot;|&quot;Opening Bell&quot;|&quot;Closing Bell&quot;|&quot;Financial News&quot;|&quot;Finance News&quot;|&quot;Stock News&quot;|&quot;Trading&quot;|&quot;Investing&quot;|&quot;Stock Market&quot;|&quot;US News&quot;|&quot;World News&quot;|&quot;spacex&quot;|&quot;falcon 9&quot;|&quot;space&quot;|&quot;elon musk&quot;|&quot;spacex launch&quot;|&quot;nasa&quot;|&quot;spacex paz launch&quot;|&quot;falcon&quot;|&quot;falcon heavy&quot;|&quot;space x&quot;|&quot;falcon 9 launch&quot;|&quot;elon musk spacex&quot;|&quot;falcon 9 delivery&quot;|&quot;falcon 9 delivering satellites&quot;|&quot;falcon 9 rock&quot;|&quot;falcon 9 rock carrying satellites&quot;|&quot;spacex broadband efforts&quot;|&quot;space x broadband efforts&quot;|&quot;morgan brennan&quot;"/>
    <n v="20631"/>
    <n v="150"/>
    <n v="36"/>
    <n v="116"/>
    <b v="0"/>
    <b v="0"/>
    <b v="0"/>
  </r>
  <r>
    <s v="aFuA50H9uek"/>
    <d v="2018-03-01T00:00:00"/>
    <s v="Testing Robustness"/>
    <s v="BostonDynamics"/>
    <x v="4"/>
    <x v="4"/>
    <d v="2018-02-20T22:24:06"/>
    <s v="robot|&quot;Boston Dynamics&quot;|&quot;Legged Locomotion&quot;|&quot;Mobile Manipulation&quot;|&quot;Dynamic robots&quot;|&quot;SpotMini&quot;|&quot;Legged robots&quot;"/>
    <n v="3680427"/>
    <n v="66530"/>
    <n v="1979"/>
    <n v="15937"/>
    <b v="0"/>
    <b v="0"/>
    <b v="0"/>
  </r>
  <r>
    <s v="X8XHLakfV5U"/>
    <d v="2018-03-01T00:00:00"/>
    <s v="The Early Animated Films"/>
    <s v="The Royal Ocean Film Society"/>
    <x v="1"/>
    <x v="1"/>
    <d v="2018-02-22T17:57:39"/>
    <s v="video essay|&quot;film essay&quot;|&quot;film form&quot;|&quot;film history&quot;|&quot;animation&quot;|&quot;animation history&quot;|&quot;first animated film&quot;|&quot;the early animated films&quot;|&quot;winsor mccay&quot;|&quot;emile cohl&quot;|&quot;fantasmagorie&quot;|&quot;humorous phases of funny faces&quot;|&quot;j stuart blackton&quot;|&quot;gertie the dinosaur&quot;|&quot;fleischer brothers&quot;|&quot;max fleischer&quot;|&quot;dave fleischer&quot;|&quot;superman cartoons&quot;|&quot;rotoscoping&quot;|&quot;keyframing&quot;|&quot;the enchanted drawing&quot;|&quot;multiplane camera&quot;|&quot;the adventures of prince achmed&quot;|&quot;walt disney&quot;"/>
    <n v="25961"/>
    <n v="2180"/>
    <n v="26"/>
    <n v="120"/>
    <b v="0"/>
    <b v="0"/>
    <b v="0"/>
  </r>
  <r>
    <s v="expKmfdoo28"/>
    <d v="2018-03-02T00:00:00"/>
    <s v="Chadwick Boseman Surprises Black Panther Fans While They Thank Him"/>
    <s v="The Tonight Show Starring Jimmy Fallon"/>
    <x v="5"/>
    <x v="5"/>
    <d v="2018-03-01T04:46:38"/>
    <s v="The Tonight Show|&quot;Jimmy Fallon&quot;|&quot;Chadwick Boseman&quot;|&quot;Surprises&quot;|&quot;Black Panther&quot;|&quot;Fans&quot;|&quot;While&quot;|&quot;Thank Him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T'Challa&quot;|&quot;Marvel&quot;|&quot;42&quot;|&quot;James Brown&quot;|&quot;Wakanda&quot;|&quot;Get On Up&quot;|&quot;Jackie Robinson&quot;|&quot;Captain America Civil War&quot;"/>
    <n v="688306"/>
    <n v="27672"/>
    <n v="701"/>
    <n v="2386"/>
    <b v="0"/>
    <b v="0"/>
    <b v="0"/>
  </r>
  <r>
    <s v="6VJYkH1WfKc"/>
    <d v="2018-03-02T00:00:00"/>
    <s v="All the best reactions to James Harden's nasty cross of Wesley Johnson | SportsCenter | ESPN"/>
    <s v="ESPN"/>
    <x v="0"/>
    <x v="0"/>
    <d v="2018-03-01T07:26:37"/>
    <s v="james harden wesley johnson|&quot;james harden vs wesley johnson&quot;|&quot;james harden crosses up wesley johnson&quot;|&quot;james&quot;|&quot;harden&quot;|&quot;crosses up wesley johnson&quot;|&quot;wesley johnson&quot;|&quot;james harden&quot;|&quot;beard&quot;|&quot;bearding&quot;|&quot;houston rockets&quot;|&quot;rockets vs clippers&quot;|&quot;rockets clippers&quot;|&quot;houston rockets la clippers&quot;|&quot;houston vs clippers&quot;|&quot;houston rockets vs. la clippers&quot;|&quot;nba&quot;|&quot;basketball&quot;|&quot;nba video&quot;|&quot;espn&quot;|&quot;nba interview&quot;|&quot;nba basketball&quot;|&quot;espn live&quot;|&quot;espn nba&quot;"/>
    <n v="390622"/>
    <n v="3322"/>
    <n v="367"/>
    <n v="755"/>
    <b v="0"/>
    <b v="0"/>
    <b v="0"/>
  </r>
  <r>
    <s v="gx3S73InQ04"/>
    <d v="2018-03-02T00:00:00"/>
    <s v="James Harden's NASTY Crossover Caps Off His Monster 1st Quarter | February 28, 2018"/>
    <s v="NBA"/>
    <x v="0"/>
    <x v="0"/>
    <d v="2018-03-01T05:00:41"/>
    <s v="nba|&quot;highlights&quot;|&quot;basketball&quot;|&quot;plays&quot;|&quot;amazing&quot;|&quot;sports&quot;|&quot;hoops&quot;|&quot;finals&quot;|&quot;games&quot;|&quot;game&quot;|&quot;james&quot;|&quot;harden&quot;|&quot;the&quot;|&quot;beard&quot;|&quot;houston&quot;|&quot;rockets&quot;|&quot;l.a.&quot;|&quot;clippers&quot;|&quot;la&quot;|&quot;handle&quot;|&quot;handles&quot;|&quot;handler&quot;|&quot;ball&quot;|&quot;handling&quot;|&quot;crossover&quot;|&quot;crossed&quot;|&quot;up&quot;|&quot;em&quot;|&quot;ankle&quot;|&quot;breaker&quot;|&quot;breaking&quot;|&quot;ankles&quot;|&quot;street&quot;|&quot;dribble&quot;|&quot;top&quot;|&quot;play&quot;|&quot;nasty&quot;|&quot;monster&quot;|&quot;move&quot;|&quot;moves&quot;|&quot;all-star&quot;|&quot;crosses&quot;"/>
    <n v="376877"/>
    <n v="4524"/>
    <n v="163"/>
    <n v="833"/>
    <b v="0"/>
    <b v="0"/>
    <b v="0"/>
  </r>
  <r>
    <s v="ZzefeQ0v5wg"/>
    <d v="2018-03-02T00:00:00"/>
    <s v="Samsung Galaxy S9 Camera: What's New!"/>
    <s v="Marques Brownlee"/>
    <x v="4"/>
    <x v="4"/>
    <d v="2018-02-28T22:27:59"/>
    <s v="Galaxy S9|&quot;Galaxy S9 camera&quot;|&quot;GS9 camera&quot;|&quot;Samsung S9&quot;|&quot;Samsung Galaxy S9&quot;|&quot;Samsung camera&quot;|&quot;dual aperture camera&quot;"/>
    <n v="1072782"/>
    <n v="40791"/>
    <n v="984"/>
    <n v="3821"/>
    <b v="0"/>
    <b v="0"/>
    <b v="0"/>
  </r>
  <r>
    <s v="ZzO8VAOJs4U"/>
    <d v="2018-03-02T00:00:00"/>
    <s v="Kiefer Sutherland's Mom Has An Impersonation Of Stephen"/>
    <s v="The Late Show with Stephen Colbert"/>
    <x v="3"/>
    <x v="3"/>
    <d v="2018-02-28T08:35:00"/>
    <s v="The Late Show|&quot;Stephen Colbert&quot;|&quot;Colbert&quot;|&quot;Late Show&quot;|&quot;celebrities&quot;|&quot;late night&quot;|&quot;talk show&quot;|&quot;skits&quot;|&quot;bit&quot;|&quot;The Late Late Show&quot;|&quot;Late Late Show&quot;|&quot;letterman&quot;|&quot;david letterman&quot;|&quot;comedian&quot;|&quot;impressions&quot;|&quot;CBS&quot;|&quot;joke&quot;|&quot;jokes&quot;|&quot;funny&quot;|&quot;funny video&quot;|&quot;funny videos&quot;|&quot;humor&quot;|&quot;celebrity&quot;|&quot;celeb&quot;|&quot;hollywood&quot;|&quot;famous&quot;|&quot;James Corden&quot;|&quot;Corden&quot;|&quot;Comedy&quot;|&quot;Kiefer Sutherland&quot;|&quot;Interview&quot;|&quot;Entertainment&quot;|&quot;Nonrecurring&quot;|&quot;Evergreen&quot;"/>
    <n v="345372"/>
    <n v="2893"/>
    <n v="122"/>
    <n v="410"/>
    <b v="0"/>
    <b v="0"/>
    <b v="0"/>
  </r>
  <r>
    <s v="YskVs5VyqHk"/>
    <d v="2018-03-02T00:00:00"/>
    <s v="Splitting Bullets in 4K"/>
    <s v="The Slow Mo Guys"/>
    <x v="8"/>
    <x v="8"/>
    <d v="2018-02-27T17:00:06"/>
    <s v="Super Slow Show|&quot;Slow Motion&quot;|&quot;4K&quot;|&quot;Explosion&quot;|&quot;Slo Mo Guys&quot;|&quot;Tony Hawk&quot;|&quot;Kevin Durant&quot;|&quot;Gav &amp; Dan&quot;"/>
    <n v="2956442"/>
    <n v="94910"/>
    <n v="1284"/>
    <n v="4317"/>
    <b v="0"/>
    <b v="0"/>
    <b v="0"/>
  </r>
  <r>
    <s v="MHEYapANYk4"/>
    <d v="2018-03-02T00:00:00"/>
    <s v="Even the 'Scandal' Cast Doesn't Know How the Show Will End"/>
    <s v="TheEllenShow"/>
    <x v="3"/>
    <x v="3"/>
    <d v="2018-02-28T14:00:31"/>
    <s v="Ellen|&quot;degeneres&quot;|&quot;ellen degeneres&quot;|&quot;the ellen show&quot;|&quot;ellen fans&quot;|&quot;ellen tickets&quot;|&quot;ellentube&quot;|&quot;ellen audience&quot;|&quot;kerry washington&quot;|&quot;kerry&quot;|&quot;washington&quot;|&quot;tony goldwyn&quot;|&quot;tony&quot;|&quot;goldwyn&quot;|&quot;bellamy young&quot;|&quot;bellamy&quot;|&quot;young&quot;|&quot;scott foley&quot;|&quot;scott&quot;|&quot;foley&quot;|&quot;scandal&quot;|&quot;series finale&quot;|&quot;finale&quot;|&quot;scandal the movie&quot;|&quot;movie&quot;|&quot;scandal cast doesnt know how the show will end&quot;|&quot;scandal finale&quot;|&quot;olivia pope&quot;|&quot;interview&quot;|&quot;cast&quot;"/>
    <n v="315148"/>
    <n v="3798"/>
    <n v="93"/>
    <n v="167"/>
    <b v="0"/>
    <b v="0"/>
    <b v="0"/>
  </r>
  <r>
    <s v="zDbq7y20wpw"/>
    <d v="2018-03-02T00:00:00"/>
    <s v="Why ships used this camouflage in World War I"/>
    <s v="Vox"/>
    <x v="2"/>
    <x v="2"/>
    <d v="2018-02-27T13:00:09"/>
    <s v="camouflage|&quot;boats&quot;|&quot;ships&quot;|&quot;world war I&quot;|&quot;ship&quot;|&quot;Vox.com&quot;|&quot;vox&quot;|&quot;explain&quot;|&quot;explainer&quot;|&quot;cubism&quot;|&quot;picasso&quot;|&quot;world war one&quot;|&quot;navy&quot;|&quot;royal navy&quot;|&quot;u boats&quot;|&quot;german navy&quot;|&quot;submarines&quot;|&quot;torpedoes&quot;|&quot;naval warfare&quot;|&quot;naval war&quot;|&quot;ship camouflage&quot;|&quot;boat camouflage&quot;|&quot;painting&quot;|&quot;paint&quot;|&quot;vox almanac&quot;|&quot;britain&quot;|&quot;great britain&quot;|&quot;camoufleur&quot;|&quot;dazzle&quot;|&quot;dazzle pattern&quot;|&quot;dazzle camo&quot;|&quot;dazzle camouflage&quot;|&quot;dazzle camouflage ships&quot;|&quot;dazzle camouflage pattern&quot;|&quot;u-boat&quot;"/>
    <n v="640405"/>
    <n v="19874"/>
    <n v="275"/>
    <n v="814"/>
    <b v="0"/>
    <b v="0"/>
    <b v="0"/>
  </r>
  <r>
    <s v="Vn-l53PbEIQ"/>
    <d v="2018-03-02T00:00:00"/>
    <s v="President Donald Trump Honors Billy Graham As Body Lies In State At U.S. Capitol | NBC News"/>
    <s v="NBC News"/>
    <x v="2"/>
    <x v="2"/>
    <d v="2018-02-28T17:22:47"/>
    <s v="nbc news|&quot;breaking news&quot;|&quot;us news&quot;|&quot;world news&quot;|&quot;politics&quot;|&quot;nightly news&quot;|&quot;current events&quot;|&quot;top stories&quot;|&quot;pop culture&quot;|&quot;business&quot;|&quot;health&quot;|&quot;billy graham&quot;|&quot;us capitol rotunda&quot;|&quot;lying in state&quot;|&quot;billy graham ceremony&quot;|&quot;evangelist&quot;|&quot;billy graham funeral&quot;|&quot;reverand billy graham&quot;|&quot;reverand graham&quot;|&quot;white house&quot;|&quot;billy graham 9-11 memorial service&quot;|&quot;america's pastor&quot;|&quot;dead at age 99&quot;|&quot;evangelist billy graham dies at 99&quot;|&quot;billy graham dies at 99&quot;|&quot;dr billy graham death&quot;|&quot;at age 99&quot;"/>
    <n v="24332"/>
    <n v="320"/>
    <n v="71"/>
    <n v="0"/>
    <b v="1"/>
    <b v="0"/>
    <b v="0"/>
  </r>
  <r>
    <s v="IhhemrLxeeM"/>
    <d v="2018-03-02T00:00:00"/>
    <s v="Envelope containing unknown substance opened at Joint Base Myer: Marine official"/>
    <s v="ABC News"/>
    <x v="2"/>
    <x v="2"/>
    <d v="2018-02-28T02:07:40"/>
    <s v="joint base myer|&quot;marines&quot;|&quot;envelope&quot;|&quot;substance&quot;|&quot;unknown&quot;|&quot;feeling&quot;|&quot;ill&quot;|&quot;evacuation&quot;|&quot;abc&quot;|&quot;abc news&quot;|&quot;world news&quot;"/>
    <n v="21180"/>
    <n v="191"/>
    <n v="25"/>
    <n v="157"/>
    <b v="0"/>
    <b v="0"/>
    <b v="0"/>
  </r>
  <r>
    <s v="AIrxDop0GCQ"/>
    <d v="2018-03-02T00:00:00"/>
    <s v="8 Potters Who are Shaping the Pottery Game"/>
    <s v="INSIDER"/>
    <x v="13"/>
    <x v="13"/>
    <d v="2018-02-25T14:00:01"/>
    <s v="potter|&quot;pottery&quot;|&quot;clay&quot;|&quot;bubbling&quot;|&quot;freehand&quot;|&quot;raku technique&quot;|&quot;pot&quot;|&quot;stoneware&quot;|&quot;porcelain&quot;|&quot;slip casting&quot;|&quot;insider&quot;"/>
    <n v="356075"/>
    <n v="5627"/>
    <n v="184"/>
    <n v="361"/>
    <b v="0"/>
    <b v="0"/>
    <b v="0"/>
  </r>
  <r>
    <s v="3BHcVPSD4p0"/>
    <d v="2018-03-02T00:00:00"/>
    <s v="WATCH LIVE: Florida Gov. Rick Scott announcing major action plan to keep Florida students safe"/>
    <s v="PBS NewsHour"/>
    <x v="2"/>
    <x v="2"/>
    <d v="2018-02-23T17:17:29"/>
    <s v="[none]"/>
    <n v="11692"/>
    <n v="145"/>
    <n v="79"/>
    <n v="0"/>
    <b v="1"/>
    <b v="0"/>
    <b v="0"/>
  </r>
  <r>
    <s v="o3_jM-Ccb9g"/>
    <d v="2018-03-02T00:00:00"/>
    <s v="HOW TO GLASS SKIN: Korean Skincare Routine | #GLASSSKIN"/>
    <s v="Joan Kim"/>
    <x v="7"/>
    <x v="7"/>
    <d v="2018-02-21T22:30:01"/>
    <s v="Joan Kim|&quot;joankeem&quot;|&quot;・｡ｰ・・&quot;|&quot;Korean Beauty&quot;|&quot;Korean Skincare&quot;|&quot;Korean Makeup&quot;|&quot;K-Beauty&quot;|&quot;Glass Skin&quot;|&quot;Tips &amp; Tricks&quot;"/>
    <n v="139263"/>
    <n v="5225"/>
    <n v="215"/>
    <n v="444"/>
    <b v="0"/>
    <b v="0"/>
    <b v="0"/>
  </r>
  <r>
    <s v="OgcqNuWfFFA"/>
    <d v="2018-03-02T00:00:00"/>
    <s v="Goodbye Beme"/>
    <s v="Jake Roper"/>
    <x v="8"/>
    <x v="8"/>
    <d v="2018-02-18T19:46:03"/>
    <s v="jake roper|&quot;jake rawr&quot;|&quot;vsauce3&quot;|&quot;vlog&quot;|&quot;beme&quot;|&quot;beme news&quot;|&quot;casey neistat&quot;|&quot;jack coyne&quot;|&quot;youtube&quot;|&quot;cnn&quot;"/>
    <n v="207648"/>
    <n v="7048"/>
    <n v="265"/>
    <n v="521"/>
    <b v="0"/>
    <b v="0"/>
    <b v="0"/>
  </r>
  <r>
    <s v="Mmn0zFalrD4"/>
    <d v="2018-03-02T00:00:00"/>
    <s v="Punching Huge Holes Through Everything with Hydraulic Press | in 4K!"/>
    <s v="Hydraulic Press Channel"/>
    <x v="4"/>
    <x v="4"/>
    <d v="2018-02-17T14:52:06"/>
    <s v="Hydraulic press channel|&quot;hydraulicpresschannel&quot;|&quot;hydraulic press&quot;|&quot;hydraulicpress&quot;|&quot;crush&quot;|&quot;willitcrush&quot;|&quot;destroy&quot;|&quot;press&quot;|&quot;hydraulicpress channel&quot;|&quot;hydraulic&quot;|&quot;hydraulic press man&quot;|&quot;will it crush&quot;|&quot;hole punch&quot;|&quot;hydraulic hole punch&quot;|&quot;will it go through&quot;|&quot;frying pan&quot;|&quot;tablet computer&quot;|&quot;tablet&quot;|&quot;mobile device&quot;|&quot;keyboard&quot;|&quot;watermelon&quot;|&quot;melon&quot;|&quot;book&quot;|&quot;paper&quot;|&quot;crushing paper&quot;|&quot;a4&quot;|&quot;pile of paper&quot;|&quot;cd&quot;|&quot;wood&quot;|&quot;crushing wood&quot;|&quot;aluminium&quot;|&quot;crushing alumunium&quot;|&quot;steel&quot;|&quot;knife&quot;|&quot;satisfying&quot;|&quot;most satisfying&quot;|&quot;satisfaction&quot;|&quot;most&quot;|&quot;extreme&quot;"/>
    <n v="345371"/>
    <n v="6015"/>
    <n v="325"/>
    <n v="988"/>
    <b v="0"/>
    <b v="0"/>
    <b v="0"/>
  </r>
  <r>
    <s v="h_cfN1t3flE"/>
    <d v="2018-03-02T00:00:00"/>
    <s v="Hmmm...Too Faced Life's a Festival Collection Review | Jackie Aina"/>
    <s v="Jackie Aina"/>
    <x v="7"/>
    <x v="7"/>
    <d v="2018-02-16T23:32:15"/>
    <s v="too faced|&quot;too life is a festival&quot;|&quot;life's a festival&quot;|&quot;too faced unicorn collection&quot;|&quot;unicorn makeup&quot;|&quot;unicorn makeup dark skin&quot;"/>
    <n v="839813"/>
    <n v="48283"/>
    <n v="1145"/>
    <n v="3746"/>
    <b v="0"/>
    <b v="0"/>
    <b v="0"/>
  </r>
  <r>
    <s v="BJDGBNFxO7o"/>
    <d v="2018-03-02T00:00:00"/>
    <s v="We Lost Him... | Will Smith Vlogs"/>
    <s v="Will Smith"/>
    <x v="3"/>
    <x v="3"/>
    <d v="2018-02-16T17:00:01"/>
    <s v="will smith|&quot;will&quot;|&quot;smith&quot;|&quot;smiths&quot;|&quot;willsmith&quot;|&quot;will smith youtube&quot;|&quot;youtube will smith&quot;|&quot;will smith channel&quot;|&quot;channel will smith&quot;|&quot;will youtube&quot;|&quot;youtube will&quot;|&quot;smith youtube&quot;|&quot;youtube smith&quot;|&quot;will smith vlogs&quot;|&quot;vlogs will smith&quot;|&quot;comedy&quot;|&quot;entertainment&quot;|&quot;we lost him&quot;|&quot;we&quot;|&quot;lost&quot;|&quot;him&quot;|&quot;will smith we lost him&quot;|&quot;we lost him will smith&quot;|&quot;drone&quot;|&quot;drone fail&quot;|&quot;fail&quot;|&quot;vlog&quot;|&quot;vlogs&quot;|&quot;will smith vlog&quot;|&quot;vlog will smith&quot;|&quot;sydney&quot;|&quot;australia&quot;|&quot;will smith australia&quot;|&quot;australia will smith&quot;"/>
    <n v="847523"/>
    <n v="44077"/>
    <n v="650"/>
    <n v="3951"/>
    <b v="0"/>
    <b v="0"/>
    <b v="0"/>
  </r>
  <r>
    <s v="Nl0iGMkxwcc"/>
    <d v="2018-03-02T00:00:00"/>
    <s v="The Sibling Rivalry Behind Adidas Versus Puma"/>
    <s v="Great Big Story"/>
    <x v="8"/>
    <x v="8"/>
    <d v="2018-02-20T20:21:13"/>
    <s v="great big story|&quot;gbs&quot;|&quot;lag&quot;|&quot;documentary&quot;|&quot;docs&quot;|&quot;Weird &amp; Fun Knowledge&quot;|&quot;Family&quot;|&quot;History&quot;|&quot;Sneakers&quot;|&quot;Puma&quot;|&quot;Adidas&quot;|&quot;Competition&quot;|&quot;Athletics&quot;|&quot;Sports &amp; Action&quot;|&quot;Lifestyle &amp; Entertainment&quot;|&quot;Rivalry&quot;|&quot;Brothers&quot;|&quot;Bro&quot;|&quot;Did You Know&quot;|&quot;Cool&quot;|&quot;Fun Fact&quot;|&quot;Fun Facts&quot;|&quot;Surprising&quot;"/>
    <n v="186912"/>
    <n v="5463"/>
    <n v="84"/>
    <n v="321"/>
    <b v="0"/>
    <b v="0"/>
    <b v="0"/>
  </r>
  <r>
    <s v="hN8mNXa3ICo"/>
    <d v="2018-03-02T00:00:00"/>
    <s v="Homemade Vs. Store-Bought: Doughnuts"/>
    <s v="Tasty"/>
    <x v="7"/>
    <x v="7"/>
    <d v="2018-02-16T17:00:34"/>
    <s v="donuts|&quot;doughnuts&quot;|&quot;tasty doughnuts&quot;|&quot;homemade doughnuts&quot;|&quot;homemade donuts&quot;|&quot;homemade vs store&quot;|&quot;classic doughnuts&quot;|&quot;classic donuts&quot;|&quot;ultimate doughnuts&quot;|&quot;ultimate donuts&quot;|&quot;glazed donuts&quot;|&quot;Krispy Kreme&quot;|&quot;krispy donuts&quot;|&quot;brenda tasty&quot;|&quot;brenda buzzfeed&quot;|&quot;breakfast&quot;|&quot;food&quot;|&quot;BuzzFeed&quot;|&quot;Tasty&quot;|&quot;BuzzFeed Tasty&quot;|&quot;how to make donuts&quot;"/>
    <n v="1220106"/>
    <n v="27221"/>
    <n v="684"/>
    <n v="1202"/>
    <b v="0"/>
    <b v="0"/>
    <b v="0"/>
  </r>
  <r>
    <s v="kl_jxVID3PE"/>
    <d v="2018-03-02T00:00:00"/>
    <s v="Kali Uchis After The Storm Official Lyrics &amp; Meaning | Verified"/>
    <s v="Genius"/>
    <x v="6"/>
    <x v="6"/>
    <d v="2018-02-16T18:22:38"/>
    <s v="genius|&quot;rap genius&quot;|&quot;verified&quot;|&quot;official lyrics&quot;|&quot;lyrics&quot;|&quot;lyric video&quot;|&quot;Lyric videos&quot;|&quot;pop music&quot;|&quot;hip hop&quot;|&quot;rap&quot;|&quot;new pop music&quot;|&quot;nadia lee cohen&quot;|&quot;badbadnotgood&quot;|&quot;hero&quot;|&quot;tyrant&quot;|&quot;nuestro&quot;|&quot;planeta&quot;|&quot;kaliuchis&quot;|&quot;jorja smith&quot;|&quot;bootsy collins&quot;|&quot;tyler&quot;|&quot;the creator&quot;|&quot;kelela&quot;|&quot;khelani&quot;|&quot;after the storm&quot;|&quot;NewSingle&quot;"/>
    <n v="369260"/>
    <n v="26493"/>
    <n v="110"/>
    <n v="1179"/>
    <b v="0"/>
    <b v="0"/>
    <b v="0"/>
  </r>
  <r>
    <s v="PdWe5ULGy_s"/>
    <d v="2018-03-03T00:00:00"/>
    <s v="Singing Whisper Challenge with Alicia Keys"/>
    <s v="The Tonight Show Starring Jimmy Fallon"/>
    <x v="5"/>
    <x v="5"/>
    <d v="2018-03-02T05:10:46"/>
    <s v="The Tonight Show|&quot;Jimmy Fallon&quot;|&quot;Singing Whisper Challenge&quot;|&quot;Alicia Keys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Girl on Fire&quot;|&quot;If I Ain't Got You&quot;|&quot;No One&quot;|&quot;My Boo&quot;|&quot;A Woman's Worth&quot;|&quot;singer&quot;|&quot;piano&quot;|&quot;R&amp; B&quot;|&quot;Hips Don't Lie&quot;|&quot;It Takes Two To Make A Thing Go Right&quot;|&quot;Party Up&quot;|&quot;DMX&quot;"/>
    <n v="312740"/>
    <n v="6155"/>
    <n v="131"/>
    <n v="341"/>
    <b v="0"/>
    <b v="0"/>
    <b v="0"/>
  </r>
  <r>
    <s v="itE8Cd85-QM"/>
    <d v="2018-03-03T00:00:00"/>
    <s v="Donald Glover Meets The Girl Scout Who Went Viral With 'Redbone'"/>
    <s v="The Late Show with Stephen Colbert"/>
    <x v="3"/>
    <x v="3"/>
    <d v="2018-03-01T08:35:01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interviews&quot;|&quot;Donald Glover&quot;|&quot;Interview&quot;|&quot;Entertainment&quot;|&quot;Nonrecurring&quot;|&quot;Evergreen&quot;"/>
    <n v="1213178"/>
    <n v="22875"/>
    <n v="408"/>
    <n v="1451"/>
    <b v="0"/>
    <b v="0"/>
    <b v="0"/>
  </r>
  <r>
    <s v="OK2y4Z5IkZ0"/>
    <d v="2018-03-03T00:00:00"/>
    <s v="A Real Life Haptic Glove (Ready Player One Technology Today) - Smarter Every Day 190"/>
    <s v="SmarterEveryDay"/>
    <x v="4"/>
    <x v="4"/>
    <d v="2018-03-01T15:18:15"/>
    <s v="Smarter|&quot;Every&quot;|&quot;Day&quot;|&quot;Science&quot;|&quot;Physics&quot;|&quot;Destin&quot;|&quot;Sandlin&quot;|&quot;Education&quot;|&quot;Math&quot;|&quot;Smarter Every Day&quot;|&quot;experiment&quot;|&quot;nature&quot;|&quot;demonstration&quot;|&quot;slow&quot;|&quot;motion&quot;|&quot;slow motion&quot;|&quot;education&quot;|&quot;math&quot;|&quot;science&quot;|&quot;science education&quot;|&quot;what is science&quot;|&quot;Physics of&quot;|&quot;projects&quot;|&quot;experiments&quot;|&quot;science projects&quot;|&quot;Ready Player One&quot;|&quot;RPO&quot;|&quot;haptic glove&quot;|&quot;video games&quot;|&quot;what is a haptic glove?&quot;|&quot;oasis&quot;|&quot;ernest cline&quot;|&quot;sorento&quot;|&quot;virtual reality&quot;|&quot;what is virtual reality&quot;|&quot;how does virtual reality work?&quot;|&quot;steven spielberg&quot;"/>
    <n v="554157"/>
    <n v="29216"/>
    <n v="388"/>
    <n v="2100"/>
    <b v="0"/>
    <b v="0"/>
    <b v="0"/>
  </r>
  <r>
    <s v="NuZJQ-YS7_w"/>
    <d v="2018-03-03T00:00:00"/>
    <s v="Former Trump Adviser Rick Gates Is About To Plead Guilty In Robert Mueller's Investigation | TIME"/>
    <s v="TIME"/>
    <x v="2"/>
    <x v="2"/>
    <d v="2018-02-23T18:36:24"/>
    <s v="rick gates robert mueller|&quot;rick gates trump&quot;|&quot;trump rick gates&quot;|&quot;rick gates mueller&quot;|&quot;rick gates plead guilty&quot;|&quot;rick gates pleading&quot;|&quot;rickgates&quot;|&quot;donaldtrump&quot;|&quot;former trump adviser&quot;|&quot;robert mueller investigation&quot;|&quot;rick gates guilty&quot;|&quot;trump&quot;|&quot;president donald trump&quot;|&quot;robertmueller&quot;|&quot;mueller investigation&quot;|&quot;white house&quot;|&quot;Time&quot;|&quot;time magazine&quot;|&quot;magazine&quot;|&quot;time (magazine)&quot;|&quot;time.com&quot;|&quot;news today&quot;|&quot;world news&quot;|&quot;interview&quot;|&quot;science&quot;|&quot;technology&quot;|&quot;health&quot;|&quot;politics&quot;|&quot;entertainment&quot;|&quot;business&quot;|&quot;news&quot;|&quot;breaking news&quot;|&quot;live&quot;|&quot;video&quot;"/>
    <n v="26103"/>
    <n v="267"/>
    <n v="232"/>
    <n v="241"/>
    <b v="0"/>
    <b v="0"/>
    <b v="0"/>
  </r>
  <r>
    <s v="fyjt5zpNAeg"/>
    <d v="2018-03-03T00:00:00"/>
    <s v="Deep Bore Into Antarctica Finds Freezing Ice, Not Melting as Expected | National Geographic"/>
    <s v="National Geographic"/>
    <x v="2"/>
    <x v="2"/>
    <d v="2018-02-22T18:00:03"/>
    <s v="national geographic|&quot;nat geo&quot;|&quot;natgeo&quot;|&quot;animals&quot;|&quot;wildlife&quot;|&quot;science&quot;|&quot;explore&quot;|&quot;discover&quot;|&quot;survival&quot;|&quot;nature&quot;|&quot;documentary&quot;|&quot;ross ice shelf&quot;|&quot;antarctica&quot;|&quot;bore&quot;|&quot;freezing&quot;|&quot;PLivjPDlt6ApRfQqtRw7JkGCLvezGeMBB2&quot;|&quot;PLivjPDlt6ApRiBHpsyXWG22G8RPNZ6jlb&quot;|&quot;PLivjPDlt6ApS90YoAu-T8VIj6awyflIym&quot;|&quot;Freezing Ice&quot;|&quot;Melting&quot;|&quot;Deep Bore&quot;|&quot;hot-water drill&quot;|&quot;perpetually dark water&quot;|&quot;surprised&quot;|&quot;floating&quot;|&quot;ice shelf&quot;|&quot;global sea level&quot;|&quot;West Antarctic shelves&quot;|&quot;collapse&quot;|&quot;thick ice&quot;|&quot;Ross Ice&quot;|&quot;scientists&quot;|&quot;crystalizing&quot;|&quot;melting&quot;|&quot;New Zealand scientists&quot;"/>
    <n v="731180"/>
    <n v="8105"/>
    <n v="557"/>
    <n v="1562"/>
    <b v="0"/>
    <b v="0"/>
    <b v="0"/>
  </r>
  <r>
    <s v="17x4Auq4Tw4"/>
    <d v="2018-03-03T00:00:00"/>
    <s v="100 Years of Eyes | Allure"/>
    <s v="Allure"/>
    <x v="3"/>
    <x v="3"/>
    <d v="2018-02-22T17:00:50"/>
    <s v="100 years|&quot;100 years of&quot;|&quot;100 years of eyes&quot;|&quot;100 years of eye makeup&quot;|&quot;100 years of eyeshadow&quot;|&quot;beauty&quot;|&quot;100&quot;|&quot;years&quot;|&quot;decade&quot;|&quot;century&quot;|&quot;100 years of beauty&quot;|&quot;eye makeup&quot;|&quot;100 years of eyeliner&quot;|&quot;100 years of mascara&quot;|&quot;100 years of makeup&quot;|&quot;history of makeup&quot;|&quot;makeup history&quot;|&quot;evolution of makeup&quot;|&quot;evolution of beauty&quot;|&quot;beauty evolution&quot;|&quot;eye styles&quot;|&quot;eye&quot;|&quot;eyes&quot;|&quot;blue eyes&quot;|&quot;black eyes&quot;|&quot;brown eyes&quot;|&quot;green eyes&quot;|&quot;eyes makeup&quot;|&quot;eye make up&quot;|&quot;eyes make up&quot;|&quot;allure&quot;|&quot;allure magazine&quot;"/>
    <n v="503121"/>
    <n v="10623"/>
    <n v="625"/>
    <n v="484"/>
    <b v="0"/>
    <b v="0"/>
    <b v="0"/>
  </r>
  <r>
    <s v="DuRobNfQK5c"/>
    <d v="2018-03-03T00:00:00"/>
    <s v="North Korea is afraid of Samsung cell phones"/>
    <s v="Beme News"/>
    <x v="2"/>
    <x v="2"/>
    <d v="2018-02-22T15:08:57"/>
    <s v="Samsung|&quot;Note8&quot;|&quot;north korea&quot;|&quot;olympics&quot;|&quot;olympics 2018&quot;|&quot;Iran&quot;|&quot;kim jong-un&quot;|&quot;kim jong un&quot;|&quot;kpop&quot;|&quot;k-pop&quot;|&quot;bemenews&quot;|&quot;casey neistat&quot;|&quot;cnn&quot;|&quot;casey neistat beme&quot;|&quot;beme&quot;|&quot;note 8&quot;"/>
    <n v="182200"/>
    <n v="6315"/>
    <n v="402"/>
    <n v="455"/>
    <b v="0"/>
    <b v="0"/>
    <b v="0"/>
  </r>
  <r>
    <s v="AjMBDpRXsYA"/>
    <d v="2018-03-03T00:00:00"/>
    <s v="Sheriff: Deputy Never Entered School in Shooting"/>
    <s v="Associated Press"/>
    <x v="2"/>
    <x v="2"/>
    <d v="2018-02-23T01:27:54"/>
    <s v="news|&quot;associated press&quot;|&quot;ap&quot;|&quot;ap online&quot;|&quot;associated press style&quot;|&quot;breaking news&quot;|&quot;latest news&quot;|&quot;business&quot;|&quot;finance&quot;|&quot;politics&quot;|&quot;local news&quot;|&quot;commentary&quot;|&quot;reports&quot;|&quot;current affairs&quot;|&quot;top news&quot;|&quot;headlines&quot;|&quot;news today&quot;|&quot;nikolas cruz&quot;|&quot;miami&quot;|&quot;florida&quot;|&quot;united states&quot;|&quot;north america&quot;|&quot;fort lauderdale&quot;|&quot;national&quot;|&quot;regional (ap video-us only&quot;|&quot;shootings&quot;|&quot;violent crime&quot;|&quot;crime&quot;|&quot;general news&quot;|&quot;parkland&quot;|&quot;florida school shooting&quot;|&quot;school shootings&quot;|&quot;sheriff&quot;|&quot;deputy&quot;|&quot;entered&quot;|&quot;school&quot;|&quot;shooting&quot;"/>
    <n v="10806"/>
    <n v="99"/>
    <n v="64"/>
    <n v="0"/>
    <b v="1"/>
    <b v="0"/>
    <b v="0"/>
  </r>
  <r>
    <s v="cy9W-ZywVPc"/>
    <d v="2018-03-03T00:00:00"/>
    <s v="Trying to Get Into Fitness &amp; Health"/>
    <s v="Jaiden Animations"/>
    <x v="1"/>
    <x v="1"/>
    <d v="2018-02-18T19:36:19"/>
    <s v="jaiden|&quot;animations&quot;|&quot;jaidenanimation&quot;|&quot;jaidenanimations&quot;|&quot;fitness&quot;|&quot;jaidenanimations fitness&quot;|&quot;jaidenanimations health&quot;|&quot;healthy lifestyle&quot;|&quot;getting into working out&quot;|&quot;new years resolutions&quot;"/>
    <n v="3042679"/>
    <n v="191479"/>
    <n v="1240"/>
    <n v="31447"/>
    <b v="0"/>
    <b v="0"/>
    <b v="0"/>
  </r>
  <r>
    <s v="UCrMn3LLMVU"/>
    <d v="2018-03-03T00:00:00"/>
    <s v="Rudimental - These Days feat. Jess Glynne, Macklemore &amp; Dan Caplen [Live at Abbey Road]"/>
    <s v="Rudimental"/>
    <x v="6"/>
    <x v="6"/>
    <d v="2018-02-19T09:13:09"/>
    <s v="rudimental|&quot;rudimentaluk&quot;|&quot;official video&quot;|&quot;cover&quot;|&quot;session&quot;|&quot;live&quot;|&quot;remix&quot;|&quot;sun comes up&quot;|&quot;ed sheeran&quot;|&quot;we the generation&quot;|&quot;these days&quot;|&quot;jess glynne&quot;|&quot;macklemore&quot;|&quot;dan caplen&quot;|&quot;abbey road studios&quot;|&quot;London&quot;"/>
    <n v="1542832"/>
    <n v="31386"/>
    <n v="367"/>
    <n v="733"/>
    <b v="0"/>
    <b v="0"/>
    <b v="0"/>
  </r>
  <r>
    <s v="OKXLBEvGgTA"/>
    <d v="2018-03-03T00:00:00"/>
    <s v="I Tried Following a Safiya Nygaard Makeup Tutorial..."/>
    <s v="Sylvia Gani"/>
    <x v="7"/>
    <x v="7"/>
    <d v="2018-02-19T01:30:53"/>
    <s v="i tried following a makeup tutorial|&quot;I tried following&quot;|&quot;I tried following a safiya nygaard makeup tutorial&quot;|&quot;following a makeup tutorial&quot;|&quot;thomas halbert&quot;|&quot;i tried following a jeffree star makeup tutorial&quot;|&quot;makeup challenge&quot;|&quot;safiya nygaard&quot;|&quot;Manny mua&quot;|&quot;trending&quot;|&quot;makeup trend&quot;|&quot;tana mongeau&quot;|&quot;makeup tutorial&quot;|&quot;Jenna marbles&quot;|&quot;I tried&quot;|&quot;James charles&quot;|&quot;makeup&quot;|&quot;Sylvia Gani&quot;|&quot;Sylvia Gani makeup tutorial&quot;|&quot;Thomas halbert jeffree star&quot;|&quot;Beauty guru drama&quot;|&quot;beauty guru&quot;|&quot;challenge&quot;|&quot;challenge video&quot;"/>
    <n v="924479"/>
    <n v="35408"/>
    <n v="980"/>
    <n v="2505"/>
    <b v="0"/>
    <b v="0"/>
    <b v="0"/>
  </r>
  <r>
    <s v="jS9q7Tu_G0o"/>
    <d v="2018-03-03T00:00:00"/>
    <s v="I Tried Following a Jeffree Star Makeup Tutorial"/>
    <s v="AlishaMarie"/>
    <x v="7"/>
    <x v="7"/>
    <d v="2018-02-19T00:30:36"/>
    <s v="Alisha Marie|&quot;i tried following a jeffree star makeup tutorial&quot;|&quot;i tried following a makeup tutorial&quot;|&quot;jeffree star&quot;|&quot;makeup&quot;|&quot;makeup tutorial&quot;|&quot;tutorial&quot;|&quot;funny&quot;|&quot;alisha&quot;|&quot;alishamarie&quot;|&quot;2018&quot;|&quot;Jeffree Star Cosmetics&quot;"/>
    <n v="1115398"/>
    <n v="65162"/>
    <n v="1518"/>
    <n v="10512"/>
    <b v="0"/>
    <b v="0"/>
    <b v="0"/>
  </r>
  <r>
    <s v="iDN7xlv3xxM"/>
    <d v="2018-03-03T00:00:00"/>
    <s v="ABANDONED IN PARIS WITH NO MONEY FOR 24 HOURS (Wild Night with Strangers)"/>
    <s v="Yes Theory"/>
    <x v="3"/>
    <x v="3"/>
    <d v="2018-02-18T18:09:48"/>
    <s v="deserted for 24 hours|&quot;no money&quot;|&quot;paris&quot;|&quot;france&quot;|&quot;europe&quot;|&quot;cheap in paris&quot;|&quot;cheapest in paris&quot;|&quot;cheap europe&quot;|&quot;travelling cheap in Europe&quot;|&quot;Best of Paris&quot;|&quot;Midnight in Paris&quot;|&quot;travelling with no money&quot;|&quot;yes theory&quot;|&quot;seek discomfort&quot;|&quot;abandoned in&quot;|&quot;abandoned for 24 hours&quot;|&quot;funny challenge&quot;|&quot;Yes Theory Challenge&quot;|&quot;Yes Theory Snapchat&quot;|&quot;no money challenge&quot;|&quot;no money in paris&quot;|&quot;paris tourism&quot;|&quot;what to do in paris&quot;|&quot;ABANDONED FOR 24 HOURS WITH NO MONEY (in Finland)&quot;|&quot;how to survive with no money&quot;|&quot;funny&quot;"/>
    <n v="479182"/>
    <n v="36495"/>
    <n v="162"/>
    <n v="2556"/>
    <b v="0"/>
    <b v="0"/>
    <b v="0"/>
  </r>
  <r>
    <s v="gmfH2LBCdaY"/>
    <d v="2018-03-03T00:00:00"/>
    <s v="I TRIED FOLLOWING A MANNY MUA MAKEUP TUTORIAL"/>
    <s v="Lucas"/>
    <x v="5"/>
    <x v="5"/>
    <d v="2018-02-18T19:16:11"/>
    <s v="lucas|&quot;lucas youtube&quot;|&quot;youtube lucas&quot;|&quot;fred channel&quot;|&quot;fred nickelodeon&quot;|&quot;fred figglehorn&quot;|&quot;i tried following a makeup tutorial&quot;|&quot;i tried following a manny mua makeup tutorial&quot;|&quot;i tried following a jeffree star makeup tutorial&quot;|&quot;i tried following a james charles makeup tutorial&quot;|&quot;james charles&quot;|&quot;manny mua&quot;|&quot;jeffree star&quot;|&quot;jenna marbles&quot;|&quot;the gabbie show&quot;|&quot;gabbie hanna&quot;|&quot;makeup tutorial&quot;|&quot;funny&quot;|&quot;manny mua makeup tutorial&quot;|&quot;james charles makeup tutorial&quot;"/>
    <n v="184312"/>
    <n v="12436"/>
    <n v="170"/>
    <n v="1290"/>
    <b v="0"/>
    <b v="0"/>
    <b v="0"/>
  </r>
  <r>
    <s v="3yy-dKTmyOo"/>
    <d v="2018-03-03T00:00:00"/>
    <s v="Milo Manheim, Meg Donnelly - Someday (From ZOMBIES)"/>
    <s v="DisneyMusicVEVO"/>
    <x v="6"/>
    <x v="6"/>
    <d v="2018-02-17T02:45:00"/>
    <s v="Milo|&quot;Manheim&quot;|&quot;Meg&quot;|&quot;Donnelly&quot;|&quot;Someday&quot;|&quot;Walt&quot;|&quot;Disney&quot;|&quot;Records&quot;|&quot;Soundtrack&quot;"/>
    <n v="7628116"/>
    <n v="85230"/>
    <n v="2612"/>
    <n v="13141"/>
    <b v="0"/>
    <b v="0"/>
    <b v="0"/>
  </r>
  <r>
    <s v="V1oBoGdrVTs"/>
    <d v="2018-03-03T00:00:00"/>
    <s v="What are those curlers actually shouting? | Burning Questions"/>
    <s v="Olympic"/>
    <x v="0"/>
    <x v="0"/>
    <d v="2018-02-18T17:00:03"/>
    <s v="Olympic Games|&quot;Olympics&quot;|&quot;IOC&quot;|&quot;Sport&quot;|&quot;Champion&quot;|&quot;Winter Games&quot;|&quot;Winter Olympics&quot;|&quot;Why&quot;|&quot;Questions&quot;|&quot;Q&amp;A&quot;|&quot;PyeongChang&quot;|&quot;PyeongChang 2018&quot;|&quot;Burning Questions&quot;|&quot;Did you know&quot;|&quot;fact&quot;|&quot;funfacts&quot;|&quot;PLBurningQuestions&quot;|&quot;yt:cc=on&quot;|&quot;ﾘｧﾙ・ﾙ・ﾙ・ﾘｱﾙ・ﾙ・ﾘｬ&quot;|&quot;・・ｰ・｣ｶ&quot;|&quot;Curling&quot;|&quot;・・ｫ・・ｼ・・ｪ・・ｳ・・ｰ&quot;|&quot;・ｻｬ・ｧ・&quot;|&quot;ﾐ・ﾐｵﾑﾐｻﾐｸﾐｽﾐｳ&quot;|&quot;why do&quot;|&quot;faq&quot;|&quot;curlers&quot;|&quot;shout&quot;|&quot;yell&quot;|&quot;what do&quot;|&quot;scream&quot;|&quot;what are they saying&quot;"/>
    <n v="140517"/>
    <n v="1672"/>
    <n v="183"/>
    <n v="147"/>
    <b v="0"/>
    <b v="0"/>
    <b v="0"/>
  </r>
  <r>
    <s v="7u6rMOvvTzU"/>
    <d v="2018-03-03T00:00:00"/>
    <s v="ONE FRET GUITAR SOLO"/>
    <s v="Davie504"/>
    <x v="3"/>
    <x v="3"/>
    <d v="2018-02-18T15:00:01"/>
    <s v="davie504|&quot;davie&quot;|&quot;504&quot;|&quot;davide&quot;|&quot;biale&quot;|&quot;davide biale&quot;|&quot;jazz&quot;|&quot;bass&quot;|&quot;bass solo&quot;|&quot;funk bass&quot;|&quot;basso elettrico&quot;|&quot;bass jam&quot;|&quot;ONE FRET GUITAR&quot;|&quot;ONE FRET BASS GUITAR&quot;|&quot;ONE FRET GUITAR SOLO&quot;|&quot;one fret bass guitar solo&quot;|&quot;challenge&quot;|&quot;guitar solo&quot;|&quot;metal&quot;|&quot;metal bass&quot;|&quot;metal guitar&quot;|&quot;hard rock&quot;|&quot;distorted&quot;|&quot;slap bass solo&quot;|&quot;guitar&quot;|&quot;bass guitar&quot;|&quot;fretless guitar&quot;|&quot;bass line&quot;|&quot;weird guitar&quot;|&quot;crazy solo&quot;|&quot;Triple neck bass&quot;|&quot;15 strings bass&quot;|&quot;24 strings bass&quot;|&quot;song challenge&quot;"/>
    <n v="548892"/>
    <n v="23551"/>
    <n v="595"/>
    <n v="2675"/>
    <b v="0"/>
    <b v="0"/>
    <b v="0"/>
  </r>
  <r>
    <s v="rJQYzX6Bgio"/>
    <d v="2018-03-03T00:00:00"/>
    <s v="from this to this real quick... flu 2018"/>
    <s v="Fancy Vlogs By Gab"/>
    <x v="8"/>
    <x v="8"/>
    <d v="2018-02-17T15:11:09"/>
    <s v="fancy|&quot;fancy vlogs by gab&quot;|&quot;fancy vlogs&quot;|&quot;gabi demartino&quot;|&quot;flu season&quot;|&quot;flu 2018&quot;|&quot;my flu experience&quot;|&quot;documented the flu&quot;|&quot;niki and gabi&quot;|&quot;ariana grande&quot;|&quot;ariana grande wannabe&quot;|&quot;flu vlog&quot;|&quot;sick vlog&quot;|&quot;valentines day vlog&quot;|&quot;valentines day&quot;"/>
    <n v="520338"/>
    <n v="20927"/>
    <n v="334"/>
    <n v="2230"/>
    <b v="0"/>
    <b v="0"/>
    <b v="0"/>
  </r>
  <r>
    <s v="XzvHSMEBFjE"/>
    <d v="2018-03-03T00:00:00"/>
    <s v="NBA All-Star Celebrity Game 2018! Justin Bieber, Quavo MVP, Rachel 2K"/>
    <s v="Chris Smoove"/>
    <x v="0"/>
    <x v="0"/>
    <d v="2018-02-17T06:23:55"/>
    <s v="nba|&quot;chris smoove&quot;|&quot;NBA All-Star Celebrity Game&quot;|&quot;nba all star game&quot;|&quot;nba all star weekend&quot;|&quot;nba all star&quot;|&quot;jason williams&quot;|&quot;brandon armstrong&quot;|&quot;b dot a dot&quot;|&quot;bdotadot&quot;|&quot;nba all star celebrity mvp&quot;|&quot;miles brown&quot;|&quot;quavo&quot;|&quot;quavo mvp all star game&quot;|&quot;quavo mvp celebrity all star game 2018&quot;|&quot;quavo mvp 2018&quot;|&quot;quavo migos&quot;|&quot;Justin Bieber&quot;|&quot;rachel demita&quot;|&quot;rachel demita all star 2018&quot;|&quot;quavo blocks rachel demita&quot;|&quot;rachel demita all star celebrity game 2018&quot;|&quot;bubba watson&quot;|&quot;nba 4 point shot&quot;"/>
    <n v="1012695"/>
    <n v="19719"/>
    <n v="538"/>
    <n v="1125"/>
    <b v="0"/>
    <b v="0"/>
    <b v="0"/>
  </r>
  <r>
    <s v="rZQepOFnYi8"/>
    <d v="2018-03-03T00:00:00"/>
    <s v="BEST REACTION EVER! - Mickey and Minnie at Drive-Thru - Valentines Day"/>
    <s v="Brian Hull"/>
    <x v="3"/>
    <x v="3"/>
    <d v="2018-02-16T17:14:27"/>
    <s v="Brian Hull|&quot;Brian Hull Impressions&quot;|&quot;Brian Hull Voices&quot;|&quot;Disney&quot;|&quot;Mickey Mouse&quot;|&quot;Minnnie Mouse&quot;|&quot;Mickey Impression&quot;|&quot;Minnie Impression&quot;|&quot;Disney Impressions&quot;|&quot;Disney Voices&quot;|&quot;Drive-Thru&quot;|&quot;Drive-Thru Pranks&quot;|&quot;Funny&quot;|&quot;Harwarming&quot;|&quot;Nice&quot;|&quot;Family Friendly&quot;"/>
    <n v="1327815"/>
    <n v="32895"/>
    <n v="1240"/>
    <n v="2020"/>
    <b v="0"/>
    <b v="0"/>
    <b v="0"/>
  </r>
  <r>
    <s v="0-yiRIWkhLo"/>
    <d v="2018-03-04T00:00:00"/>
    <s v="Lin-Manuel Miranda, Weird Al and Jimmy Lip Sync The Hamilton Polka"/>
    <s v="The Tonight Show Starring Jimmy Fallon"/>
    <x v="5"/>
    <x v="5"/>
    <d v="2018-03-03T04:58:39"/>
    <s v="The Tonight Show|&quot;Jimmy Fallon&quot;|&quot;Lin-Manuel Miranda&quot;|&quot;Weird Al&quot;|&quot;Jimmy&quot;|&quot;Lip Sync&quot;|&quot;The Hamilton Polka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Hamilton&quot;|&quot;Mandoatory Fun&quot;|&quot;Off The Deep End&quot;|&quot;Bad hair Day&quot;|&quot;Alpocalypse&quot;|&quot;Running with Scissors&quot;|&quot;Poodle Hat&quot;|&quot;Straight Outta Lynwood&quot;|&quot;Moana&quot;"/>
    <n v="319104"/>
    <n v="8929"/>
    <n v="130"/>
    <n v="462"/>
    <b v="0"/>
    <b v="0"/>
    <b v="0"/>
  </r>
  <r>
    <s v="4Syrtc5aRBY"/>
    <d v="2018-03-04T00:00:00"/>
    <s v="Where Can You Still Live For $10 Dollars A Day?"/>
    <s v="The Infographics Show"/>
    <x v="9"/>
    <x v="9"/>
    <d v="2018-03-02T17:00:00"/>
    <s v="$10|&quot;less than $10&quot;|&quot;living on $10&quot;|&quot;living on $10 a day&quot;|&quot;$10 a day&quot;|&quot;10 dollars&quot;|&quot;ten&quot;|&quot;ten dollars&quot;|&quot;cheap&quot;|&quot;under $10&quot;|&quot;under ten&quot;|&quot;under 10&quot;|&quot;dollar&quot;|&quot;budget&quot;|&quot;gadget&quot;|&quot;under&quot;|&quot;cheapest&quot;|&quot;cheapest hotels&quot;|&quot;cheapest travel&quot;|&quot;cheap travel&quot;|&quot;cheap living&quot;|&quot;backpacking&quot;|&quot;bargain&quot;|&quot;travel tips&quot;|&quot;inexpensive&quot;|&quot;budget travel&quot;|&quot;tourism&quot;|&quot;travel&quot;|&quot;affordable&quot;|&quot;cheapest countries in the world&quot;|&quot;cheapest places to live&quot;|&quot;$10 travel challenge&quot;|&quot;how to travel cheap&quot;|&quot;the infographics show&quot;|&quot;theinfographicsshow&quot;"/>
    <n v="231632"/>
    <n v="5471"/>
    <n v="232"/>
    <n v="1035"/>
    <b v="0"/>
    <b v="0"/>
    <b v="0"/>
  </r>
  <r>
    <s v="lHzclTp0-ZY"/>
    <d v="2018-03-04T00:00:00"/>
    <s v="LeBron James Pulls a SWEET Behind-the-Back Move Between Tristan Thompson's Legs!"/>
    <s v="NBA"/>
    <x v="0"/>
    <x v="0"/>
    <d v="2018-03-02T02:13:30"/>
    <s v="nba|&quot;highlights&quot;|&quot;basketball&quot;|&quot;plays&quot;|&quot;amazing&quot;|&quot;sports&quot;|&quot;hoops&quot;|&quot;finals&quot;|&quot;games&quot;|&quot;game&quot;|&quot;lebron&quot;|&quot;james&quot;|&quot;lbj&quot;|&quot;king&quot;|&quot;cleveland&quot;|&quot;cavaliers&quot;|&quot;cavs&quot;|&quot;sweet&quot;|&quot;nasty&quot;|&quot;behind&quot;|&quot;the&quot;|&quot;back&quot;|&quot;move&quot;|&quot;between&quot;|&quot;legs&quot;|&quot;tristan&quot;|&quot;thompson&quot;|&quot;philadelphia&quot;|&quot;76ers&quot;|&quot;top&quot;|&quot;play&quot;|&quot;best&quot;|&quot;sick&quot;|&quot;crazy&quot;|&quot;dribble&quot;|&quot;crossover&quot;|&quot;score&quot;|&quot;scoring&quot;|&quot;all-star&quot;"/>
    <n v="285769"/>
    <n v="3503"/>
    <n v="87"/>
    <n v="458"/>
    <b v="0"/>
    <b v="0"/>
    <b v="0"/>
  </r>
  <r>
    <s v="BO_g-ncp5wE"/>
    <d v="2018-03-04T00:00:00"/>
    <s v="Why Stunt People Don't Get Oscars"/>
    <s v="INSIDER"/>
    <x v="1"/>
    <x v="1"/>
    <d v="2018-03-01T18:00:01"/>
    <s v="oscars|&quot;stunt people&quot;|&quot;stuntmen&quot;|&quot;stunt coordinator&quot;|&quot;oscars 2018&quot;|&quot;the academy&quot;|&quot;academy awards&quot;|&quot;insider&quot;"/>
    <n v="460673"/>
    <n v="6834"/>
    <n v="177"/>
    <n v="472"/>
    <b v="0"/>
    <b v="0"/>
    <b v="0"/>
  </r>
  <r>
    <s v="hPmBSTgBmes"/>
    <d v="2018-03-04T00:00:00"/>
    <s v="How I Feel After Watching The Olympics (Music Video)"/>
    <s v="BuzzFeedVideo"/>
    <x v="8"/>
    <x v="8"/>
    <d v="2018-03-01T03:00:34"/>
    <s v="BuzzFeed|&quot;BuzzFeedVideo&quot;|&quot;BuzzFeed Video&quot;|&quot;Video&quot;|&quot;olympics&quot;|&quot;the olympics&quot;|&quot;trash&quot;|&quot;funny&quot;|&quot;music video&quot;|&quot;music&quot;|&quot;rap&quot;|&quot;chloe kim&quot;|&quot;red gerard&quot;|&quot;vincent zhou&quot;|&quot;pyeongchang&quot;|&quot;south korea&quot;|&quot;2018&quot;|&quot;hilarious&quot;|&quot;winter sports&quot;|&quot;winter olympics&quot;|&quot;winter&quot;|&quot;winter olympics 2018&quot;|&quot;parody&quot;|&quot;snowboard&quot;|&quot;snowboarding&quot;|&quot;trash can&quot;|&quot;lol&quot;|&quot;omg&quot;|&quot;satire&quot;|&quot;how i feel&quot;|&quot;mfw&quot;|&quot;watching the olympics&quot;|&quot;after&quot;|&quot;2018 olympics&quot;|&quot;2018 winter olympics&quot;|&quot;recap&quot;|&quot;pyeongchang 2018&quot;|&quot;gold medal&quot;"/>
    <n v="133030"/>
    <n v="7281"/>
    <n v="777"/>
    <n v="571"/>
    <b v="0"/>
    <b v="0"/>
    <b v="0"/>
  </r>
  <r>
    <s v="b3ofgTrsXPI"/>
    <d v="2018-03-04T00:00:00"/>
    <s v="Challenge accepted, Casey."/>
    <s v="Peter McKinnon"/>
    <x v="8"/>
    <x v="8"/>
    <d v="2018-02-27T18:04:49"/>
    <s v="Peter McKinnon|&quot;Casey Neistat&quot;|&quot;Peter and Casey&quot;|&quot;McNeistat&quot;|&quot;Lemon Challenge&quot;|&quot;Lemons For Leukemia&quot;|&quot;Two Minute Tuesday&quot;|&quot;Peter McKinnon Two Minute Tuesday&quot;|&quot;2MT&quot;|&quot;TMT&quot;|&quot;Photography&quot;|&quot;Cinematography&quot;|&quot;Casey&quot;|&quot;Drone Shots&quot;|&quot;DJI Phantom 4 Pro&quot;|&quot;Sara Dietschy&quot;|&quot;Shonduras&quot;|&quot;Chris Ramsay&quot;"/>
    <n v="392500"/>
    <n v="28183"/>
    <n v="387"/>
    <n v="2922"/>
    <b v="0"/>
    <b v="0"/>
    <b v="0"/>
  </r>
  <r>
    <s v="BlHVpQfxJt4"/>
    <d v="2018-03-04T00:00:00"/>
    <s v="DIY POCKY - VERSUS ・・ｱ・ｺｬ ft. Simon &amp; Martina"/>
    <s v="HellthyJunkFood"/>
    <x v="3"/>
    <x v="3"/>
    <d v="2018-02-26T14:45:10"/>
    <s v="pocky|&quot;giant pocky&quot;|&quot;diy pocky&quot;|&quot;how to pocky&quot;|&quot;diy giant pocky&quot;|&quot;how to giant pocky&quot;|&quot;pocky recipe&quot;|&quot;giant pocky recipe&quot;|&quot;chocolate pocky&quot;|&quot;strawberry pocky&quot;|&quot;japanese food&quot;|&quot;japanese pocky&quot;|&quot;insane pocky&quot;|&quot;how pocky is made&quot;"/>
    <n v="493451"/>
    <n v="12093"/>
    <n v="723"/>
    <n v="1457"/>
    <b v="0"/>
    <b v="0"/>
    <b v="0"/>
  </r>
  <r>
    <s v="hwx2n-Rf0f8"/>
    <d v="2018-03-04T00:00:00"/>
    <s v="Nutella Lava Cookies | Gemma's Bigger Bolder Baking"/>
    <s v="Gemma Stafford"/>
    <x v="7"/>
    <x v="7"/>
    <d v="2018-02-26T20:43:08"/>
    <s v="Nutella Lava Cookies|&quot;Nutella Desserts&quot;|&quot;Lava Cookies&quot;|&quot;Cookies&quot;|&quot;Cookie Recipe&quot;|&quot;Best Nutella Desserts&quot;|&quot;Best Nutella Cookies&quot;|&quot;Nutella Dessert Recipes&quot;|&quot;Easy Nutella Desserts&quot;|&quot;Chocolate Cookies&quot;|&quot;Best Nutella Cookie Recipe&quot;|&quot;Best Nutella Dessert Recipes&quot;|&quot;Nutella&quot;|&quot;Homemade Nutella&quot;|&quot;Best Cookies Ever&quot;|&quot;Gemma Stafford&quot;|&quot;Bigger Bolder Baking Cookies&quot;|&quot;Bigger Bolder Baking&quot;|&quot;Gemma's Bigger Bolder Baking Cookies&quot;|&quot;Recipes&quot;|&quot;Baking&quot;|&quot;Best Baking Recipes&quot;|&quot;easy baking&quot;|&quot;easy desserts&quot;|&quot;easy cookies&quot;"/>
    <n v="63208"/>
    <n v="3728"/>
    <n v="45"/>
    <n v="491"/>
    <b v="0"/>
    <b v="0"/>
    <b v="0"/>
  </r>
  <r>
    <s v="rQQjjYyZpa4"/>
    <d v="2018-03-04T00:00:00"/>
    <s v="Pouring Diesel in Liquid Nitrogen"/>
    <s v="The King of Random"/>
    <x v="9"/>
    <x v="9"/>
    <d v="2018-02-25T15:00:04"/>
    <s v="diesel|&quot;fuel&quot;|&quot;gas&quot;|&quot;gasoline&quot;|&quot;liquid nitrogen&quot;|&quot;freeze&quot;|&quot;cold&quot;|&quot;nitrogen&quot;|&quot;diesel fuel&quot;|&quot;engine&quot;|&quot;diesel fuel (fuel)&quot;|&quot;fire&quot;|&quot;flame&quot;|&quot;car&quot;|&quot;tank&quot;|&quot;burning&quot;|&quot;energy&quot;|&quot;heating oil&quot;|&quot;petrol&quot;|&quot;science&quot;|&quot;burn&quot;|&quot;motor oil&quot;|&quot;motor&quot;|&quot;experiment&quot;|&quot;science experiment&quot;|&quot;ln2&quot;|&quot;mad science&quot;|&quot;demonstration&quot;|&quot;test&quot;|&quot;random&quot;|&quot;ice&quot;|&quot;freezing&quot;|&quot;frozen&quot;|&quot;dry ice&quot;|&quot;grant thompson&quot;|&quot;thekingofrandom&quot;|&quot;king of random&quot;|&quot;the king of random&quot;|&quot;random happens&quot;|&quot;tkor&quot;|&quot;weekend project&quot;|&quot;grant thompson king of random&quot;|&quot;homemade&quot;|&quot;how to make&quot;|&quot;cool&quot;|&quot;flames&quot;|&quot;liquid&quot;"/>
    <n v="619222"/>
    <n v="11510"/>
    <n v="644"/>
    <n v="4091"/>
    <b v="0"/>
    <b v="0"/>
    <b v="0"/>
  </r>
  <r>
    <s v="2nSXgn68gPQ"/>
    <d v="2018-03-04T00:00:00"/>
    <s v="Samsung's Galaxy S9 event: Watch CNET's live coverage here"/>
    <s v="CNET"/>
    <x v="4"/>
    <x v="4"/>
    <d v="2018-02-25T19:17:51"/>
    <s v="CNET|&quot;Samsung&quot;|&quot;Samsung Galaxy S9&quot;|&quot;Samsung Galaxy S8&quot;|&quot;Samsung Galaxy phone&quot;|&quot;New Galaxy phone&quot;|&quot;Galaxy S9&quot;|&quot;S9&quot;|&quot;Samsung flagship phone&quot;|&quot;Samsung's new phone&quot;|&quot;Unpacked event&quot;|&quot;Samsung Unpacked 2018&quot;|&quot;Mobile World Congress&quot;|&quot;Super AMOLED screen&quot;|&quot;Quad HD+ resolution&quot;|&quot;Galaxy Note 8&quot;|&quot;Galaxy Unpacked 2018&quot;|&quot;Galaxy S9 camera&quot;|&quot;Galaxy S9 phone&quot;|&quot;Samsung Galaxy handset&quot;|&quot;Galaxy S phone&quot;|&quot;Samsung eye-tracking software&quot;|&quot;octacore processor&quot;|&quot;Exynos 5&quot;|&quot;Samsung Galaxy S8+&quot;|&quot;Samsung Galaxy S8 Plus&quot;"/>
    <n v="117924"/>
    <n v="1262"/>
    <n v="201"/>
    <n v="78"/>
    <b v="0"/>
    <b v="0"/>
    <b v="0"/>
  </r>
  <r>
    <s v="ms7t4CnjW1k"/>
    <d v="2018-03-04T00:00:00"/>
    <s v="HOW I EDIT MY INSTAGRAMS!"/>
    <s v="FunForLouis"/>
    <x v="8"/>
    <x v="8"/>
    <d v="2018-02-24T16:07:29"/>
    <s v="daily vlogs|&quot;louis cole&quot;|&quot;funforlouis&quot;|&quot;adventure&quot;|&quot;travel&quot;|&quot;travel vlogs&quot;|&quot;bucket list&quot;|&quot;wanderlust&quot;|&quot;holiday&quot;|&quot;presets&quot;|&quot;lightroom&quot;|&quot;tutorial&quot;|&quot;photo editing&quot;|&quot;edit photos&quot;"/>
    <n v="64294"/>
    <n v="2263"/>
    <n v="176"/>
    <n v="226"/>
    <b v="0"/>
    <b v="0"/>
    <b v="0"/>
  </r>
  <r>
    <s v="WCKG9J1d5iE"/>
    <d v="2018-03-04T00:00:00"/>
    <s v="Major bank ends long-time partnership with NRA"/>
    <s v="Fox Business"/>
    <x v="2"/>
    <x v="2"/>
    <d v="2018-02-23T16:06:15"/>
    <s v="Cheryl Casone|&quot;Tracee Carrasco&quot;|&quot;Fbn Am&quot;|&quot;Apple News&quot;|&quot;Financial Services&quot;|&quot;Industries&quot;|&quot;On Air&quot;|&quot;Personality&quot;|&quot;Special&quot;|&quot;Fox Business&quot;"/>
    <n v="32462"/>
    <n v="448"/>
    <n v="483"/>
    <n v="940"/>
    <b v="0"/>
    <b v="0"/>
    <b v="0"/>
  </r>
  <r>
    <s v="Zfpf5dnYA4Q"/>
    <d v="2018-03-04T00:00:00"/>
    <s v="This Roller Makes Plain Concrete Look Like Brickwork"/>
    <s v="Tech Insider"/>
    <x v="4"/>
    <x v="4"/>
    <d v="2018-02-23T10:58:17"/>
    <s v="Tech Insider|&quot;TI&quot;|&quot;Tech&quot;|&quot;Science&quot;|&quot;Innovation&quot;|&quot;Digital culture&quot;|&quot;Design&quot;|&quot;Technology&quot;"/>
    <n v="184944"/>
    <n v="2386"/>
    <n v="144"/>
    <n v="329"/>
    <b v="0"/>
    <b v="0"/>
    <b v="0"/>
  </r>
  <r>
    <s v="OwrjBiW3suM"/>
    <d v="2018-03-04T00:00:00"/>
    <s v="How Pregnancy Is Like Growing an Alien Inside You"/>
    <s v="SciShow"/>
    <x v="9"/>
    <x v="9"/>
    <d v="2018-02-21T22:01:07"/>
    <s v="SciShow|&quot;science&quot;|&quot;Hank&quot;|&quot;Green&quot;|&quot;education&quot;|&quot;learn&quot;|&quot;pregnancy&quot;|&quot;biology&quot;|&quot;human&quot;|&quot;embryo&quot;|&quot;pregnant&quot;|&quot;placenta&quot;|&quot;blood&quot;|&quot;immune system&quot;|&quot;t cells&quot;|&quot;zygote&quot;|&quot;blastocyst&quot;|&quot;trophoblasts&quot;|&quot;gestation&quot;|&quot;uterus&quot;|&quot;amniotic sac&quot;|&quot;relaxin&quot;|&quot;progesterone&quot;|&quot;diabetes&quot;|&quot;gestational diabetes&quot;|&quot;blood sugar&quot;"/>
    <n v="249243"/>
    <n v="9590"/>
    <n v="1267"/>
    <n v="3116"/>
    <b v="0"/>
    <b v="0"/>
    <b v="0"/>
  </r>
  <r>
    <s v="htmLGVUqIos"/>
    <d v="2018-03-04T00:00:00"/>
    <s v="Pit Bull Dog Mom Brings Puppies To Foster Mom PUPPY ADOPTION UPDATE | The Dodo"/>
    <s v="The Dodo"/>
    <x v="11"/>
    <x v="11"/>
    <d v="2018-02-21T23:00:01"/>
    <s v="animal video|&quot;animals&quot;|&quot;the dodo&quot;|&quot;Dog Brings Puppies&quot;|&quot;Dog Brings Puppies to lady&quot;|&quot;Pitbull&quot;|&quot;pit bull&quot;|&quot;pitbull dog&quot;|&quot;pit bull terrier&quot;|&quot;pit bull puppy&quot;|&quot;pit bull mix&quot;|&quot;pitbull terrier&quot;|&quot;pitbull puppy&quot;|&quot;pitbull training&quot;|&quot;pitbull fun&quot;|&quot;pit bull puppies&quot;|&quot;pit bull dog puppies&quot;|&quot;dog trusts lady with puppies&quot;|&quot;dog loves lady&quot;|&quot;dog gives ladies puppies&quot;|&quot;dog brings puppies to woman&quot;|&quot;pit bull trusts lady&quot;|&quot;dog shares puppies&quot;|&quot;dog shares puppies with owner&quot;|&quot;dog brings puppies to foster mom&quot;"/>
    <n v="258850"/>
    <n v="9189"/>
    <n v="99"/>
    <n v="478"/>
    <b v="0"/>
    <b v="0"/>
    <b v="0"/>
  </r>
  <r>
    <s v="O4-j4kwtu9Y"/>
    <d v="2018-03-04T00:00:00"/>
    <s v="BOLTR: Trochoid Pump | Chickadee Enginerding!"/>
    <s v="AvE"/>
    <x v="4"/>
    <x v="4"/>
    <d v="2018-02-25T04:04:03"/>
    <s v="hydraulic|&quot;CNC&quot;|&quot;machining&quot;|&quot;engineering&quot;|&quot;design&quot;|&quot;pump&quot;|&quot;test&quot;|&quot;experiment&quot;|&quot;review&quot;|&quot;how it's made&quot;"/>
    <n v="771612"/>
    <n v="20890"/>
    <n v="158"/>
    <n v="2406"/>
    <b v="0"/>
    <b v="0"/>
    <b v="0"/>
  </r>
  <r>
    <s v="KNxUDJ8_qI0"/>
    <d v="2018-03-04T00:00:00"/>
    <s v="GETTING A CHIPOTLE TATTOO"/>
    <s v="Morgan Adams"/>
    <x v="3"/>
    <x v="3"/>
    <d v="2018-02-19T20:00:02"/>
    <s v="morgan adams|&quot;shane dawson&quot;|&quot;ryland adams&quot;|&quot;chipotle tattoo&quot;|&quot;lip tattoo&quot;|&quot;first tattoo&quot;|&quot;chipotle&quot;|&quot;morgan tattoo&quot;|&quot;morgan ghost&quot;|&quot;shane&quot;|&quot;shane sister&quot;|&quot;ryland sister&quot;|&quot;morgan vlogs&quot;|&quot;colorado vlog&quot;|&quot;california&quot;|&quot;los angeles&quot;"/>
    <n v="1959703"/>
    <n v="143641"/>
    <n v="3873"/>
    <n v="9121"/>
    <b v="0"/>
    <b v="0"/>
    <b v="0"/>
  </r>
  <r>
    <s v="0vXLU9BnDPc"/>
    <d v="2018-03-04T00:00:00"/>
    <s v="Maia and Alex Shibutani, Ice Dancing Siblings, Talk Firsts | Teen Vogue"/>
    <s v="Teen Vogue"/>
    <x v="0"/>
    <x v="0"/>
    <d v="2018-02-20T18:30:14"/>
    <s v="figure skating|&quot;olympics&quot;|&quot;olympics 2018&quot;|&quot;pyeongchang 2018 olympics&quot;|&quot;pyeongchang 2018 winter olympics&quot;|&quot;winter olympics&quot;|&quot;alex shibutani&quot;|&quot;maya shibutani&quot;|&quot;ice dancing&quot;|&quot;ice dancer&quot;|&quot;olympic ice dancing&quot;|&quot;shibutani siblings&quot;|&quot;shibutanis&quot;|&quot;winter olympics 2018&quot;|&quot;2018 olympics&quot;|&quot;shibutani olympics&quot;|&quot;shibutani bronze&quot;|&quot;bronze medal&quot;|&quot;olympics medals&quot;|&quot;shib sibs&quot;|&quot;shibs&quot;|&quot;shibutanis ice dancing&quot;|&quot;ice skating&quot;|&quot;ice skating olympics&quot;|&quot;shibsibs&quot;|&quot;teen vogue&quot;|&quot;teenvogue.com&quot;"/>
    <n v="128412"/>
    <n v="3241"/>
    <n v="48"/>
    <n v="154"/>
    <b v="0"/>
    <b v="0"/>
    <b v="0"/>
  </r>
  <r>
    <s v="1DQ9UTz5j8o"/>
    <d v="2018-03-04T00:00:00"/>
    <s v="Real Life vs Anime - Merrell Twins ft. Jessie Paege"/>
    <s v="merrelltwins"/>
    <x v="5"/>
    <x v="5"/>
    <d v="2018-02-20T22:30:56"/>
    <s v="Merrell Twins|&quot;Twins&quot;|&quot;MerrellTwins&quot;|&quot;The Merrell Twins&quot;|&quot;Twin&quot;|&quot;Real Life vs Anime&quot;|&quot;Real Life vs&quot;|&quot;Anime vs Real Life&quot;|&quot;Real Food vs Gummy&quot;|&quot;Real&quot;|&quot;vs&quot;|&quot;Twin Sisters&quot;|&quot;Comedy&quot;|&quot;Family Friendly&quot;|&quot;Gummy vs Real Food&quot;|&quot;Gummy Food vs Real Food&quot;|&quot;Veronica Merrell&quot;|&quot;Vanessa Merrell&quot;|&quot;Kid Friendly&quot;|&quot;Anime&quot;|&quot;Anime sketch&quot;|&quot;Anime comedy&quot;|&quot;Anime Characters&quot;|&quot;Jessie Paege&quot;|&quot;Funny&quot;|&quot;Goofy&quot;|&quot;Spoof&quot;|&quot;Fails&quot;|&quot;fail&quot;|&quot;friendly&quot;|&quot;laugh&quot;|&quot;hilarious&quot;|&quot;best comedy&quot;"/>
    <n v="536775"/>
    <n v="39673"/>
    <n v="779"/>
    <n v="4280"/>
    <b v="0"/>
    <b v="0"/>
    <b v="0"/>
  </r>
  <r>
    <s v="MeXyRyxCjT4"/>
    <d v="2018-03-05T00:00:00"/>
    <s v="I Let My Dog Walk Me For A Day"/>
    <s v="BuzzFeedVideo"/>
    <x v="8"/>
    <x v="8"/>
    <d v="2018-03-03T19:00:33"/>
    <s v="BuzzFeed|&quot;BuzzFeedVideo&quot;|&quot;BuzzFeed Video&quot;|&quot;Video&quot;|&quot;dogs&quot;|&quot;dog&quot;|&quot;shiba inu&quot;|&quot;shiba&quot;|&quot;dog walking&quot;|&quot;puppy&quot;|&quot;let my dog walk me&quot;|&quot;for a day&quot;|&quot;shiba puppy&quot;|&quot;dog take over&quot;|&quot;dog takeover&quot;|&quot;takeover&quot;|&quot;i try&quot;|&quot;we try&quot;|&quot;try&quot;|&quot;dog walk&quot;|&quot;walking&quot;|&quot;walk&quot;|&quot;dog walker&quot;|&quot;daily walk&quot;|&quot;daily&quot;|&quot;walking the dog&quot;|&quot;walking a dog&quot;|&quot;nyc&quot;|&quot;new york&quot;|&quot;shibainu&quot;|&quot;puppers&quot;|&quot;pupper&quot;|&quot;doggo&quot;|&quot;small dog&quot;|&quot;medium dog&quot;|&quot;puppy dog&quot;"/>
    <n v="1559583"/>
    <n v="52012"/>
    <n v="1593"/>
    <n v="2359"/>
    <b v="0"/>
    <b v="0"/>
    <b v="0"/>
  </r>
  <r>
    <s v="UddlsDsoIWs"/>
    <d v="2018-03-05T00:00:00"/>
    <s v="Fastest Clapper in The World - Bonus Clip"/>
    <s v="The Slow Mo Guys"/>
    <x v="8"/>
    <x v="8"/>
    <d v="2018-03-02T17:00:02"/>
    <s v="Super Slow Show|&quot;Slow Motion&quot;|&quot;4K&quot;|&quot;Explosion&quot;|&quot;Slo Mo Guys&quot;|&quot;Tony Hawk&quot;|&quot;Kevin Durant&quot;|&quot;Gav &amp; Dan&quot;"/>
    <n v="1830129"/>
    <n v="49693"/>
    <n v="1010"/>
    <n v="2010"/>
    <b v="0"/>
    <b v="0"/>
    <b v="0"/>
  </r>
  <r>
    <s v="PAczA2saYWM"/>
    <d v="2018-03-05T00:00:00"/>
    <s v="Ty Burrell Fears Sudden Death While Eating Spicy Wings | Hot Ones"/>
    <s v="First We Feast"/>
    <x v="7"/>
    <x v="7"/>
    <d v="2018-03-01T16:00:03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Ty burrell&quot;|&quot;modern family&quot;|&quot;phil dunphy&quot;|&quot;abc&quot;|&quot;karl malone&quot;|&quot;mouth feelings&quot;|&quot;hot ones&quot;|&quot;sean evans&quot;|&quot;hot ones hot sauce&quot;|&quot;the last dab&quot;|&quot;spicy wings&quot;|&quot;food challenge&quot;|&quot;hot wing challenge&quot;|&quot;hottest sauce ever&quot;|&quot;interview&quot;|&quot;comedy&quot;|&quot;finding dory&quot;|&quot;julie bowen&quot;|&quot;ed o'neil&quot;|&quot;ariel winter&quot;|&quot;jesse tyler ferguson&quot;|&quot;eric stonestreet&quot;"/>
    <n v="1635960"/>
    <n v="43860"/>
    <n v="1153"/>
    <n v="3795"/>
    <b v="0"/>
    <b v="0"/>
    <b v="0"/>
  </r>
  <r>
    <s v="cY-fuk44Lu8"/>
    <d v="2018-03-05T00:00:00"/>
    <s v="Massive nor'easter bearing down on East Coast"/>
    <s v="ABC News"/>
    <x v="2"/>
    <x v="2"/>
    <d v="2018-03-02T02:15:38"/>
    <s v="nor'easter|&quot;storm&quot;|&quot;weather&quot;|&quot;disaster&quot;|&quot;evacuation&quot;|&quot;Massachusetts&quot;|&quot;safety&quot;|&quot;wnt&quot;|&quot;abc&quot;|&quot;abcnews&quot;"/>
    <n v="155923"/>
    <n v="1023"/>
    <n v="96"/>
    <n v="636"/>
    <b v="0"/>
    <b v="0"/>
    <b v="0"/>
  </r>
  <r>
    <s v="3AV1GuBI-0Q"/>
    <d v="2018-03-05T00:00:00"/>
    <s v="Ben Simmons does something on defense vs LeBron James that we almost never see | SportsCenter | ESPN"/>
    <s v="ESPN"/>
    <x v="0"/>
    <x v="0"/>
    <d v="2018-03-02T05:29:16"/>
    <s v="ben simmons|&quot;simmons&quot;|&quot;simmons 76ers&quot;|&quot;simmons sixers&quot;|&quot;simmons philadelphia 76ers&quot;|&quot;ben simmons sixers&quot;|&quot;ben simmons 76ers&quot;|&quot;joel embiid&quot;|&quot;embiid&quot;|&quot;embiid sixers&quot;|&quot;embiid 76ers&quot;|&quot;embiid philly&quot;|&quot;joel embiid philly&quot;|&quot;joel embiid sixers&quot;|&quot;joel embiid 76ers&quot;|&quot;ben simmons vs lebron james&quot;|&quot;ben simmons vs lebron&quot;|&quot;simmons vs lebron&quot;|&quot;76ers cavaliers&quot;|&quot;76ers vs cavs&quot;|&quot;sixers vs cavs&quot;|&quot;sixers vs cavaliers&quot;|&quot;76ers vs cavaliers&quot;|&quot;nba&quot;|&quot;basketball&quot;|&quot;nba video&quot;|&quot;espn&quot;|&quot;nba interview&quot;|&quot;nba basketball&quot;|&quot;espn live&quot;"/>
    <n v="938538"/>
    <n v="7882"/>
    <n v="437"/>
    <n v="1277"/>
    <b v="0"/>
    <b v="0"/>
    <b v="0"/>
  </r>
  <r>
    <s v="9dmij6g-iZc"/>
    <d v="2018-03-05T00:00:00"/>
    <s v="5 Japanese Commercials w/ American Celebrities"/>
    <s v="Good Mythical Morning"/>
    <x v="3"/>
    <x v="3"/>
    <d v="2018-02-26T11:02:00"/>
    <s v="rhett and link|&quot;gmm&quot;|&quot;good mythical morning&quot;|&quot;rhett and link good mythical morning&quot;|&quot;good mythical morning rhett and link&quot;|&quot;mythical morning&quot;|&quot;Season 13&quot;|&quot;rhett&quot;|&quot;link&quot;|&quot;mythical&quot;|&quot;5 japanese commercials w american celebrities&quot;|&quot;japanese commercials&quot;|&quot;japanaese&quot;|&quot;japan&quot;|&quot;commercial&quot;|&quot;advert&quot;|&quot;weird japanese commercial&quot;|&quot;funny japanese commercial&quot;|&quot;weird japanese commercials&quot;|&quot;best japanese commercials&quot;|&quot;funny japanese commercials&quot;|&quot;tv commercial&quot;|&quot;japanese tv&quot;|&quot;commercials&quot;|&quot;japanese tv shows&quot;"/>
    <n v="719133"/>
    <n v="12912"/>
    <n v="657"/>
    <n v="986"/>
    <b v="0"/>
    <b v="0"/>
    <b v="0"/>
  </r>
  <r>
    <s v="EEzj0HMz5Bc"/>
    <d v="2018-03-05T00:00:00"/>
    <s v="ARE MY PARENTS SMARTER THAN A 5TH GRADER?! NAH."/>
    <s v="Liza Koshy Too"/>
    <x v="5"/>
    <x v="5"/>
    <d v="2018-02-26T02:10:25"/>
    <s v="liza|&quot;lizza&quot;|&quot;lizzza&quot;|&quot;lizzzavine&quot;|&quot;lizzzak&quot;|&quot;lizzzako&quot;|&quot;koshy&quot;|&quot;lizakoshy&quot;|&quot;wednesdays&quot;|&quot;liza koshy too&quot;|&quot;liza mom and dad&quot;|&quot;are you smarter than a 5th grader&quot;|&quot;taking test&quot;|&quot;koshy family&quot;|&quot;liza family&quot;|&quot;liza sisters&quot;|&quot;parents&quot;|&quot;liza and kristen&quot;|&quot;5th grade quiz&quot;|&quot;parents smarter than 5th grader&quot;|&quot;liza quiz&quot;|&quot;liza 2nd channel&quot;|&quot;second channel&quot;|&quot;fifth grade quiz&quot;|&quot;school quiz&quot;|&quot;failing&quot;|&quot;failure&quot;|&quot;failing test&quot;|&quot;fail exam&quot;|&quot;liza dad&quot;|&quot;liza on demand&quot;"/>
    <n v="3185320"/>
    <n v="204175"/>
    <n v="1810"/>
    <n v="8675"/>
    <b v="0"/>
    <b v="0"/>
    <b v="0"/>
  </r>
  <r>
    <s v="WIp-QvvbsEw"/>
    <d v="2018-03-05T00:00:00"/>
    <s v="How Much Money Could We Sell The Earth For?"/>
    <s v="Life Noggin"/>
    <x v="9"/>
    <x v="9"/>
    <d v="2018-02-26T17:13:18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earth value&quot;|&quot;sell the earth&quot;|&quot;earth worth&quot;|&quot;net worth&quot;|&quot;money&quot;|&quot;aliens&quot;|&quot;space&quot;|&quot;earth resources&quot;|&quot;water&quot;|&quot;elements&quot;|&quot;gold&quot;|&quot;aluminum&quot;|&quot;rocket boosters&quot;|&quot;energy&quot;|&quot;coal&quot;|&quot;natural resources&quot;|&quot;diamonds&quot;|&quot;precious metals&quot;|&quot;how much could you sell earth for&quot;"/>
    <n v="421136"/>
    <n v="14674"/>
    <n v="506"/>
    <n v="4186"/>
    <b v="0"/>
    <b v="0"/>
    <b v="0"/>
  </r>
  <r>
    <s v="dabnx8VSdkE"/>
    <d v="2018-03-05T00:00:00"/>
    <s v="Launching An Entire Fireworks Display At Once"/>
    <s v="Tom Scott"/>
    <x v="9"/>
    <x v="9"/>
    <d v="2018-02-26T16:00:03"/>
    <s v="tom scott|&quot;tomscott&quot;|&quot;computer minutiae&quot;|&quot;fireworks&quot;|&quot;human error&quot;|&quot;fireworks display&quot;"/>
    <n v="299820"/>
    <n v="12586"/>
    <n v="348"/>
    <n v="994"/>
    <b v="0"/>
    <b v="0"/>
    <b v="0"/>
  </r>
  <r>
    <s v="swlpgKzTm2Y"/>
    <d v="2018-03-05T00:00:00"/>
    <s v="Delta is distancing themselves from NRA"/>
    <s v="CNN"/>
    <x v="2"/>
    <x v="2"/>
    <d v="2018-02-24T15:34:07"/>
    <s v="latest News|&quot;Happening Now&quot;|&quot;CNN&quot;|&quot;US News&quot;|&quot;Politics&quot;|&quot;Newsroom&quot;"/>
    <n v="152933"/>
    <n v="2728"/>
    <n v="2704"/>
    <n v="3426"/>
    <b v="0"/>
    <b v="0"/>
    <b v="0"/>
  </r>
  <r>
    <s v="l_eR85kmWbY"/>
    <d v="2018-03-05T00:00:00"/>
    <s v="The Most Toxic Kiss on Earth | Because Science Live"/>
    <s v="Because Science"/>
    <x v="4"/>
    <x v="4"/>
    <d v="2018-02-24T00:06:03"/>
    <s v="Nerdist|&quot;Fvid&quot;|&quot;Because Science&quot;|&quot;Kyle Hill&quot;|&quot;batman&quot;|&quot;poison ivy&quot;|&quot;toxin&quot;|&quot;snakes&quot;|&quot;dc comics&quot;|&quot;animated series&quot;"/>
    <n v="78528"/>
    <n v="3546"/>
    <n v="62"/>
    <n v="561"/>
    <b v="0"/>
    <b v="0"/>
    <b v="0"/>
  </r>
  <r>
    <e v="#NAME?"/>
    <d v="2018-03-05T00:00:00"/>
    <s v="PAZ Mission"/>
    <s v="SpaceX"/>
    <x v="4"/>
    <x v="4"/>
    <d v="2018-02-22T14:52:02"/>
    <s v="[none]"/>
    <n v="1891032"/>
    <n v="40715"/>
    <n v="1196"/>
    <n v="2789"/>
    <b v="0"/>
    <b v="0"/>
    <b v="0"/>
  </r>
  <r>
    <s v="YBgabneSziQ"/>
    <d v="2018-03-05T00:00:00"/>
    <s v="Snoop Dogg - One More Day (Audio) ft. Charlie Wilson"/>
    <s v="SnoopDoggVEVO"/>
    <x v="6"/>
    <x v="6"/>
    <d v="2018-02-23T08:00:02"/>
    <s v="All The Time Entertainment|&quot;Gospel/Christian&quot;|&quot;One More Day (Audio)&quot;|&quot;Snoop Dogg feat. Charlie Wilson&quot;"/>
    <n v="383282"/>
    <n v="7731"/>
    <n v="780"/>
    <n v="646"/>
    <b v="0"/>
    <b v="0"/>
    <b v="0"/>
  </r>
  <r>
    <s v="e6XeP9gQPmg"/>
    <d v="2018-03-05T00:00:00"/>
    <s v="The myth of Thor's journey to the land of giants - Scott A. Mellor"/>
    <s v="TED-Ed"/>
    <x v="9"/>
    <x v="9"/>
    <d v="2018-02-22T16:03:51"/>
    <s v="TED-Ed|&quot;TEDEd&quot;|&quot;TED Ed&quot;|&quot;TED Education&quot;|&quot;TED&quot;|&quot;Thor&quot;|&quot;mythology&quot;|&quot;Norse mythology&quot;|&quot;Nordic mythology&quot;|&quot;Valhalla&quot;|&quot;Asgard&quot;|&quot;legends&quot;|&quot;Scott A. Mellor&quot;|&quot;Rune F.B. Hansen&quot;"/>
    <n v="575264"/>
    <n v="21432"/>
    <n v="278"/>
    <n v="889"/>
    <b v="0"/>
    <b v="0"/>
    <b v="0"/>
  </r>
  <r>
    <s v="xe6o4ex7-YA"/>
    <d v="2018-03-05T00:00:00"/>
    <s v="Jimmy Kimmel on His Reaction to Fergie's National Anthem"/>
    <s v="Jimmy Kimmel Live"/>
    <x v="3"/>
    <x v="3"/>
    <d v="2018-02-21T08:30:01"/>
    <s v="jimmy|&quot;kimmel&quot;|&quot;live&quot;|&quot;late&quot;|&quot;night&quot;|&quot;talk&quot;|&quot;show&quot;|&quot;funny&quot;|&quot;comedic&quot;|&quot;comedy&quot;|&quot;clip&quot;|&quot;comedian&quot;|&quot;fergie&quot;|&quot;national&quot;|&quot;anthem&quot;|&quot;nba&quot;|&quot;all-star&quot;|&quot;game&quot;|&quot;basketball&quot;|&quot;sports&quot;|&quot;star&quot;|&quot;spangled&quot;|&quot;banner&quot;|&quot;singer&quot;|&quot;national anthem&quot;|&quot;star spangled banner&quot;|&quot;nba all-star game&quot;"/>
    <n v="4270738"/>
    <n v="54459"/>
    <n v="2355"/>
    <n v="2771"/>
    <b v="0"/>
    <b v="0"/>
    <b v="0"/>
  </r>
  <r>
    <s v="-5aaJJQFvOg"/>
    <d v="2018-03-05T00:00:00"/>
    <s v="Havana - swing cover | dodie feat. FLASHBACK"/>
    <s v="doddleoddle"/>
    <x v="6"/>
    <x v="6"/>
    <d v="2018-02-21T22:01:06"/>
    <s v="havana|&quot;cover&quot;|&quot;a capella&quot;|&quot;swing&quot;|&quot;dodie&quot;|&quot;flashback&quot;|&quot;pentatonix&quot;|&quot;lol u wish&quot;"/>
    <n v="1168351"/>
    <n v="135280"/>
    <n v="1917"/>
    <n v="6282"/>
    <b v="0"/>
    <b v="0"/>
    <b v="0"/>
  </r>
  <r>
    <s v="F7jcFXTnBiQ"/>
    <d v="2018-03-05T00:00:00"/>
    <s v="Living with a Terminal Illness and Still Happy"/>
    <s v="Special Books by Special Kids"/>
    <x v="8"/>
    <x v="8"/>
    <d v="2018-02-22T01:22:50"/>
    <s v="Terminal Disease|&quot;Terminal&quot;|&quot;Muscle Myopathy&quot;|&quot;Muscular Myopathy&quot;|&quot;SBSK&quot;|&quot;Chris Ulmer&quot;|&quot;Education&quot;|&quot;Teaching&quot;|&quot;Special Education&quot;|&quot;Disability&quot;|&quot;Disabilities&quot;"/>
    <n v="156242"/>
    <n v="8713"/>
    <n v="45"/>
    <n v="977"/>
    <b v="0"/>
    <b v="0"/>
    <b v="0"/>
  </r>
  <r>
    <s v="tXlbRhkQaVc"/>
    <d v="2018-03-05T00:00:00"/>
    <s v="A Tribute to Billy Graham"/>
    <s v="Billy Graham Evangelistic Association"/>
    <x v="3"/>
    <x v="3"/>
    <d v="2018-02-21T19:06:44"/>
    <s v="Billy Graham|&quot;tribute&quot;|&quot;life&quot;|&quot;legacy&quot;|&quot;Billy Graham Evangelistic Association&quot;|&quot;BGEA&quot;"/>
    <n v="224803"/>
    <n v="6774"/>
    <n v="1050"/>
    <n v="1550"/>
    <b v="0"/>
    <b v="0"/>
    <b v="0"/>
  </r>
  <r>
    <s v="IOLzpBzUXZs"/>
    <d v="2018-03-05T00:00:00"/>
    <s v="The Teslonda in action - Tesla powered Honda Accord"/>
    <s v="Jimmy Built"/>
    <x v="10"/>
    <x v="10"/>
    <d v="2018-02-14T21:09:43"/>
    <s v="tesla|&quot;teslonda&quot;|&quot;tesla powered&quot;|&quot;tesla drag race&quot;|&quot;cvcc&quot;|&quot;tesla powered honda&quot;|&quot;jimmy built&quot;"/>
    <n v="519161"/>
    <n v="1899"/>
    <n v="45"/>
    <n v="235"/>
    <b v="0"/>
    <b v="0"/>
    <b v="0"/>
  </r>
  <r>
    <s v="KrB-ASnFMVQ"/>
    <d v="2018-03-05T00:00:00"/>
    <s v="The ・・Mailman・・ Karl Malone Goes Undercover to Prank Anthony Davis"/>
    <s v="Red Bull"/>
    <x v="0"/>
    <x v="0"/>
    <d v="2018-02-21T14:00:05"/>
    <s v="red bull|&quot;redbull&quot;|&quot;action sports&quot;|&quot;extreme sports&quot;|&quot;Karl Malone&quot;|&quot;Anthony Davis&quot;|&quot;Prank&quot;|&quot;nba&quot;|&quot;basketball&quot;|&quot;new orleans pelicans&quot;|&quot;pelicans&quot;|&quot;sports&quot;|&quot;lebron james&quot;|&quot;dawk&quot;|&quot;dawkins&quot;|&quot;anthony&quot;|&quot;davis&quot;|&quot;lakers&quot;|&quot;plays&quot;|&quot;cavaliers&quot;|&quot;amazing&quot;|&quot;lebron&quot;|&quot;cleveland&quot;|&quot;nba highlights&quot;|&quot;utah jazz&quot;|&quot;highlights&quot;|&quot;kobe bryant&quot;|&quot;michael jordan&quot;|&quot;malone&quot;|&quot;utah&quot;|&quot;finals&quot;|&quot;karl malone&quot;|&quot;NBA&quot;|&quot;pranks&quot;|&quot;funny&quot;|&quot;comedy&quot;|&quot;best pranks&quot;|&quot;funny videos&quot;|&quot;prank videos&quot;|&quot;funny pranks&quot;|&quot;joke&quot;|&quot;epic&quot;|&quot;hilarious&quot;|&quot;game highlights&quot;|&quot;cleveland cavaliers&quot;|&quot;funny vines&quot;"/>
    <n v="1570411"/>
    <n v="11194"/>
    <n v="1550"/>
    <n v="769"/>
    <b v="0"/>
    <b v="0"/>
    <b v="0"/>
  </r>
  <r>
    <s v="hpsugpjc3dE"/>
    <d v="2018-03-05T00:00:00"/>
    <s v="Trilha Submersa no Recanto Ecolﾃｳgico Rio da Prata"/>
    <s v="Recanto Ecolﾃｳgico Rio da Prata"/>
    <x v="11"/>
    <x v="11"/>
    <d v="2018-02-19T12:42:17"/>
    <s v="[none]"/>
    <n v="2126462"/>
    <n v="16939"/>
    <n v="607"/>
    <n v="1467"/>
    <b v="0"/>
    <b v="0"/>
    <b v="0"/>
  </r>
  <r>
    <s v="Sbp8MmSc2kQ"/>
    <d v="2018-03-05T00:00:00"/>
    <s v="15-Year-Old Florida Shooting Victim Peter Wang Buried With Military Honors"/>
    <s v="Inside Edition"/>
    <x v="2"/>
    <x v="2"/>
    <d v="2018-02-20T22:16:16"/>
    <s v="florida school shooting|&quot;military honors&quot;|&quot;murder&quot;|&quot;school shooting&quot;|&quot;west point&quot;|&quot;junior rotc&quot;|&quot;parkland&quot;|&quot;ie newsdesk&quot;|&quot;nikolas cruz&quot;|&quot;rotc&quot;|&quot;massacre&quot;|&quot;peter wang&quot;|&quot;cat-news&quot;|&quot;inside edition&quot;|&quot;florida&quot;|&quot;funeral&quot;|&quot;jrotc&quot;"/>
    <n v="451602"/>
    <n v="10960"/>
    <n v="316"/>
    <n v="1773"/>
    <b v="0"/>
    <b v="0"/>
    <b v="0"/>
  </r>
  <r>
    <s v="qVWzDX5NrhQ"/>
    <d v="2018-03-05T00:00:00"/>
    <s v="I BOUGHT A CARDBOARD CUTOUT OF MYSELF"/>
    <s v="jennxpenn"/>
    <x v="3"/>
    <x v="3"/>
    <d v="2018-02-21T21:18:17"/>
    <s v="jennxpenn|&quot;jennxpenn2&quot;|&quot;jennxpenngames&quot;|&quot;jenn&quot;|&quot;jen&quot;|&quot;penn&quot;|&quot;pen&quot;|&quot;mcallister&quot;|&quot;jennxpen&quot;|&quot;jenxpenn&quot;|&quot;jenxpen&quot;|&quot;jennpenn&quot;|&quot;comedy&quot;|&quot;funny&quot;|&quot;entertaining&quot;|&quot;entertainment&quot;|&quot;i bought a cardboard cutout of myself&quot;|&quot;bought&quot;|&quot;buy&quot;|&quot;purchased&quot;|&quot;ordered&quot;|&quot;order&quot;|&quot;ordering&quot;|&quot;buying&quot;|&quot;cardboard&quot;|&quot;card board&quot;|&quot;cutout&quot;|&quot;cut out&quot;|&quot;cut&quot;|&quot;out&quot;|&quot;of&quot;|&quot;myself&quot;|&quot;haul&quot;|&quot;random&quot;"/>
    <n v="241387"/>
    <n v="17351"/>
    <n v="229"/>
    <n v="1352"/>
    <b v="0"/>
    <b v="0"/>
    <b v="0"/>
  </r>
  <r>
    <s v="pb7CBZ952zs"/>
    <d v="2018-03-05T00:00:00"/>
    <s v="Nailed It I Trailer [HD] I Netflix"/>
    <s v="Netflix"/>
    <x v="3"/>
    <x v="3"/>
    <d v="2018-02-21T20:59:29"/>
    <s v="Netflix|&quot;Trailer&quot;|&quot;Netflix Original Series&quot;|&quot;Netflix Series&quot;|&quot;television&quot;|&quot;movies&quot;|&quot;streaming&quot;|&quot;television online&quot;|&quot;comedy&quot;|&quot;drama&quot;|&quot;08282016NtflxUSCAN&quot;|&quot;competition&quot;|&quot;unscripted&quot;|&quot;baking&quot;|&quot;bakers&quot;|&quot;treats&quot;|&quot;sweets&quot;|&quot;cakes&quot;|&quot;foodporn&quot;|&quot;pastry&quot;|&quot;pinterestfail&quot;|&quot;PLvahqwMqN4M0MGkARAHH7sCVVEepIBVYe&quot;|&quot;PLvahqwMqN4M1VvGtFng3qLuz13DiSbOoy&quot;|&quot;nailed it&quot;|&quot;nailed it netflix&quot;|&quot;baking show&quot;|&quot;baking tutorial&quot;|&quot;baking netflix&quot;|&quot;cooking show netflix&quot;|&quot;cooking netflix&quot;|&quot;Nicole Byer&quot;|&quot;Jacques Torres&quot;|&quot;chocolate&quot;|&quot;Sylvia Weinstock&quot;|&quot;food netflix&quot;"/>
    <n v="114012"/>
    <n v="1191"/>
    <n v="125"/>
    <n v="139"/>
    <b v="0"/>
    <b v="0"/>
    <b v="0"/>
  </r>
  <r>
    <s v="dJgoTcyrFZ4"/>
    <d v="2018-03-05T00:00:00"/>
    <s v="Do Indians Know How Their English Accent Sounds? | ASIAN BOSS"/>
    <s v="Asian Boss"/>
    <x v="2"/>
    <x v="2"/>
    <d v="2018-02-21T05:12:47"/>
    <s v="Asian boss|&quot;Indian English&quot;|&quot;Indian accent&quot;|&quot;Asian news&quot;|&quot;Indian news&quot;|&quot;English or Hindi&quot;|&quot;What Indians think of English accent&quot;"/>
    <n v="265096"/>
    <n v="5109"/>
    <n v="1672"/>
    <n v="5676"/>
    <b v="0"/>
    <b v="0"/>
    <b v="0"/>
  </r>
  <r>
    <s v="qZHycHI3F1Q"/>
    <d v="2018-03-05T00:00:00"/>
    <s v="Football vs Soccer Trick Shots | Dude Perfect"/>
    <s v="Dude Perfect"/>
    <x v="0"/>
    <x v="0"/>
    <d v="2018-02-19T22:56:12"/>
    <s v="dude perfect|&quot;dude perfect stereotypes&quot;|&quot;dude perfect water bottle flip&quot;|&quot;bottle flip&quot;|&quot;water bottle flip&quot;|&quot;dude perfect bottle flip&quot;|&quot;dude perfect basketball&quot;|&quot;dp&quot;|&quot;dude perfect world record&quot;|&quot;edition&quot;|&quot;nerf&quot;|&quot;trick shots&quot;|&quot;trick shot&quot;|&quot;family&quot;|&quot;ping pong&quot;|&quot;bowling&quot;|&quot;clean&quot;|&quot;family friendly&quot;|&quot;bubble wrap&quot;|&quot;soccer&quot;|&quot;football&quot;|&quot;spinner&quot;|&quot;spinners&quot;|&quot;fidget spinners&quot;|&quot;dude&quot;|&quot;f2&quot;|&quot;tekkers&quot;|&quot;smu&quot;|&quot;european&quot;|&quot;brittish&quot;|&quot;london&quot;|&quot;manchester&quot;|&quot;united&quot;|&quot;preimere&quot;|&quot;league&quot;|&quot;juggle&quot;|&quot;skills&quot;|&quot;str&quot;|&quot;freestylers&quot;|&quot;freestyle&quot;|&quot;ball&quot;|&quot;tricks&quot;|&quot;real life&quot;"/>
    <n v="18094162"/>
    <n v="632830"/>
    <n v="9098"/>
    <n v="35617"/>
    <b v="0"/>
    <b v="0"/>
    <b v="0"/>
  </r>
  <r>
    <s v="ObvUP5YxAKg"/>
    <d v="2018-03-05T00:00:00"/>
    <s v="7th-grader shoots himself at Jackson Memorial Middle School in Stark County"/>
    <s v="News 5 Cleveland"/>
    <x v="2"/>
    <x v="2"/>
    <d v="2018-02-20T14:39:18"/>
    <s v="seventh grader|&quot;shoots self&quot;|&quot;jackson&quot;|&quot;school&quot;"/>
    <n v="1277833"/>
    <n v="6447"/>
    <n v="1167"/>
    <n v="9963"/>
    <b v="0"/>
    <b v="0"/>
    <b v="0"/>
  </r>
  <r>
    <s v="uwQX7nz0aUs"/>
    <d v="2018-03-05T00:00:00"/>
    <s v="Peeing On The Seat"/>
    <s v="Gus Johnson"/>
    <x v="5"/>
    <x v="5"/>
    <d v="2018-02-21T15:23:25"/>
    <s v="peeing on the seat|&quot;gus&quot;|&quot;gustoonz&quot;|&quot;gus johnson&quot;|&quot;sabrina&quot;|&quot;music video&quot;|&quot;gus music&quot;|&quot;trending&quot;|&quot;youtube trending&quot;|&quot;funny video&quot;|&quot;viral video&quot;|&quot;gus music video&quot;|&quot;the failing couples of facebook&quot;|&quot;reddit funny&quot;|&quot;reddit videos&quot;|&quot;meme&quot;|&quot;new meme&quot;|&quot;toilet seat&quot;|&quot;bathroom funny&quot;|&quot;bathroom song&quot;"/>
    <n v="156425"/>
    <n v="9888"/>
    <n v="634"/>
    <n v="776"/>
    <b v="0"/>
    <b v="0"/>
    <b v="0"/>
  </r>
  <r>
    <s v="phXTecbj6NI"/>
    <d v="2018-03-05T00:00:00"/>
    <s v="Hollywood Medium Connects Me With My Late Mom (360 VR) | Gigi Gorgeous"/>
    <s v="Gigi Gorgeous"/>
    <x v="7"/>
    <x v="7"/>
    <d v="2018-02-21T21:07:52"/>
    <s v="gigi|&quot;gigigorgeous&quot;|&quot;gregory&quot;|&quot;gorgeous&quot;|&quot;gregorygorgeous&quot;|&quot;beauty&quot;|&quot;fashion&quot;|&quot;guru&quot;|&quot;Hollywood Medium&quot;|&quot;Tyler Henry&quot;|&quot;Hollywood Medium with Tyler Henry&quot;|&quot;Hollywood&quot;|&quot;Medium&quot;|&quot;Reality TV&quot;"/>
    <n v="253615"/>
    <n v="6119"/>
    <n v="729"/>
    <n v="609"/>
    <b v="0"/>
    <b v="0"/>
    <b v="0"/>
  </r>
  <r>
    <s v="oOZ_Q6qzXuw"/>
    <d v="2018-03-05T00:00:00"/>
    <s v="Here's a Tour of a $50,000 Honda Odyssey Minivan"/>
    <s v="Doug DeMuro"/>
    <x v="10"/>
    <x v="10"/>
    <d v="2018-02-20T16:58:31"/>
    <s v="honda odyssey|&quot;odyssey&quot;|&quot;luxury minivan&quot;|&quot;honda odyssey elite&quot;|&quot;odyssey elite&quot;|&quot;odyssey touring elite&quot;|&quot;honda odyssey vaccuum&quot;|&quot;hondavac&quot;|&quot;cabinwatch&quot;|&quot;cabintalk&quot;|&quot;honda cabinwatch&quot;|&quot;honda cabintalk&quot;|&quot;expensive minivan&quot;|&quot;honda luxury van&quot;|&quot;doug demuro&quot;|&quot;demuro&quot;"/>
    <n v="1110127"/>
    <n v="21698"/>
    <n v="1193"/>
    <n v="7503"/>
    <b v="0"/>
    <b v="0"/>
    <b v="0"/>
  </r>
  <r>
    <s v="aHR5vpQicqw"/>
    <d v="2018-03-05T00:00:00"/>
    <s v="Court hearing held for Nikolas Cruz"/>
    <s v="ABC Action News"/>
    <x v="3"/>
    <x v="3"/>
    <d v="2018-02-19T19:20:02"/>
    <s v="parkland shooting|&quot;court hearing&quot;|&quot;nikolas cruz&quot;|&quot;nikolas cruz court hearing&quot;|&quot;florida shooting&quot;|&quot;Court hearing held for Parkland shooting suspect Nikolas Cruz&quot;|&quot;Florida school shooting suspect appears in court&quot;|&quot;Florida&quot;|&quot;Broward County shooting&quot;"/>
    <n v="1539089"/>
    <n v="7657"/>
    <n v="856"/>
    <n v="7905"/>
    <b v="0"/>
    <b v="0"/>
    <b v="0"/>
  </r>
  <r>
    <s v="_IuEg3xbDA0"/>
    <d v="2018-03-05T00:00:00"/>
    <s v="Michael B. Jordan Goes Sneaker Shopping With Complex"/>
    <s v="Complex"/>
    <x v="3"/>
    <x v="3"/>
    <d v="2018-02-19T15:00:05"/>
    <s v="sneakerhead|&quot;complex&quot;|&quot;complex originals&quot;|&quot;sneakers&quot;|&quot;news&quot;|&quot;entertainment&quot;|&quot;young man&quot;|&quot;culture&quot;|&quot;funny&quot;|&quot;complex tv&quot;|&quot;complex media&quot;|&quot;michael b. jordan&quot;|&quot;black panther&quot;|&quot;creed&quot;|&quot;adonis creed&quot;|&quot;ryan coogler&quot;|&quot;erik killmonger&quot;|&quot;nike&quot;|&quot;huarache&quot;|&quot;nike air max 97 silver bullet&quot;|&quot;nike hyperadapt 1.0&quot;|&quot;joe la puma&quot;|&quot;sneaker shopping&quot;|&quot;air jordan&quot;|&quot;air jordan retro 1&quot;|&quot;nike air max plus tn ultra&quot;|&quot;the ten nike air presto&quot;|&quot;tokyo flyknits&quot;|&quot;nike flyknit racer prm&quot;|&quot;tokio flyknits&quot;|&quot;All Hail King Kilmonger&quot;"/>
    <n v="3254707"/>
    <n v="80651"/>
    <n v="1019"/>
    <n v="6042"/>
    <b v="0"/>
    <b v="0"/>
    <b v="0"/>
  </r>
  <r>
    <s v="_6lGaYh71g4"/>
    <d v="2018-03-05T00:00:00"/>
    <s v="WTF - $300 Toaster?!"/>
    <s v="Simon and Martina"/>
    <x v="13"/>
    <x v="13"/>
    <d v="2018-02-20T10:04:07"/>
    <s v="simonandmartina|&quot;simon&quot;|&quot;martina&quot;|&quot;simon and martina&quot;|&quot;Tokyo&quot;|&quot;Japan&quot;|&quot;eatyourkimchi&quot;|&quot;eat your kimchi&quot;|&quot;eat your sushi&quot;|&quot;eatyoursushi&quot;|&quot;Balmuda&quot;|&quot;Balmuda the Toaster&quot;|&quot;Toast&quot;|&quot;Perfect Toast&quot;"/>
    <n v="402402"/>
    <n v="15946"/>
    <n v="578"/>
    <n v="2709"/>
    <b v="0"/>
    <b v="0"/>
    <b v="0"/>
  </r>
  <r>
    <s v="PzcaR1N0pTI"/>
    <d v="2018-03-06T00:00:00"/>
    <s v="Mary Poppins Returns Official Teaser Trailer"/>
    <s v="Disney Movie Trailers"/>
    <x v="1"/>
    <x v="1"/>
    <d v="2018-03-05T01:22:06"/>
    <s v="Mary Poppins|&quot;Mary Poppins Returns&quot;|&quot;Emily Blunt&quot;|&quot;Lin-Manuel Miranda&quot;|&quot;Rob Marshall&quot;|&quot;Trailer&quot;|&quot;Preview&quot;|&quot;HD&quot;|&quot;Disney&quot;|&quot;Classic&quot;|&quot;Julie Andrews&quot;|&quot;Dick Van Dyke&quot;|&quot;Walt Disney&quot;|&quot;film&quot;|&quot;live action&quot;|&quot;sequel&quot;|&quot;music&quot;|&quot;song&quot;|&quot;singing&quot;|&quot;jack&quot;|&quot;lamp lighter&quot;|&quot;new movie&quot;|&quot;family movie&quot;|&quot;disney movie&quot;|&quot;musical&quot;"/>
    <n v="3141764"/>
    <n v="57674"/>
    <n v="3729"/>
    <n v="9991"/>
    <b v="0"/>
    <b v="0"/>
    <b v="0"/>
  </r>
  <r>
    <s v="tCnbAAgfxH8"/>
    <d v="2018-03-06T00:00:00"/>
    <s v="Jimmy Kimmel's Oscars Monologue 2018"/>
    <s v="Jimmy Kimmel Live"/>
    <x v="3"/>
    <x v="3"/>
    <d v="2018-03-05T01:47:21"/>
    <s v="oscars|&quot;academy&quot;|&quot;awards&quot;|&quot;opening&quot;|&quot;monologue&quot;|&quot;christopher&quot;|&quot;plummer&quot;|&quot;hollywood&quot;|&quot;movies&quot;|&quot;show&quot;|&quot;timothee&quot;|&quot;chalamet&quot;|&quot;get&quot;|&quot;out&quot;|&quot;call&quot;|&quot;me&quot;|&quot;by&quot;|&quot;your&quot;|&quot;name&quot;|&quot;academy awards&quot;|&quot;christopher plummer&quot;|&quot;meryl streep&quot;|&quot;lin manuel miranda&quot;|&quot;call me by your name&quot;|&quot;get out&quot;|&quot;jimmy kimmel&quot;|&quot;margot robbie&quot;|&quot;jimmy&quot;|&quot;jimmy kimmel live&quot;|&quot;late night&quot;|&quot;talk show&quot;|&quot;funny&quot;|&quot;comedic&quot;|&quot;comedy&quot;|&quot;clip&quot;|&quot;comedian&quot;|&quot;guillermo del toro&quot;|&quot;times up&quot;|&quot;#MeToo&quot;|&quot;the shape of water&quot;"/>
    <n v="3687110"/>
    <n v="44409"/>
    <n v="9024"/>
    <n v="6365"/>
    <b v="0"/>
    <b v="0"/>
    <b v="0"/>
  </r>
  <r>
    <s v="yNfI81Am8YM"/>
    <d v="2018-03-06T00:00:00"/>
    <s v="What Is Stone Man Syndrome?"/>
    <s v="The Infographics Show"/>
    <x v="9"/>
    <x v="9"/>
    <d v="2018-03-04T17:00:05"/>
    <s v="stone man|&quot;stone man syndrome&quot;|&quot;fop&quot;|&quot;fibrodysplasia ossificans progressiva&quot;|&quot;fibrodysplasia&quot;|&quot;what is&quot;|&quot;what is fop&quot;|&quot;what is stone man syndrome&quot;|&quot;what is stone man disease&quot;|&quot;health&quot;|&quot;disease&quot;|&quot;progressiva&quot;|&quot;rare genetic condition&quot;|&quot;ossificans&quot;|&quot;muscles turning to bone&quot;|&quot;rare condition&quot;|&quot;genetic condition&quot;|&quot;bone&quot;|&quot;turning into a statue&quot;|&quot;bones&quot;|&quot;muscles&quot;|&quot;disability&quot;|&quot;medical research&quot;|&quot;human statue&quot;|&quot;immobile&quot;|&quot;disabled&quot;|&quot;medical condition&quot;|&quot;condition&quot;|&quot;the infographics&quot;|&quot;the infographics show&quot;|&quot;educational&quot;"/>
    <n v="482122"/>
    <n v="9754"/>
    <n v="370"/>
    <n v="1229"/>
    <b v="0"/>
    <b v="0"/>
    <b v="0"/>
  </r>
  <r>
    <s v="MZlakv7Gq3w"/>
    <d v="2018-03-06T00:00:00"/>
    <s v="Ron Burgundy narrates MLS opener between the Seattle Sounders and the Los Angeles FC | ESPN"/>
    <s v="ESPN"/>
    <x v="0"/>
    <x v="0"/>
    <d v="2018-03-05T00:27:15"/>
    <s v="espn|&quot;espn live&quot;|&quot;ron&quot;|&quot;burgundy&quot;|&quot;ron burgundy&quot;|&quot;ron burgundy interview MLS&quot;|&quot;will ferrell&quot;|&quot;will&quot;|&quot;ferrell&quot;|&quot;will ferrell soccer&quot;|&quot;will ferrell soccer team&quot;|&quot;ron burgundy narrates soccer match&quot;|&quot;MLS&quot;|&quot;mls highlights&quot;|&quot;mls opener&quot;|&quot;seattle sounders&quot;|&quot;los angeles fc&quot;|&quot;seattle&quot;|&quot;sounders&quot;|&quot;los&quot;|&quot;angeles&quot;|&quot;fc&quot;|&quot;los angeles fc vs seattle sounders&quot;|&quot;los angeles fc-seattle sounders&quot;"/>
    <n v="156774"/>
    <n v="1849"/>
    <n v="95"/>
    <n v="291"/>
    <b v="0"/>
    <b v="0"/>
    <b v="0"/>
  </r>
  <r>
    <s v="aPREg9rJGSE"/>
    <d v="2018-03-06T00:00:00"/>
    <s v="Lonzo Ball Drains 2 Big Buckets In The Clutch To Beat The Spurs"/>
    <s v="NBA"/>
    <x v="0"/>
    <x v="0"/>
    <d v="2018-03-04T04:57:52"/>
    <s v="nba|&quot;highlights&quot;|&quot;basketball&quot;|&quot;plays&quot;|&quot;amazing&quot;|&quot;sports&quot;|&quot;hoops&quot;|&quot;finals&quot;|&quot;games&quot;|&quot;game&quot;|&quot;lonzo ball&quot;|&quot;zo&quot;|&quot;zo 2&quot;|&quot;super saiyan&quot;|&quot;lavar&quot;|&quot;big baller brand&quot;|&quot;bbb&quot;|&quot;triple b&quot;|&quot;los angeles lakers&quot;|&quot;la lakers&quot;|&quot;los angeles&quot;|&quot;la&quot;|&quot;purple and gold&quot;"/>
    <n v="321076"/>
    <n v="4665"/>
    <n v="155"/>
    <n v="891"/>
    <b v="0"/>
    <b v="0"/>
    <b v="0"/>
  </r>
  <r>
    <s v="lXZiKYpRCa0"/>
    <d v="2018-03-06T00:00:00"/>
    <s v="Nintendo Switch 1 Year Anniversary Dev. Talk - ft. Mr. Takahashi"/>
    <s v="Nintendo"/>
    <x v="12"/>
    <x v="12"/>
    <d v="2018-03-03T17:00:03"/>
    <s v="nintendo|&quot;play&quot;|&quot;play nintendo&quot;|&quot;game&quot;|&quot;gameplay&quot;|&quot;fun&quot;|&quot;video game&quot;|&quot;kids&quot;|&quot;action&quot;|&quot;adventure&quot;|&quot;rpg&quot;|&quot;nintendo switch&quot;|&quot;joy con&quot;|&quot;pro controller&quot;|&quot;handheld&quot;|&quot;docked&quot;|&quot;general manager&quot;|&quot;entertainment planning&quot;|&quot;development&quot;|&quot;developer&quot;|&quot;dev talk&quot;|&quot;dev chat&quot;|&quot;General Manager of EPD&quot;|&quot;executive&quot;|&quot;nintendo executive&quot;|&quot;mario kart&quot;|&quot;mario kart 8 deluxe&quot;|&quot;classic mario kart&quot;|&quot;1-2-switch&quot;|&quot;12 switch&quot;|&quot;ball count&quot;|&quot;conductor&quot;"/>
    <n v="275982"/>
    <n v="11897"/>
    <n v="345"/>
    <n v="2721"/>
    <b v="0"/>
    <b v="0"/>
    <b v="0"/>
  </r>
  <r>
    <s v="OK3GJ0WIQ8s"/>
    <d v="2018-03-06T00:00:00"/>
    <s v="j-hope 'Daydream (・ｰｱ・・ｼ・ｪｽ)' MV"/>
    <s v="ibighit"/>
    <x v="6"/>
    <x v="6"/>
    <d v="2018-03-01T15:00:02"/>
    <s v="BIGHIT|&quot;・ｹ・・・・・・ｸ&quot;|&quot;・ｰｩ・・・・・・・・・・・ｨ&quot;|&quot;BTS&quot;|&quot;BANGTAN&quot;|&quot;・ｰｩ・・・&quot;"/>
    <n v="23416810"/>
    <n v="2672431"/>
    <n v="29088"/>
    <n v="477233"/>
    <b v="0"/>
    <b v="0"/>
    <b v="0"/>
  </r>
  <r>
    <s v="SggkMHx4GhQ"/>
    <d v="2018-03-06T00:00:00"/>
    <s v="Honest Trailers - The Oscars (2018)"/>
    <s v="Screen Junkies"/>
    <x v="1"/>
    <x v="1"/>
    <d v="2018-02-27T18:00:02"/>
    <s v="screenjunkies|&quot;screen junkies&quot;|&quot;honest trailers&quot;|&quot;honest trailer&quot;|&quot;oscars&quot;|&quot;oscars 2018&quot;|&quot;academy awards&quot;|&quot;academy awards 2018&quot;|&quot;best picture&quot;|&quot;best picture 2018&quot;|&quot;shape of water&quot;|&quot;lady bird&quot;|&quot;get out&quot;|&quot;dunkirk&quot;|&quot;christopher nolan&quot;|&quot;3 billboards&quot;|&quot;phantom thread&quot;|&quot;call me by your name&quot;|&quot;the post&quot;|&quot;meryl streep&quot;|&quot;golden globes&quot;|&quot;golden globes 2018&quot;|&quot;oscars 2017&quot;|&quot;oscar winners&quot;|&quot;oscar nominations&quot;|&quot;oscars reaction&quot;|&quot;best picture prediction&quot;|&quot;darkest hour&quot;|&quot;spiderman&quot;|&quot;thor: ragnarok&quot;|&quot;wonder woman&quot;"/>
    <n v="1895941"/>
    <n v="46102"/>
    <n v="1227"/>
    <n v="5513"/>
    <b v="0"/>
    <b v="0"/>
    <b v="0"/>
  </r>
  <r>
    <s v="jjNf6SolPvU"/>
    <d v="2018-03-06T00:00:00"/>
    <s v="The Voice 2018 Blind Audition - Justin Kilgore: Tomorrow"/>
    <s v="The Voice"/>
    <x v="3"/>
    <x v="3"/>
    <d v="2018-02-27T03:00:01"/>
    <s v="the voice|&quot;the voice nbc&quot;|&quot;the voice season 14&quot;|&quot;the voice blind auditions&quot;|&quot;the voice blinds&quot;|&quot;team adam&quot;|&quot;adam levine&quot;|&quot;team alicia&quot;|&quot;alicia keys&quot;|&quot;team kelly&quot;|&quot;kelly clarkson&quot;|&quot;team blake&quot;|&quot;blake shelton&quot;|&quot;justin kilgore&quot;|&quot;tomorrow&quot;|&quot;the voice new season&quot;|&quot;The Voice 2018&quot;|&quot;The Voice USA&quot;|&quot;The Voice Season 14&quot;|&quot;The voice winners&quot;|&quot;Alicia Keys&quot;|&quot;Kelly Clarkson&quot;|&quot;carson daly&quot;|&quot;the voice auditions&quot;|&quot;NBC&quot;|&quot;tv&quot;|&quot;television&quot;"/>
    <n v="1963752"/>
    <n v="22768"/>
    <n v="1002"/>
    <n v="1739"/>
    <b v="0"/>
    <b v="0"/>
    <b v="0"/>
  </r>
  <r>
    <s v="T2aJzwAeA9Y"/>
    <d v="2018-03-06T00:00:00"/>
    <s v="Ronda Rousey demands an apology from Stephanie McMahon: Raw, Feb. 26, 2018"/>
    <s v="WWE"/>
    <x v="0"/>
    <x v="0"/>
    <d v="2018-02-27T05:58:54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Ronda Rousey&quot;|&quot;Stephanie McMahon&quot;|&quot;Triple H&quot;|&quot;Kurt Angle&quot;|&quot;sp:ty=high&quot;|&quot;sp:st=wrestling&quot;|&quot;sp:scp=athlete_in_match&quot;|&quot;sp:dt=2018-02-26T20:00:00-04:00&quot;|&quot;sp:ev=wwe-raw&quot;|&quot;sp:ath=wwe-trplh&quot;|&quot;sp:ath=wwe-stephm&quot;|&quot;sp:ath=wwe-kuan&quot;|&quot;mcmahon&quot;|&quot;stephanie&quot;|&quot;ronda&quot;|&quot;rousey&quot;|&quot;monday night raw&quot;|&quot;wwe raw&quot;|&quot;wwe raw highlights&quot;|&quot;#raw&quot;|&quot;wwe monday night raw&quot;|&quot;raw highlights&quot;"/>
    <n v="3988000"/>
    <n v="44191"/>
    <n v="4114"/>
    <n v="8995"/>
    <b v="0"/>
    <b v="0"/>
    <b v="0"/>
  </r>
  <r>
    <s v="4ihuh6AKyY8"/>
    <d v="2018-03-06T00:00:00"/>
    <s v="The Miracle of Parenthood"/>
    <s v="The School of Life"/>
    <x v="9"/>
    <x v="9"/>
    <d v="2018-02-27T14:00:00"/>
    <s v="the school of life|&quot;education&quot;|&quot;alain de botton&quot;|&quot;philosophy&quot;|&quot;improvement&quot;|&quot;big questions&quot;|&quot;wellness&quot;|&quot;mindfullness&quot;|&quot;psychology&quot;|&quot;hack&quot;|&quot;how to&quot;|&quot;The Most Amazing Thing You Will Ever Do&quot;|&quot;how to be a good parent&quot;|&quot;the meaning of life&quot;|&quot;purpose&quot;|&quot;vocation&quot;|&quot;meaning&quot;|&quot;parenting&quot;|&quot;parenting tips&quot;|&quot;children&quot;|&quot;PL-SELF&quot;|&quot;amazing&quot;|&quot;top 10&quot;|&quot;school of life&quot;|&quot;video&quot;|&quot;greatest&quot;|&quot;biggest&quot;|&quot;best&quot;|&quot;・ｽ・・・・・・・・・・・・ｻ､・ｺｺ・ｩ・・･・・・・・ｺ・・・・&quot;|&quot;das Erstaunlichste&quot;|&quot;was du jemals tun wirst&quot;|&quot;lo mﾃ｡s increﾃｭble que harﾃ｡s&quot;|&quot;la chose la plus incroyable que vous ferez jamais&quot;"/>
    <n v="91213"/>
    <n v="3089"/>
    <n v="980"/>
    <n v="1022"/>
    <b v="0"/>
    <b v="0"/>
    <b v="0"/>
  </r>
  <r>
    <s v="6xnTeGwRCGY"/>
    <d v="2018-03-06T00:00:00"/>
    <s v="President Trump set to announce 2020 re-election bid"/>
    <s v="CBS News"/>
    <x v="2"/>
    <x v="2"/>
    <d v="2018-02-27T16:19:39"/>
    <s v="President of the United States|&quot;Donald Trump&quot;|&quot;brad parscale&quot;|&quot;re-election&quot;|&quot;Republican Party&quot;|&quot;presidential election&quot;|&quot;2020 election&quot;"/>
    <n v="7767"/>
    <n v="74"/>
    <n v="88"/>
    <n v="200"/>
    <b v="0"/>
    <b v="0"/>
    <b v="0"/>
  </r>
  <r>
    <s v="pRnCk5QeXdw"/>
    <d v="2018-03-06T00:00:00"/>
    <s v="Black Panther Continues Its Reign, Breaks More Box Office Records - Movie Talk"/>
    <s v="ColliderVideos"/>
    <x v="3"/>
    <x v="3"/>
    <d v="2018-02-26T18:28:18"/>
    <s v="tobeornottobethatisthequestion|&quot;black panther&quot;|&quot;box office report&quot;|&quot;box office records&quot;|&quot;ryan coogler&quot;|&quot;creed 2&quot;|&quot;batgirl&quot;|&quot;alex garland&quot;|&quot;the beach&quot;|&quot;zac efron&quot;|&quot;ted bundy&quot;|&quot;yardie&quot;|&quot;idris elba&quot;|&quot;entertainment news&quot;|&quot;collider&quot;|&quot;movie talk&quot;|&quot;mark ellis&quot;|&quot;perri nemiroff&quot;|&quot;jon schnepp&quot;|&quot;kristian harloff&quot;|&quot;kevin smith&quot;|&quot;kevin smith heart attack&quot;"/>
    <n v="84137"/>
    <n v="2303"/>
    <n v="132"/>
    <n v="617"/>
    <b v="0"/>
    <b v="0"/>
    <b v="0"/>
  </r>
  <r>
    <s v="Vnn1FhYULrA"/>
    <d v="2018-03-06T00:00:00"/>
    <s v="Black Panther Scores Second Largest 2nd Weekend Box Office In History - The John Campea Show"/>
    <s v="John Campea"/>
    <x v="3"/>
    <x v="3"/>
    <d v="2018-02-26T16:52:37"/>
    <s v="Black Panther|&quot;Box Office&quot;|&quot;Records&quot;|&quot;2nd weekend&quot;|&quot;Second Weekend&quot;|&quot;Marvel&quot;|&quot;Moviepass&quot;|&quot;Sinemia&quot;|&quot;Lawsuit&quot;|&quot;court&quot;|&quot;cinemark&quot;|&quot;Movie Club&quot;|&quot;Movies&quot;|&quot;movie&quot;|&quot;John Campea&quot;"/>
    <n v="36346"/>
    <n v="1310"/>
    <n v="44"/>
    <n v="483"/>
    <b v="0"/>
    <b v="0"/>
    <b v="0"/>
  </r>
  <r>
    <s v="GrnswGtm_Sw"/>
    <d v="2018-03-06T00:00:00"/>
    <s v="2018 Winter Olympics Daily Recap Day 16 I Part 2 I NBC Sports"/>
    <s v="NBC Sports"/>
    <x v="0"/>
    <x v="0"/>
    <d v="2018-02-25T18:22:37"/>
    <s v="Olympics|&quot;2018&quot;|&quot;2018 Winter Olympics&quot;|&quot;Winter&quot;|&quot;Pyeongchang&quot;|&quot;Closing Ceremony&quot;|&quot;daily&quot;|&quot;recap&quot;|&quot;day 16&quot;|&quot;bobsled&quot;|&quot;hockey&quot;"/>
    <n v="213423"/>
    <n v="860"/>
    <n v="305"/>
    <n v="367"/>
    <b v="0"/>
    <b v="0"/>
    <b v="0"/>
  </r>
  <r>
    <s v="glHNu91zUdA"/>
    <d v="2018-03-06T00:00:00"/>
    <s v="Volkswagen Gassed Monkeys To Prove Diesels Are Clean"/>
    <s v="Engineering Explained"/>
    <x v="10"/>
    <x v="10"/>
    <d v="2018-02-25T15:00:06"/>
    <s v="vw diesel monkey|&quot;monkeys&quot;|&quot;vw&quot;|&quot;volkswagen&quot;|&quot;dieselgate&quot;|&quot;vw tested monkeys&quot;|&quot;vw dieselgate&quot;|&quot;vw clean diesel&quot;|&quot;crab-eating macaque&quot;|&quot;netflix&quot;|&quot;new york times&quot;|&quot;defeat device&quot;|&quot;vw gassed monkeys&quot;|&quot;diesel monkey gas&quot;|&quot;diesel&quot;|&quot;vw beetle&quot;|&quot;volkswagen beetle&quot;|&quot;vw tdi&quot;|&quot;tdi&quot;|&quot;vw beetle tdi&quot;|&quot;engineering explained&quot;|&quot;be kind&quot;|&quot;do good&quot;"/>
    <n v="186453"/>
    <n v="7332"/>
    <n v="279"/>
    <n v="2334"/>
    <b v="0"/>
    <b v="0"/>
    <b v="0"/>
  </r>
  <r>
    <s v="fwLxwMKMjEQ"/>
    <d v="2018-03-06T00:00:00"/>
    <s v="Samsung Galaxy S9 Released! Official Trailer"/>
    <s v="EverythingApplePro"/>
    <x v="3"/>
    <x v="3"/>
    <d v="2018-02-25T06:01:39"/>
    <s v="Samsung Galaxy S9|&quot;Samsung&quot;|&quot;Galaxy S9&quot;|&quot;Galaxy&quot;|&quot;S9&quot;|&quot;Samsung Galaxy S9 Plus&quot;|&quot;S9+&quot;|&quot;S9 Plus&quot;|&quot;Galaxy S9 Plus&quot;|&quot;Samsung Galaxy S9 Released&quot;|&quot;Samsung Galaxy S9 Official Trailer&quot;|&quot;Official Trailer&quot;|&quot;Official&quot;|&quot;Trailer&quot;|&quot;Commercial&quot;|&quot;S9 Trailer&quot;|&quot;Samsung Galaxy S9 Features&quot;|&quot;Samsung galaxy s9 vs iphone x&quot;|&quot;iphone x&quot;|&quot;s9 vs x&quot;|&quot;s9 vs s8&quot;|&quot;Galaxy S9 vs iPhone X&quot;|&quot;Galaxy S9 vs Galaxy S8&quot;|&quot;Samsung Galaxy S9 Review&quot;|&quot;Samsung Galaxy S9 Unboxing&quot;|&quot;Unboxing&quot;|&quot;samsung galaxy s9 hands on&quot;|&quot;review&quot;|&quot;speed test&quot;"/>
    <n v="1060807"/>
    <n v="24856"/>
    <n v="1442"/>
    <n v="4548"/>
    <b v="0"/>
    <b v="0"/>
    <b v="0"/>
  </r>
  <r>
    <s v="OvHskUT3XTI"/>
    <d v="2018-03-06T00:00:00"/>
    <s v="FACING DEATH: What Doctors Don・・t Talk About"/>
    <s v="Violin MD"/>
    <x v="8"/>
    <x v="8"/>
    <d v="2018-02-24T16:32:23"/>
    <s v="violinmd|&quot;violin md&quot;|&quot;life as a doctor&quot;|&quot;life of a doctor&quot;|&quot;day in the life of a doctor&quot;|&quot;life as a resident&quot;|&quot;life as a junior dotor&quot;|&quot;facing death&quot;|&quot;facing death: what doctors don't talk about&quot;|&quot;dealing with death&quot;|&quot;female doctor&quot;|&quot;life as a medical student&quot;|&quot;death and dying&quot;|&quot;dying with dignity&quot;|&quot;physician health&quot;|&quot;physician wellness&quot;|&quot;doctor story time&quot;|&quot;residency&quot;|&quot;ICU rotation&quot;|&quot;ICU doctor&quot;|&quot;doctor vlog&quot;"/>
    <n v="139039"/>
    <n v="3206"/>
    <n v="259"/>
    <n v="596"/>
    <b v="0"/>
    <b v="0"/>
    <b v="0"/>
  </r>
  <r>
    <s v="YQ1cEC6FZRg"/>
    <d v="2018-03-06T00:00:00"/>
    <s v="8 Easy Ways To Make Kitchen Staples Last Longer"/>
    <s v="BuzzFeed Nifty"/>
    <x v="7"/>
    <x v="7"/>
    <d v="2018-02-24T18:00:52"/>
    <s v="8 Easy Ways To Make Kitchen Staples Last Longer|&quot;cooking&quot;|&quot;pantry&quot;|&quot;expire&quot;|&quot;food&quot;|&quot;waste&quot;|&quot;nifty&quot;|&quot;hacks&quot;|&quot;smart&quot;|&quot;kitchen hacks&quot;|&quot;food hacks&quot;|&quot;BuzzFeed&quot;|&quot;Nifty&quot;|&quot;BuzzFeed Nifty&quot;"/>
    <n v="96756"/>
    <n v="1277"/>
    <n v="247"/>
    <n v="119"/>
    <b v="0"/>
    <b v="0"/>
    <b v="0"/>
  </r>
  <r>
    <s v="CJUgcgFNNWA"/>
    <d v="2018-03-06T00:00:00"/>
    <s v="Whats inside a FLAMING BATTLE AX?"/>
    <s v="What's Inside?"/>
    <x v="3"/>
    <x v="3"/>
    <d v="2018-02-24T14:30:01"/>
    <s v="juggling a fire sword|&quot;fire&quot;|&quot;sword&quot;|&quot;juggling&quot;|&quot;ninja&quot;|&quot;juggle&quot;|&quot;fire juggling&quot;|&quot;how to juggle&quot;|&quot;juggling tricks&quot;|&quot;juggling fire&quot;|&quot;tricks&quot;|&quot;fire dancing&quot;|&quot;fire spinning&quot;|&quot;circus&quot;|&quot;guinness world records&quot;|&quot;world record wednesdays&quot;|&quot;josh horton&quot;|&quot;juggling josh&quot;|&quot;jugglinjosh&quot;|&quot;world record juggling&quot;|&quot;juggling tutorial&quot;|&quot;talented street performer&quot;|&quot;how to juggle fire&quot;|&quot;juggle fire&quot;|&quot;torch juggling&quot;|&quot;whats inside&quot;"/>
    <n v="169130"/>
    <n v="4295"/>
    <n v="300"/>
    <n v="872"/>
    <b v="0"/>
    <b v="0"/>
    <b v="0"/>
  </r>
  <r>
    <s v="kIHhVkkHV2k"/>
    <d v="2018-03-06T00:00:00"/>
    <s v="Double Rainbow Unicorn Apple Pie | How To Cook That Ann Reardon"/>
    <s v="How To Cook That"/>
    <x v="7"/>
    <x v="7"/>
    <d v="2018-02-23T08:30:11"/>
    <s v="double rainbow|&quot;double rainbow unicorn apple pies&quot;|&quot;unicorn apple pies&quot;|&quot;rainbow apple pies&quot;|&quot;rainbow dessert&quot;|&quot;apple&quot;|&quot;pastry&quot;|&quot;custard&quot;|&quot;how to make&quot;|&quot;how to bake&quot;|&quot;how to cake&quot;|&quot;how to cook&quot;|&quot;ann reardon&quot;|&quot;how to cook that&quot;|&quot;anne reardon&quot;|&quot;howtocookthat&quot;|&quot;amazing dessert&quot;|&quot;best dessert&quot;|&quot;dessert recipe&quot;|&quot;unicorn poop&quot;|&quot;colorful&quot;|&quot;beautiful&quot;|&quot;fun&quot;|&quot;USA&quot;|&quot;apple pie day&quot;|&quot;national apple pie day&quot;|&quot;chocolate&quot;"/>
    <n v="347257"/>
    <n v="7430"/>
    <n v="398"/>
    <n v="992"/>
    <b v="0"/>
    <b v="0"/>
    <b v="0"/>
  </r>
  <r>
    <s v="2wbc8x-RHiY"/>
    <d v="2018-03-06T00:00:00"/>
    <s v="THE FIRST TIME WE MET!"/>
    <s v="ShibSibs"/>
    <x v="8"/>
    <x v="8"/>
    <d v="2018-02-23T02:31:14"/>
    <s v="shibsibs|&quot;maia shibutani&quot;|&quot;alex shibutani&quot;|&quot;figure skating&quot;|&quot;olympics&quot;|&quot;winter olympics&quot;|&quot;pyeongchang&quot;|&quot;siblings&quot;|&quot;family&quot;|&quot;brother sister&quot;|&quot;the first time we met&quot;|&quot;home video&quot;|&quot;throwback&quot;|&quot;ice dancing&quot;|&quot;shibutanis&quot;|&quot;shibutani&quot;|&quot;pyeongchang 2018&quot;"/>
    <n v="254309"/>
    <n v="19631"/>
    <n v="62"/>
    <n v="1555"/>
    <b v="0"/>
    <b v="0"/>
    <b v="0"/>
  </r>
  <r>
    <s v="EP06RO4INws"/>
    <d v="2018-03-06T00:00:00"/>
    <s v="The world's darkest building is at the 2018 Olympics"/>
    <s v="Quartz"/>
    <x v="13"/>
    <x v="13"/>
    <d v="2018-02-22T14:47:34"/>
    <s v="pyeongchang|&quot;olympics&quot;|&quot;2018 olympics&quot;|&quot;nanotech&quot;|&quot;hyndai pavillion&quot;|&quot;asif khan&quot;|&quot;vantablack&quot;|&quot;surrey nanosystems&quot;|&quot;hydrogen&quot;|&quot;stars&quot;|&quot;optical illusion&quot;|&quot;architecture&quot;|&quot;art installation&quot;"/>
    <n v="244593"/>
    <n v="4123"/>
    <n v="90"/>
    <n v="263"/>
    <b v="0"/>
    <b v="0"/>
    <b v="0"/>
  </r>
  <r>
    <s v="bqFjyo7I8fY"/>
    <d v="2018-03-06T00:00:00"/>
    <s v="Red Velvet ・・・・・・ｲｨ・ｲｳ '・ｴ・ (Look)' Dance Practice"/>
    <s v="SMTOWN"/>
    <x v="6"/>
    <x v="6"/>
    <d v="2018-02-22T03:00:00"/>
    <s v="Red Velvet|&quot;・・・・・・ｲｨ・ｲｳ&quot;|&quot;Bad Boy&quot;|&quot;The Perfect Red Velvet&quot;|&quot;IRENE&quot;|&quot;WENDY&quot;|&quot;SEULGI&quot;|&quot;JOY&quot;|&quot;YERI&quot;|&quot;・・・・・ｴ・ｦｰ&quot;|&quot;・・ｬ・・・&quot;|&quot;・・ｬ・ｸｰ&quot;|&quot;・｡ｰ・・ｴ&quot;|&quot;・・・・ｦｬ&quot;|&quot;・ｰｰ・・・・ｳｴ・・ｴ&quot;|&quot;・ｰｷ・ｳｴ・・ｴ&quot;|&quot;kpop&quot;|&quot;・ｴ・&quot;|&quot;Look&quot;|&quot;Dance Practice&quot;|&quot;Kpop dance&quot;|&quot;Choreography&quot;"/>
    <n v="3021666"/>
    <n v="165337"/>
    <n v="2113"/>
    <n v="12582"/>
    <b v="0"/>
    <b v="0"/>
    <b v="0"/>
  </r>
  <r>
    <s v="KHyvGmuvIoY"/>
    <d v="2018-03-07T00:00:00"/>
    <s v="The Voice 2018 Blind Audition - Jorge Eduardo: Despacito"/>
    <s v="The Voice"/>
    <x v="3"/>
    <x v="3"/>
    <d v="2018-03-06T05:05:07"/>
    <s v="the voice|&quot;the voice nbc&quot;|&quot;the voice season 14&quot;|&quot;the voice blind auditions&quot;|&quot;the voice blinds&quot;|&quot;team adam&quot;|&quot;adam levine&quot;|&quot;team alicia&quot;|&quot;alicia keys&quot;|&quot;team kelly&quot;|&quot;kelly clarkson&quot;|&quot;team blake&quot;|&quot;blake shelton&quot;|&quot;jorge eduardo&quot;|&quot;despacito&quot;|&quot;the voice new season&quot;|&quot;The Voice 2018&quot;|&quot;The Voice USA&quot;|&quot;The Voice Season 14&quot;|&quot;The voice winners&quot;|&quot;Alicia Keys&quot;|&quot;Kelly Clarkson&quot;|&quot;carson daly&quot;|&quot;the voice auditions&quot;|&quot;NBC&quot;|&quot;tv&quot;|&quot;television&quot;"/>
    <n v="918519"/>
    <n v="14047"/>
    <n v="1461"/>
    <n v="1142"/>
    <b v="0"/>
    <b v="0"/>
    <b v="0"/>
  </r>
  <r>
    <s v="Vvya3yofDY4"/>
    <d v="2018-03-07T00:00:00"/>
    <s v="Guillermo del Toro on Winning Oscars &amp; After Parties"/>
    <s v="Jimmy Kimmel Live"/>
    <x v="3"/>
    <x v="3"/>
    <d v="2018-03-06T11:00:02"/>
    <s v="jimmy|&quot;kimmel&quot;|&quot;live&quot;|&quot;late&quot;|&quot;night&quot;|&quot;talk&quot;|&quot;show&quot;|&quot;funny&quot;|&quot;comedic&quot;|&quot;comedy&quot;|&quot;clip&quot;|&quot;comedian&quot;|&quot;Guillermo&quot;|&quot;del&quot;|&quot;Toro&quot;|&quot;oscars&quot;|&quot;the&quot;|&quot;shape&quot;|&quot;of&quot;|&quot;water&quot;|&quot;academy&quot;|&quot;awards&quot;|&quot;mexico&quot;|&quot;guadalajara&quot;|&quot;madonna&quot;|&quot;guillermo del toro&quot;|&quot;the shape of water&quot;|&quot;academy awards&quot;"/>
    <n v="571176"/>
    <n v="13099"/>
    <n v="166"/>
    <n v="895"/>
    <b v="0"/>
    <b v="0"/>
    <b v="0"/>
  </r>
  <r>
    <s v="s8UglxtkAIs"/>
    <d v="2018-03-07T00:00:00"/>
    <s v="Girl Fits Into Fish Tank ft. Sofie Dossi"/>
    <s v="Good Mythical Morning"/>
    <x v="3"/>
    <x v="3"/>
    <d v="2018-03-05T11:00:05"/>
    <s v="rhett and link|&quot;gmm&quot;|&quot;good mythical morning&quot;|&quot;rhett and link good mythical morning&quot;|&quot;good mythical morning rhett and link&quot;|&quot;mythical morning&quot;|&quot;gmm food&quot;|&quot;Season 13&quot;|&quot;rhett&quot;|&quot;link&quot;|&quot;mythical&quot;|&quot;rhett girl fits into fish tank ft sofie dossi&quot;|&quot;link girl fits into fish tank ft sofie dossi&quot;|&quot;sofie dossi&quot;|&quot;girl fits into fish tank ft sofie dossi&quot;|&quot;rhett link sofie dossi&quot;"/>
    <n v="583584"/>
    <n v="13886"/>
    <n v="248"/>
    <n v="1385"/>
    <b v="0"/>
    <b v="0"/>
    <b v="0"/>
  </r>
  <r>
    <s v="O22GRZgcerA"/>
    <d v="2018-03-07T00:00:00"/>
    <s v="David Chang Breaks Down Ugly Delicious and Bing Bread | Food Skills"/>
    <s v="First We Feast"/>
    <x v="7"/>
    <x v="7"/>
    <d v="2018-03-05T20:00:02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david chang&quot;|&quot;ugly delicious&quot;|&quot;netflix&quot;|&quot;bing bread&quot;|&quot;chinese bread&quot;|&quot;momofuku&quot;|&quot;majordﾅ・mo&quot;|&quot;chickpea hozon&quot;"/>
    <n v="230966"/>
    <n v="4475"/>
    <n v="137"/>
    <n v="410"/>
    <b v="0"/>
    <b v="0"/>
    <b v="0"/>
  </r>
  <r>
    <s v="4ShwEAGIu-I"/>
    <d v="2018-03-07T00:00:00"/>
    <s v="Stephen A. openly confesses why he's getting annoyed talking about Lonzo Ball | First Take | ESPN"/>
    <s v="ESPN"/>
    <x v="0"/>
    <x v="0"/>
    <d v="2018-03-05T16:24:22"/>
    <s v="espn|&quot;espn live&quot;|&quot;first take&quot;|&quot;stephen a smith&quot;|&quot;stephen a. smith&quot;|&quot;stephen a&quot;|&quot;stephen a.&quot;|&quot;openly&quot;|&quot;confesses&quot;|&quot;why&quot;|&quot;he's&quot;|&quot;getting&quot;|&quot;annoyed&quot;|&quot;talking&quot;|&quot;about&quot;|&quot;lonzo ball&quot;|&quot;lonzo&quot;|&quot;ball&quot;|&quot;lonzo ball first take&quot;|&quot;first take lonzo ball&quot;|&quot;first take nba&quot;|&quot;first take daily&quot;|&quot;first take espn&quot;|&quot;espn first take&quot;"/>
    <n v="753119"/>
    <n v="5799"/>
    <n v="482"/>
    <n v="1297"/>
    <b v="0"/>
    <b v="0"/>
    <b v="0"/>
  </r>
  <r>
    <s v="rJfFxDQ-8ok"/>
    <d v="2018-03-07T00:00:00"/>
    <s v="Top 10 Plays of the Night | March 05, 2018"/>
    <s v="NBA"/>
    <x v="0"/>
    <x v="0"/>
    <d v="2018-03-06T07:27:15"/>
    <s v="nba|&quot;highlights&quot;|&quot;basketball&quot;|&quot;plays&quot;|&quot;amazing&quot;|&quot;sports&quot;|&quot;hoops&quot;|&quot;finals&quot;|&quot;games&quot;|&quot;game&quot;|&quot;Justise Winslow&quot;|&quot;Kyle Anderson&quot;|&quot;Jayson Tatum&quot;|&quot;Shabazz Napier&quot;|&quot;Cedi Osman&quot;|&quot;LeBron James&quot;|&quot;Larry Nance Jr.&quot;|&quot;Donovan Mitchell&quot;|&quot;Hassan Whiteside&quot;|&quot;top 10&quot;"/>
    <n v="241784"/>
    <n v="3078"/>
    <n v="2018"/>
    <n v="324"/>
    <b v="0"/>
    <b v="0"/>
    <b v="0"/>
  </r>
  <r>
    <s v="i1TkiN309_4"/>
    <d v="2018-03-07T00:00:00"/>
    <s v="Third Thumb Changes the Prosthetics Game"/>
    <s v="INSIDER"/>
    <x v="4"/>
    <x v="4"/>
    <d v="2018-03-04T15:00:03"/>
    <s v="third thumb|&quot;prosthetics&quot;|&quot;product designer&quot;|&quot;university college london&quot;|&quot;foot sensor&quot;|&quot;thumb&quot;|&quot;prosthetic limb&quot;|&quot;insider&quot;|&quot;insider design&quot;"/>
    <n v="1014407"/>
    <n v="17003"/>
    <n v="698"/>
    <n v="1917"/>
    <b v="0"/>
    <b v="0"/>
    <b v="0"/>
  </r>
  <r>
    <s v="Qx54quy9tDQ"/>
    <d v="2018-03-07T00:00:00"/>
    <s v="Macaulay Culkin Responds to Home Alone Conspiracy Theories"/>
    <s v="The Tonight Show Starring Jimmy Fallon"/>
    <x v="5"/>
    <x v="5"/>
    <d v="2018-03-03T11:00:02"/>
    <s v="The Tonight Show|&quot;Jimmy Fallon&quot;|&quot;Macaulay Culkin&quot;|&quot;Responds&quot;|&quot;Home Alone&quot;|&quot;Conspiracy Theories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Pizza Underground&quot;|&quot;My Girl&quot;|&quot;The Good Son&quot;|&quot;Jim Gaffigan Show&quot;|&quot;Kings&quot;|&quot;Changeland&quot;|&quot;Jigsaw&quot;|&quot;Saw&quot;"/>
    <n v="5270624"/>
    <n v="75955"/>
    <n v="2737"/>
    <n v="13116"/>
    <b v="0"/>
    <b v="0"/>
    <b v="0"/>
  </r>
  <r>
    <s v="kFjq8PX6F7I"/>
    <d v="2018-03-07T00:00:00"/>
    <s v="The Coastline Paradox Explained"/>
    <s v="RealLifeLore"/>
    <x v="9"/>
    <x v="9"/>
    <d v="2018-03-03T15:30:02"/>
    <s v="real life lore|&quot;real life lore maps&quot;|&quot;real life lore geography&quot;|&quot;real life maps&quot;|&quot;world map&quot;|&quot;world map is wrong&quot;|&quot;world map with countries&quot;|&quot;world map real size&quot;|&quot;map of the world&quot;|&quot;world geography&quot;|&quot;geography&quot;|&quot;geography (field of study)&quot;|&quot;facts you didn・・t know&quot;|&quot;coastline paradox&quot;|&quot;coastline paradox explained&quot;|&quot;coastline&quot;|&quot;paradox&quot;|&quot;paradoxes&quot;|&quot;paradox explained&quot;|&quot;crazy paradox&quot;"/>
    <n v="1312978"/>
    <n v="34958"/>
    <n v="2310"/>
    <n v="3787"/>
    <b v="0"/>
    <b v="0"/>
    <b v="0"/>
  </r>
  <r>
    <s v="ONZAeOIqsjA"/>
    <d v="2018-03-07T00:00:00"/>
    <s v="Wolfgang Puck・・s Oscar Worthy Dishes"/>
    <s v="Tasty"/>
    <x v="7"/>
    <x v="7"/>
    <d v="2018-03-03T02:00:14"/>
    <s v="BuzzFeed|&quot;Tasty&quot;|&quot;BuzzFeed Tasty&quot;|&quot;Wolfgang Puck&quot;|&quot;Oscar's&quot;|&quot;Oscar&quot;|&quot;Academy Awards&quot;|&quot;food&quot;|&quot;celebrity chef&quot;|&quot;salmon&quot;|&quot;caviar&quot;|&quot;pesto&quot;|&quot;vegetables&quot;|&quot;pesto veggie noodles&quot;|&quot;trout&quot;|&quot;puff pastry&quot;"/>
    <n v="813475"/>
    <n v="25855"/>
    <n v="418"/>
    <n v="1039"/>
    <b v="0"/>
    <b v="0"/>
    <b v="0"/>
  </r>
  <r>
    <s v="88qeUDD9Vv0"/>
    <d v="2018-03-07T00:00:00"/>
    <s v="ADULTS REACT TO CASEY NEISTAT"/>
    <s v="FBE"/>
    <x v="3"/>
    <x v="3"/>
    <d v="2018-03-01T22:00:00"/>
    <s v="Casey Neistat|&quot;Snowboarding With the NYPD&quot;|&quot;youtuber&quot;|&quot;adults react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elders react&quot;|&quot;teens react&quot;|&quot;kids react&quot;|&quot;parents react&quot;|&quot;teenagers react&quot;|&quot;vlogging&quot;|&quot;vlog&quot;"/>
    <n v="945446"/>
    <n v="25255"/>
    <n v="1985"/>
    <n v="2787"/>
    <b v="0"/>
    <b v="0"/>
    <b v="0"/>
  </r>
  <r>
    <s v="7bDvhiHoH-c"/>
    <d v="2018-03-07T00:00:00"/>
    <s v="Seafood Sausage - Food Wishes - Fish Sausage Recipe"/>
    <s v="Food Wishes"/>
    <x v="7"/>
    <x v="7"/>
    <d v="2018-02-28T03:12:04"/>
    <s v="Sausage|&quot;Seafood&quot;|&quot;Fish&quot;|&quot;Recipe&quot;|&quot;shrimp&quot;|&quot;salmon&quot;|&quot;chef&quot;|&quot;john&quot;|&quot;food&quot;|&quot;wishes&quot;|&quot;recipes&quot;|&quot;appetizer&quot;|&quot;main&quot;|&quot;low&quot;|&quot;fat&quot;|&quot;healthy&quot;"/>
    <n v="186548"/>
    <n v="6260"/>
    <n v="196"/>
    <n v="955"/>
    <b v="0"/>
    <b v="0"/>
    <b v="0"/>
  </r>
  <r>
    <s v="_xwX82Y0Oro"/>
    <d v="2018-03-07T00:00:00"/>
    <s v="FRIENDS - Marshmello &amp; Anne-Marie / Tina Boo Choreography"/>
    <s v="1MILLION Dance Studio"/>
    <x v="3"/>
    <x v="3"/>
    <d v="2018-02-28T09:00:03"/>
    <s v="choreography|&quot;1million dance studio&quot;|&quot;・・・・ｰ・ｦｬ・・ｸ ・・・・・､ ・・､・・・・・・・・､&quot;|&quot;1million&quot;|&quot;・・・・ｰ・ｦｬ・・ｸ&quot;|&quot;1m&quot;|&quot;Dance&quot;|&quot;hiphop&quot;|&quot;music&quot;|&quot;urban dance&quot;|&quot;・・・・ｬｴ&quot;|&quot;・・・・・､&quot;|&quot;・・・・ｬｴ・ｰ&quot;"/>
    <n v="992294"/>
    <n v="48246"/>
    <n v="453"/>
    <n v="854"/>
    <b v="0"/>
    <b v="0"/>
    <b v="0"/>
  </r>
  <r>
    <s v="sV7QeEJ9daI"/>
    <d v="2018-03-07T00:00:00"/>
    <s v="The French Toast Breakfast Sandwich"/>
    <s v="ByronTalbott"/>
    <x v="7"/>
    <x v="7"/>
    <d v="2018-02-27T00:28:41"/>
    <s v="french toast|&quot;simple&quot;|&quot;easy&quot;|&quot;cooking&quot;|&quot;cook&quot;|&quot;chef&quot;|&quot;recipes&quot;|&quot;sweet&quot;|&quot;maple&quot;|&quot;syrup&quot;|&quot;powdered sugar&quot;|&quot;breakfast&quot;|&quot;sausage&quot;|&quot;fried&quot;|&quot;egg&quot;|&quot;byrontalbott&quot;|&quot;cheese&quot;|&quot;grilled&quot;|&quot;sandwich&quot;|&quot;lunch&quot;|&quot;toasted&quot;|&quot;bread&quot;|&quot;home&quot;|&quot;homemade&quot;|&quot;kitchen&quot;"/>
    <n v="91566"/>
    <n v="3682"/>
    <n v="164"/>
    <n v="296"/>
    <b v="0"/>
    <b v="0"/>
    <b v="0"/>
  </r>
  <r>
    <s v="eBnXbImHX-g"/>
    <d v="2018-03-07T00:00:00"/>
    <s v="I let kids plan a birthday party"/>
    <s v="AnthonyPadilla"/>
    <x v="5"/>
    <x v="5"/>
    <d v="2018-02-26T20:46:28"/>
    <s v="anthony padilla|&quot;padilla&quot;|&quot;anthony padilla youtube&quot;|&quot;youtube anthony padilla&quot;|&quot;anthony&quot;|&quot;smosh anthony&quot;|&quot;anthony padilla smosh&quot;|&quot;kids&quot;|&quot;children&quot;|&quot;if kids were honest&quot;|&quot;birthday parties&quot;|&quot;leap year birthday&quot;|&quot;interview&quot;|&quot;best interviewer ever&quot;|&quot;gavin magnus&quot;|&quot;donald johnson jr.&quot;|&quot;ariana raetz&quot;"/>
    <n v="132724"/>
    <n v="11492"/>
    <n v="121"/>
    <n v="1164"/>
    <b v="0"/>
    <b v="0"/>
    <b v="0"/>
  </r>
  <r>
    <s v="EAGhzuitLXU"/>
    <d v="2018-03-07T00:00:00"/>
    <s v="Ed Sheeran - Supermarket Flowers [Live from the BRITs 2018]"/>
    <s v="Ed Sheeran"/>
    <x v="6"/>
    <x v="6"/>
    <d v="2018-02-22T16:26:18"/>
    <s v="edsheeran|&quot;ed sheeran&quot;|&quot;acoustic&quot;|&quot;live&quot;|&quot;cover&quot;|&quot;official&quot;|&quot;remix&quot;|&quot;official video&quot;|&quot;lyrics&quot;|&quot;session&quot;|&quot;supermarket&quot;|&quot;flowers&quot;|&quot;the&quot;|&quot;brit's&quot;|&quot;brits&quot;|&quot;brit&quot;|&quot;awards&quot;|&quot;british&quot;|&quot;male&quot;|&quot;artist&quot;|&quot;2018&quot;"/>
    <n v="7061203"/>
    <n v="203630"/>
    <n v="3935"/>
    <n v="8943"/>
    <b v="0"/>
    <b v="0"/>
    <b v="0"/>
  </r>
  <r>
    <s v="WfPu9Jrcpuk"/>
    <d v="2018-03-07T00:00:00"/>
    <s v="David Guetta, Martin Garrix &amp; Brooks - Like I Do (Lyric Video)"/>
    <s v="David Guetta"/>
    <x v="6"/>
    <x v="6"/>
    <d v="2018-02-22T18:45:22"/>
    <s v="David|&quot;David Guetta&quot;|&quot;Martin&quot;|&quot;Martin Garrix&quot;|&quot;EDM&quot;|&quot;Like I Do&quot;|&quot;So Far Away&quot;|&quot;Electro&quot;|&quot;Dance&quot;|&quot;Ibiza&quot;|&quot;Music&quot;|&quot;Brooks&quot;|&quot;House&quot;|&quot;Techno&quot;|&quot;Beatport&quot;|&quot;DJ Mag&quot;|&quot;Ultra&quot;|&quot;UMF&quot;|&quot;EDC&quot;"/>
    <n v="8739175"/>
    <n v="190988"/>
    <n v="4084"/>
    <n v="6656"/>
    <b v="0"/>
    <b v="0"/>
    <b v="0"/>
  </r>
  <r>
    <s v="7J4nN0Te9m8"/>
    <d v="2018-03-07T00:00:00"/>
    <s v="Butterflies"/>
    <s v="Kacey Musgraves - Topic"/>
    <x v="6"/>
    <x v="6"/>
    <d v="2018-02-23T03:35:17"/>
    <s v="Kacey|&quot;Musgraves&quot;|&quot;Butterflies&quot;"/>
    <n v="143097"/>
    <n v="2070"/>
    <n v="236"/>
    <n v="87"/>
    <b v="0"/>
    <b v="0"/>
    <b v="0"/>
  </r>
  <r>
    <s v="GEsK9GudV2M"/>
    <d v="2018-03-07T00:00:00"/>
    <s v="Troye Sivan - My My My! (Acoustic)"/>
    <s v="TroyeSivanVEVO"/>
    <x v="6"/>
    <x v="6"/>
    <d v="2018-02-23T05:00:01"/>
    <s v="troye sivan|&quot;my my my&quot;|&quot;acoustic&quot;|&quot;live&quot;|&quot;my my my live&quot;|&quot;my my my acoustic&quot;"/>
    <n v="1556997"/>
    <n v="92688"/>
    <n v="1108"/>
    <n v="3650"/>
    <b v="0"/>
    <b v="0"/>
    <b v="0"/>
  </r>
  <r>
    <s v="gmp6AGFPhzY"/>
    <d v="2018-03-07T00:00:00"/>
    <s v="#HurtBae 2: One Year Later - Kourtney and Leonard Meet Again | Iris"/>
    <s v="Iris"/>
    <x v="3"/>
    <x v="3"/>
    <d v="2018-02-22T14:59:59"/>
    <s v="hurt bae|&quot;hurtbae&quot;|&quot;hurt bae 2&quot;|&quot;hurtbae 2&quot;|&quot;hurtbae2&quot;|&quot;kourtney hurtbae&quot;|&quot;leonard hurtbae&quot;|&quot;kourtney hurt bae&quot;|&quot;leonard hurt bae&quot;|&quot;hurt bae interview&quot;|&quot;cheating&quot;|&quot;infidelity&quot;|&quot;hurt bae 2018&quot;|&quot;hurtbae now&quot;|&quot;hurt bae 2 reaction&quot;|&quot;hurt bae reaction&quot;|&quot;#hurtbae&quot;|&quot;#hurtbae2&quot;|&quot;#hurtbae video&quot;|&quot;#hurtbaes&quot;|&quot;#hurtbae 2018&quot;|&quot;hurtbae response&quot;|&quot;hurt bae response&quot;|&quot;creole kourt&quot;|&quot;kourtney jorge&quot;|&quot;creolekourt&quot;|&quot;#hurtbae full video&quot;|&quot;hurt bae full video&quot;|&quot;iris&quot;|&quot;heyiris&quot;|&quot;thescene&quot;|&quot;broken&quot;|&quot;why did you cheat&quot;|&quot;hurt bae original&quot;"/>
    <n v="1820485"/>
    <n v="51259"/>
    <n v="2250"/>
    <n v="16548"/>
    <b v="0"/>
    <b v="0"/>
    <b v="0"/>
  </r>
  <r>
    <s v="iOVg62_DUYU"/>
    <d v="2018-03-07T00:00:00"/>
    <s v="The Truth About Wireless Charging"/>
    <s v="Real Engineering"/>
    <x v="4"/>
    <x v="4"/>
    <d v="2018-02-23T09:23:47"/>
    <s v="Wireless charging|&quot;iphone&quot;|&quot;qi&quot;|&quot;technology&quot;|&quot;energy&quot;|&quot;electricity&quot;|&quot;history&quot;|&quot;engineering&quot;|&quot;science&quot;|&quot;samsung&quot;|&quot;apple&quot;|&quot;galaxy&quot;"/>
    <n v="630287"/>
    <n v="23154"/>
    <n v="482"/>
    <n v="1549"/>
    <b v="0"/>
    <b v="0"/>
    <b v="0"/>
  </r>
  <r>
    <s v="d-HPZL6AU64"/>
    <d v="2018-03-07T00:00:00"/>
    <s v="I Tried Following A Simply Nailogical Nail Art Tutorial"/>
    <s v="Safiya Nygaard"/>
    <x v="8"/>
    <x v="8"/>
    <d v="2018-02-22T19:22:46"/>
    <s v="I tried following a simply nailogical nail art tutorial|&quot;simply nailogical nail art&quot;|&quot;nail art&quot;|&quot;simply nailogical&quot;|&quot;cristine&quot;|&quot;Safiya&quot;|&quot;safiya and cristine&quot;|&quot;following makeup tutorials&quot;|&quot;makeup&quot;|&quot;nails&quot;|&quot;gel polish&quot;|&quot;nail polish&quot;|&quot;glossy top coat&quot;|&quot;multi chrome rain drops&quot;|&quot;rain drops&quot;|&quot;multi chrome powder&quot;|&quot;nail powder&quot;|&quot;nail art tutorial&quot;|&quot;safia&quot;|&quot;multi chrome&quot;|&quot;chrome nails&quot;"/>
    <n v="4307840"/>
    <n v="201146"/>
    <n v="3205"/>
    <n v="17552"/>
    <b v="0"/>
    <b v="0"/>
    <b v="0"/>
  </r>
  <r>
    <s v="Lo52BObqCds"/>
    <d v="2018-03-07T00:00:00"/>
    <s v="Survivor to Rubio: Will you reject NRA money?"/>
    <s v="CNN"/>
    <x v="2"/>
    <x v="2"/>
    <d v="2018-02-22T03:24:50"/>
    <s v="latest News|&quot;Happening Now&quot;|&quot;CNN&quot;|&quot;parkland town hall&quot;|&quot;NRA&quot;|&quot;national rifle association&quot;|&quot;cameron casky&quot;|&quot;stoneman douglas&quot;|&quot;Marco Rubio&quot;|&quot;US news&quot;"/>
    <n v="1311014"/>
    <n v="15855"/>
    <n v="3580"/>
    <n v="12920"/>
    <b v="0"/>
    <b v="0"/>
    <b v="0"/>
  </r>
  <r>
    <s v="HbKnEQdCjGg"/>
    <d v="2018-03-07T00:00:00"/>
    <s v="Lewis Capaldi - Rush (Official Audio) ft. Jessie Reyez"/>
    <s v="LewisCapaldiVEVO"/>
    <x v="6"/>
    <x v="6"/>
    <d v="2018-02-23T00:00:00"/>
    <s v="Lewis|&quot;Capaldi&quot;|&quot;Rush&quot;|&quot;Vertigo&quot;|&quot;Berlin&quot;|&quot;Alternative&quot;|&quot;Jessie Reyez&quot;|&quot;Figures&quot;|&quot;Bruises&quot;|&quot;Lost On You&quot;|&quot;Mercy&quot;|&quot;Fade&quot;|&quot;Audio&quot;|&quot;Singer-Songwriter&quot;|&quot;Pop&quot;|&quot;Lewis Capaldi&quot;|&quot;LewisCapaldiVEVO&quot;|&quot;The Vibe Guide&quot;|&quot;IndieAir&quot;|&quot;Selected&quot;|&quot;Delta Jack Remix&quot;|&quot;Tep No&quot;|&quot;Songwriter&quot;|&quot;music video&quot;|&quot;aberdeen&quot;|&quot;official video&quot;|&quot;Universal&quot;|&quot;Official Audio&quot;|&quot;Bloom&quot;"/>
    <n v="351765"/>
    <n v="13453"/>
    <n v="160"/>
    <n v="444"/>
    <b v="0"/>
    <b v="0"/>
    <b v="0"/>
  </r>
  <r>
    <s v="E_ViwNxUldw"/>
    <d v="2018-03-07T00:00:00"/>
    <s v="Clear crisps / Glass Potato Chips"/>
    <s v="My Virgin Kitchen"/>
    <x v="7"/>
    <x v="7"/>
    <d v="2018-02-21T20:07:18"/>
    <s v="glass potato chips|&quot;clear crisps&quot;|&quot;clear potato chips&quot;|&quot;transparent potato chips&quot;|&quot;transparent crisps&quot;|&quot;glass crisps&quot;|&quot;homemade potato chips recipe&quot;|&quot;homemade crisps&quot;|&quot;DIY&quot;|&quot;instructions&quot;|&quot;cooking&quot;|&quot;tutorial&quot;|&quot;potato&quot;|&quot;recipe&quot;|&quot;chips&quot;|&quot;crisps&quot;|&quot;how to&quot;|&quot;cook&quot;|&quot;snack&quot;|&quot;food&quot;|&quot;potato chips&quot;|&quot;my virgin kitchen&quot;|&quot;barry lewis&quot;|&quot;myvirginkitchen&quot;|&quot;homemade&quot;|&quot;easy&quot;|&quot;how to cook&quot;|&quot;test&quot;|&quot;do it yourself&quot;|&quot;experiment&quot;|&quot;weird&quot;|&quot;diy potato chips&quot;|&quot;kitchen&quot;|&quot;food hacks&quot;"/>
    <n v="784713"/>
    <n v="12069"/>
    <n v="1274"/>
    <n v="1453"/>
    <b v="0"/>
    <b v="0"/>
    <b v="0"/>
  </r>
  <r>
    <s v="08OhPK2BVIU"/>
    <d v="2018-03-07T00:00:00"/>
    <s v="DOING MAKE UP WITH GARDENING TOOLS!!"/>
    <s v="Liza Koshy"/>
    <x v="5"/>
    <x v="5"/>
    <d v="2018-02-21T23:05:10"/>
    <s v="liza|&quot;lizza&quot;|&quot;lizzza&quot;|&quot;lizzzavine&quot;|&quot;lizzzak&quot;|&quot;lizzzako&quot;|&quot;koshy&quot;|&quot;lizakoshy&quot;|&quot;wednesdays&quot;|&quot;doing my make up&quot;|&quot;doing make up&quot;|&quot;gardening tools&quot;|&quot;liza make up&quot;|&quot;liza tools&quot;|&quot;liza koshy too&quot;|&quot;make up tutorial&quot;|&quot;doing make up with hardware tools&quot;|&quot;hardware tools&quot;|&quot;make up with no tools&quot;|&quot;beauty guru&quot;|&quot;lawn&quot;|&quot;gardening&quot;|&quot;gardener&quot;|&quot;natural look&quot;|&quot;natural&quot;|&quot;no tools&quot;|&quot;no make up tools&quot;|&quot;no tools challenge&quot;|&quot;challenge&quot;"/>
    <n v="4625928"/>
    <n v="377131"/>
    <n v="4362"/>
    <n v="18752"/>
    <b v="0"/>
    <b v="0"/>
    <b v="0"/>
  </r>
  <r>
    <s v="vsA_L1t4vXY"/>
    <d v="2018-03-07T00:00:00"/>
    <s v="The Warehouses That (Sort Of) Aren't in Any Country"/>
    <s v="Half as Interesting"/>
    <x v="9"/>
    <x v="9"/>
    <d v="2018-02-22T15:37:25"/>
    <s v="freeport|&quot;freeports&quot;|&quot;warehouses&quot;|&quot;exemption&quot;|&quot;exempt&quot;|&quot;tax&quot;|&quot;free&quot;|&quot;duty-free&quot;|&quot;tax-free&quot;|&quot;weird&quot;|&quot;juristictional&quot;|&quot;juristiction&quot;|&quot;embassies&quot;|&quot;extraterritoriality&quot;|&quot;united nations headquarters&quot;|&quot;outside&quot;|&quot;the united states&quot;|&quot;south africa&quot;|&quot;france&quot;|&quot;art&quot;|&quot;expensive&quot;|&quot;Salvator Mundi&quot;|&quot;art market&quot;|&quot;interesting&quot;|&quot;fast&quot;|&quot;fun&quot;|&quot;animated&quot;|&quot;funny&quot;|&quot;learn&quot;|&quot;learning&quot;|&quot;educational&quot;|&quot;wendover&quot;|&quot;productions&quot;|&quot;half as interesting&quot;|&quot;hai&quot;|&quot;half&quot;|&quot;as&quot;"/>
    <n v="309933"/>
    <n v="10146"/>
    <n v="252"/>
    <n v="764"/>
    <b v="0"/>
    <b v="0"/>
    <b v="0"/>
  </r>
  <r>
    <s v="JyUKqUTp9rc"/>
    <d v="2018-03-07T00:00:00"/>
    <s v="NEW WET N WILD 'GOTH-O-GRAPHIC' COLLECTION | HIT OR MISS?!"/>
    <s v="jeffreestar"/>
    <x v="7"/>
    <x v="7"/>
    <d v="2018-02-21T19:09:41"/>
    <s v="jeffree star|&quot;jeffree star review&quot;|&quot;wet n wild review&quot;|&quot;jeffree star cosmetics&quot;|&quot;blood sugar palette&quot;|&quot;goth-o-graphic collection&quot;|&quot;drugstore makeup review&quot;|&quot;wet n wild first impressions&quot;|&quot;velour liquid lipstick&quot;|&quot;holographic makeup&quot;|&quot;box of crayons palette&quot;|&quot;cheap makeup that works&quot;|&quot;jaclyn hill&quot;|&quot;james charles&quot;|&quot;manny mua&quot;|&quot;fenty beauty&quot;|&quot;kylie cosmetics&quot;|&quot;kim k makeup&quot;|&quot;lipstick nick&quot;|&quot;love sick collection&quot;|&quot;nikkietutorials&quot;|&quot;tati westbrook&quot;"/>
    <n v="2309169"/>
    <n v="152236"/>
    <n v="1883"/>
    <n v="203884"/>
    <b v="0"/>
    <b v="0"/>
    <b v="0"/>
  </r>
  <r>
    <s v="qvZybtmE5RY"/>
    <d v="2018-03-07T00:00:00"/>
    <s v="A Message from Wendy"/>
    <s v="Wendy Williams"/>
    <x v="3"/>
    <x v="3"/>
    <d v="2018-02-21T17:57:19"/>
    <s v="wendy williams|&quot;the wendy williams show&quot;|&quot;#youtubeblack&quot;"/>
    <n v="664716"/>
    <n v="7808"/>
    <n v="1840"/>
    <n v="3850"/>
    <b v="0"/>
    <b v="0"/>
    <b v="0"/>
  </r>
  <r>
    <s v="kCg5D8KMqk4"/>
    <d v="2018-03-07T00:00:00"/>
    <s v="MY EVERYDAY MAKEUP ROUTINE"/>
    <s v="LaurDIY"/>
    <x v="7"/>
    <x v="7"/>
    <d v="2018-02-21T23:00:04"/>
    <s v="DIY|&quot;do it yourself&quot;|&quot;how to&quot;|&quot;laurDIY&quot;|&quot;lauren riihimaki&quot;|&quot;laurdiy vlog&quot;|&quot;laurdiy 2&quot;|&quot;laurdiy vlog channel&quot;|&quot;vlog&quot;|&quot;vlog channel&quot;|&quot;weekly vlog&quot;|&quot;daily vlog&quot;|&quot;vlogger&quot;|&quot;laurdiy vlogs&quot;|&quot;makeup routine&quot;|&quot;laurdiy makeup&quot;|&quot;laurdiy makeup routine&quot;|&quot;laurdiy routine&quot;|&quot;makeup&quot;|&quot;beauty&quot;|&quot;beauty routine&quot;|&quot;laurdiy merch&quot;|&quot;merch&quot;|&quot;merch designing&quot;|&quot;laurdiy dancing&quot;|&quot;dance&quot;|&quot;dtrix&quot;|&quot;moose the mini bully&quot;|&quot;bull terrier&quot;|&quot;puppy&quot;"/>
    <n v="1006188"/>
    <n v="46829"/>
    <n v="710"/>
    <n v="9653"/>
    <b v="0"/>
    <b v="0"/>
    <b v="0"/>
  </r>
  <r>
    <s v="IJlXXvSFyUU"/>
    <d v="2018-03-08T00:00:00"/>
    <s v="John Oliver Worked the Phones at a Place that Sold Stolen Goods"/>
    <s v="The Tonight Show Starring Jimmy Fallon"/>
    <x v="5"/>
    <x v="5"/>
    <d v="2018-03-07T13:00:01"/>
    <s v="The Tonight Show|&quot;Jimmy Fallon&quot;|&quot;John Oliver&quot;|&quot;Worked&quot;|&quot;Phones&quot;|&quot;Place&quot;|&quot;Sold&quot;|&quot;Stolen Goods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Last Week Tonight&quot;|&quot;Zazu&quot;|&quot;London&quot;|&quot;American&quot;|&quot;son&quot;|&quot;The Daily Show&quot;|&quot;Community&quot;"/>
    <n v="327912"/>
    <n v="6306"/>
    <n v="188"/>
    <n v="275"/>
    <b v="0"/>
    <b v="0"/>
    <b v="0"/>
  </r>
  <r>
    <s v="DJMyDoYkioY"/>
    <d v="2018-03-08T00:00:00"/>
    <s v="Max boldly predicts Anthony Davis will overtake LeBron James next season | First Take | ESPN"/>
    <s v="ESPN"/>
    <x v="0"/>
    <x v="0"/>
    <d v="2018-03-07T16:01:35"/>
    <s v="espn|&quot;espn live&quot;|&quot;max&quot;|&quot;boldly&quot;|&quot;preidcts&quot;|&quot;anthony&quot;|&quot;davis&quot;|&quot;will&quot;|&quot;overtake&quot;|&quot;lebron&quot;|&quot;james&quot;|&quot;lebron james&quot;|&quot;anthony davis&quot;|&quot;best in the nba&quot;|&quot;best nba players&quot;|&quot;nba players&quot;|&quot;first take&quot;|&quot;first take espn&quot;|&quot;espn first take&quot;|&quot;first take daily&quot;|&quot;first take today&quot;|&quot;first take nba&quot;|&quot;nba first take&quot;|&quot;stephen a smith&quot;|&quot;stephen a. smith&quot;|&quot;stephen a&quot;|&quot;stephen a.&quot;|&quot;stephen a nba&quot;"/>
    <n v="405781"/>
    <n v="3802"/>
    <n v="688"/>
    <n v="2529"/>
    <b v="0"/>
    <b v="0"/>
    <b v="0"/>
  </r>
  <r>
    <s v="Atx-0_G1KHQ"/>
    <d v="2018-03-08T00:00:00"/>
    <s v="One Second Salad in 4K"/>
    <s v="The Slow Mo Guys"/>
    <x v="8"/>
    <x v="8"/>
    <d v="2018-03-05T17:00:01"/>
    <s v="Super Slow Show|&quot;Slow Motion&quot;|&quot;4K&quot;|&quot;Explosion&quot;|&quot;Slo Mo Guys&quot;|&quot;Tony Hawk&quot;|&quot;Kevin Durant&quot;|&quot;Gav &amp; Dan&quot;"/>
    <n v="1073831"/>
    <n v="32386"/>
    <n v="1241"/>
    <n v="1537"/>
    <b v="0"/>
    <b v="0"/>
    <b v="0"/>
  </r>
  <r>
    <s v="r_UPEj0er_s"/>
    <d v="2018-03-08T00:00:00"/>
    <s v="James Harden and Chris Paul Lead The Rockets to Their 16th Straight Victory"/>
    <s v="NBA"/>
    <x v="0"/>
    <x v="0"/>
    <d v="2018-03-07T04:32:41"/>
    <s v="nba|&quot;highlights&quot;|&quot;basketball&quot;|&quot;plays&quot;|&quot;amazing&quot;|&quot;sports&quot;|&quot;hoops&quot;|&quot;finals&quot;|&quot;games&quot;|&quot;game&quot;|&quot;james harden&quot;|&quot;chris paul&quot;|&quot;houston rockets&quot;|&quot;oklahoma city thunder&quot;"/>
    <n v="42805"/>
    <n v="779"/>
    <n v="21"/>
    <n v="188"/>
    <b v="0"/>
    <b v="0"/>
    <b v="0"/>
  </r>
  <r>
    <s v="DW7LqkHzSwE"/>
    <d v="2018-03-08T00:00:00"/>
    <s v="The Best Money-Saving Beauty Tips"/>
    <s v="As/Is"/>
    <x v="8"/>
    <x v="8"/>
    <d v="2018-03-05T19:00:42"/>
    <s v="BuzzFeed|&quot;BuzzFeedBoldly&quot;|&quot;BuzzFeed Boldly&quot;|&quot;Boldly&quot;|&quot;beauty&quot;|&quot;beauty hacks&quot;|&quot;beauty tips&quot;|&quot;hacks&quot;|&quot;tips&quot;|&quot;money&quot;|&quot;money saving&quot;|&quot;best&quot;|&quot;best money saving tips&quot;|&quot;makeup tips&quot;|&quot;chapstick&quot;|&quot;mascara&quot;|&quot;subscription&quot;|&quot;box&quot;|&quot;lip balm&quot;|&quot;makeup remover&quot;|&quot;wipes&quot;|&quot;how to&quot;|&quot;store&quot;|&quot;expire&quot;|&quot;subscription box&quot;|&quot;birchbox&quot;|&quot;makeup wipes&quot;|&quot;pretty and broke&quot;|&quot;cheap&quot;|&quot;cheap vs expensive&quot;|&quot;cheap makeup&quot;|&quot;bargain&quot;|&quot;saving&quot;|&quot;beauty products&quot;|&quot;makeup&quot;"/>
    <n v="226192"/>
    <n v="4941"/>
    <n v="651"/>
    <n v="343"/>
    <b v="0"/>
    <b v="0"/>
    <b v="0"/>
  </r>
  <r>
    <s v="H7MRHuzCNvM"/>
    <d v="2018-03-08T00:00:00"/>
    <s v="What it's Like to be a Line Cook at a Top-Rated NYC Restaurant | Bon Appﾃｩtit"/>
    <s v="Bon Appﾃｩtit"/>
    <x v="3"/>
    <x v="3"/>
    <d v="2018-03-02T17:00:08"/>
    <s v="chef|&quot;cook&quot;|&quot;fine dining&quot;|&quot;restaurant&quot;|&quot;food industry&quot;|&quot;sous chef&quot;|&quot;sous-chef&quot;|&quot;line cook&quot;|&quot;line cooks&quot;|&quot;line chef&quot;|&quot;assistant chef&quot;|&quot;professional cook&quot;|&quot;professional chef&quot;|&quot;what is a line cook&quot;|&quot;how restaurants work&quot;|&quot;fancy restaurant&quot;|&quot;fancy restaurants&quot;|&quot;line cooking&quot;|&quot;what it's like&quot;|&quot;life of a line cook&quot;|&quot;nana wilmot&quot;|&quot;nyc restaurant&quot;|&quot;chef documentary&quot;|&quot;short doc restarurant&quot;|&quot;what its like to be a line cook&quot;|&quot;line cook nyc&quot;|&quot;french cuisine&quot;|&quot;food&quot;|&quot;bon appetit&quot;|&quot;bon appﾃｩtit&quot;"/>
    <n v="378924"/>
    <n v="7710"/>
    <n v="300"/>
    <n v="606"/>
    <b v="0"/>
    <b v="0"/>
    <b v="0"/>
  </r>
  <r>
    <s v="jn9mHzXJIV0"/>
    <d v="2018-03-08T00:00:00"/>
    <s v="18-core iMac Pro Review: Not a Trap!"/>
    <s v="Marques Brownlee"/>
    <x v="4"/>
    <x v="4"/>
    <d v="2018-03-02T21:37:44"/>
    <s v="iMac Pro|&quot;18 core iMac&quot;|&quot;18-core&quot;|&quot;18-core iMac Pro&quot;|&quot;18 core iMac Pro&quot;|&quot;iMac&quot;|&quot;iMac Pro review&quot;|&quot;Apple desktop&quot;|&quot;Mac Pro&quot;"/>
    <n v="1181190"/>
    <n v="43752"/>
    <n v="1831"/>
    <n v="5744"/>
    <b v="0"/>
    <b v="0"/>
    <b v="0"/>
  </r>
  <r>
    <s v="HCIqTAFRkko"/>
    <d v="2018-03-08T00:00:00"/>
    <s v="Krysten Ritter Teaches Stephen How To Knit (Or Tries"/>
    <s v="The Late Show with Stephen Colbert"/>
    <x v="3"/>
    <x v="3"/>
    <d v="2018-03-02T08:35:01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interviews&quot;|&quot;Krysten Ritter&quot;|&quot;Interview&quot;|&quot;Entertainment&quot;|&quot;Nonrecurring&quot;|&quot;Evergreen&quot;"/>
    <n v="411736"/>
    <n v="5126"/>
    <n v="207"/>
    <n v="618"/>
    <b v="0"/>
    <b v="0"/>
    <b v="0"/>
  </r>
  <r>
    <s v="PcrVm1qEJyA"/>
    <d v="2018-03-08T00:00:00"/>
    <s v="Full Face First Impressions Makeup Tutorial l New Makeup"/>
    <s v="Christen Dominique"/>
    <x v="7"/>
    <x v="7"/>
    <d v="2018-03-01T03:25:11"/>
    <s v="makeup|&quot;first impression&quot;|&quot;full face makeup&quot;|&quot;tutorial&quot;|&quot;makeup tutorial&quot;|&quot;christen dominique&quot;|&quot;kylie jenner&quot;|&quot;weather collection kylie&quot;|&quot;marc jacobs shameless foundation&quot;|&quot;christen&quot;|&quot;dominique&quot;|&quot;new makeup&quot;|&quot;first impressions&quot;|&quot;kylie cosmetics&quot;|&quot;new&quot;|&quot;make up&quot;|&quot;hit or miss&quot;|&quot;dominique cosmetics&quot;|&quot;review&quot;|&quot;christendominique&quot;|&quot;grwm&quot;|&quot;chit chat&quot;|&quot;testing new makeup&quot;|&quot;bretman&quot;|&quot;Ellarie&quot;"/>
    <n v="383330"/>
    <n v="23420"/>
    <n v="438"/>
    <n v="1534"/>
    <b v="0"/>
    <b v="0"/>
    <b v="0"/>
  </r>
  <r>
    <s v="TxY10VhmLR4"/>
    <d v="2018-03-08T00:00:00"/>
    <s v="NEW* TOO FACED UNICORN MAKEUP COLLECTION | HIT OR MISS.."/>
    <s v="Laura Lee"/>
    <x v="7"/>
    <x v="7"/>
    <d v="2018-02-28T22:27:04"/>
    <s v="Laura88Lee|&quot;too faced&quot;|&quot;too faced unicorn collection&quot;|&quot;unicorn makeup&quot;|&quot;new makeup&quot;|&quot;too faced cosmetics&quot;|&quot;unicorn&quot;|&quot;makeup&quot;|&quot;full face of first impressions&quot;|&quot;too faced unicorn tears&quot;|&quot;full face first impressions&quot;|&quot;too faced unicorn&quot;|&quot;life's a festival&quot;|&quot;swatches&quot;|&quot;unicorn collection&quot;|&quot;toofaced&quot;|&quot;too faced life's a festival&quot;|&quot;lifes a festival&quot;|&quot;new too faced makeup&quot;|&quot;lifes a festival collection&quot;|&quot;new too faced collection&quot;|&quot;too faced new makeup&quot;|&quot;too faced lifes a festival collection&quot;"/>
    <n v="742087"/>
    <n v="30661"/>
    <n v="1520"/>
    <n v="30973"/>
    <b v="0"/>
    <b v="0"/>
    <b v="0"/>
  </r>
  <r>
    <s v="B1r4Z3nXPVA"/>
    <d v="2018-03-08T00:00:00"/>
    <s v="73 Questions With Lilly Singh | Vogue"/>
    <s v="Vogue"/>
    <x v="3"/>
    <x v="3"/>
    <d v="2018-02-28T13:00:31"/>
    <s v="73 qs|&quot;73 questions&quot;|&quot;73qs&quot;|&quot;celeb style&quot;|&quot;celebrity&quot;|&quot;homes&quot;|&quot;lilly&quot;|&quot;lilly singh&quot;|&quot;style&quot;|&quot;superwoman&quot;|&quot;vogue 73 questions&quot;|&quot;73&quot;|&quot;lilly singh 73 questions&quot;|&quot;lilly singh 73 qs&quot;|&quot;lilly singh 73&quot;|&quot;singh&quot;|&quot;lilly singh vlog&quot;|&quot;lilly singh interview&quot;|&quot;lilly singh funny&quot;|&quot;lilly singh funny moments&quot;|&quot;iisuperwomanii&quot;|&quot;lilly singh the rock&quot;|&quot;lilly singh parents&quot;|&quot;lilly singh mom&quot;|&quot;lilly singh voices&quot;|&quot;lilly singh videos&quot;|&quot;lilly singh video&quot;|&quot;lilly singh vogue&quot;|&quot;lilly vogue&quot;|&quot;vogue&quot;|&quot;vogue.com&quot;"/>
    <n v="1800483"/>
    <n v="118254"/>
    <n v="2088"/>
    <n v="5422"/>
    <b v="0"/>
    <b v="0"/>
    <b v="0"/>
  </r>
  <r>
    <s v="HF27coLl2-w"/>
    <d v="2018-03-08T00:00:00"/>
    <s v="・・ｨ FEBRUARY FAVIES ・・・・ Lazy Oaf, Too Faced, Magical Girls and TUNES ・・・･"/>
    <s v="Pixielocks"/>
    <x v="8"/>
    <x v="8"/>
    <d v="2018-02-28T17:09:54"/>
    <s v="pixielocks|&quot;jillian vessey&quot;|&quot;fashion&quot;|&quot;harajuku&quot;|&quot;kawaii&quot;|&quot;lazy oaf&quot;|&quot;too faced&quot;|&quot;muse&quot;|&quot;st vincent&quot;"/>
    <n v="72305"/>
    <n v="3429"/>
    <n v="286"/>
    <n v="1117"/>
    <b v="0"/>
    <b v="0"/>
    <b v="0"/>
  </r>
  <r>
    <s v="jTap34G5TFU"/>
    <d v="2018-03-08T00:00:00"/>
    <s v="MY FIRST NIGHT FILMING ALONE IN LA!"/>
    <s v="Molly Burke"/>
    <x v="8"/>
    <x v="8"/>
    <d v="2018-02-27T18:30:00"/>
    <s v="molly burke|&quot;blind&quot;|&quot;vlogging alone&quot;|&quot;filming by herself&quot;|&quot;LA&quot;|&quot;night alone&quot;|&quot;first time&quot;|&quot;iphone&quot;|&quot;how to&quot;|&quot;starbucks&quot;|&quot;postmates&quot;|&quot;dinner&quot;|&quot;with guide dog&quot;|&quot;Gallop&quot;|&quot;guiding&quot;|&quot;meditation&quot;|&quot;night routine&quot;"/>
    <n v="79262"/>
    <n v="4383"/>
    <n v="155"/>
    <n v="927"/>
    <b v="0"/>
    <b v="0"/>
    <b v="0"/>
  </r>
  <r>
    <s v="D3BJ5bt5VbA"/>
    <d v="2018-03-08T00:00:00"/>
    <s v="Google Clips review"/>
    <s v="The Verge"/>
    <x v="4"/>
    <x v="4"/>
    <d v="2018-02-27T17:00:01"/>
    <s v="Google Clips|&quot;clips&quot;|&quot;google camera&quot;|&quot;google pixel 2&quot;|&quot;technology&quot;|&quot;tech&quot;|&quot;google pixel&quot;|&quot;google ai camera&quot;|&quot;clips camera&quot;|&quot;the verge&quot;|&quot;dan seifert&quot;"/>
    <n v="297405"/>
    <n v="4641"/>
    <n v="397"/>
    <n v="616"/>
    <b v="0"/>
    <b v="0"/>
    <b v="0"/>
  </r>
  <r>
    <s v="72Qahj0U0Lw"/>
    <d v="2018-03-08T00:00:00"/>
    <s v="Drone captures dramatic Ohio River flooding"/>
    <s v="USA TODAY"/>
    <x v="2"/>
    <x v="2"/>
    <d v="2018-02-26T14:24:21"/>
    <s v="drones|&quot;usatsyn&quot;|&quot;cincinnati&quot;|&quot;vpc&quot;|&quot;flooding&quot;|&quot;ohio&quot;|&quot;ohio river&quot;|&quot;flash floods&quot;|&quot;flood&quot;|&quot;usatyoutube&quot;"/>
    <n v="254521"/>
    <n v="1334"/>
    <n v="281"/>
    <n v="749"/>
    <b v="0"/>
    <b v="0"/>
    <b v="0"/>
  </r>
  <r>
    <s v="Hq4jk71B1Hk"/>
    <d v="2018-03-08T00:00:00"/>
    <s v="FROG LEGS | How to Cook &amp; Prepare Frog's Legs"/>
    <s v="emmymadeinjapan"/>
    <x v="7"/>
    <x v="7"/>
    <d v="2018-02-27T01:00:00"/>
    <s v="fry|&quot;fried&quot;|&quot;deep fried&quot;|&quot;frog&quot;|&quot;frog legs&quot;|&quot;cook&quot;|&quot;skin&quot;|&quot;prepare&quot;|&quot;make&quot;|&quot;recipe&quot;|&quot;frog's legs&quot;|&quot;eat&quot;|&quot;how to&quot;|&quot;tutorial&quot;|&quot;kitchen&quot;|&quot;food&quot;|&quot;amphibians&quot;|&quot;emmy&quot;|&quot;emmymade&quot;|&quot;emmymadeinjapan&quot;"/>
    <n v="104249"/>
    <n v="4553"/>
    <n v="400"/>
    <n v="1285"/>
    <b v="0"/>
    <b v="0"/>
    <b v="0"/>
  </r>
  <r>
    <s v="qcP7sS1qZ2M"/>
    <d v="2018-03-08T00:00:00"/>
    <s v="This Week I Learned to Fly Fish - Far Cry 5"/>
    <s v="Mike Boyd"/>
    <x v="3"/>
    <x v="3"/>
    <d v="2018-02-26T14:57:40"/>
    <s v="far cry 5|&quot;fish&quot;|&quot;this week i learned&quot;|&quot;mike boyd&quot;|&quot;learn quick&quot;|&quot;trout&quot;|&quot;montana&quot;|&quot;ubisoft&quot;|&quot;fly&quot;|&quot;fishing&quot;"/>
    <n v="314140"/>
    <n v="12600"/>
    <n v="331"/>
    <n v="1532"/>
    <b v="0"/>
    <b v="0"/>
    <b v="0"/>
  </r>
  <r>
    <s v="XcqS9okipTU"/>
    <d v="2018-03-08T00:00:00"/>
    <s v="Playing electric shock games with Adam Savage"/>
    <s v="Simone Giertz"/>
    <x v="4"/>
    <x v="4"/>
    <d v="2018-02-25T17:03:19"/>
    <s v="Technical Difficulties|&quot;Adam Savage&quot;|&quot;mythbusters&quot;|&quot;electric shock game&quot;"/>
    <n v="300755"/>
    <n v="12611"/>
    <n v="259"/>
    <n v="1008"/>
    <b v="0"/>
    <b v="0"/>
    <b v="0"/>
  </r>
  <r>
    <s v="6hIFDfP9rNc"/>
    <d v="2018-03-08T00:00:00"/>
    <s v="How ・・Garlic Girls・・ Turned South Korea Into a Curling Country"/>
    <s v="Wall Street Journal"/>
    <x v="2"/>
    <x v="2"/>
    <d v="2018-02-25T15:12:13"/>
    <s v="Kim Eun-jung|&quot;Kim Yeong-mi&quot;|&quot;Kim Kyeong-ae&quot;|&quot;Kim Seon-yeong&quot;|&quot;Kim Cho-hi&quot;|&quot;2018&quot;|&quot;WINTER OLYMPICS&quot;|&quot;CURLING&quot;|&quot;CURLERS&quot;|&quot;CURLING TEAM&quot;|&quot;WOMEN'S CURLING TEAM&quot;|&quot;GARLIC GIRLS&quot;|&quot;OLYMPICS&quot;|&quot;FINALS&quot;|&quot;SILVER MEDAL&quot;|&quot;SECOND PLACE&quot;|&quot;PYEONGCHANG&quot;|&quot;PYEONGCHANG WINTER OLYMPICS&quot;|&quot;CURLING CRAZE&quot;|&quot;SPORTS FANS&quot;|&quot;SPORTS&quot;|&quot;YOGURT&quot;|&quot;PANCAKE&quot;|&quot;STEAK&quot;|&quot;SUNNY&quot;|&quot;CHOCHO&quot;|&quot;ANNIE'S YOGURT&quot;|&quot;ANNIE&quot;|&quot;TEAM KIM&quot;|&quot;TEAM SOUTH KOREA&quot;|&quot;FIVE KIMS&quot;|&quot;UISEONG&quot;|&quot;GARLIC TOWN&quot;|&quot;CURLING RINK&quot;|&quot;CURLING FACILITY&quot;|&quot;CURLING MANIA&quot;|&quot;Winter Sports&quot;|&quot;South Korea&quot;"/>
    <n v="88582"/>
    <n v="1398"/>
    <n v="41"/>
    <n v="114"/>
    <b v="0"/>
    <b v="0"/>
    <b v="0"/>
  </r>
  <r>
    <s v="dwvVhnQTfDk"/>
    <d v="2018-03-08T00:00:00"/>
    <s v="My friend sent me this video of a bison in his car with no context"/>
    <s v="notnotryan"/>
    <x v="5"/>
    <x v="5"/>
    <d v="2018-02-23T06:32:36"/>
    <s v="[none]"/>
    <n v="2600608"/>
    <n v="47673"/>
    <n v="2380"/>
    <n v="4038"/>
    <b v="0"/>
    <b v="0"/>
    <b v="0"/>
  </r>
  <r>
    <s v="H8bmr4oR19c"/>
    <d v="2018-03-08T00:00:00"/>
    <s v="SURPRISE MARRIAGE PROPOSAL! Our 5 Year Love Story ・・･"/>
    <s v="Karina Garcia"/>
    <x v="7"/>
    <x v="7"/>
    <d v="2018-02-24T00:10:25"/>
    <s v="karina garcia proposal|&quot;surprise marriage proposal&quot;|&quot;surprise valentines day proposal&quot;|&quot;our proposal&quot;|&quot;im engaged&quot;|&quot;im getting married&quot;|&quot;raul and karina&quot;"/>
    <n v="2525751"/>
    <n v="113631"/>
    <n v="2341"/>
    <n v="20689"/>
    <b v="0"/>
    <b v="0"/>
    <b v="0"/>
  </r>
  <r>
    <s v="elwTgpHlty0"/>
    <d v="2018-03-08T00:00:00"/>
    <s v="[OFFICIAL VIDEO] HAVANA - PENTATONIX"/>
    <s v="PTXofficial"/>
    <x v="6"/>
    <x v="6"/>
    <d v="2018-02-23T15:00:09"/>
    <s v="Pentatonix|&quot;Penatonix&quot;|&quot;PTX&quot;|&quot;PTXofficial&quot;|&quot;Mitch Grassi&quot;|&quot;Kirstie Maldonado&quot;|&quot;Scott Hoying&quot;|&quot;Avi Kaplan&quot;|&quot;Kevin&quot;|&quot;Olusola&quot;|&quot;K-O.&quot;|&quot;Cello&quot;|&quot;Cellobox&quot;|&quot;Beatbox&quot;|&quot;A Cappella&quot;|&quot;Harmony&quot;|&quot;Acapella&quot;|&quot;Acappela&quot;|&quot;Choir&quot;|&quot;Singing Competition&quot;|&quot;The Sing-Off&quot;|&quot;Sing-Off&quot;|&quot;Reality TV&quot;|&quot;Sing&quot;|&quot;Singing&quot;|&quot;Chorus&quot;|&quot;Sara Bareilles&quot;|&quot;Shawn Stockman&quot;|&quot;Ben Folds&quot;|&quot;Ben Folds 5&quot;|&quot;American Idol&quot;|&quot;X-Factor&quot;|&quot;The Voice&quot;|&quot;Voice&quot;|&quot;Pitch Perfect&quot;"/>
    <n v="9537066"/>
    <n v="406136"/>
    <n v="10447"/>
    <n v="21468"/>
    <b v="0"/>
    <b v="0"/>
    <b v="0"/>
  </r>
  <r>
    <s v="9yDNAc8YS9c"/>
    <d v="2018-03-08T00:00:00"/>
    <s v="Stephen Fry Announcement"/>
    <s v="samfryltd"/>
    <x v="3"/>
    <x v="3"/>
    <d v="2018-02-23T11:24:08"/>
    <s v="[none]"/>
    <n v="1769864"/>
    <n v="50590"/>
    <n v="1591"/>
    <n v="9205"/>
    <b v="0"/>
    <b v="0"/>
    <b v="0"/>
  </r>
  <r>
    <s v="oCAbvclXL6I"/>
    <d v="2018-03-08T00:00:00"/>
    <s v="I Tried Following a PatrickStarrr Khloe Kardashian Makeup Tutorial"/>
    <s v="MeganBatoon"/>
    <x v="3"/>
    <x v="3"/>
    <d v="2018-02-24T00:00:02"/>
    <s v="megan batoon|&quot;comedy&quot;|&quot;diy&quot;|&quot;cooking&quot;|&quot;funny&quot;|&quot;how&quot;|&quot;to&quot;|&quot;tutorial&quot;|&quot;freestyle&quot;|&quot;sketch&quot;|&quot;improv&quot;|&quot;recipe&quot;|&quot;challenge&quot;|&quot;youtuber&quot;|&quot;makeup&quot;|&quot;patrickstarrr&quot;|&quot;makeup tutorial&quot;|&quot;king tutorial&quot;|&quot;beautuber&quot;|&quot;beauty guru&quot;|&quot;patrick star makeup&quot;|&quot;khloe kardashian&quot;|&quot;kardashians&quot;|&quot;kardashian makeup&quot;|&quot;blonde&quot;|&quot;make up totorial&quot;|&quot;megan batoon makeup&quot;|&quot;bratz doll&quot;"/>
    <n v="194283"/>
    <n v="10889"/>
    <n v="384"/>
    <n v="888"/>
    <b v="0"/>
    <b v="0"/>
    <b v="0"/>
  </r>
  <r>
    <s v="ym4MWosKD6M"/>
    <d v="2018-03-09T00:00:00"/>
    <s v="Reese Witherspoon Meets Her Olympic Hero Adam Rippon"/>
    <s v="The Late Show with Stephen Colbert"/>
    <x v="3"/>
    <x v="3"/>
    <d v="2018-03-08T08:35:00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Reese Witherspoon&quot;|&quot;Adam Rippon&quot;|&quot;Interview&quot;|&quot;Entertainment&quot;|&quot;Nonrecurring&quot;|&quot;Evergreen&quot;"/>
    <n v="440684"/>
    <n v="4946"/>
    <n v="449"/>
    <n v="569"/>
    <b v="0"/>
    <b v="0"/>
    <b v="0"/>
  </r>
  <r>
    <s v="VsY00LXLa0k"/>
    <d v="2018-03-09T00:00:00"/>
    <s v="How Ice Cubes are Cut"/>
    <s v="INSIDER"/>
    <x v="4"/>
    <x v="4"/>
    <d v="2018-03-06T20:00:04"/>
    <s v="ice|&quot;ice cube&quot;|&quot;how it's made&quot;|&quot;ice sculpture&quot;|&quot;insider&quot;"/>
    <n v="561205"/>
    <n v="7766"/>
    <n v="399"/>
    <n v="918"/>
    <b v="0"/>
    <b v="0"/>
    <b v="0"/>
  </r>
  <r>
    <s v="TBCD8PVL0Io"/>
    <d v="2018-03-09T00:00:00"/>
    <s v="How Much Damage Can An Earthquake Do?"/>
    <s v="Life Noggin"/>
    <x v="9"/>
    <x v="9"/>
    <d v="2018-03-05T14:00:03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earthquake&quot;|&quot;Richter Scale&quot;|&quot;natural disaster&quot;|&quot;aftershock&quot;|&quot;tsunami&quot;|&quot;landslide&quot;|&quot;fire&quot;|&quot;death&quot;|&quot;Cholera&quot;"/>
    <n v="239941"/>
    <n v="9100"/>
    <n v="138"/>
    <n v="1405"/>
    <b v="0"/>
    <b v="0"/>
    <b v="0"/>
  </r>
  <r>
    <s v="lQkc0DcS7O4"/>
    <d v="2018-03-09T00:00:00"/>
    <s v="Baker Mayfield &amp; Josh Allen Put on a Show for Workouts! | NFL Combine Highlights"/>
    <s v="NFL"/>
    <x v="0"/>
    <x v="0"/>
    <d v="2018-03-03T20:06:38"/>
    <s v="NFL|&quot;Football&quot;|&quot;offense&quot;|&quot;defense&quot;|&quot;afc&quot;|&quot;nfc&quot;|&quot;American Football&quot;|&quot;sport&quot;|&quot;sports&quot;|&quot;play&quot;|&quot;plays&quot;|&quot;josh allen&quot;|&quot;baker&quot;|&quot;mayfield&quot;|&quot;qb&quot;|&quot;qbs&quot;|&quot;quarterback&quot;|&quot;quarterbacks&quot;|&quot;oklahoma&quot;|&quot;wyoming&quot;|&quot;highlight&quot;|&quot;highlights&quot;|&quot;combine&quot;|&quot;draft&quot;|&quot;drafts&quot;|&quot;2018&quot;|&quot;workout&quot;|&quot;workouts&quot;|&quot;drill&quot;|&quot;drills&quot;|&quot;pass&quot;|&quot;passes&quot;|&quot;throw&quot;|&quot;throws&quot;|&quot;scout&quot;|&quot;scouts&quot;|&quot;scouting&quot;|&quot;moment&quot;|&quot;moments&quot;|&quot;40&quot;|&quot;verrtical&quot;|&quot;jump&quot;|&quot;jumps&quot;"/>
    <n v="1108366"/>
    <n v="6294"/>
    <n v="275"/>
    <n v="1218"/>
    <b v="0"/>
    <b v="0"/>
    <b v="0"/>
  </r>
  <r>
    <s v="Juad74hE6rs"/>
    <d v="2018-03-09T00:00:00"/>
    <s v="Crazy Frosting Recipe: The Best Buttercream Frosting with Endless Flavor Variations!"/>
    <s v="Gemma Stafford"/>
    <x v="7"/>
    <x v="7"/>
    <d v="2018-03-01T16:30:25"/>
    <s v="Frosting|&quot;Crazy Frosting&quot;|&quot;Buttercream Frosting&quot;|&quot;Best Ever Buttercream Frosting&quot;|&quot;How to Make the Best Ever Buttercream Frosting&quot;|&quot;Chocolate Frosting&quot;|&quot;Vanilla Frosting&quot;|&quot;Icing&quot;|&quot;Cake Icing&quot;|&quot;How to Make Frosting&quot;|&quot;Vanilla Buttercream Frosting Recipe&quot;|&quot;Frosting Recipe&quot;|&quot;Recipe&quot;|&quot;The Best Buttercream Frosting&quot;|&quot;How to Make the Best Buttercream Frosting&quot;|&quot;Cake Frosting&quot;|&quot;Cake&quot;|&quot;best frosting ever&quot;|&quot;best frosting for decorating&quot;|&quot;Gemma Stafford&quot;|&quot;Bigger Bolder Baking&quot;|&quot;Baking&quot;|&quot;Crazy Recipes&quot;|&quot;Buttercream&quot;"/>
    <n v="63461"/>
    <n v="3748"/>
    <n v="39"/>
    <n v="675"/>
    <b v="0"/>
    <b v="0"/>
    <b v="0"/>
  </r>
  <r>
    <s v="n_S8d_1KVhU"/>
    <d v="2018-03-09T00:00:00"/>
    <s v="How Satellites Capture 400 Megapixel Images Of Earth's Globe - Himawari 8 &amp; GOES-16"/>
    <s v="Scott Manley"/>
    <x v="12"/>
    <x v="12"/>
    <d v="2018-03-01T18:24:00"/>
    <s v="himawari|&quot;goes-16&quot;|&quot;goes-r&quot;|&quot;goes-s&quot;|&quot;weather&quot;|&quot;meteorology&quot;|&quot;satellite&quot;|&quot;geostationary&quot;"/>
    <n v="51588"/>
    <n v="2597"/>
    <n v="17"/>
    <n v="362"/>
    <b v="0"/>
    <b v="0"/>
    <b v="0"/>
  </r>
  <r>
    <s v="BFqNP8VqoPs"/>
    <d v="2018-03-09T00:00:00"/>
    <s v="Inside a Chinese 3D Printing Factory - in Shenzhen, China"/>
    <s v="Strange Parts"/>
    <x v="4"/>
    <x v="4"/>
    <d v="2018-02-28T14:22:40"/>
    <s v="3d printing|&quot;sla 3d printer&quot;|&quot;sla 3d printing&quot;|&quot;shenzhen&quot;|&quot;3d printer&quot;|&quot;sla&quot;|&quot;stereolithography&quot;|&quot;china&quot;|&quot;laser&quot;|&quot;3d print&quot;|&quot;resin&quot;|&quot;3d printers&quot;|&quot;3d printing service&quot;|&quot;factory&quot;|&quot;chinese factory&quot;|&quot;3d printing factory&quot;|&quot;rapid prototyping&quot;|&quot;manufacturing&quot;|&quot;3d&quot;"/>
    <n v="281340"/>
    <n v="12767"/>
    <n v="176"/>
    <n v="1628"/>
    <b v="0"/>
    <b v="0"/>
    <b v="0"/>
  </r>
  <r>
    <s v="Eouvsy8JdLU"/>
    <d v="2018-03-09T00:00:00"/>
    <s v="Is It Possible To Bend Light With Your Finger? The Light Bender Experiment"/>
    <s v="The Action Lab"/>
    <x v="3"/>
    <x v="3"/>
    <d v="2018-02-27T16:42:06"/>
    <s v="light|&quot;bend&quot;|&quot;light bender&quot;|&quot;bender&quot;|&quot;finger&quot;|&quot;crazy&quot;|&quot;awesome&quot;|&quot;physics&quot;|&quot;science&quot;|&quot;experiment&quot;|&quot;laser&quot;|&quot;refraction&quot;|&quot;invisible&quot;|&quot;water&quot;|&quot;technology&quot;|&quot;bending&quot;|&quot;cloak&quot;|&quot;how to&quot;|&quot;fire&quot;|&quot;invisibility cloak&quot;|&quot;illusion&quot;|&quot;lenses&quot;|&quot;vacuum chamber&quot;|&quot;action&quot;|&quot;iron man&quot;|&quot;the action lab&quot;|&quot;vacuum&quot;|&quot;venus fly trap&quot;|&quot;lab&quot;|&quot;stretch armstrong&quot;|&quot;fly&quot;|&quot;challenge&quot;|&quot;spin&quot;|&quot;oobleck&quot;|&quot;oobleck pool&quot;|&quot;action lab&quot;|&quot;self pouring&quot;|&quot;aerogel&quot;|&quot;fun&quot;|&quot;hydraulic press&quot;|&quot;nasa&quot;|&quot;brightest flashlight&quot;|&quot;brightest&quot;|&quot;best&quot;|&quot;flashlight&quot;|&quot;demonstration&quot;|&quot;disappear&quot;|&quot;stem&quot;|&quot;iphone&quot;|&quot;king of random&quot;"/>
    <n v="152533"/>
    <n v="5224"/>
    <n v="228"/>
    <n v="874"/>
    <b v="0"/>
    <b v="0"/>
    <b v="0"/>
  </r>
  <r>
    <s v="8RsDxpyUa_U"/>
    <d v="2018-03-09T00:00:00"/>
    <s v="I Lived Off Of $2 A Day (and this is what happened)"/>
    <s v="Luke Korns"/>
    <x v="5"/>
    <x v="5"/>
    <d v="2018-02-24T19:59:50"/>
    <s v="Documentary|&quot;Challenge&quot;|&quot;live off of&quot;|&quot;2 dollars&quot;|&quot;vegan&quot;|&quot;facebook&quot;|&quot;luke korns&quot;|&quot;lukekorns&quot;|&quot;espanol&quot;"/>
    <n v="836483"/>
    <n v="37279"/>
    <n v="1646"/>
    <n v="3056"/>
    <b v="0"/>
    <b v="0"/>
    <b v="0"/>
  </r>
  <r>
    <s v="r-i6XpcL1Fs"/>
    <d v="2018-03-09T00:00:00"/>
    <s v="Exercise Ball Magnus Effect from 200m!!"/>
    <s v="How Ridiculous"/>
    <x v="0"/>
    <x v="0"/>
    <d v="2018-02-23T22:00:02"/>
    <s v="how ridiculous|&quot;anvil vs&quot;|&quot;basketball&quot;|&quot;magnus effect&quot;|&quot;bottle flip&quot;|&quot;basket&quot;|&quot;basketball connect 4&quot;|&quot;anvil drop test&quot;|&quot;ridiculous&quot;|&quot;epic&quot;|&quot;funny&quot;|&quot;45m tower&quot;|&quot;magnus effect exercise ball&quot;|&quot;how ridiculous magnus effect&quot;|&quot;magnus effect volleyball&quot;|&quot;magnus effect basketball&quot;|&quot;magnus effect explained&quot;|&quot;magnus effect soccer&quot;|&quot;soccer vs basketball magnus effect battle&quot;|&quot;magnus&quot;|&quot;effect&quot;|&quot;drop ball spin&quot;|&quot;rc cars&quot;|&quot;how ridiculous darts&quot;|&quot;how ridiculous trick shots&quot;"/>
    <n v="9220058"/>
    <n v="109125"/>
    <n v="33223"/>
    <n v="23799"/>
    <b v="0"/>
    <b v="0"/>
    <b v="0"/>
  </r>
  <r>
    <s v="YFHHGETsxkE"/>
    <d v="2018-03-09T00:00:00"/>
    <s v="PAPERS, PLEASE - The Short Film (2018) 4K SUBS"/>
    <s v="ﾐ・ﾐｸﾐｺﾐｸﾑ・ﾐｰ ﾐ・ﾑﾐｴﾑ・ﾐｽﾑ・ﾐｺﾐｸﾐｹ"/>
    <x v="1"/>
    <x v="1"/>
    <d v="2018-02-24T15:59:25"/>
    <s v="ﾐｺﾐｸﾐｽﾐｾ|&quot;ﾐｺﾐｾﾑﾐｾﾑ・ﾐｺﾐｸﾐｹ ﾐｼﾐｵﾑ・ﾑ&quot;|&quot;ﾐｺﾐｾﾑﾐｾﾑ・ﾐｺﾐｾﾐｼﾐｵﾑ・ﾑﾐｰﾐｶﾐｺﾐｰ&quot;|&quot;short film&quot;|&quot;short&quot;|&quot;film&quot;|&quot;papers please&quot;|&quot;papers please game&quot;|&quot;lucas pope&quot;|&quot;Mikey Murphy&quot;|&quot;FLOAT&quot;|&quot;directed&quot;|&quot;shot&quot;|&quot;produced&quot;|&quot;festival&quot;|&quot;drama&quot;|&quot;thriller&quot;|&quot;horror&quot;|&quot;entertainment&quot;|&quot;ﾐｺﾐｾﾑﾐｾﾑ・ﾐｺﾐｾﾐｼﾐｵﾑ・ﾑﾐｰﾐｶﾐｽﾑ・ﾐｹ&quot;|&quot;Short Film (Film Genre)&quot;|&quot;Noah&quot;|&quot;Lalonde&quot;|&quot;Oats&quot;|&quot;OatsStudios&quot;|&quot;Neill Blomkamp&quot;|&quot;neillblomkamp&quot;|&quot;rakka&quot;|&quot;Sci-Fi&quot;|&quot;District 9&quot;|&quot;district9&quot;|&quot;chappie&quot;|&quot;Trump&quot;|&quot;Bieber&quot;|&quot;movie&quot;|&quot;jacksepticeye&quot;|&quot;animation&quot;|&quot;cartoon&quot;|&quot;reaction&quot;|&quot;sped up&quot;|&quot;funny&quot;|&quot;loadingreadyrun&quot;|&quot;ﾐ・ﾑ・ﾐｿﾐｻﾐｸﾐｽﾐｾﾐｲ&quot;|&quot;Kuplinov&quot;|&quot;mega64&quot;|&quot;borders&quot;|&quot;laws&quot;|&quot;passport&quot;|&quot;immigration&quot;"/>
    <n v="1805597"/>
    <n v="170182"/>
    <n v="1263"/>
    <n v="9823"/>
    <b v="0"/>
    <b v="0"/>
    <b v="0"/>
  </r>
  <r>
    <s v="bJWDajO2SZE"/>
    <d v="2018-03-09T00:00:00"/>
    <s v="DIY Lazy Food Gadgets EVERY Person Should Know!"/>
    <s v="Natalies Outlet"/>
    <x v="3"/>
    <x v="3"/>
    <d v="2018-02-24T21:06:12"/>
    <s v="nataliesoutlet|&quot;natalies outlet&quot;|&quot;diy&quot;|&quot;lazy&quot;|&quot;food&quot;|&quot;hacks&quot;|&quot;inventions&quot;|&quot;gadgets&quot;|&quot;school&quot;|&quot;buzzfeed&quot;|&quot;5-minute crafts&quot;|&quot;life hacks&quot;|&quot;diy life hacks&quot;|&quot;tips and tricks&quot;|&quot;back to school&quot;|&quot;every person should know&quot;|&quot;morning routine&quot;|&quot;school life hacks&quot;|&quot;night time routine&quot;|&quot;lazy hacks&quot;|&quot;lazy gadgets&quot;|&quot;diy videos&quot;|&quot;simple hacks&quot;"/>
    <n v="1836595"/>
    <n v="169237"/>
    <n v="3077"/>
    <n v="37319"/>
    <b v="0"/>
    <b v="0"/>
    <b v="0"/>
  </r>
  <r>
    <s v="WiQeLGqBfcs"/>
    <d v="2018-03-09T00:00:00"/>
    <s v="Team USA defeats Sweden 10-7 for first curling gold"/>
    <s v="NBC Sports"/>
    <x v="0"/>
    <x v="0"/>
    <d v="2018-02-24T11:46:44"/>
    <s v="Olympics|&quot;2018&quot;|&quot;2018 Olympics&quot;|&quot;Pyeongchang&quot;|&quot;South Korea&quot;|&quot;curling&quot;|&quot;team&quot;|&quot;USA&quot;|&quot;John&quot;|&quot;Shuster&quot;|&quot;Sweden&quot;|&quot;gold&quot;|&quot;medal&quot;"/>
    <n v="972714"/>
    <n v="6535"/>
    <n v="339"/>
    <n v="1117"/>
    <b v="0"/>
    <b v="0"/>
    <b v="0"/>
  </r>
  <r>
    <s v="FApBWHvUzMs"/>
    <d v="2018-03-09T00:00:00"/>
    <s v="MONEY Explained by Non-Experts | Thomas Sanders"/>
    <s v="Thomas Sanders"/>
    <x v="5"/>
    <x v="5"/>
    <d v="2018-02-24T20:02:43"/>
    <s v="Thomas Sanders|&quot;thomas sanders vine&quot;|&quot;thomas sanders vlog&quot;|&quot;thomas sanders channel&quot;|&quot;thatsthat24&quot;|&quot;fosterdawg&quot;|&quot;foster dawg&quot;|&quot;fanders&quot;|&quot;vine&quot;|&quot;comedy&quot;|&quot;thomas&quot;|&quot;sanders&quot;|&quot;ultimate&quot;|&quot;storytime&quot;|&quot;money&quot;|&quot;improv&quot;|&quot;improvising&quot;|&quot;skit&quot;|&quot;sketch&quot;|&quot;ariel&quot;|&quot;spongebob squarepants&quot;|&quot;little mermaid&quot;|&quot;keanu reeves&quot;|&quot;dog&quot;|&quot;dogs&quot;|&quot;job&quot;|&quot;jobs&quot;|&quot;rich&quot;|&quot;experts&quot;|&quot;expert&quot;|&quot;narrator guy&quot;|&quot;storytime guy&quot;|&quot;vine guy&quot;|&quot;canada&quot;|&quot;hugh jackman&quot;|&quot;humor&quot;|&quot;jokes&quot;|&quot;kissing&quot;|&quot;food&quot;|&quot;pokemon&quot;|&quot;snakes&quot;|&quot;hamilton&quot;|&quot;alexander hamilton&quot;|&quot;president&quot;|&quot;presidents&quot;|&quot;history&quot;|&quot;ben franklin&quot;|&quot;bitcoins&quot;"/>
    <n v="659476"/>
    <n v="31672"/>
    <n v="2512"/>
    <n v="6049"/>
    <b v="0"/>
    <b v="0"/>
    <b v="0"/>
  </r>
  <r>
    <s v="9YlnHbN28jo"/>
    <d v="2018-03-09T00:00:00"/>
    <s v="Ingenious Beauty Products - Tried and Tested: EP126"/>
    <s v="Clicknetwork"/>
    <x v="7"/>
    <x v="7"/>
    <d v="2018-02-24T20:44:58"/>
    <s v="clicknetwork|&quot;clicknetworktv&quot;|&quot;lifestyle&quot;|&quot;singapore&quot;|&quot;Tried and Tested&quot;|&quot;Oon Shu An&quot;|&quot;Shu An&quot;|&quot;ingenious beauty product&quot;|&quot;ingenious&quot;|&quot;flexible stockings&quot;|&quot;Rimmel&quot;|&quot;wonder wing eyeliner&quot;|&quot;dodo label&quot;|&quot;face liftin&quot;"/>
    <n v="298298"/>
    <n v="5621"/>
    <n v="224"/>
    <n v="229"/>
    <b v="0"/>
    <b v="0"/>
    <b v="0"/>
  </r>
  <r>
    <s v="GqF5lyEUfMk"/>
    <d v="2018-03-09T00:00:00"/>
    <s v="Introverts vs. Extroverts | Hannah Stocking"/>
    <s v="Hannah Stocking"/>
    <x v="5"/>
    <x v="5"/>
    <d v="2018-02-24T21:00:25"/>
    <s v="introverts vs extroverts|&quot;hannah&quot;|&quot;stocking&quot;|&quot;introverts&quot;|&quot;vs&quot;|&quot;extroverts&quot;|&quot;high school rivals&quot;|&quot;how to control your boyfriend&quot;|&quot;dating a pathological liar&quot;|&quot;High School Rivals | Hannah Stocking &amp; Supreme Patty&quot;|&quot;lelepons&quot;|&quot;hannahstocking&quot;|&quot;rudymancuso&quot;|&quot;inanna&quot;|&quot;anwar&quot;|&quot;sarkis&quot;|&quot;shots&quot;|&quot;shotsstudios&quot;|&quot;alesso&quot;|&quot;anitta&quot;|&quot;brazil&quot;"/>
    <n v="1159497"/>
    <n v="54838"/>
    <n v="2742"/>
    <n v="3687"/>
    <b v="0"/>
    <b v="0"/>
    <b v="0"/>
  </r>
  <r>
    <s v="higZGd1fU4Q"/>
    <d v="2018-03-10T00:00:00"/>
    <s v="Debt-Free Family Life in a Zero Waste, Plant Based Tiny House"/>
    <s v="Living Big In A Tiny House"/>
    <x v="7"/>
    <x v="7"/>
    <d v="2018-03-01T20:09:26"/>
    <s v="Tiny House|&quot;Tiny Home&quot;|&quot;Tiny House Building&quot;|&quot;DIY Tiny House&quot;|&quot;Living Big in a Tiny House&quot;|&quot;Tiny House Family&quot;|&quot;Debt Free Living&quot;|&quot;Plant Based Diet&quot;|&quot;Zero Waste&quot;|&quot;Zero Waste Living&quot;|&quot;Tiny House Living&quot;|&quot;Tiny House Australia&quot;|&quot;Simple Living&quot;|&quot;Small Homestead&quot;|&quot;Homestead&quot;|&quot;Vegan&quot;|&quot;Eco Living&quot;"/>
    <n v="220118"/>
    <n v="7733"/>
    <n v="111"/>
    <n v="386"/>
    <b v="0"/>
    <b v="0"/>
    <b v="0"/>
  </r>
  <r>
    <s v="9bAiXJoNdy0"/>
    <d v="2018-03-10T00:00:00"/>
    <s v="One thing that makes you a better friend"/>
    <s v="Anna Akana"/>
    <x v="5"/>
    <x v="5"/>
    <d v="2018-02-28T16:41:19"/>
    <s v="anna|&quot;akana&quot;|&quot;ana&quot;|&quot;annaakana&quot;|&quot;one thing that makes you a better friend&quot;|&quot;one thing&quot;|&quot;friend&quot;|&quot;relationships&quot;|&quot;listening actively&quot;"/>
    <n v="370481"/>
    <n v="28342"/>
    <n v="515"/>
    <n v="1230"/>
    <b v="0"/>
    <b v="0"/>
    <b v="0"/>
  </r>
  <r>
    <s v="v23_b_V6beI"/>
    <d v="2018-03-10T00:00:00"/>
    <s v="How I Did My Makeup in HIGH SCHOOL"/>
    <s v="Jessica Clements"/>
    <x v="7"/>
    <x v="7"/>
    <d v="2018-02-28T20:00:05"/>
    <s v="how i did my makeup in highschool|&quot;jessica clements&quot;|&quot;jessmclements&quot;|&quot;how i did my makeup&quot;|&quot;highschool&quot;|&quot;highschool makeup&quot;|&quot;tutorial&quot;|&quot;highschool makeup tag&quot;|&quot;makeup tag&quot;"/>
    <n v="148207"/>
    <n v="4460"/>
    <n v="199"/>
    <n v="460"/>
    <b v="0"/>
    <b v="0"/>
    <b v="0"/>
  </r>
  <r>
    <s v="xvmTr6S00Aw"/>
    <d v="2018-03-10T00:00:00"/>
    <s v="MY PARENTS DO MY MAKEUP"/>
    <s v="James Charles"/>
    <x v="3"/>
    <x v="3"/>
    <d v="2018-02-27T22:02:48"/>
    <s v="james|&quot;james charles&quot;|&quot;charles&quot;|&quot;makeup&quot;|&quot;mua&quot;|&quot;makeup artist&quot;|&quot;covergirl&quot;|&quot;coverboy&quot;|&quot;cute&quot;|&quot;easy makeup&quot;|&quot;parents do my makeup&quot;|&quot;mom does my makeup&quot;|&quot;dad does my makeup&quot;|&quot;beauty battles&quot;|&quot;dolan twins do my makeup&quot;|&quot;elijah and christine do my makeup&quot;|&quot;joey and daniel do my makeup&quot;|&quot;mom&quot;|&quot;dad&quot;|&quot;sister ian&quot;|&quot;james charles brother&quot;|&quot;ian charles&quot;|&quot;liza koshy&quot;|&quot;liza koshy parents&quot;"/>
    <n v="2915910"/>
    <n v="234888"/>
    <n v="4539"/>
    <n v="31397"/>
    <b v="0"/>
    <b v="0"/>
    <b v="0"/>
  </r>
  <r>
    <s v="B8R148hFxPw"/>
    <d v="2018-03-10T00:00:00"/>
    <s v="Waymo 360ﾂｰ Experience: A Fully Self-DrivingﾂJourney"/>
    <s v="Waymo"/>
    <x v="4"/>
    <x v="4"/>
    <d v="2018-02-28T08:00:13"/>
    <s v="self-driving car|&quot;self-driving&quot;|&quot;autonomous&quot;|&quot;driverless&quot;|&quot;technology&quot;|&quot;cars&quot;|&quot;vehicle&quot;|&quot;360&quot;|&quot;immersive&quot;|&quot;interactive&quot;|&quot;360 video&quot;|&quot;vr&quot;|&quot;virtual reality&quot;|&quot;how it works&quot;|&quot;waymo&quot;|&quot;google&quot;|&quot;google car&quot;"/>
    <n v="444997"/>
    <n v="3723"/>
    <n v="133"/>
    <n v="391"/>
    <b v="0"/>
    <b v="0"/>
    <b v="0"/>
  </r>
  <r>
    <s v="iD8K3pNhf-U"/>
    <d v="2018-03-10T00:00:00"/>
    <s v="Kid Rock - American Rock 'n Roll (Official Video)"/>
    <s v="Kid Rock"/>
    <x v="6"/>
    <x v="6"/>
    <d v="2018-02-26T05:00:01"/>
    <s v="kid rock|&quot;american rock n roll&quot;|&quot;sweet southern sugar&quot;|&quot;country&quot;|&quot;po dunk&quot;|&quot;tennesse mountaintop&quot;"/>
    <n v="635714"/>
    <n v="10533"/>
    <n v="1609"/>
    <n v="1056"/>
    <b v="0"/>
    <b v="0"/>
    <b v="0"/>
  </r>
  <r>
    <s v="00RpZZThSAs"/>
    <d v="2018-03-10T00:00:00"/>
    <s v="How Good is McDonald's New Szechuan Sauce?"/>
    <s v="TheReportOfTheWeek"/>
    <x v="3"/>
    <x v="3"/>
    <d v="2018-02-26T16:44:55"/>
    <s v="szechuan|&quot;szechuan sauce&quot;|&quot;rick and morty&quot;|&quot;mcdonalds&quot;|&quot;sauce&quot;|&quot;lunch&quot;|&quot;asmr&quot;|&quot;chicken tenders&quot;|&quot;soothing&quot;|&quot;relaxing&quot;|&quot;take out&quot;|&quot;drive thru&quot;|&quot;mr rogers&quot;|&quot;vlog&quot;|&quot;vlogger&quot;|&quot;reviewbrah&quot;"/>
    <n v="1217872"/>
    <n v="38111"/>
    <n v="2850"/>
    <n v="7038"/>
    <b v="0"/>
    <b v="0"/>
    <b v="0"/>
  </r>
  <r>
    <s v="U9w-yE3SvkY"/>
    <d v="2018-03-10T00:00:00"/>
    <s v="(SPOILERS) Carl's Farewell to The Walking Dead Family"/>
    <s v="amc"/>
    <x v="3"/>
    <x v="3"/>
    <d v="2018-02-26T03:30:00"/>
    <s v="2/25_TWD|&quot;The Walking Dead&quot;|&quot;Carl&quot;|&quot;farewell&quot;|&quot;goodbye&quot;|&quot;family&quot;|&quot;episode 809&quot;|&quot;episode 9&quot;|&quot;honor&quot;|&quot;zombies&quot;|&quot;all out war&quot;|&quot;war&quot;|&quot;walkers&quot;|&quot;the kingdom&quot;|&quot;the saviors&quot;|&quot;Rick&quot;|&quot;Rick Grimes&quot;|&quot;Negan&quot;|&quot;Ezekiel&quot;|&quot;Daryl&quot;|&quot;Michonne&quot;|&quot;Morgan&quot;|&quot;Dwight&quot;|&quot;Jeffrey Dean Morgan&quot;|&quot;Andrew Lincoln&quot;|&quot;Norman Reedus&quot;|&quot;Danai Gurira&quot;|&quot;Lennie James&quot;|&quot;robert kirkman&quot;|&quot;scott m. gimple&quot;|&quot;apocalypse&quot;|&quot;season&quot;|&quot;season 8&quot;|&quot;alexandria&quot;|&quot;AMC&quot;|&quot;tv&quot;|&quot;tv show&quot;|&quot;television&quot;|&quot;Featured&quot;"/>
    <n v="800472"/>
    <n v="14020"/>
    <n v="957"/>
    <n v="3741"/>
    <b v="0"/>
    <b v="0"/>
    <b v="0"/>
  </r>
  <r>
    <s v="5_-NKRVn7IQ"/>
    <d v="2018-03-10T00:00:00"/>
    <s v="Samsung Galaxy S9 and S9+: Official Introduction"/>
    <s v="Samsung"/>
    <x v="4"/>
    <x v="4"/>
    <d v="2018-02-25T17:19:12"/>
    <s v="Samsung|&quot;Samsung Electronics&quot;|&quot;Galaxy&quot;|&quot;CES&quot;|&quot;Mobile&quot;|&quot;SamsungGalaxyS9&quot;|&quot;SamsungGalaxyS9Plus&quot;|&quot;GalaxyS9&quot;|&quot;GalaxyS9Plus&quot;|&quot;CameraReimagined&quot;|&quot;DualAperture&quot;|&quot;SuperLowLight&quot;|&quot;SuperSlowMo&quot;|&quot;AREmoji&quot;|&quot;BixbyVision&quot;|&quot;AKGspeakers&quot;"/>
    <n v="7676863"/>
    <n v="180749"/>
    <n v="8889"/>
    <n v="23076"/>
    <b v="0"/>
    <b v="0"/>
    <b v="0"/>
  </r>
  <r>
    <s v="MNzBFgwkU0A"/>
    <d v="2018-03-10T00:00:00"/>
    <s v="Getting Delay, without using any effects..."/>
    <s v="Rob Scallon"/>
    <x v="6"/>
    <x v="6"/>
    <d v="2018-02-26T14:01:34"/>
    <s v="Rob Scallon|&quot;delay&quot;|&quot;delay effect&quot;|&quot;acoustic&quot;|&quot;acoustically&quot;|&quot;without effects&quot;|&quot;Delay without effects&quot;|&quot;getting delay&quot;|&quot;delay pedal&quot;|&quot;challenge&quot;|&quot;music&quot;|&quot;song&quot;|&quot;song challenge&quot;|&quot;music challenge&quot;|&quot;getting delay without using any effects&quot;|&quot;getting delay without effects&quot;|&quot;guitar&quot;|&quot;guitar effects&quot;|&quot;guitar pedal&quot;|&quot;recording&quot;|&quot;live recording&quot;|&quot;live performance&quot;|&quot;recording music&quot;|&quot;acoustic guitar&quot;|&quot;acoustic guitar music&quot;|&quot;acoustic music&quot;|&quot;handball court&quot;|&quot;reverb&quot;|&quot;natural reverb&quot;|&quot;acoustic guitars&quot;|&quot;instrument&quot;|&quot;Scallon&quot;"/>
    <n v="1322797"/>
    <n v="71645"/>
    <n v="611"/>
    <n v="3604"/>
    <b v="0"/>
    <b v="0"/>
    <b v="0"/>
  </r>
  <r>
    <s v="C3_spbo8eVc"/>
    <d v="2018-03-10T00:00:00"/>
    <s v="Ellie Goulding - Vincent (Audio)"/>
    <s v="EllieGouldingVEVO"/>
    <x v="6"/>
    <x v="6"/>
    <d v="2018-02-26T08:00:00"/>
    <s v="Ellie|&quot;Goulding&quot;|&quot;Vincent&quot;|&quot;Polydor&quot;|&quot;Pop&quot;"/>
    <n v="739428"/>
    <n v="29211"/>
    <n v="750"/>
    <n v="1691"/>
    <b v="0"/>
    <b v="0"/>
    <b v="0"/>
  </r>
  <r>
    <s v="Nb_t6X541yo"/>
    <d v="2018-03-10T00:00:00"/>
    <s v="MY MOM ANSWERS YOUR QUESTIONS"/>
    <s v="SuperwomanVlogs"/>
    <x v="8"/>
    <x v="8"/>
    <d v="2018-02-26T19:53:05"/>
    <s v="lilly singh|&quot;lilly singh vlogs&quot;|&quot;lilly vlogs&quot;|&quot;superwomanvlogs&quot;|&quot;vlogs&quot;|&quot;vlog&quot;|&quot;superwoman&quot;|&quot;iisuperwomanii&quot;|&quot;behind the scenes&quot;|&quot;bts&quot;|&quot;bloopers&quot;|&quot;extras&quot;|&quot;lily sings&quot;|&quot;lilly singh second channel&quot;|&quot;my mom answers your questions&quot;|&quot;my&quot;|&quot;mom&quot;|&quot;answers&quot;|&quot;your&quot;|&quot;questions&quot;|&quot;my mom&quot;|&quot;your questions&quot;|&quot;mom questions&quot;|&quot;my questions&quot;|&quot;paramjeet&quot;|&quot;answer questions&quot;|&quot;question answers&quot;|&quot;iiparamjeetii&quot;"/>
    <n v="275380"/>
    <n v="16196"/>
    <n v="215"/>
    <n v="1128"/>
    <b v="0"/>
    <b v="0"/>
    <b v="0"/>
  </r>
  <r>
    <s v="M2YwkAWg0_g"/>
    <d v="2018-03-10T00:00:00"/>
    <s v="Induction Energy Experiments"/>
    <s v="ElectroBOOM"/>
    <x v="4"/>
    <x v="4"/>
    <d v="2018-02-26T17:22:06"/>
    <s v="educational|&quot;electrical&quot;|&quot;electroboom&quot;|&quot;electronics&quot;|&quot;engineering&quot;|&quot;entertainment&quot;|&quot;equipment&quot;|&quot;mehdi&quot;|&quot;mehdi sadaghdar&quot;|&quot;arc&quot;|&quot;mishap&quot;|&quot;physics&quot;|&quot;Sadaghdar&quot;|&quot;science&quot;|&quot;test&quot;|&quot;tools&quot;|&quot;circuit&quot;|&quot;funny&quot;|&quot;learn&quot;|&quot;shock&quot;|&quot;spark&quot;|&quot;protection&quot;|&quot;short circuit&quot;|&quot;high current&quot;|&quot;high voltage&quot;|&quot;induction&quot;|&quot;cooktop&quot;|&quot;cooker&quot;|&quot;magnetic fields&quot;|&quot;eddy current&quot;|&quot;skin effect&quot;|&quot;turn on a lamp&quot;|&quot;charger&quot;|&quot;phone charger&quot;|&quot;induction charging&quot;|&quot;inductor&quot;|&quot;keysight&quot;|&quot;coil&quot;|&quot;magnet&quot;|&quot;free energy&quot;"/>
    <n v="469432"/>
    <n v="24030"/>
    <n v="282"/>
    <n v="2450"/>
    <b v="0"/>
    <b v="0"/>
    <b v="0"/>
  </r>
  <r>
    <s v="tUbky9YzPZY"/>
    <d v="2018-03-10T00:00:00"/>
    <s v="HUGE Pond Jump FAIL!!"/>
    <s v="RomanAtwoodVlogs"/>
    <x v="8"/>
    <x v="8"/>
    <d v="2018-02-24T20:03:24"/>
    <s v="Roman Atwood|&quot;Roman&quot;|&quot;Atwood&quot;|&quot;roman atwood vlogs&quot;|&quot;family vlogs&quot;|&quot;roman vlogs&quot;|&quot;atwood vlogs&quot;|&quot;noah atwood&quot;|&quot;kane atwood&quot;|&quot;brittney&quot;|&quot;roman soldiers&quot;|&quot;kid-friendly&quot;|&quot;kid friendly&quot;|&quot;family-friendly&quot;|&quot;family friendly&quot;|&quot;family fun&quot;|&quot;Vlogs2017&quot;|&quot;vlog&quot;|&quot;vlogs&quot;|&quot;vlogger&quot;|&quot;vlogging&quot;|&quot;day&quot;|&quot;daily&quot;|&quot;Everyday&quot;|&quot;Smile more&quot;|&quot;Roman atwoods&quot;|&quot;House&quot;|&quot;Home&quot;|&quot;Kids&quot;|&quot;Noah&quot;|&quot;Kane&quot;|&quot;donkey&quot;|&quot;Empire&quot;|&quot;flash&quot;|&quot;Husky&quot;|&quot;Dog&quot;|&quot;Girlfriend&quot;|&quot;Britt&quot;|&quot;pull&quot;|&quot;winch&quot;|&quot;pond&quot;|&quot;jump&quot;|&quot;big&quot;|&quot;fails&quot;|&quot;failed&quot;"/>
    <n v="1867337"/>
    <n v="63749"/>
    <n v="2833"/>
    <n v="6556"/>
    <b v="0"/>
    <b v="0"/>
    <b v="0"/>
  </r>
  <r>
    <s v="uZUOzSMDBjg"/>
    <d v="2018-03-10T00:00:00"/>
    <s v="THE JOKER DOES MY VOICEOVER + Harley &amp; Joker Cosplay Outfit Details"/>
    <s v="Glam&amp;Gore"/>
    <x v="7"/>
    <x v="7"/>
    <d v="2018-02-25T22:00:23"/>
    <s v="THE JOKER DOES MY VOICEOVER + Harley &amp; Joker Outfit Details|&quot;THE JOKER DOES MY VOICEOVER&quot;|&quot;Harley &amp; Joker Outfit Details&quot;|&quot;Harley &amp; Joker Cosplay Outfit Details&quot;|&quot;harley and joker cosplay&quot;|&quot;harley joker outfit&quot;|&quot;joker does my vo&quot;|&quot;joker does my voiceover&quot;|&quot;glam and gore&quot;|&quot;glam&amp;gore&quot;|&quot;harley quinn cosplay&quot;|&quot;the joker cosplay&quot;|&quot;harley quinn easy cosplay&quot;|&quot;amazon&quot;|&quot;amazon cosplay&quot;|&quot;joker makeup&quot;|&quot;joker makeup transformation&quot;|&quot;makeup timelapse&quot;"/>
    <n v="333366"/>
    <n v="22480"/>
    <n v="204"/>
    <n v="1039"/>
    <b v="0"/>
    <b v="0"/>
    <b v="0"/>
  </r>
  <r>
    <s v="zsoh0Y_VXdY"/>
    <d v="2018-03-10T00:00:00"/>
    <s v="A year off grid in my roundhouse"/>
    <s v="Kris Harbour"/>
    <x v="9"/>
    <x v="9"/>
    <d v="2018-02-24T15:05:13"/>
    <s v="off grid|&quot;roundhouse&quot;|&quot;kris harbour&quot;|&quot;prepping&quot;|&quot;preping&quot;|&quot;eco house&quot;|&quot;diy&quot;|&quot;living off grid&quot;|&quot;woodland home&quot;|&quot;woodland house&quot;|&quot;eco build&quot;|&quot;timber frame&quot;|&quot;cordwood&quot;|&quot;hydro power&quot;"/>
    <n v="656819"/>
    <n v="11856"/>
    <n v="433"/>
    <n v="1630"/>
    <b v="0"/>
    <b v="0"/>
    <b v="0"/>
  </r>
  <r>
    <s v="2A4ZlxAk8dQ"/>
    <d v="2018-03-11T00:00:00"/>
    <s v="Jalen Rose on LeBron James: He's actually gotten better at basketball | First Take | ESPN"/>
    <s v="ESPN"/>
    <x v="0"/>
    <x v="0"/>
    <d v="2018-03-08T16:00:13"/>
    <s v="espn|&quot;espn live&quot;|&quot;lebron&quot;|&quot;james&quot;|&quot;lebron james&quot;|&quot;lebron james interview&quot;|&quot;jalen rose&quot;|&quot;first take&quot;|&quot;jalen rose nba&quot;|&quot;jalen rose first take&quot;|&quot;jalen rose cavs&quot;|&quot;lebron james postgame&quot;|&quot;lebron james first take&quot;|&quot;stephen a smith&quot;|&quot;stephen a. smith&quot;|&quot;stephen a&quot;|&quot;stephen a.&quot;|&quot;first take espn&quot;|&quot;espn first take&quot;|&quot;first take daily&quot;|&quot;first take today&quot;"/>
    <n v="386234"/>
    <n v="2780"/>
    <n v="196"/>
    <n v="1238"/>
    <b v="0"/>
    <b v="0"/>
    <b v="0"/>
  </r>
  <r>
    <s v="2TfXp8KDvKw"/>
    <d v="2018-03-11T00:00:00"/>
    <s v="Iceland's Blue Lagoon Beauty Routine"/>
    <s v="INSIDER"/>
    <x v="7"/>
    <x v="7"/>
    <d v="2018-03-08T22:00:00"/>
    <s v="blue lagoon|&quot;iceland&quot;|&quot;mud mask&quot;|&quot;algae mask&quot;|&quot;silicia mud mask&quot;|&quot;lava scrub&quot;|&quot;hot spring&quot;|&quot;natural beauty treatment&quot;|&quot;beauty treatment&quot;|&quot;insider&quot;"/>
    <n v="398250"/>
    <n v="7148"/>
    <n v="180"/>
    <n v="539"/>
    <b v="0"/>
    <b v="0"/>
    <b v="0"/>
  </r>
  <r>
    <s v="qNNcSwZAPSE"/>
    <d v="2018-03-11T00:00:00"/>
    <s v="The Voice 2018 Blind Audition - Terrence Cunningham: My Girl"/>
    <s v="The Voice"/>
    <x v="3"/>
    <x v="3"/>
    <d v="2018-03-07T02:00:01"/>
    <s v="the voice|&quot;the voice nbc&quot;|&quot;the voice season 14&quot;|&quot;the voice blind auditions&quot;|&quot;the voice blinds&quot;|&quot;team adam&quot;|&quot;adam levine&quot;|&quot;team alicia&quot;|&quot;alicia keys&quot;|&quot;team kelly&quot;|&quot;kelly clarkson&quot;|&quot;team blake&quot;|&quot;blake shelton&quot;|&quot;terrence cunningham&quot;|&quot;my girl&quot;|&quot;the voice new season&quot;|&quot;The Voice 2018&quot;|&quot;The Voice USA&quot;|&quot;The Voice Season 14&quot;|&quot;The voice winners&quot;|&quot;Alicia Keys&quot;|&quot;Kelly Clarkson&quot;|&quot;carson daly&quot;|&quot;NBC&quot;|&quot;tv&quot;|&quot;television&quot;"/>
    <n v="2101562"/>
    <n v="33303"/>
    <n v="1230"/>
    <n v="2467"/>
    <b v="0"/>
    <b v="0"/>
    <b v="0"/>
  </r>
  <r>
    <s v="KB4_WIPE7vo"/>
    <d v="2018-03-11T00:00:00"/>
    <s v="The ・・・・ Ecosystem: Explained!"/>
    <s v="Marques Brownlee"/>
    <x v="4"/>
    <x v="4"/>
    <d v="2018-03-07T23:19:57"/>
    <s v="iMessage|&quot;Apple ecosystem&quot;|&quot;ecosystem&quot;|&quot;the ecosystem&quot;|&quot;walled garden&quot;|&quot;tech ecosystem&quot;|&quot;MKBHD&quot;|&quot;・・・・&quot;|&quot;animoji&quot;|&quot;airpods&quot;|&quot;homepod&quot;|&quot;using iphones&quot;|&quot;using an iphone&quot;"/>
    <n v="1483502"/>
    <n v="98006"/>
    <n v="2233"/>
    <n v="13807"/>
    <b v="0"/>
    <b v="0"/>
    <b v="0"/>
  </r>
  <r>
    <s v="mF6vwuGWQZU"/>
    <d v="2018-03-11T00:00:00"/>
    <s v="Beef Pirozhki - Food Wishes - Russian Meat Donuts"/>
    <s v="Food Wishes"/>
    <x v="7"/>
    <x v="7"/>
    <d v="2018-03-07T01:52:31"/>
    <s v="Pirozhki|&quot;Beef&quot;|&quot;Russian&quot;|&quot;Meat&quot;|&quot;fried&quot;|&quot;bread&quot;|&quot;holiday&quot;|&quot;pastry&quot;|&quot;chef&quot;|&quot;john&quot;|&quot;food&quot;|&quot;wishes&quot;|&quot;cooking&quot;|&quot;recipe&quot;|&quot;recipes&quot;"/>
    <n v="317658"/>
    <n v="10840"/>
    <n v="349"/>
    <n v="1742"/>
    <b v="0"/>
    <b v="0"/>
    <b v="0"/>
  </r>
  <r>
    <s v="5JEI0sjJs8c"/>
    <d v="2018-03-11T00:00:00"/>
    <s v="Frances McDormand wins best actress at the 2018 Oscars"/>
    <s v="ABC News"/>
    <x v="2"/>
    <x v="2"/>
    <d v="2018-03-05T05:20:05"/>
    <s v="Frances McDormand|&quot;Three Billboards Outside Ebbing&quot;|&quot;Missouri&quot;|&quot;oscars 2018&quot;|&quot;academy awards&quot;|&quot;best actress&quot;|&quot;Academy Award winners 2018&quot;|&quot;Frances McDormand acceptance speech&quot;|&quot;inclusion riders&quot;|&quot;Hollywood&quot;|&quot;best actress winner&quot;|&quot;best actress nominees&quot;|&quot;women&quot;|&quot;Frances McDormand oscar speech&quot;|&quot;Oscars&quot;|&quot;ABC&quot;"/>
    <n v="569902"/>
    <n v="4127"/>
    <n v="1869"/>
    <n v="1347"/>
    <b v="0"/>
    <b v="0"/>
    <b v="0"/>
  </r>
  <r>
    <s v="eMV_WNJkflM"/>
    <d v="2018-03-11T00:00:00"/>
    <s v="Roommates Switch Jobs For A Day"/>
    <s v="BuzzFeedVideo"/>
    <x v="8"/>
    <x v="8"/>
    <d v="2018-03-05T19:00:45"/>
    <s v="BuzzFeed|&quot;BuzzFeedVideo&quot;|&quot;BuzzFeed Video&quot;|&quot;Video&quot;|&quot;roommates&quot;|&quot;jobs&quot;|&quot;for a day&quot;|&quot;roommates switch jobs for a day&quot;|&quot;switch&quot;|&quot;software engineer&quot;|&quot;video producer&quot;|&quot;producer&quot;|&quot;software&quot;|&quot;engineer&quot;|&quot;octopus&quot;|&quot;octopi&quot;|&quot;coding&quot;|&quot;casting&quot;|&quot;career&quot;|&quot;careers&quot;|&quot;switch jobs&quot;|&quot;switch careers&quot;|&quot;programming&quot;|&quot;program&quot;|&quot;python&quot;|&quot;film&quot;|&quot;filming&quot;|&quot;software engineering&quot;|&quot;tech&quot;"/>
    <n v="380990"/>
    <n v="7622"/>
    <n v="382"/>
    <n v="414"/>
    <b v="0"/>
    <b v="0"/>
    <b v="0"/>
  </r>
  <r>
    <s v="PW-WgdZctW0"/>
    <d v="2018-03-11T00:00:00"/>
    <s v="WEARING DOLLAR STORE OUTFITS! + DOLLA HAUL!"/>
    <s v="Liza Koshy Too"/>
    <x v="5"/>
    <x v="5"/>
    <d v="2018-03-05T01:38:25"/>
    <s v="liza|&quot;lizza&quot;|&quot;lizzza&quot;|&quot;lizzzavine&quot;|&quot;lizzzak&quot;|&quot;lizzzako&quot;|&quot;koshy&quot;|&quot;lizakoshy&quot;|&quot;wednesdays&quot;|&quot;liza dollar store&quot;|&quot;liza dollar&quot;|&quot;dollar store haul&quot;|&quot;a dolla&quot;|&quot;doing this again dollar store with liza&quot;|&quot;with liza&quot;|&quot;with lizzza&quot;|&quot;get money&quot;|&quot;i graduated for free&quot;|&quot;liza puns&quot;|&quot;puns&quot;|&quot;haul&quot;|&quot;dollar store outfit&quot;|&quot;making outfit&quot;|&quot;what i bought dollar store&quot;|&quot;dollar store lookbook&quot;"/>
    <n v="3187327"/>
    <n v="238566"/>
    <n v="2019"/>
    <n v="8814"/>
    <b v="0"/>
    <b v="0"/>
    <b v="0"/>
  </r>
  <r>
    <s v="kFSm6gany_Q"/>
    <d v="2018-03-11T00:00:00"/>
    <s v="Cut for Time: Star Warriors - SNL"/>
    <s v="Saturday Night Live"/>
    <x v="3"/>
    <x v="3"/>
    <d v="2018-03-04T07:18:07"/>
    <s v="SNL|&quot;Saturday Night Live&quot;|&quot;SNL Season 43&quot;|&quot;Episode 1739&quot;|&quot;Charles Barkley&quot;|&quot;J.J. Abrams&quot;|&quot;Alex Moffat&quot;|&quot;Mikey Day&quot;|&quot;Kate McKinnon&quot;|&quot;Pete Davidson&quot;|&quot;Kenan Thompson&quot;|&quot;Star Wars&quot;|&quot;Mos Eisley&quot;|&quot;s43&quot;|&quot;s43e14&quot;|&quot;episode 14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charles barkley&quot;|&quot;basketball&quot;|&quot;NBA&quot;|&quot;Philadelphia 76ers&quot;|&quot;Phoenix Suns&quot;|&quot;Houston Rockets&quot;|&quot;Migos&quot;|&quot;Quavo&quot;|&quot;Offset&quot;|&quot;Takeoff&quot;|&quot;bad and boujee&quot;|&quot;stir fry&quot;"/>
    <n v="1708199"/>
    <n v="20569"/>
    <n v="1623"/>
    <n v="1493"/>
    <b v="0"/>
    <b v="0"/>
    <b v="0"/>
  </r>
  <r>
    <s v="KijVBPwHhio"/>
    <d v="2018-03-11T00:00:00"/>
    <s v="Oscars 2018: Timothﾃｩe Chalamet and stars arrive on the red carpet"/>
    <s v="ODE"/>
    <x v="3"/>
    <x v="3"/>
    <d v="2018-03-05T03:24:26"/>
    <s v="Oscars 2018|&quot;oscars&quot;|&quot;red carpet&quot;|&quot;oscars red carpet&quot;|&quot;Margot Robbie&quot;|&quot;Zendaya&quot;|&quot;Timothee Chalamet&quot;|&quot;Gary Oldma&quot;|&quot;Ansel Elgort&quot;|&quot;Steven Spielberg&quot;|&quot;Armie Hammer&quot;|&quot;Greta Gerwig&quot;|&quot;Tiffany Haddish&quot;|&quot;Aaron Sorkin&quot;|&quot;Willem Dafoe&quot;|&quot;Guillermo del Toro&quot;"/>
    <n v="68011"/>
    <n v="581"/>
    <n v="51"/>
    <n v="151"/>
    <b v="0"/>
    <b v="0"/>
    <b v="0"/>
  </r>
  <r>
    <s v="cZF20bAAFtM"/>
    <d v="2018-03-11T00:00:00"/>
    <s v="I never moaned once! Gary Oldman on his Oscar winning performance as Winston Churchill."/>
    <s v="BBC Radio 1"/>
    <x v="6"/>
    <x v="6"/>
    <d v="2018-03-05T04:59:27"/>
    <s v="Gary Oldman|&quot;ali plumb&quot;|&quot;radio 1&quot;|&quot;radio one&quot;|&quot;darkest hour&quot;|&quot;winston churchill&quot;|&quot;oscar&quot;|&quot;oscar winner&quot;|&quot;oscars&quot;|&quot;academy awards&quot;|&quot;academy award winner&quot;"/>
    <n v="27191"/>
    <n v="580"/>
    <n v="23"/>
    <n v="37"/>
    <b v="0"/>
    <b v="0"/>
    <b v="0"/>
  </r>
  <r>
    <s v="2VggEmXPnGw"/>
    <d v="2018-03-11T00:00:00"/>
    <s v="The Most Famous Actor You・・ve Never Seen"/>
    <s v="Great Big Story"/>
    <x v="8"/>
    <x v="8"/>
    <d v="2018-03-02T07:00:01"/>
    <s v="great big story|&quot;gbs&quot;|&quot;lag&quot;|&quot;documentary&quot;|&quot;docs&quot;|&quot;Movies&quot;|&quot;Entertainment&quot;|&quot;TV&quot;|&quot;Television&quot;|&quot;Shape of Water&quot;|&quot;Hocus Pocus&quot;|&quot;Batman Returns&quot;|&quot;Hellboy&quot;|&quot;Star Trek: Discover&quot;|&quot;Mime&quot;|&quot;Acting&quot;|&quot;Lifestyle &amp; entertainment&quot;|&quot;Biography &amp; Profile&quot;|&quot;Weird &amp; Fun Knowledge&quot;|&quot;The Shape of Water&quot;|&quot;Characters&quot;|&quot;Makeup&quot;|&quot;Cool&quot;|&quot;Woah&quot;|&quot;Did You Know&quot;|&quot;surprising&quot;|&quot;Fun Fact&quot;"/>
    <n v="1069014"/>
    <n v="32976"/>
    <n v="217"/>
    <n v="1199"/>
    <b v="0"/>
    <b v="0"/>
    <b v="0"/>
  </r>
  <r>
    <s v="cIkEjFiUqwU"/>
    <d v="2018-03-11T00:00:00"/>
    <s v="Reverend Billy Graham's Funeral | NBC News"/>
    <s v="NBC News"/>
    <x v="2"/>
    <x v="2"/>
    <d v="2018-03-02T20:24:58"/>
    <s v="nbc news|&quot;breaking news&quot;|&quot;us news&quot;|&quot;world news&quot;|&quot;politics&quot;|&quot;nightly news&quot;|&quot;current events&quot;|&quot;top stories&quot;|&quot;pop culture&quot;|&quot;business&quot;|&quot;health&quot;|&quot;billy graham funeral&quot;|&quot;pastor&quot;|&quot;evangelist&quot;|&quot;rev. billy graham&quot;|&quot;Reverend Billy Graham's Funeral&quot;|&quot;america's pastor&quot;|&quot;billy graham dies at 99&quot;|&quot;religion&quot;|&quot;reverend billy graham&quot;|&quot;billy graham ceremony&quot;|&quot;billy graham death&quot;|&quot;billy graham dies&quot;|&quot;rev billy graham&quot;|&quot;funeral for billy graham&quot;|&quot;bill graham funeral&quot;|&quot;billy graham ceremony live&quot;|&quot;billy graham live stream&quot;"/>
    <n v="472551"/>
    <n v="5401"/>
    <n v="1181"/>
    <n v="0"/>
    <b v="1"/>
    <b v="0"/>
    <b v="0"/>
  </r>
  <r>
    <s v="AHIrklVaooQ"/>
    <d v="2018-03-11T00:00:00"/>
    <s v="Rainbow Pasta Review- Buzzfeed Test #111"/>
    <s v="David Seymour"/>
    <x v="3"/>
    <x v="3"/>
    <d v="2018-03-03T03:02:22"/>
    <s v="rainbow|&quot;pasta&quot;|&quot;spaggetti&quot;|&quot;spaghetti&quot;|&quot;how to&quot;|&quot;make&quot;|&quot;homemade&quot;|&quot;easy&quot;|&quot;recipe&quot;|&quot;colored&quot;|&quot;color&quot;|&quot;ravioli&quot;|&quot;test&quot;|&quot;tested&quot;|&quot;review&quot;|&quot;tasty&quot;|&quot;buzzfeed&quot;|&quot;food&quot;|&quot;foodie&quot;|&quot;new&quot;|&quot;idea&quot;|&quot;ides&quot;|&quot;ideas&quot;|&quot;for kids&quot;|&quot;kids&quot;|&quot;diy&quot;|&quot;do it yourself&quot;|&quot;david&quot;|&quot;seymour&quot;|&quot;seymore&quot;|&quot;seymor&quot;|&quot;threadbanger&quot;|&quot;thread&quot;|&quot;banger&quot;|&quot;timmy&quot;|&quot;tomato&quot;|&quot;karina&quot;|&quot;garcia&quot;|&quot;binging&quot;|&quot;wit&quot;|&quot;babish&quot;|&quot;bingingwithbabish&quot;|&quot;firstwefeast&quot;|&quot;first we feast&quot;|&quot;hot ones&quot;|&quot;experiment&quot;|&quot;cook&quot;|&quot;cooking&quot;|&quot;bake&quot;|&quot;baking&quot;"/>
    <n v="108116"/>
    <n v="4195"/>
    <n v="68"/>
    <n v="613"/>
    <b v="0"/>
    <b v="0"/>
    <b v="0"/>
  </r>
  <r>
    <s v="_CFJ1u-DIBc"/>
    <d v="2018-03-11T00:00:00"/>
    <s v="Why Does Bluetooth Still Suck?"/>
    <s v="Tech Insider"/>
    <x v="4"/>
    <x v="4"/>
    <d v="2018-03-02T19:40:49"/>
    <s v="Tech Insider|&quot;TI&quot;|&quot;Tech&quot;|&quot;Science&quot;|&quot;Innovation&quot;|&quot;Digital culture&quot;|&quot;Design&quot;|&quot;Technology&quot;|&quot;bluetooth&quot;|&quot;bluetooth tech&quot;|&quot;connection&quot;|&quot;Graham Flanagan&quot;|&quot;reliable&quot;|&quot;helpful tips&quot;|&quot;iphone hacks&quot;|&quot;iPhone&quot;|&quot;headphone jack&quot;"/>
    <n v="146505"/>
    <n v="3208"/>
    <n v="351"/>
    <n v="641"/>
    <b v="0"/>
    <b v="0"/>
    <b v="0"/>
  </r>
  <r>
    <s v="lRlp6e2Bam8"/>
    <d v="2018-03-11T00:00:00"/>
    <s v="Delaware Linemen Help Get The Power On in Puerto Rico"/>
    <s v="N W"/>
    <x v="8"/>
    <x v="8"/>
    <d v="2018-03-01T00:43:04"/>
    <s v="[none]"/>
    <n v="299365"/>
    <n v="5630"/>
    <n v="249"/>
    <n v="0"/>
    <b v="1"/>
    <b v="0"/>
    <b v="0"/>
  </r>
  <r>
    <s v="NJcShzy0lMM"/>
    <d v="2018-03-11T00:00:00"/>
    <s v="Drag Queen Farrah Moan's Makeup Routine Certifiably Slays | Episode 14 | Cosmopolitan"/>
    <s v="Cosmopolitan.com"/>
    <x v="7"/>
    <x v="7"/>
    <d v="2018-03-01T20:00:01"/>
    <s v="Cosmopolitan|&quot;cosmopolitan.com&quot;|&quot;Beauty&quot;|&quot;Fashion&quot;|&quot;Clothing&quot;|&quot;Reality TV&quot;|&quot;Cosmo&quot;|&quot;Style&quot;|&quot;relationships&quot;|&quot;sex advice&quot;|&quot;sex&quot;|&quot;entertainment&quot;|&quot;celebrities&quot;|&quot;celebrity&quot;|&quot;drag queen&quot;|&quot;farrah moan&quot;|&quot;rupaul&quot;|&quot;rupaul's drag race&quot;|&quot;farrah&quot;|&quot;makeup&quot;|&quot;makeup hyperlapse&quot;|&quot;pink makeup&quot;|&quot;glam makeup&quot;|&quot;season 9&quot;|&quot;rupaul's drag race season 9&quot;"/>
    <n v="94403"/>
    <n v="3173"/>
    <n v="49"/>
    <n v="270"/>
    <b v="0"/>
    <b v="0"/>
    <b v="0"/>
  </r>
  <r>
    <s v="MgMLdq9DnNc"/>
    <d v="2018-03-11T00:00:00"/>
    <s v="February Favorites 2018"/>
    <s v="Jenn Im"/>
    <x v="7"/>
    <x v="7"/>
    <d v="2018-02-28T18:20:41"/>
    <s v="imjennim|&quot;jenn im&quot;|&quot;jenn im favorites&quot;|&quot;favorite books&quot;|&quot;monthly favorites&quot;|&quot;february favorites 2018&quot;|&quot;hits 2018&quot;|&quot;fashion faves&quot;|&quot;fashion must haves&quot;|&quot;audible&quot;|&quot;dalai lama&quot;|&quot;book of joy&quot;|&quot;eggie&quot;|&quot;clothesencounters&quot;|&quot;clothes encounters&quot;"/>
    <n v="281689"/>
    <n v="10722"/>
    <n v="439"/>
    <n v="789"/>
    <b v="0"/>
    <b v="0"/>
    <b v="0"/>
  </r>
  <r>
    <s v="xwXP7vB4mlY"/>
    <d v="2018-03-11T00:00:00"/>
    <s v="She Ruined The Surprise Gender Reveal"/>
    <s v="KKandbabyJ"/>
    <x v="8"/>
    <x v="8"/>
    <d v="2018-02-28T20:43:50"/>
    <s v="kkandbabyj|&quot;khoa&quot;|&quot;keren&quot;|&quot;jackson&quot;|&quot;Landon&quot;|&quot;orlando&quot;|&quot;florida&quot;"/>
    <n v="497856"/>
    <n v="21096"/>
    <n v="702"/>
    <n v="3561"/>
    <b v="0"/>
    <b v="0"/>
    <b v="0"/>
  </r>
  <r>
    <s v="I-FHMnfORbo"/>
    <d v="2018-03-11T00:00:00"/>
    <s v="How To Get GLASS SKIN for ACNE SKIN!"/>
    <s v="heyitsfeiii"/>
    <x v="7"/>
    <x v="7"/>
    <d v="2018-02-28T23:00:01"/>
    <s v="heyitsfeiii|&quot;heyitsfei&quot;|&quot;boyfriend&quot;|&quot;kpop&quot;|&quot;reaction&quot;|&quot;kbeauty&quot;|&quot;acne&quot;|&quot;pimples&quot;|&quot;blackheads&quot;|&quot;how&quot;|&quot;to&quot;|&quot;get&quot;|&quot;rid&quot;|&quot;of&quot;|&quot;skincare&quot;|&quot;guru&quot;|&quot;glass skin&quot;|&quot;glass skincare&quot;|&quot;for acne prone skin&quot;|&quot;troubled skin&quot;|&quot;oily skin type&quot;|&quot;large pores&quot;|&quot;glass skin that works&quot;|&quot;glass skin that helps treat&quot;|&quot;glass skin for troubled skin&quot;|&quot;how to get glass skin&quot;|&quot;without makeup&quot;|&quot;with makeup&quot;|&quot;how to get glass skin for acne skin&quot;|&quot;how to get glass skin for teenagers&quot;|&quot;korean glass skin trend&quot;|&quot;glass skin trend&quot;|&quot;korea&quot;|&quot;trend&quot;"/>
    <n v="181238"/>
    <n v="11511"/>
    <n v="252"/>
    <n v="535"/>
    <b v="0"/>
    <b v="0"/>
    <b v="0"/>
  </r>
  <r>
    <s v="UEhsFEgsI5U"/>
    <d v="2018-03-11T00:00:00"/>
    <s v="Fahrenheit 451 (2018) Official Teaser ft. Michael B. Jordan &amp; Michael Shannon | HBO"/>
    <s v="HBO"/>
    <x v="1"/>
    <x v="1"/>
    <d v="2018-02-26T17:59:20"/>
    <s v="Ray Bradbury|&quot;Fahrenheit 451&quot;|&quot;Guy Montag&quot;|&quot;fireman&quot;|&quot;Clarisse McClellan&quot;|&quot;Beatty&quot;|&quot;Sofia Boutella&quot;|&quot;Michael Shannon&quot;|&quot;Michael B. Jordan&quot;|&quot;Drama&quot;|&quot;Sci-Fi&quot;|&quot;books&quot;|&quot;burn&quot;|&quot;burning&quot;|&quot;fire&quot;|&quot;burning books&quot;|&quot;rebel&quot;|&quot;HBO&quot;|&quot;HBO Films&quot;|&quot;films&quot;|&quot;movie&quot;|&quot;2018&quot;|&quot;trailer&quot;|&quot;official teaser&quot;|&quot;MBJ&quot;"/>
    <n v="2167517"/>
    <n v="32657"/>
    <n v="2501"/>
    <n v="7025"/>
    <b v="0"/>
    <b v="0"/>
    <b v="0"/>
  </r>
  <r>
    <s v="hmkSBiZ6XoQ"/>
    <d v="2018-03-11T00:00:00"/>
    <s v="18 MILLION SUBSCRIBERS!!!!"/>
    <s v="DanTDM"/>
    <x v="3"/>
    <x v="3"/>
    <d v="2018-02-26T18:05:51"/>
    <s v="dantdm|&quot;dantdm 18 million&quot;|&quot;18 million dantdm&quot;|&quot;minecart&quot;|&quot;no swearing&quot;|&quot;no cursing&quot;|&quot;dr trayaurus&quot;|&quot;tdm&quot;|&quot;the diamond minecart&quot;|&quot;trayaurus&quot;|&quot;grim&quot;|&quot;app&quot;|&quot;thediamondminecart&quot;|&quot;dantdm instagram&quot;|&quot;dantdm instagram edits&quot;|&quot;instagram dantdm&quot;|&quot;18 million subscribers&quot;|&quot;million subscribers&quot;"/>
    <n v="1676887"/>
    <n v="90657"/>
    <n v="2709"/>
    <n v="77113"/>
    <b v="0"/>
    <b v="0"/>
    <b v="0"/>
  </r>
  <r>
    <s v="OzKmR5BLdbQ"/>
    <d v="2018-03-11T00:00:00"/>
    <s v="Heather Locklear arrested for domestic violence"/>
    <s v="Fox News"/>
    <x v="2"/>
    <x v="2"/>
    <d v="2018-02-26T17:38:19"/>
    <s v="Digital Originals|&quot;Fox 411&quot;|&quot;Wochit&quot;|&quot;Apple News&quot;|&quot;News Gossip&quot;|&quot;Entertainment&quot;|&quot;Primary Entertainment&quot;|&quot;Special&quot;|&quot;Web Exclusives&quot;|&quot;Fox News&quot;|&quot;News&quot;|&quot;Heather Locklear&quot;|&quot;scandal&quot;|&quot;celeb&quot;|&quot;celebrity&quot;|&quot;assault&quot;|&quot;domestic violence&quot;|&quot;felony&quot;|&quot;police&quot;|&quot;law enforcement&quot;|&quot;Locklear&quot;|&quot;Hollywood&quot;|&quot;actress&quot;|&quot;Melrose Place&quot;|&quot;violence&quot;|&quot;heather locklear arrested&quot;"/>
    <n v="192417"/>
    <n v="512"/>
    <n v="716"/>
    <n v="1206"/>
    <b v="0"/>
    <b v="0"/>
    <b v="0"/>
  </r>
  <r>
    <s v="FUPQ8Lz_kSk"/>
    <d v="2018-03-12T00:00:00"/>
    <s v="Banana Bread on a Stick"/>
    <s v="Tasty"/>
    <x v="7"/>
    <x v="7"/>
    <d v="2018-03-06T23:00:06"/>
    <s v="buzzfeed|&quot;tasty&quot;|&quot;banana&quot;|&quot;bread&quot;|&quot;banana bread&quot;|&quot;dessert&quot;|&quot;chocolate&quot;|&quot;caramel&quot;|&quot;kid friendly&quot;|&quot;snack&quot;|&quot;BuzzFeed&quot;|&quot;Tasty&quot;|&quot;BuzzFeed Tasty&quot;"/>
    <n v="336861"/>
    <n v="9751"/>
    <n v="248"/>
    <n v="475"/>
    <b v="0"/>
    <b v="0"/>
    <b v="0"/>
  </r>
  <r>
    <s v="mniFYSyH7HE"/>
    <d v="2018-03-12T00:00:00"/>
    <s v="DIY TACO PIZZA ・・・ｮ・・・・"/>
    <s v="HellthyJunkFood"/>
    <x v="3"/>
    <x v="3"/>
    <d v="2018-03-04T14:00:04"/>
    <s v="taco pizza|&quot;diy taco pizza&quot;|&quot;taco pizza recipe&quot;|&quot;taco pizza is a thing?&quot;|&quot;tacos&quot;|&quot;qdoba&quot;|&quot;pizza taco recipe&quot;|&quot;united by flavor&quot;"/>
    <n v="356012"/>
    <n v="9168"/>
    <n v="892"/>
    <n v="1571"/>
    <b v="0"/>
    <b v="0"/>
    <b v="0"/>
  </r>
  <r>
    <s v="l0jGg-MUd-U"/>
    <d v="2018-03-12T00:00:00"/>
    <s v="PRODUCT PHOTOGRAPHY"/>
    <s v="Peter McKinnon"/>
    <x v="8"/>
    <x v="8"/>
    <d v="2018-03-02T21:00:37"/>
    <s v="Peter McKinnon|&quot;Product Photography&quot;|&quot;Photography&quot;|&quot;Take better product photos&quot;|&quot;product photos&quot;|&quot;prop photography&quot;|&quot;antique photography&quot;|&quot;treasure hunting&quot;|&quot;make money with photos&quot;|&quot;make money with photography&quot;|&quot;Vlogger&quot;|&quot;Peter McvKinnon Tutorial&quot;|&quot;Cameras&quot;|&quot;Camera Hacks&quot;|&quot;Peter McKinnon Tutorial&quot;|&quot;How to take product photos&quot;|&quot;make money with product photos&quot;|&quot;monetize your photography&quot;|&quot;monetization&quot;"/>
    <n v="350202"/>
    <n v="30307"/>
    <n v="166"/>
    <n v="2786"/>
    <b v="0"/>
    <b v="0"/>
    <b v="0"/>
  </r>
  <r>
    <s v="hV-yHbbrKRA"/>
    <d v="2018-03-12T00:00:00"/>
    <s v="Macaroni - A Recipe From 1784"/>
    <s v="Townsends"/>
    <x v="9"/>
    <x v="9"/>
    <d v="2018-02-26T21:23:39"/>
    <s v="townsends|&quot;jas townsend and son&quot;|&quot;reenacting&quot;|&quot;history&quot;|&quot;18th century&quot;|&quot;19th century&quot;|&quot;jon townsend&quot;|&quot;18th century cooking&quot;|&quot;pasta&quot;|&quot;macaroni&quot;|&quot;recipe&quot;|&quot;patreon&quot;|&quot;pasta recipes&quot;|&quot;food&quot;|&quot;pasta recipe&quot;|&quot;macaroni recipe&quot;|&quot;indian style pasta recipe&quot;|&quot;sauce&quot;|&quot;tomato&quot;|&quot;white sauce pasta&quot;|&quot;cooking&quot;|&quot;dinner&quot;|&quot;macaroni and cheese&quot;|&quot;baked&quot;|&quot;pemmican&quot;|&quot;james townsend and son&quot;|&quot;jas. townsend and son&quot;|&quot;townsend&quot;|&quot;18 century cooking&quot;|&quot;earth oven&quot;|&quot;townsend and son&quot;"/>
    <n v="519220"/>
    <n v="13600"/>
    <n v="329"/>
    <n v="1350"/>
    <b v="0"/>
    <b v="0"/>
    <b v="0"/>
  </r>
  <r>
    <s v="vQiiNGllGQo"/>
    <d v="2018-03-12T00:00:00"/>
    <s v="Elderly man making sure his dog won't get wet"/>
    <s v="Rock me, Joey Santiago."/>
    <x v="11"/>
    <x v="11"/>
    <d v="2018-02-26T11:09:32"/>
    <s v="dog|&quot;cute&quot;|&quot;adorable&quot;|&quot;doggo&quot;|&quot;doge&quot;|&quot;old&quot;|&quot;man&quot;|&quot;elderly&quot;|&quot;doesn't&quot;|&quot;get&quot;|&quot;wet&quot;"/>
    <n v="713574"/>
    <n v="12448"/>
    <n v="146"/>
    <n v="1474"/>
    <b v="0"/>
    <b v="0"/>
    <b v="0"/>
  </r>
  <r>
    <s v="2afSbqlp5HU"/>
    <d v="2018-03-12T00:00:00"/>
    <s v="How to speak like Black Panther - BBC News"/>
    <s v="BBC News"/>
    <x v="1"/>
    <x v="1"/>
    <d v="2018-02-27T12:26:49"/>
    <s v="bbc|&quot;bbc news&quot;|&quot;news&quot;|&quot;black panther&quot;|&quot;black panther film&quot;|&quot;how to speak like black panther&quot;|&quot;kendrick lamar black panther&quot;|&quot;kendrick lamar&quot;|&quot;black panther movie times&quot;|&quot;black movie&quot;|&quot;black panther movie&quot;|&quot;black panther language&quot;|&quot;black panther talk&quot;"/>
    <n v="422979"/>
    <n v="7408"/>
    <n v="1344"/>
    <n v="1548"/>
    <b v="0"/>
    <b v="0"/>
    <b v="0"/>
  </r>
  <r>
    <s v="8WbxbqwdWog"/>
    <d v="2018-03-13T00:00:00"/>
    <s v="Camera Goes on Japanese Sushi Conveyor Belt Shows Beautiful Slice of Japanese Life"/>
    <s v="TkyoSam"/>
    <x v="8"/>
    <x v="8"/>
    <d v="2018-03-06T16:18:30"/>
    <s v="・・ｱ・ｺｬ・・ｵ・・|&quot;jvlog&quot;|&quot;jvlogger&quot;|&quot;tkyosam&quot;|&quot;tokyo&quot;|&quot;sam&quot;|&quot;japan&quot;|&quot;gaijin&quot;|&quot;vlog&quot;|&quot;japan vlog&quot;|&quot;real talk&quot;|&quot;english&quot;|&quot;teaching&quot;|&quot;in&quot;|&quot;asia&quot;|&quot;black black&quot;|&quot;stay black&quot;|&quot;Tokyo&quot;|&quot;study japanese&quot;|&quot;・・ｱ・ｺｬ&quot;|&quot;・､・・ｺｺ&quot;|&quot;tokyosam&quot;|&quot;japanese sushi&quot;|&quot;jiro loves sushi&quot;|&quot;viral japanese video&quot;|&quot;ikebukuro&quot;|&quot;stupid tourists&quot;|&quot;fun in japan&quot;|&quot;japanese conveyor belt sushi&quot;|&quot;eating food&quot;|&quot;japanese food&quot;|&quot;japanese street food&quot;|&quot;seafood&quot;|&quot;sashimi&quot;|&quot;・・・・・ｼ・・ｿ・・ｫ・・・・・ｳ・・・・・ｹ&quot;|&quot;sushi・・・boys&quot;|&quot;gopro&quot;|&quot;japanese tourism&quot;"/>
    <n v="639517"/>
    <n v="0"/>
    <n v="0"/>
    <n v="1059"/>
    <b v="0"/>
    <b v="1"/>
    <b v="0"/>
  </r>
  <r>
    <s v="PKf29H2z81w"/>
    <d v="2018-03-14T00:00:00"/>
    <s v="LeBron James teases what his dunk contest might look like during pregame warmups | ESPN"/>
    <s v="ESPN"/>
    <x v="0"/>
    <x v="0"/>
    <d v="2018-03-10T07:05:22"/>
    <s v="espn|&quot;espn live&quot;|&quot;lebron&quot;|&quot;james&quot;|&quot;teases&quot;|&quot;what&quot;|&quot;his&quot;|&quot;dunk&quot;|&quot;contest&quot;|&quot;might&quot;|&quot;look&quot;|&quot;like&quot;|&quot;during&quot;|&quot;pregame&quot;|&quot;warmups&quot;|&quot;lebron james&quot;|&quot;cavs vs clippers&quot;|&quot;cavaliers vs clippers&quot;|&quot;lebron james dunks&quot;|&quot;nba on espn&quot;|&quot;espn nba&quot;"/>
    <n v="684438"/>
    <n v="3439"/>
    <n v="2213"/>
    <n v="1038"/>
    <b v="0"/>
    <b v="0"/>
    <b v="0"/>
  </r>
  <r>
    <s v="4nM94zdOh50"/>
    <d v="2018-03-14T00:00:00"/>
    <s v="Mindy Kaling Liked Stephen's Baby Gift... But Not As Much As Oprah's"/>
    <s v="The Late Show with Stephen Colbert"/>
    <x v="3"/>
    <x v="3"/>
    <d v="2018-03-09T08:35:00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Mindy Kaling&quot;|&quot;Interview&quot;|&quot;Entertainment&quot;|&quot;Nonrecurring&quot;|&quot;Evergreen&quot;"/>
    <n v="746658"/>
    <n v="6802"/>
    <n v="529"/>
    <n v="697"/>
    <b v="0"/>
    <b v="0"/>
    <b v="0"/>
  </r>
  <r>
    <s v="sHz6Wlc2MAI"/>
    <d v="2018-03-14T00:00:00"/>
    <s v="Why Frogs Sometimes Fall From the Sky"/>
    <s v="SciShow"/>
    <x v="9"/>
    <x v="9"/>
    <d v="2018-03-08T22:00:04"/>
    <s v="SciShow|&quot;science&quot;|&quot;Hank&quot;|&quot;Green&quot;|&quot;education&quot;|&quot;learn&quot;|&quot;weather&quot;|&quot;frogs&quot;|&quot;tadpoles&quot;|&quot;fish&quot;|&quot;birds&quot;|&quot;blackbirds&quot;|&quot;spiders&quot;|&quot;ballooning&quot;|&quot;waterspouts&quot;|&quot;tornados&quot;|&quot;water&quot;|&quot;rain&quot;|&quot;storms&quot;|&quot;animal rain&quot;|&quot;animal hail&quot;|&quot;living hail&quot;|&quot;raining frogs&quot;|&quot;wind&quot;"/>
    <n v="308049"/>
    <n v="7562"/>
    <n v="284"/>
    <n v="940"/>
    <b v="0"/>
    <b v="0"/>
    <b v="0"/>
  </r>
  <r>
    <s v="VVxQ9HC2aeY"/>
    <d v="2018-03-14T00:00:00"/>
    <s v="Demi Lovato, Unfiltered: A Pop Star Removes Her Makeup | Vogue"/>
    <s v="Vogue"/>
    <x v="7"/>
    <x v="7"/>
    <d v="2018-03-08T14:00:52"/>
    <s v="demi|&quot;demi lovato&quot;|&quot;demi lovato interview&quot;|&quot;makeover&quot;|&quot;makeup remover&quot;|&quot;no makeup&quot;|&quot;vogue&quot;|&quot;makeunder&quot;|&quot;no makeup look&quot;|&quot;demi lovato makeup&quot;|&quot;demi lovato vogue&quot;|&quot;demi lovato body&quot;|&quot;demi lovato makeup style&quot;|&quot;demi lovato style&quot;|&quot;demi lovato without makeup&quot;|&quot;without makeup&quot;|&quot;celeb without makeup&quot;|&quot;demi lovato songs&quot;|&quot;demi lovato no makeup&quot;|&quot;demi loveato&quot;|&quot;demi music&quot;|&quot;demi lovato music&quot;|&quot;demi lovato short film&quot;|&quot;short film&quot;|&quot;makeup removal&quot;|&quot;vogue.com&quot;"/>
    <n v="2460216"/>
    <n v="114540"/>
    <n v="1941"/>
    <n v="6169"/>
    <b v="0"/>
    <b v="0"/>
    <b v="0"/>
  </r>
  <r>
    <s v="ahSKGi_21xg"/>
    <d v="2018-03-14T00:00:00"/>
    <s v="Mean Tweets ・・ Music Edition #4"/>
    <s v="Jimmy Kimmel Live"/>
    <x v="5"/>
    <x v="5"/>
    <d v="2018-03-07T04:55:46"/>
    <s v="jimmy|&quot;jimmy kimmel&quot;|&quot;jimmy kimmel live&quot;|&quot;late night&quot;|&quot;talk show&quot;|&quot;funny&quot;|&quot;comedic&quot;|&quot;comedy&quot;|&quot;clip&quot;|&quot;comedian&quot;|&quot;mean tweets&quot;|&quot;Nick Jonas&quot;|&quot;Usher&quot;|&quot;Pink&quot;|&quot;Alice Cooper&quot;|&quot;The Lumineers&quot;|&quot;Common&quot;|&quot;Blink-182&quot;|&quot;Steve Aoki&quot;|&quot;TLC&quot;|&quot;Fall Out Boy&quot;|&quot;Zendaya&quot;|&quot;Ludacris&quot;|&quot;Adam Levine&quot;|&quot;Niall Horan&quot;|&quot;Erykah Badu&quot;|&quot;Meghan Trainor&quot;|&quot;Depeche Mode&quot;|&quot;Green Day&quot;|&quot;music&quot;"/>
    <n v="4096699"/>
    <n v="53194"/>
    <n v="1731"/>
    <n v="3240"/>
    <b v="0"/>
    <b v="0"/>
    <b v="0"/>
  </r>
  <r>
    <s v="MuPL-PSMX0Q"/>
    <d v="2018-03-14T00:00:00"/>
    <s v="World's Longest LEGO Walk | Dude Perfect"/>
    <s v="Dude Perfect"/>
    <x v="0"/>
    <x v="0"/>
    <d v="2018-03-05T22:54:42"/>
    <s v="dude perfect|&quot;dude perfect stereotypes&quot;|&quot;dude perfect water bottle flip&quot;|&quot;bottle flip&quot;|&quot;water bottle flip&quot;|&quot;dude perfect bottle flip&quot;|&quot;dude perfect basketball&quot;|&quot;dp&quot;|&quot;dude perfect world record&quot;|&quot;edition&quot;|&quot;nerf&quot;|&quot;trick shots&quot;|&quot;trick shot&quot;|&quot;family&quot;|&quot;ping pong&quot;|&quot;bowling&quot;|&quot;clean&quot;|&quot;family friendly&quot;|&quot;bubble wrap&quot;|&quot;soccer&quot;|&quot;football&quot;|&quot;spinner&quot;|&quot;spinners&quot;|&quot;fidget spinners&quot;|&quot;dude&quot;|&quot;overtime&quot;|&quot;lego&quot;|&quot;barefoot&quot;|&quot;car&quot;|&quot;wash&quot;|&quot;wheel&quot;|&quot;unfortunate&quot;|&quot;records&quot;|&quot;cool&quot;|&quot;not&quot;|&quot;sing&quot;|&quot;song&quot;|&quot;cheese&quot;|&quot;weasels&quot;|&quot;cow&quot;|&quot;cheese weasels&quot;"/>
    <n v="19412787"/>
    <n v="479898"/>
    <n v="22610"/>
    <n v="42478"/>
    <b v="0"/>
    <b v="0"/>
    <b v="0"/>
  </r>
  <r>
    <s v="IYhwU5Q5mkA"/>
    <d v="2018-03-14T00:00:00"/>
    <s v="Graffiti Artist"/>
    <s v="Studio C"/>
    <x v="5"/>
    <x v="5"/>
    <d v="2018-03-06T23:00:03"/>
    <s v="BYUtv|&quot;BYU tv&quot;|&quot;BYUtelevision&quot;|&quot;Studio C&quot;|&quot;StudioC&quot;|&quot;comedy&quot;|&quot;sketch comedy&quot;|&quot;funny&quot;|&quot;lol&quot;|&quot;laugh&quot;|&quot;snl&quot;|&quot;Graffiti Artist&quot;|&quot;michaelangelo&quot;|&quot;artist&quot;|&quot;paint&quot;|&quot;painter&quot;|&quot;pope&quot;|&quot;pastor&quot;|&quot;father&quot;|&quot;sistine chapel&quot;|&quot;art&quot;|&quot;scult&quot;|&quot;stone&quot;|&quot;revolutionary&quot;|&quot;matt meese&quot;|&quot;stephen meek&quot;|&quot;james perry&quot;|&quot;ancient&quot;|&quot;catholic&quot;|&quot;roman catholic&quot;|&quot;italy&quot;|&quot;italia&quot;|&quot;rome&quot;|&quot;vatican&quot;|&quot;vatican city&quot;|&quot;michelangelo&quot;"/>
    <n v="384050"/>
    <n v="14184"/>
    <n v="232"/>
    <n v="1523"/>
    <b v="0"/>
    <b v="0"/>
    <b v="0"/>
  </r>
  <r>
    <s v="7Jz8wZbXuDA"/>
    <d v="2018-03-14T00:00:00"/>
    <s v="Ronda Rousey gets her WrestleMania match: Raw, March 5, 2018"/>
    <s v="WWE"/>
    <x v="0"/>
    <x v="0"/>
    <d v="2018-03-06T03:11:31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Ronda Rousey&quot;|&quot;Triple H&quot;|&quot;Kurt Angle&quot;|&quot;Stephanie McMahon&quot;|&quot;sp:ty=high&quot;|&quot;sp:st=wrestling&quot;|&quot;sp:scp=athlete_in_match&quot;|&quot;sp:dt=2018-03-05T20:00:00-04:00&quot;|&quot;sp:ev=wwe-raw&quot;|&quot;sp:ath=wwe-kuan&quot;|&quot;sp:ath=wwe-stephm&quot;|&quot;sp:ath=wwe-trplh&quot;|&quot;ronda&quot;|&quot;rousey&quot;|&quot;wrestlemania&quot;|&quot;stephanie&quot;|&quot;mcmahon&quot;|&quot;ronda rousey wwe&quot;|&quot;wwe raw&quot;|&quot;wwe monday night raw&quot;|&quot;wwe raw highlights&quot;|&quot;ronda rousey wrestling&quot;"/>
    <n v="4344751"/>
    <n v="64416"/>
    <n v="3742"/>
    <n v="7847"/>
    <b v="0"/>
    <b v="0"/>
    <b v="0"/>
  </r>
  <r>
    <s v="VQm_Y7wEzGQ"/>
    <d v="2018-03-14T00:00:00"/>
    <s v="The Cult of the Jersey Diner Burger, with Padma Lakshmi | The Burger Show"/>
    <s v="First We Feast"/>
    <x v="7"/>
    <x v="7"/>
    <d v="2018-03-06T16:00:02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jersey city&quot;|&quot;mario costa&quot;|&quot;white mana&quot;|&quot;padma lakshmi&quot;|&quot;top chef&quot;|&quot;top chef judge&quot;|&quot;boxing&quot;|&quot;white mana diner&quot;|&quot;alvin cailan&quot;|&quot;mike tyson&quot;|&quot;ringside spanish cuisine&quot;|&quot;white mana burger&quot;|&quot;the burger show&quot;|&quot;white mana slider&quot;|&quot;how to make sliders&quot;|&quot;how to make sliders burgers&quot;|&quot;rocky&quot;|&quot;sylvester stallone&quot;|&quot;new jersey&quot;"/>
    <n v="288553"/>
    <n v="6929"/>
    <n v="217"/>
    <n v="715"/>
    <b v="0"/>
    <b v="0"/>
    <b v="0"/>
  </r>
  <r>
    <s v="XOxB-WE3R7U"/>
    <d v="2018-03-14T00:00:00"/>
    <s v="The Most Difficult Decision Ever"/>
    <s v="IISuperwomanII"/>
    <x v="5"/>
    <x v="5"/>
    <d v="2018-03-05T23:23:37"/>
    <s v="iisuperwomanii|&quot;superwoman&quot;|&quot;team super&quot;|&quot;comedy&quot;|&quot;skit&quot;|&quot;rant&quot;|&quot;lilly singh&quot;|&quot;youtube superwoman&quot;|&quot;manjeet&quot;|&quot;paramjeet&quot;|&quot;parents&quot;|&quot;types of people&quot;|&quot;superwoman youtube&quot;|&quot;netlfix&quot;|&quot;the&quot;|&quot;most&quot;|&quot;difficult&quot;|&quot;decision&quot;|&quot;deciding to watch&quot;|&quot;watching a movie&quot;|&quot;deciding a movie&quot;|&quot;difficult movie&quot;|&quot;most movie&quot;|&quot;the most diffucult&quot;|&quot;most ever&quot;|&quot;ever movie&quot;|&quot;the most difficult&quot;|&quot;lilly singh movie&quot;|&quot;lilly singh desicion&quot;"/>
    <n v="1335774"/>
    <n v="98474"/>
    <n v="2057"/>
    <n v="6392"/>
    <b v="0"/>
    <b v="0"/>
    <b v="0"/>
  </r>
  <r>
    <s v="kewIE0Zw6yY"/>
    <d v="2018-03-14T00:00:00"/>
    <s v="A Thirsty Sidewalk"/>
    <s v="Daily Dose Of Internet"/>
    <x v="3"/>
    <x v="3"/>
    <d v="2018-03-04T18:33:02"/>
    <s v="best vines 2018|&quot;funny vines&quot;|&quot;funny videos&quot;|&quot;funniest videos 2018&quot;"/>
    <n v="6183923"/>
    <n v="135311"/>
    <n v="8106"/>
    <n v="13501"/>
    <b v="0"/>
    <b v="0"/>
    <b v="0"/>
  </r>
  <r>
    <s v="rU1lSmDbRZU"/>
    <d v="2018-03-14T00:00:00"/>
    <s v="2018 Oscars: Keala Settle Cries During Powerful Performance of 'This Is Me'"/>
    <s v="Entertainment Tonight"/>
    <x v="3"/>
    <x v="3"/>
    <d v="2018-03-05T08:31:35"/>
    <s v="2018 oscars|&quot;oscars 2018&quot;|&quot;the oscars&quot;|&quot;Oscar&quot;|&quot;the oscars 2018&quot;|&quot;academy awards&quot;|&quot;Oscar winners&quot;|&quot;entertainment tonight&quot;|&quot;etonline&quot;|&quot;et&quot;|&quot;entertainment news&quot;|&quot;hollywood&quot;|&quot;celebs&quot;|&quot;celebrity&quot;|&quot;red carpet&quot;|&quot;the greatest showman&quot;|&quot;the greatest showman oscars&quot;|&quot;keala settle oscars&quot;|&quot;interview&quot;|&quot;this is me&quot;|&quot;this is me oscars performance&quot;|&quot;oscars this is me performance&quot;"/>
    <n v="476604"/>
    <n v="3502"/>
    <n v="823"/>
    <n v="924"/>
    <b v="0"/>
    <b v="0"/>
    <b v="0"/>
  </r>
  <r>
    <s v="d99_h30swtM"/>
    <d v="2018-03-14T00:00:00"/>
    <s v="The Moirﾃｩ Effect Lights That Guide Ships Home"/>
    <s v="Tom Scott"/>
    <x v="9"/>
    <x v="9"/>
    <d v="2018-03-05T16:00:05"/>
    <s v="tom scott|&quot;tomscott&quot;|&quot;moirﾃｩ effect&quot;|&quot;moirﾃｩ beacon&quot;|&quot;moirﾃｩ&quot;|&quot;southampton water&quot;|&quot;inogon&quot;|&quot;inogon light&quot;|&quot;inogen light&quot;|&quot;navigation&quot;|&quot;shipping&quot;|&quot;things you might not know&quot;"/>
    <n v="494173"/>
    <n v="24140"/>
    <n v="158"/>
    <n v="1352"/>
    <b v="0"/>
    <b v="0"/>
    <b v="0"/>
  </r>
  <r>
    <s v="P7WRXaxu1u4"/>
    <d v="2018-03-14T00:00:00"/>
    <s v="Kobe Bryant - Oscars 2018 - Best Animated Short - Full Backstage Speech"/>
    <s v="Variety"/>
    <x v="3"/>
    <x v="3"/>
    <d v="2018-03-05T03:14:54"/>
    <s v="kobe bryant oscars|&quot;kobe bryant oscars speech&quot;|&quot;kobe bryant oscars 2018&quot;|&quot;kob bryant oscar&quot;|&quot;kobe byant full speech&quot;|&quot;kobe bryant best animated short&quot;|&quot;oscars 2018&quot;|&quot;kobe bryant dear basketball&quot;|&quot;kobe bryant oscar&quot;|&quot;kobe bryant highlights&quot;|&quot;kobe bryant backstage&quot;|&quot;kobe bryant short&quot;|&quot;kobe bryant the office&quot;|&quot;oscars backstage&quot;|&quot;kobe bryant oscar speech&quot;"/>
    <n v="372037"/>
    <n v="2518"/>
    <n v="424"/>
    <n v="1061"/>
    <b v="0"/>
    <b v="0"/>
    <b v="0"/>
  </r>
  <r>
    <s v="YHTnun3zpNk"/>
    <d v="2018-03-14T00:00:00"/>
    <s v="Oscars 2018 Fashion Round-Up | E! Live from the Red Carpet"/>
    <s v="E! Live from the Red Carpet"/>
    <x v="3"/>
    <x v="3"/>
    <d v="2018-03-05T05:16:50"/>
    <s v="2018 Oscars|&quot;Oscars&quot;|&quot;Red Carpet&quot;|&quot;Awards&quot;|&quot;Fashion&quot;|&quot;E! Live from the Red Carpet&quot;|&quot;Celebrity Gossip&quot;|&quot;Celebrity News&quot;|&quot;E! News&quot;|&quot;E! Entertainment&quot;|&quot;E!&quot;|&quot;Pop Culture&quot;|&quot;Live&quot;|&quot;Interviews&quot;|&quot;Award Show&quot;|&quot;Beauty&quot;|&quot;Grammys&quot;|&quot;Golden Globes&quot;|&quot;Emmys&quot;|&quot;Nicole Kidman&quot;|&quot;Armani Prive gown&quot;|&quot;Tiffany Haddish&quot;|&quot;lupita nyong'o&quot;|&quot;oscars 2018&quot;|&quot;2018 academy awards&quot;|&quot;shape of water&quot;|&quot;coco&quot;"/>
    <n v="98031"/>
    <n v="321"/>
    <n v="198"/>
    <n v="106"/>
    <b v="0"/>
    <b v="0"/>
    <b v="0"/>
  </r>
  <r>
    <s v="RHzylDQ4wKE"/>
    <d v="2018-03-14T00:00:00"/>
    <s v="Bon Jovi - When We Were Us"/>
    <s v="BonJoviVEVO"/>
    <x v="6"/>
    <x v="6"/>
    <d v="2018-03-05T05:00:02"/>
    <s v="Bon|&quot;Jovi&quot;|&quot;When&quot;|&quot;We&quot;|&quot;Were&quot;|&quot;Us&quot;|&quot;Island&quot;|&quot;Records&quot;|&quot;Rock&quot;"/>
    <n v="406252"/>
    <n v="14826"/>
    <n v="441"/>
    <n v="1390"/>
    <b v="0"/>
    <b v="0"/>
    <b v="0"/>
  </r>
  <r>
    <s v="p2ZNmYnx7ds"/>
    <d v="2018-03-14T00:00:00"/>
    <s v="UFC 222: Brian Ortega Octagon Interview"/>
    <s v="UFC - Ultimate Fighting Championship"/>
    <x v="0"/>
    <x v="0"/>
    <d v="2018-03-04T05:32:55"/>
    <s v="ufc|&quot;222&quot;|&quot;brian&quot;|&quot;ortega&quot;|&quot;octagon&quot;|&quot;interview&quot;|&quot;joe&quot;|&quot;rogan&quot;|&quot;mma&quot;|&quot;ultimate fighting championship&quot;"/>
    <n v="561970"/>
    <n v="5091"/>
    <n v="246"/>
    <n v="2007"/>
    <b v="0"/>
    <b v="0"/>
    <b v="0"/>
  </r>
  <r>
    <s v="SwOZ0Dg_IQs"/>
    <d v="2018-03-14T00:00:00"/>
    <s v="Jordan Peele on Winning Best Original Screenplay for 'Get Out' | Oscars 2018"/>
    <s v="The Hollywood Reporter"/>
    <x v="3"/>
    <x v="3"/>
    <d v="2018-03-05T07:23:17"/>
    <s v="thr|&quot;the hollywood reporter&quot;|&quot;hollywood reporter&quot;|&quot;entertainment&quot;|&quot;hollywood&quot;|&quot;jordan peele&quot;|&quot;jordan peele wins oscar&quot;|&quot;jordan peele oscar&quot;|&quot;interview&quot;|&quot;jordan peele interview&quot;|&quot;get out&quot;|&quot;jordan peele get out&quot;|&quot;jordan&quot;|&quot;peele&quot;|&quot;original screenplay&quot;|&quot;jordan peele movie&quot;|&quot;first oscar win&quot;|&quot;oscars 2018&quot;|&quot;2018 oscars&quot;|&quot;90th academy awards&quot;|&quot;academy awards&quot;|&quot;academy awards 2018&quot;|&quot;winner&quot;|&quot;oscar winners 2018&quot;|&quot;celebrity&quot;|&quot;film&quot;|&quot;movie&quot;|&quot;awards show&quot;|&quot;awards&quot;|&quot;90th&quot;|&quot;screenplay&quot;|&quot;oscars&quot;|&quot;2018&quot;"/>
    <n v="42199"/>
    <n v="745"/>
    <n v="103"/>
    <n v="179"/>
    <b v="0"/>
    <b v="0"/>
    <b v="0"/>
  </r>
  <r>
    <s v="zuVxgSvyffk"/>
    <d v="2018-03-14T00:00:00"/>
    <s v="This Might Get...(Official Trailer)"/>
    <s v="Mamrie Hart"/>
    <x v="5"/>
    <x v="5"/>
    <d v="2018-03-03T22:00:52"/>
    <s v="Mamrie Hart|&quot;MamrieHart&quot;|&quot;Mamrie&quot;|&quot;Mametown&quot;|&quot;Mame Town&quot;|&quot;You Deserve a Drink&quot;|&quot;YouDeserveaDrink&quot;|&quot;YDAD&quot;|&quot;comedy&quot;|&quot;funny&quot;|&quot;comedian&quot;|&quot;comedienne&quot;|&quot;mixology&quot;|&quot;mixologist&quot;|&quot;drinks&quot;|&quot;drinking&quot;|&quot;drinking games&quot;|&quot;liquor&quot;|&quot;alcohol&quot;|&quot;this might get&quot;|&quot;thismightget&quot;|&quot;grace helbig&quot;|&quot;mamrie hart and grace helbig&quot;|&quot;grace helbig and mamrie hart&quot;|&quot;grace helbig mamrie hart&quot;|&quot;mamrie hart grace helbig&quot;|&quot;this might get weird y'all&quot;|&quot;gracehelbig&quot;|&quot;grace and mamrie&quot;|&quot;mamrie and grace&quot;|&quot;mamrie grace&quot;|&quot;grace mamrie&quot;|&quot;helbig&quot;"/>
    <n v="129312"/>
    <n v="5207"/>
    <n v="292"/>
    <n v="283"/>
    <b v="0"/>
    <b v="0"/>
    <b v="0"/>
  </r>
  <r>
    <s v="mZ2qbwvAVjs"/>
    <d v="2018-03-14T00:00:00"/>
    <s v="In Loving Memory of,"/>
    <s v="CatCreature"/>
    <x v="8"/>
    <x v="8"/>
    <d v="2018-03-03T18:07:30"/>
    <s v="with|&quot;love&quot;"/>
    <n v="178717"/>
    <n v="21476"/>
    <n v="177"/>
    <n v="2136"/>
    <b v="0"/>
    <b v="0"/>
    <b v="0"/>
  </r>
  <r>
    <s v="SCPkXjwSWCY"/>
    <d v="2018-03-14T00:00:00"/>
    <s v="4 Braided hairstyles for Brunettes / Dark Hair! - KayleyMelissa"/>
    <s v="Kayley Melissa"/>
    <x v="7"/>
    <x v="7"/>
    <d v="2018-03-03T19:09:49"/>
    <s v="kayleymelissa|&quot;kayley melissa&quot;|&quot;letsmakeitup1&quot;|&quot;kaley melissa&quot;|&quot;kaleymelissa&quot;|&quot;kayley&quot;|&quot;melissa&quot;|&quot;kayley melisa&quot;|&quot;kayleymelisa&quot;|&quot;how to make braids&quot;|&quot;show&quot;|&quot;dark hair&quot;|&quot;brunettes&quot;|&quot;braids for brunettes&quot;|&quot;brais for dark hair&quot;|&quot;show up&quot;|&quot;hair&quot;|&quot;hairstyles&quot;|&quot;braided hair&quot;|&quot;braided hairstyles&quot;|&quot;how to&quot;|&quot;hair tutorial&quot;|&quot;tutorial&quot;|&quot;braids&quot;|&quot;braids styles&quot;|&quot;long hairstyles&quot;"/>
    <n v="134881"/>
    <n v="5954"/>
    <n v="304"/>
    <n v="602"/>
    <b v="0"/>
    <b v="0"/>
    <b v="0"/>
  </r>
  <r>
    <s v="Hj3zmfipxqk"/>
    <d v="2018-03-14T00:00:00"/>
    <s v="KICKFLIPPING THE BRAILLE DROP!"/>
    <s v="Braille Skateboarding"/>
    <x v="7"/>
    <x v="7"/>
    <d v="2018-03-04T00:35:27"/>
    <s v="how|&quot;to&quot;|&quot;how-to&quot;|&quot;learn&quot;|&quot;skate&quot;|&quot;skateboard&quot;|&quot;skater&quot;|&quot;skateboarding&quot;|&quot;skateboarder&quot;|&quot;skateboarders&quot;|&quot;skating&quot;|&quot;sk8&quot;|&quot;sk8ing&quot;|&quot;learn to skateboard&quot;|&quot;how to skateboard&quot;|&quot;secrets of skateboarding&quot;|&quot;easy&quot;|&quot;easiest&quot;|&quot;way&quot;|&quot;tutorial&quot;|&quot;need&quot;|&quot;tricks&quot;|&quot;help&quot;|&quot;please&quot;|&quot;tip&quot;|&quot;tips&quot;|&quot;trick tips&quot;|&quot;tricktip&quot;|&quot;tricktips&quot;|&quot;skate support&quot;|&quot;aaron&quot;|&quot;kyro&quot;"/>
    <n v="152388"/>
    <n v="6146"/>
    <n v="183"/>
    <n v="625"/>
    <b v="0"/>
    <b v="0"/>
    <b v="0"/>
  </r>
  <r>
    <s v="5LoBGoQPUNc"/>
    <d v="2018-03-14T00:00:00"/>
    <s v="Jennifer Lawrence Takes a Lie Detector Test | Vanity Fair"/>
    <s v="Vanity Fair"/>
    <x v="3"/>
    <x v="3"/>
    <d v="2018-03-01T20:40:54"/>
    <s v="lie detector|&quot;lie detector test&quot;|&quot;lie detector exam&quot;|&quot;polygraph exam&quot;|&quot;polygraph&quot;|&quot;jennifer lawrence&quot;|&quot;jennifer lawrence 2018&quot;|&quot;jennifer lawrence interview&quot;|&quot;jlaw&quot;|&quot;red sparrow&quot;|&quot;jennifer lawrence lie detector&quot;|&quot;jennifer lawrence vanity fair&quot;|&quot;lawrence&quot;|&quot;jennifer lawrence funny&quot;|&quot;the lie detector test&quot;|&quot;funny lie detector&quot;|&quot;lie detector jennifer lawrence&quot;|&quot;polygraph expert&quot;|&quot;polygraph tests&quot;|&quot;polygraph test&quot;|&quot;the polygraph&quot;|&quot;vanity fair&quot;|&quot;vanity fair magazine&quot;|&quot;vf&quot;"/>
    <n v="6438646"/>
    <n v="124860"/>
    <n v="8171"/>
    <n v="9283"/>
    <b v="0"/>
    <b v="0"/>
    <b v="0"/>
  </r>
  <r>
    <s v="_EMxJMU1dCo"/>
    <d v="2018-03-14T00:00:00"/>
    <s v="GET READY WITH ME | Halo Beauty Launch Day"/>
    <s v="Tati"/>
    <x v="7"/>
    <x v="7"/>
    <d v="2018-03-02T18:00:04"/>
    <s v="YouTube|&quot;Beauty&quot;|&quot;Makeup&quot;|&quot;Tutorial&quot;|&quot;Review&quot;|&quot;Tati&quot;|&quot;Westbrook&quot;|&quot;GlamLifeGuru&quot;|&quot;makeup tutorial&quot;|&quot;Beauty expert&quot;|&quot;drugstore&quot;|&quot;luxury&quot;|&quot;Get Ready With Me&quot;|&quot;Halo Beauty&quot;"/>
    <n v="930151"/>
    <n v="0"/>
    <n v="0"/>
    <n v="0"/>
    <b v="1"/>
    <b v="1"/>
    <b v="0"/>
  </r>
  <r>
    <s v="XP32nDUMYS8"/>
    <d v="2018-03-14T00:00:00"/>
    <s v="George Ezra - Pretty Shining People (Lyric Video)"/>
    <s v="GeorgeEzraVEVO"/>
    <x v="6"/>
    <x v="6"/>
    <d v="2018-03-02T08:00:02"/>
    <s v="george ezra|&quot;george ezra pretty shining people&quot;|&quot;george ezra pretty shining people lyrics&quot;|&quot;george ezra lyric video&quot;|&quot;george ezra paradise&quot;|&quot;george ezra budapest&quot;|&quot;george ezra blame it on me&quot;|&quot;george ezra listen to the man&quot;|&quot;george ezra graham norton&quot;|&quot;george ezra live&quot;|&quot;george ezra cassy o&quot;|&quot;george ezra barcelona&quot;|&quot;george ezra don't matter now&quot;|&quot;george ezra interview&quot;|&quot;george ezra new music&quot;|&quot;george ezra new album&quot;|&quot;george ezra 2018&quot;|&quot;george ezra new songs&quot;"/>
    <n v="911608"/>
    <n v="26748"/>
    <n v="484"/>
    <n v="1001"/>
    <b v="0"/>
    <b v="0"/>
    <b v="0"/>
  </r>
  <r>
    <s v="CvkOWb1U-LI"/>
    <d v="2018-03-14T00:00:00"/>
    <s v="Why Are Progress Bars Wrong So Often?"/>
    <s v="Techquickie"/>
    <x v="4"/>
    <x v="4"/>
    <d v="2018-03-02T19:10:34"/>
    <s v="progress|&quot;bar&quot;|&quot;estimate&quot;|&quot;time&quot;|&quot;windows&quot;|&quot;inaccurate&quot;|&quot;wrong&quot;|&quot;inconsistent&quot;|&quot;file&quot;|&quot;transfer&quot;|&quot;copy&quot;|&quot;paste&quot;|&quot;install&quot;|&quot;program&quot;|&quot;microsoft&quot;|&quot;drive&quot;|&quot;disk&quot;|&quot;usage&quot;|&quot;slow&quot;|&quot;percent&quot;|&quot;stuck&quot;|&quot;frozen&quot;|&quot;freezes&quot;"/>
    <n v="282309"/>
    <n v="12547"/>
    <n v="526"/>
    <n v="788"/>
    <b v="0"/>
    <b v="0"/>
    <b v="0"/>
  </r>
  <r>
    <s v="GbrueARGMhE"/>
    <d v="2018-03-14T00:00:00"/>
    <s v="Olympian Adam Rippon Has Been Sleeping on Shawn Mendes"/>
    <s v="TheEllenShow"/>
    <x v="3"/>
    <x v="3"/>
    <d v="2018-03-01T14:00:28"/>
    <s v="Ellen|&quot;degeneres&quot;|&quot;ellen degeneres&quot;|&quot;the ellen show&quot;|&quot;ellen fans&quot;|&quot;ellen tickets&quot;|&quot;ellentube&quot;|&quot;ellen audience&quot;|&quot;adam rippon&quot;|&quot;adam&quot;|&quot;rippon&quot;|&quot;olympian&quot;|&quot;2018 winter olympics&quot;|&quot;winter olympics&quot;|&quot;olympics&quot;|&quot;ice skater&quot;|&quot;skater&quot;|&quot;ice&quot;|&quot;ice skating&quot;|&quot;sally fields son&quot;|&quot;sally field&quot;|&quot;Sam Greisman&quot;|&quot;love&quot;|&quot;matchmaker&quot;|&quot;social media&quot;|&quot;social media matchmaker&quot;|&quot;twitter&quot;|&quot;tweet&quot;|&quot;love tweet&quot;|&quot;crush&quot;|&quot;shawn mendes&quot;|&quot;shawn&quot;|&quot;mendes&quot;|&quot;harry styles&quot;|&quot;harry&quot;|&quot;styles&quot;|&quot;jake gyllenhaal&quot;|&quot;jake&quot;|&quot;celebrity crush&quot;|&quot;celebrity&quot;|&quot;gay&quot;|&quot;interview&quot;"/>
    <n v="1704711"/>
    <n v="43626"/>
    <n v="1962"/>
    <n v="2770"/>
    <b v="0"/>
    <b v="0"/>
    <b v="0"/>
  </r>
  <r>
    <s v="vnuk6bbPXeY"/>
    <d v="2018-03-14T00:00:00"/>
    <s v="Kim Kardashian・・s Makeup Artist Mario Breaks Down Her Makeup Looks | Allure"/>
    <s v="Allure"/>
    <x v="3"/>
    <x v="3"/>
    <d v="2018-03-01T17:00:52"/>
    <s v="mario|&quot;makeup by mario&quot;|&quot;kim k&quot;|&quot;kim kardashian&quot;|&quot;kim kardashian makeup&quot;|&quot;kim kardashian makeup looks&quot;|&quot;mario dedivanovic&quot;|&quot;kim kardashian mario&quot;|&quot;kim kardashian met gala&quot;|&quot;kim kardashian paris fashion week&quot;|&quot;makeupbymario&quot;|&quot;kim kardashian 2018&quot;|&quot;kim kardashian interview&quot;|&quot;makeup kim kardashian&quot;|&quot;kim kardashian west&quot;|&quot;kim kardashian hot&quot;|&quot;kim kardashian looks&quot;|&quot;kim kardashian makeup artist&quot;|&quot;mario makeup&quot;|&quot;kardashian&quot;|&quot;allure&quot;|&quot;allure magazine&quot;"/>
    <n v="261803"/>
    <n v="5846"/>
    <n v="177"/>
    <n v="363"/>
    <b v="0"/>
    <b v="0"/>
    <b v="0"/>
  </r>
  <r>
    <s v="kOsl3cmK3zg"/>
    <d v="2018-03-14T00:00:00"/>
    <s v="Google Search Team Answers the Web's Most Searched Questions | WIRED"/>
    <s v="WIRED"/>
    <x v="3"/>
    <x v="3"/>
    <d v="2018-02-28T17:00:33"/>
    <s v="autocomplete|&quot;google autocomplete&quot;|&quot;google autocomplete interview&quot;|&quot;google search&quot;|&quot;inception&quot;|&quot;search&quot;|&quot;wired autocomplete interview&quot;|&quot;google employee&quot;|&quot;google employees&quot;|&quot;google interview&quot;|&quot;google search team&quot;|&quot;google autocomplete team&quot;|&quot;search team&quot;|&quot;google team&quot;|&quot;google search team interview&quot;|&quot;ben gomes&quot;|&quot;chris haire&quot;|&quot;ben gomes google&quot;|&quot;how google search works&quot;|&quot;wired autocomplete&quot;|&quot;autocomplete interview&quot;|&quot;google chris haire&quot;|&quot;wired&quot;|&quot;wired.com&quot;"/>
    <n v="453506"/>
    <n v="14494"/>
    <n v="615"/>
    <n v="916"/>
    <b v="0"/>
    <b v="0"/>
    <b v="0"/>
  </r>
  <r>
    <s v="JzA097DmNTI"/>
    <d v="2018-03-14T00:00:00"/>
    <s v="Rescued Chimp Helps Out on Flight over Africa"/>
    <s v="Associated Press"/>
    <x v="2"/>
    <x v="2"/>
    <d v="2018-03-01T16:48:11"/>
    <s v="news|&quot;associated press&quot;|&quot;ap&quot;|&quot;ap online&quot;|&quot;associated press style&quot;|&quot;breaking news&quot;|&quot;latest news&quot;|&quot;business&quot;|&quot;finance&quot;|&quot;politics&quot;|&quot;local news&quot;|&quot;commentary&quot;|&quot;reports&quot;|&quot;current affairs&quot;|&quot;top news&quot;|&quot;headlines&quot;|&quot;news today&quot;|&quot;democratic republic of the congo&quot;|&quot;central africa&quot;|&quot;africa&quot;|&quot;strange&quot;|&quot;international&quot;|&quot;oddities&quot;|&quot;wildlife poaching and smuggling&quot;|&quot;environmental concerns&quot;|&quot;environment&quot;|&quot;environment and nature&quot;|&quot;animal poaching and smuggling&quot;|&quot;crime&quot;|&quot;general news&quot;|&quot;wildlife&quot;|&quot;primates&quot;|&quot;animals&quot;|&quot;search and rescue efforts&quot;"/>
    <n v="313708"/>
    <n v="3658"/>
    <n v="86"/>
    <n v="0"/>
    <b v="1"/>
    <b v="0"/>
    <b v="0"/>
  </r>
  <r>
    <s v="Kf2-86o5S1o"/>
    <d v="2018-03-14T00:00:00"/>
    <s v="Film Theory: The Bee Movie LIED To You!"/>
    <s v="The Film Theorists"/>
    <x v="1"/>
    <x v="1"/>
    <d v="2018-02-27T22:07:31"/>
    <s v="bees|&quot;honey bee&quot;|&quot;bee movie&quot;|&quot;the bee movie&quot;|&quot;jerry seinfeld&quot;|&quot;bee movie memes&quot;|&quot;bee movie meme&quot;|&quot;bee movie but&quot;|&quot;the bee movie but&quot;|&quot;dreamworks&quot;|&quot;film theory bee movie&quot;|&quot;film theory&quot;|&quot;bee movie film theorry&quot;|&quot;film theory bees&quot;|&quot;film theory the bee movie&quot;|&quot;the bee movie film theory&quot;|&quot;bee movie final form&quot;|&quot;matpat meme&quot;|&quot;matpat bee movie&quot;|&quot;bee movie matpat&quot;|&quot;matpat&quot;|&quot;film theorist&quot;|&quot;film theorists&quot;"/>
    <n v="5142139"/>
    <n v="128916"/>
    <n v="8548"/>
    <n v="22156"/>
    <b v="0"/>
    <b v="0"/>
    <b v="0"/>
  </r>
  <r>
    <s v="5tPugvYE6wM"/>
    <d v="2018-03-14T00:00:00"/>
    <s v="KYLIE COSMETICS WEATHER COLLECTION REVIEW + TUTORIAL"/>
    <s v="Nicol Concilio"/>
    <x v="7"/>
    <x v="7"/>
    <d v="2018-02-28T21:00:35"/>
    <s v="kylie cosmetics|&quot;kylie cosmetics weather&quot;|&quot;kylie cosmetics weather collection&quot;|&quot;kylie cosmetics weather collection review&quot;|&quot;kylie cosmetics the weathet collection&quot;|&quot;nicol concilio&quot;|&quot;makeup&quot;|&quot;makeup tutorial&quot;|&quot;beauty&quot;|&quot;beauty tips&quot;|&quot;nicol concilio youtube&quot;|&quot;kylie jenner&quot;|&quot;kylie jenner stormi&quot;|&quot;kylie jenner weather collection&quot;"/>
    <n v="645449"/>
    <n v="22571"/>
    <n v="3973"/>
    <n v="3138"/>
    <b v="0"/>
    <b v="0"/>
    <b v="0"/>
  </r>
  <r>
    <s v="n9JVbbRBqfY"/>
    <d v="2018-03-14T00:00:00"/>
    <s v="LEGENDARY All You Can Eat Buffet in Manila Philippines - Spiral Buffet Review"/>
    <s v="Strictly Dumpling"/>
    <x v="13"/>
    <x v="13"/>
    <d v="2018-02-28T02:13:58"/>
    <s v="spiral buffet|&quot;all you can eat&quot;|&quot;best buffet&quot;|&quot;world buffet&quot;|&quot;philippines&quot;|&quot;spiral&quot;|&quot;sofitel&quot;|&quot;buffet food&quot;|&quot;asia buffet&quot;|&quot;best all you can eat&quot;|&quot;food tour&quot;|&quot;legendary&quot;|&quot;legendary buffet&quot;|&quot;godly&quot;|&quot;amazing buffet&quot;|&quot;luxury buffet&quot;|&quot;luxury&quot;|&quot;top buffet&quot;|&quot;world class&quot;|&quot;chef&quot;|&quot;top chef&quot;|&quot;filipino&quot;|&quot;buffet&quot;|&quot;las vegas buffet&quot;|&quot;foodie&quot;|&quot;food&quot;|&quot;around the world&quot;|&quot;travel&quot;|&quot;food travel&quot;|&quot;amazing food&quot;|&quot;tasty&quot;|&quot;godly food&quot;"/>
    <n v="1646051"/>
    <n v="35793"/>
    <n v="759"/>
    <n v="4726"/>
    <b v="0"/>
    <b v="0"/>
    <b v="0"/>
  </r>
  <r>
    <s v="fKuxh0E9mSI"/>
    <d v="2018-03-14T00:00:00"/>
    <s v="CHVRCHES - My Enemy ft. Matt Berninger"/>
    <s v="ChvrchesVEVO"/>
    <x v="6"/>
    <x v="6"/>
    <d v="2018-02-28T17:05:00"/>
    <s v="CHVRCHES|&quot;My&quot;|&quot;Enemy&quot;|&quot;Virgin&quot;|&quot;Alternative&quot;"/>
    <n v="607765"/>
    <n v="11866"/>
    <n v="458"/>
    <n v="780"/>
    <b v="0"/>
    <b v="0"/>
    <b v="0"/>
  </r>
  <r>
    <s v="3tjHS7JRB4c"/>
    <d v="2018-03-14T00:00:00"/>
    <s v="GIANT Pie In The Face!!"/>
    <s v="Team Edge"/>
    <x v="5"/>
    <x v="5"/>
    <d v="2018-02-27T21:00:01"/>
    <s v="challenges|&quot;competition&quot;|&quot;family fun&quot;|&quot;kid friendly&quot;|&quot;giant games&quot;|&quot;bottle flip&quot;|&quot;battle&quot;|&quot;trick shots&quot;|&quot;family friendly&quot;|&quot;family games&quot;|&quot;kids games&quot;|&quot;GIANT pie in the face&quot;|&quot;pie in the face&quot;|&quot;Giant pie&quot;|&quot;pie&quot;|&quot;huge&quot;|&quot;Mystery&quot;|&quot;mistery&quot;|&quot;team edge&quot;|&quot;edge games&quot;|&quot;team edge gaming&quot;|&quot;teamedge&quot;|&quot;matthias&quot;|&quot;team edge challenge&quot;"/>
    <n v="2066897"/>
    <n v="31111"/>
    <n v="910"/>
    <n v="6296"/>
    <b v="0"/>
    <b v="0"/>
    <b v="0"/>
  </r>
  <r>
    <s v="uI5_G-Hiu8U"/>
    <d v="2018-03-14T00:00:00"/>
    <s v="Meeting Mommy"/>
    <s v="Wong Fu Productions"/>
    <x v="3"/>
    <x v="3"/>
    <d v="2018-02-28T23:10:41"/>
    <s v="wong fu presents|&quot;short film&quot;|&quot;simu liu&quot;|&quot;tina jung&quot;|&quot;drama&quot;|&quot;this is us&quot;|&quot;parenting&quot;|&quot;babies&quot;|&quot;mother&quot;|&quot;daughter&quot;|&quot;father&quot;"/>
    <n v="292030"/>
    <n v="19776"/>
    <n v="167"/>
    <n v="1855"/>
    <b v="0"/>
    <b v="0"/>
    <b v="0"/>
  </r>
  <r>
    <s v="xGCnZ-9dPc0"/>
    <d v="2018-03-14T00:00:00"/>
    <s v="Very Cool Conversation Between F 22 Pilots And Boom Operator"/>
    <s v="The Joint Forces Channel"/>
    <x v="4"/>
    <x v="4"/>
    <d v="2018-02-28T16:35:25"/>
    <s v="Crash|&quot;Landing&quot;|&quot;Ejection&quot;|&quot;Military&quot;|&quot;DogsF-14&quot;|&quot;F-35&quot;|&quot;Takeoff&quot;|&quot;Vertical&quot;|&quot;Army&quot;|&quot;Jf-17&quot;|&quot;Tejas&quot;|&quot;Carrier&quot;|&quot;F-15&quot;|&quot;F-16&quot;|&quot;F-18&quot;|&quot;F-22&quot;|&quot;War&quot;|&quot;Fight&quot;|&quot;Hit&quot;|&quot;Best&quot;|&quot;Great&quot;|&quot;Amazing&quot;|&quot;Funny&quot;|&quot;Top&quot;|&quot;Song&quot;|&quot;Chart&quot;|&quot;Dogfight&quot;|&quot;Bbc&quot;|&quot;News&quot;|&quot;Soccer&quot;|&quot;Worldcup&quot;|&quot;Rugby&quot;|&quot;Aliens&quot;|&quot;Ufo&quot;|&quot;Ufos&quot;|&quot;goal&quot;|&quot;olympics&quot;|&quot;eurocup&quot;"/>
    <n v="301028"/>
    <n v="3560"/>
    <n v="89"/>
    <n v="488"/>
    <b v="0"/>
    <b v="0"/>
    <b v="0"/>
  </r>
  <r>
    <s v="OG6qjAivguw"/>
    <d v="2018-03-14T00:00:00"/>
    <s v="Kelly Clarkson Had an Awkward Moment with Meryl Streep"/>
    <s v="Late Night with Seth Meyers"/>
    <x v="5"/>
    <x v="5"/>
    <d v="2018-02-28T11:00:01"/>
    <s v="Late Night|&quot;Seth Meyers&quot;|&quot;Kelly Clarkson&quot;|&quot;Had&quot;|&quot;Awkward Moment&quot;|&quot;Meryl Streep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Meaning of Life&quot;|&quot;Piece by Piece&quot;|&quot;pop&quot;|&quot;singer&quot;|&quot;American Idol&quot;|&quot;Wrapped in Red&quot;|&quot;Stronger&quot;|&quot;All I Ever Wanted&quot;"/>
    <n v="141696"/>
    <n v="1460"/>
    <n v="123"/>
    <n v="201"/>
    <b v="0"/>
    <b v="0"/>
    <b v="0"/>
  </r>
  <r>
    <s v="DGhPGH2YROA"/>
    <d v="2018-03-14T00:00:00"/>
    <s v="Lindsey Stirling - The Greatest Showman Medley"/>
    <s v="Lindsey Stirling"/>
    <x v="6"/>
    <x v="6"/>
    <d v="2018-02-27T17:57:36"/>
    <s v="lindsey|&quot;lindsay&quot;|&quot;violin&quot;|&quot;dubstep&quot;|&quot;electronic&quot;|&quot;sterling&quot;|&quot;stirling&quot;|&quot;the greatest showman&quot;|&quot;greatest showman&quot;|&quot;the&quot;|&quot;greatest&quot;|&quot;showman&quot;|&quot;show&quot;|&quot;man&quot;|&quot;medley&quot;|&quot;a million dreams&quot;|&quot;million dreams&quot;|&quot;never enough&quot;|&quot;rewrite the stars&quot;"/>
    <n v="2408990"/>
    <n v="123245"/>
    <n v="1102"/>
    <n v="4033"/>
    <b v="0"/>
    <b v="0"/>
    <b v="0"/>
  </r>
  <r>
    <s v="g30Rhk82rmg"/>
    <d v="2018-03-14T00:00:00"/>
    <s v="Is The Samsung Galaxy S9 Worth The Hype?"/>
    <s v="Unbox Therapy"/>
    <x v="1"/>
    <x v="1"/>
    <d v="2018-02-27T20:02:15"/>
    <s v="samsung galaxy s9|&quot;samsung galaxy s9+&quot;|&quot;samsung&quot;|&quot;galaxy&quot;|&quot;s9&quot;|&quot;s9+&quot;|&quot;galaxy s9&quot;|&quot;galaxy s9+&quot;|&quot;samsung galaxy&quot;|&quot;galaxy s9 review&quot;|&quot;galaxy s9 unboxing&quot;|&quot;galaxy s9+ review&quot;|&quot;galaxy s9+ unboxing&quot;|&quot;s9 review&quot;|&quot;s9 unboxing&quot;|&quot;s9+ review&quot;|&quot;s9+ unboxing&quot;|&quot;galaxy s9 plus&quot;|&quot;galaxy s9 camera&quot;|&quot;galaxy s9 vs iphone x&quot;|&quot;galaxy s9 vs s8&quot;|&quot;s9 plus&quot;|&quot;s9 vs&quot;|&quot;samsung galaxy s9 plus&quot;|&quot;samsung s9&quot;|&quot;samsung galaxy s9 unboxing&quot;|&quot;samsung galaxy s9 review&quot;|&quot;unbox therapy&quot;|&quot;unbox&quot;|&quot;therapy&quot;|&quot;iphone x&quot;|&quot;unboxing&quot;|&quot;unboxtherapy&quot;|&quot;iphone&quot;"/>
    <n v="3617347"/>
    <n v="75945"/>
    <n v="4023"/>
    <n v="10393"/>
    <b v="0"/>
    <b v="0"/>
    <b v="0"/>
  </r>
  <r>
    <s v="IjvXgzSa1Dk"/>
    <d v="2018-03-14T00:00:00"/>
    <s v="Energy Balls - You Suck at Cooking (episode 72)"/>
    <s v="You Suck At Cooking"/>
    <x v="7"/>
    <x v="7"/>
    <d v="2018-02-27T14:23:18"/>
    <s v="Energy|&quot;Cooking&quot;|&quot;Dogs&quot;|&quot;energy balls&quot;|&quot;oats&quot;|&quot;honey&quot;|&quot;maple syrup&quot;|&quot;recipe&quot;|&quot;how to&quot;|&quot;how to-chef&quot;|&quot;comedy&quot;|&quot;funny&quot;|&quot;cook&quot;|&quot;coconut&quot;|&quot;beach&quot;"/>
    <n v="918115"/>
    <n v="40462"/>
    <n v="815"/>
    <n v="2645"/>
    <b v="0"/>
    <b v="0"/>
    <b v="0"/>
  </r>
  <r>
    <s v="LLOB5uG6zSQ"/>
    <d v="2018-03-14T00:00:00"/>
    <s v="Everything Wrong With Birdman In 13 Minutes Or Less"/>
    <s v="CinemaSins"/>
    <x v="1"/>
    <x v="1"/>
    <d v="2018-02-27T17:13:51"/>
    <s v="birdman|&quot;bird man&quot;|&quot;michael keaton&quot;|&quot;cinemasins&quot;|&quot;cinema sins&quot;|&quot;everything wrong with&quot;|&quot;eww&quot;|&quot;movie&quot;|&quot;mistakes&quot;|&quot;review&quot;"/>
    <n v="1089753"/>
    <n v="24060"/>
    <n v="955"/>
    <n v="2287"/>
    <b v="0"/>
    <b v="0"/>
    <b v="0"/>
  </r>
  <r>
    <s v="MpaHR-V_R-o"/>
    <d v="2018-03-14T00:00:00"/>
    <s v="Gotta Catch ・・Em All!"/>
    <s v="The Official Pokﾃｩmon YouTube Channel"/>
    <x v="12"/>
    <x v="12"/>
    <d v="2018-02-27T15:45:31"/>
    <s v="Pokﾃｩmon|&quot;Pokemon&quot;|&quot;Pokﾃｩmon Animation&quot;|&quot;Gotta Catch ・・Em All!&quot;|&quot;Pokﾃｩmon anime&quot;"/>
    <n v="813414"/>
    <n v="46295"/>
    <n v="1078"/>
    <n v="6870"/>
    <b v="0"/>
    <b v="0"/>
    <b v="0"/>
  </r>
  <r>
    <s v="gs-iqvX6pOA"/>
    <d v="2018-03-14T00:00:00"/>
    <s v="Fluffy Sleepy Whispers ASMR"/>
    <s v="Gentle Whispering ASMR"/>
    <x v="7"/>
    <x v="7"/>
    <d v="2018-02-27T00:21:45"/>
    <s v="ASMR|&quot;[ASMR]&quot;|&quot;asmr&quot;|&quot;whisper&quot;|&quot;Maria&quot;|&quot;gentlewhispering&quot;|&quot;New&quot;|&quot;Latest&quot;|&quot;Sleep&quot;|&quot;Best&quot;|&quot;Sweet&quot;|&quot;Darling&quot;|&quot;Russian&quot;|&quot;relaxing&quot;|&quot;soothing&quot;|&quot;girl&quot;|&quot;lady&quot;|&quot;entertainment&quot;|&quot;comfort&quot;|&quot;gentle&quot;|&quot;tutorial&quot;|&quot;caring&quot;|&quot;meditation&quot;|&quot;nails&quot;|&quot;star&quot;|&quot;game&quot;|&quot;funny&quot;|&quot;sexy&quot;|&quot;calming&quot;|&quot;voice&quot;|&quot;tingles&quot;|&quot;chills&quot;|&quot;pleasant&quot;|&quot;insomnia&quot;|&quot;peace&quot;|&quot;love&quot;|&quot;hair&quot;|&quot;make&quot;|&quot;up&quot;|&quot;fashion&quot;|&quot;beautiful&quot;|&quot;ﾐｰﾑ・ﾐｼﾑ&quot;|&quot;ﾐ・ﾐ｡ﾐ・ﾐ&quot;|&quot;ﾑ・ﾐｵﾐｿﾐｾﾑ・&quot;|&quot;ﾐｽﾐｵﾐｶﾐｽﾑ・ﾐｹ&quot;|&quot;ﾐｼﾑ・ﾐｳﾐｺﾐｸﾐｹ&quot;|&quot;ﾐｳﾐｾﾐｻﾐｾﾑ・&quot;|&quot;ﾐｴﾐｵﾐｲﾑ・ﾑ・ﾐｺﾐｰ&quot;|&quot;ﾐｿﾑﾐｸﾑ・ﾑ・ﾐｽﾐｾ&quot;|&quot;ﾑ・ﾐｾﾐｽ&quot;|&quot;ﾑﾐｰﾑ・ﾑ・ﾐｻﾐｰﾐｱﾐｻﾐｵﾐｽﾐｸﾐｵ&quot;|&quot;ﾐｿﾐｾﾐｺﾐｾﾐｹ&quot;|&quot;ﾑ・ﾑ・ﾑﾐｵﾑ・ﾑ・&quot;|&quot;Bob&quot;|&quot;Ross&quot;"/>
    <n v="1691844"/>
    <n v="27882"/>
    <n v="2553"/>
    <n v="4492"/>
    <b v="0"/>
    <b v="0"/>
    <b v="0"/>
  </r>
  <r>
    <s v="mlJGtSg5oRw"/>
    <d v="2018-03-14T00:00:00"/>
    <s v="SELF FLYING ROBOT DRONE OF THE FUTURE; The Skydio R1"/>
    <s v="CaseyNeistat"/>
    <x v="8"/>
    <x v="8"/>
    <d v="2018-02-27T19:26:55"/>
    <s v="skydio|&quot;skydio r1&quot;|&quot;dji&quot;|&quot;autonomous drone&quot;|&quot;dji spark&quot;|&quot;mavic air&quot;|&quot;phantom 4&quot;"/>
    <n v="1553598"/>
    <n v="57186"/>
    <n v="1228"/>
    <n v="3887"/>
    <b v="0"/>
    <b v="0"/>
    <b v="0"/>
  </r>
  <r>
    <s v="syAXXLxO8tw"/>
    <d v="2018-03-14T00:00:00"/>
    <s v="ranking up your friendship"/>
    <s v="ProZD"/>
    <x v="1"/>
    <x v="1"/>
    <d v="2018-02-26T19:41:41"/>
    <s v="persona 5|&quot;confidant&quot;|&quot;social link&quot;|&quot;atlus&quot;|&quot;rank up&quot;|&quot;friendship&quot;|&quot;level up&quot;|&quot;closer&quot;|&quot;let it rip&quot;|&quot;ranking up your friendship&quot;|&quot;playstation 4&quot;|&quot;ranked&quot;|&quot;chariot&quot;"/>
    <n v="1271958"/>
    <n v="58191"/>
    <n v="1074"/>
    <n v="1839"/>
    <b v="0"/>
    <b v="0"/>
    <b v="0"/>
  </r>
  <r>
    <s v="4vl8-5udtII"/>
    <d v="2018-03-14T00:00:00"/>
    <s v="Voice Activated Hot Dog Blaster"/>
    <s v="William Osman"/>
    <x v="4"/>
    <x v="4"/>
    <d v="2018-02-27T14:00:00"/>
    <s v="laser cutter|&quot;william osman&quot;|&quot;crappy science&quot;|&quot;hot dog&quot;|&quot;hotdog&quot;|&quot;ketchup&quot;|&quot;dispenser&quot;|&quot;condiment&quot;|&quot;ketchup squirt&quot;|&quot;squirting ketchup&quot;|&quot;condiment machine&quot;|&quot;ketchup machine&quot;|&quot;fast food&quot;|&quot;machine that squirts ketchup&quot;|&quot;shitty robot&quot;|&quot;ketchup robot&quot;|&quot;stem&quot;|&quot;steam&quot;|&quot;maker&quot;|&quot;arduino&quot;|&quot;michael reeves&quot;|&quot;hot dog robot&quot;|&quot;hot dog machine&quot;|&quot;science&quot;"/>
    <n v="308082"/>
    <n v="18139"/>
    <n v="168"/>
    <n v="2489"/>
    <b v="0"/>
    <b v="0"/>
    <b v="0"/>
  </r>
  <r>
    <s v="H0g4JxKp4fc"/>
    <d v="2018-03-14T00:00:00"/>
    <s v="*cough*"/>
    <s v="jacksfilms"/>
    <x v="5"/>
    <x v="5"/>
    <d v="2018-02-26T19:00:02"/>
    <s v="Jacksfilms|&quot;Jack Douglass&quot;|&quot;YGS&quot;|&quot;YGS 100&quot;|&quot;YGS 50&quot;|&quot;The Best of Your Grammar Sucks&quot;|&quot;Your Grammar Sucks&quot;|&quot;YIAY&quot;|&quot;Yesterday I Asked You&quot;|&quot;Fidget Spinners&quot;|&quot;Emoji Movie&quot;|&quot;Kermit Sings&quot;|&quot;JackAsk&quot;|&quot;Jack Ask&quot;|&quot;Dubstep Solves Everything&quot;|&quot;Frozen 2&quot;|&quot;iPhone Parody&quot;|&quot;Apple Parody&quot;"/>
    <n v="2305537"/>
    <n v="225422"/>
    <n v="8704"/>
    <n v="41490"/>
    <b v="0"/>
    <b v="0"/>
    <b v="0"/>
  </r>
  <r>
    <s v="i04pYZGDHIc"/>
    <d v="2018-03-14T00:00:00"/>
    <s v="How To Make a CHINESE FRIED RICE TAKEOUT CAKE and FORTUNE COOKIES | Yolanda Gampp | How To Cake It"/>
    <s v="How To Cake It"/>
    <x v="7"/>
    <x v="7"/>
    <d v="2018-02-27T16:00:18"/>
    <s v="Google|&quot;YouTube&quot;|&quot;Yolanda Gampp&quot;|&quot;Yolanda Gamp&quot;|&quot;How To Cake It&quot;|&quot;Cakes&quot;|&quot;Cake&quot;|&quot;Sugar Stars&quot;|&quot;How To Cake It By Yolanda&quot;|&quot;Buttercream&quot;|&quot;Vanilla Cake&quot;|&quot;Chocolate&quot;|&quot;Vanilla&quot;|&quot;Recipe&quot;|&quot;Chocolate Cake Recipe&quot;|&quot;Simple Syrup&quot;|&quot;cake art&quot;|&quot;realistic cakes&quot;|&quot;best cake decorating ideas&quot;|&quot;satisfying cake video 2018&quot;|&quot;chinese noodles cake&quot;|&quot;fried rice cake&quot;|&quot;chinese takeout cake&quot;|&quot;chinese&quot;|&quot;fortune cookies cake&quot;|&quot;mukbang&quot;|&quot;easy baking&quot;|&quot;DIY fortune cookies&quot;|&quot;fortune cookie tutorial&quot;|&quot;dim sum&quot;|&quot;dim sum cake&quot;"/>
    <n v="888717"/>
    <n v="27814"/>
    <n v="381"/>
    <n v="2827"/>
    <b v="0"/>
    <b v="0"/>
    <b v="0"/>
  </r>
  <r>
    <s v="hB07EJhMBRs"/>
    <d v="2018-03-14T00:00:00"/>
    <s v="A Dad Didn't Brush His Teeth For 40 Days. This Is What Happened To His Kidneys."/>
    <s v="Chubbyemu"/>
    <x v="4"/>
    <x v="4"/>
    <d v="2018-02-26T20:00:02"/>
    <s v="medicine|&quot;medical&quot;|&quot;education&quot;|&quot;science&quot;|&quot;technology&quot;|&quot;teeth&quot;|&quot;days&quot;|&quot;kidneys&quot;|&quot;physician&quot;|&quot;pharmacist&quot;|&quot;pharmacy&quot;|&quot;health&quot;|&quot;hospital&quot;|&quot;patient&quot;|&quot;nurse&quot;|&quot;dad&quot;|&quot;brush&quot;|&quot;doctor&quot;"/>
    <n v="576742"/>
    <n v="25929"/>
    <n v="1031"/>
    <n v="5380"/>
    <b v="0"/>
    <b v="0"/>
    <b v="0"/>
  </r>
  <r>
    <s v="CwKp6Xhy3_4"/>
    <d v="2018-03-14T00:00:00"/>
    <s v="Chris Young - Hangin' On"/>
    <s v="ChrisYoungVEVO"/>
    <x v="6"/>
    <x v="6"/>
    <d v="2018-02-26T08:00:02"/>
    <s v="Losing sleep video|&quot;losing sleep album&quot;|&quot;think of you&quot;|&quot;I・・m coming over&quot;|&quot;sober Saturday night&quot;|&quot;tomorrow&quot;|&quot;aw naw&quot;|&quot;who I am with you&quot;|&quot;you&quot;|&quot;chris young video&quot;|&quot;chris young losing sleep&quot;|&quot;lonely eyes&quot;|&quot;chris young new album&quot;|&quot;country music video&quot;|&quot;sony music&quot;|&quot;chris young new song&quot;|&quot;rca nashville&quot;|&quot;sony records&quot;|&quot;sony records nashville&quot;|&quot;hangin' on video&quot;|&quot;hanging on video&quot;|&quot;Chris Young&quot;|&quot;Country&quot;|&quot;Hangin' On&quot;|&quot;RCA Records Label Nashville&quot;"/>
    <n v="1606993"/>
    <n v="9035"/>
    <n v="693"/>
    <n v="343"/>
    <b v="0"/>
    <b v="0"/>
    <b v="0"/>
  </r>
  <r>
    <s v="pH7VfJDq7f4"/>
    <d v="2018-03-14T00:00:00"/>
    <s v="Why Bridges Move..."/>
    <s v="Practical Engineering"/>
    <x v="9"/>
    <x v="9"/>
    <d v="2018-02-27T12:00:08"/>
    <s v="thermal expansion|&quot;expansion joint&quot;|&quot;thermal movement&quot;|&quot;bridge expansion&quot;"/>
    <n v="477956"/>
    <n v="15182"/>
    <n v="300"/>
    <n v="823"/>
    <b v="0"/>
    <b v="0"/>
    <b v="0"/>
  </r>
  <r>
    <s v="73_OWzBr8Fo"/>
    <d v="2018-03-14T00:00:00"/>
    <s v="Made in Miami (Artist Spotlight Story) - Camila Cabello"/>
    <s v="Camila Cabello"/>
    <x v="6"/>
    <x v="6"/>
    <d v="2018-02-27T16:00:06"/>
    <s v="camila cabello|&quot;camila&quot;|&quot;youtube music&quot;|&quot;documentary&quot;|&quot;music doc&quot;|&quot;camilla&quot;|&quot;cabello&quot;|&quot;havana&quot;|&quot;never be the same&quot;|&quot;music video&quot;|&quot;doc&quot;|&quot;camila doc&quot;|&quot;camila vlog&quot;|&quot;vlogger&quot;"/>
    <n v="1467165"/>
    <n v="141277"/>
    <n v="1573"/>
    <n v="10516"/>
    <b v="0"/>
    <b v="0"/>
    <b v="0"/>
  </r>
  <r>
    <s v="5SkwvwSydmk"/>
    <d v="2018-03-15T00:00:00"/>
    <s v="Sean Hayes and Ellen Have a 'Battle of the Gays'"/>
    <s v="TheEllenShow"/>
    <x v="3"/>
    <x v="3"/>
    <d v="2018-03-14T13:01:08"/>
    <s v="sean hayes|&quot;sean&quot;|&quot;hayes&quot;|&quot;actor&quot;|&quot;will and grace&quot;|&quot;tv show&quot;|&quot;ellen degeneres&quot;|&quot;ellen&quot;|&quot;degeneres&quot;|&quot;battle of the gays&quot;|&quot;game&quot;|&quot;the ellen degeneres show&quot;|&quot;the ellen show&quot;|&quot;talk show&quot;|&quot;comedy&quot;|&quot;season 15&quot;|&quot;ellen fans&quot;|&quot;ellen tickets&quot;|&quot;ellentube&quot;|&quot;ellen audience&quot;|&quot;15117&quot;|&quot;will&quot;|&quot;grace&quot;|&quot;gay&quot;|&quot;gayes&quot;|&quot;battle&quot;|&quot;gays&quot;|&quot;iconic&quot;|&quot;sit coms&quot;|&quot;hilarious&quot;|&quot;diss&quot;|&quot;funny&quot;"/>
    <n v="508376"/>
    <n v="12313"/>
    <n v="352"/>
    <n v="567"/>
    <b v="0"/>
    <b v="0"/>
    <b v="0"/>
  </r>
  <r>
    <s v="k55Hm59emgw"/>
    <d v="2018-03-15T00:00:00"/>
    <s v="Rose Leslie Won't Let Kit Harington Read Game of Thrones Scripts Near Her"/>
    <s v="Late Night with Seth Meyers"/>
    <x v="5"/>
    <x v="5"/>
    <d v="2018-03-13T10:00:05"/>
    <s v="Late Night|&quot;Seth Meyers&quot;|&quot;Rose Leslie&quot;|&quot;Kit Harington&quot;|&quot;Read&quot;|&quot;Game of Thrones&quot;|&quot;Scripts&quot;|&quot;Near Her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The Good Fight&quot;|&quot;The Last Witch Hunter&quot;|&quot;Honeymoon&quot;|&quot;Morgan&quot;|&quot;Downton Abbey&quot;"/>
    <n v="368135"/>
    <n v="3306"/>
    <n v="115"/>
    <n v="393"/>
    <b v="0"/>
    <b v="0"/>
    <b v="0"/>
  </r>
  <r>
    <s v="yQR3OCRZqTk"/>
    <d v="2018-03-15T00:00:00"/>
    <s v="Tom Brady Describes The Day After Losing A Super Bowl"/>
    <s v="The Late Show with Stephen Colbert"/>
    <x v="3"/>
    <x v="3"/>
    <d v="2018-03-13T07:35:01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Tom Brady&quot;|&quot;Interview&quot;|&quot;Sports&quot;|&quot;Nonrecurring&quot;|&quot;Evergreen&quot;"/>
    <n v="451759"/>
    <n v="3353"/>
    <n v="542"/>
    <n v="1051"/>
    <b v="0"/>
    <b v="0"/>
    <b v="0"/>
  </r>
  <r>
    <s v="X-5yy4ETxlQ"/>
    <d v="2018-03-15T00:00:00"/>
    <s v="Harper Grace Auditions for American Idol With Down-home Original Tune - American Idol 2018 on ABC"/>
    <s v="American Idol"/>
    <x v="3"/>
    <x v="3"/>
    <d v="2018-03-12T00:41:19"/>
    <s v="ABC|&quot;americanidol&quot;|&quot;idol&quot;|&quot;american idol&quot;|&quot;ryan&quot;|&quot;seacrest&quot;|&quot;ryan seacrest&quot;|&quot;katy&quot;|&quot;perry&quot;|&quot;katy perry&quot;|&quot;luke&quot;|&quot;bryan&quot;|&quot;luke bryan&quot;|&quot;lionel&quot;|&quot;richie&quot;|&quot;lionel richie&quot;|&quot;season 16&quot;|&quot;american idol XVI&quot;|&quot;television&quot;|&quot;ad&quot;|&quot;spring&quot;|&quot;2018&quot;|&quot;music&quot;|&quot;reality&quot;|&quot;competition&quot;|&quot;song&quot;|&quot;sing&quot;|&quot;audition&quot;|&quot;auditions&quot;|&quot;performance&quot;|&quot;live&quot;|&quot;fox&quot;|&quot;AI&quot;|&quot;hollywood&quot;|&quot;contestant&quot;|&quot;official&quot;|&quot;american&quot;|&quot;official american idol&quot;|&quot;hollywood week&quot;|&quot;hometown audition&quot;"/>
    <n v="1277694"/>
    <n v="15943"/>
    <n v="1592"/>
    <n v="1683"/>
    <b v="0"/>
    <b v="0"/>
    <b v="0"/>
  </r>
  <r>
    <s v="BSHh0MmJM1U"/>
    <d v="2018-03-15T00:00:00"/>
    <s v="Pizza in Its Purest Form: The Story of Lucali | Food Skills"/>
    <s v="First We Feast"/>
    <x v="7"/>
    <x v="7"/>
    <d v="2018-03-12T20:37:44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Food Skills&quot;|&quot;Mark Iacono&quot;|&quot;Lucali&quot;|&quot;margherita pie&quot;|&quot;margherita&quot;|&quot;Dom DeMarco&quot;|&quot;beyonce and jay z lucali&quot;|&quot;pizza&quot;|&quot;brooklyn&quot;|&quot;ugly delicious mark Iacono&quot;|&quot;how to make pizza&quot;|&quot;how to make tomato sauce&quot;"/>
    <n v="330955"/>
    <n v="14961"/>
    <n v="115"/>
    <n v="956"/>
    <b v="0"/>
    <b v="0"/>
    <b v="0"/>
  </r>
  <r>
    <s v="MLTwWIeiA24"/>
    <d v="2018-03-15T00:00:00"/>
    <s v="A Metal Waterfall"/>
    <s v="Daily Dose Of Internet"/>
    <x v="3"/>
    <x v="3"/>
    <d v="2018-03-11T20:30:58"/>
    <s v="best vines 2018|&quot;funny vines&quot;|&quot;funny videos&quot;|&quot;funniest videos 2018&quot;"/>
    <n v="2337251"/>
    <n v="53095"/>
    <n v="2713"/>
    <n v="6810"/>
    <b v="0"/>
    <b v="0"/>
    <b v="0"/>
  </r>
  <r>
    <s v="H2mNDaqOp3o"/>
    <d v="2018-03-15T00:00:00"/>
    <s v="Stephen A. goes off on Kevin Durant: I don't want to hear you miss Steph Curry | First Take | ESPN"/>
    <s v="ESPN"/>
    <x v="0"/>
    <x v="0"/>
    <d v="2018-03-12T16:21:49"/>
    <s v="espn|&quot;espn live&quot;|&quot;stephen a smith&quot;|&quot;stephen a. smith&quot;|&quot;stephen a smith reaction&quot;|&quot;stephen a.&quot;|&quot;stephen a&quot;|&quot;stephen a smith kevin durant&quot;|&quot;kevin durant&quot;|&quot;kevin durant warriors&quot;|&quot;steph curry&quot;|&quot;steph curry injury&quot;|&quot;first take&quot;|&quot;first take espn&quot;|&quot;espn first take&quot;|&quot;first take daily&quot;|&quot;first take today&quot;|&quot;first take nba&quot;|&quot;nba first take&quot;|&quot;nba&quot;|&quot;basketball&quot;"/>
    <n v="902489"/>
    <n v="9429"/>
    <n v="773"/>
    <n v="3888"/>
    <b v="0"/>
    <b v="0"/>
    <b v="0"/>
  </r>
  <r>
    <s v="ZPgh9uKSva8"/>
    <d v="2018-03-15T00:00:00"/>
    <s v="Is Thai Fried Chicken The Best In The World?"/>
    <s v="BuzzFeedVideo"/>
    <x v="8"/>
    <x v="8"/>
    <d v="2018-03-10T16:00:50"/>
    <s v="Chicken|&quot;Chickenwatch&quot;|&quot;fried chicken&quot;|&quot;food&quot;|&quot;eat&quot;|&quot;taste test&quot;|&quot;Keith&quot;|&quot;Chris&quot;|&quot;Try Guys&quot;|&quot;funny&quot;|&quot;comedy&quot;|&quot;weird&quot;|&quot;odd&quot;|&quot;rap&quot;|&quot;rapping&quot;|&quot;animation&quot;|&quot;music&quot;|&quot;song&quot;|&quot;songs&quot;|&quot;Thai&quot;|&quot;Thailand&quot;|&quot;green&quot;|&quot;Hollywood&quot;|&quot;spicy&quot;|&quot;Luv2Eat&quot;|&quot;Quincy&quot;|&quot;shallots&quot;|&quot;dance&quot;|&quot;Superman&quot;|&quot;BuzzFeed&quot;|&quot;BuzzFeedVideo&quot;|&quot;BuzzFeed Video&quot;|&quot;Video&quot;|&quot;thai fried chicken&quot;|&quot;best&quot;|&quot;best in the world&quot;|&quot;green fried chicken&quot;|&quot;green thai fried chicken&quot;|&quot;buzzfeed keith&quot;|&quot;foodie&quot;|&quot;cuisine&quot;|&quot;thai food&quot;"/>
    <n v="700722"/>
    <n v="13113"/>
    <n v="3049"/>
    <n v="1947"/>
    <b v="0"/>
    <b v="0"/>
    <b v="0"/>
  </r>
  <r>
    <s v="CIsfY7S_Uw0"/>
    <d v="2018-03-15T00:00:00"/>
    <s v="5-Layer Brownie Cookie Cheesecake"/>
    <s v="Tasty"/>
    <x v="7"/>
    <x v="7"/>
    <d v="2018-03-10T16:00:11"/>
    <s v="tasty|&quot;tasty cheesecake&quot;|&quot;brownie cheesecake&quot;|&quot;cookie cheesecake&quot;|&quot;oreo cheesecake&quot;|&quot;brownie oreo cheesecake&quot;|&quot;brownie cookie cheesecake&quot;|&quot;5 layer cheesecake&quot;|&quot;Walmart&quot;|&quot;Tasty x Walmart&quot;|&quot;baking&quot;"/>
    <n v="491613"/>
    <n v="21995"/>
    <n v="285"/>
    <n v="962"/>
    <b v="0"/>
    <b v="0"/>
    <b v="0"/>
  </r>
  <r>
    <s v="zUKVLp4RzJA"/>
    <d v="2018-03-15T00:00:00"/>
    <s v="How Prosthetics are Made for Movies"/>
    <s v="INSIDER"/>
    <x v="1"/>
    <x v="1"/>
    <d v="2018-03-09T22:00:03"/>
    <s v="prosthetics|&quot;lifecasting&quot;|&quot;wonder&quot;|&quot;actors&quot;|&quot;behind the scenes&quot;|&quot;the darkest hour&quot;|&quot;movie makeup&quot;|&quot;insider&quot;"/>
    <n v="639104"/>
    <n v="9611"/>
    <n v="204"/>
    <n v="666"/>
    <b v="0"/>
    <b v="0"/>
    <b v="0"/>
  </r>
  <r>
    <s v="NrikvhdYrJE"/>
    <d v="2018-03-15T00:00:00"/>
    <s v="Kevin Hart On What The Fit &amp; Sumo Wrestling With Conan  - CONAN on TBS"/>
    <s v="Team Coco"/>
    <x v="5"/>
    <x v="5"/>
    <d v="2018-03-06T18:40:50"/>
    <s v="Conan O'Brien Conan Conan (TV Series) TBS (TV Channel) Team Coco Celebrity Interviews Kevin Hart"/>
    <n v="2014354"/>
    <n v="20459"/>
    <n v="951"/>
    <n v="1487"/>
    <b v="0"/>
    <b v="0"/>
    <b v="0"/>
  </r>
  <r>
    <s v="XeLIvgsYdFI"/>
    <d v="2018-03-15T00:00:00"/>
    <s v="i went to the olympics!!"/>
    <s v="Tyler Oakley"/>
    <x v="3"/>
    <x v="3"/>
    <d v="2018-03-06T20:02:37"/>
    <s v="tyler oakley|&quot;tyleroakley&quot;|&quot;youtuber&quot;|&quot;vlog&quot;|&quot;vlogger&quot;|&quot;lgbtq&quot;|&quot;lgbt&quot;|&quot;gay&quot;|&quot;vlogging&quot;|&quot;upload&quot;|&quot;Q&amp;A&quot;|&quot;question&quot;|&quot;answer&quot;|&quot;funny&quot;|&quot;lol&quot;|&quot;cc&quot;|&quot;captioned&quot;|&quot;gus kenworthy&quot;|&quot;bobsled&quot;|&quot;olympics&quot;|&quot;soohorang&quot;|&quot;pride month&quot;|&quot;lindsey vonn&quot;|&quot;skiing&quot;|&quot;gold medal&quot;|&quot;silver medal&quot;|&quot;bronze medal&quot;|&quot;athlete&quot;|&quot;Aja evans&quot;"/>
    <n v="132283"/>
    <n v="10987"/>
    <n v="488"/>
    <n v="3301"/>
    <b v="0"/>
    <b v="0"/>
    <b v="0"/>
  </r>
  <r>
    <s v="V1rt0t21vQw"/>
    <d v="2018-03-15T00:00:00"/>
    <s v="Miss Mary・・s House"/>
    <s v="Mitchell Moon"/>
    <x v="8"/>
    <x v="8"/>
    <d v="2018-03-05T15:45:10"/>
    <s v="[none]"/>
    <n v="283547"/>
    <n v="2863"/>
    <n v="118"/>
    <n v="292"/>
    <b v="0"/>
    <b v="0"/>
    <b v="0"/>
  </r>
  <r>
    <s v="TM42O6kYbI8"/>
    <d v="2018-03-15T00:00:00"/>
    <s v="Why the Oscars love method actors"/>
    <s v="Vox"/>
    <x v="2"/>
    <x v="2"/>
    <d v="2018-03-02T13:15:51"/>
    <s v="vox.com|&quot;vox&quot;|&quot;explain&quot;|&quot;oscars&quot;|&quot;2018 oscars&quot;|&quot;method acting&quot;|&quot;method actors&quot;|&quot;famous method actors&quot;|&quot;best method actors&quot;|&quot;what is method acting&quot;|&quot;method acting explainer&quot;|&quot;leonardo dicaprio&quot;|&quot;leonardo dicaprio oscar&quot;|&quot;best method acting performances&quot;|&quot;the revenant&quot;|&quot;heath ledger&quot;|&quot;daniel day lewis&quot;|&quot;daniel day-lewis&quot;|&quot;the dark knight joker&quot;|&quot;famous method acting performances&quot;"/>
    <n v="771568"/>
    <n v="16312"/>
    <n v="765"/>
    <n v="1096"/>
    <b v="0"/>
    <b v="0"/>
    <b v="0"/>
  </r>
  <r>
    <s v="zNL_kGO6lQ8"/>
    <d v="2018-03-15T00:00:00"/>
    <s v="[ASMR] SLOW Tapping &amp; Whispered Trigger Assortment"/>
    <s v="Gibi ASMR"/>
    <x v="3"/>
    <x v="3"/>
    <d v="2018-03-01T23:10:11"/>
    <s v="gibi|&quot;asmr&quot;|&quot;slow&quot;|&quot;trigger&quot;|&quot;triggers&quot;|&quot;assortment&quot;|&quot;tapping&quot;|&quot;whisper&quot;|&quot;whispered&quot;|&quot;ear to ear&quot;|&quot;rode nt1&quot;|&quot;microphone&quot;|&quot;binaural&quot;|&quot;stereo&quot;|&quot;candle&quot;|&quot;cork&quot;|&quot;tap&quot;|&quot;scratch&quot;|&quot;scratching&quot;|&quot;lid&quot;|&quot;lid sounds&quot;"/>
    <n v="1129870"/>
    <n v="19598"/>
    <n v="1854"/>
    <n v="4509"/>
    <b v="0"/>
    <b v="0"/>
    <b v="0"/>
  </r>
  <r>
    <s v="xtR7m-Fl-F0"/>
    <d v="2018-03-15T00:00:00"/>
    <s v="I Went to a Butler Cafe."/>
    <s v="akidearest"/>
    <x v="9"/>
    <x v="9"/>
    <d v="2018-03-02T23:00:02"/>
    <s v="anime|&quot;otaku&quot;|&quot;tentacles&quot;|&quot;BLACK BUTLER&quot;|&quot;ciel phantomhive&quot;|&quot;i'm just one hell of a butler&quot;|&quot;otome&quot;|&quot;otome road&quot;|&quot;ikebukuro&quot;|&quot;sebastian butler&quot;|&quot;claude butler&quot;|&quot;swallowtail butler cafe&quot;|&quot;review&quot;|&quot;jvlog&quot;|&quot;experience&quot;|&quot;roleplay&quot;|&quot;boys love&quot;|&quot;butler cafe&quot;|&quot;black butler cafe&quot;|&quot;black butler scene&quot;|&quot;fujoshi&quot;|&quot;otome game&quot;|&quot;butler restaurant&quot;|&quot;real butler&quot;|&quot;footman butler&quot;|&quot;japanese cafe&quot;|&quot;maid cafe&quot;|&quot;anime cafe&quot;|&quot;anime in real life&quot;|&quot;bishounen&quot;|&quot;bishie&quot;|&quot;・ｻ・・・ｷ・ｺ・&quot;|&quot;Kuroshitsuji&quot;|&quot;・・・・・・・・ｶ・・・・・・&quot;|&quot;・ｱ・｢・&quot;|&quot;・・｢・・・・・｡&quot;|&quot;butlers&quot;|&quot;scene&quot;|&quot;yaoi&quot;"/>
    <n v="351991"/>
    <n v="29718"/>
    <n v="100"/>
    <n v="3496"/>
    <b v="0"/>
    <b v="0"/>
    <b v="0"/>
  </r>
  <r>
    <s v="ZIbI0ekrrZU"/>
    <d v="2018-03-15T00:00:00"/>
    <s v="Open Workout 18.2 Standards"/>
    <s v="CrossFitﾂｮ"/>
    <x v="0"/>
    <x v="0"/>
    <d v="2018-03-02T01:10:17"/>
    <s v="Functional Fitness|&quot;Fitness&quot;|&quot;Functional&quot;|&quot;CrossFit&quot;|&quot;The CrossFit Games&quot;|&quot;The Sport of Fitness&quot;|&quot;Forging Elite Fitness&quot;|&quot;Affiliates&quot;|&quot;CrossFit Affiliates&quot;|&quot;2018&quot;|&quot;18.2&quot;|&quot;Standards&quot;"/>
    <n v="578416"/>
    <n v="2004"/>
    <n v="1595"/>
    <n v="1134"/>
    <b v="0"/>
    <b v="0"/>
    <b v="0"/>
  </r>
  <r>
    <s v="mMJVmCSuxxo"/>
    <d v="2018-03-15T00:00:00"/>
    <s v="THE 5 ARTISTS YOU MEET IN REAL LIFE"/>
    <s v="LavenderTowne"/>
    <x v="7"/>
    <x v="7"/>
    <d v="2018-03-02T22:10:41"/>
    <s v="artists|&quot;art problems&quot;|&quot;drawing&quot;|&quot;illustration&quot;|&quot;photoshop&quot;|&quot;cute&quot;|&quot;anime&quot;|&quot;cartoon&quot;|&quot;character design&quot;|&quot;lavendertowne&quot;|&quot;lavender towne&quot;"/>
    <n v="285213"/>
    <n v="20376"/>
    <n v="193"/>
    <n v="3899"/>
    <b v="0"/>
    <b v="0"/>
    <b v="0"/>
  </r>
  <r>
    <s v="D8mu5AgUsPs"/>
    <d v="2018-03-15T00:00:00"/>
    <s v="Jennifer Lawrence Reveals The Inspiration For Her Jersey Accent From American Hustle | WWHL"/>
    <s v="Watch What Happens Live with Andy Cohen"/>
    <x v="3"/>
    <x v="3"/>
    <d v="2018-03-02T05:00:10"/>
    <s v="What What Happens live|&quot;reality&quot;|&quot;interview&quot;|&quot;fun&quot;|&quot;celebrity&quot;|&quot;Andy Cohen&quot;|&quot;talk&quot;|&quot;show&quot;|&quot;program&quot;|&quot;Bravo&quot;|&quot;Watch What Happens Live&quot;|&quot;WWHL&quot;|&quot;bravo andy&quot;|&quot;Watch&quot;|&quot;What&quot;|&quot;Happens&quot;|&quot;Jennifer Lawrence&quot;|&quot;Jersey Accent&quot;|&quot;Actress&quot;|&quot;updates&quot;|&quot;movie script&quot;|&quot;Amy Schumer&quot;|&quot;reveals&quot;|&quot;inspired&quot;|&quot;American Hustle&quot;|&quot;completed format&quot;|&quot;movie&quot;|&quot;frame&quot;|&quot;mom&quot;|&quot;famous&quot;|&quot;house wife&quot;|&quot;director&quot;|&quot;mom in the movie&quot;|&quot;connection&quot;|&quot;role in American Hustle&quot;|&quot;j-law&quot;"/>
    <n v="369487"/>
    <n v="1770"/>
    <n v="357"/>
    <n v="160"/>
    <b v="0"/>
    <b v="0"/>
    <b v="0"/>
  </r>
  <r>
    <s v="Da-2h2B4faU"/>
    <d v="2018-03-15T00:00:00"/>
    <s v="String Theory Explained ・・ What is The True Nature of Reality?"/>
    <s v="Kurzgesagt ・・ In a Nutshell"/>
    <x v="9"/>
    <x v="9"/>
    <d v="2018-03-01T13:30:51"/>
    <s v="string theory|&quot;string theory explained&quot;|&quot;string&quot;|&quot;strings&quot;|&quot;quarks&quot;|&quot;particle&quot;|&quot;point particle&quot;|&quot;quantum physics&quot;|&quot;quantum field theory&quot;|&quot;leptons&quot;|&quot;bosons&quot;|&quot;photon&quot;|&quot;gluon&quot;|&quot;electromagnetic&quot;|&quot;gravity&quot;|&quot;spacetime&quot;|&quot;elementary particles&quot;|&quot;Heisenberg uncertainty principle&quot;|&quot;quantum solvent&quot;|&quot;hadron therapy&quot;|&quot;maglev train&quot;|&quot;theory of everything&quot;|&quot;true nature of the universe&quot;|&quot;animation&quot;|&quot;kurzgesagt&quot;"/>
    <n v="2982517"/>
    <n v="171636"/>
    <n v="1860"/>
    <n v="9558"/>
    <b v="0"/>
    <b v="0"/>
    <b v="0"/>
  </r>
  <r>
    <s v="DIBw9dSVKdU"/>
    <d v="2018-03-15T00:00:00"/>
    <s v="Ralph Breaks The Internet: Wreck-It Ralph 2 Official Teaser Trailer"/>
    <s v="Walt Disney Animation Studios"/>
    <x v="1"/>
    <x v="1"/>
    <d v="2018-02-28T13:43:42"/>
    <s v="Disney|&quot;Walt Disney Animation Studios&quot;|&quot;Disney Animation&quot;|&quot;Walt Disney&quot;|&quot;Animation&quot;|&quot;wreck it ralph&quot;|&quot;ralph breaks the internet&quot;|&quot;new movie&quot;|&quot;trailer&quot;|&quot;ralph trailer&quot;|&quot;movie trailer&quot;|&quot;sneak peek&quot;|&quot;first look&quot;|&quot;family movie&quot;|&quot;thanksgiving&quot;|&quot;sarah silverman&quot;"/>
    <n v="22546976"/>
    <n v="295631"/>
    <n v="14980"/>
    <n v="53401"/>
    <b v="0"/>
    <b v="0"/>
    <b v="0"/>
  </r>
  <r>
    <s v="nZI-zkjhtyg"/>
    <d v="2018-03-15T00:00:00"/>
    <s v="Studio Apartment Makeover for Under $300! | Mr. Kate Decorates"/>
    <s v="Mr. Kate"/>
    <x v="7"/>
    <x v="7"/>
    <d v="2018-03-01T23:00:01"/>
    <s v="studio apartment makeover|&quot;apartment on a budget&quot;|&quot;bedroom on a budget&quot;|&quot;studio apartment&quot;|&quot;studio apartment design&quot;|&quot;small room makeover&quot;|&quot;small space design&quot;|&quot;small home&quot;|&quot;tiny homes&quot;|&quot;interior design&quot;|&quot;home decor&quot;|&quot;fairy lights DIY&quot;|&quot;instax DIY&quot;|&quot;bedroom design&quot;|&quot;living room design&quot;|&quot;living room on a budget&quot;|&quot;mr. kate&quot;|&quot;mrkate&quot;|&quot;mister kate&quot;|&quot;mr kate&quot;"/>
    <n v="774012"/>
    <n v="39835"/>
    <n v="328"/>
    <n v="3535"/>
    <b v="0"/>
    <b v="0"/>
    <b v="0"/>
  </r>
  <r>
    <s v="zjgZuuE8OVc"/>
    <d v="2018-03-15T00:00:00"/>
    <s v="MY GOOD MORNING HABITS | heyclaire"/>
    <s v="Claire Marshall"/>
    <x v="7"/>
    <x v="7"/>
    <d v="2018-03-01T16:09:55"/>
    <s v="heyclaire|&quot;claire&quot;|&quot;marshall&quot;|&quot;beauty&quot;|&quot;vlogger&quot;|&quot;los&quot;|&quot;angeles&quot;|&quot;asian&quot;|&quot;tattoos&quot;|&quot;makeup&quot;|&quot;mental health&quot;|&quot;healthy habits&quot;"/>
    <n v="261520"/>
    <n v="19333"/>
    <n v="145"/>
    <n v="744"/>
    <b v="0"/>
    <b v="0"/>
    <b v="0"/>
  </r>
  <r>
    <s v="_0Wz8e4W-oE"/>
    <d v="2018-03-15T00:00:00"/>
    <s v="Patience"/>
    <s v="Domics"/>
    <x v="5"/>
    <x v="5"/>
    <d v="2018-03-01T01:27:46"/>
    <s v="domics|&quot;animation&quot;|&quot;patience&quot;|&quot;crunchyroll&quot;|&quot;cars&quot;|&quot;checkout&quot;|&quot;groceries&quot;|&quot;traffic&quot;|&quot;driving&quot;|&quot;virtue&quot;|&quot;wait&quot;|&quot;time&quot;"/>
    <n v="2138878"/>
    <n v="138044"/>
    <n v="1193"/>
    <n v="11859"/>
    <b v="0"/>
    <b v="0"/>
    <b v="0"/>
  </r>
  <r>
    <s v="mMtjGYdJOps"/>
    <d v="2018-03-15T00:00:00"/>
    <s v="We Made Transparent Potato Chips"/>
    <s v="Tyler Williams"/>
    <x v="8"/>
    <x v="8"/>
    <d v="2018-02-28T23:40:48"/>
    <s v="we made transparent potato chips|&quot;transparent chips&quot;|&quot;glass chips&quot;|&quot;potato chips&quot;|&quot;diy recipe&quot;|&quot;recipe&quot;|&quot;food&quot;|&quot;facebook&quot;|&quot;From Facebook&quot;|&quot;safiya and tyler&quot;|&quot;safiya nygaard&quot;|&quot;safiya&quot;|&quot;tyler williams&quot;|&quot;tyler&quot;|&quot;couple&quot;|&quot;boyfriend&quot;|&quot;girlfriend&quot;|&quot;facebook food&quot;|&quot;facebook recipe&quot;|&quot;facebook video&quot;|&quot;tasty&quot;|&quot;glass potato chips&quot;"/>
    <n v="3087952"/>
    <n v="90028"/>
    <n v="1958"/>
    <n v="3881"/>
    <b v="0"/>
    <b v="0"/>
    <b v="0"/>
  </r>
  <r>
    <s v="IJofEhiRpy0"/>
    <d v="2018-03-15T00:00:00"/>
    <s v="I WORE MY BOYFRIEND'S CLOTHES FOR A WEEK!"/>
    <s v="Ryland Adams"/>
    <x v="3"/>
    <x v="3"/>
    <d v="2018-02-28T20:00:00"/>
    <s v="Ryland Adams|&quot;Shane Dawson&quot;|&quot;Boyfriend&quot;|&quot;Clothing&quot;|&quot;DIY&quot;|&quot;Puppy&quot;|&quot;New Dog&quot;|&quot;G Wagon&quot;|&quot;Haul&quot;|&quot;Mercedes&quot;|&quot;YouTube&quot;|&quot;Funny Fails&quot;|&quot;Los Angeles&quot;|&quot;Yoga&quot;"/>
    <n v="2226333"/>
    <n v="131363"/>
    <n v="4743"/>
    <n v="11459"/>
    <b v="0"/>
    <b v="0"/>
    <b v="0"/>
  </r>
  <r>
    <s v="2ATuTL5i0_c"/>
    <d v="2018-03-15T00:00:00"/>
    <s v="I tried following a Kylie Jenner Makeup Tutorial... Realizing things・・・・..."/>
    <s v="AdelaineMorin"/>
    <x v="7"/>
    <x v="7"/>
    <d v="2018-02-28T19:00:01"/>
    <s v="2018|&quot;adelaine morin&quot;|&quot;beauty&quot;|&quot;channel&quot;|&quot;video&quot;|&quot;how to&quot;|&quot;lifestyle&quot;|&quot;beauty guru&quot;|&quot;filipino&quot;|&quot;i tried following makeup tutorial&quot;|&quot;i tried following&quot;|&quot;kylie jenner&quot;|&quot;makeup&quot;|&quot;tutorial&quot;|&quot;james charles&quot;|&quot;kylie&quot;|&quot;jenner&quot;|&quot;kardashian&quot;|&quot;makeup tutorial&quot;|&quot;kylie glam&quot;"/>
    <n v="1207635"/>
    <n v="50742"/>
    <n v="2460"/>
    <n v="3427"/>
    <b v="0"/>
    <b v="0"/>
    <b v="0"/>
  </r>
  <r>
    <s v="q8kLoRnzgLQ"/>
    <d v="2018-03-15T00:00:00"/>
    <s v="50 AMAZING Facts to Blow Your Mind! #94"/>
    <s v="MatthewSantoro"/>
    <x v="9"/>
    <x v="9"/>
    <d v="2018-02-28T19:04:18"/>
    <s v="50 amazing facts matthew santoro|&quot;50 amazing facts matthew santoro 1&quot;|&quot;50 amazing facts to boom your mind&quot;|&quot;facts about&quot;|&quot;amazing facts&quot;|&quot;mind blown&quot;|&quot;matthew santoro youtube&quot;|&quot;matthew santoro 50 amazing facts&quot;"/>
    <n v="563514"/>
    <n v="14935"/>
    <n v="878"/>
    <n v="1278"/>
    <b v="0"/>
    <b v="0"/>
    <b v="0"/>
  </r>
  <r>
    <s v="98ixGAcR1T4"/>
    <d v="2018-03-16T00:00:00"/>
    <s v="Ellen Unveils Identity of Kim Kardashian's Surrogate"/>
    <s v="TheEllenShow"/>
    <x v="3"/>
    <x v="3"/>
    <d v="2018-03-15T13:00:50"/>
    <s v="kim kardashian|&quot;kylie jenner&quot;|&quot;kendall jenner&quot;|&quot;khloe kardashian&quot;|&quot;family&quot;|&quot;season 15&quot;|&quot;episode 118&quot;|&quot;kris kardashian&quot;|&quot;surrogate&quot;|&quot;ellen degeneres&quot;|&quot;ellen&quot;|&quot;degeneres&quot;|&quot;the ellen degenerese show&quot;|&quot;the ellen show&quot;|&quot;parenting&quot;|&quot;birth&quot;|&quot;pregnant&quot;|&quot;wine&quot;|&quot;money&quot;|&quot;keeping up with the kardashians&quot;|&quot;kuwtk&quot;|&quot;bts&quot;|&quot;behind the scenes&quot;|&quot;karla&quot;|&quot;funny&quot;|&quot;spoof&quot;|&quot;hilarious&quot;|&quot;kim&quot;|&quot;kylie&quot;|&quot;kendall&quot;|&quot;khloe&quot;|&quot;kourtney&quot;|&quot;kris&quot;|&quot;baby&quot;|&quot;babies&quot;|&quot;married&quot;"/>
    <n v="531285"/>
    <n v="12087"/>
    <n v="241"/>
    <n v="290"/>
    <b v="0"/>
    <b v="0"/>
    <b v="0"/>
  </r>
  <r>
    <s v="5sEaYB4rLFQ"/>
    <d v="2018-03-16T00:00:00"/>
    <s v="Fantastic Beasts: The Crimes of Grindelwald - Official Teaser Trailer"/>
    <s v="Warner Bros. Pictures"/>
    <x v="3"/>
    <x v="3"/>
    <d v="2018-03-13T16:00:30"/>
    <s v="fantastic beasts|&quot;fantastic beasts: the crimes of grindelwald&quot;|&quot;crimes of grindelwald&quot;|&quot;official teaser trailer&quot;|&quot;trailer&quot;|&quot;harry potter&quot;|&quot;jk rowling&quot;|&quot;j.k. rowling&quot;|&quot;Newt Scamander&quot;|&quot;David Yates&quot;|&quot;Ezra Miller&quot;|&quot;Ron Perlman&quot;|&quot;Eddie Redmayne&quot;|&quot;Colin Farrell&quot;|&quot;Samantha Morton&quot;|&quot;Jon Voight&quot;|&quot;Dan Fogler&quot;|&quot;johnny depp&quot;|&quot;Gellert Grindelwald&quot;|&quot;Albus Dumbledore&quot;|&quot;Queenie&quot;|&quot;wizarding world&quot;|&quot;warner bros&quot;|&quot;wb&quot;"/>
    <n v="11161971"/>
    <n v="218633"/>
    <n v="5211"/>
    <n v="18871"/>
    <b v="0"/>
    <b v="0"/>
    <b v="0"/>
  </r>
  <r>
    <s v="xgtLKeCkCiw"/>
    <d v="2018-03-16T00:00:00"/>
    <s v="The ketogenic diet, explained"/>
    <s v="Vox"/>
    <x v="2"/>
    <x v="2"/>
    <d v="2018-03-13T15:06:35"/>
    <s v="health|&quot;diet&quot;|&quot;ketogenic&quot;|&quot;keto diet&quot;|&quot;weight loss&quot;|&quot;lose weight fast&quot;|&quot;vox&quot;|&quot;Vox.com&quot;|&quot;explain&quot;|&quot;explainer&quot;|&quot;what is the keto diet&quot;|&quot;does keto work&quot;|&quot;does ketogenic diet work&quot;|&quot;diets for losing weight&quot;|&quot;ketogenic diet foods&quot;|&quot;low carb diets&quot;|&quot;high fat diets&quot;|&quot;nutrition&quot;|&quot;health tips&quot;|&quot;health care&quot;"/>
    <n v="423976"/>
    <n v="6879"/>
    <n v="1868"/>
    <n v="1875"/>
    <b v="0"/>
    <b v="0"/>
    <b v="0"/>
  </r>
  <r>
    <s v="bij-JjzCa7o"/>
    <d v="2018-03-16T00:00:00"/>
    <s v="Why European Clocks are Running Slow, and British Clocks Aren't"/>
    <s v="Tom Scott"/>
    <x v="9"/>
    <x v="9"/>
    <d v="2018-03-12T16:00:02"/>
    <s v="tom scott|&quot;tomscott&quot;|&quot;things you might not know&quot;|&quot;continental european power system&quot;|&quot;teasmade&quot;|&quot;alarm clock&quot;|&quot;grid frequency&quot;|&quot;grid synchronisation&quot;|&quot;50hz&quot;|&quot;electricity grid&quot;"/>
    <n v="518516"/>
    <n v="27636"/>
    <n v="469"/>
    <n v="2949"/>
    <b v="0"/>
    <b v="0"/>
    <b v="0"/>
  </r>
  <r>
    <s v="smjf3M6-1XE"/>
    <d v="2018-03-16T00:00:00"/>
    <s v="What Happens In One Lifetime?"/>
    <s v="AsapSCIENCE"/>
    <x v="4"/>
    <x v="4"/>
    <d v="2018-03-08T17:00:04"/>
    <s v="What will you accomplish in one lifetime?|&quot;Global life expectancy&quot;|&quot;how much saliva do I produce&quot;|&quot;how much do men cry&quot;|&quot;how often do women cry&quot;|&quot;how many steps do people take on average&quot;|&quot;how much sperm do men make&quot;|&quot;how many sexual partners is average&quot;|&quot;how much does the brain decay as we age&quot;|&quot;how much netflix watched on average&quot;|&quot;how much money earned in a lifetime&quot;|&quot;how much money spent on alcohol&quot;|&quot;how much sleep on average&quot;|&quot;average time on phone&quot;|&quot;lifetime hours worked&quot;"/>
    <n v="967088"/>
    <n v="26753"/>
    <n v="839"/>
    <n v="2146"/>
    <b v="0"/>
    <b v="0"/>
    <b v="0"/>
  </r>
  <r>
    <s v="aGl-1nwahCA"/>
    <d v="2018-03-16T00:00:00"/>
    <s v="Ew! with John Cena"/>
    <s v="The Tonight Show Starring Jimmy Fallon"/>
    <x v="5"/>
    <x v="5"/>
    <d v="2018-03-08T13:22:34"/>
    <s v="The Tonight Show|&quot;Jimmy Fallon&quot;|&quot;Ew!&quot;|&quot;John Cena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Trainwreck&quot;|&quot;WWE&quot;|&quot;wrestler&quot;|&quot;Daddy's Home 2&quot;|&quot;The marine&quot;|&quot;12 Rounds&quot;|&quot;WWE Raw&quot;|&quot;Ferdinand&quot;|&quot;dancing&quot;|&quot;best friend&quot;|&quot;math test&quot;|&quot;sushi&quot;|&quot;Bruno mars&quot;|&quot;Finesse&quot;"/>
    <n v="4807512"/>
    <n v="111866"/>
    <n v="3883"/>
    <n v="9136"/>
    <b v="0"/>
    <b v="0"/>
    <b v="0"/>
  </r>
  <r>
    <s v="2TCHVvJ73kM"/>
    <d v="2018-03-16T00:00:00"/>
    <s v="ELDERS REACT AND TRY McDONALD・・S SZECHUAN SAUCE (Rick and Morty)"/>
    <s v="FBE"/>
    <x v="3"/>
    <x v="3"/>
    <d v="2018-03-07T22:00:01"/>
    <s v="mcdonald's szechuan sauce|&quot;rick and morty&quot;|&quot;szechuan sauce&quot;|&quot;ELDERS REACT TO McDONALD・・S SZECHUAN SAUCE Rick and Morty&quot;|&quot;elders react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teens react&quot;|&quot;kids react&quot;|&quot;adults react&quot;|&quot;parents react&quot;|&quot;teenagers react&quot;|&quot;mcdonald's&quot;|&quot;sauce riot&quot;|&quot;rick and morty szechuan sauce&quot;|&quot;szechuan&quot;|&quot;sauce&quot;|&quot;mcdonalds&quot;|&quot;rick&quot;|&quot;morty&quot;|&quot;mcdonald&quot;"/>
    <n v="1487010"/>
    <n v="29233"/>
    <n v="2573"/>
    <n v="4830"/>
    <b v="0"/>
    <b v="0"/>
    <b v="0"/>
  </r>
  <r>
    <s v="oyLWPWydvyo"/>
    <d v="2018-03-16T00:00:00"/>
    <s v="THE HOUSE OF TOMORROW Official Trailer (2018) Asa Butterfield, Nick Offerman Movie HD"/>
    <s v="ONE Media"/>
    <x v="1"/>
    <x v="1"/>
    <d v="2018-03-07T21:29:42"/>
    <s v="Cinema|&quot;Trailer&quot;|&quot;Official&quot;|&quot;Movie&quot;|&quot;Film&quot;|&quot;The House of Tomorrow&quot;|&quot;Asa Butterfield&quot;|&quot;2018&quot;|&quot;Nick Offerman&quot;|&quot;Teen&quot;"/>
    <n v="764217"/>
    <n v="15757"/>
    <n v="223"/>
    <n v="467"/>
    <b v="0"/>
    <b v="0"/>
    <b v="0"/>
  </r>
  <r>
    <s v="AWgfOND2y68"/>
    <d v="2018-03-16T00:00:00"/>
    <s v="The ocean currents brought us in a lovely gift today..."/>
    <s v="cheeseandjamsandwich"/>
    <x v="4"/>
    <x v="4"/>
    <d v="2018-03-04T03:06:16"/>
    <s v="plastic|&quot;ocean&quot;|&quot;indonesia&quot;|&quot;trash&quot;|&quot;wet season&quot;|&quot;microplastics&quot;|&quot;Indonesian Through Flow&quot;|&quot;ITF&quot;|&quot;slick&quot;|&quot;raft&quot;|&quot;plankton&quot;"/>
    <n v="1062124"/>
    <n v="0"/>
    <n v="0"/>
    <n v="0"/>
    <b v="1"/>
    <b v="1"/>
    <b v="0"/>
  </r>
  <r>
    <s v="HmBIn9De-Yc"/>
    <d v="2018-03-16T00:00:00"/>
    <s v="Legion | Season 2 - Official Trailer"/>
    <s v="Marvel Entertainment"/>
    <x v="3"/>
    <x v="3"/>
    <d v="2018-03-06T18:00:01"/>
    <s v="marvel|&quot;comics&quot;|&quot;comic books&quot;|&quot;nerd&quot;|&quot;geek&quot;|&quot;superhero&quot;|&quot;super hero&quot;|&quot;legion&quot;|&quot;fx network&quot;|&quot;dan stevens&quot;|&quot;marvel universe&quot;|&quot;marvel television&quot;|&quot;rachel keller&quot;|&quot;aubrey plaza&quot;"/>
    <n v="340750"/>
    <n v="11201"/>
    <n v="163"/>
    <n v="1077"/>
    <b v="0"/>
    <b v="0"/>
    <b v="0"/>
  </r>
  <r>
    <s v="nn8YGPZdCvA"/>
    <d v="2018-03-16T00:00:00"/>
    <s v="The myth of King Midas and his golden touch - Iseult Gillespie"/>
    <s v="TED-Ed"/>
    <x v="9"/>
    <x v="9"/>
    <d v="2018-03-05T16:08:59"/>
    <s v="Iseult Gillespie|&quot;TED-Ed&quot;|&quot;TED&quot;|&quot;TED Ed&quot;|&quot;Teded&quot;|&quot;Ted Education&quot;|&quot;Midas&quot;|&quot;King Midas&quot;|&quot;gold&quot;|&quot;myth&quot;|&quot;mythology&quot;|&quot;greek mythology&quot;|&quot;legend&quot;|&quot;lore&quot;|&quot;golden touch&quot;"/>
    <n v="739499"/>
    <n v="23190"/>
    <n v="412"/>
    <n v="1861"/>
    <b v="0"/>
    <b v="0"/>
    <b v="0"/>
  </r>
  <r>
    <s v="i_nLsG_asQg"/>
    <d v="2018-03-16T00:00:00"/>
    <s v="Blake Shelton - I Lived It (Official Music Video)"/>
    <s v="Blake Shelton"/>
    <x v="6"/>
    <x v="6"/>
    <d v="2018-03-02T14:00:14"/>
    <s v="blake|&quot;shelton&quot;|&quot;texoma shore&quot;|&quot;I lived it&quot;|&quot;official&quot;|&quot;music video&quot;|&quot;country music&quot;|&quot;austin&quot;|&quot;ole red&quot;|&quot;honey bee&quot;|&quot;god gave me you&quot;"/>
    <n v="3770674"/>
    <n v="36119"/>
    <n v="1996"/>
    <n v="1722"/>
    <b v="0"/>
    <b v="0"/>
    <b v="0"/>
  </r>
  <r>
    <s v="tugFFhML7VY"/>
    <d v="2018-03-16T00:00:00"/>
    <s v="The Nintendoe Paper!"/>
    <s v="nigahiga"/>
    <x v="3"/>
    <x v="3"/>
    <d v="2018-03-02T20:08:20"/>
    <s v="ryan|&quot;higa&quot;|&quot;higatv&quot;|&quot;nigahiga&quot;|&quot;nintendo&quot;|&quot;labo&quot;|&quot;paper&quot;|&quot;stop motion&quot;|&quot;nintendoe&quot;|&quot;animation&quot;|&quot;crazy&quot;|&quot;cool&quot;|&quot;time consuming&quot;|&quot;funny&quot;|&quot;wack&quot;"/>
    <n v="4159065"/>
    <n v="337616"/>
    <n v="4811"/>
    <n v="32303"/>
    <b v="0"/>
    <b v="0"/>
    <b v="0"/>
  </r>
  <r>
    <s v="NjCIH1fXT0I"/>
    <d v="2018-03-16T00:00:00"/>
    <s v="Splitting 10 Decks of Playing Cards with Hydraulic Press | in 4K!"/>
    <s v="Hydraulic Press Channel"/>
    <x v="4"/>
    <x v="4"/>
    <d v="2018-03-03T14:43:59"/>
    <s v="Hydraulic press channel|&quot;hydraulicpresschannel&quot;|&quot;hydraulic press&quot;|&quot;hydraulicpress&quot;|&quot;crush&quot;|&quot;willitcrush&quot;|&quot;destroy&quot;|&quot;press&quot;|&quot;hydraulicpress channel&quot;|&quot;hydraulic&quot;|&quot;hydraulic press man&quot;|&quot;will it crush&quot;|&quot;cutting&quot;|&quot;cut&quot;|&quot;cross section&quot;|&quot;cross-section&quot;|&quot;cut in half&quot;|&quot;inside&quot;|&quot;whats inside&quot;|&quot;interesting&quot;|&quot;science&quot;|&quot;4k&quot;|&quot;ball&quot;|&quot;4K&quot;|&quot;Guillotine&quot;|&quot;paper&quot;|&quot;book&quot;|&quot;wood&quot;|&quot;playing cards&quot;|&quot;cards&quot;|&quot;guillotine&quot;|&quot;slicer 5 000 000&quot;|&quot;lauri&quot;|&quot;anni&quot;|&quot;beyond the press&quot;"/>
    <n v="861822"/>
    <n v="19323"/>
    <n v="532"/>
    <n v="1904"/>
    <b v="0"/>
    <b v="0"/>
    <b v="0"/>
  </r>
  <r>
    <s v="MeNR0guNn70"/>
    <d v="2018-03-16T00:00:00"/>
    <s v="・ｸ・・・・・・ｧ・ｸ・・ｪ・・・・・・・・・・・・・・ｹ・・ｿ・・ｮ・・・・ｸ・・・・・ｽ・・・・・・・・・・・ｼ・"/>
    <s v="・・ｧ・・・・・・ｸ・・ｯｩ・・・・ｮ・･ｵ・・ｿ!"/>
    <x v="4"/>
    <x v="4"/>
    <d v="2018-03-03T16:16:15"/>
    <s v="kiwami|&quot;・ｽ・・・｣・・ｦ・・ｿ・・・&quot;|&quot;・ｽ・・・・・・ｹ&quot;|&quot;・ｽ・・・・&quot;|&quot;・ｽ・・｣ｽ&quot;|&quot;・・ｪ・ｽ・&quot;|&quot;How&quot;|&quot;to&quot;|&quot;Make&quot;|&quot;stropping&quot;|&quot;Lignum vitae&quot;|&quot;Wood&quot;|&quot;kitchen knife&quot;|&quot;sharpest&quot;|&quot;sharp&quot;|&quot;Sharpen&quot;|&quot;・・・・ｸ・&quot;|&quot;・・・・・&quot;|&quot;・･・・ｳ&quot;|&quot;Whetstone&quot;|&quot;・・ｧ・・・・・・ｸ・・ｯｩ・・・・ｮ・･ｵ・・ｿ&quot;|&quot;・・・・・・・ｹ&quot;|&quot;・・・・・&quot;|&quot;Pasta&quot;|&quot;・・・・・ｹ・・ｿ&quot;|&quot;・・ｹ・・・・・ｲ・・・・・・・・｣&quot;"/>
    <n v="1353109"/>
    <n v="16766"/>
    <n v="1370"/>
    <n v="5417"/>
    <b v="0"/>
    <b v="0"/>
    <b v="0"/>
  </r>
  <r>
    <s v="7HIt7pA4WqY"/>
    <d v="2018-03-16T00:00:00"/>
    <s v="World's Smallest Cat - Cute, Tiny and Mean"/>
    <s v="TheMeanKitty"/>
    <x v="11"/>
    <x v="11"/>
    <d v="2018-03-03T17:00:01"/>
    <s v="worlds smallest cat|&quot;small cat&quot;|&quot;tiny cat&quot;|&quot;rusty spotted cat&quot;|&quot;smallest cat in the world&quot;|&quot;world・・s smallest cat video&quot;|&quot;world・・s smallest cat ever&quot;|&quot;world・・s smallest cat species&quot;|&quot;smallest cats ever&quot;|&quot;smallest cat breed&quot;|&quot;smallest cat species&quot;|&quot;smallest&quot;|&quot;smallest animals in the world&quot;|&quot;smallest animals ever&quot;|&quot;smallest animals&quot;|&quot;tiniest&quot;|&quot;smallest things ever&quot;|&quot;world・・s smallest animals&quot;|&quot;smallest animal&quot;|&quot;small animals&quot;|&quot;smallest animal on earth&quot;|&quot;smallest animals on earth&quot;|&quot;themeankitty&quot;"/>
    <n v="443675"/>
    <n v="6434"/>
    <n v="1668"/>
    <n v="1224"/>
    <b v="0"/>
    <b v="0"/>
    <b v="0"/>
  </r>
  <r>
    <s v="HCO7BWbKipU"/>
    <d v="2018-03-16T00:00:00"/>
    <s v="You'll NEVER guess how I caught this lizard!"/>
    <s v="Brave Wilderness"/>
    <x v="11"/>
    <x v="11"/>
    <d v="2018-03-02T12:00:03"/>
    <s v="adventure|&quot;adventurous&quot;|&quot;animals&quot;|&quot;breaking&quot;|&quot;breaking trail&quot;|&quot;coyote&quot;|&quot;coyote peterson&quot;|&quot;peterson&quot;|&quot;trail&quot;|&quot;wild&quot;|&quot;collared lizard&quot;|&quot;lizard&quot;|&quot;reptile&quot;|&quot;desert lizard&quot;|&quot;adventure show&quot;|&quot;dragon&quot;|&quot;bearded dragons&quot;|&quot;lizards&quot;|&quot;bearded dragon&quot;|&quot;finally caught one&quot;|&quot;lizard catch&quot;|&quot;komodo dragon&quot;|&quot;bitten by a lizard&quot;|&quot;fast lizard&quot;|&quot;australian lizard&quot;|&quot;dragons&quot;|&quot;monitor&quot;|&quot;you'll never guess&quot;|&quot;youll never guess how i caught this lizard&quot;|&quot;amazing catch&quot;|&quot;lizard in tree&quot;|&quot;monitor lizard&quot;|&quot;monitors&quot;|&quot;water monitor&quot;|&quot;giant lizard&quot;|&quot;sand&quot;"/>
    <n v="1585496"/>
    <n v="33924"/>
    <n v="961"/>
    <n v="5615"/>
    <b v="0"/>
    <b v="0"/>
    <b v="0"/>
  </r>
  <r>
    <s v="lRkTgVynmbM"/>
    <d v="2018-03-16T00:00:00"/>
    <s v="Rudy Mancuso &amp; Maia Mitchell - Magic (Official Music Video)"/>
    <s v="Rudy Mancuso"/>
    <x v="5"/>
    <x v="5"/>
    <d v="2018-03-02T15:00:03"/>
    <s v="rudy mancuso maia mitchell magic official music video|&quot;rudy&quot;|&quot;mancuso&quot;|&quot;maia&quot;|&quot;mitchell&quot;|&quot;magic&quot;|&quot;official&quot;|&quot;music&quot;|&quot;video&quot;|&quot;rudy mancuso and maia mitchell magic official music video&quot;|&quot;domino&quot;|&quot;new year new me&quot;|&quot;Rudy Mancuso &amp; Maia Mitchell - Magic (Official Music Video)&quot;|&quot;lelepons&quot;|&quot;hannahstocking&quot;|&quot;rudymancuso&quot;|&quot;inanna&quot;|&quot;anwar&quot;|&quot;sarkis&quot;|&quot;shots&quot;|&quot;shotsstudios&quot;|&quot;alesso&quot;|&quot;anitta&quot;|&quot;brazil&quot;"/>
    <n v="3148434"/>
    <n v="173415"/>
    <n v="3166"/>
    <n v="9667"/>
    <b v="0"/>
    <b v="0"/>
    <b v="0"/>
  </r>
  <r>
    <s v="c7cYON3uVZo"/>
    <d v="2018-03-16T00:00:00"/>
    <s v="Jeopardy! First: Tiebreaker | JEOPARDY!"/>
    <s v="Jeopardy!"/>
    <x v="3"/>
    <x v="3"/>
    <d v="2018-03-02T17:09:06"/>
    <s v="Alex Trebek (TV Personality)|&quot;double jeopardy!&quot;|&quot;exclusive jeopardy&quot;|&quot;Jeopardy questions&quot;|&quot;think music&quot;|&quot;Jeopardy! best moments&quot;|&quot;tv program&quot;|&quot;Merv Griffin&quot;|&quot;Official Jeopardy!&quot;|&quot;let's play&quot;|&quot;Game Show (TV Genre)&quot;|&quot;reality games&quot;|&quot;play jeopardy&quot;|&quot;Jeopardy! (TV Program)&quot;|&quot;jeopardy!&quot;"/>
    <n v="1587545"/>
    <n v="8157"/>
    <n v="511"/>
    <n v="916"/>
    <b v="0"/>
    <b v="0"/>
    <b v="0"/>
  </r>
  <r>
    <s v="C7mxTEskjQg"/>
    <d v="2018-03-16T00:00:00"/>
    <s v="A Friendly Arctic Fox Greets Explorers | National Geographic"/>
    <s v="National Geographic"/>
    <x v="11"/>
    <x v="11"/>
    <d v="2018-03-03T00:00:01"/>
    <s v="national geographic|&quot;nat geo&quot;|&quot;natgeo&quot;|&quot;animals&quot;|&quot;wildlife&quot;|&quot;science&quot;|&quot;explore&quot;|&quot;discover&quot;|&quot;survival&quot;|&quot;nature&quot;|&quot;documentary&quot;|&quot;Canada&quot;|&quot;Arctic Fox&quot;|&quot;Explorers&quot;|&quot;PLivjPDlt6ApRfQqtRw7JkGCLvezGeMBB2&quot;|&quot;PLivjPDlt6ApRiBHpsyXWG22G8RPNZ6jlb&quot;|&quot;PLivjPDlt6ApS5FeUq8c-I7WWPVx3W0blc&quot;|&quot;Friendly Arctic Fox Greets Explorers&quot;|&quot;Fox Greets Explorers&quot;|&quot;frozen landscape&quot;|&quot;Canadian Arctic&quot;|&quot;human visitor&quot;|&quot;Canadian&quot;|&quot;Arctic&quot;|&quot;curious&quot;|&quot;Fox Greets&quot;|&quot;human&quot;|&quot;frozen&quot;|&quot;landscape&quot;|&quot;very curious about one human visitor&quot;"/>
    <n v="801597"/>
    <n v="16086"/>
    <n v="182"/>
    <n v="1102"/>
    <b v="0"/>
    <b v="0"/>
    <b v="0"/>
  </r>
  <r>
    <s v="kton-qrKNLc"/>
    <d v="2018-03-16T00:00:00"/>
    <s v="Meghan Trainor - No Excuses"/>
    <s v="MeghanTrainorVEVO"/>
    <x v="6"/>
    <x v="6"/>
    <d v="2018-03-01T13:00:05"/>
    <s v="meghan trainor|&quot;no excuses&quot;|&quot;no excuses official video&quot;|&quot;all about that bass&quot;|&quot;like i'm gonna lose you&quot;|&quot;me too&quot;|&quot;no&quot;|&quot;dear future husband&quot;|&quot;better when i'm dancin'&quot;|&quot;fifth harmony&quot;|&quot;rixton&quot;|&quot;ariana grande&quot;|&quot;tori kelly&quot;|&quot;nick jonas&quot;|&quot;shawn mendes&quot;|&quot;selena gomez&quot;|&quot;Epic&quot;|&quot;Meghan Trainor&quot;|&quot;No Excuses&quot;|&quot;Pop&quot;"/>
    <n v="19998243"/>
    <n v="371137"/>
    <n v="30159"/>
    <n v="23556"/>
    <b v="0"/>
    <b v="0"/>
    <b v="0"/>
  </r>
  <r>
    <s v="ckS1F3mJzb0"/>
    <d v="2018-03-17T00:00:00"/>
    <s v="Kendall Jenner Doesn't Have Baby Fever"/>
    <s v="TheEllenShow"/>
    <x v="3"/>
    <x v="3"/>
    <d v="2018-03-15T13:00:55"/>
    <s v="season 15|&quot;season 15 episode 118&quot;|&quot;kendall jenner&quot;|&quot;kendall&quot;|&quot;jenner&quot;|&quot;kardashian&quot;|&quot;vogue&quot;|&quot;model&quot;|&quot;bird&quot;|&quot;kim kardashian&quot;|&quot;surrogate&quot;|&quot;khloe kardashian&quot;|&quot;kylie jenner&quot;|&quot;baby shower&quot;|&quot;baby fever&quot;|&quot;ellen degeneres&quot;|&quot;ellen&quot;|&quot;degeneres&quot;|&quot;the ellen degeneres show&quot;|&quot;the ellen show&quot;|&quot;kris&quot;|&quot;khloe&quot;|&quot;parenting&quot;|&quot;birth&quot;|&quot;pregnant&quot;|&quot;keeping up with the kardashians&quot;|&quot;15118&quot;|&quot;kim&quot;|&quot;kylie&quot;|&quot;kourtney&quot;|&quot;scott&quot;|&quot;baby&quot;|&quot;babies&quot;|&quot;ellen fans&quot;|&quot;ellen tickets&quot;|&quot;ellentube&quot;|&quot;ellen audience&quot;|&quot;vogue cover&quot;|&quot;photoshop&quot;"/>
    <n v="3311448"/>
    <n v="49237"/>
    <n v="1832"/>
    <n v="1996"/>
    <b v="0"/>
    <b v="0"/>
    <b v="0"/>
  </r>
  <r>
    <s v="ebHbB2eDz1g"/>
    <d v="2018-03-17T00:00:00"/>
    <s v="Alicia Vikander Teaches Jimmy a New Swedish Game"/>
    <s v="The Tonight Show Starring Jimmy Fallon"/>
    <x v="5"/>
    <x v="5"/>
    <d v="2018-03-15T10:01:23"/>
    <s v="The Tonight Show|&quot;Jimmy Fallon&quot;|&quot;Alicia Vikander&quot;|&quot;Teaches&quot;|&quot;Jimmy&quot;|&quot;New&quot;|&quot;Swedish Game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Lara Croft&quot;|&quot;Tomb Raider&quot;|&quot;Ex Machina&quot;|&quot;Jason Bourne&quot;|&quot;The Danish Girl&quot;|&quot;Games With Guests&quot;"/>
    <n v="293147"/>
    <n v="4165"/>
    <n v="90"/>
    <n v="291"/>
    <b v="0"/>
    <b v="0"/>
    <b v="0"/>
  </r>
  <r>
    <s v="MYexYwr5Pz4"/>
    <d v="2018-03-17T00:00:00"/>
    <s v="Lonzo Ball steps in as Julius Randle, Isaiah Thomas get into heated exchange | ESPN"/>
    <s v="ESPN"/>
    <x v="0"/>
    <x v="0"/>
    <d v="2018-03-15T04:28:06"/>
    <s v="espn|&quot;espn live&quot;|&quot;lonzo&quot;|&quot;ball&quot;|&quot;steps&quot;|&quot;in&quot;|&quot;as&quot;|&quot;julius&quot;|&quot;randle&quot;|&quot;isaiah&quot;|&quot;thomas&quot;|&quot;get&quot;|&quot;into&quot;|&quot;heated&quot;|&quot;exchange&quot;|&quot;nba on espn&quot;|&quot;espn nba&quot;|&quot;lakers vs warriors&quot;|&quot;lakers warriors&quot;|&quot;julius randle&quot;|&quot;lonzo ball&quot;"/>
    <n v="763000"/>
    <n v="2187"/>
    <n v="261"/>
    <n v="1163"/>
    <b v="0"/>
    <b v="0"/>
    <b v="0"/>
  </r>
  <r>
    <s v="_GZlUextcAA"/>
    <d v="2018-03-17T00:00:00"/>
    <s v="Oprah Can Make Anyone Cry, Including James"/>
    <s v="The Late Late Show with James Corden"/>
    <x v="3"/>
    <x v="3"/>
    <d v="2018-03-13T08:35:01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|&quot;Oprah&quot;|&quot;Interview&quot;|&quot;Entertainment&quot;|&quot;Nonrecurring&quot;|&quot;Evergreen&quot;"/>
    <n v="850683"/>
    <n v="13219"/>
    <n v="1145"/>
    <n v="1195"/>
    <b v="0"/>
    <b v="0"/>
    <b v="0"/>
  </r>
  <r>
    <s v="7s71D2kQrFE"/>
    <d v="2018-03-17T00:00:00"/>
    <s v="LA vs NY Kids ・・ Who's Smarter?"/>
    <s v="Jimmy Kimmel Live"/>
    <x v="3"/>
    <x v="3"/>
    <d v="2018-03-13T04:17:13"/>
    <s v="jimmy|&quot;kimmel&quot;|&quot;live&quot;|&quot;late&quot;|&quot;night&quot;|&quot;talk&quot;|&quot;show&quot;|&quot;funny&quot;|&quot;comedic&quot;|&quot;comedy&quot;|&quot;clip&quot;|&quot;comedian&quot;|&quot;LA&quot;|&quot;NYC&quot;|&quot;new&quot;|&quot;york&quot;|&quot;los&quot;|&quot;angeles&quot;|&quot;brooklyn&quot;|&quot;smart&quot;|&quot;school&quot;|&quot;kids&quot;|&quot;children&quot;|&quot;rivalry&quot;|&quot;hollywood&quot;|&quot;los angeles&quot;|&quot;new york&quot;|&quot;new york city&quot;"/>
    <n v="1669974"/>
    <n v="23244"/>
    <n v="1914"/>
    <n v="0"/>
    <b v="1"/>
    <b v="0"/>
    <b v="0"/>
  </r>
  <r>
    <s v="ill2cgCyTUc"/>
    <d v="2018-03-17T00:00:00"/>
    <s v="The Historic Disappearance of Louis Le Prince"/>
    <s v="BuzzFeedBlue"/>
    <x v="8"/>
    <x v="8"/>
    <d v="2018-03-09T23:00:24"/>
    <s v="Buzzfeed unsolved|&quot;BuzzFeed&quot;|&quot;unsolved&quot;|&quot;mystery&quot;|&quot;unsolved mystery&quot;|&quot;unexplained&quot;|&quot;investigation&quot;|&quot;investigate&quot;|&quot;investigative&quot;|&quot;true crime&quot;|&quot;crime&quot;|&quot;criminal&quot;|&quot;theory&quot;|&quot;theories&quot;|&quot;case&quot;|&quot;cold case&quot;|&quot;cold-case&quot;|&quot;detective&quot;|&quot;detectives&quot;|&quot;scary&quot;|&quot;spooky&quot;|&quot;creepy&quot;|&quot;eerie&quot;|&quot;weird&quot;|&quot;strange&quot;|&quot;haunted&quot;|&quot;ghost&quot;|&quot;monster&quot;|&quot;demon&quot;|&quot;creepypasta&quot;|&quot;supernatural&quot;|&quot;paranormal&quot;|&quot;Louis Le Prince&quot;|&quot;French&quot;|&quot;France&quot;|&quot;inventor&quot;|&quot;camera&quot;|&quot;film&quot;|&quot;movie&quot;|&quot;movies&quot;|&quot;Edison&quot;|&quot;stolen&quot;|&quot;disappear&quot;|&quot;train&quot;|&quot;patent&quot;|&quot;invention&quot;|&quot;Thomas Edison&quot;|&quot;patents&quot;|&quot;shane madej&quot;|&quot;ryan bergara&quot;"/>
    <n v="2020895"/>
    <n v="74671"/>
    <n v="1397"/>
    <n v="7791"/>
    <b v="0"/>
    <b v="0"/>
    <b v="0"/>
  </r>
  <r>
    <s v="dH4ZXmeEJXs"/>
    <d v="2018-03-17T00:00:00"/>
    <s v="STRANGERS DO MY MAKEUP ON HOLLYWOOD BOULEVARD"/>
    <s v="James Charles"/>
    <x v="3"/>
    <x v="3"/>
    <d v="2018-03-09T23:00:51"/>
    <s v="james|&quot;james charles&quot;|&quot;charles&quot;|&quot;makeup&quot;|&quot;mua&quot;|&quot;makeup artist&quot;|&quot;covergirl&quot;|&quot;coverboy&quot;|&quot;cute&quot;|&quot;jeffree star&quot;|&quot;manny mua&quot;|&quot;easy makeup&quot;|&quot;hollywood boulevard&quot;|&quot;strangers do my makeup&quot;|&quot;strangers&quot;|&quot;do my makeup&quot;|&quot;my parents do my makeup&quot;|&quot;challenge&quot;"/>
    <n v="2128508"/>
    <n v="264835"/>
    <n v="5210"/>
    <n v="136746"/>
    <b v="0"/>
    <b v="0"/>
    <b v="0"/>
  </r>
  <r>
    <s v="cDZfh5IjGv8"/>
    <d v="2018-03-17T00:00:00"/>
    <s v="NCIX Bankruptcy Auction - Day 2 FINALE"/>
    <s v="Linus Tech Tips"/>
    <x v="4"/>
    <x v="4"/>
    <d v="2018-03-08T20:37:33"/>
    <s v="ncix|&quot;bankruptcy&quot;|&quot;auction&quot;|&quot;computer&quot;|&quot;retailer&quot;|&quot;cpu&quot;|&quot;video&quot;|&quot;card&quot;|&quot;silver&quot;|&quot;play&quot;|&quot;button&quot;|&quot;plaque&quot;|&quot;youtube&quot;|&quot;channel&quot;|&quot;tech&quot;|&quot;tips&quot;|&quot;sale&quot;"/>
    <n v="1084820"/>
    <n v="38993"/>
    <n v="1359"/>
    <n v="6852"/>
    <b v="0"/>
    <b v="0"/>
    <b v="0"/>
  </r>
  <r>
    <s v="v1j5ckZwKEQ"/>
    <d v="2018-03-17T00:00:00"/>
    <s v="Samsung Galaxy S9 vs iPhone X Water Test! Secretly Waterproof?"/>
    <s v="EverythingApplePro"/>
    <x v="3"/>
    <x v="3"/>
    <d v="2018-03-08T16:43:05"/>
    <s v="Samsung Galaxy S9 Water Test|&quot;Samsung Galaxy S9&quot;|&quot;Water Test&quot;|&quot;Water&quot;|&quot;Test&quot;|&quot;S9&quot;|&quot;Galaxy S9&quot;|&quot;S9 water test&quot;|&quot;Galaxy s9 water test&quot;|&quot;samsung galaxy s9 waterproof&quot;|&quot;waterproof&quot;|&quot;water resistant&quot;|&quot;ip68&quot;|&quot;durability&quot;|&quot;samsung galaxy s9 plus water test&quot;|&quot;s9 plus&quot;|&quot;samsung galaxy s9 plus&quot;|&quot;samsung galaxy s9 vs iphone x water test&quot;|&quot;iphone x&quot;|&quot;s9 plus waterproof&quot;|&quot;galaxy s9 swimming&quot;|&quot;underwater&quot;|&quot;samsung galaxy s9 underwater&quot;|&quot;swimming with galaxy s9&quot;|&quot;s9 waterproof&quot;|&quot;s9 water&quot;|&quot;drop test&quot;"/>
    <n v="748313"/>
    <n v="15535"/>
    <n v="971"/>
    <n v="2804"/>
    <b v="0"/>
    <b v="0"/>
    <b v="0"/>
  </r>
  <r>
    <s v="Pa3ao2TVn1A"/>
    <d v="2018-03-17T00:00:00"/>
    <s v="Andy Makes the Crispiest Saffron Rice Cake | From the Test Kitchen | Bon Appﾃｩtit"/>
    <s v="Bon Appﾃｩtit"/>
    <x v="7"/>
    <x v="7"/>
    <d v="2018-03-06T17:00:19"/>
    <s v="recipe|&quot;andy&quot;|&quot;andy bon appetit&quot;|&quot;bon appetit andy&quot;|&quot;iranian food&quot;|&quot;iranian recipe&quot;|&quot;iranian cuisine&quot;|&quot;how to make rice&quot;|&quot;rice recipe&quot;|&quot;best rice recipe&quot;|&quot;easy rice recipe&quot;|&quot;how to cook rice&quot;|&quot;test kitchen&quot;|&quot;from the test kitchen&quot;|&quot;how to make iranian rice&quot;|&quot;andy recipe&quot;|&quot;test kitchen andy&quot;|&quot;andy test kitchen&quot;|&quot;bon appetit test kitchen&quot;|&quot;test kitchen recipe&quot;|&quot;test kitchen recipes&quot;|&quot;rice cake&quot;|&quot;rice cake recipe&quot;|&quot;persian food&quot;|&quot;tahdig&quot;|&quot;tadigh&quot;|&quot;food&quot;|&quot;bon appetit&quot;|&quot;bon appﾃｩtit&quot;"/>
    <n v="147863"/>
    <n v="4030"/>
    <n v="115"/>
    <n v="374"/>
    <b v="0"/>
    <b v="0"/>
    <b v="0"/>
  </r>
  <r>
    <s v="vqX6fkty-WQ"/>
    <d v="2018-03-17T00:00:00"/>
    <s v="FLOSSING EACH OTHER with Grace Helbig &amp; Mamrie Hart"/>
    <s v="This Might Get"/>
    <x v="3"/>
    <x v="3"/>
    <d v="2018-03-05T11:30:01"/>
    <s v="this might get|&quot;thismightget&quot;|&quot;this might get youtube&quot;|&quot;youtube this might get&quot;|&quot;grace helbig&quot;|&quot;mamrie hart&quot;|&quot;grace&quot;|&quot;mamrie&quot;|&quot;grace helbig mamrie hart&quot;|&quot;mamrie hart grace helbig&quot;|&quot;this might get mamrie hart&quot;|&quot;this might get grace helbig&quot;|&quot;grace helbig and mamrie hart&quot;|&quot;mamrie hart and grace helbig&quot;|&quot;floss&quot;|&quot;flossing&quot;|&quot;flossing teeth&quot;|&quot;grace helbig youtube&quot;|&quot;youtube grace helbig&quot;|&quot;mamrie hart youtube&quot;|&quot;youtube mamrie hart&quot;|&quot;grace and mamrie&quot;|&quot;mamrie and grace&quot;|&quot;mamrie grace&quot;|&quot;grace mamrie&quot;|&quot;ydad&quot;"/>
    <n v="161101"/>
    <n v="18308"/>
    <n v="64"/>
    <n v="927"/>
    <b v="0"/>
    <b v="0"/>
    <b v="0"/>
  </r>
  <r>
    <s v="894rSubVE5E"/>
    <d v="2018-03-17T00:00:00"/>
    <s v="GUESS THAT SONG CHALLENGE: Oscar Winning Songs (ft. FBE STAFF)"/>
    <s v="REACT"/>
    <x v="3"/>
    <x v="3"/>
    <d v="2018-03-03T20:00:01"/>
    <s v="Oscars|&quot;Oscar Winning&quot;|&quot;Oscar Awards&quot;|&quot;GUESS THAT SONG CHALLENGE: Oscar Winning Songs (ft. FBE STAFF)&quot;|&quot;staff react&quot;|&quot;fbe staff&quot;|&quot;reaction&quot;|&quot;react&quot;|&quot;reactions&quot;|&quot;reacts&quot;|&quot;thefinebros&quot;|&quot;fine brothers&quot;|&quot;fine brothers entertainment&quot;|&quot;FBE&quot;|&quot;laugh challenge&quot;|&quot;try not to laugh&quot;|&quot;try to watch without laughing or grinning&quot;|&quot;react gaming&quot;|&quot;kids versus food&quot;|&quot;do they know it&quot;|&quot;lyric breakdown&quot;|&quot;kyfall&quot;|&quot;Tarzan&quot;|&quot;Once&quot;|&quot;Breakfast at Tiffany's&quot;|&quot;Wizard of Oz&quot;"/>
    <n v="1040659"/>
    <n v="18814"/>
    <n v="1224"/>
    <n v="1656"/>
    <b v="0"/>
    <b v="0"/>
    <b v="0"/>
  </r>
  <r>
    <s v="faYA_upR_a0"/>
    <d v="2018-03-17T00:00:00"/>
    <s v="Purrthday Cake (A 10th Birthday Special) - Simon's Cat | BLACK &amp; WHITE"/>
    <s v="Simon's Cat"/>
    <x v="11"/>
    <x v="11"/>
    <d v="2018-03-04T09:00:01"/>
    <s v="cartoon|&quot;simons cat&quot;|&quot;simon's cat&quot;|&quot;simonscat&quot;|&quot;simon tofield&quot;|&quot;simon the cat&quot;|&quot;funny cats&quot;|&quot;cute cats&quot;|&quot;cat fails&quot;|&quot;family friendly&quot;|&quot;animated animals&quot;|&quot;short animation&quot;|&quot;animated cats&quot;|&quot;tofield&quot;|&quot;simon's katze&quot;|&quot;simon&quot;|&quot;kitty&quot;|&quot;traditional animation&quot;|&quot;black and white cat&quot;|&quot;ﾐ・ﾐｾﾑ・ ﾐ｡ﾐｰﾐｹﾐｼﾐｾﾐｽﾐｰ&quot;|&quot;cat lovers&quot;|&quot;animal (film character)&quot;|&quot;fail&quot;|&quot;funny cat&quot;|&quot;cats&quot;|&quot;cute&quot;|&quot;kitten&quot;|&quot;kittens&quot;|&quot;pets&quot;|&quot;simons cats&quot;|&quot;Cat&quot;|&quot;cartoons&quot;|&quot;Animation&quot;|&quot;Kitten&quot;|&quot;Funny&quot;|&quot;Humour&quot;|&quot;fun&quot;|&quot;videos&quot;|&quot;purrthday&quot;|&quot;party animal&quot;|&quot;happy birthday&quot;|&quot;cake&quot;|&quot;SimonsCat10Years&quot;"/>
    <n v="437061"/>
    <n v="22452"/>
    <n v="212"/>
    <n v="1636"/>
    <b v="0"/>
    <b v="0"/>
    <b v="0"/>
  </r>
  <r>
    <s v="ONviWNYLKME"/>
    <d v="2018-03-17T00:00:00"/>
    <s v="Reviewing Movies We Didn't See"/>
    <s v="CollegeHumor"/>
    <x v="5"/>
    <x v="5"/>
    <d v="2018-03-03T17:30:00"/>
    <s v="movies|&quot;awards&quot;|&quot;reviews&quot;|&quot;acting&quot;|&quot;Academy Awards&quot;|&quot;LGBTQ&quot;|&quot;useless&quot;|&quot;lazy&quot;|&quot;Star Wars&quot;|&quot;feminism&quot;|&quot;ignorance&quot;|&quot;idiots&quot;|&quot;nailed it&quot;|&quot;predictions&quot;|&quot;commentary&quot;|&quot;not at the movies&quot;|&quot;awards season&quot;|&quot;the florida project&quot;|&quot;snap judgments&quot;|&quot;the ending sucks&quot;|&quot;lady bird&quot;|&quot;from what i・・ve heard&quot;|&quot;judging movies you haven・・t seen&quot;|&quot;the shape of water&quot;|&quot;guillermo del toro&quot;|&quot;call me by your name&quot;|&quot;the last jedi&quot;|&quot;get out&quot;|&quot;not racist&quot;|&quot;ally beardsley&quot;|&quot;grant o・・brien&quot;|&quot;CH Shorts&quot;|&quot;CollegeHumor Originals&quot;|&quot;Oscars&quot;"/>
    <n v="825458"/>
    <n v="36455"/>
    <n v="946"/>
    <n v="2192"/>
    <b v="0"/>
    <b v="0"/>
    <b v="0"/>
  </r>
  <r>
    <s v="dEs6-IfOGbw"/>
    <d v="2018-03-17T00:00:00"/>
    <s v="Mexican STREET FOOD Tour in Oaxaca, Mexico | BEST Street Food in Mexico + HUGE Mexican Breakfast!"/>
    <s v="The Food Ranger"/>
    <x v="13"/>
    <x v="13"/>
    <d v="2018-03-03T15:00:03"/>
    <s v="the food ranger|&quot;trevor james&quot;|&quot;food ranger&quot;|&quot;food&quot;|&quot;street food&quot;|&quot;mexico&quot;|&quot;mexican street food&quot;|&quot;street food mexico&quot;|&quot;mexico street food&quot;|&quot;street food in mexico&quot;|&quot;oaxaca&quot;|&quot;oaxacan food&quot;|&quot;oaxaca street food&quot;|&quot;street&quot;|&quot;best street food&quot;|&quot;street food videos&quot;|&quot;best&quot;|&quot;try&quot;|&quot;deep&quot;|&quot;spicy&quot;|&quot;cheap&quot;|&quot;ranger&quot;|&quot;mexican food&quot;|&quot;mexican&quot;|&quot;heaven&quot;|&quot;breakfast&quot;|&quot;tour&quot;|&quot;vlog&quot;|&quot;salsa&quot;|&quot;amazing&quot;|&quot;mexican breakfast&quot;|&quot;cooking&quot;|&quot;street food around the world&quot;|&quot;oaxaca food&quot;|&quot;mexican cuisine&quot;|&quot;comida oaxaqueﾃｱa&quot;|&quot;food ranger mexico&quot;|&quot;trevor james mexico&quot;"/>
    <n v="814243"/>
    <n v="14978"/>
    <n v="3510"/>
    <n v="3335"/>
    <b v="0"/>
    <b v="0"/>
    <b v="0"/>
  </r>
  <r>
    <s v="kNg_RFDYpTw"/>
    <d v="2018-03-17T00:00:00"/>
    <s v="MAKEUP ROULETTE with Laura Lee || Kristen Hancher"/>
    <s v="Kristen Hancher"/>
    <x v="7"/>
    <x v="7"/>
    <d v="2018-03-03T17:00:03"/>
    <s v="kristen hancher|&quot;kristen hancher channel&quot;|&quot;kristen hancher youtube&quot;|&quot;kristen hancher youtube channel&quot;|&quot;kristenhancher musical.ly&quot;|&quot;vlog&quot;|&quot;challenge&quot;|&quot;beauty&quot;|&quot;musical.ly&quot;|&quot;comedy&quot;|&quot;makeup&quot;|&quot;makeup challenge&quot;|&quot;makeup roulette&quot;|&quot;beauty guru&quot;|&quot;https://www.youtube.com/user/laura88lee&quot;|&quot;https://www.youtube.com/user/NikkieTutorials&quot;|&quot;https://www.youtube.com/user/jeffreestar&quot;|&quot;https://www.youtube.com/user/MannyMua733&quot;|&quot;https://www.youtube.com/watch?v=jsDR2y3FPKE&quot;|&quot;https://www.youtube.com/user/theepatrickstarrr&quot;"/>
    <n v="410257"/>
    <n v="16592"/>
    <n v="779"/>
    <n v="1112"/>
    <b v="0"/>
    <b v="0"/>
    <b v="0"/>
  </r>
  <r>
    <s v="6-Bf9yUay50"/>
    <d v="2018-03-17T00:00:00"/>
    <s v="WHY I TALK LIKE A BABY"/>
    <s v="Bethany Wilhelm"/>
    <x v="5"/>
    <x v="5"/>
    <d v="2018-03-04T00:11:31"/>
    <s v="why i talk like a baby|&quot;baby talk&quot;|&quot;scrunched lips&quot;|&quot;tight lips&quot;|&quot;dentures&quot;|&quot;dental implants&quot;|&quot;bethany wilhelm&quot;"/>
    <n v="2085977"/>
    <n v="20609"/>
    <n v="4302"/>
    <n v="3114"/>
    <b v="0"/>
    <b v="0"/>
    <b v="0"/>
  </r>
  <r>
    <s v="HgknAaKNaMM"/>
    <d v="2018-03-17T00:00:00"/>
    <s v="Carrie Underwood - The Champion ft. Ludacris"/>
    <s v="carrieunderwoodVEVO"/>
    <x v="6"/>
    <x v="6"/>
    <d v="2018-03-02T14:00:01"/>
    <s v="Carrie|&quot;Underwood&quot;|&quot;The&quot;|&quot;Champion&quot;|&quot;UMG&quot;|&quot;Nashville&quot;|&quot;Pop&quot;"/>
    <n v="7441922"/>
    <n v="112910"/>
    <n v="6146"/>
    <n v="6276"/>
    <b v="0"/>
    <b v="0"/>
    <b v="0"/>
  </r>
  <r>
    <s v="SuHVvSsNY2E"/>
    <d v="2018-03-18T00:00:00"/>
    <s v="Instant classic: Relive UMBC・・s incredible win over Virginia in 8 minutes"/>
    <s v="NCAA March Madness"/>
    <x v="0"/>
    <x v="0"/>
    <d v="2018-03-17T04:09:03"/>
    <s v="Virginia Cavaliers|&quot;UMBC Retrievers&quot;|&quot;Virginia Cavaliers vs. UMBC Retrievers&quot;|&quot;2018 NCAA Men's Division I Basketball Tournament (Sports League Championship Event)&quot;|&quot;march madness&quot;|&quot;college basketball&quot;|&quot;college hoops&quot;|&quot;ncaa basketball&quot;|&quot;ncaa&quot;"/>
    <n v="629052"/>
    <n v="6565"/>
    <n v="236"/>
    <n v="1406"/>
    <b v="0"/>
    <b v="0"/>
    <b v="0"/>
  </r>
  <r>
    <s v="zUrib9ZbraY"/>
    <d v="2018-03-18T00:00:00"/>
    <s v="Couple Tours A $4 Million Dollar Dream House ・｢ Ned &amp; Ariel"/>
    <s v="BuzzFeedVideo"/>
    <x v="8"/>
    <x v="8"/>
    <d v="2018-03-14T15:06:48"/>
    <s v="buzzfeed|&quot;buzzfeedvideo&quot;|&quot;ned and ariel&quot;|&quot;ned fulmer&quot;|&quot;house hunting&quot;|&quot;expensive&quot;|&quot;million dollar&quot;|&quot;realtor&quot;"/>
    <n v="1995022"/>
    <n v="46245"/>
    <n v="1488"/>
    <n v="2512"/>
    <b v="0"/>
    <b v="0"/>
    <b v="0"/>
  </r>
  <r>
    <s v="_3rb5IKvkUw"/>
    <d v="2018-03-18T00:00:00"/>
    <s v="Tomb Raider's Alicia Vikander Answers the Web's Most Searched Questions | WIRED"/>
    <s v="WIRED"/>
    <x v="3"/>
    <x v="3"/>
    <d v="2018-03-13T16:00:21"/>
    <s v="alicia vikander|&quot;autocomplete&quot;|&quot;google autocomplete&quot;|&quot;tomb raider&quot;|&quot;wired autocomplete&quot;|&quot;alicia&quot;|&quot;alicia vikander interview&quot;|&quot;alicia vikander tomb raider&quot;|&quot;vikander&quot;|&quot;alicia vikander autocomplete&quot;|&quot;alicia vikander wired autocomplete&quot;|&quot;alicia vikander swedish&quot;|&quot;alicia vikander accent&quot;|&quot;alicia vikander speaking swedish&quot;|&quot;alicia vikander voice&quot;|&quot;alicia vikander michael fassbender&quot;|&quot;alicia vikander wired&quot;|&quot;lara croft&quot;|&quot;alicia vikander lara croft&quot;|&quot;wired&quot;|&quot;wired.com&quot;"/>
    <n v="888329"/>
    <n v="18387"/>
    <n v="426"/>
    <n v="1636"/>
    <b v="0"/>
    <b v="0"/>
    <b v="0"/>
  </r>
  <r>
    <s v="bw5bbpxkBQQ"/>
    <d v="2018-03-18T00:00:00"/>
    <s v="Terry Crews: Kevin Hart Tried To Play Mind Games With Me  - CONAN on TBS"/>
    <s v="Team Coco"/>
    <x v="5"/>
    <x v="5"/>
    <d v="2018-03-14T02:05:30"/>
    <s v="[none]"/>
    <n v="598317"/>
    <n v="6587"/>
    <n v="123"/>
    <n v="244"/>
    <b v="0"/>
    <b v="0"/>
    <b v="0"/>
  </r>
  <r>
    <s v="3gTyF-wLa-E"/>
    <d v="2018-03-18T00:00:00"/>
    <s v="Tommy Wiseau Breaks Down a Scene from The Disaster Artist | Notes on a Scene | Vanity Fair"/>
    <s v="Vanity Fair"/>
    <x v="3"/>
    <x v="3"/>
    <d v="2018-03-12T16:01:03"/>
    <s v="tommy wiseau|&quot;the room&quot;|&quot;the disaster artist&quot;|&quot;james franco&quot;|&quot;notes on a scene&quot;|&quot;oh hi mark&quot;|&quot;tommy wiseau interview&quot;|&quot;tommy wiseau 2018&quot;|&quot;the room tommy wiseau&quot;|&quot;tommy wiseau the room&quot;|&quot;tommy the room&quot;|&quot;tommy wiseau james franco&quot;|&quot;disaster artist&quot;|&quot;tommy wiseau disaster artist&quot;|&quot;the room interview&quot;|&quot;the disaster artist tommy wiseau&quot;|&quot;i did not hit her&quot;|&quot;the room oh hi&quot;|&quot;oh hi mark the room&quot;|&quot;the room hi mark&quot;|&quot;vanity fair&quot;|&quot;vanity fair magazine&quot;|&quot;vf&quot;"/>
    <n v="264956"/>
    <n v="10200"/>
    <n v="142"/>
    <n v="820"/>
    <b v="0"/>
    <b v="0"/>
    <b v="0"/>
  </r>
  <r>
    <s v="f5Y3cf3MFIw"/>
    <d v="2018-03-18T00:00:00"/>
    <s v="Why It's Illegal to be Named Brfxxccxxmnpcccclllmmnprxvclmnckssqlbb11116"/>
    <s v="Half as Interesting"/>
    <x v="9"/>
    <x v="9"/>
    <d v="2018-03-08T15:30:01"/>
    <s v="naming|&quot;laws&quot;|&quot;law&quot;|&quot;illegal&quot;|&quot;names&quot;|&quot;name&quot;|&quot;sweden&quot;|&quot;Brfxxccxxmnpcccclllmmnprxvclmnckssqlbb11116&quot;|&quot;iceland&quot;|&quot;denmark&quot;|&quot;usa&quot;|&quot;america&quot;|&quot;united states&quot;|&quot;naming requirements&quot;|&quot;weird laws&quot;|&quot;strange laws&quot;|&quot;interesting laws&quot;|&quot;half as interesting&quot;|&quot;hai&quot;|&quot;wendover&quot;|&quot;productions&quot;|&quot;wendover productions&quot;|&quot;interesting&quot;|&quot;animated&quot;|&quot;fast&quot;|&quot;funny&quot;|&quot;learn&quot;|&quot;learning&quot;|&quot;educational&quot;"/>
    <n v="890541"/>
    <n v="21742"/>
    <n v="2203"/>
    <n v="4272"/>
    <b v="0"/>
    <b v="0"/>
    <b v="0"/>
  </r>
  <r>
    <s v="NNeJR14kgTY"/>
    <d v="2018-03-18T00:00:00"/>
    <s v="Android P first look"/>
    <s v="The Verge"/>
    <x v="4"/>
    <x v="4"/>
    <d v="2018-03-08T01:40:22"/>
    <s v="Android|&quot;Android P&quot;|&quot;developer preview&quot;|&quot;pixel&quot;|&quot;pixel 2&quot;|&quot;android sdk&quot;|&quot;software&quot;|&quot;operating system&quot;|&quot;developers&quot;|&quot;notch&quot;|&quot;messaging&quot;|&quot;notifications&quot;|&quot;redesign&quot;|&quot;features&quot;|&quot;beta&quot;|&quot;software update&quot;|&quot;google&quot;|&quot;the verge&quot;|&quot;verge&quot;"/>
    <n v="951655"/>
    <n v="15705"/>
    <n v="1363"/>
    <n v="4182"/>
    <b v="0"/>
    <b v="0"/>
    <b v="0"/>
  </r>
  <r>
    <s v="48GpQJX3kYY"/>
    <d v="2018-03-18T00:00:00"/>
    <s v="LeBron James Comes Up CLUTCH in the Mile High City!"/>
    <s v="NBA"/>
    <x v="0"/>
    <x v="0"/>
    <d v="2018-03-08T06:25:13"/>
    <s v="nba|&quot;highlights&quot;|&quot;basketball&quot;|&quot;plays&quot;|&quot;amazing&quot;|&quot;sports&quot;|&quot;hoops&quot;|&quot;finals&quot;|&quot;games&quot;|&quot;game&quot;|&quot;LeBron James&quot;|&quot;Cleveland Cavaliers&quot;|&quot;LeBron&quot;|&quot;Bron&quot;|&quot;King James&quot;|&quot;LeBron James Clutch Moments&quot;|&quot;Denver Nuggets&quot;"/>
    <n v="202920"/>
    <n v="3024"/>
    <n v="81"/>
    <n v="526"/>
    <b v="0"/>
    <b v="0"/>
    <b v="0"/>
  </r>
  <r>
    <s v="uiZprtMUyCM"/>
    <d v="2018-03-18T00:00:00"/>
    <s v="'Bachelor' Finale: Worst Breakup Ever? | The View"/>
    <s v="The View"/>
    <x v="3"/>
    <x v="3"/>
    <d v="2018-03-06T16:15:15"/>
    <s v="The Bachelor|&quot;The View&quot;|&quot;hot topics&quot;|&quot;entertainment&quot;|&quot;tv&quot;"/>
    <n v="395229"/>
    <n v="2072"/>
    <n v="1261"/>
    <n v="801"/>
    <b v="0"/>
    <b v="0"/>
    <b v="0"/>
  </r>
  <r>
    <s v="ZqOtqz8bSDk"/>
    <d v="2018-03-18T00:00:00"/>
    <s v="10 Things Jimmy Butler Can't Live Without | GQ"/>
    <s v="GQ"/>
    <x v="3"/>
    <x v="3"/>
    <d v="2018-03-06T18:00:19"/>
    <s v="favorite stuff|&quot;10 things&quot;|&quot;ten things&quot;|&quot;favorite things&quot;|&quot;top 10&quot;|&quot;jimmy butler&quot;|&quot;jimmy butler interview&quot;|&quot;jimmy butler 2018&quot;|&quot;jimmy butler gq&quot;|&quot;jimmy butler 10 things&quot;|&quot;jimmy butler timberwolves&quot;|&quot;jimmy butler injury&quot;|&quot;jimmy butler highlights&quot;|&quot;jimmy butler knee&quot;|&quot;timberwolves&quot;|&quot;minnesota timberwolves&quot;|&quot;nba&quot;|&quot;basketball&quot;|&quot;jimmy butler nba&quot;|&quot;jimmy butler basketball&quot;|&quot;jimmy butler dominoes&quot;|&quot;jimmy butler dominos&quot;|&quot;jimmy butler gq interview&quot;|&quot;gq&quot;|&quot;gq magazine&quot;"/>
    <n v="774567"/>
    <n v="14434"/>
    <n v="362"/>
    <n v="926"/>
    <b v="0"/>
    <b v="0"/>
    <b v="0"/>
  </r>
  <r>
    <s v="MTf2X6EHyLQ"/>
    <d v="2018-03-18T00:00:00"/>
    <s v="I Tried a $700 Dyson Vacuum..."/>
    <s v="Austin Evans"/>
    <x v="4"/>
    <x v="4"/>
    <d v="2018-03-06T15:01:40"/>
    <s v="tech|&quot;dyson&quot;|&quot;vacuum&quot;|&quot;vacuum cleaner&quot;|&quot;unboxing&quot;|&quot;review&quot;|&quot;dyson cyclone v10&quot;|&quot;dyson v10&quot;|&quot;dyson vacuum&quot;|&quot;cordless&quot;|&quot;v10&quot;|&quot;austin evans&quot;"/>
    <n v="511315"/>
    <n v="14349"/>
    <n v="7047"/>
    <n v="3445"/>
    <b v="0"/>
    <b v="0"/>
    <b v="0"/>
  </r>
  <r>
    <s v="n-H6zIeMiUs"/>
    <d v="2018-03-18T00:00:00"/>
    <s v="Watch what Whipped Cream Does in a Vacuum Chamber"/>
    <s v="The King of Random"/>
    <x v="9"/>
    <x v="9"/>
    <d v="2018-03-04T15:00:06"/>
    <s v="whipped cream|&quot;meringue&quot;|&quot;vacuum chamber&quot;|&quot;whipped&quot;|&quot;vacuum&quot;|&quot;chamber&quot;|&quot;cream&quot;|&quot;inflate&quot;|&quot;deflate&quot;|&quot;egg&quot;|&quot;cook&quot;|&quot;cooking&quot;|&quot;air&quot;|&quot;experiment&quot;|&quot;science&quot;|&quot;random&quot;|&quot;very low pressure&quot;|&quot;science projects&quot;|&quot;science experiments&quot;|&quot;experimenting with vacuum&quot;|&quot;vacuum pump&quot;|&quot;space&quot;|&quot;king of random&quot;|&quot;grant thompson&quot;|&quot;the king of random&quot;|&quot;thekingofrandom&quot;|&quot;random happens&quot;|&quot;tkor&quot;|&quot;grant thompson king of random&quot;|&quot;weekend project&quot;|&quot;how to make&quot;|&quot;homemade&quot;|&quot;pump&quot;|&quot;pressure&quot;|&quot;no air&quot;|&quot;food&quot;"/>
    <n v="1563582"/>
    <n v="20118"/>
    <n v="1591"/>
    <n v="6811"/>
    <b v="0"/>
    <b v="0"/>
    <b v="0"/>
  </r>
  <r>
    <s v="AvFNCNOyZeE"/>
    <d v="2018-03-18T00:00:00"/>
    <s v="Round Peg in a Square Hole - Numberphile"/>
    <s v="Numberphile"/>
    <x v="4"/>
    <x v="4"/>
    <d v="2018-03-05T12:30:00"/>
    <s v="numberphile|&quot;tadashi&quot;|&quot;square&quot;|&quot;round&quot;|&quot;hole&quot;"/>
    <n v="610581"/>
    <n v="12597"/>
    <n v="155"/>
    <n v="545"/>
    <b v="0"/>
    <b v="0"/>
    <b v="0"/>
  </r>
  <r>
    <s v="6tAB3YwWkxY"/>
    <d v="2018-03-18T00:00:00"/>
    <s v="Andy Samberg | Breakfast Club in memoriam tribute | 2018 Film Independent Spirit Awards"/>
    <s v="Film Independent"/>
    <x v="1"/>
    <x v="1"/>
    <d v="2018-03-04T20:04:54"/>
    <s v="Andy Samberg|&quot;SNL&quot;|&quot;Saturday Night Live&quot;|&quot;Brooklyn 99&quot;|&quot;Brooklyn Nine Nine&quot;|&quot;hilarious&quot;|&quot;spoof&quot;|&quot;music&quot;|&quot;Simple Minds&quot;|&quot;Don't You Forget about Me (song)&quot;|&quot;song&quot;|&quot;Don't You Forget about Me&quot;|&quot;The Breakfast Club&quot;|&quot;John Hughes&quot;|&quot;80s&quot;|&quot;Eighties&quot;|&quot;1980s&quot;|&quot;parody&quot;|&quot;funny&quot;|&quot;humor&quot;|&quot;comedy&quot;|&quot;Nick Kroll&quot;|&quot;John Mulaney&quot;|&quot;2018&quot;|&quot;Film Independent Spirit Awards&quot;|&quot;Spirit Awards&quot;|&quot;Independent Spirit Awards&quot;|&quot;film&quot;|&quot;cinema&quot;|&quot;movies&quot;|&quot;80s movies&quot;|&quot;movies that rock!&quot;|&quot;Saorise Ronan&quot;|&quot;Greta Gerwig&quot;|&quot;Ethan Hawke&quot;|&quot;Robert Pattinson&quot;|&quot;bit&quot;|&quot;sketch&quot;"/>
    <n v="279585"/>
    <n v="4658"/>
    <n v="193"/>
    <n v="192"/>
    <b v="0"/>
    <b v="0"/>
    <b v="0"/>
  </r>
  <r>
    <s v="7FA21oJ3-hw"/>
    <d v="2018-03-18T00:00:00"/>
    <s v="This ROBOT Solves the Rubik's Cube"/>
    <s v="Zach King"/>
    <x v="3"/>
    <x v="3"/>
    <d v="2018-03-05T05:06:49"/>
    <s v="Vine|&quot;Best of Vine&quot;|&quot;Vine Comedy&quot;|&quot;Funny&quot;|&quot;comedy&quot;|&quot;hilarious&quot;|&quot;cute&quot;|&quot;magic&quot;|&quot;vine magic&quot;|&quot;vine compilation&quot;|&quot;vine fail&quot;|&quot;watch vines&quot;|&quot;vine 2013&quot;|&quot;cool vines&quot;|&quot;special effects vines&quot;|&quot;zachking&quot;|&quot;lego&quot;|&quot;lego robot&quot;|&quot;mindstorm&quot;|&quot;lego minstorm best builds&quot;|&quot;solving rubiks cube&quot;|&quot;robotics&quot;|&quot;best magic instagram&quot;|&quot;best instagram videos&quot;|&quot;influencers&quot;|&quot;top influencers rio&quot;|&quot;magic trick how to&quot;|&quot;magic tricks to impress friends&quot;|&quot;easy magic tricks&quot;|&quot;lego ev3&quot;"/>
    <n v="410327"/>
    <n v="13307"/>
    <n v="252"/>
    <n v="4620"/>
    <b v="0"/>
    <b v="0"/>
    <b v="0"/>
  </r>
  <r>
    <s v="dm6ZSfE5muc"/>
    <d v="2018-03-18T00:00:00"/>
    <s v="OSCARS FASHION REVIEW 2018 // Grace Helbig"/>
    <s v="Grace Helbig"/>
    <x v="8"/>
    <x v="8"/>
    <d v="2018-03-05T07:26:03"/>
    <s v="grace|&quot;helbig&quot;|&quot;grace helbig&quot;|&quot;gracehelbig&quot;|&quot;graceinabox&quot;|&quot;youtube grace helbig&quot;|&quot;grace helbig youtube&quot;|&quot;grace helbig channel&quot;|&quot;OSCARS FASHION REVIEW&quot;|&quot;I TRIED&quot;"/>
    <n v="322244"/>
    <n v="16212"/>
    <n v="297"/>
    <n v="652"/>
    <b v="0"/>
    <b v="0"/>
    <b v="0"/>
  </r>
  <r>
    <s v="1n4rqMnxaig"/>
    <d v="2018-03-19T00:00:00"/>
    <s v="Houston vs. Michigan: Jordan Poole shot beats the buzzer for the win!"/>
    <s v="NCAA March Madness"/>
    <x v="0"/>
    <x v="0"/>
    <d v="2018-03-18T04:30:00"/>
    <s v="2018 NCAA Men's Division I Basketball Tournament (Sports League Championship Event)|&quot;march madness&quot;|&quot;college basketball&quot;|&quot;college hoops&quot;|&quot;ncaa basketball&quot;|&quot;ncaa&quot;|&quot;jordan poole&quot;|&quot;michigan&quot;|&quot;wolverines&quot;|&quot;buzzer beater&quot;|&quot;shot&quot;"/>
    <n v="364182"/>
    <n v="3759"/>
    <n v="140"/>
    <n v="831"/>
    <b v="0"/>
    <b v="0"/>
    <b v="0"/>
  </r>
  <r>
    <s v="T_Tx4ZF-TkQ"/>
    <d v="2018-03-19T00:00:00"/>
    <s v="I Tried To Pancake Art Vs A Pancake Art Robot (Round 2)"/>
    <s v="Guava Juice"/>
    <x v="3"/>
    <x v="3"/>
    <d v="2018-03-16T22:17:35"/>
    <s v="guava juice|&quot;guava juice youtube&quot;|&quot;youtube guava juice&quot;|&quot;roi&quot;|&quot;challenges&quot;|&quot;tutorials&quot;|&quot;funny&quot;|&quot;comedy&quot;|&quot;comedian&quot;|&quot;guava&quot;|&quot;juice&quot;|&quot;roi wassabi&quot;|&quot;kid friendly&quot;|&quot;family friendly&quot;|&quot;pancake&quot;|&quot;pancake art&quot;|&quot;robot&quot;|&quot;pancakebot&quot;|&quot;pancake bot&quot;|&quot;pancakes&quot;|&quot;battle&quot;|&quot;vs&quot;|&quot;art&quot;|&quot;pancake art challenge&quot;|&quot;challenge&quot;|&quot;fun&quot;|&quot;tutorial&quot;|&quot;pancake challenge&quot;"/>
    <n v="1728905"/>
    <n v="25481"/>
    <n v="4119"/>
    <n v="9910"/>
    <b v="0"/>
    <b v="0"/>
    <b v="0"/>
  </r>
  <r>
    <s v="sxQ0onDkFqQ"/>
    <d v="2018-03-19T00:00:00"/>
    <s v="Top 10 Plays of the Night | March 17, 2018"/>
    <s v="NBA"/>
    <x v="0"/>
    <x v="0"/>
    <d v="2018-03-18T06:09:44"/>
    <s v="nba|&quot;highlights&quot;|&quot;basketball&quot;|&quot;plays&quot;|&quot;amazing&quot;|&quot;sports&quot;|&quot;hoops&quot;|&quot;finals&quot;|&quot;games&quot;|&quot;game&quot;|&quot;Spencer Dinwiddie&quot;|&quot;Troy Williams&quot;|&quot;Anthony Davis&quot;|&quot;LeBron James&quot;|&quot;Lance Stephenson&quot;|&quot;Paul Millsap&quot;|&quot;Donovan Mitchell&quot;|&quot;Jabari Parker&quot;|&quot;Antonio Blakeney&quot;"/>
    <n v="401996"/>
    <n v="6385"/>
    <n v="236"/>
    <n v="430"/>
    <b v="0"/>
    <b v="0"/>
    <b v="0"/>
  </r>
  <r>
    <s v="7iQn-toQp6A"/>
    <d v="2018-03-19T00:00:00"/>
    <s v="Benjamin Glaze Auditions for American Idol With Nick Jonas' Levels - American Idol 2018 on ABC"/>
    <s v="American Idol"/>
    <x v="3"/>
    <x v="3"/>
    <d v="2018-03-12T01:04:34"/>
    <s v="ABC|&quot;americanidol&quot;|&quot;idol&quot;|&quot;american idol&quot;|&quot;ryan&quot;|&quot;seacrest&quot;|&quot;ryan seacrest&quot;|&quot;katy&quot;|&quot;perry&quot;|&quot;katy perry&quot;|&quot;luke&quot;|&quot;bryan&quot;|&quot;luke bryan&quot;|&quot;lionel&quot;|&quot;richie&quot;|&quot;lionel richie&quot;|&quot;season 16&quot;|&quot;american idol XVI&quot;|&quot;television&quot;|&quot;ad&quot;|&quot;spring&quot;|&quot;2018&quot;|&quot;music&quot;|&quot;reality&quot;|&quot;competition&quot;|&quot;song&quot;|&quot;sing&quot;|&quot;audition&quot;|&quot;auditions&quot;|&quot;performance&quot;|&quot;live&quot;|&quot;fox&quot;|&quot;AI&quot;|&quot;hollywood&quot;|&quot;contestant&quot;|&quot;official&quot;|&quot;american&quot;|&quot;official american idol&quot;|&quot;hollywood week&quot;|&quot;hometown audition&quot;"/>
    <n v="6535720"/>
    <n v="16788"/>
    <n v="4312"/>
    <n v="5000"/>
    <b v="0"/>
    <b v="0"/>
    <b v="0"/>
  </r>
  <r>
    <s v="l7ib9Mmkt4Y"/>
    <d v="2018-03-19T00:00:00"/>
    <s v="TIED UP CHALLENGE!!"/>
    <s v="Liza Koshy Too"/>
    <x v="5"/>
    <x v="5"/>
    <d v="2018-03-11T17:00:06"/>
    <s v="liza|&quot;lizza&quot;|&quot;lizzza&quot;|&quot;lizzzavine&quot;|&quot;lizzzak&quot;|&quot;lizzzako&quot;|&quot;koshy&quot;|&quot;lizakoshy&quot;|&quot;wednesdays&quot;|&quot;kristen&quot;|&quot;liza and kristen&quot;|&quot;bonding&quot;|&quot;bonded&quot;|&quot;bondage&quot;|&quot;yah yeet&quot;|&quot;cooking without hands&quot;|&quot;without hands&quot;|&quot;no hands challenge&quot;|&quot;kwisten&quot;|&quot;liza koshy too&quot;|&quot;liza 2nd channel&quot;|&quot;with no arms&quot;|&quot;no arms challenge&quot;"/>
    <n v="2679373"/>
    <n v="190208"/>
    <n v="3880"/>
    <n v="7995"/>
    <b v="0"/>
    <b v="0"/>
    <b v="0"/>
  </r>
  <r>
    <s v="83paNSKdfNM"/>
    <d v="2018-03-19T00:00:00"/>
    <s v="DIY CLEARitos DORITOS - TEST KITCHEN"/>
    <s v="HellthyJunkFood"/>
    <x v="3"/>
    <x v="3"/>
    <d v="2018-03-11T13:00:00"/>
    <s v="clear potato chips|&quot;potato chips&quot;|&quot;potato crisps&quot;|&quot;crisps&quot;|&quot;chips&quot;|&quot;diy clear potato chip&quot;|&quot;diy clear potato crisp&quot;|&quot;diy clear crisp&quot;|&quot;diy black chips&quot;|&quot;diy crystal clear potato chips&quot;|&quot;crystal clear potato chips&quot;|&quot;black potato chips&quot;"/>
    <n v="396791"/>
    <n v="8032"/>
    <n v="759"/>
    <n v="1534"/>
    <b v="0"/>
    <b v="0"/>
    <b v="0"/>
  </r>
  <r>
    <s v="JKP-rOESfMs"/>
    <d v="2018-03-19T00:00:00"/>
    <s v="Super Smash Bros. Switch: Who's Hiding in the Flames? (Real-Time Character Analysis)"/>
    <s v="GameXplain"/>
    <x v="12"/>
    <x v="12"/>
    <d v="2018-03-08T23:54:43"/>
    <s v="Super Smash Bros|&quot;Nintendo&quot;|&quot;Switch&quot;|&quot;Wii U&quot;|&quot;3DS&quot;|&quot;Link&quot;|&quot;Breath of the Wild&quot;|&quot;Mario&quot;|&quot;Super Mario Odyssey&quot;|&quot;Donkey Kong&quot;|&quot;Pit&quot;|&quot;Kid Icarus&quot;|&quot;Captain Falcon&quot;|&quot;Metroid&quot;|&quot;Samus&quot;|&quot;Pokemon&quot;|&quot;Pokemon Trainer&quot;|&quot;Red&quot;|&quot;Pikachu&quot;|&quot;Jiggilypuff&quot;|&quot;Ness&quot;|&quot;Discussion&quot;|&quot;Characters&quot;|&quot;Update&quot;|&quot;News&quot;|&quot;Preview&quot;|&quot;Flames&quot;|&quot;Logo&quot;|&quot;Yoshi&quot;|&quot;Peach&quot;|&quot;Bowser&quot;|&quot;Kirby&quot;|&quot;Star Allies&quot;|&quot;Dedede&quot;|&quot;Meta Knight&quot;"/>
    <n v="850092"/>
    <n v="15695"/>
    <n v="1108"/>
    <n v="15981"/>
    <b v="0"/>
    <b v="0"/>
    <b v="0"/>
  </r>
  <r>
    <s v="_yiQHtBFYkg"/>
    <d v="2018-03-19T00:00:00"/>
    <s v="Kylie Minogue - Stop Me From Falling (Official Audio)"/>
    <s v="Kylie Minogue"/>
    <x v="6"/>
    <x v="6"/>
    <d v="2018-03-09T08:32:56"/>
    <s v="[none]"/>
    <n v="458154"/>
    <n v="9852"/>
    <n v="630"/>
    <n v="1364"/>
    <b v="0"/>
    <b v="0"/>
    <b v="0"/>
  </r>
  <r>
    <s v="GO_Jxa6dWyo"/>
    <d v="2018-03-19T00:00:00"/>
    <s v="Could You Be Immune To Everything?"/>
    <s v="It's Okay To Be Smart"/>
    <x v="9"/>
    <x v="9"/>
    <d v="2018-03-07T17:32:51"/>
    <s v="science|&quot;pbs digital studios&quot;|&quot;pbs&quot;|&quot;joe hanson&quot;|&quot;it's okay to be smart&quot;|&quot;its okay to be smart&quot;|&quot;it's ok to be smart&quot;|&quot;its ok to be smart&quot;|&quot;public broadcasting service&quot;|&quot;nature&quot;|&quot;documentary&quot;|&quot;biology&quot;|&quot;medicine&quot;|&quot;immune system&quot;|&quot;immune&quot;|&quot;immunology&quot;|&quot;antibodies&quot;|&quot;immunity&quot;|&quot;health&quot;|&quot;t cell&quot;|&quot;white blood cells&quot;|&quot;education&quot;|&quot;innate&quot;|&quot;lymphocytes&quot;|&quot;infection&quot;|&quot;physiology&quot;|&quot;anatomy&quot;|&quot;b cells&quot;|&quot;adaptive immune system&quot;|&quot;antigen&quot;"/>
    <n v="216380"/>
    <n v="11101"/>
    <n v="112"/>
    <n v="728"/>
    <b v="0"/>
    <b v="0"/>
    <b v="0"/>
  </r>
  <r>
    <s v="KozDGo0bsJA"/>
    <d v="2018-03-19T00:00:00"/>
    <s v="The Fastest 40-Yard Dash Times of 2018! | NFL Combine Highlights"/>
    <s v="NFL"/>
    <x v="0"/>
    <x v="0"/>
    <d v="2018-03-07T01:00:01"/>
    <s v="NFL|&quot;Football&quot;|&quot;offense&quot;|&quot;defense&quot;|&quot;afc&quot;|&quot;nfc&quot;|&quot;American Football&quot;|&quot;sport&quot;|&quot;sports&quot;|&quot;play&quot;|&quot;plays&quot;|&quot;combine&quot;|&quot;2018&quot;|&quot;highlight&quot;|&quot;highlights&quot;|&quot;40&quot;|&quot;yard&quot;|&quot;40-yard&quot;|&quot;dash&quot;|&quot;dashes&quot;|&quot;fast&quot;|&quot;speed&quot;|&quot;top&quot;|&quot;best&quot;|&quot;sprint&quot;|&quot;scout&quot;|&quot;scouting&quot;|&quot;scouts&quot;|&quot;player&quot;|&quot;griffin&quot;|&quot;drill&quot;|&quot;drills&quot;|&quot;workout&quot;|&quot;workouts&quot;"/>
    <n v="522854"/>
    <n v="4518"/>
    <n v="91"/>
    <n v="701"/>
    <b v="0"/>
    <b v="0"/>
    <b v="0"/>
  </r>
  <r>
    <s v="XUIwpXq_jBo"/>
    <d v="2018-03-19T00:00:00"/>
    <s v="TOMB RAIDER TEMPLE CAKE - NERDY NUMMIES"/>
    <s v="Rosanna Pansino"/>
    <x v="7"/>
    <x v="7"/>
    <d v="2018-03-06T18:45:38"/>
    <s v="baking|&quot;how to&quot;|&quot;basic&quot;|&quot;simple&quot;|&quot;easy&quot;|&quot;step by step&quot;|&quot;guide&quot;|&quot;tutorial&quot;|&quot;do it yourself&quot;|&quot;ro&quot;|&quot;perfect&quot;|&quot;cake&quot;|&quot;pineapple&quot;|&quot;tropical&quot;|&quot;hawaii&quot;|&quot;delicious&quot;|&quot;extract&quot;|&quot;flavored&quot;|&quot;custom&quot;|&quot;icing&quot;|&quot;decorating&quot;|&quot;how to decorate&quot;|&quot;how to bake&quot;|&quot;make a cake&quot;|&quot;have to try&quot;|&quot;tips&quot;|&quot;tricks&quot;|&quot;hacks&quot;|&quot;from scratch&quot;|&quot;vegetarian&quot;|&quot;how to cook&quot;|&quot;tomb raider&quot;|&quot;movie&quot;|&quot;new&quot;|&quot;game&quot;|&quot;gaming&quot;|&quot;gamer&quot;|&quot;girl&quot;|&quot;baker&quot;|&quot;recipe&quot;|&quot;food&quot;|&quot;tasty&quot;|&quot;yummy&quot;|&quot;idea&quot;|&quot;nerdy&quot;|&quot;geeky&quot;|&quot;creative&quot;|&quot;talented&quot;|&quot;dessert&quot;|&quot;hero&quot;|&quot;action&quot;"/>
    <n v="571803"/>
    <n v="20556"/>
    <n v="364"/>
    <n v="3685"/>
    <b v="0"/>
    <b v="0"/>
    <b v="0"/>
  </r>
  <r>
    <e v="#NAME?"/>
    <d v="2018-03-19T00:00:00"/>
    <s v="The Logistics of Living in Antarctica"/>
    <s v="Wendover Productions"/>
    <x v="9"/>
    <x v="9"/>
    <d v="2018-03-06T15:30:00"/>
    <s v="antarctica|&quot;arctic&quot;|&quot;south pole&quot;|&quot;south&quot;|&quot;pole&quot;|&quot;living&quot;|&quot;life&quot;|&quot;plane&quot;|&quot;planes&quot;|&quot;airplanes&quot;|&quot;aviation&quot;|&quot;logistics&quot;|&quot;shipping&quot;|&quot;mcmurdo&quot;|&quot;Amundsen・・Scott South Pole Station&quot;|&quot;station&quot;|&quot;research&quot;|&quot;operation deep freeze&quot;|&quot;united states antarctic program&quot;|&quot;lc-130&quot;|&quot;C-17&quot;|&quot;south pole traverse&quot;|&quot;polar night&quot;|&quot;wendover&quot;|&quot;productions&quot;|&quot;half as interesting&quot;|&quot;animated&quot;|&quot;interesting&quot;|&quot;educational&quot;|&quot;learn&quot;|&quot;learning&quot;|&quot;brilliant&quot;"/>
    <n v="817600"/>
    <n v="25447"/>
    <n v="452"/>
    <n v="2114"/>
    <b v="0"/>
    <b v="0"/>
    <b v="0"/>
  </r>
  <r>
    <s v="8O_MwlZ2dEg"/>
    <d v="2018-03-19T00:00:00"/>
    <s v="j-hope 'Airplane' MV"/>
    <s v="ibighit"/>
    <x v="6"/>
    <x v="6"/>
    <d v="2018-03-06T15:00:10"/>
    <s v="BIGHIT|&quot;・ｹ・・・・・・ｸ&quot;|&quot;・ｰｩ・・・・・・・・・・・ｨ&quot;|&quot;BTS&quot;|&quot;BANGTAN&quot;|&quot;・ｰｩ・・・&quot;"/>
    <n v="12163782"/>
    <n v="1784129"/>
    <n v="11162"/>
    <n v="180133"/>
    <b v="0"/>
    <b v="0"/>
    <b v="0"/>
  </r>
  <r>
    <s v="WdOGSNQP9b4"/>
    <d v="2018-03-19T00:00:00"/>
    <s v="This is me - The Greatest Showman OST / Jun Liu Choreography"/>
    <s v="1MILLION Dance Studio"/>
    <x v="3"/>
    <x v="3"/>
    <d v="2018-03-07T12:00:04"/>
    <s v="choreography|&quot;1million dance studio&quot;|&quot;・・・・ｰ・ｦｬ・・ｸ ・・・・・､ ・・､・・・・・・・・､&quot;|&quot;1million&quot;|&quot;・・・・ｰ・ｦｬ・・ｸ&quot;|&quot;1m&quot;|&quot;Dance&quot;|&quot;hiphop&quot;|&quot;music&quot;|&quot;urban dance&quot;|&quot;・・・・ｬｴ&quot;|&quot;・・・・・､&quot;|&quot;・・・・ｬｴ・ｰ&quot;"/>
    <n v="564951"/>
    <n v="32030"/>
    <n v="292"/>
    <n v="928"/>
    <b v="0"/>
    <b v="0"/>
    <b v="0"/>
  </r>
  <r>
    <s v="agUg8Fyv-1A"/>
    <d v="2018-03-19T00:00:00"/>
    <s v="New UEFA Champions League format explained"/>
    <s v="UEFA.tv"/>
    <x v="0"/>
    <x v="0"/>
    <d v="2018-03-07T15:33:56"/>
    <s v="champions league|&quot;europa league&quot;|&quot;new cycle&quot;|&quot;2018-21&quot;|&quot;2018&quot;|&quot;explained&quot;|&quot;explainer&quot;|&quot;new&quot;"/>
    <n v="281678"/>
    <n v="6171"/>
    <n v="395"/>
    <n v="405"/>
    <b v="0"/>
    <b v="0"/>
    <b v="0"/>
  </r>
  <r>
    <s v="W8mkksk1Ouc"/>
    <d v="2018-03-19T00:00:00"/>
    <s v="HIGH PROTEIN VEGAN MEAL PREP ﾂｻ + printable guide"/>
    <s v="Pick Up Limes"/>
    <x v="8"/>
    <x v="8"/>
    <d v="2018-03-06T13:51:25"/>
    <s v="protein|&quot;protein meal prep&quot;|&quot;high protein meal prep&quot;|&quot;high protein vegan meals&quot;|&quot;protein for vegans&quot;|&quot;vegan protein&quot;|&quot;vegan protein sources&quot;|&quot;vegan protein meal ideas&quot;|&quot;vegan high protein snacks&quot;|&quot;vegan workout&quot;|&quot;healthy meal prep&quot;|&quot;how to increase protein&quot;|&quot;easy meal prep&quot;|&quot;meal prep tasty&quot;|&quot;meal prep bulk&quot;|&quot;meal prep dinner&quot;|&quot;vegan meal ideas&quot;|&quot;vegan meal prep&quot;|&quot;vegan dinner&quot;|&quot;vegan protein meals&quot;|&quot;vegan protein lunch&quot;|&quot;vegan protein alternatives&quot;|&quot;vegan nutrition&quot;|&quot;vegan healthy&quot;"/>
    <n v="172301"/>
    <n v="12038"/>
    <n v="81"/>
    <n v="700"/>
    <b v="0"/>
    <b v="0"/>
    <b v="0"/>
  </r>
  <r>
    <s v="EC5UCCnk59c"/>
    <d v="2018-03-19T00:00:00"/>
    <s v="PSG 1-2 Real Madrid | RONALDO &amp; HIS TEAMMATES IN THE DRESSING ROOM: Celebrations"/>
    <s v="Real Madrid C.F."/>
    <x v="0"/>
    <x v="0"/>
    <d v="2018-03-07T00:07:16"/>
    <s v="Real Madrid C.F.|&quot;Real Madrid&quot;|&quot;Real&quot;|&quot;Madrid&quot;|&quot;Cristiano Ronaldo&quot;|&quot;Cristiano&quot;|&quot;Ronaldo&quot;|&quot;CR7&quot;|&quot;Zinedine Zidane&quot;|&quot;Zidane&quot;|&quot;PSG&quot;|&quot;Paris Saint-Germain F.C.&quot;|&quot;Champions League&quot;|&quot;UCL&quot;|&quot;Paris&quot;"/>
    <n v="1426823"/>
    <n v="25850"/>
    <n v="747"/>
    <n v="1423"/>
    <b v="0"/>
    <b v="0"/>
    <b v="0"/>
  </r>
  <r>
    <s v="aq-phmpUJ_E"/>
    <d v="2018-03-19T00:00:00"/>
    <s v="Making music with LEGO"/>
    <s v="ANDREW HUANG"/>
    <x v="6"/>
    <x v="6"/>
    <d v="2018-03-05T22:00:35"/>
    <s v="andrew|&quot;huang&quot;|&quot;andrew huang&quot;|&quot;music&quot;|&quot;musician&quot;|&quot;producer&quot;|&quot;song&quot;|&quot;canadian&quot;|&quot;canada&quot;|&quot;toronto&quot;|&quot;ontario&quot;|&quot;lego&quot;|&quot;brick&quot;|&quot;bricks&quot;|&quot;rebrickulous&quot;|&quot;instrumental&quot;|&quot;hip-hop&quot;|&quot;downtempo&quot;|&quot;beat&quot;|&quot;guitar&quot;|&quot;electric guitar&quot;|&quot;electric&quot;|&quot;music production&quot;|&quot;drums&quot;|&quot;challenge&quot;|&quot;creative&quot;|&quot;lego guitar&quot;|&quot;chill&quot;|&quot;kids&quot;|&quot;toys&quot;|&quot;fun&quot;|&quot;percussion&quot;|&quot;kick&quot;|&quot;snare&quot;|&quot;shaker&quot;|&quot;mallet&quot;|&quot;build&quot;|&quot;making music&quot;|&quot;how to&quot;|&quot;tutorial&quot;"/>
    <n v="931253"/>
    <n v="24510"/>
    <n v="897"/>
    <n v="1524"/>
    <b v="0"/>
    <b v="0"/>
    <b v="0"/>
  </r>
  <r>
    <s v="RQm0nKoODo4"/>
    <d v="2018-03-19T00:00:00"/>
    <s v="Take On Me in 20 Styles ft. Seth Everman"/>
    <s v="Ten Second Songs"/>
    <x v="6"/>
    <x v="6"/>
    <d v="2018-03-05T17:00:40"/>
    <s v="katy perry|&quot;juicy j&quot;|&quot;nirvana&quot;|&quot;queen&quot;|&quot;metallica&quot;|&quot;Nirvana (Musical Group)&quot;|&quot;nsync&quot;|&quot;Iron Maiden (Musical Group)&quot;|&quot;Jamiroquai (Musical Group)&quot;|&quot;Pantera (Musical Group)&quot;|&quot;Kurt Cobain (Author)&quot;|&quot;Frank Sinatra (icon)&quot;|&quot;pavarotti&quot;|&quot;the doors&quot;|&quot;Run-D.M.C. (Musical Group)&quot;|&quot;tech n9ne&quot;|&quot;red hot chili peppers&quot;|&quot;slipknot&quot;|&quot;louis prima&quot;|&quot;boyz ii men&quot;|&quot;Type O Negative (Musical Group)&quot;|&quot;john mayer&quot;|&quot;John Mayer (Musical Artist)&quot;|&quot;dark horse&quot;|&quot;custom songs&quot;|&quot;cover&quot;|&quot;rock&quot;|&quot;metal&quot;|&quot;pop&quot;|&quot;opera&quot;|&quot;rnb&quot;|&quot;Ten Second Songs&quot;"/>
    <n v="1010818"/>
    <n v="73781"/>
    <n v="656"/>
    <n v="5994"/>
    <b v="0"/>
    <b v="0"/>
    <b v="0"/>
  </r>
  <r>
    <s v="SVmuTIQBoio"/>
    <d v="2018-03-19T00:00:00"/>
    <s v="Watch Jordan Peele's Oscar 2018 Acceptance Speech for Best Original Screenplay"/>
    <s v="ABC Television Network"/>
    <x v="3"/>
    <x v="3"/>
    <d v="2018-03-05T03:56:27"/>
    <s v="oscars|&quot;academy&quot;|&quot;awards&quot;|&quot;statue&quot;|&quot;ceremony&quot;|&quot;red&quot;|&quot;carpet&quot;|&quot;movies&quot;|&quot;actors&quot;|&quot;winners2018&quot;|&quot;2018&quot;|&quot;acceptance&quot;|&quot;speech&quot;|&quot;winner&quot;|&quot;90th&quot;|&quot;best&quot;|&quot;writing&quot;|&quot;original&quot;|&quot;screenplay&quot;|&quot;get&quot;|&quot;out&quot;|&quot;jordan&quot;|&quot;peele&quot;|&quot;Jordan Peele&quot;|&quot;Get Out&quot;|&quot;oscars 2018&quot;|&quot;acceptance speech&quot;|&quot;90th academy awards&quot;|&quot;best writing&quot;|&quot;original screenplay&quot;|&quot;jordan peele movie&quot;|&quot;get out&quot;|&quot;first oscar win&quot;"/>
    <n v="1781312"/>
    <n v="29914"/>
    <n v="1680"/>
    <n v="4262"/>
    <b v="0"/>
    <b v="0"/>
    <b v="0"/>
  </r>
  <r>
    <s v="82zGhWVXXxg"/>
    <d v="2018-03-19T00:00:00"/>
    <s v="Why Do Astronauts Experience Space Puberty?"/>
    <s v="The Infographics Show"/>
    <x v="9"/>
    <x v="9"/>
    <d v="2018-03-05T17:00:00"/>
    <s v="space|&quot;space puberty&quot;|&quot;astronaut&quot;|&quot;astronauts in space&quot;|&quot;puberty&quot;|&quot;getting taller in space&quot;|&quot;growing in space&quot;|&quot;space station&quot;|&quot;international space station&quot;|&quot;nasa&quot;|&quot;iss&quot;|&quot;astronauts&quot;|&quot;living in space&quot;|&quot;science&quot;|&quot;earth&quot;|&quot;orbit&quot;|&quot;gravity&quot;|&quot;space facts&quot;|&quot;living in orbit&quot;|&quot;how long can you live in space&quot;|&quot;surviving in space&quot;|&quot;the infographics show&quot;|&quot;theinfographicsshow&quot;|&quot;educational&quot;|&quot;education&quot;|&quot;animation&quot;|&quot;2d animation&quot;"/>
    <n v="543968"/>
    <n v="11200"/>
    <n v="642"/>
    <n v="839"/>
    <b v="0"/>
    <b v="0"/>
    <b v="0"/>
  </r>
  <r>
    <s v="w8UI8r9Ccwk"/>
    <d v="2018-03-19T00:00:00"/>
    <s v="8 Kitchen Gadgets put to the Test - Part 23"/>
    <s v="CrazyRussianHacker"/>
    <x v="4"/>
    <x v="4"/>
    <d v="2018-03-04T22:34:38"/>
    <s v="Kitchen Gadgets|&quot;8 Kitchen Gadgets put to the Test&quot;|&quot;kitchen gadgets test&quot;|&quot;reivews&quot;|&quot;unboxing&quot;|&quot;Citrus Juicer&quot;|&quot;Clever Tongs&quot;|&quot;10 kitchen gadgets&quot;|&quot;10 kitchen gadgets test&quot;|&quot;Katana Folding Saw 650mm&quot;|&quot;8 Hot Dog Gadgets put to the Test&quot;|&quot;8 S'mores Gadgets put to the Test&quot;|&quot;5 McDonald's Gadgets put to the Test&quot;"/>
    <n v="1080339"/>
    <n v="22984"/>
    <n v="1407"/>
    <n v="3393"/>
    <b v="0"/>
    <b v="0"/>
    <b v="0"/>
  </r>
  <r>
    <s v="4HU6Z7anycw"/>
    <d v="2018-03-19T00:00:00"/>
    <s v="Lucas the Spider - Polar Bear"/>
    <s v="Lucas the Spider"/>
    <x v="1"/>
    <x v="1"/>
    <d v="2018-03-04T00:32:18"/>
    <s v="LucastheSpider|&quot;Animation&quot;|&quot;3D Animation&quot;|&quot;VFX&quot;|&quot;Dog&quot;|&quot;Cute&quot;"/>
    <n v="6106813"/>
    <n v="292251"/>
    <n v="5483"/>
    <n v="17562"/>
    <b v="0"/>
    <b v="0"/>
    <b v="0"/>
  </r>
  <r>
    <s v="hlb3gGNBHFE"/>
    <d v="2018-03-19T00:00:00"/>
    <s v="THE DIFFERENCE BETWEEN AUSTRALIA &amp; NEW ZEALAND"/>
    <s v="How to DAD"/>
    <x v="8"/>
    <x v="8"/>
    <d v="2018-03-05T01:15:47"/>
    <s v="australia|&quot;ozzy&quot;|&quot;kiwi&quot;|&quot;new zealand&quot;|&quot;bathurst&quot;|&quot;wallabies&quot;|&quot;all blacks&quot;|&quot;kangaroos&quot;|&quot;anzac&quot;"/>
    <n v="643097"/>
    <n v="23778"/>
    <n v="447"/>
    <n v="1361"/>
    <b v="0"/>
    <b v="0"/>
    <b v="0"/>
  </r>
  <r>
    <s v="wbxblKFtGCg"/>
    <d v="2018-03-19T00:00:00"/>
    <s v="Don Diablo - Higher ft  Betty Who | Official Music Video"/>
    <s v="Don Diablo"/>
    <x v="6"/>
    <x v="6"/>
    <d v="2018-03-05T18:43:22"/>
    <s v="Don Diablo|&quot;Betty Who&quot;|&quot;Higher&quot;|&quot;Future&quot;|&quot;Cats&quot;|&quot;Animals&quot;|&quot;City&quot;|&quot;Wildlife&quot;|&quot;Fox&quot;|&quot;Rats&quot;|&quot;Don Diablo Higher&quot;|&quot;Don Diablo - Higher ft Betty Who&quot;|&quot;Official Music Video&quot;|&quot;edm 2018&quot;|&quot;Everybody's somebody&quot;|&quot;people say&quot;|&quot;Don Diablo People Say&quot;|&quot;Don Diablo Future&quot;|&quot;Future House&quot;|&quot;Wild Amsterdam&quot;|&quot;Dutch&quot;|&quot;Cinema&quot;|&quot;electronic music&quot;|&quot;electronicas&quot;|&quot;electronique&quot;|&quot;video&quot;|&quot;ﾐｴﾐｾﾐｽ ﾐｴﾐｸﾐｰﾐｱﾐｻﾐｾ&quot;|&quot;hits&quot;|&quot;don&quot;|&quot;music&quot;"/>
    <n v="1045195"/>
    <n v="34023"/>
    <n v="515"/>
    <n v="1459"/>
    <b v="0"/>
    <b v="0"/>
    <b v="0"/>
  </r>
  <r>
    <s v="XgbFJUpbk8A"/>
    <d v="2018-03-20T00:00:00"/>
    <s v="After Show: Would Iggy Azalea Collaborate With Cardi B? | WWHL"/>
    <s v="Watch What Happens Live with Andy Cohen"/>
    <x v="3"/>
    <x v="3"/>
    <d v="2018-03-19T05:30:33"/>
    <s v="What What Happens live|&quot;reality&quot;|&quot;interview&quot;|&quot;fun&quot;|&quot;celebrity&quot;|&quot;Andy Cohen&quot;|&quot;talk&quot;|&quot;show&quot;|&quot;program&quot;|&quot;Bravo&quot;|&quot;Watch What Happens Live&quot;|&quot;WWHL&quot;|&quot;bravo andy&quot;|&quot;Watch&quot;|&quot;What&quot;|&quot;Happens&quot;|&quot;Iggy Azalea&quot;|&quot;Kim Zolciak-Biermann&quot;|&quot;Cardi B&quot;|&quot;Rapper Iggy Azalea&quot;|&quot;Rapper&quot;|&quot;iggy&quot;|&quot;azalea&quot;|&quot;collaborate&quot;|&quot;minaj&quot;|&quot;nicki&quot;|&quot;music&quot;|&quot;fancy&quot;|&quot;hiphop&quot;|&quot;iggy azalea (celebrity)&quot;|&quot;nicki minaj&quot;|&quot;kim zolciak&quot;|&quot;the real housewives of atlanta&quot;|&quot;rhoa&quot;|&quot;Chapman&quot;|&quot;Aubrey Plaza&quot;|&quot;Marlo Hampton&quot;|&quot;Versace label&quot;|&quot;Wisconsin&quot;|&quot;Brielle and Brent&quot;|&quot;Michael kopeck&quot;|&quot;KJ&quot;|&quot;germaphobe&quot;|&quot;tiny&quot;"/>
    <n v="169684"/>
    <n v="1680"/>
    <n v="277"/>
    <n v="688"/>
    <b v="0"/>
    <b v="0"/>
    <b v="0"/>
  </r>
  <r>
    <s v="RyH8TWLribw"/>
    <d v="2018-03-20T00:00:00"/>
    <s v="The epic late-night Fortnite stream featuring Drake, JuJu Smith-Schuster, Ninja, Travis Scott | ESPN"/>
    <s v="ESPN"/>
    <x v="0"/>
    <x v="0"/>
    <d v="2018-03-16T19:06:48"/>
    <s v="fortnite|&quot;espn&quot;|&quot;ninja stream with drake&quot;|&quot;juju&quot;|&quot;ninja plays with drake&quot;|&quot;drake and ninja fortnite&quot;|&quot;smith-schuster&quot;|&quot;drake ninja travis scott&quot;|&quot;drake fortnite&quot;|&quot;stream&quot;|&quot;ninja fortnite drake&quot;|&quot;espn live&quot;|&quot;epic&quot;|&quot;fortnite stream&quot;|&quot;ninja&quot;|&quot;plays&quot;|&quot;with&quot;|&quot;drake&quot;|&quot;travis&quot;|&quot;scott&quot;|&quot;drake fortnite highlights&quot;|&quot;ninja stream&quot;|&quot;ninja fortnite&quot;"/>
    <n v="636473"/>
    <n v="10390"/>
    <n v="787"/>
    <n v="1355"/>
    <b v="0"/>
    <b v="0"/>
    <b v="0"/>
  </r>
  <r>
    <s v="rjLVCpE3kuw"/>
    <d v="2018-03-20T00:00:00"/>
    <s v="READY PLAYER ONE - Dreamer Trailer [HD]"/>
    <s v="Warner Bros. Pictures"/>
    <x v="3"/>
    <x v="3"/>
    <d v="2018-03-15T15:59:02"/>
    <s v="ready player one|&quot;rpo&quot;|&quot;steven spielberg&quot;|&quot;ernest cline&quot;|&quot;wade watts&quot;|&quot;simon pegg&quot;|&quot;tye sheridan&quot;|&quot;olivia cooke&quot;|&quot;parzival&quot;|&quot;aech&quot;|&quot;lena waithe&quot;|&quot;philip zhao&quot;|&quot;win morisaki&quot;|&quot;quest&quot;|&quot;egg hunt&quot;|&quot;gunter&quot;|&quot;2045&quot;|&quot;oasis&quot;|&quot;hallidays ghost&quot;|&quot;halliday&quot;|&quot;anorak&quot;|&quot;sorrento&quot;|&quot;warner bros&quot;|&quot;wb pictures&quot;|&quot;amblin entertainment&quot;"/>
    <n v="3945913"/>
    <n v="21159"/>
    <n v="802"/>
    <n v="2894"/>
    <b v="0"/>
    <b v="0"/>
    <b v="0"/>
  </r>
  <r>
    <s v="9dHLFD_Jveo"/>
    <d v="2018-03-20T00:00:00"/>
    <s v="Mr. McMahon suspends Roman Reigns: Raw, March 12, 2018"/>
    <s v="WWE"/>
    <x v="0"/>
    <x v="0"/>
    <d v="2018-03-13T01:41:02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Vince McMahon&quot;|&quot;Roman Reigns&quot;|&quot;Renee Young&quot;|&quot;sp:ty=high&quot;|&quot;sp:st=wrestling&quot;|&quot;sp:scp=athlete_in_match&quot;|&quot;sp:dt=2018-03-12T20:00:00-04:00&quot;|&quot;sp:ev=wwe-raw&quot;|&quot;sp:ath=wwe-renyo&quot;|&quot;roman&quot;|&quot;reigns&quot;|&quot;wwe news&quot;|&quot;wwe monday night raw&quot;|&quot;wwe raw (recurring competition)&quot;|&quot;wrestlemania 34&quot;|&quot;the authority&quot;|&quot;brock lesnar&quot;|&quot;mr. mcmahon&quot;|&quot;monday night raw&quot;|&quot;wwe raw highlights&quot;"/>
    <n v="2192738"/>
    <n v="29338"/>
    <n v="3852"/>
    <n v="4411"/>
    <b v="0"/>
    <b v="0"/>
    <b v="0"/>
  </r>
  <r>
    <e v="#NAME?"/>
    <d v="2018-03-20T00:00:00"/>
    <s v="TOP 5 MOST LONG WEARING PERFUMES + 5 THAT DONT LAST AT ALL!"/>
    <s v="KathleenLights"/>
    <x v="7"/>
    <x v="7"/>
    <d v="2018-03-12T23:00:00"/>
    <s v="klpolish|&quot;long wearing&quot;|&quot;perfumes&quot;|&quot;that last&quot;|&quot;all day&quot;|&quot;all night&quot;|&quot;high end&quot;|&quot;sexy&quot;|&quot;scents&quot;|&quot;sweet&quot;|&quot;smell&quot;|&quot;beauty&quot;|&quot;guru&quot;|&quot;kathleenlights&quot;"/>
    <n v="422918"/>
    <n v="19968"/>
    <n v="487"/>
    <n v="4757"/>
    <b v="0"/>
    <b v="0"/>
    <b v="0"/>
  </r>
  <r>
    <s v="8uBP6UL-jEU"/>
    <d v="2018-03-20T00:00:00"/>
    <s v="Black Panther New Scene - SNL"/>
    <s v="Saturday Night Live"/>
    <x v="3"/>
    <x v="3"/>
    <d v="2018-03-11T07:30:13"/>
    <s v="SNL|&quot;Saturday Night Live&quot;|&quot;SNL Season 43&quot;|&quot;Episode 1740&quot;|&quot;Sterling K Brown&quot;|&quot;Black Panther&quot;|&quot;Chris Redd&quot;|&quot;Leslie Jones&quot;|&quot;Kenan Thompson&quot;|&quot;T'Challa&quot;|&quot;Djalia&quot;|&quot;s43&quot;|&quot;s43e15&quot;|&quot;episode 15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Sterling K. Brown&quot;|&quot;The Predator&quot;|&quot;This is Us&quot;|&quot;People vs. OJ&quot;|&quot;James Bay&quot;|&quot;wild love&quot;|&quot;let it go&quot;|&quot;scars&quot;|&quot;hold back the river&quot;|&quot;chaos and the calm&quot;"/>
    <n v="3745968"/>
    <n v="50925"/>
    <n v="5906"/>
    <n v="4557"/>
    <b v="0"/>
    <b v="0"/>
    <b v="0"/>
  </r>
  <r>
    <s v="HicAnFGE9bA"/>
    <d v="2018-03-20T00:00:00"/>
    <s v="Why Do Some Harmonies Sound Prettier Than Others?"/>
    <s v="SciShow"/>
    <x v="9"/>
    <x v="9"/>
    <d v="2018-03-10T22:00:00"/>
    <s v="SciShow|&quot;science&quot;|&quot;Hank&quot;|&quot;Green&quot;|&quot;education&quot;|&quot;learn&quot;|&quot;harmony&quot;|&quot;chords&quot;|&quot;tension&quot;|&quot;release&quot;|&quot;relaxed&quot;|&quot;tense&quot;|&quot;consonant&quot;|&quot;dissonant&quot;|&quot;music&quot;|&quot;sound&quot;|&quot;audio&quot;|&quot;information theory&quot;|&quot;neurons&quot;|&quot;culture&quot;"/>
    <n v="153263"/>
    <n v="5735"/>
    <n v="108"/>
    <n v="412"/>
    <b v="0"/>
    <b v="0"/>
    <b v="0"/>
  </r>
  <r>
    <s v="pqQrL1K0Z5g"/>
    <d v="2018-03-20T00:00:00"/>
    <s v="Talking Tech with Neil deGrasse Tyson!"/>
    <s v="Marques Brownlee"/>
    <x v="4"/>
    <x v="4"/>
    <d v="2018-03-09T23:52:38"/>
    <s v="Neil deGrasse Tyson|&quot;NDT&quot;|&quot;Neil&quot;|&quot;deGrasse&quot;|&quot;Tyson&quot;|&quot;blows my mind&quot;|&quot;MKBHD&quot;|&quot;Neil degrasse Tyson&quot;|&quot;Neil Tyson&quot;|&quot;StarTalk&quot;|&quot;Chuck Nice&quot;"/>
    <n v="1154894"/>
    <n v="80859"/>
    <n v="2312"/>
    <n v="7414"/>
    <b v="0"/>
    <b v="0"/>
    <b v="0"/>
  </r>
  <r>
    <s v="oJToMo97UOU"/>
    <d v="2018-03-20T00:00:00"/>
    <s v="Stop Motion CHALLENGE Giant Icecream Sandwich"/>
    <s v="How To Cook That"/>
    <x v="1"/>
    <x v="1"/>
    <d v="2018-03-09T08:30:06"/>
    <s v="howtocookthat|&quot;stop motion animation&quot;|&quot;stop motion challenge&quot;|&quot;stop motion video&quot;|&quot;challenge&quot;|&quot;animation&quot;|&quot;youtuber&quot;|&quot;the challenge&quot;|&quot;food challenges&quot;|&quot;food challenges 2018&quot;|&quot;animation stop motion&quot;|&quot;ice cream sandwich&quot;|&quot;icecream sandwich challenge&quot;|&quot;giant icecream sandwhich&quot;|&quot;icecream&quot;|&quot;cookie&quot;|&quot;chocolate&quot;|&quot;ann reardon&quot;|&quot;how to cook that&quot;|&quot;how to make&quot;|&quot;how to bake&quot;|&quot;giant things&quot;|&quot;choc chip&quot;|&quot;cookie sandwich&quot;"/>
    <n v="329150"/>
    <n v="9243"/>
    <n v="286"/>
    <n v="1049"/>
    <b v="0"/>
    <b v="0"/>
    <b v="0"/>
  </r>
  <r>
    <s v="3pCCjHDPq6U"/>
    <d v="2018-03-20T00:00:00"/>
    <s v="What If You Only Drank Coffee? Ft. WheezyWaiter"/>
    <s v="Life Noggin"/>
    <x v="9"/>
    <x v="9"/>
    <d v="2018-03-08T14:00:01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coffee&quot;|&quot;wheezywaiter&quot;|&quot;craig wheezywaiter&quot;|&quot;health&quot;|&quot;coffee benefits&quot;|&quot;coffee health benefits&quot;|&quot;caffeine&quot;|&quot;coffee side effects&quot;|&quot;blood pressur&quot;|&quot;coffee overdose&quot;|&quot;caffeine overdose&quot;"/>
    <n v="446482"/>
    <n v="13124"/>
    <n v="400"/>
    <n v="3029"/>
    <b v="0"/>
    <b v="0"/>
    <b v="0"/>
  </r>
  <r>
    <s v="hbcH02YynOA"/>
    <d v="2018-03-20T00:00:00"/>
    <s v="FULL GLAM IN 10 MINUTES MAKEUP CHALLENGE W. KRISTEN LEANNE"/>
    <s v="Laura Lee"/>
    <x v="7"/>
    <x v="7"/>
    <d v="2018-03-07T22:00:03"/>
    <s v="Laura88Lee|&quot;10 minute makeup&quot;|&quot;glam af in 10 minutes&quot;|&quot;10 minute challenge&quot;|&quot;back to school makeup&quot;|&quot;5 min makeup challenge&quot;|&quot;makeup challenge&quot;|&quot;5 minute makeup challenge&quot;|&quot;5 minute makeup&quot;|&quot;challenge&quot;|&quot;makeup&quot;|&quot;easy makeup&quot;|&quot;quick makeup&quot;|&quot;drugstore makeup&quot;|&quot;fast makeup&quot;|&quot;makeup challenges&quot;|&quot;full glam&quot;|&quot;urban decay&quot;|&quot;kristen leanne&quot;|&quot;laura lee&quot;|&quot;collab&quot;|&quot;beauty gurus&quot;|&quot;makeup tutorials&quot;|&quot;makeup challenge 2018&quot;"/>
    <n v="431052"/>
    <n v="22001"/>
    <n v="610"/>
    <n v="13643"/>
    <b v="0"/>
    <b v="0"/>
    <b v="0"/>
  </r>
  <r>
    <s v="dt7fU9H8tz8"/>
    <d v="2018-03-20T00:00:00"/>
    <s v="Women Try A One-Size-Fits-All Bridesmaid Dress"/>
    <s v="As/Is"/>
    <x v="8"/>
    <x v="8"/>
    <d v="2018-03-06T20:00:44"/>
    <s v="BuzzFeed|&quot;BuzzFeedAsIs&quot;|&quot;BuzzFeed As/is&quot;|&quot;As/Is&quot;|&quot;asis&quot;|&quot;women try&quot;|&quot;women&quot;|&quot;try&quot;|&quot;one size fits all&quot;|&quot;bridesmaid&quot;|&quot;dress&quot;|&quot;bridesmaid dress&quot;|&quot;bridesmaid dresses&quot;|&quot;one size&quot;|&quot;fits all&quot;|&quot;wedding&quot;|&quot;bridesmaids&quot;|&quot;bridesmaids dress&quot;|&quot;bridesmaids dresses&quot;|&quot;wedding dress&quot;|&quot;bridal&quot;|&quot;best bridesmaid dresses&quot;|&quot;fashion&quot;|&quot;dresses&quot;|&quot;wedding planning&quot;|&quot;dress shopping&quot;|&quot;wedding style&quot;|&quot;dress ideas&quot;|&quot;review&quot;|&quot;plus size&quot;|&quot;BuzzFeedBoldly&quot;|&quot;BuzzFeed Boldly&quot;|&quot;Boldly&quot;|&quot;convertible dress&quot;|&quot;online shopping&quot;"/>
    <n v="2606093"/>
    <n v="52945"/>
    <n v="1233"/>
    <n v="2633"/>
    <b v="0"/>
    <b v="0"/>
    <b v="0"/>
  </r>
  <r>
    <s v="VeXoFFxxUyc"/>
    <d v="2018-03-20T00:00:00"/>
    <s v="Arie Luyendyk &amp; Lauren Burnham the Morning After The Bachelor Finale"/>
    <s v="LIVEKellyandRyan"/>
    <x v="3"/>
    <x v="3"/>
    <d v="2018-03-07T15:04:00"/>
    <s v="kelly ripa|&quot;the bachelor&quot;|&quot;arie luyendyk&quot;|&quot;bachelor arie&quot;|&quot;live with kelly and ryan&quot;|&quot;lauren burnham&quot;|&quot;ryan seacrest&quot;"/>
    <n v="493836"/>
    <n v="1391"/>
    <n v="851"/>
    <n v="436"/>
    <b v="0"/>
    <b v="0"/>
    <b v="0"/>
  </r>
  <r>
    <s v="holkOJx-TOU"/>
    <d v="2018-03-20T00:00:00"/>
    <s v="This Week I Learned to Rip a Phonebook in Half"/>
    <s v="Mike Boyd"/>
    <x v="3"/>
    <x v="3"/>
    <d v="2018-03-07T20:00:29"/>
    <s v="mike boyd|&quot;phonebook&quot;|&quot;phone&quot;|&quot;book&quot;|&quot;rip&quot;|&quot;half&quot;|&quot;learn&quot;|&quot;learn quick&quot;|&quot;this week&quot;|&quot;52skillz&quot;"/>
    <n v="700692"/>
    <n v="21429"/>
    <n v="732"/>
    <n v="2131"/>
    <b v="0"/>
    <b v="0"/>
    <b v="0"/>
  </r>
  <r>
    <s v="RUApBid9vnE"/>
    <d v="2018-03-20T00:00:00"/>
    <s v="FEBRUARY HITS AND MISSES! |  Casey Holmes"/>
    <s v="Casey Holmes"/>
    <x v="7"/>
    <x v="7"/>
    <d v="2018-03-07T02:57:22"/>
    <s v="casey holmes|&quot;itsbl0ndie&quot;|&quot;march hits and misses&quot;|&quot;hits and misses&quot;|&quot;review&quot;|&quot;makeup review&quot;|&quot;cosmetics review&quot;|&quot;drugstore makeup&quot;|&quot;affordable cosmtics&quot;|&quot;la girl&quot;|&quot;makeup revolution&quot;|&quot;catrice&quot;|&quot;flower beauty&quot;|&quot;music favs&quot;"/>
    <n v="359135"/>
    <n v="17772"/>
    <n v="306"/>
    <n v="1539"/>
    <b v="0"/>
    <b v="0"/>
    <b v="0"/>
  </r>
  <r>
    <s v="e5D3O4yCmCg"/>
    <d v="2018-03-20T00:00:00"/>
    <s v="TULLY - Official Trailer [HD] - In Theaters May 4"/>
    <s v="Focus Features"/>
    <x v="3"/>
    <x v="3"/>
    <d v="2018-03-07T02:00:04"/>
    <s v="Focus Features|&quot;Movies&quot;|&quot;Movie Trailers&quot;|&quot;Trailers&quot;|&quot;Independent Film&quot;|&quot;Cinema&quot;|&quot;Clips&quot;|&quot;Featurettes&quot;|&quot;tully&quot;|&quot;tully movie&quot;|&quot;trailer&quot;|&quot;new trailer&quot;|&quot;new tully trailer&quot;|&quot;this is us&quot;|&quot;charlize teron&quot;|&quot;jason reitman&quot;|&quot;mackenzie davis&quot;|&quot;mark duplass&quot;|&quot;diablo cody&quot;|&quot;juno&quot;|&quot;young adult&quot;|&quot;nanny&quot;|&quot;night nanny&quot;"/>
    <n v="3845880"/>
    <n v="4926"/>
    <n v="322"/>
    <n v="512"/>
    <b v="0"/>
    <b v="0"/>
    <b v="0"/>
  </r>
  <r>
    <s v="5bJ_gb19pKQ"/>
    <d v="2018-03-20T00:00:00"/>
    <s v="Honest Trailers - Thor: Ragnarok"/>
    <s v="Screen Junkies"/>
    <x v="1"/>
    <x v="1"/>
    <d v="2018-03-06T18:00:00"/>
    <s v="screenjunkies|&quot;screen junkies&quot;|&quot;honest trailers&quot;|&quot;honest trailer&quot;|&quot;thor&quot;|&quot;thor ragnarok&quot;|&quot;thor ragnarok review&quot;|&quot;honest trailers thor&quot;|&quot;thor the dark world&quot;|&quot;loki&quot;|&quot;chris hemsworth&quot;|&quot;tom hiddleston&quot;|&quot;avengers&quot;|&quot;infinty war&quot;|&quot;age of ultron&quot;|&quot;marvel&quot;|&quot;mcu&quot;|&quot;taika waititi&quot;|&quot;honest trailers marvel&quot;|&quot;screenjunkies marvel&quot;"/>
    <n v="3259936"/>
    <n v="87201"/>
    <n v="2482"/>
    <n v="9493"/>
    <b v="0"/>
    <b v="0"/>
    <b v="0"/>
  </r>
  <r>
    <s v="Ek3aeUhHaFY"/>
    <d v="2018-03-20T00:00:00"/>
    <s v="Primitive Technology: Lime"/>
    <s v="Primitive Technology"/>
    <x v="8"/>
    <x v="8"/>
    <d v="2018-03-06T22:00:03"/>
    <s v="[none]"/>
    <n v="4289238"/>
    <n v="135901"/>
    <n v="1893"/>
    <n v="11141"/>
    <b v="0"/>
    <b v="0"/>
    <b v="0"/>
  </r>
  <r>
    <s v="fzmM0AB60QQ"/>
    <d v="2018-03-20T00:00:00"/>
    <s v="Lost in Space | Official Trailer [HD] | Netflix"/>
    <s v="Netflix"/>
    <x v="3"/>
    <x v="3"/>
    <d v="2018-03-06T14:30:02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Lost in Space&quot;|&quot;space&quot;|&quot;Sci-Fi&quot;|&quot;sci fi&quot;|&quot;science fiction&quot;|&quot;the robinson family&quot;|&quot;Robinson family&quot;|&quot;Danger Will Robinson&quot;|&quot;Dr. Smith&quot;|&quot;Will Robinson&quot;|&quot;teaser&quot;|&quot;trailer&quot;|&quot;sneak peek&quot;|&quot;spaceship&quot;|&quot;robot&quot;|&quot;robots&quot;|&quot;jupiter&quot;|&quot;space exploration&quot;"/>
    <n v="2929814"/>
    <n v="37999"/>
    <n v="1507"/>
    <n v="5196"/>
    <b v="0"/>
    <b v="0"/>
    <b v="0"/>
  </r>
  <r>
    <s v="ESyJop31cmY"/>
    <d v="2018-03-20T00:00:00"/>
    <s v="The Broccoli Tree: A Parable"/>
    <s v="vlogbrothers"/>
    <x v="8"/>
    <x v="8"/>
    <d v="2018-03-06T21:36:03"/>
    <s v="internet|&quot;culture&quot;|&quot;online experience&quot;|&quot;social internet&quot;|&quot;sharing&quot;|&quot;vlogbrothers&quot;|&quot;nerdfighters&quot;|&quot;the broccoli tree&quot;|&quot;broccoli&quot;|&quot;trees&quot;|&quot;nature&quot;|&quot;tree&quot;|&quot;john green&quot;"/>
    <n v="380230"/>
    <n v="32022"/>
    <n v="189"/>
    <n v="2183"/>
    <b v="0"/>
    <b v="0"/>
    <b v="0"/>
  </r>
  <r>
    <s v="305ryPvU6A8"/>
    <d v="2018-03-20T00:00:00"/>
    <s v="HomePod ・・ Welcome Home by Spike Jonze ・・ Apple"/>
    <s v="Apple"/>
    <x v="4"/>
    <x v="4"/>
    <d v="2018-03-06T05:00:32"/>
    <s v="anderson paak|&quot;apartment&quot;|&quot;apple&quot;|&quot;apple music&quot;|&quot;choreography&quot;|&quot;dancer&quot;|&quot;dancing&quot;|&quot;fka twigs&quot;|&quot;twigs&quot;|&quot;homepod&quot;|&quot;new york&quot;|&quot;ryan heffington&quot;|&quot;siri&quot;|&quot;spike jonze&quot;|&quot;subway&quot;|&quot;till its over&quot;|&quot;smart speaker&quot;|&quot;home speaker&quot;|&quot;smart home&quot;|&quot;hoyte van hoytema&quot;"/>
    <n v="7365395"/>
    <n v="98457"/>
    <n v="17797"/>
    <n v="0"/>
    <b v="1"/>
    <b v="0"/>
    <b v="0"/>
  </r>
  <r>
    <s v="vvUe5hNEXwE"/>
    <d v="2018-03-21T00:00:00"/>
    <s v="Stephen A. Smith reacts to Tyronn Lue stepping away from Cavaliers | First Take | ESPN"/>
    <s v="ESPN"/>
    <x v="0"/>
    <x v="0"/>
    <d v="2018-03-19T15:24:39"/>
    <s v="espn|&quot;espn live&quot;|&quot;stephen a smith&quot;|&quot;stephen a. smith&quot;|&quot;tyronn lue&quot;|&quot;tyronn lue health&quot;|&quot;Tyronn Lue stepping away from Cavaliers&quot;|&quot;first take&quot;|&quot;nba&quot;|&quot;cavaliers&quot;|&quot;breaking news&quot;|&quot;breaking news nba&quot;|&quot;tyronn&quot;|&quot;lue&quot;|&quot;ty lue&quot;|&quot;ty lue health&quot;|&quot;cleveland cavaliers&quot;|&quot;first take espn&quot;|&quot;espn first take&quot;|&quot;first take cavs&quot;|&quot;first take nba&quot;"/>
    <n v="477188"/>
    <n v="2934"/>
    <n v="162"/>
    <n v="1076"/>
    <b v="0"/>
    <b v="0"/>
    <b v="0"/>
  </r>
  <r>
    <s v="bwlEaGiO9Zw"/>
    <d v="2018-03-21T00:00:00"/>
    <s v="Charades with Aaron Paul and Karlie Kloss"/>
    <s v="The Tonight Show Starring Jimmy Fallon"/>
    <x v="5"/>
    <x v="5"/>
    <d v="2018-03-17T10:00:03"/>
    <s v="The Tonight Show|&quot;Jimmy Fallon&quot;|&quot;Charades&quot;|&quot;Aaron Paul&quot;|&quot;Karlie Kloss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Breaking Bad&quot;|&quot;The Need for Speed&quot;|&quot;model&quot;|&quot;entrepeneur&quot;|&quot;Victorias Secret&quot;|&quot;The Path&quot;|&quot;Hellion&quot;|&quot;A Long Way Down&quot;|&quot;Bad Blood&quot;|&quot;Zoolander 2&quot;|&quot;Love Advent&quot;|&quot;Movie Night with Karlie Kloss&quot;|&quot;I Tonya&quot;|&quot;The Wolverine&quot;|&quot;Twister&quot;"/>
    <n v="593679"/>
    <n v="7903"/>
    <n v="303"/>
    <n v="756"/>
    <b v="0"/>
    <b v="0"/>
    <b v="0"/>
  </r>
  <r>
    <s v="KKD9DLbRak8"/>
    <d v="2018-03-21T00:00:00"/>
    <s v="Jennifer Garner Doesn't Understand Her Oscars Meme Face Either"/>
    <s v="TheEllenShow"/>
    <x v="3"/>
    <x v="3"/>
    <d v="2018-03-16T13:00:30"/>
    <s v="season 15|&quot;season 15 episode 119&quot;|&quot;jennifer garner&quot;|&quot;jennifer&quot;|&quot;garner&quot;|&quot;the oscars&quot;|&quot;oscars&quot;|&quot;the academy awards&quot;|&quot;meme&quot;|&quot;face&quot;|&quot;viral&quot;|&quot;ellen degeneres&quot;|&quot;ellen&quot;|&quot;degeneres&quot;|&quot;the ellen degeneres show&quot;|&quot;the ellen show&quot;|&quot;15119&quot;|&quot;ben affleck&quot;|&quot;ben&quot;|&quot;affleck&quot;|&quot;divorce&quot;|&quot;ellen fans&quot;|&quot;ellen tickets&quot;|&quot;ellentube&quot;|&quot;ellen audience&quot;|&quot;interview&quot;|&quot;rumors&quot;|&quot;2018&quot;|&quot;hilarious&quot;|&quot;funny&quot;"/>
    <n v="1612248"/>
    <n v="19796"/>
    <n v="512"/>
    <n v="933"/>
    <b v="0"/>
    <b v="0"/>
    <b v="0"/>
  </r>
  <r>
    <s v="dyUJN3skBlU"/>
    <d v="2018-03-21T00:00:00"/>
    <s v="Nick Robinson on His Mom, His Roommate &amp; His New Movie"/>
    <s v="Jimmy Kimmel Live"/>
    <x v="3"/>
    <x v="3"/>
    <d v="2018-03-16T10:00:39"/>
    <s v="jimmy|&quot;kimmel&quot;|&quot;live&quot;|&quot;late&quot;|&quot;night&quot;|&quot;talk&quot;|&quot;show&quot;|&quot;funny&quot;|&quot;comedic&quot;|&quot;comedy&quot;|&quot;clip&quot;|&quot;comedian&quot;|&quot;nick&quot;|&quot;robinson&quot;|&quot;love&quot;|&quot;simon&quot;|&quot;movies&quot;|&quot;roommate&quot;|&quot;high&quot;|&quot;school&quot;|&quot;the&quot;|&quot;breakfast&quot;|&quot;club&quot;|&quot;mom&quot;|&quot;teenager&quot;|&quot;nick robinson&quot;|&quot;love simon&quot;|&quot;the breakfast club&quot;|&quot;high school&quot;"/>
    <n v="402804"/>
    <n v="10086"/>
    <n v="181"/>
    <n v="667"/>
    <b v="0"/>
    <b v="0"/>
    <b v="0"/>
  </r>
  <r>
    <s v="1lPvUKtHBJA"/>
    <d v="2018-03-21T00:00:00"/>
    <s v="Conor Lamb's Win, Trump's Space Force and #NationalStudentWalkout: A Closer Look"/>
    <s v="Late Night with Seth Meyers"/>
    <x v="5"/>
    <x v="5"/>
    <d v="2018-03-15T01:46:45"/>
    <s v="closer look|&quot;late night&quot;|&quot;seth meyers&quot;|&quot;trump&quot;|&quot;conor lamb&quot;|&quot;space force&quot;|&quot;walkout&quot;|&quot;student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#PA18&quot;|&quot;Steve Kornacki&quot;|&quot;MSNBC&quot;|&quot;Rick Saccone&quot;|&quot;Democrat&quot;|&quot;Republican&quot;|&quot;Special Election&quot;|&quot;Keep America Great!&quot;|&quot;Jon Hamm&quot;|&quot;Googly Eyes&quot;|&quot;Donald Trump Jr&quot;"/>
    <n v="2130602"/>
    <n v="22327"/>
    <n v="2699"/>
    <n v="4378"/>
    <b v="0"/>
    <b v="0"/>
    <b v="0"/>
  </r>
  <r>
    <s v="ar8S6virCwM"/>
    <d v="2018-03-21T00:00:00"/>
    <s v="A day in the life of an ancient Athenian - Robert Garland"/>
    <s v="TED-Ed"/>
    <x v="9"/>
    <x v="9"/>
    <d v="2018-03-15T15:02:58"/>
    <s v="Robert Garland|&quot;Zedem Media&quot;|&quot;TED&quot;|&quot;TED-Ed&quot;|&quot;TED Ed&quot;|&quot;Ted Education&quot;|&quot;Teded&quot;|&quot;ancient&quot;|&quot;Athens&quot;|&quot;greek&quot;|&quot;democracy&quot;|&quot;Mytilene&quot;|&quot;Lesbos&quot;"/>
    <n v="467994"/>
    <n v="16667"/>
    <n v="358"/>
    <n v="868"/>
    <b v="0"/>
    <b v="0"/>
    <b v="0"/>
  </r>
  <r>
    <s v="tEmodtG8NV0"/>
    <d v="2018-03-21T00:00:00"/>
    <s v="I TOOK A COMPATIBILITY TEST w/ MY SOUL MATE!"/>
    <s v="Gabbie Hanna"/>
    <x v="7"/>
    <x v="7"/>
    <d v="2018-03-14T23:34:27"/>
    <s v="the gabbie show|&quot;thegabbieshow&quot;|&quot;soul-mate&quot;|&quot;soulmate&quot;|&quot;date&quot;|&quot;dates&quot;|&quot;dating&quot;|&quot;boyfriend&quot;|&quot;single&quot;|&quot;story&quot;|&quot;storytime&quot;|&quot;story time&quot;"/>
    <n v="1521121"/>
    <n v="80706"/>
    <n v="3935"/>
    <n v="9052"/>
    <b v="0"/>
    <b v="0"/>
    <b v="0"/>
  </r>
  <r>
    <s v="LqU9CdPs6ek"/>
    <d v="2018-03-21T00:00:00"/>
    <s v="I Wore $5 Clothes From Romwe For A Week"/>
    <s v="Safiya Nygaard"/>
    <x v="8"/>
    <x v="8"/>
    <d v="2018-03-13T22:03:59"/>
    <s v="wearing $5 clothes from romwe for a week|&quot;romwe&quot;|&quot;wish&quot;|&quot;romwe clothes&quot;|&quot;romwe for a week&quot;|&quot;$5&quot;|&quot;$5 clothes&quot;|&quot;$5 romwe&quot;|&quot;wish clothes&quot;|&quot;wearing wish clothes for a week&quot;|&quot;wearing $5 clothes from wish for a week&quot;|&quot;safiya wish&quot;|&quot;safiya romwe&quot;|&quot;safiya wish clothing&quot;|&quot;safiya romwe clothes&quot;|&quot;safiya fashion&quot;|&quot;safiya clothes&quot;|&quot;safiya nygaard&quot;|&quot;safia&quot;|&quot;safiya and tyler&quot;"/>
    <n v="4134994"/>
    <n v="170593"/>
    <n v="2294"/>
    <n v="11661"/>
    <b v="0"/>
    <b v="0"/>
    <b v="0"/>
  </r>
  <r>
    <s v="fp84YC6M-C0"/>
    <d v="2018-03-21T00:00:00"/>
    <s v="Taste Hawaii・・s Famous Mochi"/>
    <s v="Great Big Story"/>
    <x v="8"/>
    <x v="8"/>
    <d v="2018-03-08T17:00:11"/>
    <s v="great big story|&quot;gbs&quot;|&quot;lag&quot;|&quot;documentary&quot;|&quot;docs&quot;|&quot;mochi&quot;|&quot;hawaii&quot;|&quot;hilo&quot;|&quot;big island&quot;|&quot;two ladies kitchen&quot;|&quot;japan&quot;|&quot;plantation era&quot;|&quot;Food &amp; Drink&quot;|&quot;Flavors&quot;|&quot;Eat&quot;|&quot;Yum&quot;|&quot;Cool&quot;|&quot;Weird &amp; Fun Knowledge&quot;|&quot;Visit Hawaii&quot;"/>
    <n v="387328"/>
    <n v="13118"/>
    <n v="64"/>
    <n v="642"/>
    <b v="0"/>
    <b v="0"/>
    <b v="0"/>
  </r>
  <r>
    <s v="NRs3YCJDBAs"/>
    <d v="2018-03-21T00:00:00"/>
    <s v="Woke Up Late Quick Makeup &amp; Hair Tutorial"/>
    <s v="Christen Dominique"/>
    <x v="7"/>
    <x v="7"/>
    <d v="2018-03-08T03:31:25"/>
    <s v="makeup|&quot;quick makeup&quot;|&quot;easy makeup&quot;|&quot;makeup tutorial&quot;|&quot;quick&quot;|&quot;hair&quot;|&quot;christen dominique&quot;|&quot;5 minute makeup&quot;|&quot;simple makeup&quot;|&quot;make up&quot;|&quot;tutorial&quot;|&quot;routine&quot;|&quot;makeup routine&quot;|&quot;beauty&quot;|&quot;dominique&quot;|&quot;best makeup&quot;|&quot;simple&quot;|&quot;dominique cosmetics&quot;|&quot;running late&quot;|&quot;running late makeup&quot;|&quot;everyday makeup&quot;|&quot;glam makeup&quot;|&quot;5 minute makeup tutorial&quot;|&quot;igk&quot;|&quot;make up tutorial&quot;|&quot;review&quot;"/>
    <n v="477272"/>
    <n v="22515"/>
    <n v="738"/>
    <n v="1573"/>
    <b v="0"/>
    <b v="0"/>
    <b v="0"/>
  </r>
  <r>
    <s v="GhxqY5E_ASw"/>
    <d v="2018-03-21T00:00:00"/>
    <s v="Amy's Baking Company SUBMISSION VIDEO | Kitchen Nightmares"/>
    <s v="Kitchen Nightmares"/>
    <x v="3"/>
    <x v="3"/>
    <d v="2018-03-07T17:00:02"/>
    <s v="Gordon|&quot;Gordon Ramsay&quot;|&quot;Ramsay&quot;|&quot;Ramsey&quot;|&quot;Chef Ramsay&quot;|&quot;Kitchen Nightmares&quot;|&quot;Hotel Hell&quot;|&quot;kitchen nightmares&quot;|&quot;kitchen nightmares (tv program)&quot;|&quot;gordon ramsay&quot;|&quot;kitchen&quot;|&quot;nightmares&quot;|&quot;gordon&quot;|&quot;us&quot;|&quot;ramsay&quot;|&quot;Nino&quot;|&quot;it・・s raw&quot;|&quot;gordon Ramsay raw&quot;|&quot;kitchen nightmares us&quot;|&quot;amy's baking company&quot;|&quot;amy's baking company full episode&quot;|&quot;amy's baking company kitchen nightmares&quot;|&quot;amy's baking company closed&quot;|&quot;amy's baking company revisited&quot;"/>
    <n v="834067"/>
    <n v="11876"/>
    <n v="472"/>
    <n v="2079"/>
    <b v="0"/>
    <b v="0"/>
    <b v="0"/>
  </r>
  <r>
    <s v="hahlygBa6yQ"/>
    <d v="2018-03-21T00:00:00"/>
    <s v="vegan eggs benedict *hunger warning*"/>
    <s v="Julien Solomita"/>
    <x v="3"/>
    <x v="3"/>
    <d v="2018-03-08T15:00:09"/>
    <s v="sony a7sii|&quot;jenna&quot;|&quot;Julien&quot;|&quot;julien solomita&quot;|&quot;vlogs&quot;|&quot;vlogs by julien&quot;|&quot;how to&quot;|&quot;how to vlog&quot;|&quot;clouds&quot;|&quot;cloud porn&quot;|&quot;cloud timelapse&quot;|&quot;cermet&quot;|&quot;paesh&quot;|&quot;peach jenna julien&quot;|&quot;jenna and julien&quot;|&quot;girlfriend&quot;|&quot;video blog&quot;|&quot;challenge&quot;|&quot;italian greyhound&quot;|&quot;brazilian jiu jitsu&quot;|&quot;cinematic vlog&quot;|&quot;j kenji alt&quot;|&quot;vegan eggs benedict&quot;|&quot;vegan breakfast&quot;|&quot;hot for food&quot;|&quot;tofu benny&quot;|&quot;eggs benny&quot;|&quot;pov cooking&quot;"/>
    <n v="244228"/>
    <n v="19269"/>
    <n v="374"/>
    <n v="1486"/>
    <b v="0"/>
    <b v="0"/>
    <b v="0"/>
  </r>
  <r>
    <s v="biIRlcQqmOc"/>
    <d v="2018-03-21T00:00:00"/>
    <s v="RBG - Official Trailer"/>
    <s v="Magnolia Pictures &amp; Magnet Releasing"/>
    <x v="1"/>
    <x v="1"/>
    <d v="2018-03-07T20:01:39"/>
    <s v="rbg|&quot;notorious rbg&quot;|&quot;ruth bader ginsburg&quot;|&quot;betsy west&quot;|&quot;julie cohen&quot;|&quot;magnolia pictures&quot;|&quot;cnn films&quot;|&quot;storyville films&quot;|&quot;sundance&quot;|&quot;documentary&quot;|&quot;justice&quot;|&quot;inspirational&quot;|&quot;woman&quot;|&quot;women heroes&quot;|&quot;heroes&quot;|&quot;justice ginsburg&quot;|&quot;supreme court&quot;"/>
    <n v="294668"/>
    <n v="1659"/>
    <n v="179"/>
    <n v="166"/>
    <b v="0"/>
    <b v="0"/>
    <b v="0"/>
  </r>
  <r>
    <s v="WMs3NOW1TDs"/>
    <d v="2018-03-21T00:00:00"/>
    <s v="World's Biggest Jelly in Slow Motion"/>
    <s v="The Slow Mo Guys"/>
    <x v="8"/>
    <x v="8"/>
    <d v="2018-03-07T17:00:02"/>
    <s v="Super Slow Show|&quot;Slow Motion&quot;|&quot;4K&quot;|&quot;Explosion&quot;|&quot;Slo Mo Guys&quot;|&quot;Tony Hawk&quot;|&quot;Kevin Durant&quot;|&quot;Gav &amp; Dan&quot;|&quot;Mar 7&quot;|&quot;2018&quot;"/>
    <n v="2082799"/>
    <n v="53925"/>
    <n v="2529"/>
    <n v="4426"/>
    <b v="0"/>
    <b v="0"/>
    <b v="0"/>
  </r>
  <r>
    <s v="FDbb28N7iI8"/>
    <d v="2018-03-21T00:00:00"/>
    <s v="Kristin Gets A Desk Makeover ・｢ Ladylike"/>
    <s v="Ladylike"/>
    <x v="8"/>
    <x v="8"/>
    <d v="2018-03-07T23:30:03"/>
    <s v="Ladylike|&quot;Women&quot;|&quot;Fashion&quot;|&quot;Desk makeover&quot;|&quot;Disney&quot;|&quot;Buzzfeed&quot;|&quot;makeover&quot;|&quot;interior design&quot;|&quot;challenge&quot;|&quot;shopping&quot;|&quot;kristin&quot;|&quot;freddie&quot;|&quot;chantal&quot;|&quot;devin&quot;|&quot;jen&quot;|&quot;desk&quot;|&quot;desk makeover&quot;|&quot;buzzfeed ladylike&quot;|&quot;buzzfeedladylike&quot;|&quot;messy&quot;|&quot;clean&quot;|&quot;organize&quot;|&quot;organization&quot;|&quot;design&quot;|&quot;interior&quot;|&quot;furniture&quot;|&quot;office&quot;|&quot;desk organization&quot;|&quot;organizing&quot;|&quot;adhd&quot;|&quot;ocd&quot;|&quot;style&quot;|&quot;junk&quot;|&quot;reveal&quot;|&quot;decor&quot;|&quot;home decor&quot;|&quot;decorating&quot;|&quot;clutter&quot;|&quot;unclutter&quot;|&quot;cleanliness&quot;|&quot;interior decorating&quot;|&quot;chaos&quot;|&quot;home decorating&quot;"/>
    <n v="1895867"/>
    <n v="73579"/>
    <n v="2400"/>
    <n v="5016"/>
    <b v="0"/>
    <b v="0"/>
    <b v="0"/>
  </r>
  <r>
    <s v="V4kfrZSejVc"/>
    <d v="2018-03-21T00:00:00"/>
    <s v="Video ﾐ｡hat. The cat is looking for Daddy"/>
    <s v="CatPusic"/>
    <x v="11"/>
    <x v="11"/>
    <d v="2018-03-09T13:00:04"/>
    <s v="videochat|&quot;video chat&quot;|&quot;cat video chat&quot;|&quot;cat video&quot;|&quot;Video ﾐ｡hat. The cat is looking for Daddy&quot;|&quot;cat pusic&quot;|&quot;catpusic&quot;|&quot;pusic&quot;|&quot;react catpusic&quot;|&quot;master cat&quot;"/>
    <n v="368852"/>
    <n v="12958"/>
    <n v="232"/>
    <n v="1097"/>
    <b v="0"/>
    <b v="0"/>
    <b v="0"/>
  </r>
  <r>
    <s v="425M4M3Opkk"/>
    <d v="2018-03-21T00:00:00"/>
    <s v="Christopher Robin Official Teaser Trailer"/>
    <s v="Disney Movie Trailers"/>
    <x v="1"/>
    <x v="1"/>
    <d v="2018-03-06T17:00:01"/>
    <s v="ChristopherRobin DomesticTrailer1 NoGreenband x264 Replacement|&quot;christopher robin&quot;|&quot;winnie the pooh&quot;|&quot;tigger&quot;|&quot;eeyore&quot;|&quot;piglet&quot;|&quot;owl&quot;|&quot;kanga&quot;|&quot;roo&quot;|&quot;rabbit&quot;|&quot;disney&quot;|&quot;disney movie&quot;|&quot;family movie&quot;|&quot;new movie&quot;|&quot;trailer&quot;|&quot;sneak peek&quot;|&quot;special look&quot;|&quot;first look&quot;|&quot;ewan mcgregor&quot;|&quot;marc forster&quot;|&quot;Official&quot;|&quot;HD&quot;"/>
    <n v="7714606"/>
    <n v="147739"/>
    <n v="5874"/>
    <n v="18531"/>
    <b v="0"/>
    <b v="0"/>
    <b v="0"/>
  </r>
  <r>
    <s v="PXAZ3KphJz4"/>
    <d v="2018-03-21T00:00:00"/>
    <s v="Adam Rippon Savagely Ranks Olympic Sports | Cosmopolitan"/>
    <s v="Cosmopolitan.com"/>
    <x v="7"/>
    <x v="7"/>
    <d v="2018-03-08T01:30:01"/>
    <s v="Cosmopolitan|&quot;cosmopolitan.com&quot;|&quot;Beauty&quot;|&quot;Fashion&quot;|&quot;Clothing&quot;|&quot;Reality TV&quot;|&quot;Cosmo&quot;|&quot;Style&quot;|&quot;relationships&quot;|&quot;sex advice&quot;|&quot;sex&quot;|&quot;entertainment&quot;|&quot;celebrities&quot;|&quot;celebrity&quot;|&quot;PLSports&quot;|&quot;syndicatable&quot;|&quot;sports&quot;|&quot;athlete&quot;|&quot;adam rippon&quot;|&quot;figure skater&quot;|&quot;ice skater&quot;|&quot;olympics&quot;|&quot;winter olympics&quot;|&quot;skiing&quot;|&quot;ice hockey&quot;|&quot;curling&quot;|&quot;hard&quot;|&quot;easy&quot;|&quot;funny&quot;|&quot;hilarious&quot;|&quot;adaripp&quot;|&quot;pyeongchang&quot;"/>
    <n v="338651"/>
    <n v="16038"/>
    <n v="354"/>
    <n v="533"/>
    <b v="0"/>
    <b v="0"/>
    <b v="0"/>
  </r>
  <r>
    <s v="m7b8hitvfoE"/>
    <d v="2018-03-21T00:00:00"/>
    <s v="Sade - Flower of the Universe (From Disney's A Wrinkle in Time) [Official Lyric Video]"/>
    <s v="SadeVEVO"/>
    <x v="6"/>
    <x v="6"/>
    <d v="2018-03-07T00:00:03"/>
    <s v="Flower|&quot;of&quot;|&quot;the&quot;|&quot;Universe&quot;|&quot;(From&quot;|&quot;Disney's&quot;|&quot;Wrinkle&quot;|&quot;in&quot;|&quot;Time)&quot;|&quot;[Official&quot;|&quot;Lyric&quot;|&quot;Video]&quot;|&quot;Pop&quot;|&quot;RCA Records Label&quot;|&quot;Sade&quot;"/>
    <n v="1136277"/>
    <n v="20647"/>
    <n v="403"/>
    <n v="1688"/>
    <b v="0"/>
    <b v="0"/>
    <b v="0"/>
  </r>
  <r>
    <s v="43hsIO_Jxtg"/>
    <d v="2018-03-22T00:00:00"/>
    <s v="Tessa Virtue &amp; Scott Moir Are 'Definitely Not Dating'"/>
    <s v="TheEllenShow"/>
    <x v="3"/>
    <x v="3"/>
    <d v="2018-03-20T13:00:45"/>
    <s v="virtue|&quot;Scott Moir&quot;|&quot;scott&quot;|&quot;moir&quot;|&quot;decorated figure skaters in history&quot;|&quot;skater&quot;|&quot;figure skating&quot;|&quot;gold medal&quot;|&quot;social media&quot;|&quot;couple&quot;|&quot;dating&quot;|&quot;passion&quot;|&quot;love&quot;|&quot;ice dancing&quot;|&quot;chemistry&quot;|&quot;olympic gold medal&quot;|&quot;olympics Pyeongchang&quot;|&quot;korea olympic&quot;|&quot;dance partners&quot;|&quot;definitely not dating&quot;|&quot;game&quot;|&quot;ellen degeneres&quot;|&quot;ellen&quot;|&quot;degeneres&quot;|&quot;the ellen degeneres show&quot;|&quot;the ellen show&quot;|&quot;season 15&quot;|&quot;season 15 episode 121&quot;|&quot;tessa virtue&quot;|&quot;canada&quot;|&quot;canadian&quot;|&quot;tessa&quot;|&quot;olympics&quot;|&quot;gold&quot;|&quot;rumors&quot;|&quot;newlywed&quot;|&quot;funny&quot;|&quot;hilarious&quot;|&quot;interview&quot;|&quot;kelly&quot;|&quot;hair&quot;"/>
    <n v="945936"/>
    <n v="14025"/>
    <n v="154"/>
    <n v="991"/>
    <b v="0"/>
    <b v="0"/>
    <b v="0"/>
  </r>
  <r>
    <s v="ZUFRInhV4YE"/>
    <d v="2018-03-22T00:00:00"/>
    <s v="Dua Lipa - New Rules"/>
    <s v="Jimmy Kimmel Live"/>
    <x v="5"/>
    <x v="5"/>
    <d v="2018-03-20T17:48:28"/>
    <s v="jimmy|&quot;jimmy kimmel&quot;|&quot;jimmy kimmel live&quot;|&quot;late night&quot;|&quot;talk show&quot;|&quot;funny&quot;|&quot;comedic&quot;|&quot;comedy&quot;|&quot;clip&quot;|&quot;comedian&quot;|&quot;mean tweets&quot;|&quot;#music&quot;|&quot;dua lipa&quot;|&quot;dua lipa idgaf&quot;|&quot;idgaf&quot;|&quot;singer&quot;|&quot;songwriter&quot;|&quot;new music&quot;|&quot;live music&quot;|&quot;young artist&quot;|&quot;emerging artist&quot;|&quot;concert&quot;|&quot;new rules&quot;|&quot;dua lipa new rules&quot;"/>
    <n v="249221"/>
    <n v="6236"/>
    <n v="303"/>
    <n v="457"/>
    <b v="0"/>
    <b v="0"/>
    <b v="0"/>
  </r>
  <r>
    <s v="dT5ALH3ICTc"/>
    <d v="2018-03-22T00:00:00"/>
    <s v="$2 Bacon Vs. $100 Bacon"/>
    <s v="BuzzFeedVideo"/>
    <x v="8"/>
    <x v="8"/>
    <d v="2018-03-18T15:00:14"/>
    <s v="BuzzFeed|&quot;BuzzFeedVideo&quot;|&quot;BuzzFeed Video&quot;|&quot;Video&quot;|&quot;worth it&quot;|&quot;season 4&quot;|&quot;cheap vs expensive&quot;|&quot;$$&quot;|&quot;$$$&quot;|&quot;Steven Lim&quot;|&quot;Adam Bianchi&quot;|&quot;Andrew Ilynyckj&quot;|&quot;bacon&quot;|&quot;cheeky's&quot;|&quot;manuela&quot;|&quot;gansevoort&quot;|&quot;canadian bacon&quot;|&quot;belly&quot;|&quot;pork&quot;|&quot;breakfast&quot;|&quot;breakfast foods&quot;|&quot;foodie&quot;|&quot;experience&quot;|&quot;new york&quot;|&quot;nyc&quot;|&quot;la&quot;|&quot;food&quot;|&quot;pork belly&quot;|&quot;brunch&quot;|&quot;blt&quot;|&quot;blt sandwich&quot;|&quot;sandwich&quot;"/>
    <n v="6037731"/>
    <n v="132975"/>
    <n v="7040"/>
    <n v="13109"/>
    <b v="0"/>
    <b v="0"/>
    <b v="0"/>
  </r>
  <r>
    <s v="EL1wN_ihL_E"/>
    <d v="2018-03-22T00:00:00"/>
    <s v="Jurassic Park Auditions - SNL"/>
    <s v="Saturday Night Live"/>
    <x v="3"/>
    <x v="3"/>
    <d v="2018-03-18T11:16:05"/>
    <s v="bill hader|&quot;snl&quot;|&quot;s43&quot;|&quot;s43e16&quot;|&quot;episode 16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Bill Hader&quot;|&quot;comedian&quot;|&quot;barry&quot;|&quot;trainwreck&quot;|&quot;power rangers&quot;|&quot;noelle&quot;|&quot;arcade fire&quot;|&quot;everything now&quot;|&quot;run&quot;|&quot;toni collette&quot;|&quot;money + love&quot;"/>
    <n v="2181976"/>
    <n v="32457"/>
    <n v="1420"/>
    <n v="1349"/>
    <b v="0"/>
    <b v="0"/>
    <b v="0"/>
  </r>
  <r>
    <s v="QsK6c2dRhv0"/>
    <d v="2018-03-22T00:00:00"/>
    <s v="Top 5 Plays of the Night | March 18, 2018"/>
    <s v="NBA"/>
    <x v="0"/>
    <x v="0"/>
    <d v="2018-03-19T06:28:49"/>
    <s v="nba|&quot;highlights&quot;|&quot;basketball&quot;|&quot;plays&quot;|&quot;amazing&quot;|&quot;sports&quot;|&quot;hoops&quot;|&quot;finals&quot;|&quot;games&quot;|&quot;game&quot;"/>
    <n v="354281"/>
    <n v="3499"/>
    <n v="220"/>
    <n v="303"/>
    <b v="0"/>
    <b v="0"/>
    <b v="0"/>
  </r>
  <r>
    <s v="RE-aVnbJyOU"/>
    <d v="2018-03-22T00:00:00"/>
    <s v="Alicia Vikander Barely Survived Biking Through London"/>
    <s v="The Late Late Show with James Corden"/>
    <x v="3"/>
    <x v="3"/>
    <d v="2018-03-16T08:35:01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|&quot;Alicia Vikander&quot;|&quot;Interview&quot;|&quot;Entertainment&quot;|&quot;Nonrecurring&quot;|&quot;Evergreen&quot;"/>
    <n v="321580"/>
    <n v="2595"/>
    <n v="142"/>
    <n v="241"/>
    <b v="0"/>
    <b v="0"/>
    <b v="0"/>
  </r>
  <r>
    <s v="oidnwPIeqsI"/>
    <d v="2018-03-22T00:00:00"/>
    <s v="Brad and Claire Make Sourdough Bread | It's Alive | Bon Appﾃｩtit"/>
    <s v="Bon Appﾃｩtit"/>
    <x v="7"/>
    <x v="7"/>
    <d v="2018-03-15T16:01:54"/>
    <s v="bread|&quot;sourdough&quot;|&quot;fermentation&quot;|&quot;baking&quot;|&quot;brad&quot;|&quot;brad leone&quot;|&quot;it's alive&quot;|&quot;alive&quot;|&quot;fermented&quot;|&quot;test kitchen&quot;|&quot;how to make&quot;|&quot;probiotics&quot;|&quot;bon appetit brad&quot;|&quot;brad bon appetit&quot;|&quot;sourdough bread&quot;|&quot;sourdough bread recipe&quot;|&quot;how to make sourdough bread&quot;|&quot;sourdough bread recipes&quot;|&quot;homemade sourdough bread&quot;|&quot;sourdough recipe&quot;|&quot;make sourdough bread&quot;|&quot;sourdough bread starter&quot;|&quot;sourdough starter recipe&quot;|&quot;baking sourdough bread&quot;|&quot;claire saffitz&quot;|&quot;claire&quot;|&quot;food&quot;|&quot;bon appetit&quot;|&quot;bon appﾃｩtit&quot;"/>
    <n v="433320"/>
    <n v="12507"/>
    <n v="219"/>
    <n v="1415"/>
    <b v="0"/>
    <b v="0"/>
    <b v="0"/>
  </r>
  <r>
    <s v="46KwY26PeOs"/>
    <d v="2018-03-22T00:00:00"/>
    <s v="Occupied - Cyanide &amp; Happiness Shorts"/>
    <s v="ExplosmEntertainment"/>
    <x v="5"/>
    <x v="5"/>
    <d v="2018-03-15T05:00:00"/>
    <s v="shorts|&quot;c&amp;hshorts&quot;|&quot;c&amp;h shorts&quot;|&quot;c and h shorts&quot;|&quot;cyanide and happiness shorts&quot;|&quot;cartoon&quot;|&quot;funny&quot;|&quot;cyanide&quot;|&quot;happiness&quot;|&quot;C&amp;H&quot;|&quot;cy&amp;h&quot;|&quot;cyanide and happiness&quot;|&quot;explosm&quot;|&quot;exlposm&quot;|&quot;cyanide &amp; happiness&quot;|&quot;explosm.net&quot;|&quot;explosm animated&quot;|&quot;explosm comics&quot;|&quot;cartoon movies&quot;|&quot;animated&quot;|&quot;humor&quot;|&quot;comedy&quot;|&quot;explosmentertainment&quot;|&quot;occupied&quot;|&quot;bathroom&quot;|&quot;toilet&quot;|&quot;person&quot;|&quot;searching&quot;|&quot;search&quot;|&quot;game&quot;"/>
    <n v="1346784"/>
    <n v="48342"/>
    <n v="1208"/>
    <n v="2936"/>
    <b v="0"/>
    <b v="0"/>
    <b v="0"/>
  </r>
  <r>
    <s v="y8lFgF_IjPw"/>
    <d v="2018-03-22T00:00:00"/>
    <s v="Eighth Grade | Official Trailer HD | A24"/>
    <s v="A24"/>
    <x v="1"/>
    <x v="1"/>
    <d v="2018-03-14T13:00:05"/>
    <s v="a24|&quot;a24 films&quot;|&quot;a24 trailers&quot;|&quot;independent films&quot;|&quot;trailer&quot;|&quot;HD&quot;|&quot;official&quot;|&quot;movie&quot;|&quot;film&quot;|&quot;a24 movies&quot;|&quot;oscar winner&quot;|&quot;academy award winner&quot;|&quot;Eighth Grade&quot;|&quot;Eighth Grade trailer&quot;|&quot;eighth grade bo burnham&quot;|&quot;eighth grade trailer bo burnham&quot;|&quot;8th grade&quot;|&quot;8th grade trailer&quot;|&quot;8th grade bo burnham&quot;|&quot;bo burnham&quot;|&quot;A24 official trailer&quot;|&quot;Elsie fisher&quot;|&quot;coming of age movie&quot;|&quot;official trailer&quot;|&quot;new trailers&quot;|&quot;coming soon&quot;|&quot;2018 A24 movie&quot;|&quot;2018 trailers&quot;|&quot;new movies&quot;|&quot;eighth grade movie&quot;"/>
    <n v="1865136"/>
    <n v="39025"/>
    <n v="4274"/>
    <n v="7258"/>
    <b v="0"/>
    <b v="0"/>
    <b v="0"/>
  </r>
  <r>
    <s v="nzPcwk6O1Ks"/>
    <d v="2018-03-22T00:00:00"/>
    <s v="Angela Bassett Describes The Waterfall Scenes In 'Black Panther'"/>
    <s v="The Late Show with Stephen Colbert"/>
    <x v="3"/>
    <x v="3"/>
    <d v="2018-03-14T07:35:00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Angela Bassett&quot;|&quot;Interview&quot;|&quot;Entertainment&quot;|&quot;Nonrecurring&quot;|&quot;Evergreen&quot;"/>
    <n v="322783"/>
    <n v="4357"/>
    <n v="178"/>
    <n v="728"/>
    <b v="0"/>
    <b v="0"/>
    <b v="0"/>
  </r>
  <r>
    <s v="2AAUadR6Hjw"/>
    <d v="2018-03-22T00:00:00"/>
    <s v="The Fiorentina game comes to a halt in the 13th minute as they pay tribute to Davide Astori"/>
    <s v="BT Sport"/>
    <x v="0"/>
    <x v="0"/>
    <d v="2018-03-11T13:04:16"/>
    <s v="Football|&quot;Soccer&quot;|&quot;Seire A&quot;|&quot;Italy&quot;|&quot;Davide Astori&quot;|&quot;Fiorentina&quot;|&quot;Tribute&quot;|&quot;Emotional&quot;"/>
    <n v="770714"/>
    <n v="9162"/>
    <n v="223"/>
    <n v="486"/>
    <b v="0"/>
    <b v="0"/>
    <b v="0"/>
  </r>
  <r>
    <s v="NsFna-Z1MjU"/>
    <d v="2018-03-22T00:00:00"/>
    <s v="Nintendo Direct 3.8.2018"/>
    <s v="Nintendo"/>
    <x v="12"/>
    <x v="12"/>
    <d v="2018-03-08T22:47:33"/>
    <s v="nintendo|&quot;play&quot;|&quot;game&quot;|&quot;gameplay&quot;|&quot;fun&quot;|&quot;video game&quot;|&quot;action&quot;|&quot;rpg&quot;|&quot;nintendo direct&quot;|&quot;nintendo switch&quot;|&quot;nintendo direct 3.8.2018&quot;|&quot;nintendo 3ds&quot;|&quot;Luigi's Mansion&quot;|&quot;Kirby Star Allies&quot;|&quot;Octopath Traveler&quot;|&quot;Dark Souls Remastered&quot;|&quot;Mario Tennis Aces&quot;|&quot;Captain Toad&quot;|&quot;Undertale&quot;|&quot;Crash Bandicoot N. Sane Trilogy&quot;|&quot;Little Nightmares: Complete Edition&quot;|&quot;South Park: The Fractured But Whole&quot;|&quot;ARMS&quot;|&quot;Splatoon 2: Octo Expansion&quot;|&quot;Super Smash Bros.&quot;|&quot;super smash bros for nintendo switch&quot;|&quot;super smash bros switch&quot;"/>
    <n v="3383861"/>
    <n v="76615"/>
    <n v="3502"/>
    <n v="28489"/>
    <b v="0"/>
    <b v="0"/>
    <b v="0"/>
  </r>
  <r>
    <s v="qInSq2g4nmk"/>
    <d v="2018-03-22T00:00:00"/>
    <s v="$30,000.00 Camera"/>
    <s v="Peter McKinnon"/>
    <x v="8"/>
    <x v="8"/>
    <d v="2018-03-09T20:19:08"/>
    <s v="Canon|&quot;C700&quot;|&quot;Canon C700&quot;|&quot;Canon HQ&quot;|&quot;120P&quot;|&quot;4K Slow Motion&quot;|&quot;Peter McKinnon&quot;|&quot;B Roll&quot;|&quot;Peter McKinnon B Roll&quot;|&quot;Antique Shop&quot;|&quot;product Photography&quot;|&quot;Photo Boards&quot;|&quot;Mavic Air&quot;|&quot;DJI Mavic Air&quot;|&quot;Heavy Camera&quot;|&quot;Biggest Camera&quot;|&quot;Heaviest Camera&quot;|&quot;Heavy Camera Gear&quot;|&quot;Woodshop&quot;|&quot;Woodsmith&quot;|&quot;Photo Backgrounds&quot;|&quot;Expensive camera&quot;"/>
    <n v="386159"/>
    <n v="19104"/>
    <n v="962"/>
    <n v="1701"/>
    <b v="0"/>
    <b v="0"/>
    <b v="0"/>
  </r>
  <r>
    <s v="SphTGtDlhHw"/>
    <d v="2018-03-22T00:00:00"/>
    <s v="DJ Khaled - I Believe (from Disney・・s A WRINKLE IN TIME) ft. Demi Lovato"/>
    <s v="DJKhaledVEVO"/>
    <x v="6"/>
    <x v="6"/>
    <d v="2018-03-08T04:00:01"/>
    <s v="dj khaled|&quot;demi lovato&quot;|&quot;i believe&quot;|&quot;i believe video&quot;|&quot;a wrinkle in time&quot;|&quot;a wrinkle in time movie&quot;|&quot;sade&quot;|&quot;wild thoughts&quot;|&quot;i'm the one&quot;|&quot;top off&quot;|&quot;all i do is win&quot;|&quot;do you mind&quot;|&quot;demi lovato song&quot;|&quot;demi lovato music&quot;|&quot;dj khaled song&quot;|&quot;dj khaled music&quot;|&quot;dj khaled hit&quot;|&quot;dj khaled disney&quot;|&quot;demi lovato disney&quot;|&quot;oprah disney&quot;|&quot;oprah&quot;|&quot;disney&quot;|&quot;from Disney's A Wrinkle In Time&quot;|&quot;Oprah Winfrey&quot;|&quot;Oprah Winfrey Disney&quot;|&quot;Oprah Disney&quot;|&quot;Ava DuVernay&quot;|&quot;Madeleine L・・Engle&quot;|&quot;DJ&quot;|&quot;feat.&quot;"/>
    <n v="6261069"/>
    <n v="153566"/>
    <n v="9818"/>
    <n v="9387"/>
    <b v="0"/>
    <b v="0"/>
    <b v="0"/>
  </r>
  <r>
    <s v="kD06SQtfA5s"/>
    <d v="2018-03-22T00:00:00"/>
    <s v="Why You Don't Actually Want Super Strength! | Because Science w/ Kyle Hill"/>
    <s v="Because Science"/>
    <x v="4"/>
    <x v="4"/>
    <d v="2018-03-08T16:00:06"/>
    <s v="Nerdist|&quot;Fvid&quot;|&quot;Because Science&quot;|&quot;Kyle Hill&quot;|&quot;super strength&quot;|&quot;comics&quot;|&quot;jessica jones&quot;|&quot;superman&quot;|&quot;hulk&quot;|&quot;spider-man&quot;|&quot;superhuman powers&quot;|&quot;physics&quot;|&quot;pressure&quot;|&quot;force&quot;|&quot;marvel&quot;|&quot;dc&quot;"/>
    <n v="1323176"/>
    <n v="37539"/>
    <n v="2237"/>
    <n v="6777"/>
    <b v="0"/>
    <b v="0"/>
    <b v="0"/>
  </r>
  <r>
    <s v="D4pdh0eTsxw"/>
    <d v="2018-03-22T00:00:00"/>
    <s v="Green Eggs and Not Ham | St. Patrick's Day Breakfast"/>
    <s v="iJustine"/>
    <x v="7"/>
    <x v="7"/>
    <d v="2018-03-08T18:07:12"/>
    <s v="ijustine|&quot;st partrick's day&quot;|&quot;breakfast&quot;|&quot;eggs&quot;|&quot;green eggs and ham&quot;|&quot;green eggs and not ham&quot;"/>
    <n v="218903"/>
    <n v="6122"/>
    <n v="621"/>
    <n v="947"/>
    <b v="0"/>
    <b v="0"/>
    <b v="0"/>
  </r>
  <r>
    <s v="k3uh0MJeypI"/>
    <d v="2018-03-22T00:00:00"/>
    <s v="Dog Owners Be Like..."/>
    <s v="IISuperwomanII"/>
    <x v="5"/>
    <x v="5"/>
    <d v="2018-03-08T21:32:11"/>
    <s v="iisuperwomanii|&quot;superwoman&quot;|&quot;team super&quot;|&quot;comedy&quot;|&quot;skit&quot;|&quot;rant&quot;|&quot;lilly singh&quot;|&quot;youtube superwoman&quot;|&quot;manjeet&quot;|&quot;paramjeet&quot;|&quot;parents&quot;|&quot;types of people&quot;|&quot;superwoman youtube&quot;|&quot;dog&quot;|&quot;owners&quot;|&quot;be&quot;|&quot;like&quot;|&quot;be like&quot;|&quot;dogs be like&quot;|&quot;owners be like&quot;|&quot;like dog&quot;|&quot;lilly singh dog&quot;|&quot;lilly singh be like&quot;|&quot;dog owners be like&quot;"/>
    <n v="1669402"/>
    <n v="123187"/>
    <n v="879"/>
    <n v="9577"/>
    <b v="0"/>
    <b v="0"/>
    <b v="0"/>
  </r>
  <r>
    <s v="oSZDe6CrfN4"/>
    <d v="2018-03-22T00:00:00"/>
    <s v="Chloe x Halle - Warrior (from A Wrinkle in Time) (Official Music Video)"/>
    <s v="ChloexHalleVEVO"/>
    <x v="6"/>
    <x v="6"/>
    <d v="2018-03-08T02:30:01"/>
    <s v="Chloe x Halle|&quot;Parkwood Entertainment/Columbia&quot;|&quot;R&amp;B/Soul&quot;|&quot;Warrior (from A Wrinkle in Time)&quot;"/>
    <n v="1107915"/>
    <n v="32876"/>
    <n v="1269"/>
    <n v="1986"/>
    <b v="0"/>
    <b v="0"/>
    <b v="0"/>
  </r>
  <r>
    <s v="qIkuNJPtfw4"/>
    <d v="2018-03-22T00:00:00"/>
    <s v="TRYING MEXICAN SNACKS | Roxette Arisa"/>
    <s v="Roxette Arisa"/>
    <x v="7"/>
    <x v="7"/>
    <d v="2018-03-08T04:26:37"/>
    <s v="beauty|&quot;roxette arisa&quot;|&quot;roxete arisa&quot;|&quot;roxet arisa&quot;|&quot;roxettearisa&quot;|&quot;roxanne arisa&quot;|&quot;roxette arsia&quot;|&quot;roxettearsia&quot;|&quot;roxette arisa howe&quot;|&quot;testing mexican snacks&quot;|&quot;mexican&quot;|&quot;mexican snacks&quot;|&quot;snacks&quot;|&quot;testing&quot;|&quot;testing mexican&quot;|&quot;testing mexican candy&quot;|&quot;testing mexican food&quot;|&quot;mexican mukbang&quot;|&quot;candy mukbang&quot;|&quot;food mukbang&quot;|&quot;makeup&quot;|&quot;trying candy&quot;|&quot;trying french candy&quot;|&quot;yes hipolito&quot;|&quot;Trying&quot;|&quot;trying mexican&quot;|&quot;trying mexican snacks&quot;|&quot;trying mexican candy&quot;"/>
    <n v="719556"/>
    <n v="25426"/>
    <n v="551"/>
    <n v="1907"/>
    <b v="0"/>
    <b v="0"/>
    <b v="0"/>
  </r>
  <r>
    <s v="nt00QzKuNVY"/>
    <d v="2018-03-22T00:00:00"/>
    <s v="0.38 Second Rubik's Cube Solve"/>
    <s v="Ben Katz"/>
    <x v="4"/>
    <x v="4"/>
    <d v="2018-03-07T09:23:50"/>
    <s v="Rubik's Cube|&quot;rubik's&quot;|&quot;robot&quot;"/>
    <n v="3916992"/>
    <n v="27409"/>
    <n v="500"/>
    <n v="1814"/>
    <b v="0"/>
    <b v="0"/>
    <b v="0"/>
  </r>
  <r>
    <s v="4GZBn4_SfQQ"/>
    <d v="2018-03-22T00:00:00"/>
    <s v="Penguin selfie offers bird・・s eye view"/>
    <s v="AusAntarctic"/>
    <x v="4"/>
    <x v="4"/>
    <d v="2018-03-08T04:55:21"/>
    <s v="penguin|&quot;emperor penguin&quot;|&quot;selfie&quot;"/>
    <n v="514107"/>
    <n v="1953"/>
    <n v="17"/>
    <n v="96"/>
    <b v="0"/>
    <b v="0"/>
    <b v="0"/>
  </r>
  <r>
    <s v="Sg_Gmb0ntfw"/>
    <d v="2018-03-22T00:00:00"/>
    <s v="The Handmaid・・s Tale Season 2 Teaser (Official) ・｢ The Handmaid's Tale on Hulu"/>
    <s v="Hulu"/>
    <x v="3"/>
    <x v="3"/>
    <d v="2018-03-08T18:00:10"/>
    <s v="hulu|&quot;the handmaid's tale&quot;|&quot;handmaid's tale&quot;|&quot;elisabeth moss&quot;|&quot;margaret atwood&quot;|&quot;international women's day&quot;|&quot;Alexis Bledel&quot;|&quot;Samira Wiley&quot;"/>
    <n v="4414661"/>
    <n v="1306"/>
    <n v="271"/>
    <n v="99"/>
    <b v="0"/>
    <b v="0"/>
    <b v="0"/>
  </r>
  <r>
    <s v="OBOm_jatVCI"/>
    <d v="2018-03-22T00:00:00"/>
    <s v="Blind Fast Food Sub Sandwich Taste Test"/>
    <s v="Good Mythical Morning"/>
    <x v="3"/>
    <x v="3"/>
    <d v="2018-03-07T11:00:02"/>
    <s v="rhett and link|&quot;gmm&quot;|&quot;good mythical morning&quot;|&quot;rhett and link good mythical morning&quot;|&quot;good mythical morning rhett and link&quot;|&quot;mythical morning&quot;|&quot;gmm food&quot;|&quot;Season 13&quot;|&quot;rhett&quot;|&quot;link&quot;|&quot;mythical&quot;|&quot;rhett blind fast food sub sandwich taste test&quot;|&quot;link blind fast food sub sandwich taste test&quot;|&quot;rhett link blind fast food sub sandwich taste test&quot;|&quot;blind fast food sub sandwich taste test&quot;"/>
    <n v="2288043"/>
    <n v="39996"/>
    <n v="1591"/>
    <n v="4929"/>
    <b v="0"/>
    <b v="0"/>
    <b v="0"/>
  </r>
  <r>
    <s v="IlkBLwl4aBM"/>
    <d v="2018-03-23T00:00:00"/>
    <s v="Shawn Mendes In My Blood (Audio)"/>
    <s v="Shawn Mendes"/>
    <x v="6"/>
    <x v="6"/>
    <d v="2018-03-22T04:15:44"/>
    <s v="Shawn Mendes|&quot;Stitches&quot;|&quot;in my blood&quot;|&quot;treat you better&quot;|&quot;Nothing holding me back&quot;|&quot;Island Records&quot;|&quot;Shawn&quot;|&quot;Mendes&quot;"/>
    <n v="4321512"/>
    <n v="598021"/>
    <n v="2990"/>
    <n v="54873"/>
    <b v="0"/>
    <b v="0"/>
    <b v="0"/>
  </r>
  <r>
    <s v="zGD3Qvb04gc"/>
    <d v="2018-03-23T00:00:00"/>
    <s v="Hilary Swank And Stephen Have An 'Act Off'"/>
    <s v="The Late Show with Stephen Colbert"/>
    <x v="3"/>
    <x v="3"/>
    <d v="2018-03-21T07:35:00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interviews&quot;|&quot;Hilary Swank&quot;|&quot;Interview&quot;|&quot;Entertainment&quot;|&quot;Nonrecurring&quot;|&quot;Evergreen&quot;"/>
    <n v="318399"/>
    <n v="2041"/>
    <n v="131"/>
    <n v="291"/>
    <b v="0"/>
    <b v="0"/>
    <b v="0"/>
  </r>
  <r>
    <s v="jYwgqUUx_7s"/>
    <d v="2018-03-23T00:00:00"/>
    <s v="Mila Kunis &amp; Kate McKinnon Play 'Speak Out'"/>
    <s v="TheEllenShow"/>
    <x v="3"/>
    <x v="3"/>
    <d v="2018-03-21T14:05:41"/>
    <s v="mila kunis|&quot;mila&quot;|&quot;kunis&quot;|&quot;kate mckinnon&quot;|&quot;kate&quot;|&quot;mckinnon&quot;|&quot;actress&quot;|&quot;comedian&quot;|&quot;film&quot;|&quot;the spy who dumped me&quot;|&quot;ellen degeneres&quot;|&quot;ellen&quot;|&quot;degeneres&quot;|&quot;the ellen degeneres show&quot;|&quot;the ellen show&quot;|&quot;season 15&quot;|&quot;season 15 episode 122&quot;|&quot;game&quot;|&quot;speak out&quot;|&quot;pigs&quot;|&quot;drool&quot;|&quot;dentist&quot;|&quot;laugh&quot;|&quot;funny&quot;|&quot;fun&quot;|&quot;fun and games&quot;|&quot;mila kunis movies&quot;|&quot;mila kunis movies and tv shows&quot;|&quot;mila kunis kids&quot;|&quot;mila kunis family guy&quot;|&quot;kate mckinnon snl&quot;|&quot;snl kate mckinnon&quot;|&quot;kate mckinnon actress&quot;|&quot;kate mckinnon ellen snl&quot;|&quot;hilarious&quot;"/>
    <n v="960599"/>
    <n v="23976"/>
    <n v="251"/>
    <n v="691"/>
    <b v="0"/>
    <b v="0"/>
    <b v="0"/>
  </r>
  <r>
    <s v="XKrV_JqZX1Q"/>
    <d v="2018-03-23T00:00:00"/>
    <s v="Name That Song Challenge with Blake Shelton"/>
    <s v="The Tonight Show Starring Jimmy Fallon"/>
    <x v="5"/>
    <x v="5"/>
    <d v="2018-03-20T10:30:00"/>
    <s v="The Tonight Show|&quot;Jimmy Fallon&quot;|&quot;Name That Song Challenge&quot;|&quot;Blake Shelton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music&quot;|&quot;Texoma Shore&quot;|&quot;If I'm Honest&quot;|&quot;Bringing Back The Sunshine&quot;|&quot;The Voice&quot;|&quot;Ol' Red&quot;|&quot;Gwen Stefani&quot;|&quot;The Roots&quot;|&quot;Hollaback Girl&quot;|&quot;Dolly Parton&quot;|&quot;Jolene&quot;|&quot;Tainted Love&quot;"/>
    <n v="1337261"/>
    <n v="18250"/>
    <n v="450"/>
    <n v="1083"/>
    <b v="0"/>
    <b v="0"/>
    <b v="0"/>
  </r>
  <r>
    <s v="vus2jCm8H0U"/>
    <d v="2018-03-23T00:00:00"/>
    <s v="BEST DRUGSTORE MAKEUP UNDER $6"/>
    <s v="Tati"/>
    <x v="7"/>
    <x v="7"/>
    <d v="2018-03-19T17:00:08"/>
    <s v="YouTube|&quot;Beauty&quot;|&quot;Makeup&quot;|&quot;Tutorial&quot;|&quot;Review&quot;|&quot;vlogger&quot;|&quot;blogger&quot;|&quot;Tati&quot;|&quot;Westbrook&quot;|&quot;GlamLifeGuru&quot;|&quot;how to&quot;|&quot;makeup tutorial&quot;|&quot;Beauty expert&quot;|&quot;drugstore&quot;|&quot;luxury&quot;|&quot;Haul&quot;|&quot;favorites&quot;|&quot;Best&quot;|&quot;worst&quot;|&quot;cosmetics&quot;|&quot;BEST DRUGSTORE MAKEUP&quot;|&quot;UNDER $6&quot;"/>
    <n v="838561"/>
    <n v="40865"/>
    <n v="689"/>
    <n v="2810"/>
    <b v="0"/>
    <b v="0"/>
    <b v="0"/>
  </r>
  <r>
    <s v="cr6H8ACWp4E"/>
    <d v="2018-03-23T00:00:00"/>
    <s v="The Cast of ・・All That・・ Is Here &amp; No One Can Handle It | Wild 'N Out | MTV"/>
    <s v="MTV"/>
    <x v="3"/>
    <x v="3"/>
    <d v="2018-03-15T11:00:02"/>
    <s v="mtv|&quot;video&quot;|&quot;online&quot;|&quot;official&quot;|&quot;tv&quot;|&quot;television&quot;|&quot;watch&quot;|&quot;freestyle&quot;|&quot;comedy&quot;|&quot;improv&quot;|&quot;comedians&quot;|&quot;battle&quot;|&quot;Anthony&quot;|&quot;Chico&quot;|&quot;Conceited&quot;|&quot;DC Young Fly&quot;|&quot;DJ D-Wrek&quot;|&quot;Darren Brand&quot;|&quot;DeRay Davis&quot;|&quot;Hitman Holla&quot;|&quot;Karlous Miller&quot;|&quot;Matt Rife&quot;|&quot;Justina Valentina&quot;|&quot;wildstyle&quot;|&quot;kenan&quot;|&quot;kel&quot;|&quot;all that&quot;|&quot;nick&quot;|&quot;nickelodeon&quot;|&quot;Nick Cannon&quot;|&quot;theme song&quot;|&quot;snick&quot;|&quot;WNO&quot;|&quot;wild 'n out&quot;|&quot;SNL&quot;|&quot;saturday night live&quot;"/>
    <n v="1042805"/>
    <n v="16858"/>
    <n v="540"/>
    <n v="1312"/>
    <b v="0"/>
    <b v="0"/>
    <b v="0"/>
  </r>
  <r>
    <s v="bcPTiiiYDs8"/>
    <d v="2018-03-23T00:00:00"/>
    <s v="How pi was almost 6.283185..."/>
    <s v="3Blue1Brown"/>
    <x v="9"/>
    <x v="9"/>
    <d v="2018-03-14T13:05:32"/>
    <s v="Mathematics|&quot;three blue one brown&quot;|&quot;3 blue 1 brown&quot;|&quot;3b1b&quot;|&quot;pi day&quot;|&quot;pi&quot;|&quot;euler&quot;"/>
    <n v="302153"/>
    <n v="11390"/>
    <n v="124"/>
    <n v="925"/>
    <b v="0"/>
    <b v="0"/>
    <b v="0"/>
  </r>
  <r>
    <s v="fC8gutkCu1c"/>
    <d v="2018-03-23T00:00:00"/>
    <s v="[OFFICIAL VIDEO] New Rules x Are You That Somebody? - Pentatonix"/>
    <s v="PTXofficial"/>
    <x v="6"/>
    <x v="6"/>
    <d v="2018-03-09T14:59:22"/>
    <s v="Pentatonix|&quot;Penatonix&quot;|&quot;PTX&quot;|&quot;PTXofficial&quot;|&quot;Mitch Grassi&quot;|&quot;Kirstie Maldonado&quot;|&quot;Scott Hoying&quot;|&quot;Avi Kaplan&quot;|&quot;Kevin&quot;|&quot;Olusola&quot;|&quot;K-O.&quot;|&quot;Cello&quot;|&quot;Cellobox&quot;|&quot;Beatbox&quot;|&quot;A Cappella&quot;|&quot;Harmony&quot;|&quot;Acapella&quot;|&quot;Acappela&quot;|&quot;Choir&quot;|&quot;Singing Competition&quot;|&quot;The Sing-Off&quot;|&quot;Sing-Off&quot;|&quot;Reality TV&quot;|&quot;Sing&quot;|&quot;Singing&quot;|&quot;Chorus&quot;|&quot;Sara Bareilles&quot;|&quot;Shawn Stockman&quot;|&quot;Ben Folds&quot;|&quot;Ben Folds 5&quot;|&quot;American Idol&quot;|&quot;X-Factor&quot;|&quot;The Voice&quot;|&quot;Voice&quot;|&quot;Pitch Perfect&quot;|&quot;dua lipa&quot;|&quot;new rules&quot;|&quot;dua&quot;|&quot;lipa&quot;"/>
    <n v="4029646"/>
    <n v="188935"/>
    <n v="4831"/>
    <n v="10561"/>
    <b v="0"/>
    <b v="0"/>
    <b v="0"/>
  </r>
  <r>
    <s v="RZfqUAZddmk"/>
    <d v="2018-03-23T00:00:00"/>
    <s v="Kimchi Corned Beef - Food Wishes - St. Patrick's Day Recipe"/>
    <s v="Food Wishes"/>
    <x v="7"/>
    <x v="7"/>
    <d v="2018-03-10T02:29:37"/>
    <s v="Kimchi|&quot;Corned&quot;|&quot;Beef&quot;|&quot;St. Patrick's Day&quot;|&quot;Recipe&quot;|&quot;irish&quot;|&quot;korean&quot;|&quot;stew&quot;|&quot;braise&quot;|&quot;chef&quot;|&quot;john&quot;|&quot;food&quot;|&quot;wishes&quot;|&quot;cooking&quot;|&quot;holiday&quot;|&quot;cabbage&quot;"/>
    <n v="169610"/>
    <n v="5146"/>
    <n v="143"/>
    <n v="639"/>
    <b v="0"/>
    <b v="0"/>
    <b v="0"/>
  </r>
  <r>
    <s v="ir0G79oHXMc"/>
    <d v="2018-03-23T00:00:00"/>
    <s v="Jason Derulo - Colors (Coca-Colaﾂｮ Anthem for the 2018 FIFA World CupTM)"/>
    <s v="Jason Derulo"/>
    <x v="6"/>
    <x v="6"/>
    <d v="2018-03-09T04:51:45"/>
    <s v="Jason Derulo|&quot;Colors&quot;|&quot;Pop&quot;|&quot;Coca Cola&quot;|&quot;World Cup&quot;|&quot;Fifa&quot;|&quot;other&quot;|&quot;Official Anthem&quot;|&quot;World Cup Song&quot;|&quot;Fifa Song&quot;|&quot;World Cup Anthem&quot;|&quot;Fifa Anthem&quot;|&quot;World Cup Soccer Song&quot;|&quot;Pop Music&quot;|&quot;Coke World Cup Song&quot;|&quot;Hands Up Song&quot;"/>
    <n v="2060702"/>
    <n v="44145"/>
    <n v="3311"/>
    <n v="3423"/>
    <b v="0"/>
    <b v="0"/>
    <b v="0"/>
  </r>
  <r>
    <s v="PaumoJFmHlY"/>
    <d v="2018-03-23T00:00:00"/>
    <s v="John Newman - Fire In Me (Official Video)"/>
    <s v="JohnNewmanVEVO"/>
    <x v="6"/>
    <x v="6"/>
    <d v="2018-03-09T10:00:08"/>
    <s v="John|&quot;Newman&quot;|&quot;Fire&quot;|&quot;In&quot;|&quot;Me&quot;|&quot;Universal-Island&quot;|&quot;Records&quot;|&quot;Ltd.&quot;|&quot;Pop&quot;"/>
    <n v="1321814"/>
    <n v="40178"/>
    <n v="558"/>
    <n v="1522"/>
    <b v="0"/>
    <b v="0"/>
    <b v="0"/>
  </r>
  <r>
    <s v="tJv-xtxKkQY"/>
    <d v="2018-03-23T00:00:00"/>
    <s v="Official Call of Dutyﾂｮ: Black Ops 4 Teaser"/>
    <s v="Call of Duty"/>
    <x v="12"/>
    <x v="12"/>
    <d v="2018-03-08T18:02:35"/>
    <s v="call of duty|&quot;cod&quot;|&quot;activision&quot;|&quot;treyarch&quot;|&quot;Call of Duty: Black Ops 4&quot;|&quot;Black Ops&quot;"/>
    <n v="5875671"/>
    <n v="202863"/>
    <n v="32117"/>
    <n v="48361"/>
    <b v="0"/>
    <b v="0"/>
    <b v="0"/>
  </r>
  <r>
    <s v="ywm84JNihIg"/>
    <d v="2018-03-23T00:00:00"/>
    <s v="Andre The Giant Official Trailer #2 ft. Vince McMahon, Hulk Hogan, Arnold Schwarzenegger | HBO"/>
    <s v="HBO"/>
    <x v="1"/>
    <x v="1"/>
    <d v="2018-03-09T17:59:40"/>
    <s v="Andrﾃｩ The Giant|&quot;HBO&quot;|&quot;HBO docs&quot;|&quot;Bill Simmons&quot;|&quot;HBO documentary&quot;|&quot;legendary&quot;|&quot;professional wrestler&quot;|&quot;WWE&quot;|&quot;HBO Sports&quot;|&quot;Jason Hehir&quot;|&quot;interviews&quot;|&quot;WWE athletes&quot;|&quot;sports&quot;|&quot;ESPN&quot;|&quot;legend&quot;|&quot;Andrﾃｩ Renﾃｩ Roussimoff&quot;|&quot;wrestler&quot;|&quot;wrestling&quot;|&quot;1980s&quot;|&quot;Hulk Hogan&quot;|&quot;WrestleMania III&quot;|&quot;sports entertainment history&quot;|&quot;Sports Illustrated&quot;|&quot;wrestling fans&quot;|&quot;heart attack&quot;|&quot;actor&quot;|&quot;he was a god&quot;|&quot;the man&quot;|&quot;official trailer&quot;|&quot;mohammad ali&quot;|&quot;Vince McMahon&quot;|&quot;trailer # 2&quot;|&quot;Arnold Schwarzenegger&quot;"/>
    <n v="675659"/>
    <n v="5335"/>
    <n v="112"/>
    <n v="362"/>
    <b v="0"/>
    <b v="0"/>
    <b v="0"/>
  </r>
  <r>
    <s v="0H-JHIGRRNM"/>
    <d v="2018-03-23T00:00:00"/>
    <s v="Can a Little Tikes Car FLY!?"/>
    <s v="FliteTest"/>
    <x v="3"/>
    <x v="3"/>
    <d v="2018-03-09T18:34:52"/>
    <s v="Flite Test|&quot;remote controlled&quot;|&quot;drone&quot;|&quot;rc&quot;|&quot;rc hobby&quot;|&quot;little tikes car&quot;|&quot;little tikes&quot;|&quot;little tykes&quot;|&quot;little tikes fly&quot;|&quot;flying car&quot;|&quot;flying toy car&quot;|&quot;cozy coupe&quot;|&quot;funny&quot;|&quot;kids&quot;|&quot;flying&quot;|&quot;toy&quot;|&quot;crash&quot;|&quot;fun&quot;|&quot;homemade&quot;|&quot;baby&quot;|&quot;baby car&quot;|&quot;toddler&quot;"/>
    <n v="389158"/>
    <n v="8265"/>
    <n v="286"/>
    <n v="1064"/>
    <b v="0"/>
    <b v="0"/>
    <b v="0"/>
  </r>
  <r>
    <s v="jwlW1-vVBjQ"/>
    <d v="2018-03-23T00:00:00"/>
    <s v="DIY CLEAR EGG &amp; The Negg - egg peeler test | Raindrop Egg"/>
    <s v="emmymadeinjapan"/>
    <x v="7"/>
    <x v="7"/>
    <d v="2018-03-09T01:00:01"/>
    <s v="agar agar|&quot;agar&quot;|&quot;penguin&quot;|&quot;egg&quot;|&quot;clear&quot;|&quot;glass&quot;|&quot;transparent&quot;|&quot;duck&quot;|&quot;DIY&quot;|&quot;make&quot;|&quot;cook&quot;|&quot;food&quot;|&quot;kitchen&quot;|&quot;taste&quot;|&quot;test&quot;|&quot;product test&quot;|&quot;review&quot;|&quot;eat&quot;|&quot;emmy&quot;|&quot;emmymade&quot;|&quot;emmymadeinjapan&quot;|&quot;jelly&quot;|&quot;jello&quot;|&quot;gelatin&quot;|&quot;hardboiled&quot;|&quot;Falkland Island&quot;|&quot;gentoo&quot;|&quot;raindrop&quot;"/>
    <n v="285462"/>
    <n v="6850"/>
    <n v="376"/>
    <n v="919"/>
    <b v="0"/>
    <b v="0"/>
    <b v="0"/>
  </r>
  <r>
    <s v="cXOZLskXCog"/>
    <d v="2018-03-23T00:00:00"/>
    <s v="Spectacular Zen Inspired Dream Tiny House"/>
    <s v="Living Big In A Tiny House"/>
    <x v="7"/>
    <x v="7"/>
    <d v="2018-03-08T18:30:30"/>
    <s v="Tiny House|&quot;Tiny Home&quot;|&quot;Tiny House Australia&quot;|&quot;Zen Tiny House&quot;|&quot;Zen&quot;|&quot;Zen Design&quot;|&quot;Zen Home&quot;|&quot;Japanese Design&quot;|&quot;Scandanavian Design&quot;|&quot;Scandanavian Architecture&quot;|&quot;Japanese Architecture&quot;|&quot;Tiny House Movement&quot;|&quot;Living Big in a Tiny House&quot;|&quot;Tiny House on Wheels&quot;|&quot;Tiny House Byron Bay&quot;|&quot;Zen Living&quot;|&quot;Simple Living&quot;|&quot;Small Home&quot;|&quot;The Small Home Movement&quot;"/>
    <n v="482005"/>
    <n v="13454"/>
    <n v="264"/>
    <n v="816"/>
    <b v="0"/>
    <b v="0"/>
    <b v="0"/>
  </r>
  <r>
    <s v="_suPAag6_i8"/>
    <d v="2018-03-23T00:00:00"/>
    <s v="RuPaul's Drag Race | Season 10 Official Trailer | Premieres Thursday March 22nd 8/7c"/>
    <s v="VH1"/>
    <x v="3"/>
    <x v="3"/>
    <d v="2018-03-08T18:05:13"/>
    <s v="VH1|&quot;celebrity&quot;|&quot;pop culture&quot;|&quot;VH+1&quot;|&quot;reality tv&quot;|&quot;reality show&quot;|&quot;gossip&quot;|&quot;celebrity news&quot;|&quot;fashion&quot;|&quot;movies&quot;|&quot;television&quot;|&quot;artists&quot;|&quot;classic&quot;|&quot;music&quot;|&quot;season 10&quot;|&quot;ruveal&quot;|&quot;queens&quot;|&quot;Aquaria&quot;|&quot;Asia T. O'Hara&quot;|&quot;Blair St. Clair&quot;|&quot;Dusty Ray Bottoms&quot;|&quot;Eureka O'Hara&quot;|&quot;Kalorie K. Williams&quot;|&quot;Kameron Michaels&quot;|&quot;Mayhem Miller&quot;|&quot;Miz Cracker&quot;|&quot;Monﾃｩt X Change&quot;|&quot;Monique Heart&quot;|&quot;The Vixen&quot;|&quot;Vanessa Vanjie Mateo&quot;|&quot;Yuhua Hamasaki&quot;|&quot;rprd&quot;|&quot;rupaul's drag race&quot;|&quot;Sasha Velour&quot;|&quot;facebook&quot;|&quot;runway&quot;|&quot;Drag Race Season 10&quot;|&quot;Trailer&quot;"/>
    <n v="437541"/>
    <n v="8586"/>
    <n v="1047"/>
    <n v="1869"/>
    <b v="0"/>
    <b v="0"/>
    <b v="0"/>
  </r>
  <r>
    <s v="O8hm2Ml-pA8"/>
    <d v="2018-03-23T00:00:00"/>
    <s v="Khalid - Fast Car (Tracy Chapman cover) in the Live Lounge"/>
    <s v="BBCRadio1VEVO"/>
    <x v="6"/>
    <x v="6"/>
    <d v="2018-03-08T13:00:44"/>
    <s v="Khalid|&quot;Tracy Chapman&quot;|&quot;Fast Car&quot;|&quot;BBC&quot;|&quot;Radio 1&quot;|&quot;Live Lounge&quot;"/>
    <n v="1759167"/>
    <n v="37479"/>
    <n v="825"/>
    <n v="1063"/>
    <b v="0"/>
    <b v="0"/>
    <b v="0"/>
  </r>
  <r>
    <s v="zkrq7Kpd1so"/>
    <d v="2018-03-24T00:00:00"/>
    <s v="ULTRA LIVE presents Ultra Music Festival 2018 - DAY1"/>
    <s v="UMF TV"/>
    <x v="6"/>
    <x v="6"/>
    <d v="2018-03-24T07:55:21"/>
    <s v="ultra music festival|&quot;umf&quot;|&quot;mix&quot;|&quot;relive&quot;|&quot;after movie&quot;|&quot;worldwide&quot;|&quot;edm&quot;|&quot;dance&quot;|&quot;house&quot;|&quot;trance&quot;|&quot;techno&quot;"/>
    <n v="1648886"/>
    <n v="0"/>
    <n v="0"/>
    <n v="548"/>
    <b v="0"/>
    <b v="1"/>
    <b v="0"/>
  </r>
  <r>
    <s v="l_IFnDydIeQ"/>
    <d v="2018-03-24T00:00:00"/>
    <s v="PRETTYMUCH Ain・・t Scared Of Nick - They・・ve Got Simon Cowell | Wild 'N Out | #Wildstyle"/>
    <s v="MTV"/>
    <x v="3"/>
    <x v="3"/>
    <d v="2018-03-23T04:00:06"/>
    <s v="mtv|&quot;video&quot;|&quot;online&quot;|&quot;official&quot;|&quot;tv&quot;|&quot;television&quot;|&quot;watch&quot;|&quot;freestyle&quot;|&quot;comedy&quot;|&quot;improv&quot;|&quot;comedians&quot;|&quot;battle&quot;|&quot;Anthony&quot;|&quot;Chico&quot;|&quot;Conceited&quot;|&quot;DC Young Fly&quot;|&quot;DJ D-Wrek&quot;|&quot;Darren Brand&quot;|&quot;DeRay Davis&quot;|&quot;Hitman Holla&quot;|&quot;Karlous Miller&quot;|&quot;Matt Rife&quot;|&quot;Justina Valentina&quot;|&quot;wildstyle&quot;|&quot;kenan&quot;|&quot;kel&quot;|&quot;all that&quot;|&quot;nick&quot;|&quot;nickelodeon&quot;|&quot;Nick Cannon&quot;|&quot;theme song&quot;|&quot;snick&quot;|&quot;WNO&quot;|&quot;wild 'n out&quot;"/>
    <n v="586633"/>
    <n v="13988"/>
    <n v="631"/>
    <n v="767"/>
    <b v="0"/>
    <b v="0"/>
    <b v="0"/>
  </r>
  <r>
    <s v="FFsp5b4AUTE"/>
    <d v="2018-03-24T00:00:00"/>
    <s v="Roman Reigns is brutally ambushed by Brock Lesnar: Raw, March 19, 2018"/>
    <s v="WWE"/>
    <x v="0"/>
    <x v="0"/>
    <d v="2018-03-20T01:25:57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Roman Reigns&quot;|&quot;Brock Lesnar&quot;|&quot;Paul Heyman&quot;|&quot;Kurt Angle&quot;|&quot;sp:ty=high&quot;|&quot;sp:st=wrestling&quot;|&quot;sp:scp=athlete_in_match&quot;|&quot;sp:dt=2018-03-19T20:00:00-04:00&quot;|&quot;sp:ev=wwe-raw&quot;|&quot;sp:ath=wwe-romanr&quot;|&quot;sp:ath=wwe-kuan&quot;|&quot;sp:ath=wwe-brle&quot;|&quot;reigns&quot;|&quot;wwe raw&quot;|&quot;wwe raw highlights&quot;|&quot;monday night raw&quot;|&quot;roman reigns vs brock lesnar&quot;|&quot;wwe monday night raw&quot;|&quot;wrestlemania 34&quot;|&quot;brock lesnar wwe&quot;"/>
    <n v="8718657"/>
    <n v="91398"/>
    <n v="18207"/>
    <n v="21050"/>
    <b v="0"/>
    <b v="0"/>
    <b v="0"/>
  </r>
  <r>
    <s v="sIMChzE_aCo"/>
    <d v="2018-03-24T00:00:00"/>
    <s v="SICARIO, Day of the Soldado - Official Trailer (HD)"/>
    <s v="Sony Pictures Entertainment"/>
    <x v="3"/>
    <x v="3"/>
    <d v="2018-03-20T00:00:41"/>
    <s v="Sony|&quot;Sony Pictures&quot;|&quot;Sicario&quot;|&quot;Sicario: Day of the Soldado&quot;|&quot;Official Trailer&quot;|&quot;Sicario: Day of the Soldado Official Trailer&quot;|&quot;#SicarioMovie&quot;|&quot;Benicio Del Toro&quot;|&quot;Josh Brolin&quot;|&quot;Isabela Moner&quot;|&quot;Jeffrey Donovan&quot;|&quot;Manuel Garcia-Rulfo&quot;|&quot;Catherine Keener&quot;|&quot;New Trailer&quot;|&quot;Sicario Sequel&quot;|&quot;Day of the Soldado&quot;|&quot;All-New Trailer&quot;|&quot;Benicio Del Toro Movies&quot;|&quot;Sicario 2&quot;|&quot;Sicario 2 Soldado&quot;|&quot;Sicario Series&quot;|&quot;Alejandro&quot;|&quot;Sicario Alejandro&quot;"/>
    <n v="9572037"/>
    <n v="19001"/>
    <n v="856"/>
    <n v="2133"/>
    <b v="0"/>
    <b v="0"/>
    <b v="0"/>
  </r>
  <r>
    <s v="5GRyr0noXrw"/>
    <d v="2018-03-24T00:00:00"/>
    <s v="BOWLING BALL Vs. TRAMPOLINE from 45m!"/>
    <s v="How Ridiculous"/>
    <x v="0"/>
    <x v="0"/>
    <d v="2018-03-16T22:00:00"/>
    <s v="how ridiculous|&quot;giant anvil vs&quot;|&quot;anvil vs&quot;|&quot;giant anvil&quot;|&quot;basketball&quot;|&quot;rc cars&quot;|&quot;anvil&quot;|&quot;magnus effect&quot;|&quot;anvil vs fridge&quot;|&quot;bottle flip&quot;|&quot;dart trick shots&quot;|&quot;dropping an anvil&quot;|&quot;rc&quot;|&quot;anvil drop&quot;|&quot;drop test&quot;|&quot;how ridiculous anvil&quot;|&quot;darts trick shots&quot;|&quot;anvil vs ice&quot;|&quot;line x&quot;|&quot;darts&quot;|&quot;basket&quot;|&quot;basketball connect 4&quot;|&quot;anvil drop test&quot;|&quot;dart&quot;|&quot;ridiculous&quot;|&quot;epic&quot;|&quot;funny&quot;|&quot;45m tower&quot;|&quot;how ridiculous rc car&quot;|&quot;giant ice block&quot;|&quot;trampoline&quot;|&quot;bowling ball&quot;|&quot;bowling ball trampoline&quot;|&quot;how ridiculous trampoline&quot;"/>
    <n v="25235767"/>
    <n v="493804"/>
    <n v="49040"/>
    <n v="42732"/>
    <b v="0"/>
    <b v="0"/>
    <b v="0"/>
  </r>
  <r>
    <s v="7tYUMo3IgXg"/>
    <d v="2018-03-24T00:00:00"/>
    <s v="New $24,000 Singapore Airlines First-Class Suite"/>
    <s v="BuzzFeedBlue"/>
    <x v="8"/>
    <x v="8"/>
    <d v="2018-03-17T15:00:52"/>
    <s v="BuzzFeed|&quot;BuzzFeedBlue&quot;|&quot;BuzzFeed Blue&quot;|&quot;Blue&quot;|&quot;worth it lifestyle&quot;|&quot;steven lim&quot;|&quot;worth it&quot;|&quot;singapore airlines&quot;|&quot;singapore&quot;|&quot;airlines&quot;|&quot;first class suite&quot;|&quot;first class&quot;|&quot;business class&quot;|&quot;airplanes&quot;|&quot;planes&quot;|&quot;suite&quot;|&quot;luxury&quot;|&quot;double suite&quot;|&quot;beds&quot;|&quot;toulouse&quot;|&quot;jfk&quot;|&quot;france&quot;|&quot;annie jeong&quot;|&quot;lifestyle&quot;|&quot;a380&quot;|&quot;exclusive&quot;|&quot;air bus&quot;|&quot;double decker&quot;|&quot;airplane&quot;|&quot;suites&quot;|&quot;new&quot;|&quot;$$$&quot;|&quot;$ vs $$$&quot;|&quot;$24000&quot;"/>
    <n v="2524578"/>
    <n v="43735"/>
    <n v="2468"/>
    <n v="2998"/>
    <b v="0"/>
    <b v="0"/>
    <b v="0"/>
  </r>
  <r>
    <s v="YrVTJd6mvpE"/>
    <d v="2018-03-24T00:00:00"/>
    <s v="Adam Scott Goes Undercover on Reddit, Instagram, and Twitter | Actually Me | GQ"/>
    <s v="GQ"/>
    <x v="3"/>
    <x v="3"/>
    <d v="2018-03-15T19:00:20"/>
    <s v="actually me|&quot;adam scott&quot;|&quot;gqactuallyme&quot;|&quot;goes undercover&quot;|&quot;undercover&quot;|&quot;gq actually me&quot;|&quot;going undercover&quot;|&quot;gq undercover&quot;|&quot;adam scott interview&quot;|&quot;adam scott 2018&quot;|&quot;adam scott gq&quot;|&quot;adam scott actually me&quot;|&quot;adam scott undercover&quot;|&quot;adam scott funny&quot;|&quot;adam scott goes undercover&quot;|&quot;undercover celebrity&quot;|&quot;undercover celebrities&quot;|&quot;adam scott twitter&quot;|&quot;celebrity goes undercover&quot;|&quot;adam scott ashton kutcher&quot;|&quot;adam scott parks and rec&quot;|&quot;gq&quot;|&quot;gq magazine&quot;"/>
    <n v="354807"/>
    <n v="6326"/>
    <n v="158"/>
    <n v="326"/>
    <b v="0"/>
    <b v="0"/>
    <b v="0"/>
  </r>
  <r>
    <s v="RYGFczNMAMk"/>
    <d v="2018-03-24T00:00:00"/>
    <s v="How Formation Flying Works (feat. the Red Arrows!)"/>
    <s v="Tom Scott"/>
    <x v="9"/>
    <x v="9"/>
    <d v="2018-03-14T16:00:02"/>
    <s v="tom scott|&quot;tomscott&quot;|&quot;red arrows&quot;|&quot;raf&quot;|&quot;starrship&quot;|&quot;things you might not know&quot;|&quot;royal air force&quot;|&quot;aerobatics&quot;|&quot;hawk t1&quot;|&quot;rolls-royce&quot;"/>
    <n v="318714"/>
    <n v="15229"/>
    <n v="139"/>
    <n v="1308"/>
    <b v="0"/>
    <b v="0"/>
    <b v="0"/>
  </r>
  <r>
    <s v="OylDdm-6ZH0"/>
    <d v="2018-03-24T00:00:00"/>
    <s v="I TRIED FOLLOWING A SIMPLY NAILOGICAL MAKEUP TUTORIAL... WOW!"/>
    <s v="NikkieTutorials"/>
    <x v="7"/>
    <x v="7"/>
    <d v="2018-03-10T20:00:15"/>
    <s v="I tried following a simply nailogical makeup tutorial|&quot;I tried following a makeup tutorial&quot;|&quot;following a makeup tutorial&quot;|&quot;following&quot;|&quot;makeup tutorial&quot;|&quot;simply nailogical&quot;|&quot;simply&quot;|&quot;nailogical&quot;|&quot;the gabbie show&quot;|&quot;thomas halbert&quot;|&quot;nikkietutorials&quot;|&quot;nikkie tutorials&quot;|&quot;nikkitutorials&quot;|&quot;nikki tutorials&quot;|&quot;james charles&quot;|&quot;glitter tears&quot;|&quot;glitter&quot;|&quot;holo&quot;|&quot;holo tears&quot;|&quot;makeup&quot;|&quot;tutorial&quot;|&quot;how to&quot;|&quot;how to apply&quot;|&quot;cosmetics&quot;|&quot;transformation&quot;|&quot;beauty&quot;|&quot;party makeup&quot;|&quot;glitter makeup&quot;|&quot;fail&quot;|&quot;epic fail&quot;|&quot;viral&quot;"/>
    <n v="3266039"/>
    <n v="203349"/>
    <n v="4370"/>
    <n v="10389"/>
    <b v="0"/>
    <b v="0"/>
    <b v="0"/>
  </r>
  <r>
    <s v="p-GN8WXoiX4"/>
    <d v="2018-03-24T00:00:00"/>
    <s v="The FASTEST Grand Mac Meal Ever Eaten (under 1 Minute!!)"/>
    <s v="Matt Stonie"/>
    <x v="3"/>
    <x v="3"/>
    <d v="2018-03-10T01:05:30"/>
    <s v="Matt Stonie|&quot;Megatoad&quot;|&quot;Competitive Eating&quot;|&quot;Food Challenge&quot;|&quot;Speed Eating&quot;|&quot;Eating Challenge&quot;|&quot;Grand Mac&quot;|&quot;Grand Big Mac&quot;|&quot;Grand Mac Challenge&quot;|&quot;Grand Big Mac Challenge&quot;|&quot;McDonalds&quot;|&quot;McDonalds Challenge&quot;|&quot;Fast Food Challenge&quot;"/>
    <n v="4216618"/>
    <n v="122986"/>
    <n v="8580"/>
    <n v="17759"/>
    <b v="0"/>
    <b v="0"/>
    <b v="0"/>
  </r>
  <r>
    <s v="BtvRaMPJWLs"/>
    <d v="2018-03-24T00:00:00"/>
    <s v="Super Smash Bros - Trailer Analysis"/>
    <s v="videogamedunkey"/>
    <x v="12"/>
    <x v="12"/>
    <d v="2018-03-10T00:25:26"/>
    <s v="dunkey|&quot;videogamedunkey&quot;|&quot;smash 5&quot;|&quot;smash bros switch&quot;|&quot;smash bros trailer&quot;|&quot;dunkey smash&quot;|&quot;smash bros trailer anaylsis&quot;"/>
    <n v="3962616"/>
    <n v="219928"/>
    <n v="6998"/>
    <n v="14896"/>
    <b v="0"/>
    <b v="0"/>
    <b v="0"/>
  </r>
  <r>
    <s v="oRArmtMA9AI"/>
    <d v="2018-03-24T00:00:00"/>
    <s v="Marshmello - FLY (Official Music Video)"/>
    <s v="Marshmello"/>
    <x v="6"/>
    <x v="6"/>
    <d v="2018-03-09T05:01:14"/>
    <s v="marshmello|&quot;marshmello fly&quot;|&quot;fly&quot;|&quot;fly marshmello&quot;|&quot;i can fly&quot;|&quot;marshmello i can fly&quot;|&quot;i can fly marshmello&quot;|&quot;alone&quot;|&quot;friends&quot;|&quot;marshmello friends&quot;|&quot;keep it mello&quot;|&quot;marshmello summer&quot;|&quot;marshmello remix&quot;|&quot;marshmello hello&quot;|&quot;dance music&quot;|&quot;marshmello wolves&quot;|&quot;marshmello silence&quot;|&quot;march 2018&quot;|&quot;new edm&quot;|&quot;electronic music&quot;|&quot;sweet nothing remix&quot;|&quot;logic everyday&quot;|&quot;dance&quot;|&quot;lyrics&quot;|&quot;pop music&quot;|&quot;dance mix&quot;|&quot;edm&quot;|&quot;faded&quot;|&quot;Marshmello alone&quot;|&quot;spectre&quot;|&quot;ﾐｼﾐｰﾑﾑ・ﾐｼﾐｵﾐｻﾐｻﾐｾﾑ・&quot;|&quot;Eu posso voar&quot;|&quot;vevo 2018&quot;|&quot;musique 2018&quot;|&quot;nouveautﾃｩ 2018&quot;"/>
    <n v="14211432"/>
    <n v="368697"/>
    <n v="11325"/>
    <n v="41083"/>
    <b v="0"/>
    <b v="0"/>
    <b v="0"/>
  </r>
  <r>
    <s v="P_If9xMyl10"/>
    <d v="2018-03-24T00:00:00"/>
    <s v="The Voice 2018 Blind Audition - Stephanie Skipper: Piece By Piece"/>
    <s v="The Voice"/>
    <x v="3"/>
    <x v="3"/>
    <d v="2018-03-09T14:00:01"/>
    <s v="nbc the voice|&quot;watch the voice video&quot;|&quot;stephanie skipper blind auditi&quot;|&quot;stephanie skipper piece by pie&quot;|&quot;kelly clarkson piece by piece&quot;|&quot;kelly clarkson coach&quot;|&quot;alicia keys coach&quot;|&quot;adam levine coach&quot;|&quot;blake shelton coach&quot;|&quot;piece by piece music video&quot;|&quot;the voice season 14&quot;|&quot;the voice&quot;|&quot;the voice nbc&quot;|&quot;the voice new season&quot;|&quot;The Voice 2018&quot;|&quot;The Voice USA&quot;|&quot;The Voice Season 14&quot;|&quot;The voice winners&quot;|&quot;adam levine&quot;|&quot;Alicia Keys&quot;|&quot;Kelly Clarkson&quot;|&quot;blake shelton&quot;|&quot;carson daly&quot;"/>
    <n v="3281144"/>
    <n v="36898"/>
    <n v="1207"/>
    <n v="1888"/>
    <b v="0"/>
    <b v="0"/>
    <b v="0"/>
  </r>
  <r>
    <s v="Evz-ZQC8wss"/>
    <d v="2018-03-24T00:00:00"/>
    <s v="TSA Check"/>
    <s v="Studio C"/>
    <x v="5"/>
    <x v="5"/>
    <d v="2018-03-09T23:00:01"/>
    <s v="BYUtv|&quot;BYU tv&quot;|&quot;BYUtelevision&quot;|&quot;Studio C&quot;|&quot;StudioC&quot;|&quot;comedy&quot;|&quot;sketch comedy&quot;|&quot;funny&quot;|&quot;lol&quot;|&quot;laugh&quot;|&quot;snl&quot;|&quot;TSA Check&quot;|&quot;airport&quot;|&quot;airplane&quot;|&quot;tsa&quot;|&quot;plane&quot;|&quot;travel&quot;|&quot;security&quot;|&quot;check&quot;|&quot;pre-check&quot;|&quot;danger&quot;|&quot;weapons&quot;|&quot;weapon&quot;|&quot;dalton johnson&quot;|&quot;natalie madsen&quot;|&quot;jason gray&quot;|&quot;stephen meek&quot;|&quot;jeremy warner&quot;|&quot;stacey harkey&quot;|&quot;aaron fielding&quot;"/>
    <n v="495194"/>
    <n v="12562"/>
    <n v="754"/>
    <n v="1320"/>
    <b v="0"/>
    <b v="0"/>
    <b v="0"/>
  </r>
  <r>
    <s v="vjnqABgxfO0"/>
    <d v="2018-03-24T00:00:00"/>
    <s v="The Grinch - Official Trailer (HD)"/>
    <s v="Illumination"/>
    <x v="3"/>
    <x v="3"/>
    <d v="2018-03-08T16:00:08"/>
    <s v="Minions|&quot;Movie&quot;|&quot;Trailer&quot;|&quot;Despicable Me&quot;|&quot;banana&quot;|&quot;kevin&quot;|&quot;bob&quot;|&quot;official&quot;|&quot;Minion&quot;|&quot;stuart&quot;|&quot;Illumination&quot;|&quot;Illumination Entertainment&quot;|&quot;minions&quot;|&quot;movie clip&quot;"/>
    <n v="12218726"/>
    <n v="103018"/>
    <n v="28739"/>
    <n v="17966"/>
    <b v="0"/>
    <b v="0"/>
    <b v="0"/>
  </r>
  <r>
    <s v="VvEGctiW7io"/>
    <d v="2018-03-24T00:00:00"/>
    <s v="Sophie Turner Tests Her Knowledge of Game of Thrones vs. the Runway | Harper's BAZAAR"/>
    <s v="Harper's BAZAAR"/>
    <x v="7"/>
    <x v="7"/>
    <d v="2018-03-09T18:27:54"/>
    <s v="bazaar|&quot;harper's bazaar&quot;|&quot;harpers bazaar&quot;|&quot;harpers bazaar magazine&quot;|&quot;fashion&quot;|&quot;fashion trends&quot;|&quot;style&quot;|&quot;clothing&quot;|&quot;fashion design&quot;|&quot;women&quot;|&quot;runway&quot;|&quot;women's lifestyle&quot;|&quot;luxury&quot;|&quot;chic&quot;|&quot;luxury items&quot;|&quot;Joe Jonas&quot;|&quot;Sansa Stark&quot;|&quot;Sophie Turner&quot;|&quot;Game of Thrones&quot;|&quot;Game of Thrones Hairstyles&quot;|&quot;Wella Professionals&quot;|&quot;Sophie Turner Engagement Ring&quot;|&quot;Winterfell&quot;|&quot;House Stark&quot;|&quot;Runway&quot;|&quot;Models&quot;"/>
    <n v="403529"/>
    <n v="8006"/>
    <n v="130"/>
    <n v="351"/>
    <b v="0"/>
    <b v="0"/>
    <b v="0"/>
  </r>
  <r>
    <s v="Ph54wQG8ynk"/>
    <d v="2018-03-24T00:00:00"/>
    <s v="Camila Cabello - Never Be the Same"/>
    <s v="CamilaCabelloVEVO"/>
    <x v="6"/>
    <x v="6"/>
    <d v="2018-03-08T14:00:01"/>
    <s v="camila cabello|&quot;camila&quot;|&quot;camila full album&quot;|&quot;havana&quot;|&quot;never be the same&quot;|&quot;all these years&quot;|&quot;she loves control&quot;|&quot;inside out&quot;|&quot;consequences&quot;|&quot;somethings gotta give&quot;|&quot;in the dark&quot;|&quot;into it&quot;|&quot;crying in the club&quot;|&quot;i have questions&quot;|&quot;fifth harmony&quot;|&quot;camilizers&quot;|&quot;harmonizers&quot;|&quot;Camila Cabello&quot;|&quot;Never Be the Same&quot;|&quot;Pop&quot;|&quot;Syco Music/Epic&quot;"/>
    <n v="27784769"/>
    <n v="797015"/>
    <n v="27154"/>
    <n v="51147"/>
    <b v="0"/>
    <b v="0"/>
    <b v="0"/>
  </r>
  <r>
    <s v="rNCT91V5dQU"/>
    <d v="2018-03-24T00:00:00"/>
    <s v="Calum Scott - Come Back Home (Audio)"/>
    <s v="CalumScottVEVO"/>
    <x v="6"/>
    <x v="6"/>
    <d v="2018-03-09T05:00:03"/>
    <s v="Calum|&quot;Scott&quot;|&quot;Come&quot;|&quot;Back&quot;|&quot;Home&quot;|&quot;Capitol&quot;|&quot;Records&quot;|&quot;(US1A)&quot;|&quot;Pop&quot;"/>
    <n v="2592351"/>
    <n v="49716"/>
    <n v="579"/>
    <n v="979"/>
    <b v="0"/>
    <b v="0"/>
    <b v="0"/>
  </r>
  <r>
    <s v="4FEcHK-c2VE"/>
    <d v="2018-03-25T00:00:00"/>
    <s v="Couple Buys A House For The First Time ・｢ Ned &amp; Ariel"/>
    <s v="BuzzFeedVideo"/>
    <x v="8"/>
    <x v="8"/>
    <d v="2018-03-21T16:00:12"/>
    <s v="buzzfeed|&quot;buzzfeedvideo&quot;|&quot;ned&quot;|&quot;buzzfeed ned&quot;|&quot;ned and ariel&quot;|&quot;house hunting&quot;|&quot;buying a house&quot;|&quot;how to buy a house&quot;|&quot;dream house&quot;|&quot;home&quot;|&quot;buying a home&quot;|&quot;couple&quot;|&quot;married&quot;"/>
    <n v="2228287"/>
    <n v="54340"/>
    <n v="1272"/>
    <n v="3712"/>
    <b v="0"/>
    <b v="0"/>
    <b v="0"/>
  </r>
  <r>
    <s v="9DUfFHaUpxg"/>
    <d v="2018-03-25T00:00:00"/>
    <s v="The Voice Behind 250 of Your Favorite Cartoons"/>
    <s v="Great Big Story"/>
    <x v="8"/>
    <x v="8"/>
    <d v="2018-03-20T14:24:31"/>
    <s v="great big story|&quot;gbs&quot;|&quot;lag&quot;|&quot;documentary&quot;|&quot;docs&quot;|&quot;Biography &amp; Profile&quot;|&quot;Futurama&quot;|&quot;Lifestyle &amp; Entertaiment&quot;|&quot;Phil LaMarr&quot;|&quot;Voice Actor&quot;|&quot;Actor&quot;|&quot;TV&quot;|&quot;Nick&quot;|&quot;Nickelodeon&quot;|&quot;Justice League&quot;|&quot;Weird &amp; Fun Knowledge&quot;|&quot;The Adventures of Jimmy Neutron: Boy Genius&quot;|&quot;The Adventures of Jimmy Neutron&quot;|&quot;The Weekenders&quot;|&quot;Star Wars&quot;|&quot;Samurai Jack&quot;|&quot;Foster's Home for Imaginary Friends&quot;|&quot;Darksiders&quot;|&quot;Static Shock&quot;|&quot;Pulp Fiction&quot;|&quot;MADtv&quot;"/>
    <n v="1732872"/>
    <n v="46176"/>
    <n v="513"/>
    <n v="2662"/>
    <b v="0"/>
    <b v="0"/>
    <b v="0"/>
  </r>
  <r>
    <s v="22iCU_bsApA"/>
    <d v="2018-03-25T00:00:00"/>
    <s v="First Take interviews Trae Young after he declares for NBA draft | First Take | ESPN"/>
    <s v="ESPN"/>
    <x v="0"/>
    <x v="0"/>
    <d v="2018-03-21T15:44:45"/>
    <s v="espn|&quot;espn live&quot;|&quot;first take&quot;|&quot;espn first take&quot;|&quot;first take espn&quot;|&quot;first take daily&quot;|&quot;first take today&quot;|&quot;stephen a smith&quot;|&quot;stephen a.&quot;|&quot;stephen a. smith&quot;|&quot;max kellerman&quot;|&quot;molly qerim&quot;|&quot;trae young&quot;|&quot;trae young interview&quot;|&quot;trae young interview first take&quot;|&quot;trae young first take&quot;|&quot;first take trae young&quot;|&quot;trae young nba&quot;|&quot;nba draft&quot;|&quot;2018 nba draft&quot;|&quot;trae young mix&quot;"/>
    <n v="582629"/>
    <n v="6912"/>
    <n v="302"/>
    <n v="2161"/>
    <b v="0"/>
    <b v="0"/>
    <b v="0"/>
  </r>
  <r>
    <s v="DfxhWPvhFCQ"/>
    <d v="2018-03-25T00:00:00"/>
    <s v="Iggy Azalea Burned Nick Young's Designer Clothes | WWHL"/>
    <s v="Watch What Happens Live with Andy Cohen"/>
    <x v="3"/>
    <x v="3"/>
    <d v="2018-03-19T15:59:58"/>
    <s v="What What Happens live|&quot;reality&quot;|&quot;interview&quot;|&quot;fun&quot;|&quot;celebrity&quot;|&quot;Andy Cohen&quot;|&quot;talk&quot;|&quot;show&quot;|&quot;program&quot;|&quot;Bravo&quot;|&quot;Watch What Happens Live&quot;|&quot;WWHL&quot;|&quot;bravo andy&quot;|&quot;Watch&quot;|&quot;What&quot;|&quot;Happens&quot;|&quot;Singer&quot;|&quot;Iggy Azalea&quot;|&quot;burned&quot;|&quot;ex-fiance&quot;|&quot;NBA player&quot;|&quot;Nick Young&quot;|&quot;designer&quot;|&quot;clothes&quot;|&quot;warning&quot;|&quot;iggy&quot;|&quot;azalea&quot;|&quot;nick&quot;|&quot;young&quot;|&quot;nba&quot;|&quot;lakers&quot;|&quot;swaggy p&quot;|&quot;iggy azalea (celebrity)&quot;|&quot;iggy azalea nick young&quot;|&quot;engagement&quot;|&quot;music&quot;|&quot;real&quot;|&quot;pregnant&quot;|&quot;iggy azalea vs azaliea banks&quot;|&quot;basketball&quot;|&quot;nba highlights&quot;"/>
    <n v="581030"/>
    <n v="5327"/>
    <n v="2435"/>
    <n v="1895"/>
    <b v="0"/>
    <b v="0"/>
    <b v="0"/>
  </r>
  <r>
    <s v="W-FxnLAnlGg"/>
    <d v="2018-03-25T00:00:00"/>
    <s v="Nevada comes back from 22 points down to knock off Cincinnati"/>
    <s v="NCAA March Madness"/>
    <x v="0"/>
    <x v="0"/>
    <d v="2018-03-19T00:24:40"/>
    <s v="2018 NCAA Men's Division I Basketball Tournament (Sports League Championship Event)|&quot;march madness&quot;|&quot;college basketball&quot;|&quot;college hoops&quot;|&quot;ncaa basketball&quot;|&quot;ncaa&quot;|&quot;nevada basketball&quot;|&quot;cincinnati basketball&quot;|&quot;sp:ti:home=cin&quot;|&quot;sp:ti:away=nevada&quot;|&quot;sp:dt=2018-03-18T18:10:00-04:00&quot;|&quot;sp:ty=high&quot;|&quot;sp:vl=en-US&quot;|&quot;sp:st=basketball&quot;|&quot;sp:li=cbk&quot;"/>
    <n v="341643"/>
    <n v="2227"/>
    <n v="152"/>
    <n v="603"/>
    <b v="0"/>
    <b v="0"/>
    <b v="0"/>
  </r>
  <r>
    <s v="MVyvV0tOOjw"/>
    <d v="2018-03-25T00:00:00"/>
    <s v="QUADRUPLE NECK BASS SOLO"/>
    <s v="Davie504"/>
    <x v="3"/>
    <x v="3"/>
    <d v="2018-03-18T15:00:02"/>
    <s v="davie504|&quot;biale&quot;|&quot;davide biale&quot;|&quot;bass&quot;|&quot;bass solo&quot;|&quot;funk bass&quot;|&quot;QUADRUPLE NECK&quot;|&quot;quadruple neck bass solo&quot;|&quot;basso elettrico&quot;|&quot;bass jam&quot;|&quot;FOUR NECKS BASS SOLO&quot;|&quot;Four necks bass&quot;|&quot;triple neck&quot;|&quot;weirdest bass ever&quot;|&quot;weirdest guitar&quot;|&quot;guitar&quot;|&quot;4 necks guitar&quot;|&quot;bass solo slap&quot;|&quot;slap bass&quot;|&quot;quad neck bass&quot;|&quot;guitar solo&quot;|&quot;slap bass solo&quot;|&quot;bass guitar&quot;|&quot;bass cover&quot;|&quot;guitar cover&quot;|&quot;solo&quot;|&quot;metal bass&quot;|&quot;metal guitar&quot;|&quot;hard rock bass guitar&quot;|&quot;davie&quot;|&quot;504&quot;|&quot;davide&quot;|&quot;four necks bass solo&quot;|&quot;Quadruple neck bass&quot;"/>
    <n v="618752"/>
    <n v="39137"/>
    <n v="279"/>
    <n v="3711"/>
    <b v="0"/>
    <b v="0"/>
    <b v="0"/>
  </r>
  <r>
    <s v="ceXPzJ0fZNs"/>
    <d v="2018-03-25T00:00:00"/>
    <s v="My B-Boy Days"/>
    <s v="Domics"/>
    <x v="5"/>
    <x v="5"/>
    <d v="2018-03-16T01:52:28"/>
    <s v="domics|&quot;animation&quot;|&quot;bboy&quot;|&quot;breakdance&quot;|&quot;bgirl&quot;|&quot;footwork&quot;|&quot;6 step&quot;|&quot;freedom&quot;|&quot;high school&quot;|&quot;crew&quot;|&quot;battle&quot;|&quot;dance&quot;|&quot;vrv&quot;|&quot;headspin&quot;|&quot;windmill&quot;|&quot;anime&quot;"/>
    <n v="2505168"/>
    <n v="133455"/>
    <n v="1607"/>
    <n v="13778"/>
    <b v="0"/>
    <b v="0"/>
    <b v="0"/>
  </r>
  <r>
    <s v="_UjAxuSuLIc"/>
    <d v="2018-03-25T00:00:00"/>
    <s v="How 29,000 Lost Rubber Ducks Helped Map the World's Oceans"/>
    <s v="Half as Interesting"/>
    <x v="9"/>
    <x v="9"/>
    <d v="2018-03-15T15:30:02"/>
    <s v="friendly|&quot;floatees&quot;|&quot;rubber&quot;|&quot;ducks&quot;|&quot;duck&quot;|&quot;duckies&quot;|&quot;mapping&quot;|&quot;maps&quot;|&quot;map&quot;|&quot;current&quot;|&quot;currents&quot;|&quot;oceans&quot;|&quot;ocean&quot;|&quot;sea&quot;|&quot;water&quot;|&quot;weird&quot;|&quot;interesting&quot;|&quot;strange&quot;|&quot;story&quot;"/>
    <n v="284574"/>
    <n v="11648"/>
    <n v="453"/>
    <n v="799"/>
    <b v="0"/>
    <b v="0"/>
    <b v="0"/>
  </r>
  <r>
    <s v="uA8GdJJqz_s"/>
    <d v="2018-03-25T00:00:00"/>
    <s v="Physicist Stephen Hawking has died"/>
    <s v="CNN"/>
    <x v="2"/>
    <x v="2"/>
    <d v="2018-03-14T04:46:28"/>
    <s v="latest News|&quot;Happening Now&quot;|&quot;CNN&quot;|&quot;World News&quot;|&quot;US News&quot;|&quot;Matthew Chance&quot;|&quot;Stephen Hawking&quot;"/>
    <n v="3523600"/>
    <n v="56317"/>
    <n v="2469"/>
    <n v="32566"/>
    <b v="0"/>
    <b v="0"/>
    <b v="0"/>
  </r>
  <r>
    <s v="uE_dSIumQ5Q"/>
    <d v="2018-03-25T00:00:00"/>
    <s v="The Pancake Frisbee"/>
    <s v="Peter Brown"/>
    <x v="7"/>
    <x v="7"/>
    <d v="2018-03-12T16:45:04"/>
    <s v="dipit|&quot;shop time&quot;|&quot;epoxy&quot;|&quot;frisbee&quot;|&quot;pancake&quot;|&quot;dip it&quot;"/>
    <n v="228646"/>
    <n v="8515"/>
    <n v="202"/>
    <n v="1142"/>
    <b v="0"/>
    <b v="0"/>
    <b v="0"/>
  </r>
  <r>
    <s v="nT39kZDAx_s"/>
    <d v="2018-03-25T00:00:00"/>
    <s v="Hearty Pizza Dip - Retro Recipe Review - brutalfoods"/>
    <s v="brutalmoose"/>
    <x v="3"/>
    <x v="3"/>
    <d v="2018-03-12T15:00:30"/>
    <s v="brutalmoose|&quot;hidden block&quot;|&quot;brutalfoods&quot;|&quot;food&quot;|&quot;cooking&quot;|&quot;cooking show&quot;|&quot;retro recipe&quot;|&quot;recipes&quot;|&quot;microwave&quot;|&quot;80s&quot;|&quot;review&quot;|&quot;cook&quot;|&quot;funny&quot;|&quot;recipe&quot;|&quot;tasty&quot;|&quot;retro&quot;|&quot;how to cook&quot;|&quot;dinner&quot;|&quot;vintage&quot;|&quot;reviews&quot;|&quot;how to&quot;|&quot;comedy&quot;|&quot;foodie&quot;|&quot;taste test&quot;|&quot;eating&quot;|&quot;chef&quot;|&quot;commentary&quot;|&quot;eating show&quot;|&quot;food review cringe&quot;|&quot;home cooking&quot;|&quot;history kitchen&quot;|&quot;food recipes&quot;|&quot;food critic&quot;|&quot;consuming&quot;|&quot;kitchen&quot;|&quot;food review&quot;|&quot;vintage recipe&quot;|&quot;easy recipes&quot;|&quot;retro recipes&quot;|&quot;eat&quot;|&quot;taste&quot;|&quot;snack&quot;|&quot;how to make&quot;|&quot;try&quot;|&quot;delicious&quot;|&quot;overview&quot;|&quot;absurd&quot;|&quot;weird&quot;|&quot;discussion&quot;"/>
    <n v="219948"/>
    <n v="12175"/>
    <n v="284"/>
    <n v="2813"/>
    <b v="0"/>
    <b v="0"/>
    <b v="0"/>
  </r>
  <r>
    <s v="Thvm6dADOms"/>
    <d v="2018-03-25T00:00:00"/>
    <s v="Brett Young - Mercy"/>
    <s v="BrettYoungVEVO"/>
    <x v="6"/>
    <x v="6"/>
    <d v="2018-03-10T05:00:04"/>
    <s v="Brett|&quot;Young&quot;|&quot;Mercy&quot;|&quot;BMLG&quot;|&quot;Records&quot;|&quot;LLC&quot;|&quot;Country&quot;"/>
    <n v="3042366"/>
    <n v="33947"/>
    <n v="1244"/>
    <n v="617"/>
    <b v="0"/>
    <b v="0"/>
    <b v="0"/>
  </r>
  <r>
    <s v="4a1TUszkMfI"/>
    <d v="2018-03-25T00:00:00"/>
    <s v="The NCAA tournament is a loser machine | Chart Party"/>
    <s v="SB Nation"/>
    <x v="0"/>
    <x v="0"/>
    <d v="2018-03-11T21:00:38"/>
    <s v="ncaa tournament|&quot;march madness&quot;|&quot;bracket&quot;|&quot;15 seed beats 2 seed&quot;|&quot;9 seed 8 seed&quot;|&quot;college basketball&quot;|&quot;chart party&quot;|&quot;jon bois&quot;|&quot;pretty good&quot;|&quot;ncaa upsets&quot;|&quot;bracketology&quot;|&quot;16 seed beats 1 seed&quot;|&quot;ncaa bracket&quot;|&quot;bubble watch&quot;|&quot;2018 ncaa tournament&quot;|&quot;sb nation&quot;"/>
    <n v="210400"/>
    <n v="6762"/>
    <n v="152"/>
    <n v="1081"/>
    <b v="0"/>
    <b v="0"/>
    <b v="0"/>
  </r>
  <r>
    <s v="wNhYCsu3WWk"/>
    <d v="2018-03-25T00:00:00"/>
    <s v="My baby boy dancing to MGMT"/>
    <s v="Johnny Jansen"/>
    <x v="1"/>
    <x v="1"/>
    <d v="2018-02-26T01:59:56"/>
    <s v="[none]"/>
    <n v="344767"/>
    <n v="3709"/>
    <n v="199"/>
    <n v="302"/>
    <b v="0"/>
    <b v="0"/>
    <b v="0"/>
  </r>
  <r>
    <s v="A0FZIwabctw"/>
    <d v="2018-03-25T00:00:00"/>
    <s v="Falcon Heavy &amp; Starman"/>
    <s v="SpaceX"/>
    <x v="4"/>
    <x v="4"/>
    <d v="2018-03-11T01:30:44"/>
    <s v="[none]"/>
    <n v="3291206"/>
    <n v="124998"/>
    <n v="1555"/>
    <n v="8131"/>
    <b v="0"/>
    <b v="0"/>
    <b v="0"/>
  </r>
  <r>
    <s v="0KRpcUAtg00"/>
    <d v="2018-03-25T00:00:00"/>
    <s v="Getting Turned On - Man Vs House Ep.#7"/>
    <s v="ThreadBanger"/>
    <x v="7"/>
    <x v="7"/>
    <d v="2018-03-11T00:05:42"/>
    <s v="DIY|&quot;threadbanger&quot;|&quot;Corinne Leigh&quot;|&quot;Rob Czar&quot;|&quot;how to&quot;|&quot;man vs pin&quot;|&quot;pinterest&quot;|&quot;pinterest fails&quot;|&quot;lowes&quot;|&quot;man vs house&quot;|&quot;flip or flop&quot;|&quot;fixer upper&quot;|&quot;building&quot;|&quot;construction&quot;|&quot;renovation&quot;|&quot;omg we bought a house&quot;|&quot;home renovation&quot;"/>
    <n v="850341"/>
    <n v="40859"/>
    <n v="643"/>
    <n v="2146"/>
    <b v="0"/>
    <b v="0"/>
    <b v="0"/>
  </r>
  <r>
    <e v="#NAME?"/>
    <d v="2018-03-25T00:00:00"/>
    <s v="Maluma - El Prﾃｩstamo (Official Video)"/>
    <s v="MalumaVEVO"/>
    <x v="6"/>
    <x v="6"/>
    <d v="2018-03-09T11:00:01"/>
    <s v="Maluma Music|&quot;Maluma Official Video&quot;|&quot;Maluma Video&quot;|&quot;Maluma Video Oficial&quot;|&quot;Maluma Nuevo Video&quot;|&quot;Maluma New Video&quot;|&quot;El Prestamo&quot;|&quot;El Prestamo Official Video&quot;|&quot;El Prestamo Official Remix Video&quot;|&quot;El Prestamo Single&quot;|&quot;Maluma New Single&quot;|&quot;Maluma Single&quot;|&quot;Maluma Song&quot;|&quot;El Prestamo new song&quot;|&quot;El Prestamo nueva canciﾃｳn&quot;|&quot;Maluma nueva cancion&quot;|&quot;Maluma sencillo&quot;|&quot;Maluma nuevo sencillo&quot;|&quot;Maluma El Prestamo&quot;|&quot;Maluma F.A.M.E&quot;|&quot;Maluma F.A.M.EF.A.M.E&quot;|&quot;El Prestamo BTS&quot;|&quot;El&quot;|&quot;the&quot;"/>
    <n v="87264467"/>
    <n v="815369"/>
    <n v="71494"/>
    <n v="35945"/>
    <b v="0"/>
    <b v="0"/>
    <b v="0"/>
  </r>
  <r>
    <s v="Ba4j_q02FM4"/>
    <d v="2018-03-25T00:00:00"/>
    <s v="REACTING TO MY OLD MUSIC VIDEOS"/>
    <s v="jennxpenn"/>
    <x v="3"/>
    <x v="3"/>
    <d v="2018-03-10T19:00:00"/>
    <s v="jennxpenn|&quot;jennxpenn2&quot;|&quot;jennxpenngames&quot;|&quot;jenn&quot;|&quot;jen&quot;|&quot;penn&quot;|&quot;pen&quot;|&quot;mcallister&quot;|&quot;jennxpen&quot;|&quot;jenxpenn&quot;|&quot;jenxpen&quot;|&quot;jennpenn&quot;|&quot;comedy&quot;|&quot;funny&quot;|&quot;entertaining&quot;|&quot;entertainment&quot;|&quot;reacting to my old cringey music videos&quot;|&quot;reacting&quot;|&quot;react&quot;|&quot;watching&quot;|&quot;watch&quot;|&quot;to&quot;|&quot;my&quot;|&quot;old&quot;|&quot;cringey&quot;|&quot;cringe&quot;|&quot;cringy&quot;|&quot;music videos&quot;|&quot;music&quot;|&quot;videos&quot;|&quot;embarrassing&quot;|&quot;embarrassment&quot;|&quot;embarrassed&quot;|&quot;video&quot;|&quot;reaction&quot;"/>
    <n v="672329"/>
    <n v="34047"/>
    <n v="1788"/>
    <n v="3173"/>
    <b v="0"/>
    <b v="0"/>
    <b v="0"/>
  </r>
  <r>
    <s v="pspGtXW0QYo"/>
    <d v="2018-03-25T00:00:00"/>
    <s v="Cat Mind Control"/>
    <s v="AaronsAnimals"/>
    <x v="11"/>
    <x v="11"/>
    <d v="2018-03-10T14:00:04"/>
    <s v="aarons animals|&quot;aarons&quot;|&quot;animals&quot;|&quot;cat&quot;|&quot;cats&quot;|&quot;kitten&quot;|&quot;kittens&quot;|&quot;prince michael&quot;|&quot;prince&quot;|&quot;michael&quot;"/>
    <n v="541990"/>
    <n v="14625"/>
    <n v="567"/>
    <n v="1067"/>
    <b v="0"/>
    <b v="0"/>
    <b v="0"/>
  </r>
  <r>
    <s v="I-BGTp-I9aU"/>
    <d v="2018-03-25T00:00:00"/>
    <s v="Pen Circle Traps Ant (But How?)"/>
    <s v="Reaction Time"/>
    <x v="3"/>
    <x v="3"/>
    <d v="2018-03-09T21:41:57"/>
    <s v="reaction time|&quot;reaction&quot;|&quot;time&quot;|&quot;reactiontime&quot;|&quot;reaction time youtube&quot;|&quot;youtube reaction time&quot;|&quot;reaction time channel&quot;|&quot;react&quot;|&quot;reactions&quot;|&quot;reacting&quot;|&quot;reacting to&quot;|&quot;teens react&quot;|&quot;elders react&quot;|&quot;kids react&quot;|&quot;tal fishman&quot;|&quot;tal&quot;|&quot;fishman&quot;|&quot;family friendly&quot;|&quot;family&quot;|&quot;kids&quot;|&quot;kid friendly&quot;|&quot;facts&quot;|&quot;fact&quot;|&quot;learn&quot;|&quot;learning&quot;|&quot;game time&quot;|&quot;free time&quot;|&quot;funny&quot;|&quot;funniest&quot;|&quot;hilarious&quot;"/>
    <n v="3154859"/>
    <n v="53209"/>
    <n v="7623"/>
    <n v="9259"/>
    <b v="0"/>
    <b v="0"/>
    <b v="0"/>
  </r>
  <r>
    <s v="bjG8nKYCEBQ"/>
    <d v="2018-03-26T00:00:00"/>
    <s v="Sister Jean reacts to Loyola-Chicago reaching the Final Four | ESPN"/>
    <s v="ESPN"/>
    <x v="0"/>
    <x v="0"/>
    <d v="2018-03-25T02:07:24"/>
    <s v="espn|&quot;espn live&quot;|&quot;sister&quot;|&quot;jean&quot;|&quot;reacts&quot;|&quot;to&quot;|&quot;loyola-chicago&quot;|&quot;reaching&quot;|&quot;the&quot;|&quot;final&quot;|&quot;four&quot;|&quot;loyola-chicago ramblers&quot;|&quot;chaplain sister jean&quot;|&quot;sister jean interview&quot;|&quot;sister jean final four&quot;|&quot;loyola vs kansas state&quot;|&quot;loyola-chicago vs kansas state&quot;|&quot;loyola chicago final four&quot;|&quot;ncaa march madness&quot;|&quot;ncaa&quot;|&quot;ncaa tournament&quot;|&quot;ncaa tournament 2018&quot;"/>
    <n v="150691"/>
    <n v="2790"/>
    <n v="68"/>
    <n v="583"/>
    <b v="0"/>
    <b v="0"/>
    <b v="0"/>
  </r>
  <r>
    <s v="qPZ38A7nhqY"/>
    <d v="2018-03-26T00:00:00"/>
    <s v="Fantastic Beasts Trailer Quiz"/>
    <s v="Good Mythical Morning"/>
    <x v="3"/>
    <x v="3"/>
    <d v="2018-03-22T10:01:42"/>
    <s v="rhett and link|&quot;gmm&quot;|&quot;good mythical morning&quot;|&quot;rhett and link good mythical morning&quot;|&quot;good mythical morning rhett and link&quot;|&quot;mythical morning&quot;|&quot;gmm food&quot;|&quot;Season 13&quot;|&quot;rhett&quot;|&quot;link&quot;|&quot;mythical&quot;|&quot;rhett fantastic beast trailer quiz&quot;|&quot;link fantastic beasts trailer quiz&quot;|&quot;fantastic beasts trailer quiz&quot;|&quot;rhett link fantastic beast&quot;|&quot;fantastic beasts&quot;"/>
    <n v="507760"/>
    <n v="8960"/>
    <n v="606"/>
    <n v="951"/>
    <b v="0"/>
    <b v="0"/>
    <b v="0"/>
  </r>
  <r>
    <s v="umPDFJkH3_M"/>
    <d v="2018-03-26T00:00:00"/>
    <s v="Will Stress Really Make You Go Gray?"/>
    <s v="SciShow"/>
    <x v="9"/>
    <x v="9"/>
    <d v="2018-03-20T21:00:06"/>
    <s v="SciShow|&quot;science&quot;|&quot;Hank&quot;|&quot;Green&quot;|&quot;education&quot;|&quot;learn&quot;|&quot;gray hair&quot;|&quot;grey hair&quot;|&quot;white hair&quot;|&quot;hair&quot;|&quot;presidents graying&quot;|&quot;Obama&quot;|&quot;melanin&quot;|&quot;keratinocytes&quot;|&quot;keratin&quot;|&quot;follicle&quot;|&quot;shed&quot;|&quot;DNA&quot;|&quot;genetics&quot;|&quot;telogen effluvium&quot;|&quot;stress&quot;|&quot;melanocytes&quot;|&quot;free radicals&quot;|&quot;President of Space&quot;"/>
    <n v="269305"/>
    <n v="7915"/>
    <n v="566"/>
    <n v="1080"/>
    <b v="0"/>
    <b v="0"/>
    <b v="0"/>
  </r>
  <r>
    <s v="WAX8tyQnTpU"/>
    <d v="2018-03-26T00:00:00"/>
    <s v="CURRENT GO TO MAKEUP ROUTINE  (No Foundation)"/>
    <s v="KathleenLights"/>
    <x v="7"/>
    <x v="7"/>
    <d v="2018-03-20T04:00:01"/>
    <s v="klpolish|&quot;how to&quot;|&quot;every day&quot;|&quot;makeup&quot;|&quot;routine&quot;|&quot;no foundation&quot;|&quot;look&quot;|&quot;fast&quot;|&quot;easy&quot;|&quot;dewy&quot;|&quot;natural&quot;|&quot;go to&quot;|&quot;get ready with me&quot;|&quot;grwm&quot;|&quot;new products&quot;|&quot;creams&quot;|&quot;beauty&quot;|&quot;guru&quot;|&quot;kathleenlights&quot;"/>
    <n v="592107"/>
    <n v="30295"/>
    <n v="542"/>
    <n v="2854"/>
    <b v="0"/>
    <b v="0"/>
    <b v="0"/>
  </r>
  <r>
    <s v="zWrMvW7S3tg"/>
    <d v="2018-03-26T00:00:00"/>
    <s v="The Infinity War trailer but I just name characters as they appear"/>
    <s v="jacksfilms"/>
    <x v="5"/>
    <x v="5"/>
    <d v="2018-03-16T17:16:53"/>
    <s v="Jacksfilms|&quot;Jack Douglass&quot;|&quot;YGS&quot;|&quot;YGS 100&quot;|&quot;YGS 50&quot;|&quot;The Best of Your Grammar Sucks&quot;|&quot;Your Grammar Sucks&quot;|&quot;YIAY&quot;|&quot;Yesterday I Asked You&quot;|&quot;Fidget Spinners&quot;|&quot;Emoji Movie&quot;|&quot;Kermit Sings&quot;|&quot;JackAsk&quot;|&quot;Jack Ask&quot;|&quot;Dubstep Solves Everything&quot;|&quot;Frozen 2&quot;|&quot;iPhone Parody&quot;|&quot;Apple Parody&quot;|&quot;infinity war&quot;|&quot;avengers&quot;|&quot;marvel&quot;|&quot;thor&quot;|&quot;hulk&quot;|&quot;ironman&quot;|&quot;iron man&quot;|&quot;thanos&quot;|&quot;infinity&quot;|&quot;war&quot;|&quot;trailer&quot;|&quot;parody&quot;"/>
    <n v="1410203"/>
    <n v="95248"/>
    <n v="5876"/>
    <n v="12467"/>
    <b v="0"/>
    <b v="0"/>
    <b v="0"/>
  </r>
  <r>
    <s v="Sb_hCbZ80aQ"/>
    <d v="2018-03-26T00:00:00"/>
    <s v="Sumo Wrestling with Conan O・・Brien | Kevin Hart: What The Fit Episode 1 | Laugh Out Loud Network"/>
    <s v="LOL Network"/>
    <x v="5"/>
    <x v="5"/>
    <d v="2018-03-15T17:00:05"/>
    <s v="What the Fit|&quot;YouTube Originals&quot;|&quot;YouTube Originals Series&quot;|&quot;Series&quot;|&quot;Conan O・・Brien&quot;|&quot;James Corden&quot;|&quot;Tiffany Haddish&quot;|&quot;Khloe Kardashian&quot;|&quot;Leslie Jones&quot;|&quot;Bill Hader&quot;|&quot;Rhett &amp; Link&quot;|&quot;Rhett and Link&quot;|&quot;Evander Holyfield&quot;|&quot;Joel McHale&quot;|&quot;Terry Crews&quot;|&quot;Ken Jeong&quot;|&quot;Niecy Nash&quot;|&quot;Jack Black&quot;|&quot;Chance the Rapper&quot;|&quot;Chance&quot;|&quot;LA Rams&quot;|&quot;Rams&quot;|&quot;Los Angeles Rams&quot;|&quot;DJ Khaled&quot;|&quot;LOL&quot;|&quot;Laugh Out Loud Network&quot;|&quot;Kevin Hart・・s Laugh Out Loud Network&quot;|&quot;Fitness&quot;|&quot;Fun&quot;|&quot;Funny&quot;|&quot;Comedy&quot;|&quot;Laugh&quot;|&quot;kevin hart's what the fit&quot;|&quot;kevin hart&quot;"/>
    <n v="6131880"/>
    <n v="65772"/>
    <n v="8068"/>
    <n v="3652"/>
    <b v="0"/>
    <b v="0"/>
    <b v="0"/>
  </r>
  <r>
    <s v="1SnWTW6YXbE"/>
    <d v="2018-03-26T00:00:00"/>
    <s v="Charlie Puth - Done For Me (feat. Kehlani) [Official Audio]"/>
    <s v="Charlie Puth"/>
    <x v="6"/>
    <x v="6"/>
    <d v="2018-03-15T16:02:17"/>
    <s v="Charlie|&quot;Puth&quot;|&quot;charlie puth&quot;|&quot;Charlie Puth - Done For Me (feat. Kehlani) [Official Audio]&quot;|&quot;Charlie Puth - Done For Me (feat. Kehlani)&quot;|&quot;Done For Me (feat. Kehlani)&quot;|&quot;kehlani&quot;|&quot;charlie puth kehlani&quot;|&quot;charlie puth done for me&quot;|&quot;charlie puth - done for me&quot;|&quot;charlie puth kehlani done for me&quot;|&quot;charlile puth kehlani song&quot;|&quot;done for me official&quot;|&quot;done for me lyrics&quot;|&quot;atlantic records&quot;|&quot;done for me kehlani&quot;|&quot;charlie puth - done for me kehlani&quot;|&quot;charlie kehlani&quot;|&quot;puth kehlani&quot;"/>
    <n v="6848484"/>
    <n v="208955"/>
    <n v="3287"/>
    <n v="14325"/>
    <b v="0"/>
    <b v="0"/>
    <b v="0"/>
  </r>
  <r>
    <s v="YqC5loCFMtk"/>
    <d v="2018-03-26T00:00:00"/>
    <s v="THE KATE BOSWORTH MAKEUP LOOK TUTORIAL"/>
    <s v="Lisa Eldridge"/>
    <x v="7"/>
    <x v="7"/>
    <d v="2018-03-15T19:28:49"/>
    <s v="Lisa Eldridge|&quot;Lisa Elridge&quot;|&quot;Lisa Eldrige&quot;|&quot;Makeup&quot;|&quot;Make-up&quot;|&quot;Make up&quot;|&quot;Tutorial&quot;|&quot;How To&quot;|&quot;Look&quot;|&quot;Professional&quot;|&quot;Pro&quot;|&quot;Makeup artist&quot;|&quot;Makeup course&quot;|&quot;Beauty&quot;|&quot;cosmetics&quot;|&quot;best&quot;|&quot;top&quot;|&quot;makeupbylisaeldridge&quot;|&quot;lisa eldridge foundation&quot;|&quot;Rihanna&quot;|&quot;Kylie Cosmetics&quot;|&quot;Kim Kardashian&quot;|&quot;Fenty Beauty&quot;|&quot;Gigi Hadid&quot;|&quot;Kendal Jenner&quot;|&quot;Kardashian&quot;|&quot;Meghan Markle&quot;|&quot;Khloe Kardashian&quot;|&quot;Jeffree Star&quot;|&quot;KKW makeup&quot;|&quot;fashion week&quot;|&quot;KATE BOSWORTH&quot;|&quot;Kate&quot;|&quot;bosworth&quot;|&quot;lip&quot;|&quot;glitter&quot;|&quot;selina gomez&quot;|&quot;lisa eldridge rings&quot;|&quot;lipstick&quot;"/>
    <n v="259404"/>
    <n v="10041"/>
    <n v="215"/>
    <n v="1025"/>
    <b v="0"/>
    <b v="0"/>
    <b v="0"/>
  </r>
  <r>
    <s v="49wGna0UTB8"/>
    <d v="2018-03-26T00:00:00"/>
    <s v="Kendall Jenner Asks Herself Some Existential Questions | Vogue"/>
    <s v="Vogue"/>
    <x v="3"/>
    <x v="3"/>
    <d v="2018-03-14T15:20:40"/>
    <s v="beauty|&quot;celebrity&quot;|&quot;fashion&quot;|&quot;model&quot;|&quot;kendall jenner&quot;|&quot;kendall jenner model&quot;|&quot;kendall jenner vogue&quot;|&quot;kj&quot;|&quot;kj vogue&quot;|&quot;kj cover&quot;|&quot;kendall jenner questions&quot;|&quot;kendall jenner existential questions&quot;|&quot;kendall jenner makeup&quot;|&quot;kendall jenner style&quot;|&quot;jenner&quot;|&quot;kardashians&quot;|&quot;kuwtk&quot;|&quot;kendall&quot;|&quot;kendall interview&quot;|&quot;kendall jenner interview&quot;|&quot;kendall jenner cover&quot;|&quot;kendall jenner vogue cover&quot;|&quot;kendall jenner funny&quot;|&quot;kendall jenner funny moments&quot;|&quot;kendal jenner&quot;|&quot;vogue&quot;|&quot;vogue.com&quot;"/>
    <n v="912215"/>
    <n v="29530"/>
    <n v="5810"/>
    <n v="2348"/>
    <b v="0"/>
    <b v="0"/>
    <b v="0"/>
  </r>
  <r>
    <s v="2fouYHWUhZo"/>
    <d v="2018-03-26T00:00:00"/>
    <s v="Camila Cabello Watches Fan Covers On YouTube | Glamour"/>
    <s v="Glamour Magazine"/>
    <x v="3"/>
    <x v="3"/>
    <d v="2018-03-13T16:00:23"/>
    <s v="you sang my song|&quot;fan covers&quot;|&quot;cover songs&quot;|&quot;camila cabello&quot;|&quot;fifth harmony&quot;|&quot;camila cabello covers&quot;|&quot;camila cabello havana&quot;|&quot;camila cabello you sang my song&quot;|&quot;camila cambello 2018&quot;|&quot;camila cabello never be the same&quot;|&quot;camila cabello i have questions&quot;|&quot;fifth harmony songs&quot;|&quot;fifth harmony covers&quot;|&quot;fifth harmony camila&quot;|&quot;camila cabello fifth harmony&quot;|&quot;fan versions&quot;|&quot;fan covers glamour&quot;|&quot;covers of songs&quot;|&quot;popular covers&quot;|&quot;best covers&quot;|&quot;glamour&quot;|&quot;glamour magazine&quot;"/>
    <n v="2239708"/>
    <n v="82672"/>
    <n v="687"/>
    <n v="3577"/>
    <b v="0"/>
    <b v="0"/>
    <b v="0"/>
  </r>
  <r>
    <s v="LeFxjRMv5U8"/>
    <d v="2018-03-26T00:00:00"/>
    <s v="Meet Cora"/>
    <s v="Kitty Hawk"/>
    <x v="4"/>
    <x v="4"/>
    <d v="2018-03-13T04:53:26"/>
    <s v="flying car|&quot;kitty hawk&quot;|&quot;drone&quot;|&quot;tesla&quot;|&quot;air taxi&quot;|&quot;Cora&quot;|&quot;electric car&quot;|&quot;green energy&quot;|&quot;clean energy&quot;|&quot;climate change&quot;|&quot;New Zealand&quot;|&quot;aviation&quot;|&quot;flight&quot;|&quot;transportation&quot;|&quot;vehicles&quot;|&quot;cars&quot;|&quot;planes&quot;|&quot;helicopter&quot;|&quot;personal flight&quot;|&quot;everyday flight&quot;|&quot;larry page&quot;|&quot;google&quot;"/>
    <n v="758927"/>
    <n v="5386"/>
    <n v="419"/>
    <n v="1107"/>
    <b v="0"/>
    <b v="0"/>
    <b v="0"/>
  </r>
  <r>
    <s v="eljAjPH6zQI"/>
    <d v="2018-03-26T00:00:00"/>
    <s v="February Favourites 2018 | Zoella"/>
    <s v="Zoella"/>
    <x v="7"/>
    <x v="7"/>
    <d v="2018-03-12T16:00:02"/>
    <s v="zoe sugg|&quot;zoe&quot;|&quot;sugg&quot;|&quot;zoella&quot;|&quot;beauty&quot;|&quot;cosmetics&quot;|&quot;fashion&quot;|&quot;lifestyle&quot;|&quot;haul&quot;|&quot;collaboration&quot;|&quot;friends&quot;|&quot;british&quot;|&quot;life&quot;|&quot;chatty&quot;|&quot;favourites&quot;|&quot;faves&quot;|&quot;february&quot;|&quot;2018&quot;"/>
    <n v="969307"/>
    <n v="43087"/>
    <n v="1192"/>
    <n v="2959"/>
    <b v="0"/>
    <b v="0"/>
    <b v="0"/>
  </r>
  <r>
    <s v="18QHSoWPygQ"/>
    <d v="2018-03-26T00:00:00"/>
    <s v="Cardi B: 2018 iHeartRadio Music Awards | Acceptance Speech | TBS"/>
    <s v="TBS"/>
    <x v="3"/>
    <x v="3"/>
    <d v="2018-03-12T01:33:22"/>
    <s v="TBS|&quot;TBS Network&quot;|&quot;Comedy&quot;|&quot;TBS Shows&quot;|&quot;Shows&quot;|&quot;TBS Funny&quot;|&quot;TBS New&quot;|&quot;TNT&quot;|&quot;TruTV&quot;|&quot;DJ Khaled&quot;|&quot;Hailey Baldwin&quot;|&quot;Drop the Mic&quot;|&quot;iHeart Radio&quot;|&quot;iHeart Radio Music Awards&quot;|&quot;Cardi B&quot;|&quot;Chance the Rapper&quot;|&quot;Maroon 5&quot;|&quot;Charlie Puth&quot;|&quot;Camila Cabello&quot;|&quot;G-Eazy&quot;|&quot;Cardi B: 2018 iHeartRadio Music Awards | Acceptance Speech | TBS&quot;|&quot;best new artist&quot;|&quot;2018 iheartradio music awards&quot;|&quot;2018 iheart music awards&quot;|&quot;bodak yellow&quot;|&quot;cardi b iheartradio 2018&quot;"/>
    <n v="1074385"/>
    <n v="24862"/>
    <n v="2755"/>
    <n v="4419"/>
    <b v="0"/>
    <b v="0"/>
    <b v="0"/>
  </r>
  <r>
    <s v="in5TfQfUIBY"/>
    <d v="2018-03-26T00:00:00"/>
    <s v="Ready Player One Review"/>
    <s v="IGN"/>
    <x v="3"/>
    <x v="3"/>
    <d v="2018-03-13T05:33:41"/>
    <s v="tj|&quot;IGN&quot;|&quot;movie&quot;|&quot;Review&quot;|&quot;Sci-Fi&quot;|&quot;Ready Player One&quot;|&quot;Warner Bros. Pictures&quot;"/>
    <n v="474495"/>
    <n v="7275"/>
    <n v="772"/>
    <n v="1532"/>
    <b v="0"/>
    <b v="0"/>
    <b v="0"/>
  </r>
  <r>
    <s v="enH3xA4mYcY"/>
    <d v="2018-03-26T00:00:00"/>
    <s v="SORRY TO BOTHER YOU | Official Trailer"/>
    <s v="Annapurna Channel"/>
    <x v="1"/>
    <x v="1"/>
    <d v="2018-03-11T21:59:46"/>
    <s v="Tessa Thompson|&quot;Armie Hammer&quot;|&quot;Lakeith Stanfield&quot;|&quot;Patton Oswalt&quot;|&quot;Steven Yeun&quot;|&quot;Terry Crews&quot;|&quot;David Cross&quot;|&quot;Danny Glover&quot;|&quot;Omari Hardwick&quot;|&quot;Marcella Bragio&quot;|&quot;Tom Woodruff Jr.&quot;|&quot;Kate Berlant&quot;|&quot;Jermaine Fowler&quot;|&quot;Robert Longstreet&quot;|&quot;Teresa Navarro&quot;|&quot;Sorry To Bother You&quot;|&quot;STBY&quot;|&quot;#STBY&quot;|&quot;Boots Riley&quot;|&quot;Detroit&quot;|&quot;Annapurna Pictures&quot;|&quot;Annapurna&quot;|&quot;Official Trailer&quot;|&quot;telemarketer&quot;|&quot;Cassius Green&quot;"/>
    <n v="2095289"/>
    <n v="8415"/>
    <n v="294"/>
    <n v="615"/>
    <b v="0"/>
    <b v="0"/>
    <b v="0"/>
  </r>
  <r>
    <s v="XCrJ3NflOpE"/>
    <d v="2018-03-26T00:00:00"/>
    <s v="A New View of the Moon"/>
    <s v="To Scale:"/>
    <x v="4"/>
    <x v="4"/>
    <d v="2018-03-13T06:50:36"/>
    <s v="moon|&quot;telescope&quot;|&quot;los angeles&quot;|&quot;space&quot;|&quot;astronomy&quot;|&quot;sidewalk&quot;|&quot;prank&quot;|&quot;reaction&quot;|&quot;shock&quot;|&quot;amazed&quot;|&quot;lunar&quot;"/>
    <n v="230399"/>
    <n v="5208"/>
    <n v="37"/>
    <n v="417"/>
    <b v="0"/>
    <b v="0"/>
    <b v="0"/>
  </r>
  <r>
    <s v="6Km34EXxGZ4"/>
    <d v="2018-03-26T00:00:00"/>
    <s v="I React to Mean Comments"/>
    <s v="TheReportOfTheWeek"/>
    <x v="3"/>
    <x v="3"/>
    <d v="2018-03-11T15:41:38"/>
    <s v="react|&quot;reacting&quot;|&quot;reaction&quot;|&quot;reviewbrah&quot;|&quot;comments&quot;|&quot;mean comments&quot;|&quot;funny&quot;|&quot;positive&quot;|&quot;positivity&quot;|&quot;soothing&quot;|&quot;relaxing&quot;|&quot;asmr&quot;|&quot;happy&quot;|&quot;fashion&quot;|&quot;suits&quot;|&quot;talk&quot;|&quot;chat&quot;|&quot;radio&quot;"/>
    <n v="2204925"/>
    <n v="119459"/>
    <n v="4017"/>
    <n v="26986"/>
    <b v="0"/>
    <b v="0"/>
    <b v="0"/>
  </r>
  <r>
    <s v="AU9I1MX0c2s"/>
    <d v="2018-03-26T00:00:00"/>
    <s v="George Ezra - Saviour (Lyric Video) ft. First Aid Kit"/>
    <s v="GeorgeEzraVEVO"/>
    <x v="6"/>
    <x v="6"/>
    <d v="2018-03-12T17:00:03"/>
    <s v="george ezra|&quot;george ezra budapest&quot;|&quot;george ezra paradise&quot;|&quot;george ezra blame it on me&quot;|&quot;george ezra listen to the man&quot;|&quot;george ezra don't matter now&quot;|&quot;george ezra barcelona&quot;|&quot;george ezra cassy o&quot;|&quot;george ezra live&quot;|&quot;george ezra interview&quot;|&quot;george ezra listen to the man lyrics&quot;|&quot;george ezra pretty shining people&quot;|&quot;george ezra pretty shining people live&quot;|&quot;george ezra pretty shining people lyrics&quot;|&quot;george ezra staying at tamara's&quot;|&quot;george ezra new album&quot;|&quot;ezra&quot;"/>
    <n v="386991"/>
    <n v="9083"/>
    <n v="190"/>
    <n v="456"/>
    <b v="0"/>
    <b v="0"/>
    <b v="0"/>
  </r>
  <r>
    <s v="jzIE_oKG9PU"/>
    <d v="2018-03-27T00:00:00"/>
    <s v="Spill Your Guts or Fill Your Guts w/ Drew Barrymore &amp; John Boyega"/>
    <s v="The Late Late Show with James Corden"/>
    <x v="3"/>
    <x v="3"/>
    <d v="2018-03-22T06:03:06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|&quot;Spill Your Guts or Fill Your Guts&quot;|&quot;Segment&quot;|&quot;General Comedy&quot;|&quot;Recurring&quot;|&quot;Evergreen&quot;|&quot;Game&quot;|&quot;Drew Barrymore&quot;|&quot;John Boyega&quot;"/>
    <n v="2712798"/>
    <n v="48424"/>
    <n v="2117"/>
    <n v="3319"/>
    <b v="0"/>
    <b v="0"/>
    <b v="0"/>
  </r>
  <r>
    <s v="RFHH8bSdLr8"/>
    <d v="2018-03-27T00:00:00"/>
    <s v="WHAT'S NEW AT SEPHORA | Hot or Not"/>
    <s v="Tati"/>
    <x v="7"/>
    <x v="7"/>
    <d v="2018-03-22T17:00:02"/>
    <s v="YouTube|&quot;Beauty&quot;|&quot;Makeup&quot;|&quot;Tutorial&quot;|&quot;Review&quot;|&quot;vlogger&quot;|&quot;blogger&quot;|&quot;Tati&quot;|&quot;Westbrook&quot;|&quot;GlamLifeGuru&quot;|&quot;how to&quot;|&quot;makeup tutorial&quot;|&quot;Beauty expert&quot;|&quot;drugstore&quot;|&quot;luxury&quot;|&quot;Haul&quot;|&quot;favorites&quot;|&quot;Best&quot;|&quot;worst&quot;|&quot;cosmetics&quot;|&quot;Whats New At Sephora&quot;|&quot;Hot or Not&quot;"/>
    <n v="661249"/>
    <n v="32441"/>
    <n v="675"/>
    <n v="1886"/>
    <b v="0"/>
    <b v="0"/>
    <b v="0"/>
  </r>
  <r>
    <s v="H2nY7Tu1Qgs"/>
    <d v="2018-03-27T00:00:00"/>
    <s v="Pastry Chef Attempts To Make Gourmet Cheetos | Bon Appﾃｩtit"/>
    <s v="Bon Appﾃｩtit"/>
    <x v="7"/>
    <x v="7"/>
    <d v="2018-03-21T16:00:42"/>
    <s v="cheetos|&quot;pastry chef&quot;|&quot;make me a cheeto&quot;|&quot;gourmet cheetos&quot;|&quot;homemade&quot;|&quot;homemade cheetos&quot;|&quot;cheeto recipe&quot;|&quot;how to make cheetos&quot;|&quot;make cheetos at home&quot;|&quot;at home&quot;|&quot;diy&quot;|&quot;kitchen experiment&quot;|&quot;gourmet makes&quot;|&quot;making cheetos&quot;|&quot;how cheetos are made&quot;|&quot;cheetos recipe&quot;|&quot;make your own cheetos&quot;|&quot;cheap vs expensive&quot;|&quot;gourmet food&quot;|&quot;pastry&quot;|&quot;claire&quot;|&quot;claire saffitz&quot;|&quot;bon appetit claire&quot;|&quot;claire bon appetit&quot;|&quot;experiment&quot;|&quot;hot cheetos&quot;|&quot;cheeto&quot;|&quot;eating cheetos&quot;|&quot;food&quot;|&quot;bon appetit&quot;|&quot;bon appﾃｩtit&quot;"/>
    <n v="1410716"/>
    <n v="33498"/>
    <n v="966"/>
    <n v="3536"/>
    <b v="0"/>
    <b v="0"/>
    <b v="0"/>
  </r>
  <r>
    <s v="Vp40y-048MA"/>
    <d v="2018-03-27T00:00:00"/>
    <s v="Top 10 Plays of the Night | March 21, 2018"/>
    <s v="NBA"/>
    <x v="0"/>
    <x v="0"/>
    <d v="2018-03-22T05:12:09"/>
    <s v="nba|&quot;highlights&quot;|&quot;basketball&quot;|&quot;plays&quot;|&quot;amazing&quot;|&quot;sports&quot;|&quot;hoops&quot;|&quot;finals&quot;|&quot;games&quot;|&quot;game&quot;|&quot;Rondae Hollis-Jefferson&quot;|&quot;Giannis Antetokounmpo&quot;|&quot;Myles Turner&quot;|&quot;LeBron James&quot;|&quot;George Hill&quot;|&quot;Josh Richardson&quot;|&quot;Victor Oladipo&quot;|&quot;Kelly Oubre Jr.&quot;"/>
    <n v="484054"/>
    <n v="4239"/>
    <n v="2590"/>
    <n v="467"/>
    <b v="0"/>
    <b v="0"/>
    <b v="0"/>
  </r>
  <r>
    <s v="0r-zYs6NQu8"/>
    <d v="2018-03-27T00:00:00"/>
    <s v="What If You Didn't Sleep For A Week? ft. TheOdd1sOut"/>
    <s v="Life Noggin"/>
    <x v="9"/>
    <x v="9"/>
    <d v="2018-03-19T13:00:00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TheOdd1stOut&quot;|&quot;TheOddOnesOut&quot;|&quot;Buying Clothes&quot;|&quot;My Horibal Speling&quot;|&quot;no sleep&quot;|&quot;never slept&quot;|&quot;Can't Sleep&quot;|&quot;Trouble Sleeping&quot;|&quot;Sleeping&quot;|&quot;insomnia&quot;|&quot;insomniac&quot;|&quot;familial insomnia&quot;|&quot;depression&quot;|&quot;sleep deprivation&quot;|&quot;sleepless&quot;|&quot;can't fall asleep&quot;|&quot;TheOdd2sOut&quot;"/>
    <n v="1688171"/>
    <n v="65232"/>
    <n v="1386"/>
    <n v="19494"/>
    <b v="0"/>
    <b v="0"/>
    <b v="0"/>
  </r>
  <r>
    <s v="bVMVxJJ7P8M"/>
    <d v="2018-03-27T00:00:00"/>
    <s v="Cannibalism in the animal kingdom - Bill Schutt"/>
    <s v="TED-Ed"/>
    <x v="9"/>
    <x v="9"/>
    <d v="2018-03-19T15:05:10"/>
    <s v="TED-Ed|&quot;TEDEd&quot;|&quot;TED Ed&quot;|&quot;TED Education&quot;|&quot;Bill Schutt&quot;|&quot;Compote Collective&quot;|&quot;Animal Cannibalism&quot;|&quot;Natural Sciences&quot;|&quot;Evolution&quot;|&quot;Biology&quot;|&quot;Animal Science&quot;|&quot;Animal biology&quot;"/>
    <n v="432140"/>
    <n v="14188"/>
    <n v="172"/>
    <n v="992"/>
    <b v="0"/>
    <b v="0"/>
    <b v="0"/>
  </r>
  <r>
    <s v="uKkbfxTHJGI"/>
    <d v="2018-03-27T00:00:00"/>
    <s v="10$ Drum - Faded ( Alan Walker )"/>
    <s v="Big Marvel"/>
    <x v="6"/>
    <x v="6"/>
    <d v="2018-03-16T22:45:26"/>
    <s v="10$ Drum|&quot;Faded&quot;|&quot;Alan Walker&quot;"/>
    <n v="3514734"/>
    <n v="98840"/>
    <n v="13808"/>
    <n v="7603"/>
    <b v="0"/>
    <b v="0"/>
    <b v="0"/>
  </r>
  <r>
    <s v="mBMxFIEub34"/>
    <d v="2018-03-27T00:00:00"/>
    <s v="Jennifer Garner Answers the Web's Most Searched Questions | WIRED"/>
    <s v="WIRED"/>
    <x v="3"/>
    <x v="3"/>
    <d v="2018-03-16T19:00:16"/>
    <s v="autocomplete interview|&quot;jennifer garner&quot;|&quot;wired autocomplete&quot;|&quot;wired autocomplete interview&quot;|&quot;jennifer garner interview&quot;|&quot;jennifer garner autocomplete&quot;|&quot;jennifer&quot;|&quot;jennifer garner wired autocomplete&quot;|&quot;jennifer garner actress&quot;|&quot;jennifer garner interview 2017&quot;|&quot;love simon&quot;|&quot;love simon movie&quot;|&quot;love&quot;|&quot;simon&quot;|&quot;jennifer garner love simon&quot;|&quot;jennifer garner alias&quot;|&quot;jennifer garner oscars&quot;|&quot;jennifer garner reaction&quot;|&quot;wired&quot;|&quot;wired.com&quot;"/>
    <n v="479587"/>
    <n v="8784"/>
    <n v="238"/>
    <n v="817"/>
    <b v="0"/>
    <b v="0"/>
    <b v="0"/>
  </r>
  <r>
    <s v="wGjplV12k10"/>
    <d v="2018-03-27T00:00:00"/>
    <s v="Floyd Mayweather Grades His MMA Skills, 'I'm Serious About This' | TMZ Sports"/>
    <s v="TMZSports"/>
    <x v="0"/>
    <x v="0"/>
    <d v="2018-03-15T13:29:20"/>
    <s v="TMZ|&quot;TMZ Sports&quot;|&quot;TMZ Sports Channel&quot;|&quot;Celebrity&quot;|&quot;Sports&quot;|&quot;Athletes&quot;|&quot;TMZ News&quot;|&quot;Famous&quot;|&quot;Hall of Fame&quot;|&quot;Sports News&quot;|&quot;floyd mayweather jr.&quot;|&quot;floyd mayweather&quot;|&quot;floyd mayweather jr&quot;|&quot;floyd mayweather boxing&quot;|&quot;floyd mayweather news&quot;|&quot;floyd mayweather fight&quot;|&quot;floyd mayweather mma&quot;|&quot;floyd mayweather money&quot;|&quot;the money team&quot;|&quot;tmt&quot;|&quot;boxing&quot;|&quot;sports&quot;|&quot;mma&quot;|&quot;ufc&quot;|&quot;floyd mayweather ufc&quot;|&quot;tmz&quot;|&quot;tmz 2018&quot;|&quot;tmz sports&quot;|&quot;raw video&quot;"/>
    <n v="597667"/>
    <n v="5649"/>
    <n v="408"/>
    <n v="3711"/>
    <b v="0"/>
    <b v="0"/>
    <b v="0"/>
  </r>
  <r>
    <s v="b33PN2NB2Do"/>
    <d v="2018-03-27T00:00:00"/>
    <s v="The guide book that helped black Americans travel during segregation"/>
    <s v="Vox"/>
    <x v="2"/>
    <x v="2"/>
    <d v="2018-03-15T12:00:05"/>
    <s v="victor hugo green|&quot;African American&quot;|&quot;motorist&quot;|&quot;american dream&quot;|&quot;road trip&quot;|&quot;Travel&quot;|&quot;segregation&quot;|&quot;united states&quot;|&quot;black&quot;|&quot;politics&quot;|&quot;racism&quot;|&quot;Vox.com&quot;|&quot;vox&quot;|&quot;explain&quot;|&quot;explainer&quot;|&quot;the green book&quot;|&quot;victor hugo&quot;|&quot;civil rights&quot;|&quot;victor greene&quot;|&quot;black rights&quot;|&quot;black history&quot;|&quot;racial segregation&quot;|&quot;segregation examples&quot;"/>
    <n v="352299"/>
    <n v="14843"/>
    <n v="453"/>
    <n v="1583"/>
    <b v="0"/>
    <b v="0"/>
    <b v="0"/>
  </r>
  <r>
    <s v="xf-dywd3zx0"/>
    <d v="2018-03-27T00:00:00"/>
    <s v="Official Trailer | BTS: Burn The Stage"/>
    <s v="BANGTANTV"/>
    <x v="3"/>
    <x v="3"/>
    <d v="2018-03-14T12:17:34"/>
    <s v="BTS|&quot;K-pop&quot;|&quot;Music&quot;|&quot;Suga&quot;|&quot;RM&quot;|&quot;Rap Monster&quot;|&quot;Jimin&quot;|&quot;Jin&quot;|&quot;Jungkook&quot;|&quot;J-Hope&quot;|&quot;Bangtan TV&quot;|&quot;Bangtan&quot;|&quot;Music Documentary&quot;|&quot;Documentary&quot;|&quot;Concert&quot;|&quot;Wings Tour&quot;|&quot;World Tour&quot;|&quot;YouTube&quot;|&quot;YouTube Red&quot;|&quot;YouTube Red Originals&quot;|&quot;Original Series&quot;|&quot;YouTube Red Series&quot;|&quot;YouTube Original Series&quot;|&quot;dream&quot;|&quot;growth&quot;|&quot;passion&quot;|&quot;artist&quot;|&quot;musician&quot;"/>
    <n v="3132248"/>
    <n v="490749"/>
    <n v="2083"/>
    <n v="34948"/>
    <b v="0"/>
    <b v="0"/>
    <b v="0"/>
  </r>
  <r>
    <s v="aC5lxLCyyhQ"/>
    <d v="2018-03-27T00:00:00"/>
    <s v="Life Itself - Teaser Trailer [HD] | Amazon Studios"/>
    <s v="Amazon Studios"/>
    <x v="1"/>
    <x v="1"/>
    <d v="2018-03-14T02:00:01"/>
    <s v="Amazon Studios|&quot;Amazon&quot;|&quot;amazon prime&quot;|&quot;amazon video&quot;|&quot;original&quot;|&quot;trailer&quot;|&quot;episode&quot;|&quot;season&quot;|&quot;streaming&quot;|&quot;Amazon Original Series&quot;|&quot;Amazon instant video&quot;|&quot;Prime Video&quot;|&quot;Prime Instant Video&quot;|&quot;Life Itself&quot;|&quot;Oscar Isaac&quot;|&quot;Olivia Wilde&quot;|&quot;Mandy Patinkin&quot;|&quot;Olivia Cooke&quot;|&quot;Laia Costa&quot;|&quot;Annette Bening&quot;|&quot;Antonio Banderas&quot;|&quot;New York&quot;|&quot;Spain&quot;|&quot;Dan Fogelman&quot;|&quot;This Is Us Finale&quot;|&quot;This Is Us 2018 Dan Fogelman&quot;"/>
    <n v="1187812"/>
    <n v="868"/>
    <n v="160"/>
    <n v="107"/>
    <b v="0"/>
    <b v="0"/>
    <b v="0"/>
  </r>
  <r>
    <s v="Wh1L0rOaa88"/>
    <d v="2018-03-27T00:00:00"/>
    <s v="March Madness Stereotypes"/>
    <s v="Dude Perfect"/>
    <x v="0"/>
    <x v="0"/>
    <d v="2018-03-13T00:45:57"/>
    <s v="dude perfect|&quot;dude perfect stereotypes&quot;|&quot;dude perfect water bottle flip&quot;|&quot;bottle flip&quot;|&quot;water bottle flip&quot;|&quot;dude perfect bottle flip&quot;|&quot;dude perfect basketball&quot;|&quot;dp&quot;|&quot;dude perfect world record&quot;|&quot;edition&quot;|&quot;nerf&quot;|&quot;trick shots&quot;|&quot;trick shot&quot;|&quot;family&quot;|&quot;ping pong&quot;|&quot;bowling&quot;|&quot;clean&quot;|&quot;family friendly&quot;|&quot;bubble wrap&quot;|&quot;soccer&quot;|&quot;football&quot;|&quot;spinner&quot;|&quot;spinners&quot;|&quot;fidget spinners&quot;|&quot;dude&quot;|&quot;march madness bracket&quot;|&quot;college basketball bracket&quot;|&quot;college basketball tournament&quot;|&quot;march madness rage monster&quot;|&quot;ncaa dude perfect&quot;"/>
    <n v="13375071"/>
    <n v="289322"/>
    <n v="9959"/>
    <n v="23254"/>
    <b v="0"/>
    <b v="0"/>
    <b v="0"/>
  </r>
  <r>
    <s v="UzeIb-TZo_I"/>
    <d v="2018-03-27T00:00:00"/>
    <s v="Star Wars: The Last Jedi | Phasma's End - Deleted Scene"/>
    <s v="Star Wars"/>
    <x v="3"/>
    <x v="3"/>
    <d v="2018-03-14T01:00:00"/>
    <s v="Star Wars|&quot;The Last Jedi&quot;|&quot;Lucasfilm&quot;|&quot;Captain Phasma&quot;|&quot;Finn&quot;|&quot;Deleted Scene&quot;"/>
    <n v="1017884"/>
    <n v="19593"/>
    <n v="1472"/>
    <n v="3178"/>
    <b v="0"/>
    <b v="0"/>
    <b v="0"/>
  </r>
  <r>
    <s v="wowAOdTYqw8"/>
    <d v="2018-03-27T00:00:00"/>
    <s v="BIGBANG - ・ｽ・ ・ｸｸ (Flower Road) (ENG SUB ADDED)"/>
    <s v="K-MUSIC"/>
    <x v="6"/>
    <x v="6"/>
    <d v="2018-03-13T09:04:45"/>
    <s v="BIGBANG|&quot;(Flower&quot;|&quot;Road)&quot;|&quot;BIGBANG - ・ｽ・ ・ｸｸ (Flower Road)&quot;|&quot;BIGBANG ・ｽ・ ・ｸｸ&quot;|&quot;BIGBANG Flower Road&quot;"/>
    <n v="6345613"/>
    <n v="172044"/>
    <n v="1879"/>
    <n v="12909"/>
    <b v="0"/>
    <b v="0"/>
    <b v="0"/>
  </r>
  <r>
    <s v="6sHIq41sI-w"/>
    <d v="2018-03-27T00:00:00"/>
    <s v="NCT 127 ・・・・・・・・ｰ 127 'TOUCH' MV"/>
    <s v="SMTOWN"/>
    <x v="6"/>
    <x v="6"/>
    <d v="2018-03-13T15:01:07"/>
    <s v="NCT|&quot;NCT 2018&quot;|&quot;TAEYONG&quot;|&quot;JAEHYUN&quot;|&quot;JUNGWOO&quot;|&quot;KUN&quot;|&quot;CHENLE&quot;|&quot;TEN&quot;|&quot;RENJUN&quot;|&quot;YUTA&quot;|&quot;DOYOUNG&quot;|&quot;JOHNNY&quot;|&quot;JAEMIN&quot;|&quot;JENO&quot;|&quot;LUCAS&quot;|&quot;MARK&quot;|&quot;WINWIN&quot;|&quot;JISUNG&quot;|&quot;TAEIL&quot;|&quot;HAECHAN&quot;|&quot;・・・・・ｩ&quot;|&quot;・・ｬ・・・&quot;|&quot;・・・・ｰ&quot;|&quot;・ｿ､&quot;|&quot;・ｲ・・・ｬ&quot;|&quot;・・・&quot;|&quot;・・ｰ・･・&quot;|&quot;・・・・&quot;|&quot;・・・・・・&quot;|&quot;・・・・・・&quot;|&quot;・・ｬ・ｯｼ&quot;|&quot;・・・・ｸ&quot;|&quot;・｣ｨ・ｹｴ・・､&quot;|&quot;・ｧ・・・ｬ&quot;|&quot;・・・・・・&quot;|&quot;・ｧ・・ｱ&quot;|&quot;・・・・・ｼ&quot;|&quot;・・ｴ・ｰｬ&quot;|&quot;YEARBOOK&quot;|&quot;・・・・・・・・ｰ&quot;|&quot;・・・・・ｴ・ｹ&quot;|&quot;・・・・・・・ｦｼ&quot;|&quot;NCT 127&quot;|&quot;NCT DREAM&quot;|&quot;・・・・・ｨ・・ｰ&quot;|&quot;kpop&quot;|&quot;・・・・・・・・ｰ ・・・・ｦｼ&quot;|&quot;・・・・・・・・ｰ ・・ｼ・・ｴ・ｹ&quot;|&quot;・・・・・・・・ｰ ・・&quot;|&quot;TOUCH&quot;|&quot;・・ｰ・ｹ・&quot;"/>
    <n v="6215935"/>
    <n v="428599"/>
    <n v="3744"/>
    <n v="43798"/>
    <b v="0"/>
    <b v="0"/>
    <b v="0"/>
  </r>
  <r>
    <s v="tCXGJQYZ9JA"/>
    <d v="2018-03-27T00:00:00"/>
    <s v="Taylor Swift - Delicate"/>
    <s v="TaylorSwiftVEVO"/>
    <x v="6"/>
    <x v="6"/>
    <d v="2018-03-12T01:15:10"/>
    <s v="Taylor Swift|&quot;Delicate&quot;|&quot;Big&quot;|&quot;Machine&quot;|&quot;Records&quot;|&quot;LLC&quot;|&quot;Pop&quot;"/>
    <n v="71560694"/>
    <n v="1928392"/>
    <n v="113990"/>
    <n v="162990"/>
    <b v="0"/>
    <b v="0"/>
    <b v="0"/>
  </r>
  <r>
    <s v="ck2ClsAoN8w"/>
    <d v="2018-03-27T00:00:00"/>
    <s v="Ending Daily Vlogs. Not Clickbait"/>
    <s v="RomanAtwoodVlogs"/>
    <x v="8"/>
    <x v="8"/>
    <d v="2018-03-12T19:09:06"/>
    <s v="Roman Atwood|&quot;Roman&quot;|&quot;Atwood&quot;|&quot;roman atwood vlogs&quot;|&quot;family vlogs&quot;|&quot;roman vlogs&quot;|&quot;atwood vlogs&quot;|&quot;noah atwood&quot;|&quot;kane atwood&quot;|&quot;brittney&quot;|&quot;kid-friendly&quot;|&quot;kid friendly&quot;|&quot;family-friendly&quot;|&quot;family friendly&quot;|&quot;family fun&quot;|&quot;Vlogs2017&quot;|&quot;vlog&quot;|&quot;vlogs&quot;|&quot;vlogger&quot;|&quot;vlogging&quot;|&quot;day&quot;|&quot;daily&quot;|&quot;Everyday&quot;|&quot;Smile more&quot;|&quot;Roman atwoods&quot;|&quot;House&quot;|&quot;Home&quot;|&quot;Kids&quot;|&quot;Noah&quot;|&quot;Kane&quot;|&quot;donkey&quot;|&quot;Empire&quot;|&quot;flash&quot;|&quot;Husky&quot;|&quot;Dog&quot;|&quot;Girlfriend&quot;|&quot;Britt&quot;"/>
    <n v="2997289"/>
    <n v="162747"/>
    <n v="25088"/>
    <n v="36602"/>
    <b v="0"/>
    <b v="0"/>
    <b v="0"/>
  </r>
  <r>
    <s v="eT4shwU4Yc4"/>
    <d v="2018-03-27T00:00:00"/>
    <s v="IT'S NOT A MOON ・・ A Bad Lip Reading of Star Wars"/>
    <s v="Bad Lip Reading"/>
    <x v="5"/>
    <x v="5"/>
    <d v="2018-03-12T21:31:30"/>
    <s v="star wars|&quot;tarkin&quot;|&quot;leia&quot;|&quot;lip dub&quot;|&quot;song&quot;|&quot;lip sync&quot;|&quot;comedy&quot;|&quot;death star&quot;|&quot;rogue one&quot;|&quot;carrie fisher&quot;|&quot;last jedi&quot;|&quot;bad lip reading&quot;"/>
    <n v="1678623"/>
    <n v="67740"/>
    <n v="2826"/>
    <n v="5214"/>
    <b v="0"/>
    <b v="0"/>
    <b v="0"/>
  </r>
  <r>
    <s v="XXRBLyQQ78A"/>
    <d v="2018-03-27T00:00:00"/>
    <s v="Only Slightly Exaggerated | Travel Oregon"/>
    <s v="oregon"/>
    <x v="13"/>
    <x v="13"/>
    <d v="2018-03-12T11:43:33"/>
    <s v="[none]"/>
    <n v="865233"/>
    <n v="33110"/>
    <n v="406"/>
    <n v="3396"/>
    <b v="0"/>
    <b v="0"/>
    <b v="0"/>
  </r>
  <r>
    <s v="XSg9Xc3ie_A"/>
    <d v="2018-03-27T00:00:00"/>
    <s v="Rosie Huntington-Whiteley's Guide to Perfect Baby Skin | Beauty Secrets | Vogue"/>
    <s v="Vogue"/>
    <x v="7"/>
    <x v="7"/>
    <d v="2018-03-13T13:00:19"/>
    <s v="beauty|&quot;celebrity&quot;|&quot;how to&quot;|&quot;how-to&quot;|&quot;women's lifestyle&quot;|&quot;rosie huntington-whiteley&quot;|&quot;rosie huntington-whiteley beauty secrets&quot;|&quot;beauty secrets&quot;|&quot;beauty secret&quot;|&quot;vogue&quot;|&quot;rosie huntington-whiteley style&quot;|&quot;rosie huntington-whiteley skin&quot;|&quot;skin routine&quot;|&quot;skin care&quot;|&quot;skincare&quot;|&quot;limp pumping&quot;|&quot;shade&quot;|&quot;skin&quot;|&quot;skin care tips&quot;|&quot;rosie huntington&quot;|&quot;rosie huntington-whiteley model&quot;|&quot;model skincare&quot;|&quot;model skin care routine&quot;|&quot;beauty routine&quot;|&quot;makeup tut&quot;|&quot;makeup&quot;|&quot;vogue.com&quot;"/>
    <n v="629179"/>
    <n v="21120"/>
    <n v="292"/>
    <n v="763"/>
    <b v="0"/>
    <b v="0"/>
    <b v="0"/>
  </r>
  <r>
    <s v="0HX039UdGpU"/>
    <d v="2018-03-27T00:00:00"/>
    <s v="EVERY TARGET EVER"/>
    <s v="Smosh"/>
    <x v="5"/>
    <x v="5"/>
    <d v="2018-03-12T16:00:00"/>
    <s v="every blank ever|&quot;every shopper ever&quot;|&quot;every store ever&quot;|&quot;every target ever&quot;|&quot;target&quot;|&quot;alex from target&quot;|&quot;smosh every blank ever&quot;|&quot;smosh&quot;|&quot;every ever&quot;|&quot;target dog&quot;|&quot;target mascot&quot;|&quot;ian hecox&quot;|&quot;smosh ian&quot;|&quot;shopping&quot;|&quot;haul&quot;|&quot;target haul&quot;|&quot;blank&quot;|&quot;every&quot;|&quot;ever&quot;|&quot;every target&quot;|&quot;every class ever&quot;"/>
    <n v="2141439"/>
    <n v="53450"/>
    <n v="3854"/>
    <n v="4276"/>
    <b v="0"/>
    <b v="0"/>
    <b v="0"/>
  </r>
  <r>
    <s v="eFjFxgHedgM"/>
    <d v="2018-03-27T00:00:00"/>
    <s v="Tommy Wiseau・・s Joker Audition Tape (Nerdist Presents)"/>
    <s v="Nerdist"/>
    <x v="3"/>
    <x v="3"/>
    <d v="2018-03-12T15:00:05"/>
    <s v="Nerdist|&quot;Fvid&quot;|&quot;nerdist presents&quot;|&quot;tommy wiseau&quot;|&quot;the joker&quot;|&quot;batman&quot;|&quot;the disaster artist&quot;|&quot;the room&quot;|&quot;greg sustero&quot;|&quot;audition&quot;|&quot;comedy&quot;|&quot;the dark knight&quot;"/>
    <n v="3523564"/>
    <n v="55112"/>
    <n v="4399"/>
    <n v="8393"/>
    <b v="0"/>
    <b v="0"/>
    <b v="0"/>
  </r>
  <r>
    <s v="Q0sjw10aEWI"/>
    <d v="2018-03-27T00:00:00"/>
    <s v="3 Million The Musical - Merrell Twins"/>
    <s v="merrelltwins"/>
    <x v="5"/>
    <x v="5"/>
    <d v="2018-03-13T18:55:25"/>
    <s v="Merrell Twins|&quot;MerrellTwins&quot;|&quot;merrell twins where is my romeo&quot;|&quot;musically&quot;|&quot;musicals&quot;|&quot;funny songs&quot;|&quot;Gummy vs real food&quot;|&quot;Smoothie Challenge&quot;|&quot;Veronica Merrell&quot;|&quot;Vanessa Merrell&quot;|&quot;Family Friendly&quot;|&quot;Kid Friendly&quot;|&quot;Fun&quot;|&quot;Comedy&quot;|&quot;Comedy Songs&quot;|&quot;comedian&quot;|&quot;Goofy&quot;|&quot;youtubers&quot;|&quot;3 Million Subscribers&quot;|&quot;3 Million&quot;|&quot;Music Video&quot;|&quot;Funny Music Video&quot;|&quot;never have i ever&quot;|&quot;Live&quot;|&quot;Series&quot;"/>
    <n v="798810"/>
    <n v="58027"/>
    <n v="383"/>
    <n v="11075"/>
    <b v="0"/>
    <b v="0"/>
    <b v="0"/>
  </r>
  <r>
    <s v="fLjXIFvafSE"/>
    <d v="2018-03-27T00:00:00"/>
    <s v="How the Turtle Got Its Shell"/>
    <s v="PBS Eons"/>
    <x v="4"/>
    <x v="4"/>
    <d v="2018-03-12T22:00:40"/>
    <s v="dinosaurs|&quot;dinos&quot;|&quot;paleo&quot;|&quot;paleontology&quot;|&quot;scishow&quot;|&quot;eons&quot;|&quot;pbs&quot;|&quot;pbs digital studios&quot;|&quot;hank green&quot;|&quot;john green&quot;|&quot;complexly&quot;|&quot;fossils&quot;|&quot;natural history&quot;|&quot;turtle&quot;|&quot;shell&quot;|&quot;plastron&quot;|&quot;carapace&quot;|&quot;Proganochelys&quot;|&quot;Triassic Period&quot;|&quot;clade&quot;|&quot;eureptilia&quot;|&quot;parareptilia&quot;|&quot;pareiasaurs&quot;|&quot;Bradysaurus&quot;|&quot;Anthodon&quot;|&quot;developmental biologists&quot;|&quot;Eunotosaurus&quot;|&quot;Odontochelys&quot;|&quot;burrowing&quot;|&quot;ribs&quot;|&quot;scutes&quot;|&quot;turtles all the way down&quot;|&quot;reptiles&quot;"/>
    <n v="341276"/>
    <n v="11571"/>
    <n v="252"/>
    <n v="1143"/>
    <b v="0"/>
    <b v="0"/>
    <b v="0"/>
  </r>
  <r>
    <s v="M61Vt1C69JA"/>
    <d v="2018-03-27T00:00:00"/>
    <s v="Breakfast Sandwich Maker Competition"/>
    <s v="Good Mythical MORE"/>
    <x v="3"/>
    <x v="3"/>
    <d v="2018-03-12T10:00:03"/>
    <s v="rhett and link|&quot;good mythical more&quot;|&quot;rhett and link good mythical more&quot;|&quot;good mythical more rhett and link&quot;|&quot;season 13&quot;|&quot;rhett&quot;|&quot;link&quot;|&quot;mythical&quot;|&quot;rhett breakfast sandwich maker competition&quot;|&quot;link breakfast sandwich maker competition&quot;"/>
    <n v="498613"/>
    <n v="8772"/>
    <n v="318"/>
    <n v="730"/>
    <b v="0"/>
    <b v="0"/>
    <b v="0"/>
  </r>
  <r>
    <s v="sS0LCjOiIhc"/>
    <d v="2018-03-27T00:00:00"/>
    <s v="GOT7 Look M/V"/>
    <s v="jypentertainment"/>
    <x v="6"/>
    <x v="6"/>
    <d v="2018-03-12T09:00:02"/>
    <s v="JYP Entertainment|&quot;JYP&quot;|&quot;GOT7&quot;|&quot;・ｰ・・・ｸ・ｸ・&quot;|&quot;GOT7 JB&quot;|&quot;GOT7 ・・ｭ・・ｨ&quot;|&quot;GOT7 ・ｧ・・・・&quot;|&quot;GOT7 ・・・ｲｸ&quot;|&quot;GOT7 ・・・・・ｬ&quot;|&quot;GOT7 ・ｧ・・・ｬ&quot;|&quot;GOT7 ・ｱ・ｱ&quot;|&quot;GOT7 Jackson&quot;|&quot;GOT7 Jinyoung&quot;|&quot;GOT7 Yugyeom&quot;|&quot;GOT7 Youngjae&quot;|&quot;GOT7 Mark&quot;|&quot;GOT7 BamBam&quot;|&quot;・ｰ・・・ｸ・ｸ・ JB&quot;|&quot;・ｰ・・・ｸ・ｸ・ ・・ｭ・・ｨ&quot;|&quot;・ｰ・・・ｸ・ｸ・ ・ｧ・・・・&quot;|&quot;・ｰ・・・ｸ・ｸ・ ・・・ｲｸ&quot;|&quot;・ｰ・・・ｸ・ｸ・ ・・・・・ｬ&quot;|&quot;・ｰ・・・ｸ・ｸ・ ・ｧ・・・ｬ&quot;|&quot;・ｰ・・・ｸ・ｸ・ ・ｱ・ｱ&quot;|&quot;JB&quot;|&quot;・・ｭ・・ｨ&quot;|&quot;・ｧ・・・・&quot;|&quot;・・・ｲｸ&quot;|&quot;・・・・・ｬ&quot;|&quot;・ｧ・・・ｬ&quot;|&quot;・ｱ・ｱ&quot;|&quot;Jackson&quot;|&quot;Jinyoung&quot;|&quot;Yugyeom&quot;|&quot;Youngjae&quot;|&quot;Mark&quot;|&quot;BamBam&quot;|&quot;・ｰ・・・ｸ・ｸ・ ・ｮ､・ｹ・&quot;|&quot;GOT7 Look&quot;|&quot;・ｰ・・・ｸ・ｸ・ ・｣ｩ&quot;|&quot;・ｰ・・・ｸ・ｸ・ look&quot;|&quot;Look&quot;|&quot;・｣ｩ&quot;|&quot;・｣ｩ ・ｮ､・ｹ・&quot;|&quot;got7 mv&quot;|&quot;look mv&quot;|&quot;look music video&quot;|&quot;eyes on you&quot;|&quot;・・・・・ｴ・ｦ・・・ｨ・・&quot;|&quot;got7 eyes on you&quot;|&quot;got7 music video&quot;|&quot;got7 look mv&quot;"/>
    <n v="25757299"/>
    <n v="1036693"/>
    <n v="10869"/>
    <n v="213764"/>
    <b v="0"/>
    <b v="0"/>
    <b v="0"/>
  </r>
  <r>
    <s v="5llHhbYjBwY"/>
    <d v="2018-03-28T00:00:00"/>
    <s v="Markelle Fultz Makes His Return To The Court!"/>
    <s v="NBA"/>
    <x v="0"/>
    <x v="0"/>
    <d v="2018-03-27T02:12:53"/>
    <s v="nba|&quot;highlights&quot;|&quot;basketball&quot;|&quot;plays&quot;|&quot;amazing&quot;|&quot;sports&quot;|&quot;hoops&quot;|&quot;finals&quot;|&quot;games&quot;|&quot;game&quot;|&quot;markelle fultz&quot;|&quot;philadelphia 76ers&quot;|&quot;sixers&quot;|&quot;trust the proccess&quot;|&quot;philly&quot;|&quot;return&quot;"/>
    <n v="219523"/>
    <n v="3683"/>
    <n v="68"/>
    <n v="415"/>
    <b v="0"/>
    <b v="0"/>
    <b v="0"/>
  </r>
  <r>
    <s v="e9XbKS9xWD0"/>
    <d v="2018-03-28T00:00:00"/>
    <s v="Charlie Puth - Change (feat. James Taylor) [Official Audio]"/>
    <s v="Charlie Puth"/>
    <x v="6"/>
    <x v="6"/>
    <d v="2018-03-26T04:00:04"/>
    <s v="charlie puth|&quot;james taylor&quot;|&quot;change charlie puth&quot;|&quot;charlie puth change&quot;|&quot;charlie puth - change&quot;|&quot;change - charlie puth&quot;|&quot;change (feat. james taylor) - charlie puth&quot;|&quot;charlie puth - change (feat. james taylor)&quot;|&quot;change march for our lives&quot;|&quot;march for our lives charlie puth&quot;|&quot;march for our lives change&quot;|&quot;charlie puth march for our lives&quot;|&quot;charlie puth james taylor&quot;|&quot;james taylor charlie puth&quot;|&quot;james taylor change&quot;|&quot;change james taylor&quot;|&quot;james taylor - change&quot;|&quot;change - james taylor&quot;"/>
    <n v="1249005"/>
    <n v="84753"/>
    <n v="1169"/>
    <n v="6397"/>
    <b v="0"/>
    <b v="0"/>
    <b v="0"/>
  </r>
  <r>
    <s v="fJZht2-Kg3w"/>
    <d v="2018-03-28T00:00:00"/>
    <s v="Bill Hader Breaks Down His 9 Best Roles | GQ"/>
    <s v="GQ"/>
    <x v="3"/>
    <x v="3"/>
    <d v="2018-03-23T19:42:23"/>
    <s v="bill hader|&quot;superbad&quot;|&quot;tropic thunder&quot;|&quot;barry&quot;|&quot;bill hader gq&quot;|&quot;bill hader 2018&quot;|&quot;bill hader interview&quot;|&quot;bill hader roles&quot;|&quot;bill hader snl&quot;|&quot;bill hader barry&quot;|&quot;barry bill hader&quot;|&quot;bill hader funny&quot;|&quot;bill hader superbad&quot;|&quot;bill hader hot rod&quot;|&quot;bill hader star trek&quot;|&quot;bill hader tropic thunder&quot;|&quot;bill hader bb8&quot;|&quot;bill hader star wars&quot;|&quot;documentary now&quot;|&quot;bill hader documentary now&quot;|&quot;barry hbo&quot;|&quot;the skeleton twins&quot;|&quot;bill hader stefon&quot;|&quot;weekend update&quot;|&quot;stefon&quot;|&quot;gq&quot;|&quot;gq magazine&quot;"/>
    <n v="702317"/>
    <n v="12602"/>
    <n v="263"/>
    <n v="709"/>
    <b v="0"/>
    <b v="0"/>
    <b v="0"/>
  </r>
  <r>
    <s v="NZxVghfY6dk"/>
    <d v="2018-03-28T00:00:00"/>
    <s v="Troy: Fall Of A City | Official Trailer [HD] | Netflix"/>
    <s v="Netflix"/>
    <x v="3"/>
    <x v="3"/>
    <d v="2018-03-23T16:00:04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TROY&quot;|&quot;fall of a city&quot;|&quot;city of troy&quot;|&quot;helen of troy&quot;|&quot;love story&quot;|&quot;war story&quot;|&quot;Helen and Paris&quot;|&quot;british tv&quot;|&quot;british drama&quot;|&quot;romantic tv&quot;|&quot;action tv&quot;|&quot;aphrodite&quot;|&quot;Helen of Sparta&quot;|&quot;Sparta&quot;|&quot;Louis Hunter&quot;|&quot;Jonas Armstrong&quot;|&quot;Carl Beukes&quot;|&quot;Lex King&quot;|&quot;PLvahqwMqN4M35d1XdbUEWZT_r36Z6tIz3&quot;|&quot;PLvahqwMqN4M0MGkARAHH7sCVVEepIBVYe&quot;"/>
    <n v="664762"/>
    <n v="5917"/>
    <n v="1786"/>
    <n v="1887"/>
    <b v="0"/>
    <b v="0"/>
    <b v="0"/>
  </r>
  <r>
    <s v="qzLkSAVD8gA"/>
    <d v="2018-03-28T00:00:00"/>
    <s v="Drew Barrymore Fact Checks Beauty Tutorials Based On Her Movies | Glamour"/>
    <s v="Glamour Magazine"/>
    <x v="3"/>
    <x v="3"/>
    <d v="2018-03-23T19:00:19"/>
    <s v="drew barrymore|&quot;drew barrymore 2018&quot;|&quot;drew barrymore interview&quot;|&quot;drew barrymore glamour&quot;|&quot;drew barrymore makeup&quot;|&quot;drew barrymore beauty&quot;|&quot;drew barrymore beauty tutorial&quot;|&quot;drew barrymore makeup tutorial&quot;|&quot;drew barrymore reacts&quot;|&quot;fact check&quot;|&quot;drew barrymore movie&quot;|&quot;drew barrymore movies&quot;|&quot;drew barrymore ever after&quot;|&quot;ever after makeip&quot;|&quot;makeup drew barrymore&quot;|&quot;youtube beauty tutorials&quot;|&quot;beauty tutorial&quot;|&quot;makeup tutorial&quot;|&quot;glamour&quot;|&quot;glamour magazine&quot;"/>
    <n v="323801"/>
    <n v="9918"/>
    <n v="92"/>
    <n v="438"/>
    <b v="0"/>
    <b v="0"/>
    <b v="0"/>
  </r>
  <r>
    <s v="0oBodJHX1Vg"/>
    <d v="2018-03-28T00:00:00"/>
    <s v="Stephen Works Out With Ruth Bader Ginsburg"/>
    <s v="The Late Show with Stephen Colbert"/>
    <x v="3"/>
    <x v="3"/>
    <d v="2018-03-22T01:43:17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Taped Segment&quot;|&quot;Story Sketch&quot;|&quot;General Comedy&quot;|&quot;Nonrecurring&quot;|&quot;Evergreen&quot;"/>
    <n v="1033482"/>
    <n v="12008"/>
    <n v="679"/>
    <n v="1234"/>
    <b v="0"/>
    <b v="0"/>
    <b v="0"/>
  </r>
  <r>
    <s v="6XxA-4Jp7AU"/>
    <d v="2018-03-28T00:00:00"/>
    <s v="Why female condoms are so hard to find"/>
    <s v="Vox"/>
    <x v="2"/>
    <x v="2"/>
    <d v="2018-03-21T12:00:00"/>
    <s v="female condoms|&quot;family planning&quot;|&quot;sexual health&quot;|&quot;condom&quot;|&quot;Vox.com&quot;|&quot;vox&quot;|&quot;explain&quot;|&quot;explainer&quot;|&quot;safe sex&quot;|&quot;birth control&quot;|&quot;pregnancy prevention&quot;|&quot;STI prevention&quot;|&quot;sex&quot;|&quot;female sexual health&quot;|&quot;fc2&quot;|&quot;fc1&quot;|&quot;reproductive health&quot;|&quot;sexual intercourse&quot;|&quot;human reproduction&quot;|&quot;how to have safe sex&quot;|&quot;ways to have safe sex&quot;|&quot;what are female condoms&quot;|&quot;HIV&quot;|&quot;AIDS&quot;|&quot;contraceptive&quot;|&quot;Internal condom&quot;|&quot;single-use condom&quot;|&quot;contraception&quot;"/>
    <n v="271281"/>
    <n v="6531"/>
    <n v="739"/>
    <n v="939"/>
    <b v="0"/>
    <b v="0"/>
    <b v="0"/>
  </r>
  <r>
    <s v="trWLY6NrS2Q"/>
    <d v="2018-03-28T00:00:00"/>
    <s v="Honest Trailers - Every Wes Anderson Movie"/>
    <s v="Screen Junkies"/>
    <x v="1"/>
    <x v="1"/>
    <d v="2018-03-20T17:00:08"/>
    <s v="screenjunkies|&quot;screen junkies&quot;|&quot;honest trailers&quot;|&quot;honest trailer&quot;|&quot;every wes anderson movie&quot;|&quot;every wes anderson film&quot;|&quot;wes anderson&quot;|&quot;wes anderson style&quot;|&quot;wes anderson trailer&quot;|&quot;bill murray&quot;"/>
    <n v="1480903"/>
    <n v="59930"/>
    <n v="1248"/>
    <n v="5113"/>
    <b v="0"/>
    <b v="0"/>
    <b v="0"/>
  </r>
  <r>
    <s v="sfMwXjNo3Rs"/>
    <d v="2018-03-28T00:00:00"/>
    <s v="What Spring Looks Like Around The World"/>
    <s v="INSIDER"/>
    <x v="13"/>
    <x v="13"/>
    <d v="2018-03-17T19:00:04"/>
    <s v="cherry blossom|&quot;washington cherry blossom&quot;|&quot;monet's garden&quot;|&quot;spring&quot;|&quot;spring flowers&quot;|&quot;sakura&quot;|&quot;kawachi fuji garden&quot;|&quot;wisteria tunnel&quot;|&quot;kitakyushu&quot;|&quot;gunhangje festival&quot;|&quot;flower festival&quot;|&quot;cherry blossom festival&quot;|&quot;lisse&quot;|&quot;tylips&quot;|&quot;keukenhof garden&quot;|&quot;insider&quot;"/>
    <n v="437576"/>
    <n v="7991"/>
    <n v="246"/>
    <n v="915"/>
    <b v="0"/>
    <b v="0"/>
    <b v="0"/>
  </r>
  <r>
    <s v="ffgzh93MdQM"/>
    <d v="2018-03-28T00:00:00"/>
    <s v="Keyboard Cat, Bento, A Tribute"/>
    <s v="Keyboard Cat"/>
    <x v="11"/>
    <x v="11"/>
    <d v="2018-03-16T15:52:12"/>
    <s v="Keyboard|&quot;Cat&quot;|&quot;Keyboard Cat&quot;|&quot;Charlie Schmidt&quot;|&quot;gato&quot;|&quot;Piano&quot;|&quot;Bento&quot;|&quot;tribute&quot;"/>
    <n v="473198"/>
    <n v="17159"/>
    <n v="147"/>
    <n v="3615"/>
    <b v="0"/>
    <b v="0"/>
    <b v="0"/>
  </r>
  <r>
    <s v="wQFsKrYLd10"/>
    <d v="2018-03-28T00:00:00"/>
    <s v="My Everyday Makeup Routine!"/>
    <s v="Lindsay Webster"/>
    <x v="8"/>
    <x v="8"/>
    <d v="2018-03-15T17:00:56"/>
    <s v="lindsay webster|&quot;buzzfeed&quot;|&quot;boldly&quot;|&quot;as is&quot;|&quot;beauty&quot;|&quot;makeup&quot;|&quot;everyday&quot;|&quot;routine&quot;|&quot;tarte&quot;|&quot;urban decay&quot;|&quot;lashes&quot;|&quot;tutorial&quot;|&quot;guru&quot;|&quot;mascara&quot;|&quot;thick lash&quot;|&quot;loreal&quot;|&quot;benefit&quot;|&quot;bronzer&quot;|&quot;contour&quot;|&quot;highlight&quot;|&quot;glow up&quot;|&quot;fangirl&quot;"/>
    <n v="155058"/>
    <n v="5383"/>
    <n v="65"/>
    <n v="272"/>
    <b v="0"/>
    <b v="0"/>
    <b v="0"/>
  </r>
  <r>
    <s v="v3hGUJJIjzk"/>
    <d v="2018-03-28T00:00:00"/>
    <s v="ALL THE DIY'S WE ACTUALLY KEPT"/>
    <s v="TheSorryGirls"/>
    <x v="7"/>
    <x v="7"/>
    <d v="2018-03-15T15:42:54"/>
    <s v="diy|&quot;the&quot;|&quot;sorry&quot;|&quot;girls&quot;|&quot;thesorrygirls&quot;|&quot;tour&quot;|&quot;kept&quot;|&quot;fetus&quot;|&quot;kelsey&quot;|&quot;becky&quot;|&quot;cute&quot;|&quot;best&quot;|&quot;style&quot;|&quot;decor&quot;|&quot;headband&quot;|&quot;home&quot;|&quot;room&quot;|&quot;make&quot;|&quot;how-to&quot;"/>
    <n v="231946"/>
    <n v="10381"/>
    <n v="90"/>
    <n v="539"/>
    <b v="0"/>
    <b v="0"/>
    <b v="0"/>
  </r>
  <r>
    <s v="fMaC7IeGKNQ"/>
    <d v="2018-03-28T00:00:00"/>
    <s v="Jeff Goldblum Recorded His Part In Isle Of Dogs Over The Phone  - CONAN on TBS"/>
    <s v="Team Coco"/>
    <x v="5"/>
    <x v="5"/>
    <d v="2018-03-15T20:16:43"/>
    <s v="Conan O'Brien Conan Conan (TV Series) TBS (TV Channel) Team Coco Celebrity Interviews Jeff Goldblum"/>
    <n v="285469"/>
    <n v="5193"/>
    <n v="88"/>
    <n v="326"/>
    <b v="0"/>
    <b v="0"/>
    <b v="0"/>
  </r>
  <r>
    <s v="hhiD-TKYqHk"/>
    <d v="2018-03-28T00:00:00"/>
    <s v="Barcelona vs. Chelsea | 2017-18 UEFA Champions League Highlights"/>
    <s v="FOX Soccer"/>
    <x v="0"/>
    <x v="0"/>
    <d v="2018-03-14T23:18:28"/>
    <s v="uefa|&quot;besiktas&quot;|&quot;bayern munich&quot;|&quot;munich&quot;|&quot;chelsea&quot;|&quot;barcelona&quot;|&quot;champions league highlights&quot;|&quot;fox&quot;|&quot;fox sports&quot;|&quot;fs1&quot;|&quot;fox sports 1&quot;|&quot;soccer&quot;|&quot;fox sports soccer&quot;|&quot;fox soccer&quot;|&quot;sports&quot;|&quot;news&quot;|&quot;sp:ty=high&quot;|&quot;sp:dt=2018-03-14T19:45:00+00:00&quot;|&quot;sp:vl=en-US&quot;|&quot;sp:st=soccer&quot;|&quot;sp:li=chlg&quot;|&quot;sp:ti:home=BARC&quot;|&quot;sp:ti:away=CHEL&quot;|&quot;2017-18&quot;|&quot;UEFA Champions League&quot;|&quot;second leg&quot;|&quot;second leg highlights&quot;|&quot;Barcelona vs. Chelsea&quot;|&quot;FC Barcelona&quot;|&quot;football&quot;"/>
    <n v="573567"/>
    <n v="4158"/>
    <n v="312"/>
    <n v="805"/>
    <b v="0"/>
    <b v="0"/>
    <b v="0"/>
  </r>
  <r>
    <s v="jVlfNd3fxMY"/>
    <d v="2018-03-28T00:00:00"/>
    <s v="Tomb Raider - Movie Review"/>
    <s v="Chris Stuckmann"/>
    <x v="3"/>
    <x v="3"/>
    <d v="2018-03-14T21:38:38"/>
    <s v="Tomb Raider|&quot;Lara Croft&quot;|&quot;2018&quot;|&quot;Video Game&quot;|&quot;Review&quot;|&quot;Movie Review&quot;|&quot;Chris Stuckmann&quot;|&quot;Reviews&quot;|&quot;Film&quot;|&quot;Scene&quot;|&quot;Clip&quot;|&quot;Trailer&quot;|&quot;Teaser&quot;|&quot;Comparison&quot;|&quot;Angelina Jolie&quot;|&quot;Alicia Vikander&quot;|&quot;Dominic West&quot;|&quot;Walton Goggins&quot;|&quot;Daniel Wu&quot;|&quot;Roar Uthaug&quot;|&quot;PlayStation&quot;"/>
    <n v="506035"/>
    <n v="18560"/>
    <n v="579"/>
    <n v="2765"/>
    <b v="0"/>
    <b v="0"/>
    <b v="0"/>
  </r>
  <r>
    <s v="BOKzXQdA4Nw"/>
    <d v="2018-03-28T00:00:00"/>
    <s v="ISLE OF DOGS | Cast Interviews | FOX Searchlight"/>
    <s v="FoxSearchlight"/>
    <x v="1"/>
    <x v="1"/>
    <d v="2018-03-14T19:02:48"/>
    <s v="Isle of Dogs|&quot;trailer&quot;|&quot;wes anderson&quot;|&quot;wes anderson movie&quot;|&quot;fantastic mr. fox&quot;|&quot;stop motion movie&quot;|&quot;the grand budapest hotel&quot;|&quot;moonrise kingdom&quot;|&quot;Scarlett Johansson&quot;|&quot;Bryan Cranston&quot;|&quot;Liev Schreiber&quot;|&quot;Tilda Swinton&quot;|&quot;Edward Norton&quot;|&quot;Bill Murray&quot;|&quot;Greta Gerwig&quot;|&quot;Jeff Goldblum&quot;|&quot;isle of dogs wes anderson&quot;|&quot;VR&quot;|&quot;360 video&quot;|&quot;Behind The Scenes&quot;|&quot;Virtual Reality&quot;"/>
    <n v="913811"/>
    <n v="9336"/>
    <n v="604"/>
    <n v="523"/>
    <b v="0"/>
    <b v="0"/>
    <b v="0"/>
  </r>
  <r>
    <s v="WknsomB28mE"/>
    <d v="2018-03-28T00:00:00"/>
    <s v="TRYING A DRUGSTORE MAGNETIC MASK! ・・｡・ｸ・"/>
    <s v="Carli Bybel"/>
    <x v="7"/>
    <x v="7"/>
    <d v="2018-03-14T14:18:28"/>
    <s v="carli|&quot;bybel&quot;|&quot;drugstore&quot;|&quot;magnetic mask&quot;|&quot;trying new products&quot;|&quot;carli bybel&quot;|&quot;magnet&quot;|&quot;cool new mask&quot;|&quot;TRYING OUT MAGNETIC MASK&quot;|&quot;skin care&quot;|&quot;skin care routine&quot;|&quot;tighten pores&quot;|&quot;hydrate your skin&quot;|&quot;sick routine&quot;|&quot;skin care products&quot;|&quot;drugstore skin care&quot;|&quot;omg&quot;"/>
    <n v="616816"/>
    <n v="21557"/>
    <n v="751"/>
    <n v="1163"/>
    <b v="0"/>
    <b v="0"/>
    <b v="0"/>
  </r>
  <r>
    <s v="s3ChukSDGRU"/>
    <d v="2018-03-28T00:00:00"/>
    <s v="Bellatrix &amp; Credence Are Related?! | Fantastic Beasts Theory"/>
    <s v="SuperCarlinBrothers"/>
    <x v="8"/>
    <x v="8"/>
    <d v="2018-03-14T01:04:39"/>
    <s v="SuperCarlinBrothers|&quot;fantastic beasts the crimes of grindelwald&quot;|&quot;fantastic beasts 2 trailer&quot;|&quot;fantastic beasts 2&quot;|&quot;fantastic beasts 2 trailer review&quot;|&quot;fantastic beasts&quot;|&quot;trailer review&quot;|&quot;teaser trailer review&quot;|&quot;jude law&quot;|&quot;dumbledore&quot;|&quot;newt scamander&quot;|&quot;eddie redmayne&quot;|&quot;jk rowling&quot;|&quot;pottermore&quot;|&quot;#wandsready&quot;|&quot;super carlin brothers&quot;|&quot;j carlin&quot;|&quot;ben carlin&quot;|&quot;bellatrix lestrange&quot;|&quot;are credence and bellatrix related?&quot;|&quot;leta lestrange&quot;|&quot;harry potter&quot;|&quot;harry potter theory&quot;|&quot;fantastic beasts theory&quot;"/>
    <n v="425636"/>
    <n v="17124"/>
    <n v="329"/>
    <n v="1909"/>
    <b v="0"/>
    <b v="0"/>
    <b v="0"/>
  </r>
  <r>
    <s v="vlrywa519No"/>
    <d v="2018-03-29T00:00:00"/>
    <s v="Sean Penn's Favorite Thing About Writing: No Collaboration"/>
    <s v="The Late Show with Stephen Colbert"/>
    <x v="3"/>
    <x v="3"/>
    <d v="2018-03-27T07:35:00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"/>
    <n v="1038421"/>
    <n v="3714"/>
    <n v="493"/>
    <n v="1066"/>
    <b v="0"/>
    <b v="0"/>
    <b v="0"/>
  </r>
  <r>
    <s v="wfkZ2gXl2ak"/>
    <d v="2018-03-29T00:00:00"/>
    <s v="Zach Quinto Was Busted for His Fake Starbucks Name"/>
    <s v="The Late Late Show with James Corden"/>
    <x v="3"/>
    <x v="3"/>
    <d v="2018-03-27T08:35:00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"/>
    <n v="370464"/>
    <n v="5274"/>
    <n v="164"/>
    <n v="387"/>
    <b v="0"/>
    <b v="0"/>
    <b v="0"/>
  </r>
  <r>
    <s v="rdeQT7KkqM8"/>
    <d v="2018-03-29T00:00:00"/>
    <s v="$1 Bagel vs. $1,000 Bagel"/>
    <s v="BuzzFeedVideo"/>
    <x v="8"/>
    <x v="8"/>
    <d v="2018-03-25T15:04:41"/>
    <s v="BuzzFeed|&quot;BuzzFeedVideo&quot;|&quot;BuzzFeed Video&quot;|&quot;Video&quot;|&quot;Worth It&quot;|&quot;season 4&quot;|&quot;cheap vs expensive&quot;|&quot;$$&quot;|&quot;$$$&quot;|&quot;Steven Lim&quot;|&quot;Andrew Ilnyckyj&quot;|&quot;Adam Bianchi&quot;|&quot;food&quot;|&quot;bagels&quot;|&quot;breakfast&quot;|&quot;new york&quot;|&quot;foodie&quot;|&quot;Bar Bolonat&quot;|&quot;Utopia Bagels&quot;|&quot;Westin New York&quot;|&quot;golden bagel&quot;|&quot;Jerusalem bagel&quot;|&quot;breakfast foods&quot;|&quot;high vs low&quot;|&quot;experience&quot;|&quot;travel&quot;|&quot;cameraguy&quot;|&quot;$ vs $$$&quot;|&quot;andrew&quot;|&quot;steven&quot;"/>
    <n v="4541899"/>
    <n v="99200"/>
    <n v="4372"/>
    <n v="9020"/>
    <b v="0"/>
    <b v="0"/>
    <b v="0"/>
  </r>
  <r>
    <s v="4IG0freUoog"/>
    <d v="2018-03-29T00:00:00"/>
    <s v="RHOBH's Erika Jayne Works 24 Hours at Vogue"/>
    <s v="Vogue"/>
    <x v="3"/>
    <x v="3"/>
    <d v="2018-03-26T15:07:43"/>
    <s v="celebrities|&quot;erika jayne&quot;|&quot;erika jayne vogue&quot;|&quot;vogue office&quot;|&quot;robh&quot;|&quot;rhobh&quot;|&quot;real housewives of beverly hills&quot;|&quot;beverly hills&quot;|&quot;erika jayne real housewives&quot;|&quot;real housewives vogue&quot;|&quot;erika jayne interview&quot;|&quot;erika jayne job&quot;|&quot;erika jayne working&quot;|&quot;erika jayne dancing&quot;|&quot;erika jayne rhobh&quot;|&quot;working at vogue&quot;|&quot;job at vogue&quot;|&quot;vogue offices&quot;|&quot;office&quot;|&quot;office work&quot;|&quot;receptionist&quot;|&quot;anna wintour vogue&quot;|&quot;anna wintour assistant&quot;|&quot;erika jane assistant&quot;|&quot;pretty mess&quot;|&quot;vogue&quot;|&quot;vogue.com&quot;"/>
    <n v="185260"/>
    <n v="4958"/>
    <n v="236"/>
    <n v="381"/>
    <b v="0"/>
    <b v="0"/>
    <b v="0"/>
  </r>
  <r>
    <s v="nsjPEcRq_0c"/>
    <d v="2018-03-29T00:00:00"/>
    <s v="CELEBRATING 1 MILLION SUBSCRIBERS AT FALLON!!"/>
    <s v="Will Smith"/>
    <x v="3"/>
    <x v="3"/>
    <d v="2018-03-23T21:28:09"/>
    <s v="comedy|&quot;entertainment&quot;|&quot;will smith&quot;|&quot;will&quot;|&quot;smith&quot;|&quot;smiths&quot;|&quot;willsmith&quot;|&quot;will smith youtube&quot;|&quot;youtube will smith&quot;|&quot;will smith channel&quot;|&quot;channel will smith&quot;|&quot;will youtube&quot;|&quot;youtube will&quot;|&quot;smith youtube&quot;|&quot;youtube smith&quot;|&quot;will smith vlogs&quot;|&quot;vlogs will smith&quot;|&quot;vlogs&quot;|&quot;vlog&quot;|&quot;will smith youtube channel&quot;|&quot;the tonight show&quot;|&quot;jimmy Fallon&quot;|&quot;Fallon&quot;|&quot;late night&quot;|&quot;nbc&quot;|&quot;jay Leno&quot;|&quot;Stephen Colbert&quot;|&quot;jimmy Kimmel&quot;|&quot;James Corden&quot;|&quot;Seth Meyers&quot;|&quot;30 rock&quot;"/>
    <n v="1317400"/>
    <n v="74473"/>
    <n v="1123"/>
    <n v="4668"/>
    <b v="0"/>
    <b v="0"/>
    <b v="0"/>
  </r>
  <r>
    <s v="Rm_zQP9JIJI"/>
    <d v="2018-03-29T00:00:00"/>
    <s v="Tablet vs laptop"/>
    <s v="The Verge"/>
    <x v="4"/>
    <x v="4"/>
    <d v="2018-03-22T12:00:02"/>
    <s v="laptop|&quot;best tablet&quot;|&quot;apple ipad pro&quot;|&quot;microsoft surface pro 4&quot;|&quot;dell xps 13&quot;|&quot;hp laptop&quot;|&quot;tablet vs computer&quot;|&quot;best android tablet&quot;|&quot;the verge&quot;|&quot;lauren goode&quot;"/>
    <n v="266389"/>
    <n v="7849"/>
    <n v="824"/>
    <n v="1311"/>
    <b v="0"/>
    <b v="0"/>
    <b v="0"/>
  </r>
  <r>
    <s v="JR06IhY4C2A"/>
    <d v="2018-03-29T00:00:00"/>
    <s v="Officials give update on shooting at high school in Maryland"/>
    <s v="ABC News"/>
    <x v="2"/>
    <x v="2"/>
    <d v="2018-03-20T15:37:15"/>
    <s v="maryland|&quot;marland shooting&quot;|&quot;maryland school shooting&quot;|&quot;maryland high school shooting&quot;|&quot;st. mary's county public school&quot;|&quot;st. mary's school shooting&quot;|&quot;high school shooting&quot;|&quot;great mills shooting&quot;|&quot;great mills high school shooting&quot;|&quot;great mills maryland&quot;|&quot;md school shooting&quot;|&quot;md high school shooting&quot;|&quot;school lockdown&quot;|&quot;us&quot;|&quot;us news&quot;"/>
    <n v="1018634"/>
    <n v="6882"/>
    <n v="873"/>
    <n v="8616"/>
    <b v="0"/>
    <b v="0"/>
    <b v="0"/>
  </r>
  <r>
    <s v="7gdoj1ViJ8M"/>
    <d v="2018-03-29T00:00:00"/>
    <s v="RED DEAD REDEMPTION HORSESHOE COOKIES ft sWooZie! - NERDY NUMMIES"/>
    <s v="Rosanna Pansino"/>
    <x v="7"/>
    <x v="7"/>
    <d v="2018-03-20T14:13:00"/>
    <s v="red dead redemption|&quot;red dead redemption 2&quot;|&quot;western&quot;|&quot;swoozie&quot;|&quot;rockstar&quot;|&quot;rock star&quot;|&quot;games&quot;|&quot;gamer&quot;|&quot;gaming&quot;|&quot;food&quot;|&quot;tutorial&quot;|&quot;how to&quot;|&quot;diy&quot;|&quot;do it yourself&quot;|&quot;basic&quot;|&quot;simple&quot;|&quot;easy&quot;|&quot;step by step&quot;|&quot;guide&quot;|&quot;delicious&quot;|&quot;recipe&quot;|&quot;from scratch&quot;|&quot;organic&quot;|&quot;vegetarian&quot;|&quot;cosplay&quot;|&quot;outfits&quot;|&quot;quick&quot;|&quot;bake&quot;|&quot;baking&quot;|&quot;baker&quot;|&quot;chef&quot;|&quot;pastry&quot;|&quot;chocolate&quot;|&quot;dipped&quot;|&quot;milk chocolate&quot;|&quot;dark chocolate&quot;|&quot;satisfying&quot;|&quot;rosanna&quot;|&quot;pansino&quot;|&quot;have to try&quot;|&quot;nerdy nummies&quot;|&quot;try&quot;|&quot;attempt&quot;|&quot;react&quot;|&quot;reacting&quot;|&quot;reaction&quot;"/>
    <n v="299370"/>
    <n v="12707"/>
    <n v="374"/>
    <n v="2388"/>
    <b v="0"/>
    <b v="0"/>
    <b v="0"/>
  </r>
  <r>
    <s v="T3-BzlYEhQA"/>
    <d v="2018-03-29T00:00:00"/>
    <s v="Inside FC Barcelona・・s ambitious plan to reinvent the Camp Nou, by Wired and Audifootball"/>
    <s v="FC Barcelona"/>
    <x v="0"/>
    <x v="0"/>
    <d v="2018-03-20T09:38:39"/>
    <s v="FC Barcelona|&quot;ﾘｨﾘｱﾘｴﾙ・ﾙ・ﾙ・ﾘｩﾘ・&quot;|&quot;Fﾃｺtbol&quot;|&quot;FUTBOL&quot;|&quot;soccer&quot;|&quot;FUTEBOL&quot;|&quot;Sepakbola&quot;|&quot;・・ｵ・・・・・ｫ・・ｼ&quot;|&quot;ﾙ・ﾘｱﾘｩ ﾘｧﾙ・ﾙ・ﾘｯﾙ・&quot;|&quot;football&quot;|&quot;FCB&quot;|&quot;Barﾃｧa&quot;|&quot;Sport&quot;|&quot;Club&quot;|&quot;Barcelona&quot;|&quot;Camp&quot;|&quot;Nou&quot;|&quot;wired&quot;|&quot;audi&quot;|&quot;espai&quot;"/>
    <n v="273000"/>
    <n v="12662"/>
    <n v="155"/>
    <n v="682"/>
    <b v="0"/>
    <b v="0"/>
    <b v="0"/>
  </r>
  <r>
    <s v="5xvOk7fo-K8"/>
    <d v="2018-03-29T00:00:00"/>
    <s v="Alexa Ruins Families | True Stories"/>
    <s v="eLL cartoons"/>
    <x v="8"/>
    <x v="8"/>
    <d v="2018-03-19T00:35:40"/>
    <s v="kitchen|&quot;dad&quot;|&quot;grandma&quot;|&quot;silly&quot;|&quot;cartoon&quot;|&quot;secret&quot;|&quot;amazon&quot;|&quot;echo&quot;|&quot;alexa&quot;|&quot;family&quot;|&quot;comedy&quot;|&quot;animation&quot;|&quot;laugh&quot;|&quot;lol&quot;|&quot;laurenell&quot;|&quot;ell&quot;|&quot;cartoons&quot;|&quot;ellcartoons&quot;"/>
    <n v="157975"/>
    <n v="1950"/>
    <n v="81"/>
    <n v="136"/>
    <b v="0"/>
    <b v="0"/>
    <b v="0"/>
  </r>
  <r>
    <s v="jRq7HXR17gI"/>
    <d v="2018-03-29T00:00:00"/>
    <s v="RAT TRAP Trebuchet"/>
    <s v="The King of Random"/>
    <x v="9"/>
    <x v="9"/>
    <d v="2018-03-18T14:00:03"/>
    <s v="making a rat trap trebuchet|&quot;rat trap trebuchet&quot;|&quot;rattrap trebuchet&quot;|&quot;trebuchet king of random&quot;|&quot;mini trebuchet&quot;|&quot;powered trebuchet&quot;|&quot;rat trap launcher&quot;|&quot;rat trap king of random&quot;|&quot;rat trap&quot;|&quot;mouse trap&quot;|&quot;pest control&quot;|&quot;mouse trap in action&quot;|&quot;trebuchet&quot;|&quot;catapult&quot;|&quot;king of random&quot;|&quot;grant thompson&quot;|&quot;the king of random&quot;|&quot;random&quot;|&quot;grant thompson king of random&quot;|&quot;thekingofrandom&quot;|&quot;tkor&quot;|&quot;random happens&quot;|&quot;weekend project&quot;|&quot;homemade&quot;|&quot;rat trap catapult&quot;|&quot;catapult king of random&quot;|&quot;experiment&quot;|&quot;medieval&quot;|&quot;building&quot;"/>
    <n v="630945"/>
    <n v="12549"/>
    <n v="913"/>
    <n v="2866"/>
    <b v="0"/>
    <b v="0"/>
    <b v="0"/>
  </r>
  <r>
    <s v="QwievZ1Tx-8"/>
    <d v="2018-03-29T00:00:00"/>
    <s v="Marvel Studios' Avengers: Infinity War - Official Trailer"/>
    <s v="Marvel Entertainment"/>
    <x v="3"/>
    <x v="3"/>
    <d v="2018-03-16T13:02:41"/>
    <s v="marvel|&quot;comics&quot;|&quot;comic books&quot;|&quot;nerd&quot;|&quot;geek&quot;|&quot;superhero&quot;|&quot;super hero&quot;|&quot;infinity war&quot;|&quot;avengers&quot;|&quot;captain america&quot;|&quot;black panther&quot;|&quot;iron man&quot;|&quot;hulk&quot;|&quot;black window&quot;|&quot;wakanda&quot;|&quot;winter soldier&quot;"/>
    <n v="52404970"/>
    <n v="1565579"/>
    <n v="32705"/>
    <n v="194290"/>
    <b v="0"/>
    <b v="0"/>
    <b v="0"/>
  </r>
  <r>
    <s v="S5xFft7kg8Q"/>
    <d v="2018-03-29T00:00:00"/>
    <s v="Adam Scott Hijacks a Stranger's Tinder | Vanity Fair"/>
    <s v="Vanity Fair"/>
    <x v="3"/>
    <x v="3"/>
    <d v="2018-03-16T16:00:14"/>
    <s v="adam scott|&quot;tinder&quot;|&quot;tinder takeover&quot;|&quot;hijacks tinder&quot;|&quot;hijacks dating account&quot;|&quot;adam scott 2018&quot;|&quot;adam scott tinder&quot;|&quot;adam scott funny&quot;|&quot;adam scott comedy&quot;|&quot;adam scott dating&quot;|&quot;dating&quot;|&quot;dating app&quot;|&quot;tinder funny&quot;|&quot;tinder 2018&quot;|&quot;takeover&quot;|&quot;tinder story&quot;|&quot;hijack phone&quot;|&quot;adam scott parks and rec&quot;|&quot;tinder date&quot;|&quot;celebrity tinder&quot;|&quot;adam scott tinder takeover&quot;|&quot;tinder takeover vanity fair&quot;|&quot;tinder app&quot;|&quot;tinder dating&quot;|&quot;adam scott interview&quot;|&quot;vanity fair&quot;|&quot;vanity fair magazine&quot;|&quot;vf&quot;"/>
    <n v="1130020"/>
    <n v="22377"/>
    <n v="823"/>
    <n v="1088"/>
    <b v="0"/>
    <b v="0"/>
    <b v="0"/>
  </r>
  <r>
    <s v="MybjFHx_wfc"/>
    <d v="2018-03-29T00:00:00"/>
    <s v="How Smart Are You? (TEST)"/>
    <s v="AsapSCIENCE"/>
    <x v="4"/>
    <x v="4"/>
    <d v="2018-03-16T00:30:01"/>
    <s v="Intelligence test|&quot;IQ Test&quot;|&quot;IQ&quot;|&quot;Emotional intelligence&quot;|&quot;Am I Smart&quot;|&quot;Am I Dumb&quot;|&quot;Am I smarter than average&quot;|&quot;Visual Intelligence&quot;|&quot;Multiple Intelligences&quot;|&quot;Different intelligences&quot;|&quot;verbal intelligence&quot;|&quot;non verbal intelligence&quot;|&quot;smart&quot;|&quot;music&quot;|&quot;quiz&quot;|&quot;test&quot;|&quot;science quiz&quot;|&quot;IQ quiz&quot;|&quot;ziggerins&quot;|&quot;illusions quiz&quot;|&quot;10 signs you're smarter than you think&quot;|&quot;10 signs you're more intelligent than you think&quot;|&quot;infinity war&quot;|&quot;fantastic beasts&quot;|&quot;10 signs you're smart&quot;|&quot;how smart test&quot;"/>
    <n v="1425308"/>
    <n v="33534"/>
    <n v="2668"/>
    <n v="3895"/>
    <b v="0"/>
    <b v="0"/>
    <b v="0"/>
  </r>
  <r>
    <s v="9SCNLl0MQPM"/>
    <d v="2018-03-29T00:00:00"/>
    <s v="Apple Announces March 27th Keynote! What To Expect"/>
    <s v="EverythingApplePro"/>
    <x v="3"/>
    <x v="3"/>
    <d v="2018-03-16T18:08:05"/>
    <s v="Apple Event|&quot;Apple Keynote&quot;|&quot;March Keynote&quot;|&quot;March Event&quot;|&quot;Apple March Event&quot;|&quot;Apple March Keynote&quot;|&quot;iPad Event&quot;|&quot;March iPad Keynote&quot;|&quot;Keynote&quot;|&quot;Event&quot;|&quot;Apple&quot;|&quot;iPad X&quot;|&quot;2018 iPad&quot;|&quot;New iPad&quot;|&quot;iPhone SE 2&quot;|&quot;iPhone&quot;|&quot;SE&quot;|&quot;SE 2&quot;|&quot;iPhone SE2&quot;|&quot;Apple Pencil 2&quot;|&quot;WWDC 2018&quot;|&quot;WWDC&quot;|&quot;2018 iPad Models&quot;|&quot;What To Expect&quot;|&quot;Apple March Event What To Expect&quot;|&quot;2018 MacBook&quot;|&quot;2018 MacBook Air&quot;|&quot;2018 MacBook Pro&quot;|&quot;2018 iPhone&quot;|&quot;2018 iPhones&quot;|&quot;iPhone SE 2 Release Date&quot;"/>
    <n v="684913"/>
    <n v="17268"/>
    <n v="589"/>
    <n v="1791"/>
    <b v="0"/>
    <b v="0"/>
    <b v="0"/>
  </r>
  <r>
    <s v="fS2fsa1fuIw"/>
    <d v="2018-03-29T00:00:00"/>
    <s v="If It Fits, I Sits..."/>
    <s v="Cole and Marmalade"/>
    <x v="11"/>
    <x v="11"/>
    <d v="2018-03-15T22:37:28"/>
    <s v="Cole and Marmalade|&quot;Cats&quot;|&quot;Cat Videos&quot;|&quot;cat logic&quot;|&quot;if it fits I sits&quot;|&quot;cats in boxes&quot;|&quot;boxes&quot;|&quot;dumpster kitty&quot;|&quot;cats are liquid&quot;|&quot;gravity&quot;|&quot;science&quot;|&quot;fail&quot;|&quot;cat escape&quot;|&quot;cat stuck&quot;|&quot;cat in bag&quot;|&quot;weird&quot;|&quot;cute&quot;|&quot;cats react&quot;|&quot;hilarious&quot;|&quot;tiny kitten&quot;|&quot;cutest kitten&quot;|&quot;life with cats&quot;|&quot;cat owners&quot;|&quot;Maru&quot;"/>
    <n v="1202228"/>
    <n v="39642"/>
    <n v="430"/>
    <n v="2667"/>
    <b v="0"/>
    <b v="0"/>
    <b v="0"/>
  </r>
  <r>
    <s v="LN-m0Ci8MZ8"/>
    <d v="2018-03-29T00:00:00"/>
    <s v="How To Make Geometric Pies by lokokitchen"/>
    <s v="Tasty"/>
    <x v="7"/>
    <x v="7"/>
    <d v="2018-03-14T22:00:02"/>
    <s v="lokokitchen|&quot;pies&quot;|&quot;mesmerizing&quot;|&quot;pie day&quot;|&quot;geometric&quot;|&quot;tasty&quot;|&quot;buzzfeed&quot;|&quot;pi day&quot;|&quot;BuzzFeed&quot;|&quot;Tasty&quot;|&quot;BuzzFeed Tasty&quot;|&quot;baking&quot;|&quot;dessert&quot;"/>
    <n v="2451830"/>
    <n v="57922"/>
    <n v="1527"/>
    <n v="1434"/>
    <b v="0"/>
    <b v="0"/>
    <b v="0"/>
  </r>
  <r>
    <s v="giiIq7t4oMQ"/>
    <d v="2018-03-29T00:00:00"/>
    <s v="The 100 | Season 5 Official Extended Trailer | The CW"/>
    <s v="The CW Television Network"/>
    <x v="3"/>
    <x v="3"/>
    <d v="2018-03-14T17:22:47"/>
    <s v="The CW|&quot;The CW Network&quot;|&quot;television&quot;|&quot;shows&quot;|&quot;TV&quot;|&quot;episodes&quot;|&quot;network&quot;|&quot;drama&quot;|&quot;The 100&quot;|&quot;Join or Die Trailer&quot;|&quot;fightingAlycia Debnam Carey&quot;|&quot;the 100 Season 3&quot;|&quot;the 100 interview&quot;|&quot;Marie Avgeropoulos&quot;|&quot;The 100 3x13&quot;|&quot;The 100 Bloopers&quot;|&quot;inside the 100&quot;|&quot;the 100 bitter harvest&quot;|&quot;Eliza Taylor&quot;|&quot;Clarke Griffin&quot;|&quot;Bellamy Blake&quot;|&quot;Dr. Abigail Griffin&quot;|&quot;Bob Morley&quot;|&quot;Paige Turco&quot;|&quot;Octavia Blake&quot;|&quot;Armageddon&quot;|&quot;Earth&quot;|&quot;12 International Space Stations&quot;|&quot;survivors&quot;|&quot;Season 5&quot;"/>
    <n v="783414"/>
    <n v="17433"/>
    <n v="5353"/>
    <n v="2690"/>
    <b v="0"/>
    <b v="0"/>
    <b v="0"/>
  </r>
  <r>
    <s v="KyQyz2upSgY"/>
    <d v="2018-03-29T00:00:00"/>
    <s v="Casually Explained: Men's Fashion"/>
    <s v="Casually Explained"/>
    <x v="5"/>
    <x v="5"/>
    <d v="2018-03-14T13:30:00"/>
    <s v="streetwear|&quot;men's fashion&quot;|&quot;male fashion&quot;|&quot;male fashion advice&quot;|&quot;normcore&quot;|&quot;goth ninja&quot;|&quot;palewave&quot;|&quot;casually explained&quot;|&quot;jordans&quot;|&quot;supreme&quot;|&quot;bape&quot;|&quot;acronym&quot;|&quot;thurpreme&quot;|&quot;how to dress well&quot;|&quot;gucci gang&quot;|&quot;ice on my wrist&quot;|&quot;mfa&quot;"/>
    <n v="2411761"/>
    <n v="101226"/>
    <n v="2361"/>
    <n v="5598"/>
    <b v="0"/>
    <b v="0"/>
    <b v="0"/>
  </r>
  <r>
    <s v="wAQ7autd61g"/>
    <d v="2018-03-29T00:00:00"/>
    <s v="The Final Countdown - Europe (Vintage Cabaret Cover) ft. Gunhild Carling"/>
    <s v="PostmodernJukebox"/>
    <x v="6"/>
    <x v="6"/>
    <d v="2018-03-15T17:36:12"/>
    <s v="the final countdown|&quot;gunhild carling&quot;|&quot;europe&quot;|&quot;cabaret&quot;|&quot;trombone&quot;|&quot;swedish&quot;|&quot;band&quot;|&quot;vintage&quot;|&quot;europe cover&quot;|&quot;the final countdown cover&quot;|&quot;europe the final countdown&quot;|&quot;the final countdown europe&quot;|&quot;europe the final countdown cover&quot;|&quot;the final countdown europe cover&quot;|&quot;europe cover the final countdown&quot;|&quot;the final countdown cover europe&quot;|&quot;final countdown cover&quot;|&quot;europe final countdown&quot;|&quot;final countdown europe&quot;|&quot;europe final countdown cover&quot;|&quot;final countdown&quot;|&quot;gunhild carling pmj&quot;"/>
    <n v="538169"/>
    <n v="17634"/>
    <n v="444"/>
    <n v="750"/>
    <b v="0"/>
    <b v="0"/>
    <b v="0"/>
  </r>
  <r>
    <s v="RnaEqiVnad0"/>
    <d v="2018-03-29T00:00:00"/>
    <s v="Dogs Try The Viral Egg Challenge"/>
    <s v="INSIDER"/>
    <x v="11"/>
    <x v="11"/>
    <d v="2018-03-14T17:00:02"/>
    <s v="[none]"/>
    <n v="2184856"/>
    <n v="24494"/>
    <n v="2499"/>
    <n v="3238"/>
    <b v="0"/>
    <b v="0"/>
    <b v="0"/>
  </r>
  <r>
    <s v="DxSf6Nb_I7o"/>
    <d v="2018-03-29T00:00:00"/>
    <s v="Adam Ruins Everything - The Truth about Paul Revere | truTV"/>
    <s v="truTV"/>
    <x v="3"/>
    <x v="3"/>
    <d v="2018-03-15T01:00:11"/>
    <s v="・・truTv|&quot;Shows・・&quot;|&quot;・・truTV&quot;|&quot;New&quot;|&quot;Series・・&quot;|&quot;・・trutv&quot;|&quot;episode&quot;|&quot;clips・・&quot;|&quot;youtube・・&quot;|&quot;・・true&quot;|&quot;tv・・&quot;|&quot;・・truetv・・&quot;|&quot;youtube&quot;|&quot;channel・・&quot;|&quot;・・the&quot;|&quot;new&quot;|&quot;trutv・・&quot;|&quot;adam ruins everything&quot;|&quot;ruins everything&quot;|&quot;truTV&quot;|&quot;adam ruins&quot;|&quot;truTv adam ruins everything&quot;|&quot;adam conover&quot;|&quot;adam ruins everything truTV&quot;|&quot;adam conover runis everything&quot;|&quot;Truth&quot;"/>
    <n v="293591"/>
    <n v="4088"/>
    <n v="165"/>
    <n v="382"/>
    <b v="0"/>
    <b v="0"/>
    <b v="0"/>
  </r>
  <r>
    <s v="soBb4X5Hb6k"/>
    <d v="2018-03-29T00:00:00"/>
    <s v="Francia Raisa Explains How She Became Selena Gomez's Kidney Donor | Body Stories | SELF"/>
    <s v="SELF"/>
    <x v="8"/>
    <x v="8"/>
    <d v="2018-03-14T23:50:43"/>
    <s v="kidney|&quot;kidney donation&quot;|&quot;kidney transplant&quot;|&quot;selena gomez&quot;|&quot;francia raisa&quot;|&quot;selena gomez francia raisa&quot;|&quot;francia raisa interview&quot;|&quot;selena gomez kidney&quot;|&quot;selena gomez lupus&quot;|&quot;selena gomez surgery&quot;|&quot;selena gomez transplant&quot;|&quot;selena gomez bff&quot;|&quot;francia raisa on transplant&quot;|&quot;francia raisa selena gomez&quot;|&quot;francia raisa scar&quot;|&quot;selena gomez kidney transplant&quot;|&quot;selena gomez kidney donor&quot;|&quot;kidney donor&quot;|&quot;selena gomez donor&quot;|&quot;body stories&quot;|&quot;self&quot;|&quot;self magazine&quot;|&quot;health&quot;"/>
    <n v="2422767"/>
    <n v="85558"/>
    <n v="715"/>
    <n v="2111"/>
    <b v="0"/>
    <b v="0"/>
    <b v="0"/>
  </r>
  <r>
    <s v="ZKWDCyVbnoM"/>
    <d v="2018-03-29T00:00:00"/>
    <s v="ADRIFT Official Trailer (2018) Shailene Woodley, Sam Claflin Movie HD"/>
    <s v="ONE Media"/>
    <x v="1"/>
    <x v="1"/>
    <d v="2018-03-14T14:57:12"/>
    <s v="Cinema|&quot;Trailer&quot;|&quot;Official&quot;|&quot;Movie&quot;|&quot;Film&quot;|&quot;Adrift&quot;|&quot;Shailene Woodley&quot;|&quot;Sam Clafin&quot;"/>
    <n v="1503335"/>
    <n v="25423"/>
    <n v="369"/>
    <n v="963"/>
    <b v="0"/>
    <b v="0"/>
    <b v="0"/>
  </r>
  <r>
    <s v="pCteBhr4dGY"/>
    <d v="2018-03-29T00:00:00"/>
    <s v="See through Rotary Engine in Slow Motion - (Wankel Engine) 4K"/>
    <s v="Warped Perception"/>
    <x v="3"/>
    <x v="3"/>
    <d v="2018-03-14T15:17:14"/>
    <s v="rotary|&quot;rotary engine&quot;|&quot;mazda rotary&quot;|&quot;see through rotary&quot;|&quot;see through rotary engine&quot;|&quot;see through engine&quot;|&quot;original&quot;|&quot;wankel engine&quot;|&quot;wankel rotary&quot;|&quot;mazda&quot;|&quot;visible combustion&quot;|&quot;warped perception&quot;|&quot;engine series&quot;|&quot;rx7 engine&quot;|&quot;mazda rotary engine&quot;|&quot;engine&quot;|&quot;combustion&quot;|&quot;slow motion&quot;|&quot;4k&quot;|&quot;slomo&quot;|&quot;slow mo&quot;|&quot;combustion in slow mo&quot;|&quot;inside an engine&quot;|&quot;combustion engine&quot;|&quot;internal combustion engine&quot;|&quot;how it works&quot;|&quot;4 stroke&quot;|&quot;motor&quot;|&quot;see thru&quot;|&quot;gas engine&quot;|&quot;wankel&quot;|&quot;13b&quot;|&quot;12a&quot;"/>
    <n v="1618812"/>
    <n v="26729"/>
    <n v="615"/>
    <n v="2439"/>
    <b v="0"/>
    <b v="0"/>
    <b v="0"/>
  </r>
  <r>
    <s v="Txlk7PiHaGk"/>
    <d v="2018-03-29T00:00:00"/>
    <s v="Imagine Dragons - Next To Me"/>
    <s v="ImagineDragonsVEVO"/>
    <x v="6"/>
    <x v="6"/>
    <d v="2018-03-13T18:00:05"/>
    <s v="Imagine|&quot;Dragons&quot;|&quot;Next&quot;|&quot;To&quot;|&quot;Me&quot;|&quot;Kid&quot;|&quot;Ina&quot;|&quot;Korner&quot;|&quot;Interscope&quot;|&quot;Alternative&quot;"/>
    <n v="8244106"/>
    <n v="355445"/>
    <n v="9040"/>
    <n v="22941"/>
    <b v="0"/>
    <b v="0"/>
    <b v="0"/>
  </r>
  <r>
    <s v="TN7LvuEpDIE"/>
    <d v="2018-03-29T00:00:00"/>
    <s v="I tried to recreate my favorite artist's work with makeup | Alex Pardee Inspired Bodypaint Tutorial"/>
    <s v="Glam&amp;Gore"/>
    <x v="8"/>
    <x v="8"/>
    <d v="2018-03-14T20:31:06"/>
    <s v="I tried to recreate my favorite artist's work with makeup | Alex Pardee Inspired Bodypaint Tutorial|&quot;I tried to recreate my favorite artist's work with makeup&quot;|&quot;alex pardee&quot;|&quot;alex pardee makeup&quot;|&quot;alex pardee inspired&quot;|&quot;bodypaint&quot;|&quot;bodypaint tutorial&quot;|&quot;body paint&quot;|&quot;neon bodypaint&quot;|&quot;pop art makeup&quot;|&quot;mykie&quot;|&quot;glam and gore&quot;|&quot;glam&amp;gore&quot;|&quot;bright makeup&quot;|&quot;fx makeup&quot;|&quot;sfx makeup&quot;|&quot;makeup tutorial&quot;|&quot;halloween makeup&quot;|&quot;halloween makeup tutorial&quot;|&quot;fx makeup tutorial&quot;|&quot;special effects makeup&quot;"/>
    <n v="433362"/>
    <n v="32673"/>
    <n v="146"/>
    <n v="1187"/>
    <b v="0"/>
    <b v="0"/>
    <b v="0"/>
  </r>
  <r>
    <s v="XrvedhkDN5A"/>
    <d v="2018-03-29T00:00:00"/>
    <s v="[ASMR?] Accent Tag Challenge - American vs. English"/>
    <s v="Gibi ASMR"/>
    <x v="3"/>
    <x v="3"/>
    <d v="2018-03-13T22:55:38"/>
    <s v="gibi|&quot;asmr&quot;|&quot;creative&quot;|&quot;calm&quot;|&quot;creativecalm&quot;|&quot;american&quot;|&quot;british&quot;|&quot;english&quot;|&quot;accent&quot;|&quot;posh&quot;|&quot;tag&quot;|&quot;challenge&quot;|&quot;split screen&quot;|&quot;live&quot;|&quot;funny&quot;|&quot;words&quot;|&quot;phrase&quot;|&quot;phrases&quot;|&quot;crumpet&quot;"/>
    <n v="652347"/>
    <n v="16860"/>
    <n v="470"/>
    <n v="4002"/>
    <b v="0"/>
    <b v="0"/>
    <b v="0"/>
  </r>
  <r>
    <s v="N0eu6U9PSbM"/>
    <d v="2018-03-30T00:00:00"/>
    <s v="Slide Into Strength | Kevin Hart: What The Fit | Laugh Out Loud Network"/>
    <s v="LOL Network"/>
    <x v="5"/>
    <x v="5"/>
    <d v="2018-03-26T17:00:23"/>
    <s v="What the Fit|&quot;Kevin Hart What the Fit&quot;|&quot;Kevin Hart&quot;|&quot;YouTube Originals&quot;|&quot;YouTube Originals Series&quot;|&quot;Series&quot;|&quot;Conan O・・Brien&quot;|&quot;James Corden&quot;|&quot;Tiffany Haddish&quot;|&quot;Khloe Kardashian&quot;|&quot;Leslie Jones&quot;|&quot;Bill Hader&quot;|&quot;Rhett &amp; Link&quot;|&quot;Rhett and Link&quot;|&quot;Evander Holyfield&quot;|&quot;Joel McHale&quot;|&quot;Terry Crews&quot;|&quot;Ken Jeong&quot;|&quot;Niecy Nash&quot;|&quot;Jack Black&quot;|&quot;Chance the Rapper&quot;|&quot;Chance&quot;|&quot;LA Rams&quot;|&quot;Rams&quot;|&quot;Los Angeles Rams&quot;|&quot;DJ Khaled&quot;|&quot;wtf&quot;"/>
    <n v="538061"/>
    <n v="11496"/>
    <n v="380"/>
    <n v="633"/>
    <b v="0"/>
    <b v="0"/>
    <b v="0"/>
  </r>
  <r>
    <s v="dikG4vMJG1s"/>
    <d v="2018-03-30T00:00:00"/>
    <s v="Astronauts Answer 50 of the Most Googled Space Questions | WIRED"/>
    <s v="WIRED"/>
    <x v="4"/>
    <x v="4"/>
    <d v="2018-03-26T16:00:09"/>
    <s v="astronauts|&quot;space&quot;|&quot;google&quot;|&quot;50 most googled&quot;|&quot;most googled questions&quot;|&quot;space questions&quot;|&quot;outer space&quot;|&quot;nasa&quot;|&quot;one strange rock&quot;|&quot;strange rock&quot;|&quot;space question&quot;|&quot;chris hadfield&quot;|&quot;jeffrey hoffman&quot;|&quot;jerry linenger&quot;|&quot;leland melvin&quot;|&quot;mae c. jemison&quot;|&quot;mike massimino&quot;|&quot;nicole stott&quot;|&quot;nasa astronauts&quot;|&quot;nasa astronaut&quot;|&quot;space travel&quot;|&quot;space trivia&quot;|&quot;outerspace&quot;|&quot;goldilocks zone&quot;|&quot;cosmonaut&quot;|&quot;googled questions&quot;|&quot;space time&quot;|&quot;astronauts answer&quot;|&quot;astronaut&quot;|&quot;wired&quot;|&quot;wired.com&quot;"/>
    <n v="637400"/>
    <n v="21551"/>
    <n v="895"/>
    <n v="1965"/>
    <b v="0"/>
    <b v="0"/>
    <b v="0"/>
  </r>
  <r>
    <s v="Qex44E0SywU"/>
    <d v="2018-03-30T00:00:00"/>
    <s v="Unbelievable Myths From The 1920s DEBUNKED!"/>
    <s v="Life Noggin"/>
    <x v="9"/>
    <x v="9"/>
    <d v="2018-03-26T13:00:03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1920's myths debunked&quot;|&quot;myths debunked&quot;|&quot;science myths debunked&quot;|&quot;hysteria&quot;|&quot;female hysteria&quot;|&quot;disease&quot;|&quot;psychology&quot;|&quot;eugenics&quot;|&quot;genetics&quot;|&quot;mental illness&quot;|&quot;sterilization&quot;|&quot;energy drink&quot;|&quot;radium&quot;|&quot;radiation poisoning&quot;|&quot;radiation&quot;|&quot;radioactive drink&quot;|&quot;aphrodisiac&quot;|&quot;science myths&quot;"/>
    <n v="276381"/>
    <n v="10885"/>
    <n v="220"/>
    <n v="1683"/>
    <b v="0"/>
    <b v="0"/>
    <b v="0"/>
  </r>
  <r>
    <s v="i47zrx24dpY"/>
    <d v="2018-03-30T00:00:00"/>
    <s v="The Movies That Influenced Call Me By Your Name"/>
    <s v="Nerdwriter1"/>
    <x v="3"/>
    <x v="3"/>
    <d v="2018-03-22T14:00:06"/>
    <s v="the nerdwriter|&quot;nerdwriter&quot;|&quot;nerdwriter youtube&quot;|&quot;youtube nerdwriter&quot;|&quot;nerd writer&quot;|&quot;nerdwriter1&quot;|&quot;nerdwriter channel&quot;|&quot;video essays&quot;|&quot;essays&quot;|&quot;education&quot;|&quot;education channel&quot;|&quot;nerd writer essays&quot;"/>
    <n v="363488"/>
    <n v="20900"/>
    <n v="639"/>
    <n v="1188"/>
    <b v="0"/>
    <b v="0"/>
    <b v="0"/>
  </r>
  <r>
    <s v="0NWKUHl6JLY"/>
    <d v="2018-03-30T00:00:00"/>
    <s v="Nintendo Switch Nindies Showcase Spring 2018"/>
    <s v="Nintendo"/>
    <x v="12"/>
    <x v="12"/>
    <d v="2018-03-20T16:25:05"/>
    <s v="nintendo|&quot;play&quot;|&quot;play nintendo&quot;|&quot;game&quot;|&quot;gameplay&quot;|&quot;fun&quot;|&quot;video game&quot;|&quot;kids&quot;|&quot;action&quot;|&quot;adventure&quot;|&quot;rpg&quot;|&quot;Nindies Showcase&quot;|&quot;Nindies&quot;|&quot;Showcase&quot;|&quot;Spring 2018&quot;|&quot;Spring&quot;|&quot;2018&quot;|&quot;independent games&quot;|&quot;independent&quot;|&quot;eShop&quot;|&quot;Nintendo Switch&quot;|&quot;the messenger&quot;|&quot;garage&quot;|&quot;lumines&quot;|&quot;lumines remastered&quot;|&quot;pode&quot;|&quot;light fall&quot;|&quot;the badder saga 3&quot;|&quot;reigns&quot;|&quot;reigns kings and queens&quot;|&quot;kings&quot;|&quot;queens&quot;|&quot;fantasy strike&quot;|&quot;just shapes and beats&quot;|&quot;pool panic&quot;|&quot;mark of the ninja&quot;|&quot;mark of the ninja remastered&quot;|&quot;bomb chicken&quot;|&quot;west of loathing&quot;|&quot;bad north&quot;"/>
    <n v="526710"/>
    <n v="13379"/>
    <n v="1668"/>
    <n v="3718"/>
    <b v="0"/>
    <b v="0"/>
    <b v="0"/>
  </r>
  <r>
    <s v="08l0K3UyUXE"/>
    <d v="2018-03-30T00:00:00"/>
    <s v="Rihanna Claps Back at Snapchat for Domestic Violence Ad Featuring Chris Brown"/>
    <s v="Inside Edition"/>
    <x v="2"/>
    <x v="2"/>
    <d v="2018-03-15T22:14:12"/>
    <s v="cat-entertainment|&quot;instagram&quot;|&quot;rihanna&quot;|&quot;snapchat&quot;|&quot;inside edition&quot;|&quot;domestic violence&quot;|&quot;chris brown&quot;|&quot;brown&quot;|&quot;chris&quot;"/>
    <n v="584861"/>
    <n v="4221"/>
    <n v="772"/>
    <n v="1169"/>
    <b v="0"/>
    <b v="0"/>
    <b v="0"/>
  </r>
  <r>
    <s v="DCUD9kjYOAk"/>
    <d v="2018-03-30T00:00:00"/>
    <s v="Sabrina Carpenter, Jonas Blue - Alien (Audio Only)"/>
    <s v="SabrinaCarpenterVEVO"/>
    <x v="6"/>
    <x v="6"/>
    <d v="2018-03-16T04:00:00"/>
    <s v="sabrina carpenter jonas blue alien|&quot;sabrina carpenter jonas blue&quot;|&quot;sabrina jonas blue&quot;|&quot;jonas sabrina&quot;|&quot;jonas blue sabrina carpenter&quot;|&quot;jonas blue alien&quot;|&quot;sabrina carpenter alien&quot;"/>
    <n v="1769200"/>
    <n v="86122"/>
    <n v="566"/>
    <n v="4357"/>
    <b v="0"/>
    <b v="0"/>
    <b v="0"/>
  </r>
  <r>
    <s v="lEltmPagx6M"/>
    <d v="2018-03-30T00:00:00"/>
    <s v="DEMI LOVATO - YOU DON'T DO IT FOR ME ANYMORE (FLASHBACK)"/>
    <s v="James Charles"/>
    <x v="3"/>
    <x v="3"/>
    <d v="2018-03-16T19:03:13"/>
    <s v="james|&quot;james charles&quot;|&quot;charles&quot;|&quot;makeup&quot;|&quot;mua&quot;|&quot;makeup artist&quot;|&quot;covergirl&quot;|&quot;coverboy&quot;|&quot;cute&quot;|&quot;easy makeup&quot;|&quot;demi lovato&quot;|&quot;cover&quot;|&quot;music&quot;|&quot;singing&quot;|&quot;you don't do it for me anymore&quot;|&quot;flashback&quot;|&quot;james charles singing&quot;|&quot;new rules&quot;|&quot;attention&quot;|&quot;demi&quot;"/>
    <n v="846124"/>
    <n v="64794"/>
    <n v="1237"/>
    <n v="5772"/>
    <b v="0"/>
    <b v="0"/>
    <b v="0"/>
  </r>
  <r>
    <s v="iZUfPIKbgUM"/>
    <d v="2018-03-30T00:00:00"/>
    <s v="Bar Essentials | Basics with Babish"/>
    <s v="Binging with Babish"/>
    <x v="3"/>
    <x v="3"/>
    <d v="2018-03-15T14:13:34"/>
    <s v="basics with babish|&quot;babish&quot;|&quot;binging with babish&quot;|&quot;bar essentials&quot;|&quot;essential bar tools&quot;|&quot;basic bar tools&quot;|&quot;party essentials&quot;|&quot;how to stock your bar&quot;|&quot;how to stock a bar for a party&quot;|&quot;how to stock a bar&quot;|&quot;bar essentials mixers&quot;|&quot;bar essentials for home&quot;|&quot;bar essential drinks&quot;|&quot;gin and tonic&quot;|&quot;moscow mule&quot;|&quot;negroni&quot;|&quot;dry martini&quot;|&quot;dirty martini&quot;|&quot;margarita&quot;|&quot;how to make a margarita&quot;|&quot;mojito&quot;|&quot;how to make a mojito&quot;|&quot;old fashioned&quot;|&quot;cocktail essentials&quot;"/>
    <n v="983181"/>
    <n v="30918"/>
    <n v="704"/>
    <n v="2084"/>
    <b v="0"/>
    <b v="0"/>
    <b v="0"/>
  </r>
  <r>
    <s v="3y75zBl37f8"/>
    <d v="2018-03-30T00:00:00"/>
    <s v="Adam Rippon Competes in the Olympics of Eating Spicy Wings | Hot Ones"/>
    <s v="First We Feast"/>
    <x v="7"/>
    <x v="7"/>
    <d v="2018-03-15T14:58:52"/>
    <s v="First we feast|&quot;fwf&quot;|&quot;firstwefeast&quot;|&quot;food&quot;|&quot;food porn&quot;|&quot;cook&quot;|&quot;cooking&quot;|&quot;chef&quot;|&quot;kitchen&quot;|&quot;recipe&quot;|&quot;cocktail&quot;|&quot;craft beer&quot;|&quot;complex&quot;|&quot;complex media&quot;|&quot;Cook (Profession)sean evans&quot;|&quot;hot ones&quot;|&quot;sean evans&quot;|&quot;adam rippon&quot;|&quot;american figure skater&quot;|&quot;four continents 2018&quot;|&quot;four continents 2010&quot;|&quot;four continents adam rippon&quot;|&quot;figure skating 2018 winter olympics&quot;|&quot;figure skating falls&quot;|&quot;figure skating jumps&quot;|&quot;falling on ice&quot;|&quot;hot sauce&quot;|&quot;spicy wings&quot;|&quot;hot wing challenge&quot;|&quot;food challenge&quot;|&quot;hot ones hot sauce&quot;|&quot;the last dab&quot;"/>
    <n v="1170696"/>
    <n v="34500"/>
    <n v="5272"/>
    <n v="5999"/>
    <b v="0"/>
    <b v="0"/>
    <b v="0"/>
  </r>
  <r>
    <s v="LK3Yz9UpP_A"/>
    <d v="2018-03-30T00:00:00"/>
    <s v="Full Face Testing 5 STAR 100+ REVIEWED Makeup from AMAZON || Full Day Wear Test"/>
    <s v="RachhLoves"/>
    <x v="7"/>
    <x v="7"/>
    <d v="2018-03-15T17:09:49"/>
    <s v="youtube|&quot;vlogger&quot;|&quot;blogger&quot;|&quot;beauty&quot;|&quot;makeup&quot;|&quot;full&quot;|&quot;face&quot;|&quot;review&quot;|&quot;rachhloves&quot;|&quot;tutorial&quot;|&quot;best&quot;|&quot;first&quot;|&quot;impression&quot;|&quot;haul&quot;|&quot;hits&quot;|&quot;misses&quot;|&quot;expert&quot;|&quot;rachloves&quot;|&quot;recommendations&quot;|&quot;amazon&quot;|&quot;testing&quot;|&quot;full face&quot;|&quot;wear test&quot;|&quot;5 star rated&quot;|&quot;testing 5 star rated&quot;|&quot;amazon makeup tested&quot;|&quot;testing amazon makeup&quot;|&quot;testing 100+ reviewed makeup&quot;|&quot;first impression&quot;|&quot;beauty expert&quot;|&quot;worth the hype&quot;|&quot;budget&quot;"/>
    <n v="371510"/>
    <n v="11614"/>
    <n v="395"/>
    <n v="1002"/>
    <b v="0"/>
    <b v="0"/>
    <b v="0"/>
  </r>
  <r>
    <s v="UJIo1AtoTss"/>
    <d v="2018-03-30T00:00:00"/>
    <s v="Foster The People - Sit Next to Me (Around The World)"/>
    <s v="fosterthepeopleVEVO"/>
    <x v="6"/>
    <x v="6"/>
    <d v="2018-03-15T14:00:04"/>
    <s v="Alternative|&quot;Columbia&quot;|&quot;Foster The People&quot;|&quot;Sit Next to Me&quot;"/>
    <n v="1215287"/>
    <n v="41564"/>
    <n v="682"/>
    <n v="1996"/>
    <b v="0"/>
    <b v="0"/>
    <b v="0"/>
  </r>
  <r>
    <s v="9qlF_9PNhJs"/>
    <d v="2018-03-30T00:00:00"/>
    <s v="The Tree (True Story!) - Simon's Cat | BLACK &amp; WHITE"/>
    <s v="Simon's Cat"/>
    <x v="11"/>
    <x v="11"/>
    <d v="2018-03-15T15:59:26"/>
    <s v="cartoon|&quot;simons cat&quot;|&quot;simon's cat&quot;|&quot;simonscat&quot;|&quot;simon the cat&quot;|&quot;funny cats&quot;|&quot;cute cats&quot;|&quot;cat fails&quot;|&quot;family friendly&quot;|&quot;animated animals&quot;|&quot;short animation&quot;|&quot;animated cats&quot;|&quot;tofield&quot;|&quot;simon's katze&quot;|&quot;simon&quot;|&quot;cat&quot;|&quot;black and white&quot;|&quot;kitty&quot;|&quot;traditional animation&quot;|&quot;black and white cat&quot;|&quot;ﾐ・ﾐｾﾑ・ ﾐ｡ﾐｰﾐｹﾐｼﾐｾﾐｽﾐｰ&quot;|&quot;cat lovers&quot;|&quot;animal (film character)&quot;|&quot;fail&quot;|&quot;funny cat&quot;|&quot;cats&quot;|&quot;cute&quot;|&quot;kitten&quot;|&quot;kittens&quot;|&quot;pets&quot;|&quot;simons cats&quot;|&quot;Cat&quot;|&quot;Simon&quot;|&quot;Tofield&quot;|&quot;cartoons&quot;|&quot;Toons&quot;|&quot;Animated&quot;|&quot;Animation&quot;|&quot;Kitten&quot;|&quot;Funny&quot;|&quot;Humour&quot;|&quot;fun&quot;|&quot;videos&quot;|&quot;tree&quot;|&quot;stuck&quot;|&quot;rescue&quot;|&quot;true story&quot;"/>
    <n v="460046"/>
    <n v="20037"/>
    <n v="219"/>
    <n v="869"/>
    <b v="0"/>
    <b v="0"/>
    <b v="0"/>
  </r>
  <r>
    <s v="HuwPCUzqwKs"/>
    <d v="2018-03-30T00:00:00"/>
    <s v="Milo Manheim, Meg Donnelly - Someday - Ballad (From ZOMBIES)"/>
    <s v="DisneyMusicVEVO"/>
    <x v="6"/>
    <x v="6"/>
    <d v="2018-03-15T05:48:53"/>
    <s v="Milo|&quot;Manheim&quot;|&quot;Meg&quot;|&quot;Donnelly&quot;|&quot;Someday&quot;|&quot;Ballad&quot;|&quot;Walt&quot;|&quot;Disney&quot;|&quot;Records&quot;|&quot;Soundtrack&quot;"/>
    <n v="955486"/>
    <n v="18166"/>
    <n v="544"/>
    <n v="1351"/>
    <b v="0"/>
    <b v="0"/>
    <b v="0"/>
  </r>
  <r>
    <s v="iXfHlch1Lso"/>
    <d v="2018-03-30T00:00:00"/>
    <s v="Kim Kardashian West Fixes Internet Headlines About Her and Her Family | ELLE"/>
    <s v="ELLE"/>
    <x v="7"/>
    <x v="7"/>
    <d v="2018-03-15T15:00:07"/>
    <s v="elle|&quot;elle magazine&quot;|&quot;elle video&quot;|&quot;elle magazine videos&quot;|&quot;kim Kardashian&quot;|&quot;kim Kardashian west&quot;|&quot;kim Kardashian elle magazine&quot;|&quot;kim Kardashian interview&quot;|&quot;kim Kardashian new baby&quot;|&quot;kim Kardashian surrogate&quot;|&quot;kim Kardashian baby&quot;|&quot;Kanye West&quot;|&quot;Kylie Jenner&quot;|&quot;Kardashian&quot;|&quot;Kardashians&quot;"/>
    <n v="410909"/>
    <n v="5193"/>
    <n v="706"/>
    <n v="615"/>
    <b v="0"/>
    <b v="0"/>
    <b v="0"/>
  </r>
  <r>
    <s v="iSt_jbT6rak"/>
    <d v="2018-03-30T00:00:00"/>
    <s v="Best Excuse Ever | Anwar Jibawi &amp; Ric Flair"/>
    <s v="Anwar Jibawi"/>
    <x v="5"/>
    <x v="5"/>
    <d v="2018-03-14T17:00:09"/>
    <s v="best excuse ever|&quot;anwar&quot;|&quot;jibawi&quot;|&quot;ric&quot;|&quot;flair&quot;|&quot;best&quot;|&quot;excuse&quot;|&quot;ever&quot;|&quot;did you see that&quot;|&quot;its just a song&quot;|&quot;dating on valentines day&quot;|&quot;Did You See That?! | Anwar Jibawi&quot;|&quot;lelepons&quot;|&quot;hannahstocking&quot;|&quot;rudymancuso&quot;|&quot;inanna&quot;|&quot;sarkis&quot;|&quot;shots&quot;|&quot;shotsstudios&quot;|&quot;alesso&quot;|&quot;anitta&quot;|&quot;brazil&quot;"/>
    <n v="1973349"/>
    <n v="70489"/>
    <n v="1076"/>
    <n v="3714"/>
    <b v="0"/>
    <b v="0"/>
    <b v="0"/>
  </r>
  <r>
    <s v="ai6NByMmCVU"/>
    <d v="2018-03-30T00:00:00"/>
    <s v="Disney Princess Pushing A Truck"/>
    <s v="Daily Dose Of Internet"/>
    <x v="3"/>
    <x v="3"/>
    <d v="2018-03-14T22:01:26"/>
    <s v="best vines 2018|&quot;funny vines&quot;|&quot;funny videos&quot;|&quot;funniest videos 2018&quot;"/>
    <n v="1139279"/>
    <n v="41681"/>
    <n v="816"/>
    <n v="5636"/>
    <b v="0"/>
    <b v="0"/>
    <b v="0"/>
  </r>
  <r>
    <s v="f743HmLmJOY"/>
    <d v="2018-03-31T00:00:00"/>
    <s v="Shawn Mendes: In My Blood"/>
    <s v="The Late Late Show with James Corden"/>
    <x v="3"/>
    <x v="3"/>
    <d v="2018-03-29T06:07:06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|&quot;Shawn Mendes&quot;|&quot;Music&quot;|&quot;Music Performance&quot;|&quot;Nonrecurring&quot;|&quot;Evergreen&quot;"/>
    <n v="822530"/>
    <n v="87672"/>
    <n v="366"/>
    <n v="3768"/>
    <b v="0"/>
    <b v="0"/>
    <b v="0"/>
  </r>
  <r>
    <s v="JBTNG-8w5_g"/>
    <d v="2018-03-31T00:00:00"/>
    <s v="Conan Plays Horse With Magic Johnson  - CONAN on TBS"/>
    <s v="Team Coco"/>
    <x v="5"/>
    <x v="5"/>
    <d v="2018-03-28T02:53:37"/>
    <s v="Conan O'Brien Conan Conan (TV Series) TBS (TV Channel) Team Coco Comedy Sketches Magic Johnson"/>
    <n v="1088804"/>
    <n v="17708"/>
    <n v="218"/>
    <n v="1206"/>
    <b v="0"/>
    <b v="0"/>
    <b v="0"/>
  </r>
  <r>
    <s v="PH3lTEhNkUk"/>
    <d v="2018-03-31T00:00:00"/>
    <s v="Leslie Odom Jr. Learned The Secret To Success: Trying"/>
    <s v="The Late Show with Stephen Colbert"/>
    <x v="3"/>
    <x v="3"/>
    <d v="2018-03-28T07:35:00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Leslie Odom Jr.&quot;|&quot;Interview&quot;|&quot;Entertainment&quot;|&quot;Nonrecurring&quot;|&quot;Evergreen&quot;"/>
    <n v="141586"/>
    <n v="1754"/>
    <n v="99"/>
    <n v="187"/>
    <b v="0"/>
    <b v="0"/>
    <b v="0"/>
  </r>
  <r>
    <s v="bweX9_u7S0Y"/>
    <d v="2018-03-31T00:00:00"/>
    <s v="First Take debates impact of Steph Curry and Kyrie Irving injuries on playoffs | First Take | ESPN"/>
    <s v="ESPN"/>
    <x v="0"/>
    <x v="0"/>
    <d v="2018-03-26T14:30:58"/>
    <s v="stephen curry|&quot;steph curry&quot;|&quot;kyrie irving&quot;|&quot;espn&quot;|&quot;espn live&quot;|&quot;first take&quot;|&quot;curry&quot;|&quot;espn first&quot;|&quot;first take today&quot;|&quot;first take daily&quot;|&quot;first take live&quot;|&quot;stephen a. smith&quot;|&quot;stephen a smith&quot;|&quot;stephen a.&quot;|&quot;stephen a&quot;|&quot;max kellerman&quot;|&quot;max&quot;|&quot;first&quot;|&quot;take&quot;|&quot;stephen&quot;|&quot;smith&quot;|&quot;first take espn&quot;|&quot;espn first take&quot;|&quot;first take nba&quot;|&quot;nba first take&quot;|&quot;nba&quot;|&quot;warriors&quot;|&quot;nba playoffs&quot;|&quot;celtics&quot;|&quot;boston celtics&quot;|&quot;kyrie&quot;|&quot;irving&quot;|&quot;injury&quot;|&quot;steph&quot;"/>
    <n v="444092"/>
    <n v="3240"/>
    <n v="229"/>
    <n v="1154"/>
    <b v="0"/>
    <b v="0"/>
    <b v="0"/>
  </r>
  <r>
    <s v="bH8fQoYfZe8"/>
    <d v="2018-03-31T00:00:00"/>
    <s v="Christina Aguilera Surprises Farrah Moan During Untucked: RuPaul's Drag Race Season 10"/>
    <s v="WOWPresents"/>
    <x v="3"/>
    <x v="3"/>
    <d v="2018-03-24T00:43:36"/>
    <s v="world of wonder|&quot;world of wonder productions&quot;|&quot;wow report&quot;|&quot;Christina aguilera&quot;|&quot;farrah moan&quot;|&quot;RuPaul's Drag Race&quot;|&quot;Untucked&quot;|&quot;surprise&quot;|&quot;drag queen&quot;|&quot;backstage&quot;|&quot;vh1&quot;"/>
    <n v="480569"/>
    <n v="19767"/>
    <n v="386"/>
    <n v="1341"/>
    <b v="0"/>
    <b v="0"/>
    <b v="0"/>
  </r>
  <r>
    <s v="4csQhMHvQWk"/>
    <d v="2018-03-31T00:00:00"/>
    <s v="John Cena Gets a Prom Surprise"/>
    <s v="TheEllenShow"/>
    <x v="3"/>
    <x v="3"/>
    <d v="2018-03-23T13:00:37"/>
    <s v="john cena|&quot;john&quot;|&quot;cena&quot;|&quot;prom&quot;|&quot;dance&quot;|&quot;parents&quot;|&quot;family&quot;|&quot;daughter&quot;|&quot;date&quot;|&quot;blockers&quot;|&quot;teen&quot;|&quot;sex comedy&quot;|&quot;comedy&quot;|&quot;wwe john cena&quot;|&quot;nikki bella&quot;|&quot;nikki&quot;|&quot;bella&quot;|&quot;wwe superstar john cena&quot;|&quot;surprise&quot;|&quot;prom dresses&quot;|&quot;prom photos&quot;|&quot;judd apatow&quot;|&quot;ike barinholtz&quot;|&quot;trainwreck&quot;|&quot;film&quot;|&quot;movies&quot;|&quot;season 15&quot;|&quot;season 15 episode 124&quot;|&quot;ellen degeneres&quot;|&quot;ellen&quot;|&quot;degeneres&quot;|&quot;the ellen show&quot;|&quot;ellen show youtube&quot;|&quot;ellen degeneres show nbc&quot;|&quot;plm&quot;|&quot;wwe&quot;|&quot;wrestling&quot;|&quot;high scool&quot;"/>
    <n v="1547819"/>
    <n v="27811"/>
    <n v="682"/>
    <n v="1358"/>
    <b v="0"/>
    <b v="0"/>
    <b v="0"/>
  </r>
  <r>
    <s v="psnbQ_sF-yE"/>
    <d v="2018-03-31T00:00:00"/>
    <s v="Aladdin &amp; Genisa | Lele Pons &amp; Anwar Jibawi"/>
    <s v="Lele Pons"/>
    <x v="5"/>
    <x v="5"/>
    <d v="2018-03-23T17:29:45"/>
    <s v="aladdin genisa|&quot;lele&quot;|&quot;pons&quot;|&quot;anwar&quot;|&quot;jibawi&quot;|&quot;aladdin&quot;|&quot;genisa&quot;|&quot;im the easter bunny&quot;|&quot;high school bully&quot;|&quot;how to buy your mom a gift&quot;|&quot;I'm the Easter Bunny? | Lele Pons&quot;|&quot;lelepons&quot;|&quot;hannahstocking&quot;|&quot;rudymancuso&quot;|&quot;inanna&quot;|&quot;sarkis&quot;|&quot;shots&quot;|&quot;shotsstudios&quot;|&quot;alesso&quot;|&quot;anitta&quot;|&quot;brazil&quot;"/>
    <n v="4030247"/>
    <n v="151414"/>
    <n v="11225"/>
    <n v="8236"/>
    <b v="0"/>
    <b v="0"/>
    <b v="0"/>
  </r>
  <r>
    <s v="JuhWVxLtfWQ"/>
    <d v="2018-03-31T00:00:00"/>
    <s v="Marcin Szatanik | Fiat 126p | QUICK OFF &amp; TRUE RALLY FANS | Darvit Walimska Wiosna 2018 | GRB"/>
    <s v="GRB rally"/>
    <x v="0"/>
    <x v="0"/>
    <d v="2018-03-18T13:56:52"/>
    <s v="GRB|&quot;GRBrally&quot;|&quot;grbtv&quot;|&quot;rally fans&quot;|&quot;Walimska Wiosna&quot;|&quot;RSPS&quot;|&quot;Walim&quot;|&quot;Glinno&quot;|&quot;rally&quot;|&quot;rajdy&quot;|&quot;action&quot;|&quot;crash&quot;|&quot;fiat 126p&quot;|&quot;126p&quot;|&quot;Szatanik&quot;|&quot;True&quot;|&quot;Quick&quot;|&quot;darvit&quot;|&quot;kibice&quot;|&quot;rajdowi kibice&quot;|&quot;rajdowi fani&quot;|&quot;we love rally&quot;|&quot;Poland&quot;|&quot;rally atmosphere&quot;|&quot;Szatan&quot;"/>
    <n v="327251"/>
    <n v="2253"/>
    <n v="48"/>
    <n v="144"/>
    <b v="0"/>
    <b v="0"/>
    <b v="0"/>
  </r>
  <r>
    <s v="hHFuZVGpBC0"/>
    <d v="2018-03-31T00:00:00"/>
    <s v="Crushing and Slicing Red Hot Steel with Hydraulic Press"/>
    <s v="Hydraulic Press Channel"/>
    <x v="4"/>
    <x v="4"/>
    <d v="2018-03-17T14:55:04"/>
    <s v="Hydraulic press channel|&quot;hydraulicpresschannel&quot;|&quot;hydraulic press&quot;|&quot;hydraulicpress&quot;|&quot;crush&quot;|&quot;willitcrush&quot;|&quot;destroy&quot;|&quot;press&quot;|&quot;hydraulicpress channel&quot;|&quot;hydraulic&quot;|&quot;hydraulic press man&quot;|&quot;will it crush&quot;|&quot;beyond the press&quot;|&quot;red hot nickel ball&quot;|&quot;RHNB&quot;|&quot;red hot&quot;|&quot;red hot steel&quot;|&quot;red hot vs. ice&quot;|&quot;vs. ice&quot;|&quot;vs.&quot;|&quot;ice&quot;|&quot;life hack&quot;|&quot;hack&quot;|&quot;hydraulic press channel&quot;|&quot;winter&quot;|&quot;Finland&quot;|&quot;lauri&quot;|&quot;anni&quot;|&quot;slicer 5 000 000&quot;|&quot;EXPERIMENT&quot;|&quot;Extreme&quot;|&quot;amazing&quot;"/>
    <n v="704492"/>
    <n v="12112"/>
    <n v="496"/>
    <n v="1251"/>
    <b v="0"/>
    <b v="0"/>
    <b v="0"/>
  </r>
  <r>
    <s v="Nkl-k_rjn_U"/>
    <d v="2018-03-31T00:00:00"/>
    <s v="Jason Aldean - Rearview Town (Lyric Video)"/>
    <s v="JasonAldeanVEVO"/>
    <x v="6"/>
    <x v="6"/>
    <d v="2018-03-16T04:00:01"/>
    <s v="Jason|&quot;Aldean&quot;|&quot;Rearview&quot;|&quot;Town&quot;|&quot;(Lyric&quot;|&quot;Video)&quot;|&quot;BMG&quot;|&quot;Rights&quot;|&quot;Management&quot;|&quot;(US)&quot;|&quot;LLC&quot;|&quot;Country&quot;"/>
    <n v="788947"/>
    <n v="10702"/>
    <n v="363"/>
    <n v="375"/>
    <b v="0"/>
    <b v="0"/>
    <b v="0"/>
  </r>
  <r>
    <s v="T2uyIBURMjs"/>
    <d v="2018-03-31T00:00:00"/>
    <s v="Sonic Mania Adventures - Sneak Peek"/>
    <s v="Sonic the Hedgehog"/>
    <x v="12"/>
    <x v="12"/>
    <d v="2018-03-16T21:05:17"/>
    <s v="sonic|&quot;sonic the hedgehog&quot;|&quot;sonic mania adventures&quot;"/>
    <n v="614024"/>
    <n v="26701"/>
    <n v="351"/>
    <n v="5693"/>
    <b v="0"/>
    <b v="0"/>
    <b v="0"/>
  </r>
  <r>
    <s v="Biex1XR_mpo"/>
    <d v="2018-03-31T00:00:00"/>
    <s v="50 Mums | 50 Kids | 1 Extra Chromosome"/>
    <s v="Wouldn't Change a Thing"/>
    <x v="8"/>
    <x v="8"/>
    <d v="2018-03-12T09:45:51"/>
    <s v="downs syndrome|&quot;down syndrome&quot;|&quot;wouldn't change a thing&quot;|&quot;wouldntchangeathing&quot;|&quot;upyoursdowns&quot;|&quot;wdsd18&quot;|&quot;world down syndrome day&quot;|&quot;50 mums&quot;|&quot;50 kids&quot;|&quot;1 extra chromosome&quot;"/>
    <n v="3602906"/>
    <n v="54034"/>
    <n v="461"/>
    <n v="2586"/>
    <b v="0"/>
    <b v="0"/>
    <b v="0"/>
  </r>
  <r>
    <s v="lgBn6qzMlXw"/>
    <d v="2018-03-31T00:00:00"/>
    <s v="COLLEGE KIDS REACT TO TOP 10 MOST SUBSCRIBED YOUTUBERS OF ALL TIME"/>
    <s v="FBE"/>
    <x v="3"/>
    <x v="3"/>
    <d v="2018-03-15T21:00:02"/>
    <s v="College Kids React To Top 10 Most Subscribed to YouTubers of All Time|&quot;top 10&quot;|&quot;youtubers&quot;|&quot;COLLEGE KIDS REACT TO TOP 10 MOST SUBSCRIBED TO YOUTUBERS OF ALL TIME&quot;|&quot;college kids react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elders react&quot;|&quot;teens react&quot;|&quot;kids react&quot;|&quot;VanossGaming&quot;|&quot;holaSoyGerman&quot;|&quot;DudePerfect&quot;|&quot;PewDiePie&quot;|&quot;Smosh&quot;|&quot;Yuya&quot;|&quot;elrubiusOMG&quot;|&quot;Fernanfloo&quot;|&quot;Vegetta777&quot;|&quot;kids&quot;"/>
    <n v="3326832"/>
    <n v="79848"/>
    <n v="4999"/>
    <n v="21726"/>
    <b v="0"/>
    <b v="0"/>
    <b v="0"/>
  </r>
  <r>
    <s v="XGd1dq1BatM"/>
    <d v="2018-03-31T00:00:00"/>
    <s v="Halsey - Alone (Audio) ft. Big Sean, Stefflon Don"/>
    <s v="HalseyVEVO"/>
    <x v="6"/>
    <x v="6"/>
    <d v="2018-03-15T22:00:01"/>
    <s v="Halsey|&quot;Alone&quot;|&quot;Big Sean&quot;|&quot;Stefflon Don&quot;|&quot;remix&quot;|&quot;rap&quot;|&quot;astralwerks&quot;|&quot;pop&quot;|&quot;hfk&quot;|&quot;hopeless fountain kingdom&quot;|&quot;capitol records&quot;|&quot;halsey album&quot;|&quot;download&quot;|&quot;single&quot;|&quot;new version&quot;"/>
    <n v="2986867"/>
    <n v="89221"/>
    <n v="1907"/>
    <n v="3327"/>
    <b v="0"/>
    <b v="0"/>
    <b v="0"/>
  </r>
  <r>
    <s v="8UHMSVOHddE"/>
    <d v="2018-03-31T00:00:00"/>
    <s v="Chris Stapleton - I Want Love (Audio)"/>
    <s v="ChrisStapletonVEVO"/>
    <x v="6"/>
    <x v="6"/>
    <d v="2018-03-16T04:00:00"/>
    <s v="Chris|&quot;Stapleton&quot;|&quot;Want&quot;|&quot;Love&quot;|&quot;MCA&quot;|&quot;Nashville&quot;|&quot;Country&quot;"/>
    <n v="349965"/>
    <n v="7305"/>
    <n v="264"/>
    <n v="306"/>
    <b v="0"/>
    <b v="0"/>
    <b v="0"/>
  </r>
  <r>
    <s v="LnA7Au-DLUM"/>
    <d v="2018-03-31T00:00:00"/>
    <s v="Meat Expert Guesses Cheap vs Expensive Deli Meats | Price Points | Epicurious"/>
    <s v="Epicurious"/>
    <x v="7"/>
    <x v="7"/>
    <d v="2018-03-15T19:46:58"/>
    <s v="cheap|&quot;expensive&quot;|&quot;meat&quot;|&quot;taste test&quot;|&quot;cheap vs expensive&quot;|&quot;cheap vs expensive food&quot;|&quot;meats&quot;|&quot;deli meats&quot;|&quot;cheap deli meat&quot;|&quot;cheap meat&quot;|&quot;expensive deli meat&quot;|&quot;expensive meat&quot;|&quot;best deli meat&quot;|&quot;mortadella&quot;|&quot;eli cairo&quot;|&quot;meat expert&quot;|&quot;deli meat expert&quot;|&quot;price points&quot;|&quot;cheap meat vs expensive meat&quot;|&quot;deli meat challenge&quot;|&quot;how deli meat is made&quot;|&quot;making deli meat&quot;|&quot;deli meat how it's made&quot;|&quot;italian deli meats&quot;|&quot;how its made deli meats&quot;|&quot;epicurious&quot;|&quot;cooking&quot;|&quot;recipes&quot;"/>
    <n v="2234419"/>
    <n v="32438"/>
    <n v="1599"/>
    <n v="3365"/>
    <b v="0"/>
    <b v="0"/>
    <b v="0"/>
  </r>
  <r>
    <s v="EZXu7RxBR0Y"/>
    <d v="2018-04-01T00:00:00"/>
    <s v="Pageant Queens Answer Commonly Googled Questions About Pageants"/>
    <s v="BuzzFeedVideo"/>
    <x v="8"/>
    <x v="8"/>
    <d v="2018-03-28T21:00:19"/>
    <s v="BuzzFeed|&quot;BuzzFeedVideo&quot;|&quot;BuzzFeed Video&quot;|&quot;Video&quot;|&quot;pageant&quot;|&quot;pageant queen&quot;|&quot;pageant queens&quot;|&quot;answer&quot;|&quot;commonly googled questions&quot;|&quot;about pageants&quot;|&quot;google&quot;|&quot;googled questions&quot;|&quot;pageants&quot;|&quot;beauty&quot;|&quot;beauty pageant&quot;|&quot;beauty pageants&quot;|&quot;pageant questions&quot;|&quot;beauty queen&quot;|&quot;beauty queens&quot;|&quot;miss america&quot;|&quot;interview&quot;|&quot;pageant walk&quot;"/>
    <n v="367974"/>
    <n v="6283"/>
    <n v="640"/>
    <n v="510"/>
    <b v="0"/>
    <b v="0"/>
    <b v="0"/>
  </r>
  <r>
    <s v="g3IvVejktJE"/>
    <d v="2018-04-01T00:00:00"/>
    <s v="Kodachrome | Official Trailer [HD] | Netflix"/>
    <s v="Netflix"/>
    <x v="3"/>
    <x v="3"/>
    <d v="2018-03-27T15:31:52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Film&quot;|&quot;Dramedy&quot;|&quot;Road Trip&quot;|&quot;Journey&quot;|&quot;Jason Sudeikis&quot;|&quot;Ed Harris&quot;|&quot;Elizabeth Olsen&quot;|&quot;Mark Raso&quot;|&quot;Kodachrome&quot;|&quot;Romance&quot;|&quot;Movie&quot;|&quot;Relationship&quot;|&quot;Love&quot;|&quot;PLvahqwMqN4M35d1XdbUEWZT_r36Z6tIz3&quot;|&quot;PLvahqwMqN4M0MGkARAHH7sCVVEepIBVYe&quot;|&quot;director Mark Raso&quot;|&quot;Kodachrome stars&quot;|&quot;era of Kodachrome film&quot;|&quot;kodadebmt!&quot;"/>
    <n v="354509"/>
    <n v="4088"/>
    <n v="221"/>
    <n v="373"/>
    <b v="0"/>
    <b v="0"/>
    <b v="0"/>
  </r>
  <r>
    <s v="gaJMEgf31c4"/>
    <d v="2018-04-01T00:00:00"/>
    <s v="Giant Paint Drill in 4K"/>
    <s v="The Slow Mo Guys"/>
    <x v="8"/>
    <x v="8"/>
    <d v="2018-03-26T16:00:04"/>
    <s v="Super Slow Show|&quot;Slow Motion&quot;|&quot;4K&quot;|&quot;Explosion&quot;|&quot;Slo Mo Guys&quot;|&quot;Tony Hawk&quot;|&quot;Kevin Durant&quot;|&quot;Gav &amp; Dan&quot;"/>
    <n v="1156041"/>
    <n v="37244"/>
    <n v="621"/>
    <n v="1611"/>
    <b v="0"/>
    <b v="0"/>
    <b v="0"/>
  </r>
  <r>
    <s v="LC3fWTXZXxE"/>
    <d v="2018-04-01T00:00:00"/>
    <s v="9 Travel Life Hacks + How to Pack for Vacation!!"/>
    <s v="AlishaMarie"/>
    <x v="7"/>
    <x v="7"/>
    <d v="2018-03-25T20:09:27"/>
    <s v="Alisha Marie|&quot;how to pack&quot;|&quot;life hacks&quot;|&quot;2018&quot;|&quot;life&quot;|&quot;hacks&quot;|&quot;packing&quot;|&quot;vacation&quot;|&quot;spring break&quot;|&quot;tips&quot;|&quot;packing tips&quot;|&quot;traveling&quot;|&quot;travel&quot;|&quot;alishamarie&quot;|&quot;alisha&quot;"/>
    <n v="1244190"/>
    <n v="79689"/>
    <n v="1940"/>
    <n v="8436"/>
    <b v="0"/>
    <b v="0"/>
    <b v="0"/>
  </r>
  <r>
    <s v="Ud5Lq7D5YvU"/>
    <d v="2018-04-01T00:00:00"/>
    <s v="Live coverage and analysis of the March for Our Lives"/>
    <s v="Washington Post"/>
    <x v="2"/>
    <x v="2"/>
    <d v="2018-03-24T20:52:15"/>
    <s v="breaking news video|&quot;video updates&quot;|&quot;live video&quot;|&quot;live updates&quot;|&quot;breaking news&quot;|&quot;press conference&quot;|&quot;live speeches&quot;|&quot;real time coverage&quot;|&quot;mMar 25&quot;|&quot;marchforourlives&quot;|&quot;parkland&quot;|&quot;mdstrong&quot;|&quot;miley cyrus&quot;|&quot;students&quot;|&quot;emma gonzalez&quot;|&quot;david hogg&quot;|&quot;rihanna&quot;|&quot;demi lovato&quot;|&quot;neveragain&quot;|&quot;jennifer hudson&quot;|&quot;common&quot;"/>
    <n v="482257"/>
    <n v="9026"/>
    <n v="8478"/>
    <n v="5842"/>
    <b v="0"/>
    <b v="0"/>
    <b v="0"/>
  </r>
  <r>
    <s v="b191evqWAwE"/>
    <d v="2018-04-01T00:00:00"/>
    <s v="Game Rewind: Watch Loyola Chicago advance to their first Final Four since 1963 in 9 minutes"/>
    <s v="NCAA March Madness"/>
    <x v="0"/>
    <x v="0"/>
    <d v="2018-03-25T00:51:00"/>
    <s v="Loyola (IL) Ramblers|&quot;Kansas State Wildcats&quot;|&quot;Kansas State Wildcats vs. Loyola (IL) Ramblers&quot;|&quot;2018 NCAA Men's Division I Basketball Tournament (Sports League Championship Event)&quot;|&quot;march madness&quot;|&quot;college basketball&quot;|&quot;college hoops&quot;|&quot;ncaa basketball&quot;|&quot;ncaa&quot;"/>
    <n v="316194"/>
    <n v="2014"/>
    <n v="107"/>
    <n v="421"/>
    <b v="0"/>
    <b v="0"/>
    <b v="0"/>
  </r>
  <r>
    <s v="DjjBg8hTaPo"/>
    <d v="2018-04-01T00:00:00"/>
    <s v="How Much Food Is There On Earth?"/>
    <s v="MinuteEarth"/>
    <x v="4"/>
    <x v="4"/>
    <d v="2018-03-22T16:06:12"/>
    <s v="MinuteEarth|&quot;Minute Earth&quot;|&quot;MinutePhysics&quot;|&quot;Minute Physics&quot;|&quot;earth&quot;|&quot;history&quot;|&quot;science&quot;|&quot;environment&quot;|&quot;environmental science&quot;|&quot;earth science&quot;|&quot;food stocks&quot;|&quot;food reserves&quot;|&quot;stock to use ratio&quot;|&quot;global food supply&quot;|&quot;apocalypse&quot;|&quot;apocalyptic&quot;|&quot;nuclear&quot;|&quot;nuclear war&quot;|&quot;armageddon&quot;|&quot;nuclear armageddon&quot;"/>
    <n v="202550"/>
    <n v="7312"/>
    <n v="246"/>
    <n v="595"/>
    <b v="0"/>
    <b v="0"/>
    <b v="0"/>
  </r>
  <r>
    <s v="JhvwFB-NUbA"/>
    <d v="2018-04-01T00:00:00"/>
    <s v="Wendy Williams opens up about her return to TV"/>
    <s v="Good Morning America"/>
    <x v="3"/>
    <x v="3"/>
    <d v="2018-03-19T14:00:39"/>
    <s v="Wendy|&quot;Williams&quot;|&quot;return&quot;|&quot;to&quot;|&quot;TV&quot;|&quot;host&quot;|&quot;health&quot;|&quot;disease&quot;|&quot;medical&quot;|&quot;leave&quot;|&quot;Wendy Williams health&quot;|&quot;Wendy Williams TV show&quot;|&quot;Good Morning America&quot;|&quot;Wendy Williams interview&quot;|&quot;ABC&quot;|&quot;Wendy Williams fainting&quot;|&quot;Wendy Williams show&quot;|&quot;Wendy Williams passing out&quot;"/>
    <n v="863560"/>
    <n v="6254"/>
    <n v="3450"/>
    <n v="2927"/>
    <b v="0"/>
    <b v="0"/>
    <b v="0"/>
  </r>
  <r>
    <s v="5fZiMNo5-uo"/>
    <d v="2018-04-01T00:00:00"/>
    <s v="Irelia: The Blade Dancer | Champion Trailer - League of Legends"/>
    <s v="League of Legends"/>
    <x v="12"/>
    <x v="12"/>
    <d v="2018-03-19T15:00:00"/>
    <s v="Riot Games|&quot;Riot&quot;|&quot;League of Legends&quot;|&quot;League&quot;|&quot;LoL&quot;|&quot;MOBA&quot;|&quot;Irelia&quot;|&quot;Irelia gameplay trailer&quot;|&quot;Irelia trailer&quot;|&quot;dance&quot;|&quot;lol Irelia&quot;|&quot;Irelia League&quot;|&quot;Irelia lol&quot;|&quot;Ionia&quot;|&quot;Noxus&quot;|&quot;Swain&quot;|&quot;Champion Trailer&quot;|&quot;League of Legends Champion teaser&quot;|&quot;Champ teaser&quot;|&quot;champ&quot;|&quot;teaser&quot;|&quot;lol&quot;|&quot;lol champ teaser&quot;|&quot;Lol gameplay&quot;|&quot;How to play league&quot;|&quot;how to play lol&quot;|&quot;league champ teaser&quot;|&quot;league teaser&quot;|&quot;league champion teaser&quot;|&quot;champion guide lol&quot;"/>
    <n v="2686026"/>
    <n v="51635"/>
    <n v="2101"/>
    <n v="12826"/>
    <b v="0"/>
    <b v="0"/>
    <b v="0"/>
  </r>
  <r>
    <s v="rvskMHn0sqQ"/>
    <d v="2018-04-01T00:00:00"/>
    <s v="A Selfish Argument for Making the World a Better Place ・・ Egoistic Altruism"/>
    <s v="Kurzgesagt ・・ In a Nutshell"/>
    <x v="9"/>
    <x v="9"/>
    <d v="2018-03-18T13:10:34"/>
    <s v="Selfish|&quot;Egoistic&quot;|&quot;Better World&quot;|&quot;Third World&quot;|&quot;Farming&quot;|&quot;Economy&quot;|&quot;Agriculture&quot;|&quot;Innovation&quot;|&quot;Progress&quot;|&quot;Education&quot;|&quot;Research&quot;|&quot;Science&quot;|&quot;Cancer&quot;|&quot;Cure&quot;|&quot;Distribution of Wealth&quot;|&quot;Industrial Revolution&quot;|&quot;Productivity&quot;|&quot;Growth&quot;|&quot;Economic Growth&quot;|&quot;Human History&quot;|&quot;zero sum game&quot;|&quot;positive sum game&quot;|&quot;innovation&quot;|&quot;supply&quot;|&quot;demand&quot;|&quot;Kurzgesagt&quot;|&quot;Animation&quot;"/>
    <n v="3102346"/>
    <n v="189767"/>
    <n v="5773"/>
    <n v="21031"/>
    <b v="0"/>
    <b v="0"/>
    <b v="0"/>
  </r>
  <r>
    <s v="2GjJ85MImlo"/>
    <d v="2018-04-01T00:00:00"/>
    <s v="HOW I SHAVE MY FACE FOR PERFECT SKIN | PatrickStarrr"/>
    <s v="PatrickStarrr"/>
    <x v="7"/>
    <x v="7"/>
    <d v="2018-03-18T20:10:53"/>
    <s v="makeup|&quot;transformation&quot;|&quot;theepatrickstarrr&quot;|&quot;patrickstarrr&quot;|&quot;patrick&quot;|&quot;starrr&quot;|&quot;full&quot;|&quot;coverage&quot;|&quot;foundation&quot;|&quot;routine&quot;|&quot;jeffree star&quot;|&quot;james charles&quot;|&quot;nikkie tutorials&quot;|&quot;mannymua&quot;|&quot;manny mua 733&quot;|&quot;morphe&quot;|&quot;shea moisture&quot;|&quot;creamo&quot;|&quot;murad&quot;|&quot;drag race&quot;|&quot;all stars&quot;|&quot;miss fame&quot;|&quot;trixie&quot;|&quot;ben de la cream&quot;|&quot;ru paul&quot;|&quot;wow presents&quot;"/>
    <n v="1787925"/>
    <n v="54676"/>
    <n v="9574"/>
    <n v="5715"/>
    <b v="0"/>
    <b v="0"/>
    <b v="0"/>
  </r>
  <r>
    <s v="oYe-QM8ZimI"/>
    <d v="2018-04-01T00:00:00"/>
    <s v="ASKING MY CRUSH TO FLY TO PARIS FOR DREAM DATE"/>
    <s v="Yes Theory"/>
    <x v="3"/>
    <x v="3"/>
    <d v="2018-03-18T17:17:49"/>
    <s v="crush|&quot;telling my crush i like her&quot;|&quot;telling my crush i like him&quot;|&quot;telling my crush i like them&quot;|&quot;yes theory crush&quot;|&quot;yes theory crush date&quot;|&quot;yes theory date with instagram crush&quot;|&quot;yes theory date&quot;|&quot;yes theory blind date rome&quot;|&quot;yes theory blind date hawaii&quot;|&quot;blind date&quot;|&quot;dream date&quot;|&quot;date in paris&quot;|&quot;date ideas paris&quot;|&quot;romantic paris&quot;|&quot;paris&quot;|&quot;paris city of love&quot;|&quot;date ideas&quot;|&quot;flying my crush&quot;|&quot;how to ask your crush on a date&quot;|&quot;romantic date&quot;|&quot;yes theory&quot;|&quot;seek discomfort&quot;|&quot;france date&quot;|&quot;epic date&quot;"/>
    <n v="770953"/>
    <n v="51169"/>
    <n v="491"/>
    <n v="5511"/>
    <b v="0"/>
    <b v="0"/>
    <b v="0"/>
  </r>
  <r>
    <s v="pmMjkMtpnTc"/>
    <d v="2018-04-01T00:00:00"/>
    <s v="Wanna One (・・・・・・・・・) - 'BOOMERANG (・ｶ・ｩ・・・・)' M/V"/>
    <s v="CJENMMUSIC Official"/>
    <x v="6"/>
    <x v="6"/>
    <d v="2018-03-19T09:00:02"/>
    <s v="CJ E&amp;M|&quot;CJENM&quot;|&quot;CJENMMUSIC&quot;|&quot;K-CULTURE&quot;|&quot;korean Music&quot;|&quot;MV&quot;|&quot;Music Video&quot;|&quot;K-Pop&quot;|&quot;Kpop&quot;|&quot;・ｮ､・ｹ・&quot;|&quot;・ｮ､・ｧ・・ｹ・・・・・・､&quot;|&quot;Wanna One&quot;|&quot;・・・・・・・・・&quot;|&quot;BOOMERANG&quot;|&quot;・ｶ・ｩ・・・・&quot;|&quot;・ｰ・・・､・・・・・・&quot;|&quot;・ｰ・・ｧ・・・&quot;|&quot;・・ｴ・・・・・&quot;|&quot;・ｹ・・ｬ・・・&quot;|&quot;・・ｹ・・ｱ・・ｰ&quot;|&quot;・ｰ・・・ｰ・ｧ・&quot;|&quot;・・ｼ・・ｴ・ｴ・ｦｰ&quot;|&quot;・・､・ｧ・・ｱ&quot;|&quot;・・ｩ・ｯｼ・・・&quot;|&quot;・ｰｰ・ｧ・・・・&quot;|&quot;・・・・・ｱ・・ｴ&quot;|&quot;・・・・｡・・・・・､101&quot;|&quot;・・・・・101&quot;"/>
    <n v="12529936"/>
    <n v="615429"/>
    <n v="22366"/>
    <n v="80024"/>
    <b v="0"/>
    <b v="0"/>
    <b v="0"/>
  </r>
  <r>
    <s v="ghMEmxP0hgw"/>
    <d v="2018-04-01T00:00:00"/>
    <s v="DINOSAUR YOGA CHALLENGE!!"/>
    <s v="Liza Koshy Too"/>
    <x v="5"/>
    <x v="5"/>
    <d v="2018-03-18T23:42:40"/>
    <s v="liza|&quot;lizza&quot;|&quot;lizzza&quot;|&quot;lizzzavine&quot;|&quot;lizzzak&quot;|&quot;lizzzako&quot;|&quot;koshy&quot;|&quot;lizakoshy&quot;|&quot;wednesdays&quot;|&quot;dinosaur costume&quot;|&quot;dinosaur yoga&quot;|&quot;yoga challenge&quot;|&quot;couples yoga challenge&quot;|&quot;challenge&quot;|&quot;dinosaur dancing&quot;|&quot;liza costume&quot;|&quot;liza characters&quot;|&quot;yoga with lizzza&quot;|&quot;with liza&quot;|&quot;i did it again&quot;|&quot;stretching out&quot;|&quot;liza yoga&quot;|&quot;yoga teacher&quot;|&quot;how to yoga&quot;|&quot;improv&quot;|&quot;liza second channel&quot;|&quot;liza koshy too&quot;|&quot;liza dress up&quot;|&quot;if ur seeing this thats creepy&quot;|&quot;couples challenge&quot;"/>
    <n v="2592896"/>
    <n v="226418"/>
    <n v="1773"/>
    <n v="9127"/>
    <b v="0"/>
    <b v="0"/>
    <b v="0"/>
  </r>
  <r>
    <s v="ZCPwpcurYns"/>
    <d v="2018-04-01T00:00:00"/>
    <s v="How To Make Mumble Rap"/>
    <s v="nigahiga"/>
    <x v="3"/>
    <x v="3"/>
    <d v="2018-03-17T20:58:36"/>
    <s v="ryan|&quot;higa&quot;|&quot;higatv&quot;|&quot;nigahiga&quot;|&quot;david choi&quot;|&quot;mumble rap&quot;|&quot;making mumble rap&quot;|&quot;8 grapes&quot;|&quot;music video&quot;"/>
    <n v="6187534"/>
    <n v="355336"/>
    <n v="6260"/>
    <n v="30425"/>
    <b v="0"/>
    <b v="0"/>
    <b v="0"/>
  </r>
  <r>
    <s v="v-vx6GpTBkc"/>
    <d v="2018-04-01T00:00:00"/>
    <s v="DIY NO BAKE ZEBRA CAKE - VERSUS"/>
    <s v="HellthyJunkFood"/>
    <x v="3"/>
    <x v="3"/>
    <d v="2018-03-18T13:01:00"/>
    <s v="zebra cake|&quot;diy zebra cake&quot;|&quot;how to make a zebra cake&quot;|&quot;zebra cake recipe&quot;|&quot;little debbie&quot;|&quot;cake&quot;|&quot;how to make cake&quot;|&quot;how to cake it&quot;|&quot;cake recipe&quot;|&quot;yellow cake recipe&quot;|&quot;giant zebra cake&quot;|&quot;diy giant zebra cake&quot;|&quot;no bake cake&quot;|&quot;no bake zebra cake&quot;"/>
    <n v="424016"/>
    <n v="10527"/>
    <n v="532"/>
    <n v="1257"/>
    <b v="0"/>
    <b v="0"/>
    <b v="0"/>
  </r>
  <r>
    <s v="GpbMbBNP-NI"/>
    <d v="2018-04-01T00:00:00"/>
    <s v="Sephora Beauty Haul"/>
    <s v="Nicole Guerriero"/>
    <x v="7"/>
    <x v="7"/>
    <d v="2018-03-18T23:59:22"/>
    <s v="nicole guerriero|&quot;sephora haul 2018&quot;|&quot;high end makeup&quot;|&quot;makeup tutorial&quot;|&quot;purple hair&quot;|&quot;purple ombre hair&quot;|&quot;tatcha&quot;|&quot;summer fridays&quot;|&quot;jet lag mask&quot;|&quot;diamond buff tool&quot;|&quot;natasha denona&quot;"/>
    <n v="344518"/>
    <n v="14891"/>
    <n v="620"/>
    <n v="1613"/>
    <b v="0"/>
    <b v="0"/>
    <b v="0"/>
  </r>
  <r>
    <s v="4srOE3pCCo8"/>
    <d v="2018-04-01T00:00:00"/>
    <s v="What's inside Pizza Ordering Shoes?"/>
    <s v="What's Inside?"/>
    <x v="0"/>
    <x v="0"/>
    <d v="2018-03-17T15:17:46"/>
    <s v="pizza hut|&quot;pizza&quot;|&quot;pie tops&quot;|&quot;sneakers&quot;|&quot;pizza hut shoes&quot;|&quot;march madness&quot;|&quot;pizza shoes&quot;|&quot;technology&quot;|&quot;unboxing&quot;|&quot;sneaker&quot;|&quot;pizza hut sneakers&quot;|&quot;shoes&quot;|&quot;review&quot;|&quot;gadgets&quot;|&quot;pietops&quot;|&quot;nike&quot;|&quot;tech&quot;|&quot;kicks&quot;|&quot;pie&quot;|&quot;shoe surgeon&quot;|&quot;news&quot;|&quot;pizza sneakers&quot;|&quot;new&quot;|&quot;best&quot;|&quot;ncaa&quot;|&quot;basketball&quot;|&quot;pizza hut pie tops&quot;|&quot;sneakerhead&quot;|&quot;delivery&quot;|&quot;sneaker shopping&quot;|&quot;pie tops ii&quot;|&quot;sneaker collection&quot;|&quot;futuristic&quot;|&quot;the shoe surgeon&quot;|&quot;ncaa basketball&quot;|&quot;technology (industry)&quot;|&quot;shoe&quot;"/>
    <n v="1501322"/>
    <n v="16023"/>
    <n v="3972"/>
    <n v="2922"/>
    <b v="0"/>
    <b v="0"/>
    <b v="0"/>
  </r>
  <r>
    <s v="2XQft9iwSqg"/>
    <d v="2018-04-01T00:00:00"/>
    <s v="SING ANYTHING CHALLENGE"/>
    <s v="Cimorelli"/>
    <x v="6"/>
    <x v="6"/>
    <d v="2018-03-17T20:47:28"/>
    <s v="Cimorelli The Cimorellis sisters|&quot;cimorelli&quot;|&quot;sing anything challenge&quot;|&quot;cimorelli sing anything&quot;|&quot;cover&quot;|&quot;singer&quot;|&quot;song&quot;|&quot;fireflies&quot;|&quot;stitches&quot;|&quot;nothing holding me back shawn mendes&quot;|&quot;kelly clarkson&quot;|&quot;camila cabello&quot;"/>
    <n v="475678"/>
    <n v="26114"/>
    <n v="249"/>
    <n v="2722"/>
    <b v="0"/>
    <b v="0"/>
    <b v="0"/>
  </r>
  <r>
    <s v="FR5WT12B_88"/>
    <d v="2018-04-01T00:00:00"/>
    <s v="Spinners"/>
    <s v="Kaplamino"/>
    <x v="3"/>
    <x v="3"/>
    <d v="2018-03-17T16:56:40"/>
    <s v="Chain reaction|&quot;Rube Goldberg&quot;|&quot;Fidget spinners&quot;|&quot;Marbles&quot;|&quot;Tricks&quot;"/>
    <n v="809389"/>
    <n v="22140"/>
    <n v="377"/>
    <n v="1416"/>
    <b v="0"/>
    <b v="0"/>
    <b v="0"/>
  </r>
  <r>
    <s v="f1fXCRtSUWU"/>
    <d v="2018-04-01T00:00:00"/>
    <s v="Top breeder ・・・・"/>
    <s v="Kensuke Koike"/>
    <x v="1"/>
    <x v="1"/>
    <d v="2018-03-12T11:15:23"/>
    <s v="Kensukekoike|&quot;Todayscuriosity&quot;|&quot;Collage&quot;|&quot;Dog&quot;|&quot;Clone&quot;|&quot;Pasta&quot;|&quot;Pastamachine&quot;|&quot;Contemporaryart&quot;|&quot;Art&quot;|&quot;Diy&quot;"/>
    <n v="1421026"/>
    <n v="23213"/>
    <n v="952"/>
    <n v="1975"/>
    <b v="0"/>
    <b v="0"/>
    <b v="0"/>
  </r>
  <r>
    <s v="e15ZR6XG4Z8"/>
    <d v="2018-04-02T00:00:00"/>
    <s v="Goat Yoga with Khloﾃｩ Kardashian | Kevin Hart: What The Fit Episode 4 | Laugh Out Loud Network"/>
    <s v="LOL Network"/>
    <x v="5"/>
    <x v="5"/>
    <d v="2018-03-29T17:00:04"/>
    <s v="What the Fit|&quot;Kevin Hart What the Fit&quot;|&quot;Kevin Hart&quot;|&quot;YouTube Originals&quot;|&quot;YouTube Originals Series&quot;|&quot;Series&quot;|&quot;Conan O・・Brien&quot;|&quot;James Corden&quot;|&quot;Tiffany Haddish&quot;|&quot;Khloe Kardashian&quot;|&quot;Leslie Jones&quot;|&quot;Bill Hader&quot;|&quot;Rhett &amp; Link&quot;|&quot;Rhett and Link&quot;|&quot;Evander Holyfield&quot;|&quot;Joel McHale&quot;|&quot;Terry Crews&quot;|&quot;Ken Jeong&quot;|&quot;Niecy Nash&quot;|&quot;Jack Black&quot;|&quot;Chance the Rapper&quot;|&quot;Chance&quot;|&quot;DJ Khaled&quot;|&quot;LOL&quot;|&quot;Laugh Out Loud Network&quot;|&quot;Kevin Hart・・s Laugh Out Loud Network&quot;|&quot;wtf&quot;"/>
    <n v="1779855"/>
    <n v="38399"/>
    <n v="1638"/>
    <n v="2633"/>
    <b v="0"/>
    <b v="0"/>
    <b v="0"/>
  </r>
  <r>
    <s v="zOLbPvwK7-Q"/>
    <d v="2018-04-02T00:00:00"/>
    <s v="Stephen A. and Max ask Steph Curry about injury and Warriors vs. Rockets | First Take | ESPN"/>
    <s v="ESPN"/>
    <x v="0"/>
    <x v="0"/>
    <d v="2018-03-30T15:54:08"/>
    <s v="espn|&quot;espn live&quot;|&quot;first take&quot;|&quot;espn first&quot;|&quot;first take today&quot;|&quot;first take daily&quot;|&quot;first take live&quot;|&quot;stephen a. smith&quot;|&quot;stephen a smith&quot;|&quot;stephen a.&quot;|&quot;stephen a&quot;|&quot;max kellerman&quot;|&quot;max&quot;|&quot;first&quot;|&quot;take&quot;|&quot;stephen&quot;|&quot;smith&quot;|&quot;steph curry&quot;|&quot;steph&quot;|&quot;curry&quot;|&quot;steph curry injury&quot;|&quot;steph curry warriors&quot;|&quot;warriors&quot;|&quot;warriors vs rockets&quot;|&quot;warriors playoffs&quot;|&quot;rockets&quot;|&quot;rockets playoffs&quot;|&quot;houston rockets&quot;|&quot;interview&quot;|&quot;nba&quot;|&quot;basketball&quot;"/>
    <n v="514264"/>
    <n v="5734"/>
    <n v="222"/>
    <n v="1524"/>
    <b v="0"/>
    <b v="0"/>
    <b v="0"/>
  </r>
  <r>
    <s v="pnlNqAmCCgw"/>
    <d v="2018-04-02T00:00:00"/>
    <s v="Pesto - You Suck at Cooking (episode 73)"/>
    <s v="You Suck At Cooking"/>
    <x v="7"/>
    <x v="7"/>
    <d v="2018-03-28T13:02:41"/>
    <s v="Pesto|&quot;basil&quot;|&quot;pine nuts&quot;|&quot;sauce&quot;|&quot;dip&quot;|&quot;funny&quot;|&quot;comedy&quot;|&quot;you suck at cooking&quot;|&quot;ysac&quot;|&quot;italian&quot;|&quot;italian food&quot;|&quot;italian cooking&quot;|&quot;genoa&quot;|&quot;italy&quot;|&quot;garlic&quot;"/>
    <n v="845894"/>
    <n v="33319"/>
    <n v="792"/>
    <n v="2411"/>
    <b v="0"/>
    <b v="0"/>
    <b v="0"/>
  </r>
  <r>
    <s v="hA8lElh7LFg"/>
    <d v="2018-04-02T00:00:00"/>
    <s v="ME YOU YOU ME"/>
    <s v="jacksfilms"/>
    <x v="5"/>
    <x v="5"/>
    <d v="2018-03-26T18:00:04"/>
    <s v="Jacksfilms|&quot;Jack Douglass&quot;|&quot;YGS&quot;|&quot;YGS 100&quot;|&quot;YGS 50&quot;|&quot;The Best of Your Grammar Sucks&quot;|&quot;Your Grammar Sucks&quot;|&quot;YIAY&quot;|&quot;Yesterday I Asked You&quot;|&quot;Fidget Spinners&quot;|&quot;Emoji Movie&quot;|&quot;Kermit Sings&quot;|&quot;JackAsk&quot;|&quot;Jack Ask&quot;|&quot;Dubstep Solves Everything&quot;|&quot;Frozen 2&quot;|&quot;iPhone Parody&quot;|&quot;Apple Parody&quot;"/>
    <n v="1898228"/>
    <n v="134282"/>
    <n v="11435"/>
    <n v="32882"/>
    <b v="0"/>
    <b v="0"/>
    <b v="0"/>
  </r>
  <r>
    <s v="mE5bohQxxx0"/>
    <d v="2018-04-02T00:00:00"/>
    <s v="What Is Love &amp; Will You Ever Fall IN Love?"/>
    <s v="The Infographics Show"/>
    <x v="9"/>
    <x v="9"/>
    <d v="2018-03-27T21:00:01"/>
    <s v="education|&quot;educational&quot;|&quot;infographics show&quot;|&quot;the infographics show&quot;|&quot;love&quot;|&quot;fall in love&quot;|&quot;falling in love&quot;|&quot;will i ever love&quot;|&quot;will i ever fall in love&quot;|&quot;relationships&quot;|&quot;animation&quot;|&quot;loving&quot;|&quot;loving relationship&quot;|&quot;what does love feel like&quot;|&quot;what does love look like&quot;|&quot;what is love&quot;|&quot;love is love&quot;|&quot;how to love&quot;|&quot;love chemicals&quot;|&quot;science&quot;|&quot;2d animation&quot;|&quot;facts&quot;|&quot;facts about love&quot;|&quot;myths about love&quot;|&quot;the science of love&quot;|&quot;science of love&quot;|&quot;dating&quot;|&quot;relationship advice&quot;|&quot;emotion&quot;|&quot;boyfriend&quot;|&quot;girlfriend&quot;|&quot;relationship&quot;"/>
    <n v="184794"/>
    <n v="6353"/>
    <n v="189"/>
    <n v="1983"/>
    <b v="0"/>
    <b v="0"/>
    <b v="0"/>
  </r>
  <r>
    <s v="pP6r2Gy_dTs"/>
    <d v="2018-04-02T00:00:00"/>
    <s v="Fried School Lunch Taste Test Ft. Harley Morenstein | TOO MUCH OF A GOOD THING"/>
    <s v="Good Mythical Morning"/>
    <x v="3"/>
    <x v="3"/>
    <d v="2018-03-26T10:00:09"/>
    <s v="rhett and link|&quot;gmm&quot;|&quot;good mythical morning&quot;|&quot;rhett and link good mythical morning&quot;|&quot;good mythical morning rhett and link&quot;|&quot;mythical morning&quot;|&quot;gmm food&quot;|&quot;Season 13&quot;|&quot;rhett&quot;|&quot;link&quot;|&quot;mythical&quot;|&quot;rhett fried school lunch taste test&quot;|&quot;link fried school lunch taste test&quot;|&quot;fried school lunch taste test harley morenstein&quot;|&quot;harley morenstein&quot;|&quot;rhett link harley morenstein&quot;"/>
    <n v="1446252"/>
    <n v="23963"/>
    <n v="1240"/>
    <n v="1849"/>
    <b v="0"/>
    <b v="0"/>
    <b v="0"/>
  </r>
  <r>
    <s v="PdbJBDNotf8"/>
    <d v="2018-04-02T00:00:00"/>
    <s v="Shannon Sharpe Goes Sneaker Shopping With Complex"/>
    <s v="Complex"/>
    <x v="3"/>
    <x v="3"/>
    <d v="2018-03-26T14:00:06"/>
    <s v="sneakerhead|&quot;complex&quot;|&quot;complex originals&quot;|&quot;sneakers&quot;|&quot;news&quot;|&quot;entertainment&quot;|&quot;current affairs&quot;|&quot;young man&quot;|&quot;culture&quot;|&quot;cool&quot;|&quot;edgy&quot;|&quot;complex tv&quot;|&quot;complex media&quot;|&quot;sneaker shopping&quot;|&quot;sneaker shopping on complex&quot;|&quot;shannon sharpe&quot;|&quot;flight club&quot;|&quot;hall of fame shannon sharpe&quot;|&quot;michael jordan&quot;|&quot;nike zoom lebron 2&quot;|&quot;the 10 virgil abloh&quot;|&quot;the 10: nike air presto&quot;|&quot;nike dunk low pro SB tiffany&quot;|&quot;shannon sharpe denver broncos&quot;|&quot;shannon sharpe baltimore ravens&quot;|&quot;cbs sports hosts&quot;|&quot;skip and shannon: undisputed&quot;|&quot;undisputed&quot;"/>
    <n v="1125153"/>
    <n v="28277"/>
    <n v="526"/>
    <n v="2923"/>
    <b v="0"/>
    <b v="0"/>
    <b v="0"/>
  </r>
  <r>
    <s v="r-8NzNW6mXs"/>
    <d v="2018-04-02T00:00:00"/>
    <s v="Meet the World・・s Most Terrifying Caterpillar"/>
    <s v="SciShow"/>
    <x v="9"/>
    <x v="9"/>
    <d v="2018-03-24T21:00:03"/>
    <s v="SciShow|&quot;science&quot;|&quot;Hank&quot;|&quot;Green&quot;|&quot;education&quot;|&quot;learn&quot;|&quot;caterpillar&quot;|&quot;island tameness&quot;|&quot;evolution&quot;|&quot;predatory&quot;|&quot;predator&quot;|&quot;insect&quot;|&quot;inchworm&quot;|&quot;moth&quot;|&quot;hawaii&quot;|&quot;jaw&quot;|&quot;claw&quot;|&quot;carnivore&quot;|&quot;ambush caterpillar&quot;|&quot;hunt&quot;|&quot;snail&quot;|&quot;fly&quot;|&quot;experiment&quot;|&quot;steven montgomery&quot;|&quot;animation&quot;|&quot;biology&quot;|&quot;animal&quot;"/>
    <n v="315079"/>
    <n v="10410"/>
    <n v="434"/>
    <n v="510"/>
    <b v="0"/>
    <b v="0"/>
    <b v="0"/>
  </r>
  <r>
    <s v="b7FxPsqfkOY"/>
    <d v="2018-04-02T00:00:00"/>
    <s v="How to solve 2D equations using color"/>
    <s v="3Blue1Brown"/>
    <x v="9"/>
    <x v="9"/>
    <d v="2018-03-24T14:42:51"/>
    <s v="Mathematics|&quot;three blue one brown&quot;|&quot;3 blue 1 brown&quot;|&quot;3b1b&quot;|&quot;winding numbers&quot;"/>
    <n v="248330"/>
    <n v="12453"/>
    <n v="89"/>
    <n v="1044"/>
    <b v="0"/>
    <b v="0"/>
    <b v="0"/>
  </r>
  <r>
    <s v="BkpwPKZb_Zo"/>
    <d v="2018-04-02T00:00:00"/>
    <s v="Sigrid - Raw (Live)"/>
    <s v="SigridVEVO"/>
    <x v="6"/>
    <x v="6"/>
    <d v="2018-03-22T18:00:01"/>
    <s v="Sigrid|&quot;Raw&quot;|&quot;Universal-Island&quot;|&quot;Records&quot;|&quot;Ltd.&quot;|&quot;Pop&quot;"/>
    <n v="583346"/>
    <n v="35757"/>
    <n v="541"/>
    <n v="1588"/>
    <b v="0"/>
    <b v="0"/>
    <b v="0"/>
  </r>
  <r>
    <s v="IgUlowmSeHo"/>
    <d v="2018-04-02T00:00:00"/>
    <s v="How A Messed Up Childhood Affects You In Adulthood"/>
    <s v="The School of Life"/>
    <x v="9"/>
    <x v="9"/>
    <d v="2018-03-20T14:00:01"/>
    <s v="the school of life|&quot;alain de botton&quot;|&quot;philosophy&quot;|&quot;wellness&quot;|&quot;psychology&quot;|&quot;school of life&quot;|&quot;childhood&quot;|&quot;adulthood&quot;|&quot;childhood trauma and brain development&quot;|&quot;developmental disorders&quot;|&quot;why we are the way we are&quot;|&quot;PL-SELF&quot;|&quot;・､・・･・・､ｸ・･・ ・､・・､ｰ・､ｾ・､ｬ ・､ｹ・･・ ・､・・､ｾ・､､・､ｾ ・､ｹ・･・ ・､ｬ・､・・､ｪ・､ｨ ・､・・､ｪ・､・・･・ ・､ｵ・､ｯ・､ｸ・･・・､・・､､・､ｾ ・､ｮ・･・・､・ ・､ｪ・･・・､ｰ・､ｭ・､ｾ・､ｵ・､ｿ・､､ ・､・・､ｰ ・､ｸ・､・・､､・､ｾ ・､ｹ・･・&quot;|&quot;Cﾃｳmo la infancia puede afectarlo en la edad adulta&quot;|&quot;Wie Kindheit dich im Erwachsenenalter beeinflussen kann&quot;|&quot;Comment l'enfance peut vous affecter ﾃ l'ﾃ｢ge adulte&quot;|&quot;Como a infﾃ｢ncia pode afetﾃ｡-lo como adulto&quot;|&quot;・ｫ･・ｹｴ・ｦ・・ｽ・・ｽｱ・・・・ｽ・ｽ・・ｸｺ・ｸ・ｸｪ・・・・ｹｴ・ｺｺ&quot;"/>
    <n v="341347"/>
    <n v="13991"/>
    <n v="355"/>
    <n v="1471"/>
    <b v="0"/>
    <b v="0"/>
    <b v="0"/>
  </r>
  <r>
    <s v="_vrcsnkXCI8"/>
    <d v="2018-04-02T00:00:00"/>
    <s v="I GAVE MY MOM HER FIRST MAKEOVER EVER AND SHE CRIED"/>
    <s v="Bramty Juliette"/>
    <x v="7"/>
    <x v="7"/>
    <d v="2018-03-20T21:04:05"/>
    <s v="makeup|&quot;makeover&quot;|&quot;makeup on mom&quot;|&quot;doing her makeup&quot;|&quot;makeup transformation&quot;|&quot;doing my moms makeup&quot;|&quot;doing my mothers makeup&quot;|&quot;giving my mom a makeover&quot;|&quot;makeup tutorial&quot;|&quot;makeup look&quot;|&quot;doing my moms makeup hispanic&quot;|&quot;doing my moms makeup latina&quot;|&quot;doing my moms hair&quot;|&quot;bramty&quot;|&quot;bramty juliette&quot;|&quot;bramty makeup&quot;|&quot;transformation&quot;|&quot;she cried&quot;|&quot;this made her cry&quot;"/>
    <n v="398699"/>
    <n v="31855"/>
    <n v="391"/>
    <n v="5181"/>
    <b v="0"/>
    <b v="0"/>
    <b v="0"/>
  </r>
  <r>
    <s v="BGszdLW-VqM"/>
    <d v="2018-04-02T00:00:00"/>
    <s v="FULL COVERAGE?! New IT Cosmetics BYE BYE FOUNDATION [First Impression Review] 15 DAYS OF FOUNDATION"/>
    <s v="thataylaa"/>
    <x v="7"/>
    <x v="7"/>
    <d v="2018-03-20T01:00:01"/>
    <s v="it cosmetics bye bye foundation|&quot;it cosmetics&quot;|&quot;it cosmetics foundatino&quot;|&quot;it cosmetics fair&quot;|&quot;15 days of foundation&quot;|&quot;#15DaysofFoundation&quot;|&quot;dewy foundation&quot;|&quot;pale skin&quot;|&quot;fair skin&quot;|&quot;makeup for pale skin&quot;|&quot;foundation for pale skin&quot;|&quot;foundation for dry skin&quot;"/>
    <n v="178765"/>
    <n v="10218"/>
    <n v="137"/>
    <n v="903"/>
    <b v="0"/>
    <b v="0"/>
    <b v="0"/>
  </r>
  <r>
    <s v="RyquDQ5kWSs"/>
    <d v="2018-04-02T00:00:00"/>
    <s v="Judge Faith Jenkins On Syndicated Court TV, Fair Representation For Heinous Crimes  + More"/>
    <s v="Breakfast Club Power 105.1 FM"/>
    <x v="3"/>
    <x v="3"/>
    <d v="2018-03-19T12:23:37"/>
    <s v="the breakfast club|&quot;power1051&quot;|&quot;celebrity news&quot;|&quot;radio&quot;|&quot;video&quot;|&quot;interview&quot;|&quot;angela yee&quot;|&quot;charlamagne tha god&quot;|&quot;dj envy&quot;|&quot;judge jenkins&quot;|&quot;faith jenkins&quot;|&quot;judge judy&quot;"/>
    <n v="632821"/>
    <n v="10061"/>
    <n v="602"/>
    <n v="5373"/>
    <b v="0"/>
    <b v="0"/>
    <b v="0"/>
  </r>
  <r>
    <s v="z1Fvrmf4BXc"/>
    <d v="2018-04-02T00:00:00"/>
    <s v="MY GIRLFRIEND IS MOVING INTO OUR NEW HOUSE?!"/>
    <s v="Lucas and Marcus"/>
    <x v="3"/>
    <x v="3"/>
    <d v="2018-03-18T21:48:51"/>
    <s v="Lucas and Marcus|&quot;Marcus and Lucas&quot;|&quot;Dobre&quot;|&quot;Dobre Twins&quot;|&quot;Dobre Brothers&quot;|&quot;The Dobre Brothers&quot;|&quot;Dobre Brothers YouTube&quot;|&quot;Lucas and Marcus pranks&quot;|&quot;Dobre brothers gymnastics&quot;|&quot;Dobre brothers pranks&quot;|&quot;Team 10&quot;|&quot;Gymnastics&quot;|&quot;Dance&quot;|&quot;Challenges&quot;|&quot;Music&quot;|&quot;Rap&quot;|&quot;Pranks&quot;|&quot;Grocery Store&quot;|&quot;Cars&quot;|&quot;Reactions&quot;|&quot;Makeup&quot;|&quot;Make-up&quot;|&quot;Games&quot;|&quot;Food&quot;|&quot;Family&quot;|&quot;Collabs&quot;|&quot;Animals&quot;|&quot;pg&quot;|&quot;family friendly&quot;|&quot;girlfriend&quot;|&quot;the ace family&quot;|&quot;guava juice&quot;|&quot;cole&amp;sav&quot;"/>
    <n v="7497772"/>
    <n v="290623"/>
    <n v="11083"/>
    <n v="31604"/>
    <b v="0"/>
    <b v="0"/>
    <b v="0"/>
  </r>
  <r>
    <s v="qYNNT1WIhwM"/>
    <d v="2018-04-02T00:00:00"/>
    <s v="Twins Audition for American Idol With Bruno Mars Hit - American Idol 2018 on ABC"/>
    <s v="American Idol"/>
    <x v="3"/>
    <x v="3"/>
    <d v="2018-03-19T01:37:40"/>
    <s v="ABC|&quot;americanidol&quot;|&quot;idol&quot;|&quot;american idol&quot;|&quot;ryan&quot;|&quot;seacrest&quot;|&quot;ryan seacrest&quot;|&quot;katy&quot;|&quot;perry&quot;|&quot;katy perry&quot;|&quot;luke&quot;|&quot;bryan&quot;|&quot;luke bryan&quot;|&quot;lionel&quot;|&quot;richie&quot;|&quot;lionel richie&quot;|&quot;season 16&quot;|&quot;american idol XVI&quot;|&quot;television&quot;|&quot;ad&quot;|&quot;spring&quot;|&quot;2018&quot;|&quot;music&quot;|&quot;reality&quot;|&quot;competition&quot;|&quot;song&quot;|&quot;sing&quot;|&quot;audition&quot;|&quot;auditions&quot;|&quot;performance&quot;|&quot;live&quot;|&quot;fox&quot;|&quot;AI&quot;|&quot;hollywood&quot;|&quot;contestant&quot;|&quot;official&quot;|&quot;american&quot;|&quot;official american idol&quot;|&quot;hollywood week&quot;|&quot;hometown audition&quot;"/>
    <n v="1886667"/>
    <n v="30112"/>
    <n v="1612"/>
    <n v="1605"/>
    <b v="0"/>
    <b v="0"/>
    <b v="0"/>
  </r>
  <r>
    <s v="yWjRvhfjpI8"/>
    <d v="2018-04-02T00:00:00"/>
    <s v="Talking Kitty Cat - World's Most Spoiled Cat"/>
    <s v="Talking Kitty Cat"/>
    <x v="5"/>
    <x v="5"/>
    <d v="2018-03-19T03:44:27"/>
    <s v="Talking|&quot;kitty&quot;|&quot;cat&quot;|&quot;black cat&quot;|&quot;stevecash83&quot;|&quot;Sylvester&quot;|&quot;Gibson&quot;|&quot;Shelby&quot;|&quot;Random kitty&quot;|&quot;Talking kitty cat&quot;|&quot;talking cat&quot;|&quot;cute&quot;|&quot;kitten&quot;"/>
    <n v="1229307"/>
    <n v="40639"/>
    <n v="3147"/>
    <n v="5927"/>
    <b v="0"/>
    <b v="0"/>
    <b v="0"/>
  </r>
  <r>
    <s v="bWL_MVbpGT0"/>
    <d v="2018-04-02T00:00:00"/>
    <s v="4 PRODUCERS FLIP THE SAME SAMPLE"/>
    <s v="ANDREW HUANG"/>
    <x v="6"/>
    <x v="6"/>
    <d v="2018-03-19T19:00:06"/>
    <s v="andrew|&quot;huang&quot;|&quot;andrew huang&quot;|&quot;music&quot;|&quot;musician&quot;|&quot;producer&quot;|&quot;song&quot;|&quot;canadian&quot;|&quot;canada&quot;|&quot;red means recording&quot;|&quot;jeremy&quot;|&quot;blake&quot;|&quot;jeremy blake&quot;|&quot;cuckoo&quot;|&quot;rachel k collier&quot;|&quot;rachel&quot;|&quot;collier&quot;|&quot;lucy&quot;|&quot;lucy swann&quot;|&quot;foreign bodies&quot;|&quot;music video&quot;|&quot;production&quot;|&quot;music producer&quot;|&quot;music production&quot;|&quot;vlog&quot;|&quot;tutorial&quot;|&quot;how to&quot;|&quot;beats&quot;|&quot;future bass&quot;|&quot;hiphop&quot;|&quot;electronic&quot;|&quot;edm&quot;|&quot;banger&quot;|&quot;indie&quot;|&quot;norway&quot;|&quot;wales&quot;|&quot;welsh&quot;|&quot;norwegian&quot;|&quot;seattle&quot;|&quot;washington&quot;|&quot;american&quot;|&quot;vocal&quot;|&quot;sample&quot;|&quot;sampling&quot;|&quot;sampler&quot;|&quot;ableton&quot;|&quot;live&quot;|&quot;logic&quot;|&quot;remix&quot;|&quot;oslo&quot;|&quot;reaction&quot;|&quot;push&quot;|&quot;arturia&quot;|&quot;minibrute&quot;|&quot;piano&quot;|&quot;beat&quot;"/>
    <n v="629744"/>
    <n v="38777"/>
    <n v="630"/>
    <n v="4892"/>
    <b v="0"/>
    <b v="0"/>
    <b v="0"/>
  </r>
  <r>
    <s v="LLiXwMQW_VQ"/>
    <d v="2018-04-02T00:00:00"/>
    <s v="Is BIGGER BETTER ? - INSANE GIANT LIGHTER Tests"/>
    <s v="BrainfooTV"/>
    <x v="3"/>
    <x v="3"/>
    <d v="2018-03-09T16:53:19"/>
    <s v="worlds biggest lighter|&quot;worlds best lighter&quot;|&quot;biggest&quot;|&quot;massive&quot;|&quot;huge&quot;|&quot;life hack&quot;|&quot;lighter hack&quot;|&quot;experiment&quot;|&quot;jumbo&quot;|&quot;large&quot;|&quot;zippo&quot;|&quot;world&quot;|&quot;gas torch&quot;|&quot;propane&quot;|&quot;propane torch&quot;|&quot;giant match&quot;|&quot;amazing&quot;|&quot;science&quot;|&quot;match&quot;|&quot;world record&quot;|&quot;giant&quot;|&quot;burn&quot;|&quot;fun&quot;|&quot;light&quot;|&quot;lit&quot;|&quot;fire&quot;|&quot;campfiire&quot;|&quot;cigarette&quot;|&quot;hair&quot;|&quot;cake&quot;|&quot;birthday cake&quot;|&quot;allen pallett&quot;|&quot;insane&quot;|&quot;satisfying&quot;|&quot;strangely satisfying videos&quot;|&quot;a lighter called alan&quot;|&quot;survival&quot;"/>
    <n v="1962973"/>
    <n v="12513"/>
    <n v="1525"/>
    <n v="1068"/>
    <b v="0"/>
    <b v="0"/>
    <b v="0"/>
  </r>
  <r>
    <s v="MHh9NWCR_ts"/>
    <d v="2018-04-02T00:00:00"/>
    <s v="What just happened"/>
    <s v="Lenarr Young"/>
    <x v="5"/>
    <x v="5"/>
    <d v="2018-03-19T02:48:50"/>
    <s v="Lenarr|&quot;Lenarr Young&quot;|&quot;Lennar&quot;|&quot;LenarrYoung&quot;|&quot;Lenar&quot;|&quot;Lanarr&quot;|&quot;Young&quot;|&quot;Skit&quot;|&quot;Skits&quot;|&quot;Comedy&quot;"/>
    <n v="689858"/>
    <n v="45040"/>
    <n v="906"/>
    <n v="4337"/>
    <b v="0"/>
    <b v="0"/>
    <b v="0"/>
  </r>
  <r>
    <s v="BXnGUUsdnR8"/>
    <d v="2018-04-02T00:00:00"/>
    <s v="I Let My Dog Walk Me For A Day!"/>
    <s v="Guava Juice"/>
    <x v="3"/>
    <x v="3"/>
    <d v="2018-03-18T21:02:03"/>
    <s v="guava juice|&quot;guava juice youtube&quot;|&quot;youtube guava juice&quot;|&quot;roi&quot;|&quot;challenges&quot;|&quot;tutorials&quot;|&quot;funny&quot;|&quot;comedy&quot;|&quot;comedian&quot;|&quot;guava&quot;|&quot;juice&quot;|&quot;roi wassabi&quot;|&quot;kid friendly&quot;|&quot;family friendly&quot;|&quot;dog&quot;|&quot;dog walk&quot;|&quot;dog walks me&quot;|&quot;i let my dog walk me&quot;|&quot;for a day&quot;|&quot;oogi&quot;|&quot;guava juice dog&quot;|&quot;dog walking&quot;|&quot;dogwalker&quot;|&quot;walk&quot;|&quot;dogs&quot;|&quot;buzzfeed&quot;|&quot;puppy&quot;|&quot;video&quot;|&quot;animals&quot;|&quot;pets&quot;|&quot;dog takeover&quot;"/>
    <n v="1107554"/>
    <n v="24188"/>
    <n v="2138"/>
    <n v="5072"/>
    <b v="0"/>
    <b v="0"/>
    <b v="0"/>
  </r>
  <r>
    <s v="v85VNXT0Euk"/>
    <d v="2018-04-03T00:00:00"/>
    <s v="Loyola Chicago vs. Michigan: Wolverines advance to the National Championship"/>
    <s v="NCAA March Madness"/>
    <x v="0"/>
    <x v="0"/>
    <d v="2018-04-01T00:23:21"/>
    <s v="2018 NCAA Men's Division I Basketball Tournament (Sports League Championship Event)|&quot;march madness&quot;|&quot;college basketball&quot;|&quot;college hoops&quot;|&quot;ncaa basketball&quot;|&quot;ncaa&quot;|&quot;sp:vl=en-US&quot;|&quot;sp:st=basketball&quot;|&quot;sp:li=cbk&quot;|&quot;sp:ty=high&quot;|&quot;sp:ti:home=mich&quot;|&quot;sp:ti:away=ly-il&quot;|&quot;sp:dt=2018-03-31T18:09:00-04:00&quot;"/>
    <n v="368627"/>
    <n v="2021"/>
    <n v="538"/>
    <n v="654"/>
    <b v="0"/>
    <b v="0"/>
    <b v="0"/>
  </r>
  <r>
    <s v="f3mOQCjL10g"/>
    <d v="2018-04-03T00:00:00"/>
    <s v="Ellen Scrolls Through Fans' Instagram Accounts"/>
    <s v="TheEllenShow"/>
    <x v="3"/>
    <x v="3"/>
    <d v="2018-03-28T13:00:04"/>
    <s v="Ellen|&quot;degeneres&quot;|&quot;ellen degeneres&quot;|&quot;the ellen show&quot;|&quot;ellen fans&quot;|&quot;ellen tickets&quot;|&quot;ellentube&quot;|&quot;ellen audience&quot;|&quot;season 15&quot;|&quot;instagram&quot;|&quot;audience&quot;|&quot;fans&quot;|&quot;ellen scrolls&quot;|&quot;scroll through instagram&quot;|&quot;scrolls&quot;|&quot;studio audience&quot;|&quot;weekend&quot;|&quot;instafamous&quot;|&quot;viral&quot;|&quot;fan&quot;|&quot;embarrassed&quot;|&quot;embarrassing&quot;"/>
    <n v="4403389"/>
    <n v="83610"/>
    <n v="2400"/>
    <n v="0"/>
    <b v="1"/>
    <b v="0"/>
    <b v="0"/>
  </r>
  <r>
    <s v="sTwiDhosVks"/>
    <d v="2018-04-03T00:00:00"/>
    <s v="Emily Blunt and James McAvoy Explain a Typical British Day | Vanity Fair"/>
    <s v="Vanity Fair"/>
    <x v="3"/>
    <x v="3"/>
    <d v="2018-03-28T16:00:43"/>
    <s v="british|&quot;james mcavoy&quot;|&quot;emily blunt&quot;|&quot;england&quot;|&quot;britain&quot;|&quot;emily blunt 2018&quot;|&quot;emily blunt interview&quot;|&quot;emily blunt british&quot;|&quot;emily blunt vanity fair&quot;|&quot;james mcavoy 2018&quot;|&quot;james mcavoy interview&quot;|&quot;james mcavoy british&quot;|&quot;james mcavoy accent&quot;|&quot;james mcavoy vanity fair&quot;|&quot;british stuff&quot;|&quot;british things&quot;|&quot;british accent&quot;|&quot;english accent&quot;|&quot;scottish accent&quot;|&quot;james mcavoy scottish&quot;|&quot;british english&quot;|&quot;british food&quot;|&quot;british people&quot;|&quot;english&quot;|&quot;vanity fair&quot;|&quot;vanity fair magazine&quot;|&quot;vf&quot;"/>
    <n v="999933"/>
    <n v="21797"/>
    <n v="266"/>
    <n v="1112"/>
    <b v="0"/>
    <b v="0"/>
    <b v="0"/>
  </r>
  <r>
    <s v="0EPY1CKFecs"/>
    <d v="2018-04-03T00:00:00"/>
    <s v="The True Messed Up Story of Pocahontas"/>
    <s v="CollegeHumor"/>
    <x v="5"/>
    <x v="5"/>
    <d v="2018-03-27T17:30:00"/>
    <s v="Collegehumor|&quot;CH originals&quot;|&quot;comedy&quot;|&quot;sketch comedy&quot;|&quot;internet&quot;|&quot;humor&quot;|&quot;funny&quot;|&quot;sketch&quot;|&quot;pocahontas&quot;|&quot;biographies&quot;|&quot;native american&quot;|&quot;history&quot;|&quot;how it happened&quot;|&quot;animation&quot;|&quot;expectations vs reality&quot;|&quot;horrible people&quot;|&quot;feuds&quot;|&quot;lying&quot;|&quot;creepy&quot;|&quot;america&quot;|&quot;adam conover&quot;|&quot;chris parnell&quot;|&quot;Reanimated History&quot;|&quot;Adam Ruins Everything&quot;|&quot;latest&quot;|&quot;disney&quot;|&quot;disney songs&quot;|&quot;disney movies&quot;|&quot;indigenous&quot;|&quot;the indigenous&quot;|&quot;american history&quot;|&quot;john smith&quot;|&quot;behind the scenes&quot;|&quot;movie behind the scenes&quot;|&quot;irl&quot;|&quot;british&quot;|&quot;colony&quot;|&quot;colonial&quot;"/>
    <n v="2958978"/>
    <n v="66699"/>
    <n v="6499"/>
    <n v="9692"/>
    <b v="0"/>
    <b v="0"/>
    <b v="0"/>
  </r>
  <r>
    <s v="NTN2gD9LJnU"/>
    <d v="2018-04-03T00:00:00"/>
    <s v="LeBron James and Dwyane Wade・・s Top 25 Plays As Teammates"/>
    <s v="NBA"/>
    <x v="0"/>
    <x v="0"/>
    <d v="2018-03-27T16:00:05"/>
    <s v="nba|&quot;highlights&quot;|&quot;basketball&quot;|&quot;plays&quot;|&quot;amazing&quot;|&quot;sports&quot;|&quot;hoops&quot;|&quot;finals&quot;|&quot;games&quot;|&quot;game&quot;|&quot;lebron&quot;|&quot;dwade&quot;|&quot;dwyane wade&quot;|&quot;wade&quot;|&quot;LBJ&quot;|&quot;King James&quot;|&quot;Wade County&quot;|&quot;Cavs&quot;|&quot;Heat&quot;|&quot;MIA&quot;|&quot;CLE&quot;|&quot;Miami Heat&quot;|&quot;Cleveland Cavaliers&quot;|&quot;top 25 plays&quot;|&quot;slam dunk&quot;|&quot;jams&quot;|&quot;lebron james&quot;|&quot;bron and wade&quot;|&quot;wade &amp; bron&quot;|&quot;wade and lebron&quot;|&quot;teammates&quot;|&quot;star teammates&quot;|&quot;all-star teammates&quot;"/>
    <n v="301674"/>
    <n v="6211"/>
    <n v="107"/>
    <n v="660"/>
    <b v="0"/>
    <b v="0"/>
    <b v="0"/>
  </r>
  <r>
    <s v="jhEBBGOD7es"/>
    <d v="2018-04-03T00:00:00"/>
    <s v="WrestleMania's memorable returns: WWE Top 10, March 24, 2018"/>
    <s v="WWE"/>
    <x v="0"/>
    <x v="0"/>
    <d v="2018-03-24T12:55:54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WWE Top 10&quot;|&quot;Undertaker&quot;|&quot;Jeff Hardy&quot;|&quot;Matt Hardy&quot;|&quot;Yokozuna&quot;|&quot;John Cena&quot;|&quot;Road Warrior Hawk&quot;|&quot;Road Warrior Animal&quot;|&quot;Scott Hall&quot;|&quot;Kevin Nash&quot;|&quot;Elizabeth&quot;|&quot;nWo&quot;|&quot;Road Warriors&quot;|&quot;Hardy Boyz&quot;|&quot;WrestleMania&quot;|&quot;top 10&quot;|&quot;top&quot;|&quot;10&quot;|&quot;wrestlemania highlights&quot;|&quot;The Ultimate Warrior&quot;|&quot;Roddy Piper&quot;|&quot;Rowdy Roddy Piper&quot;|&quot;The Hardy Boyz&quot;"/>
    <n v="2927970"/>
    <n v="43664"/>
    <n v="1473"/>
    <n v="2948"/>
    <b v="0"/>
    <b v="0"/>
    <b v="0"/>
  </r>
  <r>
    <s v="wD5YzBDSXv8"/>
    <d v="2018-04-03T00:00:00"/>
    <s v="Bearded Men Try Going Clean-Shaven"/>
    <s v="BuzzFeedBlue"/>
    <x v="8"/>
    <x v="8"/>
    <d v="2018-03-23T21:00:20"/>
    <s v="BuzzFeed|&quot;BuzzFeedBlue&quot;|&quot;BuzzFeed Blue&quot;|&quot;Blue&quot;|&quot;beard&quot;|&quot;bearded men&quot;|&quot;men&quot;|&quot;bearded&quot;|&quot;guys&quot;|&quot;shave&quot;|&quot;clean shaven&quot;|&quot;clean&quot;|&quot;shaven&quot;|&quot;baby faced&quot;|&quot;baby&quot;|&quot;faced&quot;|&quot;try&quot;|&quot;men try&quot;|&quot;we try&quot;|&quot;people try&quot;|&quot;bearded men try going clean shaven&quot;|&quot;clean-shaven&quot;|&quot;bare face&quot;|&quot;bare faced&quot;|&quot;razor&quot;|&quot;shaving&quot;|&quot;grooming&quot;|&quot;health&quot;|&quot;men's health&quot;|&quot;facial hair&quot;|&quot;beards&quot;|&quot;mustache&quot;|&quot;manly&quot;"/>
    <n v="1094084"/>
    <n v="12550"/>
    <n v="1352"/>
    <n v="1908"/>
    <b v="0"/>
    <b v="0"/>
    <b v="0"/>
  </r>
  <r>
    <s v="7BdizVgHf8I"/>
    <d v="2018-04-03T00:00:00"/>
    <s v="This Week I Learned to Ski"/>
    <s v="Mike Boyd"/>
    <x v="3"/>
    <x v="3"/>
    <d v="2018-03-22T13:18:03"/>
    <s v="ski|&quot;learned to&quot;|&quot;skiing&quot;|&quot;mike boyd&quot;|&quot;this week&quot;|&quot;guy learns&quot;|&quot;alps&quot;|&quot;snow&quot;|&quot;snowboard&quot;|&quot;how to&quot;"/>
    <n v="253263"/>
    <n v="11629"/>
    <n v="112"/>
    <n v="2054"/>
    <b v="0"/>
    <b v="0"/>
    <b v="0"/>
  </r>
  <r>
    <s v="10ndJuFP1PY"/>
    <d v="2018-04-03T00:00:00"/>
    <s v="Jimmy Kimmel Gets a Colonoscopy with Katie Couric"/>
    <s v="Jimmy Kimmel Live"/>
    <x v="5"/>
    <x v="5"/>
    <d v="2018-03-21T04:00:53"/>
    <s v="jimmy|&quot;jimmy kimmel&quot;|&quot;jimmy kimmel live&quot;|&quot;late night&quot;|&quot;talk show&quot;|&quot;funny&quot;|&quot;comedic&quot;|&quot;comedy&quot;|&quot;clip&quot;|&quot;comedian&quot;|&quot;mean tweets&quot;|&quot;colonoscopy&quot;|&quot;stand up to cancer&quot;|&quot;katie couric&quot;|&quot;cedars-sinai&quot;|&quot;hospital&quot;|&quot;sedative&quot;|&quot;drugs&quot;|&quot;colon&quot;|&quot;health&quot;|&quot;medicine&quot;|&quot;colon cancer&quot;|&quot;colorectal cancer&quot;|&quot;the today show&quot;|&quot;cancer&quot;"/>
    <n v="1023827"/>
    <n v="14399"/>
    <n v="503"/>
    <n v="1205"/>
    <b v="0"/>
    <b v="0"/>
    <b v="0"/>
  </r>
  <r>
    <s v="szFrHKoD1GE"/>
    <d v="2018-04-03T00:00:00"/>
    <s v="70 People from 70 Countries Sing Their Country's National Anthem | Condﾃｩ Nast Traveler"/>
    <s v="Condﾃｩ Nast Traveler"/>
    <x v="13"/>
    <x v="13"/>
    <d v="2018-03-20T16:00:22"/>
    <s v="national anthem|&quot;anthem&quot;|&quot;canadian national anthem&quot;|&quot;american national anthem&quot;|&quot;australian national anthem&quot;|&quot;british national anthem&quot;|&quot;best national anthem&quot;|&quot;chinese national anthem&quot;|&quot;austrian national anthem&quot;|&quot;brazilian national anthem&quot;|&quot;70 people from 70 countries&quot;|&quot;national anthems&quot;|&quot;national anthem lyrics&quot;|&quot;russian national anthem&quot;|&quot;german national anthem&quot;|&quot;indian national anthem&quot;|&quot;travel&quot;|&quot;conde nast traveler&quot;|&quot;travel videos&quot;|&quot;travel guide&quot;|&quot;countries&quot;|&quot;sing&quot;|&quot;singing&quot;|&quot;language&quot;|&quot;country&quot;|&quot;anthems&quot;"/>
    <n v="1361890"/>
    <n v="42447"/>
    <n v="2396"/>
    <n v="13631"/>
    <b v="0"/>
    <b v="0"/>
    <b v="0"/>
  </r>
  <r>
    <s v="B2W7c3XRBwQ"/>
    <d v="2018-04-03T00:00:00"/>
    <s v="How To Make a Easter GIANT PEEP CAKE | With Yellow Velvet Cake | Yolanda Gampp | How To Cake It"/>
    <s v="How To Cake It"/>
    <x v="7"/>
    <x v="7"/>
    <d v="2018-03-20T15:00:19"/>
    <s v="Google|&quot;YouTube&quot;|&quot;Yolanda Gampp&quot;|&quot;Yolanda Gamp&quot;|&quot;How To Cake It&quot;|&quot;Cakes&quot;|&quot;Cake&quot;|&quot;Sugar Stars&quot;|&quot;How To Cake It By Yolanda&quot;|&quot;Buttercream&quot;|&quot;Vanilla Cake&quot;|&quot;Chocolate&quot;|&quot;Vanilla&quot;|&quot;Recipe&quot;|&quot;Simple Syrup&quot;|&quot;easter&quot;|&quot;easter baking&quot;|&quot;cake decoration&quot;|&quot;cake decorating&quot;|&quot;satisfying cake videos&quot;|&quot;peep&quot;|&quot;giant peep&quot;|&quot;giant peep cake&quot;|&quot;birthday cakes&quot;|&quot;DIY cake tutorials&quot;|&quot;cake art&quot;|&quot;easter recipes&quot;|&quot;kids birthday cake&quot;|&quot;giant duck cake&quot;|&quot;giant chick cake&quot;|&quot;easter bunny&quot;|&quot;easter bunny cake&quot;|&quot;fun easter activities&quot;"/>
    <n v="665791"/>
    <n v="20689"/>
    <n v="353"/>
    <n v="2896"/>
    <b v="0"/>
    <b v="0"/>
    <b v="0"/>
  </r>
  <r>
    <s v="1QmPCVW6jOs"/>
    <d v="2018-04-03T00:00:00"/>
    <s v="Rusted butcher's knife - Impossible Restoration"/>
    <s v="Andre Will Do It"/>
    <x v="9"/>
    <x v="9"/>
    <d v="2018-03-17T14:46:57"/>
    <s v="butcher's knife|&quot;cleaver&quot;|&quot;butcher&quot;|&quot;knife&quot;|&quot;medieval&quot;|&quot;rusty&quot;|&quot;restoration&quot;|&quot;vintage&quot;|&quot;restore&quot;|&quot;DIY&quot;|&quot;step by step&quot;|&quot;handwork&quot;|&quot;handtool&quot;|&quot;ancient&quot;|&quot;bone&quot;|&quot;crucher&quot;|&quot;cuchilla de carnicero&quot;|&quot;tasak&quot;|&quot;noz&quot;"/>
    <n v="3633365"/>
    <n v="34995"/>
    <n v="3470"/>
    <n v="4141"/>
    <b v="0"/>
    <b v="0"/>
    <b v="0"/>
  </r>
  <r>
    <s v="Z4qNw1dPuNI"/>
    <d v="2018-04-03T00:00:00"/>
    <s v="How I Get Ready With My Disability"/>
    <s v="As/Is"/>
    <x v="8"/>
    <x v="8"/>
    <d v="2018-03-20T18:00:58"/>
    <s v="BuzzFeed|&quot;BuzzFeed As/Is&quot;|&quot;As/Is&quot;|&quot;as is&quot;|&quot;buzzfeed boldly&quot;|&quot;boldly&quot;|&quot;disabled&quot;|&quot;disability&quot;|&quot;wheelchair&quot;|&quot;marna michele&quot;|&quot;handicapped&quot;|&quot;handicap&quot;|&quot;getting ready&quot;|&quot;makeup&quot;|&quot;beauty&quot;|&quot;fashion&quot;|&quot;morning routine&quot;|&quot;get ready&quot;|&quot;get ready with me&quot;|&quot;how to&quot;|&quot;how i get ready with my disability&quot;|&quot;singer&quot;|&quot;make up&quot;|&quot;cosmetics&quot;|&quot;style&quot;|&quot;women&quot;|&quot;body positivity&quot;"/>
    <n v="839932"/>
    <n v="42271"/>
    <n v="643"/>
    <n v="3348"/>
    <b v="0"/>
    <b v="0"/>
    <b v="0"/>
  </r>
  <r>
    <s v="2aQykuIaJVI"/>
    <d v="2018-04-03T00:00:00"/>
    <s v="Lin-Manuel Miranda &amp; Ben Platt Found Tonight [Official Video]"/>
    <s v="Atlantic Records"/>
    <x v="6"/>
    <x v="6"/>
    <d v="2018-03-19T13:00:46"/>
    <s v="music|&quot;official&quot;|&quot;music video&quot;|&quot;dear evan hansen&quot;|&quot;hamilton&quot;|&quot;hamildrops&quot;|&quot;ben platt&quot;|&quot;lin-manuel miranda&quot;|&quot;found tonight&quot;|&quot;found&quot;|&quot;tonight&quot;|&quot;broadway&quot;|&quot;hamilton music&quot;|&quot;dear evan hansen music&quot;|&quot;pitch perfect&quot;|&quot;broadway songs&quot;|&quot;broadway music&quot;|&quot;parkland&quot;|&quot;charity&quot;|&quot;pasek and paul&quot;"/>
    <n v="3640120"/>
    <n v="182789"/>
    <n v="3123"/>
    <n v="13004"/>
    <b v="0"/>
    <b v="0"/>
    <b v="0"/>
  </r>
  <r>
    <s v="-4s2MeUgduo"/>
    <d v="2018-04-03T00:00:00"/>
    <s v="The Weirdest Mystery Tech Yet..."/>
    <s v="Austin Evans"/>
    <x v="4"/>
    <x v="4"/>
    <d v="2018-03-20T15:44:52"/>
    <s v="tech|&quot;unboxing&quot;|&quot;gadget&quot;|&quot;mystery tech&quot;|&quot;lamarr wilson&quot;|&quot;new gadgets&quot;|&quot;cool gadgets&quot;|&quot;new technology&quot;|&quot;smartphone&quot;|&quot;blomiky&quot;|&quot;pavlok&quot;|&quot;amazon&quot;|&quot;gray advent case&quot;|&quot;futuristic&quot;|&quot;technology&quot;|&quot;gadgets&quot;|&quot;austin evans&quot;"/>
    <n v="437732"/>
    <n v="49907"/>
    <n v="626"/>
    <n v="1455"/>
    <b v="0"/>
    <b v="0"/>
    <b v="0"/>
  </r>
  <r>
    <s v="Gzy_nCkn88U"/>
    <d v="2018-04-03T00:00:00"/>
    <s v="Samsung Galaxy S9 Review: The Perfect... Samsung!"/>
    <s v="Marques Brownlee"/>
    <x v="4"/>
    <x v="4"/>
    <d v="2018-03-20T03:31:02"/>
    <s v="Galaxy S9|&quot;GS9&quot;|&quot;Galaxy S9 review&quot;|&quot;Samsung Galaxy S9&quot;|&quot;Samsung S9&quot;|&quot;S9 Review&quot;|&quot;Samsung 9&quot;|&quot;Galaxy 9&quot;|&quot;Samsung S9 Review&quot;|&quot;Galaxy S9 Plus&quot;|&quot;Galaxy S9+&quot;|&quot;Galaxy S9 plus&quot;|&quot;S9 plus&quot;|&quot;S9 plus vs&quot;|&quot;S9+&quot;|&quot;S9+ vs&quot;|&quot;MKBHD&quot;"/>
    <n v="2695414"/>
    <n v="79708"/>
    <n v="2849"/>
    <n v="10175"/>
    <b v="0"/>
    <b v="0"/>
    <b v="0"/>
  </r>
  <r>
    <s v="CmO2143BzYA"/>
    <d v="2018-04-04T00:00:00"/>
    <s v="Jenna Fischer's Wardrobe Malfunction"/>
    <s v="Jimmy Kimmel Live"/>
    <x v="3"/>
    <x v="3"/>
    <d v="2018-04-03T11:00:01"/>
    <s v="jimmy|&quot;kimmel&quot;|&quot;live&quot;|&quot;late&quot;|&quot;night&quot;|&quot;talk&quot;|&quot;show&quot;|&quot;funny&quot;|&quot;comedic&quot;|&quot;comedy&quot;|&quot;clip&quot;|&quot;comedian&quot;|&quot;jenna&quot;|&quot;fischer&quot;|&quot;the&quot;|&quot;office&quot;|&quot;splitting&quot;|&quot;up&quot;|&quot;together&quot;|&quot;oliver&quot;|&quot;hudson&quot;|&quot;kate&quot;|&quot;goldie&quot;|&quot;hawn&quot;|&quot;abc&quot;|&quot;jenna fischer&quot;|&quot;the office&quot;|&quot;splitting up together&quot;|&quot;goldie hawn&quot;|&quot;oliver hudson&quot;|&quot;kate hudson&quot;"/>
    <n v="892676"/>
    <n v="6555"/>
    <n v="805"/>
    <n v="945"/>
    <b v="0"/>
    <b v="0"/>
    <b v="0"/>
  </r>
  <r>
    <s v="paxgKBUK4wQ"/>
    <d v="2018-04-04T00:00:00"/>
    <s v="Honest Trailers - Star Wars: The Last Jedi"/>
    <s v="Screen Junkies"/>
    <x v="1"/>
    <x v="1"/>
    <d v="2018-03-27T17:00:05"/>
    <s v="screen junkies news|&quot;screenjunkies&quot;|&quot;screenjunkies news&quot;|&quot;screen junkies&quot;|&quot;star wars&quot;|&quot;last jedi&quot;|&quot;the last jedi&quot;|&quot;honest trailers&quot;|&quot;honest trailer&quot;|&quot;honest commentaries&quot;|&quot;honest trailers star wars&quot;|&quot;last jedi review&quot;|&quot;star wars review&quot;|&quot;star wars: the last jedi&quot;|&quot;star wars last jedi&quot;|&quot;last jedi trailer&quot;"/>
    <n v="3085206"/>
    <n v="78801"/>
    <n v="5938"/>
    <n v="18457"/>
    <b v="0"/>
    <b v="0"/>
    <b v="0"/>
  </r>
  <r>
    <s v="m7Ege1M5Pag"/>
    <d v="2018-04-04T00:00:00"/>
    <s v="Cooking Steak with Molten Salt"/>
    <s v="The King of Random"/>
    <x v="9"/>
    <x v="9"/>
    <d v="2018-03-27T14:00:03"/>
    <s v="cooking a steak with salt|&quot;cooking a steak with molten salt&quot;|&quot;steak molten salt&quot;|&quot;king of random steak&quot;|&quot;melted salt&quot;|&quot;molten salt&quot;|&quot;steak and molten salt&quot;|&quot;molten&quot;|&quot;experiment&quot;|&quot;foundry&quot;|&quot;science&quot;|&quot;king of random&quot;|&quot;grant thompson&quot;|&quot;the king of random&quot;|&quot;random&quot;|&quot;grant thompson king of random&quot;|&quot;thekingofrandom&quot;|&quot;tkor&quot;|&quot;random happens&quot;|&quot;weekend project&quot;|&quot;science experiment&quot;|&quot;how to cook steak&quot;|&quot;cooking&quot;|&quot;molten salt vs dry ice&quot;|&quot;science experiments&quot;|&quot;can you cook a steak with molten salt&quot;|&quot;salt&quot;|&quot;cooking a steak&quot;"/>
    <n v="1156807"/>
    <n v="16806"/>
    <n v="1065"/>
    <n v="6117"/>
    <b v="0"/>
    <b v="0"/>
    <b v="0"/>
  </r>
  <r>
    <s v="MsPOzYbEUqo"/>
    <d v="2018-04-04T00:00:00"/>
    <s v="Demi Lovato performs at March for our Lives"/>
    <s v="WUSA9"/>
    <x v="8"/>
    <x v="8"/>
    <d v="2018-03-24T16:46:26"/>
    <s v="News|&quot;Community&quot;|&quot;March-For-Our-Lives&quot;"/>
    <n v="799878"/>
    <n v="20436"/>
    <n v="4523"/>
    <n v="1731"/>
    <b v="0"/>
    <b v="0"/>
    <b v="0"/>
  </r>
  <r>
    <s v="OPdmg58S9ZM"/>
    <d v="2018-04-04T00:00:00"/>
    <s v="Why Justin Bieber Was The Worst SNL Guest | WWHL"/>
    <s v="Watch What Happens Live with Andy Cohen"/>
    <x v="3"/>
    <x v="3"/>
    <d v="2018-03-23T12:59:49"/>
    <s v="What What Happens live|&quot;reality&quot;|&quot;interview&quot;|&quot;fun&quot;|&quot;celebrity&quot;|&quot;Andy Cohen&quot;|&quot;talk&quot;|&quot;show&quot;|&quot;program&quot;|&quot;Bravo&quot;|&quot;Watch What Happens Live&quot;|&quot;WWHL&quot;|&quot;bravo andy&quot;|&quot;Watch&quot;|&quot;What&quot;|&quot;Happens&quot;|&quot;Justin Beiber&quot;|&quot;The Worst SNL Guest&quot;|&quot;SNL alum&quot;|&quot;Bill Hader&quot;|&quot;actor Jay Pharoah&quot;|&quot;Kanye West&quot;|&quot;guest on the show&quot;|&quot;Kelly&quot;|&quot;worst behaved musical guest&quot;|&quot;climate&quot;|&quot;Stern&quot;|&quot;bad place&quot;|&quot;better place&quot;|&quot;pretty hilarious&quot;|&quot;great behavior&quot;|&quot;experience&quot;|&quot;exhausted&quot;|&quot;rope&quot;|&quot;huge&quot;|&quot;musical guest&quot;|&quot;host&quot;|&quot;worst behaved&quot;|&quot;behavior&quot;"/>
    <n v="670565"/>
    <n v="1994"/>
    <n v="352"/>
    <n v="240"/>
    <b v="0"/>
    <b v="0"/>
    <b v="0"/>
  </r>
  <r>
    <s v="kD-_iyS95AQ"/>
    <d v="2018-04-04T00:00:00"/>
    <s v="History of TV Theme Songs with Will Smith"/>
    <s v="The Tonight Show Starring Jimmy Fallon"/>
    <x v="5"/>
    <x v="5"/>
    <d v="2018-03-23T04:08:32"/>
    <s v="The Tonight Show|&quot;Jimmy Fallon&quot;|&quot;History of TV Theme Songs&quot;|&quot;Will Smith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Suicide Squad&quot;|&quot;Deadshot&quot;|&quot;Bad Boys&quot;|&quot;remix&quot;|&quot;song covers&quot;|&quot;Golden Girls&quot;|&quot;Thank You For Being A Friend&quot;|&quot;The Jeffersons&quot;|&quot;Good Times&quot;|&quot;Andy Griffith Show&quot;|&quot;Full House&quot;|&quot;Martin&quot;|&quot;The Fresh Prince of Bel-Air&quot;|&quot;I Am Legend&quot;"/>
    <n v="5386126"/>
    <n v="68124"/>
    <n v="2136"/>
    <n v="3652"/>
    <b v="0"/>
    <b v="0"/>
    <b v="0"/>
  </r>
  <r>
    <s v="p-bGJ6W1Im4"/>
    <d v="2018-04-04T00:00:00"/>
    <s v="What Would You Do for a Caramel Apple Pie?"/>
    <s v="littlerobotgirl"/>
    <x v="8"/>
    <x v="8"/>
    <d v="2018-03-23T03:23:28"/>
    <s v="[none]"/>
    <n v="813310"/>
    <n v="11768"/>
    <n v="237"/>
    <n v="712"/>
    <b v="0"/>
    <b v="0"/>
    <b v="0"/>
  </r>
  <r>
    <s v="-R9F2_D76TE"/>
    <d v="2018-04-04T00:00:00"/>
    <s v="Scientists Have Detected the First Stars | Space Time"/>
    <s v="PBS Space Time"/>
    <x v="9"/>
    <x v="9"/>
    <d v="2018-03-22T00:34:42"/>
    <s v="pbs|&quot;space time&quot;|&quot;space&quot;|&quot;stars&quot;|&quot;star&quot;|&quot;first stars&quot;|&quot;blue stars&quot;|&quot;largest stars&quot;|&quot;trebuchet&quot;|&quot;dark matter&quot;|&quot;challenge answer&quot;|&quot;challenge&quot;|&quot;cosmic microwave background&quot;|&quot;education&quot;|&quot;research&quot;|&quot;universe&quot;|&quot;breakthrough&quot;|&quot;physics&quot;|&quot;astrophysics&quot;|&quot;announcement&quot;|&quot;gravity&quot;"/>
    <n v="359141"/>
    <n v="8950"/>
    <n v="326"/>
    <n v="1223"/>
    <b v="0"/>
    <b v="0"/>
    <b v="0"/>
  </r>
  <r>
    <s v="PHLY4a5fTjU"/>
    <d v="2018-04-04T00:00:00"/>
    <s v="I Bought A Full Face Of Makeup From Facebook Ads"/>
    <s v="Safiya Nygaard"/>
    <x v="8"/>
    <x v="8"/>
    <d v="2018-03-21T02:46:38"/>
    <s v="i bought a full face of makeup from facebook ads|&quot;facebook ads&quot;|&quot;facebook makeup&quot;|&quot;facebook&quot;|&quot;facebook ad haul&quot;|&quot;ad haul&quot;|&quot;i bought the first 5 things facebook recommended to me&quot;|&quot;makeup&quot;|&quot;full face of makeup&quot;|&quot;full face&quot;|&quot;beauty&quot;|&quot;wunderbrow&quot;|&quot;dermacol&quot;|&quot;wander beauty&quot;|&quot;focallure&quot;|&quot;safiya&quot;|&quot;safiya nygaard&quot;|&quot;safiya facebook&quot;|&quot;safiya ad haul&quot;|&quot;safia&quot;|&quot;safiya and tyler&quot;|&quot;charlotte tilbury&quot;"/>
    <n v="3371618"/>
    <n v="150052"/>
    <n v="2252"/>
    <n v="9738"/>
    <b v="0"/>
    <b v="0"/>
    <b v="0"/>
  </r>
  <r>
    <s v="NC-TF0SPzzM"/>
    <d v="2018-04-04T00:00:00"/>
    <s v="Bill Hader Reveals What Made Him Break on SNL"/>
    <s v="Late Night with Seth Meyers"/>
    <x v="5"/>
    <x v="5"/>
    <d v="2018-03-20T09:00:04"/>
    <s v="Late Night|&quot;Seth Meyers&quot;|&quot;Bill Hader&quot;|&quot;Reveals&quot;|&quot;What&quot;|&quot;Made Him&quot;|&quot;Break&quot;|&quot;SNL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Barry&quot;|&quot;HBO&quot;|&quot;Saturday Night Live&quot;|&quot;Stefon&quot;|&quot;Superbad&quot;|&quot;The Skeleton Twins&quot;|&quot;Trainwreck&quot;|&quot;Inside Out&quot;|&quot;John Mulaney&quot;"/>
    <n v="1441446"/>
    <n v="13468"/>
    <n v="335"/>
    <n v="310"/>
    <b v="0"/>
    <b v="0"/>
    <b v="0"/>
  </r>
  <r>
    <s v="4hrrK3rXrR0"/>
    <d v="2018-04-04T00:00:00"/>
    <s v="Iman Shumpert On Falling In Love w/ Teyana Taylor | Teyana &amp; Iman | Premieres March 26th 9/8c"/>
    <s v="VH1"/>
    <x v="3"/>
    <x v="3"/>
    <d v="2018-03-20T15:00:02"/>
    <s v="VH1|&quot;celebrity&quot;|&quot;pop culture&quot;|&quot;VH+1&quot;|&quot;reality tv&quot;|&quot;reality show&quot;|&quot;gossip&quot;|&quot;celebrity news&quot;|&quot;fashion&quot;|&quot;movies&quot;|&quot;television&quot;|&quot;artists&quot;|&quot;classic&quot;|&quot;music&quot;|&quot;Teyana &amp; Iman&quot;|&quot;teyana&quot;|&quot;iman&quot;|&quot;Teyana Taylor&quot;|&quot;Iman Shumpert&quot;|&quot;Cleveland Cavaliers&quot;|&quot;basketball player&quot;|&quot;black&quot;|&quot;black love&quot;|&quot;young love&quot;|&quot;new series&quot;|&quot;My Super Sweet 16&quot;|&quot;kanye west&quot;|&quot;musician&quot;|&quot;model&quot;|&quot;actress&quot;|&quot;Junie&quot;|&quot;Iman Tayla Shumpert Jr.&quot;|&quot;marriage&quot;|&quot;in love&quot;|&quot;authentic&quot;|&quot;Fade&quot;|&quot;G.O.O.D. Music&quot;|&quot;NBA&quot;|&quot;Pharrell Williams&quot;|&quot;Fade 2 Fit&quot;|&quot;Flash Dance&quot;|&quot;Freak On&quot;|&quot;Cruel Summer&quot;"/>
    <n v="395698"/>
    <n v="11179"/>
    <n v="139"/>
    <n v="640"/>
    <b v="0"/>
    <b v="0"/>
    <b v="0"/>
  </r>
  <r>
    <s v="cN26ESa3IQk"/>
    <d v="2018-04-05T00:00:00"/>
    <s v="Dwayne Johnson Loves Buying People Cars"/>
    <s v="Jimmy Kimmel Live"/>
    <x v="3"/>
    <x v="3"/>
    <d v="2018-04-04T09:00:05"/>
    <s v="jimmy|&quot;kimmel&quot;|&quot;live&quot;|&quot;late&quot;|&quot;night&quot;|&quot;talk&quot;|&quot;show&quot;|&quot;funny&quot;|&quot;comedic&quot;|&quot;comedy&quot;|&quot;clip&quot;|&quot;comedian&quot;|&quot;dwayne&quot;|&quot;johnson&quot;|&quot;wwe&quot;|&quot;rocky&quot;|&quot;the&quot;|&quot;rock&quot;|&quot;friends&quot;|&quot;family&quot;|&quot;cars&quot;|&quot;cadillac&quot;|&quot;escalade&quot;|&quot;father&quot;|&quot;the rock&quot;|&quot;cadillac escalade&quot;|&quot;dwayne johnson&quot;|&quot;rocky johnson&quot;"/>
    <n v="319297"/>
    <n v="5104"/>
    <n v="173"/>
    <n v="538"/>
    <b v="0"/>
    <b v="0"/>
    <b v="0"/>
  </r>
  <r>
    <s v="t9QtXGirWf0"/>
    <d v="2018-04-05T00:00:00"/>
    <s v="Night School - Official Trailer (HD)"/>
    <s v="Universal Pictures"/>
    <x v="3"/>
    <x v="3"/>
    <d v="2018-04-03T15:00:04"/>
    <s v="[none]"/>
    <n v="2288833"/>
    <n v="18696"/>
    <n v="1858"/>
    <n v="1721"/>
    <b v="0"/>
    <b v="0"/>
    <b v="0"/>
  </r>
  <r>
    <e v="#NAME?"/>
    <d v="2018-04-05T00:00:00"/>
    <s v="Dwayne Johnson Wants to Marry Frances McDormand"/>
    <s v="TheEllenShow"/>
    <x v="3"/>
    <x v="3"/>
    <d v="2018-04-03T13:00:39"/>
    <s v="dwayne johnson|&quot;the rock&quot;|&quot;dwayne the rock johnson&quot;|&quot;dwayne&quot;|&quot;the rock dwayne johnson&quot;|&quot;dwayne johnson the rock&quot;|&quot;the rock wrestler&quot;|&quot;the rock latest movie&quot;|&quot;jumanji&quot;|&quot;ballers&quot;|&quot;hbo&quot;|&quot;rampage&quot;|&quot;film&quot;|&quot;skyscraper&quot;|&quot;skyscrapper film&quot;|&quot;season 15&quot;|&quot;season 15 episode 126&quot;|&quot;ellen degeneres&quot;|&quot;ellen&quot;|&quot;degeneres&quot;|&quot;the ellen degeneres show&quot;|&quot;the ellen show&quot;|&quot;ellen fan&quot;|&quot;ellen show fans&quot;|&quot;ellen audience&quot;|&quot;kevin hart&quot;|&quot;painting&quot;|&quot;baby&quot;|&quot;frances mcdormand&quot;|&quot;frances&quot;|&quot;mcdormand&quot;|&quot;golden globes&quot;|&quot;daughter&quot;"/>
    <n v="1542228"/>
    <n v="20254"/>
    <n v="1199"/>
    <n v="1342"/>
    <b v="0"/>
    <b v="0"/>
    <b v="0"/>
  </r>
  <r>
    <s v="osBrGeRCVqY"/>
    <d v="2018-04-05T00:00:00"/>
    <s v="Stephen A. and Max debate Rockets' chances to beat Warriors in NBA playoffs | First Take | ESPN"/>
    <s v="ESPN"/>
    <x v="0"/>
    <x v="0"/>
    <d v="2018-04-02T15:29:17"/>
    <s v="espn|&quot;espn live&quot;|&quot;first take&quot;|&quot;espn first&quot;|&quot;first take today&quot;|&quot;first take daily&quot;|&quot;first take live&quot;|&quot;stephen a. smith&quot;|&quot;stephen a smith&quot;|&quot;stephen a.&quot;|&quot;stephen a&quot;|&quot;max kellerman&quot;|&quot;max&quot;|&quot;first&quot;|&quot;take&quot;|&quot;stephen&quot;|&quot;smith&quot;|&quot;stephen a smith houston rockets&quot;|&quot;rockets&quot;|&quot;houston rockets&quot;|&quot;chris paul&quot;|&quot;james harden&quot;|&quot;rockets vs warriors&quot;|&quot;warriors vs rockets&quot;|&quot;golden state warriors&quot;|&quot;warriors&quot;|&quot;steph curry&quot;|&quot;kevin durant&quot;|&quot;mike d'antoni&quot;"/>
    <n v="439956"/>
    <n v="3814"/>
    <n v="253"/>
    <n v="1409"/>
    <b v="0"/>
    <b v="0"/>
    <b v="0"/>
  </r>
  <r>
    <s v="CV3SaepBEYI"/>
    <d v="2018-04-05T00:00:00"/>
    <s v="EVERY FART EVER"/>
    <s v="Smosh"/>
    <x v="5"/>
    <x v="5"/>
    <d v="2018-04-01T16:00:01"/>
    <s v="smosh april fools|&quot;smosh april fool 2018&quot;|&quot;april fools&quot;|&quot;smosh april fools 2018&quot;|&quot;fart&quot;|&quot;every fart ever&quot;|&quot;every blank ever&quot;|&quot;smosh every blank ever&quot;|&quot;every&quot;|&quot;every ever&quot;|&quot;smosh&quot;|&quot;ian&quot;|&quot;blank&quot;|&quot;passing gas&quot;|&quot;letting one rip&quot;|&quot;flatulence&quot;|&quot;high brow comedy&quot;|&quot;leonardo dicaprio&quot;|&quot;jennifer lawrence&quot;"/>
    <n v="1067802"/>
    <n v="42552"/>
    <n v="18428"/>
    <n v="10165"/>
    <b v="0"/>
    <b v="0"/>
    <b v="0"/>
  </r>
  <r>
    <s v="tN8o_E_f9FQ"/>
    <d v="2018-04-05T00:00:00"/>
    <s v="The Darkest Minds | Official Trailer [HD] | 20th Century FOX"/>
    <s v="20th Century Fox"/>
    <x v="1"/>
    <x v="1"/>
    <d v="2018-03-28T13:00:07"/>
    <s v="Trailer|&quot;the darkest minds&quot;|&quot;darkest minds&quot;|&quot;new trailer&quot;|&quot;maze runner&quot;|&quot;hunger games&quot;|&quot;Amandla Stenberg&quot;|&quot;Mandy Moore&quot;|&quot;Gwendoline Christie&quot;|&quot;Chad Hodge&quot;|&quot;Shawn Levy&quot;|&quot;Dan Levine&quot;|&quot;Stranger Things&quot;|&quot;Arrival&quot;|&quot;Alexandra Bracken&quot;|&quot;Jennifer Yuh Nelson&quot;|&quot;fox movies&quot;|&quot;20th century fox&quot;|&quot;fox studios&quot;|&quot;adventure movie&quot;|&quot;action movie&quot;|&quot;action/adventure movie&quot;|&quot;darkest minds trailer&quot;|&quot;Darkest Minds Alexandra Bracken&quot;|&quot;darkest minds fox&quot;|&quot;darkest minds movie&quot;|&quot;darkest minds movie trailer&quot;"/>
    <n v="3749838"/>
    <n v="27971"/>
    <n v="4445"/>
    <n v="5314"/>
    <b v="0"/>
    <b v="0"/>
    <b v="0"/>
  </r>
  <r>
    <s v="8EiDiriAmfk"/>
    <d v="2018-04-05T00:00:00"/>
    <s v="The first plant to become a venus fly trap"/>
    <s v="CalebCity"/>
    <x v="5"/>
    <x v="5"/>
    <d v="2018-03-28T01:00:53"/>
    <s v="comedy|&quot;calebcity&quot;|&quot;basically&quot;"/>
    <n v="1449022"/>
    <n v="96552"/>
    <n v="2627"/>
    <n v="4720"/>
    <b v="0"/>
    <b v="0"/>
    <b v="0"/>
  </r>
  <r>
    <s v="uLdNG_axPpg"/>
    <d v="2018-04-05T00:00:00"/>
    <s v="Probably not the first time this happened..."/>
    <s v="Burritoxman"/>
    <x v="8"/>
    <x v="8"/>
    <d v="2018-03-28T19:39:59"/>
    <s v="[none]"/>
    <n v="81337"/>
    <n v="153"/>
    <n v="18"/>
    <n v="22"/>
    <b v="0"/>
    <b v="0"/>
    <b v="0"/>
  </r>
  <r>
    <s v="vGTTSdrV37U"/>
    <d v="2018-04-05T00:00:00"/>
    <s v="Camila Cabello WINS Favorite Breakout Artist ・・・､!! | Kids' Choice Awards 2018 | Nick"/>
    <s v="Nickelodeon"/>
    <x v="3"/>
    <x v="3"/>
    <d v="2018-03-25T01:22:15"/>
    <s v="Kids・・ Choice Awards|&quot;2018&quot;|&quot;music&quot;|&quot;video games&quot;|&quot;celebs&quot;|&quot;celebrities&quot;|&quot;perform&quot;|&quot;performers&quot;|&quot;performance&quot;|&quot;blimp&quot;|&quot;blimp award&quot;|&quot;challenges&quot;|&quot;updates&quot;|&quot;clips&quot;|&quot;pics&quot;|&quot;pictures&quot;|&quot;slime&quot;|&quot;John Cena&quot;|&quot;WWE&quot;|&quot;JoJo Siwa&quot;|&quot;N.E.R.D&quot;|&quot;Lemon&quot;|&quot;exclusive&quot;|&quot;Avengers&quot;|&quot;Avengers: Inifinity War&quot;|&quot;Smallfoot&quot;|&quot;Zendaya&quot;|&quot;Channing Tatum&quot;|&quot;Yara Shahidi&quot;|&quot;Cena family&quot;|&quot;Hailee Steinfeld&quot;|&quot;Laurie Hernandez&quot;|&quot;Nick Cannon&quot;|&quot;Storm Reid&quot;|&quot;Alex Wassabi&quot;|&quot;Grant Gustin&quot;|&quot;KCA 2018&quot;|&quot;Shawn Mendes&quot;|&quot;Camila Cabello&quot;|&quot;Miranda Sings&quot;|&quot;LaurDIY&quot;|&quot;Breakout Artist&quot;"/>
    <n v="735035"/>
    <n v="13218"/>
    <n v="810"/>
    <n v="1923"/>
    <b v="0"/>
    <b v="0"/>
    <b v="0"/>
  </r>
  <r>
    <s v="r8KvT9pZs7k"/>
    <d v="2018-04-05T00:00:00"/>
    <s v="Watch ・・Pacific Rim Uprising・・ Destroy Sydney | Anatomy of a Scene"/>
    <s v="The New York Times"/>
    <x v="2"/>
    <x v="2"/>
    <d v="2018-03-23T15:00:04"/>
    <s v="pacific rim|&quot;pacific rim uprising&quot;|&quot;sydney australia&quot;|&quot;pacific rim trailer&quot;|&quot;watch pacific rim&quot;|&quot;movie trailer for pacific rim&quot;|&quot;anatomy of a scene&quot;|&quot;new york times&quot;|&quot;the new york times&quot;|&quot;new movie releases&quot;|&quot;new york times video&quot;"/>
    <n v="788136"/>
    <n v="4682"/>
    <n v="401"/>
    <n v="981"/>
    <b v="0"/>
    <b v="0"/>
    <b v="0"/>
  </r>
  <r>
    <s v="54BVvP7zvDQ"/>
    <d v="2018-04-05T00:00:00"/>
    <s v="Queer Eye's Tan France Takes Pete Davidson Shopping - SNL"/>
    <s v="Saturday Night Live"/>
    <x v="3"/>
    <x v="3"/>
    <d v="2018-03-21T13:00:01"/>
    <s v="video|&quot;snl&quot;|&quot;saturday night live&quot;|&quot;pete davidson&quot;|&quot;tan france&quot;|&quot;queer eye&quot;|&quot;netflix queer eye&quot;|&quot;heidi gardner&quot;|&quot;saks fifth avenue&quot;|&quot;queer eye for the straight guy&quot;|&quot;tv show&quot;|&quot;bts&quot;|&quot;exclusive&quot;|&quot;girlfriend&quot;|&quot;fashion&quot;|&quot;clothes&quot;|&quot;confidence&quot;|&quot;sweatpants&quot;|&quot;trendy&quot;|&quot;trend&quot;|&quot;calvin klein&quot;|&quot;ball&quot;|&quot;balls&quot;|&quot;basics&quot;|&quot;funny&quot;|&quot;comedy&quot;|&quot;hilarious&quot;|&quot;live&quot;|&quot;new york&quot;|&quot;style&quot;|&quot;jacket&quot;|&quot;super marios&quot;|&quot;family&quot;|&quot;season 43&quot;|&quot;Timothﾃｩe Chalamet&quot;|&quot;intro&quot;|&quot;cool&quot;|&quot;bobby&quot;|&quot;karamo&quot;|&quot;antoni&quot;|&quot;johnathan&quot;"/>
    <n v="2096929"/>
    <n v="35493"/>
    <n v="1594"/>
    <n v="2260"/>
    <b v="0"/>
    <b v="0"/>
    <b v="0"/>
  </r>
  <r>
    <s v="mwgUesU1pz4"/>
    <d v="2018-04-05T00:00:00"/>
    <s v="Under the Silver Lake | Official Trailer HD | A24"/>
    <s v="A24"/>
    <x v="1"/>
    <x v="1"/>
    <d v="2018-03-21T12:59:54"/>
    <s v="a24|&quot;a24 films&quot;|&quot;a24 trailers&quot;|&quot;independent films&quot;|&quot;trailer&quot;|&quot;HD&quot;|&quot;official&quot;|&quot;movie&quot;|&quot;film&quot;|&quot;a24 movies&quot;|&quot;oscar winner&quot;|&quot;academy award winner&quot;|&quot;Under the Silver Lake&quot;|&quot;Under the Silver Lake Trailer&quot;|&quot;Under the Silver Lake A24&quot;|&quot;David Robert Mitchell&quot;|&quot;Andrew Garfield&quot;|&quot;Andrew Garfield Movie&quot;|&quot;A24 Movies&quot;|&quot;Topher Grace&quot;|&quot;Riley Keough&quot;|&quot;Silver Lake&quot;|&quot;new trailer&quot;|&quot;new movie trailers&quot;|&quot;2018 movie trailers&quot;|&quot;under the silver lake movie&quot;|&quot;David Robert Mitchell Movie&quot;|&quot;silver lake trailer&quot;|&quot;new a24 movie&quot;"/>
    <n v="954635"/>
    <n v="13311"/>
    <n v="607"/>
    <n v="1069"/>
    <b v="0"/>
    <b v="0"/>
    <b v="0"/>
  </r>
  <r>
    <s v="YML2DM0K8DQ"/>
    <d v="2018-04-05T00:00:00"/>
    <s v="Keith Urban - Coming Home (Lyric Video) ft. Julia Michaels"/>
    <s v="KeithUrbanVEVO"/>
    <x v="6"/>
    <x v="6"/>
    <d v="2018-03-21T04:00:01"/>
    <s v="Keith|&quot;Urban&quot;|&quot;Coming&quot;|&quot;Home&quot;|&quot;Capitol&quot;|&quot;Nashville&quot;|&quot;Country&quot;"/>
    <n v="930867"/>
    <n v="9250"/>
    <n v="855"/>
    <n v="350"/>
    <b v="0"/>
    <b v="0"/>
    <b v="0"/>
  </r>
  <r>
    <s v="9x8JN8zDqis"/>
    <d v="2018-04-05T00:00:00"/>
    <s v="I WENT ON A DATE WITH HER BOYFRIEND!"/>
    <s v="Gabbie Hanna"/>
    <x v="7"/>
    <x v="7"/>
    <d v="2018-03-21T20:28:16"/>
    <s v="the gabbie show|&quot;thegabbieshow&quot;|&quot;story time&quot;|&quot;storytime&quot;|&quot;vlog&quot;|&quot;date&quot;|&quot;buzzfeed&quot;|&quot;dating&quot;|&quot;starbucks&quot;"/>
    <n v="1045168"/>
    <n v="53603"/>
    <n v="4143"/>
    <n v="6318"/>
    <b v="0"/>
    <b v="0"/>
    <b v="0"/>
  </r>
  <r>
    <s v="FhwktRDG_aQ"/>
    <d v="2018-04-05T00:00:00"/>
    <s v="WON'T YOU BE MY NEIGHBOR? - Official Trailer [HD] - In Select Theaters June 8"/>
    <s v="Focus Features"/>
    <x v="3"/>
    <x v="3"/>
    <d v="2018-03-20T12:28:59"/>
    <s v="Focus Features|&quot;Movie Trailers&quot;|&quot;Trailers&quot;|&quot;Independent Film&quot;|&quot;Cinema&quot;|&quot;Clips&quot;|&quot;Featurettes&quot;|&quot;mister rogers&quot;|&quot;new trailers&quot;|&quot;official trailer&quot;|&quot;mr rogers trailer&quot;|&quot;mister rogers trailer&quot;|&quot;mister rogers documentary&quot;|&quot;mr rogers documentary&quot;|&quot;morgan neville&quot;|&quot;documentary trailer&quot;|&quot;sundance trailer&quot;|&quot;mr rogers movie trailer&quot;|&quot;mister rogers movie trailer&quot;|&quot;tom hanks mr rogers&quot;|&quot;tom hanks mr rogers trailer&quot;|&quot;rogers movie&quot;|&quot;wont you be my neighbor trailer&quot;|&quot;wont you be my neighbor&quot;"/>
    <n v="3174393"/>
    <n v="91969"/>
    <n v="2317"/>
    <n v="7969"/>
    <b v="0"/>
    <b v="0"/>
    <b v="0"/>
  </r>
  <r>
    <s v="Hu5FZYlCfc8"/>
    <d v="2018-04-05T00:00:00"/>
    <s v="Very Cool Spring Break Video"/>
    <s v="Gus Johnson"/>
    <x v="5"/>
    <x v="5"/>
    <d v="2018-03-21T13:18:12"/>
    <s v="spring break|&quot;gus spring break&quot;|&quot;spring break 2018&quot;|&quot;funny spring break&quot;|&quot;spring break sketch&quot;|&quot;gus&quot;|&quot;gus johnson&quot;|&quot;gustoonz&quot;|&quot;short funny video&quot;|&quot;trending&quot;|&quot;youtube trending&quot;|&quot;trending video&quot;|&quot;meme&quot;|&quot;meme 2018&quot;|&quot;gus johnson funny&quot;|&quot;meme playlist&quot;|&quot;sketch comedy&quot;|&quot;beach&quot;|&quot;funny beach&quot;|&quot;youtube haiku&quot;|&quot;reddit funny&quot;|&quot;viral video&quot;|&quot;eddy burback&quot;|&quot;sven johnson&quot;|&quot;good neighbor stuff&quot;"/>
    <n v="402706"/>
    <n v="20089"/>
    <n v="637"/>
    <n v="830"/>
    <b v="0"/>
    <b v="0"/>
    <b v="0"/>
  </r>
  <r>
    <s v="kjC1zmZo30U"/>
    <d v="2018-04-05T00:00:00"/>
    <s v="TAG - Official Trailer 1"/>
    <s v="Warner Bros. Pictures"/>
    <x v="3"/>
    <x v="3"/>
    <d v="2018-03-20T13:00:40"/>
    <s v="tag movie|&quot;rashida jones&quot;|&quot;ed helms&quot;|&quot;jeremy renner&quot;|&quot;jon hamm&quot;|&quot;jake johnson&quot;|&quot;annabelle wallis&quot;|&quot;hannibal buress&quot;|&quot;wb pictures&quot;|&quot;touch tag&quot;|&quot;comedy&quot;|&quot;warner bros. pictures&quot;|&quot;new line&quot;"/>
    <n v="5224737"/>
    <n v="41079"/>
    <n v="1597"/>
    <n v="3979"/>
    <b v="0"/>
    <b v="0"/>
    <b v="0"/>
  </r>
  <r>
    <s v="dx9mF1KJr0s"/>
    <d v="2018-04-05T00:00:00"/>
    <s v="Kelly Clarkson - I Don't Think About You [Official Video]"/>
    <s v="Kelly Clarkson"/>
    <x v="6"/>
    <x v="6"/>
    <d v="2018-03-20T13:00:20"/>
    <s v="Kelly Clarkson|&quot;Kelly&quot;|&quot;Clarkson&quot;|&quot;I Don't Think About you&quot;|&quot;IDTAY&quot;|&quot;Meaning of life&quot;|&quot;MOL&quot;|&quot;Kelly Clarkson new music&quot;|&quot;Kelly Clarkson new single&quot;|&quot;Official video&quot;|&quot;I Don't Think About You official video&quot;|&quot;Love So Soft&quot;|&quot;The Voice&quot;|&quot;Voice NBC&quot;|&quot;The Voice coach&quot;|&quot;Minute and a glass of wine&quot;"/>
    <n v="2676610"/>
    <n v="81908"/>
    <n v="1300"/>
    <n v="4103"/>
    <b v="0"/>
    <b v="0"/>
    <b v="0"/>
  </r>
  <r>
    <s v="dRfvXL-m7O8"/>
    <d v="2018-04-05T00:00:00"/>
    <s v="Who's a U.S. citizen? | Lineup | Cut"/>
    <s v="Cut"/>
    <x v="3"/>
    <x v="3"/>
    <d v="2018-03-20T16:20:49"/>
    <s v="PLJic7bfGlo3qJcIXUJteaUm_3-3tgQSXw|&quot;PLJic7bfGlo3o2Qx3ojItphuzJ5_dyVPHS&quot;|&quot;lineup&quot;|&quot;line up&quot;|&quot;People Guess&quot;|&quot;guessing games&quot;|&quot;Cut&quot;|&quot;Watch Cut&quot;|&quot;people&quot;|&quot;people videos&quot;|&quot;storytelling&quot;|&quot;relationships&quot;|&quot;Dating&quot;|&quot;Interviews&quot;|&quot;Firsts&quot;|&quot;couples&quot;|&quot;exes&quot;|&quot;love&quot;|&quot;Kids Try&quot;|&quot;games&quot;|&quot;challenges&quot;|&quot;Ethnic groups&quot;|&quot;People Interviews&quot;|&quot;Dares&quot;|&quot;Truth or Dare&quot;|&quot;100 ways&quot;|&quot;blind dates&quot;|&quot;100 people&quot;|&quot;experiments&quot;|&quot;#tbt&quot;|&quot;Maddox&quot;|&quot;Truth or Drink&quot;|&quot;HiHo Kids&quot;|&quot;Hiho&quot;|&quot;kids&quot;|&quot;kids videos&quot;|&quot;100 YOB&quot;|&quot;100 Years of Beauty&quot;|&quot;Fear Pong&quot;|&quot;Who's a U.S. citizen&quot;"/>
    <n v="1005811"/>
    <n v="26249"/>
    <n v="639"/>
    <n v="2109"/>
    <b v="0"/>
    <b v="0"/>
    <b v="0"/>
  </r>
  <r>
    <s v="_IoOJu2_FKE"/>
    <d v="2018-04-05T00:00:00"/>
    <s v="How Ticks Dig In With a Mouth Full of Hooks | Deep Look"/>
    <s v="Deep Look"/>
    <x v="4"/>
    <x v="4"/>
    <d v="2018-03-20T12:59:54"/>
    <s v="deep look|&quot;science&quot;|&quot;pbs&quot;|&quot;tick&quot;|&quot;ticks&quot;|&quot;bite&quot;|&quot;bites&quot;|&quot;4k&quot;|&quot;nature&quot;|&quot;education&quot;|&quot;wildlife&quot;|&quot;lyme&quot;|&quot;lyme disease&quot;|&quot;insect&quot;|&quot;arachnophobia&quot;|&quot;blood-sucking&quot;|&quot;blood&quot;|&quot;mosquito&quot;|&quot;how&quot;|&quot;to&quot;|&quot;remove&quot;|&quot;removing ticks&quot;|&quot;hypostome&quot;|&quot;dig&quot;|&quot;in&quot;|&quot;full&quot;|&quot;mouth&quot;|&quot;hooks&quot;|&quot;biting&quot;|&quot;Ixodes pacificus&quot;|&quot;deer tick&quot;|&quot;scapularis&quot;|&quot;disease&quot;|&quot;tick-borne&quot;|&quot;what&quot;|&quot;why&quot;|&quot;do&quot;|&quot;eat&quot;|&quot;skin&quot;|&quot;attach&quot;|&quot;pull&quot;|&quot;out&quot;|&quot;questing&quot;|&quot;female&quot;|&quot;nymph&quot;|&quot;larvae&quot;|&quot;blacklegged tick&quot;|&quot;eggs&quot;|&quot;Borrelia&quot;|&quot;wild&quot;|&quot;documentary&quot;|&quot;macro&quot;|&quot;diseases&quot;|&quot;gross&quot;|&quot;health&quot;|&quot;bbc&quot;|&quot;deadly&quot;|&quot;peterson&quot;|&quot;adventure&quot;|&quot;animals&quot;|&quot;bug&quot;|&quot;get&quot;|&quot;on&quot;|&quot;you&quot;|&quot;dogs&quot;|&quot;jump&quot;|&quot;fly&quot;|&quot;crawl&quot;|&quot;under&quot;"/>
    <n v="1150554"/>
    <n v="12460"/>
    <n v="469"/>
    <n v="1960"/>
    <b v="0"/>
    <b v="0"/>
    <b v="0"/>
  </r>
  <r>
    <s v="5mar5AHglGI"/>
    <d v="2018-04-05T00:00:00"/>
    <s v="These Things Happened (Artist Spotlight Story) - G-Eazy"/>
    <s v="G-Eazy"/>
    <x v="3"/>
    <x v="3"/>
    <d v="2018-03-20T15:59:58"/>
    <s v="g-eazy|&quot;g-eazy 2017&quot;|&quot;g eazy 2017&quot;|&quot;g eazy&quot;|&quot;when it's dark out&quot;|&quot;endless summer&quot;|&quot;g-eazy me myself&quot;|&quot;bebe rexha&quot;|&quot;marilyn&quot;|&quot;been on&quot;|&quot;the beautiful and damned&quot;|&quot;the beautiful &amp; damned&quot;|&quot;beautiful damned&quot;|&quot;these things happened&quot;|&quot;g-eazy these things happened&quot;|&quot;artist spotlight&quot;|&quot;artist spotlight story&quot;|&quot;g eazy these things happened film&quot;|&quot;these things happened film&quot;|&quot;g eazy these things happened&quot;"/>
    <n v="431137"/>
    <n v="26604"/>
    <n v="400"/>
    <n v="1523"/>
    <b v="0"/>
    <b v="0"/>
    <b v="0"/>
  </r>
  <r>
    <s v="kXeJFEN4tps"/>
    <d v="2018-04-06T00:00:00"/>
    <s v="SNL Host Chadwick Boseman Does Not Have Any Vibranium"/>
    <s v="Saturday Night Live"/>
    <x v="3"/>
    <x v="3"/>
    <d v="2018-04-04T17:18:02"/>
    <s v="snl|&quot;chadwick boseman&quot;|&quot;kate mckinnon&quot;|&quot;kenan thompson&quot;|&quot;alex moffat&quot;|&quot;vibranium&quot;|&quot;black panther&quot;|&quot;snl promo&quot;|&quot;chadwick boseman snl&quot;|&quot;chadwick boseman snl promo&quot;|&quot;s43&quot;|&quot;s43e17&quot;|&quot;episode 17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Chadwick Boseman&quot;|&quot;Black Panther&quot;|&quot;Avengers&quot;|&quot;Avengers: Infinity War&quot;|&quot;Jackie Robinson&quot;|&quot;42&quot;|&quot;James Brown&quot;|&quot;Get on Up&quot;|&quot;Cardi B&quot;|&quot;Love &amp; Hip Hop&quot;|&quot;Bodak Yellow&quot;|&quot;Be Careful&quot;"/>
    <n v="534696"/>
    <n v="12224"/>
    <n v="242"/>
    <n v="835"/>
    <b v="0"/>
    <b v="0"/>
    <b v="0"/>
  </r>
  <r>
    <s v="54z8jWNM0bE"/>
    <d v="2018-04-06T00:00:00"/>
    <s v="London Customs Agent Couldn't Believe John Krasinski Is Married to Emily Blunt"/>
    <s v="The Tonight Show Starring Jimmy Fallon"/>
    <x v="5"/>
    <x v="5"/>
    <d v="2018-04-04T04:07:28"/>
    <s v="The Tonight Show|&quot;Jimmy Fallon&quot;|&quot;London&quot;|&quot;Customs Agent&quot;|&quot;Couldn't Believe&quot;|&quot;John Krasinski&quot;|&quot;Married&quot;|&quot;Emily Blunt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Jack Ryan&quot;|&quot;13 Hours&quot;|&quot;A Quiet Place&quot;|&quot;Jim Halpert&quot;|&quot;The Office&quot;"/>
    <n v="2635367"/>
    <n v="41221"/>
    <n v="593"/>
    <n v="1349"/>
    <b v="0"/>
    <b v="0"/>
    <b v="0"/>
  </r>
  <r>
    <s v="1C9STKF0Lv4"/>
    <d v="2018-04-06T00:00:00"/>
    <s v="Cristiano Ronaldo's ridiculous bicycle kick vs. Juventus in UEFA Champions League | ESPN FC"/>
    <s v="ESPN"/>
    <x v="0"/>
    <x v="0"/>
    <d v="2018-04-03T20:58:46"/>
    <s v="ronaldo|&quot;espn&quot;|&quot;espn live&quot;|&quot;bicycle kick&quot;|&quot;ronaldo vs juventus&quot;|&quot;ronaldo goal&quot;|&quot;ronaldo highlight&quot;|&quot;cristiano ronaldo&quot;|&quot;cristiano highlight&quot;|&quot;champions league&quot;|&quot;uefa&quot;|&quot;juventus&quot;|&quot;real madrid&quot;|&quot;real madrid vs juventus&quot;|&quot;must see goal&quot;|&quot;crazy goals&quot;|&quot;ridiculous goals&quot;|&quot;ronaldo highlights&quot;|&quot;best ronaldo&quot;|&quot;ronaldo 2018&quot;"/>
    <n v="2248120"/>
    <n v="31981"/>
    <n v="685"/>
    <n v="1980"/>
    <b v="0"/>
    <b v="0"/>
    <b v="0"/>
  </r>
  <r>
    <s v="gNXoxfeyzmI"/>
    <d v="2018-04-06T00:00:00"/>
    <s v="The exact moment I hit 4,000,000 subscribers"/>
    <s v="jacksfilms"/>
    <x v="5"/>
    <x v="5"/>
    <d v="2018-04-01T19:09:39"/>
    <s v="Jacksfilms|&quot;Jack Douglass&quot;|&quot;YGS&quot;|&quot;YGS 100&quot;|&quot;YGS 50&quot;|&quot;The Best of Your Grammar Sucks&quot;|&quot;Your Grammar Sucks&quot;|&quot;YIAY&quot;|&quot;Yesterday I Asked You&quot;|&quot;Fidget Spinners&quot;|&quot;Emoji Movie&quot;|&quot;Kermit Sings&quot;|&quot;JackAsk&quot;|&quot;Jack Ask&quot;|&quot;Dubstep Solves Everything&quot;|&quot;Frozen 2&quot;|&quot;iPhone Parody&quot;|&quot;Apple Parody&quot;|&quot;million&quot;|&quot;4 million&quot;|&quot;four&quot;|&quot;subscribers&quot;|&quot;subs&quot;"/>
    <n v="1136757"/>
    <n v="98164"/>
    <n v="1570"/>
    <n v="9447"/>
    <b v="0"/>
    <b v="0"/>
    <b v="0"/>
  </r>
  <r>
    <s v="sjVqDg32_8s"/>
    <d v="2018-04-06T00:00:00"/>
    <s v="Westworld Season 2 | Official Trailer | HBO"/>
    <s v="HBO"/>
    <x v="1"/>
    <x v="1"/>
    <d v="2018-03-29T14:59:40"/>
    <s v="HBO|&quot;Westworld&quot;|&quot;Evan Rachel Wood&quot;|&quot;JJ Abrams&quot;|&quot;Lisa Joy&quot;|&quot;Jonathan Nolan&quot;|&quot;Drama&quot;|&quot;Mystery&quot;|&quot;Sci-Fi&quot;|&quot;original series&quot;|&quot;Jeffrey Wright&quot;|&quot;Ed Harris&quot;|&quot;Dolores Abernathy&quot;|&quot;Maeve Millay&quot;|&quot;James Marsden&quot;|&quot;Teddy Flood&quot;|&quot;Anthony Hopkins&quot;|&quot;Dr. Robert Ford&quot;|&quot;no limits&quot;|&quot;dream&quot;|&quot;future&quot;|&quot;futuristic&quot;|&quot;western&quot;|&quot;cowboys&quot;|&quot;war&quot;|&quot;season 2&quot;|&quot;new season&quot;|&quot;westworld season 2&quot;|&quot;chaos&quot;|&quot;premiere&quot;|&quot;season 2 premiere&quot;|&quot;official trailer&quot;|&quot;season 2 trailer&quot;|&quot;first look&quot;|&quot;dreamt&quot;|&quot;ocean&quot;|&quot;shore&quot;"/>
    <n v="8556235"/>
    <n v="53882"/>
    <n v="2025"/>
    <n v="4938"/>
    <b v="0"/>
    <b v="0"/>
    <b v="0"/>
  </r>
  <r>
    <s v="YHdOh90kGHQ"/>
    <d v="2018-04-06T00:00:00"/>
    <s v="Kittens"/>
    <s v="The Slow Mo Guys"/>
    <x v="8"/>
    <x v="8"/>
    <d v="2018-03-29T16:00:02"/>
    <s v="Super Slow Show|&quot;Slow Motion&quot;|&quot;4K&quot;|&quot;Explosion&quot;|&quot;Slo Mo Guys&quot;|&quot;Tony Hawk&quot;|&quot;Kevin Durant&quot;|&quot;Gav &amp; Dan&quot;"/>
    <n v="940570"/>
    <n v="58807"/>
    <n v="909"/>
    <n v="4212"/>
    <b v="0"/>
    <b v="0"/>
    <b v="0"/>
  </r>
  <r>
    <s v="rrwd2_UkmNw"/>
    <d v="2018-04-06T00:00:00"/>
    <s v="How To Break Your Bad Habit"/>
    <s v="AsapSCIENCE"/>
    <x v="4"/>
    <x v="4"/>
    <d v="2018-03-27T17:00:08"/>
    <s v="Bad habits|&quot;good habits&quot;|&quot;how to create good habits&quot;|&quot;how to change your routine&quot;|&quot;healhty routines&quot;|&quot;how to stop smoking&quot;|&quot;how to stop biting your nails&quot;|&quot;how to start eating healthy&quot;|&quot;start exercising&quot;|&quot;my daily routine&quot;|&quot;moring routines&quot;|&quot;morning habits&quot;|&quot;Charles Duhigg&quot;|&quot;how to break bad habits&quot;|&quot;power of habits&quot;"/>
    <n v="793636"/>
    <n v="27676"/>
    <n v="591"/>
    <n v="1532"/>
    <b v="0"/>
    <b v="0"/>
    <b v="0"/>
  </r>
  <r>
    <s v="z5JQMBcVFns"/>
    <d v="2018-04-06T00:00:00"/>
    <s v="Rita Ora Owns ・・I・・m Too Sexy・・ by Right Said Fred | Lip Sync Battle Preview"/>
    <s v="Lip Sync Battle"/>
    <x v="3"/>
    <x v="3"/>
    <d v="2018-03-28T14:14:46"/>
    <s v="Singing|&quot;Lip Sync Battle&quot;|&quot;Dancing&quot;|&quot;Lip Syncing&quot;|&quot;LL&quot;|&quot;Cool&quot;|&quot;Chrissy Teigen&quot;|&quot;Music&quot;|&quot;Comedy&quot;|&quot;lip sync&quot;|&quot;battle&quot;|&quot;dance&quot;|&quot;Lip Sync Show&quot;|&quot;lsb&quot;|&quot;charli xcx&quot;|&quot;british&quot;|&quot;musician&quot;|&quot;artist&quot;|&quot;boys&quot;|&quot;singer&quot;|&quot;boom clap&quot;|&quot;break the rules&quot;|&quot;Dua Lipa&quot;|&quot;Zara Larsson&quot;|&quot;Mﾃ・&quot;|&quot;IDGAF&quot;|&quot;Alma&quot;|&quot;ed sheeran&quot;|&quot;shape of you&quot;|&quot;rita ora&quot;|&quot;anywhere&quot;|&quot;your song&quot;|&quot;for you&quot;|&quot;x factor&quot;|&quot;liam payne&quot;|&quot;wannabe&quot;|&quot;spice girls&quot;|&quot;Boy George&quot;|&quot;Right Said Fred&quot;|&quot;I・・m Too Sexy&quot;"/>
    <n v="171899"/>
    <n v="1308"/>
    <n v="47"/>
    <n v="58"/>
    <b v="0"/>
    <b v="0"/>
    <b v="0"/>
  </r>
  <r>
    <s v="CH3aAnw7XeU"/>
    <d v="2018-04-06T00:00:00"/>
    <s v="New 2018 iPad Announced! $329, A10 Fusion &amp; Apple Pencil"/>
    <s v="EverythingApplePro"/>
    <x v="3"/>
    <x v="3"/>
    <d v="2018-03-27T16:43:10"/>
    <s v="2018 iPad|&quot;New iPad&quot;|&quot;iPad&quot;|&quot;$329 iPad&quot;|&quot;iPad 2018&quot;|&quot;9.7 iPad&quot;|&quot;9.7-inch iPad&quot;|&quot;New 9.7 iPad&quot;|&quot;the new iPad&quot;|&quot;2018 iPad Review&quot;|&quot;9.7 iPad Review&quot;|&quot;$329 iPad Review&quot;|&quot;Apple iPad&quot;|&quot;new apple iPad&quot;|&quot;2018 iPad 9.7&quot;|&quot;iPad 9.7&quot;|&quot;iPad vs iPad Pro&quot;|&quot;2018 iPad vs iPad Pro&quot;|&quot;iPad 9.7 vs iPad 10.5&quot;|&quot;iPad Apple Pencil&quot;|&quot;Apple Pencil&quot;|&quot;Cheap iPad&quot;|&quot;Cheap iPad Review&quot;|&quot;2018 iPad unboxing&quot;|&quot;unboxing&quot;|&quot;review&quot;|&quot;features&quot;|&quot;9.7 ipad unboxing&quot;|&quot;9.7 ipad review&quot;|&quot;9.7 ipad vs ipad pro&quot;|&quot;2018&quot;"/>
    <n v="656029"/>
    <n v="17070"/>
    <n v="613"/>
    <n v="2449"/>
    <b v="0"/>
    <b v="0"/>
    <b v="0"/>
  </r>
  <r>
    <s v="7Tivcf-zIOU"/>
    <d v="2018-04-06T00:00:00"/>
    <s v="Lin-Manuel Miranda, Ben Platt Perform At March For Our Lives"/>
    <s v="CBS Miami"/>
    <x v="2"/>
    <x v="2"/>
    <d v="2018-03-24T17:09:10"/>
    <s v="CBS 4 News Mid-day|&quot;Ben Platt&quot;|&quot;Lin-Manuel Miranda&quot;|&quot;March For Our Lives&quot;|&quot;Marjory Stoneman Douglas High&quot;|&quot;Washington&quot;|&quot;D.c.&quot;"/>
    <n v="437294"/>
    <n v="20205"/>
    <n v="3020"/>
    <n v="2284"/>
    <b v="0"/>
    <b v="0"/>
    <b v="0"/>
  </r>
  <r>
    <s v="G63TF6OMa_8"/>
    <d v="2018-04-06T00:00:00"/>
    <s v="Living on the Most Crowded Island on Earth"/>
    <s v="Great Big Story"/>
    <x v="8"/>
    <x v="8"/>
    <d v="2018-03-23T06:00:01"/>
    <s v="great big story|&quot;gbs&quot;|&quot;lag&quot;|&quot;documentary&quot;|&quot;docs&quot;|&quot;Island&quot;|&quot;Isolated&quot;|&quot;crowded island&quot;|&quot;manhattan&quot;|&quot;colombia&quot;|&quot;travel &amp; adventure&quot;|&quot;weird &amp; Fun knowledge&quot;"/>
    <n v="1161732"/>
    <n v="17425"/>
    <n v="345"/>
    <n v="1519"/>
    <b v="0"/>
    <b v="0"/>
    <b v="0"/>
  </r>
  <r>
    <s v="Q9vZHbcx6cQ"/>
    <d v="2018-04-06T00:00:00"/>
    <s v="David Guetta &amp; Sia - Flames (Lyric Video)"/>
    <s v="David Guetta"/>
    <x v="6"/>
    <x v="6"/>
    <d v="2018-03-22T15:59:58"/>
    <s v="[none]"/>
    <n v="10384060"/>
    <n v="165263"/>
    <n v="5139"/>
    <n v="5330"/>
    <b v="0"/>
    <b v="0"/>
    <b v="0"/>
  </r>
  <r>
    <s v="sKLREPyI-dY"/>
    <d v="2018-04-06T00:00:00"/>
    <s v="FROZEN The Musical: Official Broadway Trailer"/>
    <s v="Disney On Broadway"/>
    <x v="3"/>
    <x v="3"/>
    <d v="2018-03-22T09:54:37"/>
    <s v="Disney|&quot;Frozen&quot;|&quot;Broadway&quot;|&quot;Musical&quot;"/>
    <n v="1243560"/>
    <n v="23527"/>
    <n v="2060"/>
    <n v="2151"/>
    <b v="0"/>
    <b v="0"/>
    <b v="0"/>
  </r>
  <r>
    <s v="zwEn-ambXLw"/>
    <d v="2018-04-06T00:00:00"/>
    <s v="This Is Me - Cover by Shoshana Bean Featuring Travis Wall"/>
    <s v="Shoshana Bean"/>
    <x v="6"/>
    <x v="6"/>
    <d v="2018-03-22T08:30:07"/>
    <s v="travis wall|&quot;shoshana bean&quot;|&quot;greatest showman&quot;|&quot;pasek and paul&quot;|&quot;sytycd&quot;|&quot;wicked&quot;|&quot;lgbtq&quot;|&quot;love&quot;|&quot;dance&quot;|&quot;acoustic&quot;|&quot;cover&quot;|&quot;equality&quot;|&quot;vocals&quot;"/>
    <n v="241668"/>
    <n v="8478"/>
    <n v="144"/>
    <n v="328"/>
    <b v="0"/>
    <b v="0"/>
    <b v="0"/>
  </r>
  <r>
    <s v="KWDUojLbxn4"/>
    <d v="2018-04-06T00:00:00"/>
    <s v="i did not edit this vlog"/>
    <s v="SHAYTARDS"/>
    <x v="3"/>
    <x v="3"/>
    <d v="2018-03-22T06:47:08"/>
    <s v="shaytards|&quot;shaycarl&quot;|&quot;shayloss&quot;|&quot;katilette&quot;|&quot;cute kids&quot;|&quot;family&quot;|&quot;happy famlies&quot;|&quot;fun&quot;|&quot;funny&quot;|&quot;happy&quot;|&quot;happiness&quot;|&quot;sontard&quot;|&quot;princesstard&quot;|&quot;babytards&quot;|&quot;rocktard&quot;|&quot;kids&quot;|&quot;children&quot;|&quot;father&quot;|&quot;mother&quot;|&quot;parents&quot;|&quot;mom&quot;|&quot;dad&quot;|&quot;TRIXIN&quot;|&quot;Trixin&quot;|&quot;Clothing&quot;|&quot;Disney&quot;|&quot;DisneyLand&quot;"/>
    <n v="998311"/>
    <n v="51002"/>
    <n v="1838"/>
    <n v="7027"/>
    <b v="0"/>
    <b v="0"/>
    <b v="0"/>
  </r>
  <r>
    <s v="UmXbLTbi8Hg"/>
    <d v="2018-04-06T00:00:00"/>
    <s v="Safe Neighborhood - Cyanide &amp; Happiness Shorts"/>
    <s v="ExplosmEntertainment"/>
    <x v="5"/>
    <x v="5"/>
    <d v="2018-03-22T05:00:02"/>
    <s v="humor|&quot;cyanide &amp; happiness&quot;|&quot;explosm.net&quot;|&quot;shorts&quot;|&quot;funny&quot;|&quot;cyanide and happiness&quot;|&quot;safe neighborhood&quot;|&quot;cy&amp;h&quot;|&quot;cartoon movies&quot;|&quot;C&amp;H&quot;|&quot;cartoon&quot;|&quot;friends&quot;|&quot;neighbors&quot;|&quot;happiness&quot;|&quot;cyanide&quot;|&quot;explosm comics&quot;|&quot;c&amp;h shorts&quot;|&quot;family&quot;|&quot;explosmentertainment&quot;|&quot;exlposm&quot;|&quot;neighborhood&quot;|&quot;c&amp;hshorts&quot;|&quot;explosm&quot;|&quot;house&quot;|&quot;c and h shorts&quot;|&quot;satire&quot;|&quot;neighbor&quot;|&quot;explosm animated&quot;|&quot;animated&quot;|&quot;cyanide and happiness shorts&quot;|&quot;home&quot;|&quot;comedy&quot;"/>
    <n v="1240723"/>
    <n v="43764"/>
    <n v="1258"/>
    <n v="1525"/>
    <b v="0"/>
    <b v="0"/>
    <b v="0"/>
  </r>
  <r>
    <s v="OZsYiWBgFOk"/>
    <d v="2018-04-06T00:00:00"/>
    <s v="The Spy Who Dumped Me (2018 Movie) Teaser Trailer ・・ Mila Kunis, Kate McKinnon, Sam Heughan"/>
    <s v="Lionsgate Movies"/>
    <x v="1"/>
    <x v="1"/>
    <d v="2018-03-21T18:50:14"/>
    <s v="the spy who dumped me|&quot;Mila Kunis&quot;|&quot;Kate McKinnon&quot;|&quot;Sam Heughan&quot;|&quot;Action&quot;|&quot;Comedy&quot;|&quot;Justin Theroux&quot;|&quot;espionage adventure&quot;|&quot;spy&quot;|&quot;teaser&quot;|&quot;trailer&quot;|&quot;teaser trailer&quot;|&quot;lionsgate&quot;|&quot;2018&quot;|&quot;movie&quot;|&quot;film&quot;|&quot;killing it&quot;|&quot;mission&quot;|&quot;CIA&quot;|&quot;Central Intelligence Agency&quot;|&quot;CIA spy&quot;|&quot;undercover&quot;|&quot;no turning back&quot;|&quot;girlfriend&quot;|&quot;boyfriend&quot;|&quot;pain&quot;|&quot;ads&quot;|&quot;bestfriends&quot;|&quot;bff&quot;|&quot;torture&quot;|&quot;ex boyfriend&quot;|&quot;ex&quot;|&quot;international conspiracy&quot;|&quot;assassins&quot;|&quot;agent&quot;|&quot;Gillian Anderson&quot;|&quot;Hasan Minhaj&quot;|&quot;Ivanna Sakhno&quot;"/>
    <n v="5229704"/>
    <n v="12469"/>
    <n v="2764"/>
    <n v="1689"/>
    <b v="0"/>
    <b v="0"/>
    <b v="0"/>
  </r>
  <r>
    <s v="UwbO_xb1-Xo"/>
    <d v="2018-04-06T00:00:00"/>
    <s v="KKW BEAUTY: Conceal, Bake, Brighten with Mario Dedivanovic"/>
    <s v="Kim Kardashian West"/>
    <x v="8"/>
    <x v="8"/>
    <d v="2018-03-21T18:42:04"/>
    <s v="Mario Dedivanovic|&quot;KKW BEAUTY&quot;|&quot;CONCEALER&quot;|&quot;CONCEALER KIT&quot;"/>
    <n v="1045731"/>
    <n v="0"/>
    <n v="0"/>
    <n v="0"/>
    <b v="1"/>
    <b v="1"/>
    <b v="0"/>
  </r>
  <r>
    <s v="c1npkEoEtos"/>
    <d v="2018-04-06T00:00:00"/>
    <s v="Kindergarten Weather Report"/>
    <s v="Charlie Corts"/>
    <x v="8"/>
    <x v="8"/>
    <d v="2018-03-21T13:35:34"/>
    <s v="[none]"/>
    <n v="2028512"/>
    <n v="40583"/>
    <n v="1773"/>
    <n v="1835"/>
    <b v="0"/>
    <b v="0"/>
    <b v="0"/>
  </r>
  <r>
    <s v="OcTw2b0Ho-8"/>
    <d v="2018-04-06T00:00:00"/>
    <s v="FALSE LASHES: Do's and Don'ts | For Beginners!"/>
    <s v="Laura Lee"/>
    <x v="7"/>
    <x v="7"/>
    <d v="2018-03-21T20:25:14"/>
    <s v="Laura88Lee|&quot;dos and donts&quot;|&quot;how to apply false lashes&quot;|&quot;makeup do's and don'ts&quot;|&quot;makeup mistakes to avoid&quot;|&quot;do's and don'ts&quot;|&quot;false lashes&quot;|&quot;mistakes&quot;|&quot;makeup hacks&quot;|&quot;lashes&quot;|&quot;makeup donts&quot;|&quot;false eyelashes&quot;|&quot;makeup dos and donts&quot;|&quot;eyelashes&quot;|&quot;makeup mistakes&quot;|&quot;mascara&quot;|&quot;how to&quot;|&quot;do's&quot;|&quot;common makeup mistakes&quot;|&quot;how to apply&quot;|&quot;eyeshadow dos and donts&quot;|&quot;false lashes for beginners&quot;|&quot;fake lashes&quot;|&quot;laura lee&quot;|&quot;do and dont&quot;"/>
    <n v="668491"/>
    <n v="40752"/>
    <n v="706"/>
    <n v="22279"/>
    <b v="0"/>
    <b v="0"/>
    <b v="0"/>
  </r>
  <r>
    <s v="rwFfo61fVSY"/>
    <d v="2018-04-06T00:00:00"/>
    <s v="Pouring water down a 50 meter well."/>
    <s v="Unecht Erfunden"/>
    <x v="8"/>
    <x v="8"/>
    <d v="2018-03-21T15:12:18"/>
    <s v="[none]"/>
    <n v="652917"/>
    <n v="7449"/>
    <n v="342"/>
    <n v="824"/>
    <b v="0"/>
    <b v="0"/>
    <b v="0"/>
  </r>
  <r>
    <s v="yko-YmuDm7E"/>
    <d v="2018-04-07T00:00:00"/>
    <s v="Hashtags: #MyWeirdRoommate"/>
    <s v="The Tonight Show Starring Jimmy Fallon"/>
    <x v="5"/>
    <x v="5"/>
    <d v="2018-04-06T03:55:03"/>
    <s v="The Tonight Show|&quot;Jimmy Fallon&quot;|&quot;Hashtags&quot;|&quot;#MyWeirdRoommate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sheets&quot;|&quot;vampire&quot;|&quot;Cheetos&quot;|&quot;Shamwow&quot;|&quot;martial arts&quot;|&quot;bouncy balls&quot;|&quot;hiccup&quot;|&quot;pet snail&quot;|&quot;raindrop&quot;|&quot;drop top&quot;|&quot;Cookies&quot;"/>
    <n v="391656"/>
    <n v="8076"/>
    <n v="199"/>
    <n v="359"/>
    <b v="0"/>
    <b v="0"/>
    <b v="0"/>
  </r>
  <r>
    <s v="sfj3aX_ed7U"/>
    <d v="2018-04-07T00:00:00"/>
    <s v="[FULL] Dana White goes off on Conor McGregor storming UFC 223 media day | ESPN"/>
    <s v="ESPN"/>
    <x v="0"/>
    <x v="0"/>
    <d v="2018-04-05T20:25:32"/>
    <s v="mcgregor ufc|&quot;dana white&quot;|&quot;dana white ufc 223&quot;|&quot;espn&quot;|&quot;conor&quot;|&quot;conor mcgregor&quot;|&quot;ufc 223 media day&quot;|&quot;mcgregor ufc 223&quot;|&quot;mcgregor&quot;|&quot;conor mcgregor ufc 223&quot;|&quot;dana&quot;|&quot;white&quot;|&quot;conor mcgregor barclays&quot;|&quot;espn live&quot;|&quot;conor mcgregor arrested&quot;|&quot;conor mcgregor attack&quot;|&quot;conor mcgregor fight&quot;|&quot;michael chiesa&quot;|&quot;conor mcgregor michael chiesa&quot;|&quot;ufc&quot;|&quot;fighting&quot;|&quot;conor mcgregor tmz&quot;|&quot;dana white reaction&quot;|&quot;dana white loses it&quot;|&quot;loses it&quot;|&quot;mma&quot;|&quot;bus attack&quot;|&quot;bus&quot;|&quot;brett okamoto&quot;"/>
    <n v="1329253"/>
    <n v="10006"/>
    <n v="620"/>
    <n v="7476"/>
    <b v="0"/>
    <b v="0"/>
    <b v="0"/>
  </r>
  <r>
    <s v="HfIgfy0HJHU"/>
    <d v="2018-04-07T00:00:00"/>
    <s v="Chadwick Black Panther Boseman Is Hosting SNL"/>
    <s v="Saturday Night Live"/>
    <x v="3"/>
    <x v="3"/>
    <d v="2018-04-06T02:00:06"/>
    <s v="snl|&quot;saturday night live&quot;|&quot;chadwick boseman&quot;|&quot;cardi b&quot;|&quot;chadwick boseman snl&quot;|&quot;snl host chadwick boseman&quot;|&quot;cardi b snl&quot;|&quot;chadwick boseman snl promo&quot;|&quot;leslie jones&quot;|&quot;black panther&quot;|&quot;s43&quot;|&quot;s43e17&quot;|&quot;episode 17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Chadwick Boseman&quot;|&quot;Black Panther&quot;|&quot;Avengers&quot;|&quot;Avengers: Infinity War&quot;|&quot;Jackie Robinson&quot;|&quot;42&quot;|&quot;James Brown&quot;|&quot;Get on Up&quot;|&quot;Cardi B&quot;|&quot;Bodak Yellow&quot;|&quot;Bartier Cardi&quot;|&quot;Be Careful&quot;"/>
    <n v="258110"/>
    <n v="6281"/>
    <n v="279"/>
    <n v="534"/>
    <b v="0"/>
    <b v="0"/>
    <b v="0"/>
  </r>
  <r>
    <s v="yN0O8UaTnRA"/>
    <d v="2018-04-07T00:00:00"/>
    <s v="John Cena's Epic Response to Dwayne Johnson's Threat"/>
    <s v="Jimmy Kimmel Live"/>
    <x v="3"/>
    <x v="3"/>
    <d v="2018-04-05T09:00:03"/>
    <s v="jimmy|&quot;kimmel&quot;|&quot;live&quot;|&quot;late&quot;|&quot;night&quot;|&quot;talk&quot;|&quot;show&quot;|&quot;funny&quot;|&quot;comedic&quot;|&quot;comedy&quot;|&quot;clip&quot;|&quot;comedian&quot;|&quot;john&quot;|&quot;cena&quot;|&quot;dwayne&quot;|&quot;johnson&quot;|&quot;the&quot;|&quot;rock&quot;|&quot;pro&quot;|&quot;wrestling&quot;|&quot;wwe&quot;|&quot;threat&quot;|&quot;wrestler&quot;|&quot;rivalry&quot;|&quot;john cena&quot;|&quot;the rock&quot;|&quot;dwayne the rock johnson&quot;|&quot;pro wrestling&quot;"/>
    <n v="2096196"/>
    <n v="39093"/>
    <n v="1688"/>
    <n v="2625"/>
    <b v="0"/>
    <b v="0"/>
    <b v="0"/>
  </r>
  <r>
    <s v="CU8qwXYH83c"/>
    <d v="2018-04-07T00:00:00"/>
    <s v="Emily Blunt Tells the Story of How She Met John Krasinski"/>
    <s v="Late Night with Seth Meyers"/>
    <x v="5"/>
    <x v="5"/>
    <d v="2018-04-04T10:00:01"/>
    <s v="Late Night|&quot;Seth Meyers&quot;|&quot;Emily Blunt&quot;|&quot;Tells the Story&quot;|&quot;Met&quot;|&quot;John Krasinski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Live Die Repeat&quot;|&quot;Edge of Tomorrow&quot;|&quot;The Devil Wears Prada&quot;|&quot;The Adjustment Bureau&quot;|&quot;Into The Woods&quot;|&quot;Sicario&quot;"/>
    <n v="1831572"/>
    <n v="20254"/>
    <n v="530"/>
    <n v="724"/>
    <b v="0"/>
    <b v="0"/>
    <b v="0"/>
  </r>
  <r>
    <s v="Fxwe_i96ye8"/>
    <d v="2018-04-07T00:00:00"/>
    <s v="Liverpool vs. Manchester City | 2017-18 UEFA Champions League Highlights"/>
    <s v="FOX Soccer"/>
    <x v="8"/>
    <x v="8"/>
    <d v="2018-04-04T22:39:50"/>
    <s v="fox|&quot;fox sports&quot;|&quot;fs1&quot;|&quot;fox sports 1&quot;|&quot;soccer&quot;|&quot;fox sports soccer&quot;|&quot;fox soccer&quot;|&quot;sports&quot;|&quot;news&quot;|&quot;ucl&quot;|&quot;ucl goals&quot;|&quot;ucl highlights&quot;|&quot;uefa&quot;|&quot;champions league&quot;|&quot;liverpool&quot;|&quot;man city&quot;|&quot;manchester city&quot;|&quot;mcfc&quot;|&quot;lfc&quot;|&quot;Alex Oxlade-Chamberlain&quot;|&quot;Ox&quot;|&quot;Mo Salah&quot;|&quot;Salah&quot;|&quot;Mane&quot;|&quot;Sadio Mane&quot;|&quot;sp:dt=2018-04-04T18:45:00+00:00&quot;|&quot;sp:vl=en-US&quot;|&quot;sp:st=soccer&quot;|&quot;sp:li=chlg&quot;|&quot;sp:ti:home=LIV&quot;|&quot;sp:ti:away=MANC&quot;|&quot;sp:ty=high&quot;"/>
    <n v="311280"/>
    <n v="1783"/>
    <n v="110"/>
    <n v="499"/>
    <b v="0"/>
    <b v="0"/>
    <b v="0"/>
  </r>
  <r>
    <s v="Ev23TV62k08"/>
    <d v="2018-04-07T00:00:00"/>
    <s v="IF MOVIES WERE GENDER SWAPPED"/>
    <s v="Smosh"/>
    <x v="5"/>
    <x v="5"/>
    <d v="2018-04-04T16:00:02"/>
    <s v="gender swap|&quot;gender swap movies&quot;|&quot;movies&quot;|&quot;black panther&quot;|&quot;bueaty and the beast&quot;|&quot;mad max&quot;|&quot;smosh movies&quot;|&quot;movies gender swap&quot;|&quot;gender&quot;|&quot;black panther gender&quot;|&quot;black panther gender swap&quot;|&quot;boze&quot;|&quot;smosh boze&quot;|&quot;genderbend&quot;|&quot;genderbend movies&quot;|&quot;genderbend movie&quot;|&quot;gender swap movie&quot;|&quot;swap&quot;|&quot;gender swap smosh&quot;|&quot;smosh gender swap&quot;"/>
    <n v="808829"/>
    <n v="36693"/>
    <n v="3333"/>
    <n v="3142"/>
    <b v="0"/>
    <b v="0"/>
    <b v="0"/>
  </r>
  <r>
    <s v="57nZ7LaVAH0"/>
    <d v="2018-04-07T00:00:00"/>
    <s v="I Let My Subscribers Pick My Hair Color"/>
    <s v="Safiya Nygaard"/>
    <x v="8"/>
    <x v="8"/>
    <d v="2018-04-04T01:40:01"/>
    <s v="i let my subscribers pick my hair color|&quot;subscribers pick my hair color&quot;|&quot;viewers pick my hair color&quot;|&quot;hair color&quot;|&quot;hair dye&quot;|&quot;safiya hair&quot;|&quot;safiya hair dye&quot;|&quot;grey ombre&quot;|&quot;blue ombre&quot;|&quot;lavender ombre&quot;|&quot;natural ombre&quot;|&quot;balayage&quot;|&quot;salon&quot;|&quot;hair&quot;|&quot;dye&quot;|&quot;beauty&quot;|&quot;curl&quot;|&quot;safiya nygaard&quot;|&quot;safia&quot;|&quot;safiya and tyler&quot;|&quot;makeover&quot;"/>
    <n v="3457520"/>
    <n v="227602"/>
    <n v="3580"/>
    <n v="17752"/>
    <b v="0"/>
    <b v="0"/>
    <b v="0"/>
  </r>
  <r>
    <s v="MKc22HuE_94"/>
    <d v="2018-04-07T00:00:00"/>
    <s v="Ellen Looks Back at Her Favorite Pranks"/>
    <s v="TheEllenShow"/>
    <x v="3"/>
    <x v="3"/>
    <d v="2018-04-04T13:00:17"/>
    <s v="prank|&quot;pranks&quot;|&quot;monologue&quot;|&quot;dennis quaid&quot;|&quot;dennis&quot;|&quot;quaid&quot;|&quot;car prank&quot;|&quot;trunk&quot;|&quot;kid nap&quot;|&quot;bruno mars&quot;|&quot;bruno&quot;|&quot;mars&quot;|&quot;nurse&quot;|&quot;superbowl&quot;|&quot;singing&quot;|&quot;season 15&quot;|&quot;season 15 episode 127&quot;|&quot;ellen degeneres&quot;|&quot;ellen&quot;|&quot;degeneres&quot;|&quot;the ellen degeneres show&quot;|&quot;ellen degeneres show tickets&quot;|&quot;ellen degeneres show today&quot;|&quot;hidden camera&quot;|&quot;hidden&quot;|&quot;camera&quot;|&quot;april fools&quot;|&quot;funny&quot;|&quot;hilarious&quot;|&quot;in your ear&quot;|&quot;kristen bell&quot;|&quot;kristen&quot;|&quot;bell&quot;|&quot;sloth&quot;|&quot;sloth meltdown&quot;|&quot;crying&quot;"/>
    <n v="720317"/>
    <n v="11776"/>
    <n v="323"/>
    <n v="503"/>
    <b v="0"/>
    <b v="0"/>
    <b v="0"/>
  </r>
  <r>
    <s v="ut6UYwbt6Xk"/>
    <d v="2018-04-07T00:00:00"/>
    <s v="Honest Trailers - Jumanji: Welcome To The Jungle"/>
    <s v="Screen Junkies"/>
    <x v="1"/>
    <x v="1"/>
    <d v="2018-04-03T17:00:09"/>
    <s v="screenjunkies|&quot;screen junkies&quot;|&quot;the rock&quot;|&quot;jumanji&quot;|&quot;jumanji welcome to the jungle&quot;|&quot;welcome to the jungle&quot;|&quot;jumanji 2&quot;|&quot;jumanji sequel&quot;|&quot;the rock jack black&quot;|&quot;dwayne johnson&quot;|&quot;jack black&quot;|&quot;kevin hart&quot;|&quot;nick jonas&quot;|&quot;honest trailers&quot;|&quot;honest trailer&quot;|&quot;honest trailer jumanji welcome to the jungle&quot;|&quot;karen gillan&quot;"/>
    <n v="2091513"/>
    <n v="57593"/>
    <n v="1157"/>
    <n v="5176"/>
    <b v="0"/>
    <b v="0"/>
    <b v="0"/>
  </r>
  <r>
    <s v="HtLbE_SIuxg"/>
    <d v="2018-04-07T00:00:00"/>
    <s v="Sucking Eggs with STEAM"/>
    <s v="The King of Random"/>
    <x v="9"/>
    <x v="9"/>
    <d v="2018-04-03T14:00:01"/>
    <s v="how to make a vacuum|&quot;how to make a vacuum chamber&quot;|&quot;egg in a bottle experiment&quot;|&quot;egg in a bottle&quot;|&quot;vacuum chamber&quot;|&quot;vacuum chamber king of random&quot;|&quot;vacuum&quot;|&quot;vacuum pump&quot;|&quot;how to make&quot;|&quot;homemade&quot;|&quot;science&quot;|&quot;chamber&quot;|&quot;demonstration&quot;|&quot;science experiments&quot;|&quot;king of random&quot;|&quot;grant thompson&quot;|&quot;the king of random&quot;|&quot;random&quot;|&quot;grant thompson king of random&quot;|&quot;thekingofrandom&quot;|&quot;random happens&quot;|&quot;weekend project&quot;|&quot;science experiment&quot;|&quot;fire in a bottle&quot;|&quot;sucking an egg&quot;|&quot;easy science experiments&quot;|&quot;whipped cream&quot;|&quot;food&quot;"/>
    <n v="580591"/>
    <n v="11578"/>
    <n v="581"/>
    <n v="2174"/>
    <b v="0"/>
    <b v="0"/>
    <b v="0"/>
  </r>
  <r>
    <s v="S8e1yxXiODQ"/>
    <d v="2018-04-07T00:00:00"/>
    <s v="Stranger Things・・ Noah Schnapp Goes Sneaker Shopping With Complex"/>
    <s v="Complex"/>
    <x v="3"/>
    <x v="3"/>
    <d v="2018-04-02T14:00:03"/>
    <s v="sneakerhead|&quot;complex&quot;|&quot;complex originals&quot;|&quot;sneakers&quot;|&quot;news&quot;|&quot;entertainment&quot;|&quot;current affairs&quot;|&quot;young man&quot;|&quot;culture&quot;|&quot;cool&quot;|&quot;edgy&quot;|&quot;funny&quot;|&quot;complex tv&quot;|&quot;complex media&quot;|&quot;noah schnapp&quot;|&quot;sneaker shopping&quot;|&quot;joe la puma&quot;|&quot;jlp&quot;|&quot;stranger things&quot;|&quot;millie bobbie brown&quot;|&quot;air jordan&quot;|&quot;nike&quot;|&quot;adidas&quot;|&quot;stranger things interview&quot;|&quot;air jordan iii white cement&quot;|&quot;stranger things x bait x reebok ex-o-fit hi&quot;|&quot;air jordan xi derek jeter&quot;"/>
    <n v="2435011"/>
    <n v="68991"/>
    <n v="4119"/>
    <n v="7616"/>
    <b v="0"/>
    <b v="0"/>
    <b v="0"/>
  </r>
  <r>
    <s v="GBTV5ekQwWw"/>
    <d v="2018-04-07T00:00:00"/>
    <s v="Stephanie McMahon sends Ronda Rousey crashing through a table: Raw, April 2, 2018"/>
    <s v="WWE"/>
    <x v="0"/>
    <x v="0"/>
    <d v="2018-04-03T01:29:39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Stephanie McMahon&quot;|&quot;Triple H&quot;|&quot;Ronda Rousey&quot;|&quot;Kurt Angle&quot;|&quot;wwe raw&quot;|&quot;wwe raw highlights&quot;|&quot;wwe ronda rousey&quot;|&quot;stephanie mcmahon ronda rousey&quot;|&quot;ronda rousey wrestlemania 34 promo&quot;|&quot;wrestlemania 34&quot;|&quot;sp:ty=high&quot;|&quot;sp:st=wrestling&quot;|&quot;sp:scp=athlete_in_match&quot;|&quot;sp:dt=2018-04-02T20:00:00-04:00&quot;|&quot;sp:ev=wwe-raw&quot;|&quot;sp:ath=wwe-stephm&quot;|&quot;sp:ath=wwe-trplh&quot;|&quot;sp:ath=wwe-kuan&quot;"/>
    <n v="4440991"/>
    <n v="41568"/>
    <n v="6687"/>
    <n v="7014"/>
    <b v="0"/>
    <b v="0"/>
    <b v="0"/>
  </r>
  <r>
    <s v="k5wc9V7ggVg"/>
    <d v="2018-04-07T00:00:00"/>
    <s v="Adam Ruins Everything - The Misleading Story of the Cuban Missile Crisis | truTV"/>
    <s v="truTV"/>
    <x v="3"/>
    <x v="3"/>
    <d v="2018-04-02T16:59:58"/>
    <s v="・・truTv|&quot;Shows・・&quot;|&quot;・・truTV&quot;|&quot;New&quot;|&quot;Series・・&quot;|&quot;episode&quot;|&quot;clips・・&quot;|&quot;youtube・・&quot;|&quot;・・true&quot;|&quot;tv・・&quot;|&quot;・・truetv・・&quot;|&quot;youtube&quot;|&quot;channel・・&quot;|&quot;・・the&quot;|&quot;trutv・・&quot;|&quot;adam ruins everything&quot;|&quot;ruins everything&quot;|&quot;truTV&quot;|&quot;adam ruins&quot;|&quot;truTv adam ruins everything&quot;|&quot;adam conover&quot;|&quot;adam ruins everything truTV&quot;|&quot;adam conover runis everything&quot;|&quot;Truth&quot;|&quot;Cuban Missile Crisis&quot;|&quot;JFK&quot;|&quot;John F. Kennedy&quot;|&quot;Soviets&quot;|&quot;Misleading&quot;|&quot;Story&quot;|&quot;Cuban Missile&quot;|&quot;Adam debunks&quot;|&quot;Cuban Missile Crisis.&quot;"/>
    <n v="693408"/>
    <n v="10857"/>
    <n v="2784"/>
    <n v="2183"/>
    <b v="0"/>
    <b v="0"/>
    <b v="0"/>
  </r>
  <r>
    <s v="BPQHG-LevZM"/>
    <d v="2018-04-07T00:00:00"/>
    <s v="CRS-14 Mission"/>
    <s v="SpaceX"/>
    <x v="4"/>
    <x v="4"/>
    <d v="2018-04-02T21:01:37"/>
    <s v="SpaceX|&quot;CRS-14&quot;|&quot;NASA&quot;|&quot;ISS&quot;|&quot;launch&quot;|&quot;mission&quot;|&quot;Cape Canaveral&quot;|&quot;Commercial Resupply Services&quot;|&quot;cargo&quot;"/>
    <n v="921172"/>
    <n v="23938"/>
    <n v="482"/>
    <n v="1722"/>
    <b v="0"/>
    <b v="0"/>
    <b v="0"/>
  </r>
  <r>
    <s v="p-BA2c8T8vc"/>
    <d v="2018-04-07T00:00:00"/>
    <s v="SNACKAGING: Mexican Snack Taste Test"/>
    <s v="Good Mythical Morning"/>
    <x v="3"/>
    <x v="3"/>
    <d v="2018-04-02T10:00:45"/>
    <s v="rhett and link|&quot;gmm&quot;|&quot;good mythical morning&quot;|&quot;rhett and link good mythical morning&quot;|&quot;good mythical morning rhett and link&quot;|&quot;mythical morning&quot;|&quot;gmm food&quot;|&quot;Season 13&quot;|&quot;rhett&quot;|&quot;link&quot;|&quot;mythical&quot;|&quot;rhett snackaging mexican snack taste test&quot;|&quot;link snackaging mexican snack taste test&quot;|&quot;link rhett mexican snack taste test&quot;|&quot;rhett link snackaging&quot;"/>
    <n v="860169"/>
    <n v="17557"/>
    <n v="796"/>
    <n v="1594"/>
    <b v="0"/>
    <b v="0"/>
    <b v="0"/>
  </r>
  <r>
    <s v="Jqh-XJovVJg"/>
    <d v="2018-04-07T00:00:00"/>
    <s v="Getting Caught Eating Alone"/>
    <s v="CollegeHumor"/>
    <x v="5"/>
    <x v="5"/>
    <d v="2018-04-02T17:30:00"/>
    <s v="Collegehumor|&quot;CH originals&quot;|&quot;comedy&quot;|&quot;sketch comedy&quot;|&quot;internet&quot;|&quot;humor&quot;|&quot;funny&quot;|&quot;sketch&quot;|&quot;introverts&quot;|&quot;excuses&quot;|&quot;awkward&quot;|&quot;lonely&quot;|&quot;eating&quot;|&quot;restaurants&quot;|&quot;freaking out&quot;|&quot;celebrities&quot;|&quot;suspicious&quot;|&quot;rekha shankar&quot;|&quot;bonnie crocker&quot;|&quot;kelsey djupstrom&quot;|&quot;james tolbert&quot;|&quot;adam henry&quot;|&quot;makenna lammons&quot;|&quot;erika wilhelm&quot;|&quot;martin sheen&quot;|&quot;west wing&quot;|&quot;the west wing&quot;|&quot;eating alone&quot;|&quot;dinner&quot;|&quot;dining&quot;|&quot;dining alone&quot;|&quot;restaurant&quot;|&quot;the restaurant&quot;|&quot;food&quot;|&quot;eating food&quot;|&quot;rekha eats alone&quot;|&quot;solo dining&quot;|&quot;solo eating&quot;"/>
    <n v="680776"/>
    <n v="22884"/>
    <n v="1643"/>
    <n v="1640"/>
    <b v="0"/>
    <b v="0"/>
    <b v="0"/>
  </r>
  <r>
    <s v="ZANqw73F9Pw"/>
    <d v="2018-04-07T00:00:00"/>
    <s v="Harper Grace Sings Original Tune R.I.P. for Her Solo Performance - American Idol 2018 on ABC"/>
    <s v="American Idol"/>
    <x v="3"/>
    <x v="3"/>
    <d v="2018-04-02T00:19:28"/>
    <s v="ABC|&quot;americanidol&quot;|&quot;idol&quot;|&quot;american idol&quot;|&quot;ryan&quot;|&quot;seacrest&quot;|&quot;ryan seacrest&quot;|&quot;katy&quot;|&quot;perry&quot;|&quot;katy perry&quot;|&quot;luke&quot;|&quot;bryan&quot;|&quot;luke bryan&quot;|&quot;lionel&quot;|&quot;richie&quot;|&quot;lionel richie&quot;|&quot;season 16&quot;|&quot;american idol XVI&quot;|&quot;television&quot;|&quot;ad&quot;|&quot;spring&quot;|&quot;2018&quot;|&quot;music&quot;|&quot;reality&quot;|&quot;competition&quot;|&quot;song&quot;|&quot;sing&quot;|&quot;audition&quot;|&quot;auditions&quot;|&quot;performance&quot;|&quot;live&quot;|&quot;fox&quot;|&quot;AI&quot;|&quot;hollywood&quot;|&quot;contestant&quot;|&quot;official&quot;|&quot;american&quot;|&quot;official american idol&quot;|&quot;hollywood week&quot;|&quot;hometown audition&quot;"/>
    <n v="1184957"/>
    <n v="31271"/>
    <n v="513"/>
    <n v="1610"/>
    <b v="0"/>
    <b v="0"/>
    <b v="0"/>
  </r>
  <r>
    <s v="eMkZ8GEVgUw"/>
    <d v="2018-04-07T00:00:00"/>
    <s v="Testing Flex Tape - As Seen On Tv"/>
    <s v="CrazyRussianHacker"/>
    <x v="4"/>
    <x v="4"/>
    <d v="2018-04-01T17:55:19"/>
    <s v="Flex Tape As Seen On Tv|&quot;As Seen On Tv&quot;|&quot;Flex Tape&quot;|&quot;review&quot;|&quot;flex tape review&quot;|&quot;as seen on tv products&quot;|&quot;as seen on tv reviews&quot;|&quot;flex tape test&quot;|&quot;Testing Flex Seal&quot;|&quot;Testing Flex Tape&quot;"/>
    <n v="2186003"/>
    <n v="27560"/>
    <n v="2174"/>
    <n v="3700"/>
    <b v="0"/>
    <b v="0"/>
    <b v="0"/>
  </r>
  <r>
    <s v="bc5BnTYRgx8"/>
    <d v="2018-04-07T00:00:00"/>
    <s v="$10 Vegan vs. $135 Vegan"/>
    <s v="BuzzFeedVideo"/>
    <x v="8"/>
    <x v="8"/>
    <d v="2018-04-01T15:00:44"/>
    <s v="BuzzFeed|&quot;BuzzFeedVideo&quot;|&quot;BuzzFeed Video&quot;|&quot;Video&quot;|&quot;buzzfeed worth it&quot;|&quot;worth it&quot;|&quot;cheap vs expensive&quot;|&quot;steven lim&quot;|&quot;adam bianchi&quot;|&quot;andrew ilnyckyj&quot;|&quot;$$&quot;|&quot;$$$&quot;|&quot;vegan food&quot;|&quot;vegan&quot;|&quot;$ vs $$$&quot;|&quot;avant garden&quot;|&quot;seasoned vegan&quot;|&quot;abcv&quot;|&quot;vegan meal&quot;|&quot;vegan foods&quot;|&quot;nyc&quot;|&quot;new york&quot;|&quot;harlem&quot;|&quot;vegan soul&quot;|&quot;restaurant&quot;|&quot;vegan restaurant&quot;|&quot;health food&quot;|&quot;cameraguy&quot;|&quot;food&quot;|&quot;travel&quot;|&quot;experience&quot;|&quot;buzzfeed steven&quot;|&quot;buzzfeed adam&quot;|&quot;buzzfeed andrew&quot;|&quot;high vs low&quot;|&quot;cheap vs. expensive&quot;|&quot;andrew&quot;|&quot;foodie&quot;|&quot;andrew illnyckj&quot;"/>
    <n v="4787793"/>
    <n v="116418"/>
    <n v="5587"/>
    <n v="16879"/>
    <b v="0"/>
    <b v="0"/>
    <b v="0"/>
  </r>
  <r>
    <s v="JDmse8M-3-Y"/>
    <d v="2018-04-07T00:00:00"/>
    <s v="teens react to nothing."/>
    <s v="FBE"/>
    <x v="3"/>
    <x v="3"/>
    <d v="2018-04-01T17:00:03"/>
    <s v="April Fool's Day|&quot;April Fool's&quot;|&quot;Prank&quot;|&quot;teens react to nothing.&quot;|&quot;teens react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elders react&quot;|&quot;kids react&quot;|&quot;adults react&quot;|&quot;parents react&quot;|&quot;teenagers react&quot;"/>
    <n v="3695752"/>
    <n v="176013"/>
    <n v="9983"/>
    <n v="25241"/>
    <b v="0"/>
    <b v="0"/>
    <b v="0"/>
  </r>
  <r>
    <s v="O8pMkVg0O20"/>
    <d v="2018-04-07T00:00:00"/>
    <s v="UFC 223: Namajunas vs Joanna 2 - Jimmy Smith Preview"/>
    <s v="UFC - Ultimate Fighting Championship"/>
    <x v="0"/>
    <x v="0"/>
    <d v="2018-04-02T21:15:03"/>
    <s v="ufc|&quot;223&quot;|&quot;rose&quot;|&quot;namajunas&quot;|&quot;joanna&quot;|&quot;jedrzejczyk&quot;|&quot;strawweight&quot;|&quot;title&quot;|&quot;championship&quot;|&quot;jimmy&quot;|&quot;smith&quot;|&quot;preview&quot;|&quot;mma&quot;|&quot;ultimate fighting championship&quot;"/>
    <n v="141917"/>
    <n v="2081"/>
    <n v="56"/>
    <n v="474"/>
    <b v="0"/>
    <b v="0"/>
    <b v="0"/>
  </r>
  <r>
    <s v="aFMUPcuSsJs"/>
    <d v="2018-04-07T00:00:00"/>
    <s v="SodaSoak by SodaStream"/>
    <s v="SodaStream"/>
    <x v="3"/>
    <x v="3"/>
    <d v="2018-03-28T11:09:47"/>
    <s v="Soda|&quot;SodaStream&quot;|&quot;SodaSoak&quot;|&quot;Bubbles&quot;|&quot;Bath&quot;|&quot;Bathe&quot;|&quot;Sparkling&quot;|&quot;Water&quot;|&quot;The Mountain&quot;|&quot;Thor&quot;|&quot;Bjornsson&quot;|&quot;GOT&quot;|&quot;Reza&quot;|&quot;Farahan&quot;|&quot;Shahs of Sunset&quot;"/>
    <n v="3105328"/>
    <n v="4275"/>
    <n v="1805"/>
    <n v="686"/>
    <b v="0"/>
    <b v="0"/>
    <b v="0"/>
  </r>
  <r>
    <s v="OYcv406J_J4"/>
    <d v="2018-04-07T00:00:00"/>
    <s v="Introducing Bad Joke Detector"/>
    <s v="Google"/>
    <x v="4"/>
    <x v="4"/>
    <d v="2018-04-01T04:13:27"/>
    <s v="files go|&quot;bad joke detector&quot;|&quot;Google&quot;|&quot;Clean up&quot;|&quot;Anatomy of joke&quot;|&quot;joke&quot;|&quot;Files management&quot;|&quot;joke management&quot;|&quot;phone clogged&quot;|&quot;April fools&quot;"/>
    <n v="611341"/>
    <n v="13654"/>
    <n v="2291"/>
    <n v="2463"/>
    <b v="0"/>
    <b v="0"/>
    <b v="0"/>
  </r>
  <r>
    <s v="XkGTE4WMMko"/>
    <d v="2018-04-07T00:00:00"/>
    <s v="A BANANA PHONE?! - What the Fruit?"/>
    <s v="JerryRigEverything"/>
    <x v="7"/>
    <x v="7"/>
    <d v="2018-04-01T14:00:03"/>
    <s v="Banana Phone|&quot;Apple&quot;|&quot;Iphone&quot;|&quot;Bluetooth&quot;|&quot;Plantins&quot;|&quot;Save the gorillas&quot;|&quot;banana&quot;|&quot;platinos&quot;|&quot;smartphone&quot;|&quot;blutooth&quot;|&quot;accessory&quot;|&quot;tech&quot;|&quot;technology&quot;|&quot;review&quot;|&quot;hands on&quot;|&quot;April Fools&quot;|&quot;April Fool&quot;|&quot;April 1st&quot;|&quot;funny&quot;|&quot;JerryRigEverything&quot;"/>
    <n v="505086"/>
    <n v="21628"/>
    <n v="988"/>
    <n v="3064"/>
    <b v="0"/>
    <b v="0"/>
    <b v="0"/>
  </r>
  <r>
    <s v="vbaDqD_eBug"/>
    <d v="2018-04-07T00:00:00"/>
    <s v="Top 10 Plays of the Night | April 01, 2018"/>
    <s v="NBA"/>
    <x v="0"/>
    <x v="0"/>
    <d v="2018-04-02T05:18:27"/>
    <s v="nba|&quot;highlights&quot;|&quot;basketball&quot;|&quot;plays&quot;|&quot;amazing&quot;|&quot;sports&quot;|&quot;hoops&quot;|&quot;finals&quot;|&quot;games&quot;|&quot;game&quot;|&quot;De'Aaron Fox&quot;|&quot;Jarell Martin&quot;|&quot;Jarrett Allen&quot;|&quot;Ben Simmons&quot;|&quot;John Collins&quot;|&quot;Dennis Smith Jr.&quot;|&quot;Steven Adams&quot;|&quot;Jabari Parker&quot;|&quot;Danuel House&quot;|&quot;Rudy Gay&quot;"/>
    <n v="480493"/>
    <n v="5064"/>
    <n v="202"/>
    <n v="257"/>
    <b v="0"/>
    <b v="0"/>
    <b v="0"/>
  </r>
  <r>
    <s v="SSM4cT0chPU"/>
    <d v="2018-04-07T00:00:00"/>
    <s v="TRYING THE NEW KKW CONCEAL, BAKE &amp; BRIGHTEN"/>
    <s v="Carli Bybel"/>
    <x v="7"/>
    <x v="7"/>
    <d v="2018-03-31T18:26:31"/>
    <s v="carli|&quot;bybel&quot;|&quot;KKW&quot;|&quot;KIM KARDASHIAN&quot;|&quot;CONCEALER&quot;|&quot;REVIEW&quot;|&quot;bake&quot;|&quot;brighten&quot;|&quot;contour and highlight&quot;|&quot;how to&quot;|&quot;honest review&quot;|&quot;demo&quot;|&quot;does it work&quot;|&quot;carlibel55&quot;|&quot;carli bybel&quot;|&quot;conceal bake brighten&quot;"/>
    <n v="442726"/>
    <n v="15894"/>
    <n v="783"/>
    <n v="1383"/>
    <b v="0"/>
    <b v="0"/>
    <b v="0"/>
  </r>
  <r>
    <s v="lRlVPAeZTzc"/>
    <d v="2018-04-07T00:00:00"/>
    <s v="DIY GIANT DEVILED EGG (DO NOT ATTEMPT) - TEST KITCHEN"/>
    <s v="HellthyJunkFood"/>
    <x v="3"/>
    <x v="3"/>
    <d v="2018-03-31T13:00:08"/>
    <s v="giant deviled egg|&quot;deviled egg&quot;|&quot;deviled egg recipe&quot;|&quot;egg recipe&quot;|&quot;eggs&quot;|&quot;world's largest egg&quot;|&quot;mutated egg&quot;|&quot;crazy large egg&quot;|&quot;emu egg&quot;|&quot;ostrich egg&quot;"/>
    <n v="308787"/>
    <n v="7171"/>
    <n v="656"/>
    <n v="1175"/>
    <b v="0"/>
    <b v="0"/>
    <b v="0"/>
  </r>
  <r>
    <s v="JZ6cvJVULp4"/>
    <d v="2018-04-07T00:00:00"/>
    <s v="Why Do You Get Hangry?"/>
    <s v="SciShow"/>
    <x v="9"/>
    <x v="9"/>
    <d v="2018-03-31T21:00:01"/>
    <s v="SciShow|&quot;science&quot;|&quot;Hank&quot;|&quot;Green&quot;|&quot;education&quot;|&quot;learn&quot;|&quot;hanger&quot;|&quot;hungry&quot;|&quot;angry&quot;|&quot;annoyed&quot;|&quot;grumpy&quot;|&quot;Snickers&quot;|&quot;voodoo doll&quot;|&quot;glucose&quot;|&quot;blood sugar&quot;|&quot;brain&quot;|&quot;neuroscience&quot;|&quot;psychology&quot;|&quot;ego depletion&quot;|&quot;james-lange theory&quot;|&quot;theory of emotion&quot;|&quot;anterior cingulate cortex&quot;|&quot;amygdala&quot;|&quot;neuropeptide Y&quot;"/>
    <n v="228568"/>
    <n v="9763"/>
    <n v="158"/>
    <n v="1110"/>
    <b v="0"/>
    <b v="0"/>
    <b v="0"/>
  </r>
  <r>
    <s v="bNcj9iR956M"/>
    <d v="2018-04-07T00:00:00"/>
    <s v="Claudia O'Doherty Is An Unemployed &amp; Versatile Actress  - CONAN on TBS"/>
    <s v="Team Coco"/>
    <x v="5"/>
    <x v="5"/>
    <d v="2018-03-30T18:20:58"/>
    <s v="[none]"/>
    <n v="1358775"/>
    <n v="18960"/>
    <n v="759"/>
    <n v="1230"/>
    <b v="0"/>
    <b v="0"/>
    <b v="0"/>
  </r>
  <r>
    <s v="s0Uxzh1E94U"/>
    <d v="2018-04-07T00:00:00"/>
    <s v="Genetic Select by Lexus"/>
    <s v="LexusVehicles"/>
    <x v="10"/>
    <x v="10"/>
    <d v="2018-03-28T12:00:12"/>
    <s v="Lexus Genetic Select|&quot;Lexus April Fools&quot;|&quot;23andMe&quot;|&quot;Lexus and 23andMe&quot;|&quot;DNA&quot;|&quot;Genetic Select by Lexus&quot;|&quot;23 and me and Lexus&quot;|&quot;Lexus commerical&quot;|&quot;April Fools&quot;"/>
    <n v="1823117"/>
    <n v="2205"/>
    <n v="258"/>
    <n v="301"/>
    <b v="0"/>
    <b v="0"/>
    <b v="0"/>
  </r>
  <r>
    <s v="l9jZFwwZQJs"/>
    <d v="2018-04-07T00:00:00"/>
    <s v="I'm the Easter Bunny? | Lele Pons"/>
    <s v="Lele Pons"/>
    <x v="5"/>
    <x v="5"/>
    <d v="2018-03-30T17:30:01"/>
    <s v="im the easter bunny|&quot;lele&quot;|&quot;pons&quot;|&quot;im&quot;|&quot;the&quot;|&quot;easter&quot;|&quot;bunny&quot;|&quot;im in a sorority&quot;|&quot;aladdin genisa&quot;|&quot;high school bully&quot;|&quot;I'm in a Sorority? | Lele Pons&quot;|&quot;lelepons&quot;|&quot;hannahstocking&quot;|&quot;rudymancuso&quot;|&quot;inanna&quot;|&quot;anwar&quot;|&quot;sarkis&quot;|&quot;shots&quot;|&quot;shotsstudios&quot;|&quot;alesso&quot;|&quot;anitta&quot;|&quot;brazil&quot;"/>
    <n v="3780194"/>
    <n v="130859"/>
    <n v="10841"/>
    <n v="11067"/>
    <b v="0"/>
    <b v="0"/>
    <b v="0"/>
  </r>
  <r>
    <e v="#NAME?"/>
    <d v="2018-04-07T00:00:00"/>
    <s v="SUPER-SIZED SNAIL!"/>
    <s v="Brave Wilderness"/>
    <x v="11"/>
    <x v="11"/>
    <d v="2018-03-30T11:00:00"/>
    <s v="slug|&quot;giant slug&quot;|&quot;adventure&quot;|&quot;adventurous&quot;|&quot;animals&quot;|&quot;brave&quot;|&quot;brave wilderness&quot;|&quot;breaking&quot;|&quot;breaking trail&quot;|&quot;coyote&quot;|&quot;coyote peterson&quot;|&quot;peterson&quot;|&quot;trail&quot;|&quot;wild&quot;|&quot;wildlife&quot;|&quot;monster slug&quot;|&quot;biggest slug&quot;|&quot;huge slug&quot;|&quot;slugs&quot;|&quot;slugterra&quot;|&quot;bananna slug&quot;|&quot;slugtera&quot;|&quot;snail&quot;|&quot;super sized&quot;|&quot;supersized&quot;|&quot;slimy&quot;|&quot;slimed&quot;|&quot;its huge&quot;|&quot;supersizers&quot;|&quot;snails&quot;|&quot;pet snails&quot;|&quot;giant african land snail&quot;|&quot;african land snail&quot;|&quot;african giant snail&quot;|&quot;giant african snail&quot;|&quot;giant snails&quot;|&quot;african snail&quot;|&quot;land snail&quot;|&quot;snail trail&quot;|&quot;super sized snail&quot;|&quot;huge&quot;|&quot;big&quot;"/>
    <n v="837697"/>
    <n v="22133"/>
    <n v="445"/>
    <n v="4529"/>
    <b v="0"/>
    <b v="0"/>
    <b v="0"/>
  </r>
  <r>
    <s v="CiFnp-oKZQc"/>
    <d v="2018-04-07T00:00:00"/>
    <s v="Emily Blunt Finds The Idea Of Mary Poppins A Little Creepy"/>
    <s v="The Late Show with Stephen Colbert"/>
    <x v="8"/>
    <x v="8"/>
    <d v="2018-03-30T07:35:00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Emily Blunt&quot;|&quot;Interview&quot;|&quot;Entertainment&quot;|&quot;Nonrecurring&quot;|&quot;Evergreen&quot;"/>
    <n v="839162"/>
    <n v="7662"/>
    <n v="286"/>
    <n v="677"/>
    <b v="0"/>
    <b v="0"/>
    <b v="0"/>
  </r>
  <r>
    <s v="g-F3A9n9BLg"/>
    <d v="2018-04-07T00:00:00"/>
    <s v="The Slow Mo Guys Hit James Corden In the Face"/>
    <s v="The Late Late Show with James Corden"/>
    <x v="8"/>
    <x v="8"/>
    <d v="2018-03-30T06:12:17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|&quot;Segment&quot;|&quot;Demonstration&quot;|&quot;General Comedy&quot;|&quot;Nonrecurring&quot;|&quot;Evergreen&quot;|&quot;slow motion&quot;|&quot;slow mo guys&quot;|&quot;the slow mo show&quot;|&quot;gavin free&quot;|&quot;daniel gruchy&quot;"/>
    <n v="1536897"/>
    <n v="44115"/>
    <n v="724"/>
    <n v="1359"/>
    <b v="0"/>
    <b v="0"/>
    <b v="0"/>
  </r>
  <r>
    <s v="3BNg4fDJC8A"/>
    <d v="2018-04-07T00:00:00"/>
    <s v="How This Guy Folds and Flies World Record Paper Airplanes | WIRED"/>
    <s v="WIRED"/>
    <x v="3"/>
    <x v="3"/>
    <d v="2018-03-29T16:01:01"/>
    <s v="airplanes|&quot;origami&quot;|&quot;paper&quot;|&quot;paper airplanes&quot;|&quot;john collins&quot;|&quot;paper folding&quot;|&quot;the paper airplane guy&quot;|&quot;paper airplane folding&quot;|&quot;world record paper airplane&quot;|&quot;best paper airplane&quot;|&quot;paper airplane construction&quot;|&quot;how to make a paper airplane&quot;|&quot;paper airplane record&quot;|&quot;best paper plane&quot;|&quot;paper plane&quot;|&quot;paper planes&quot;|&quot;paper airplane&quot;|&quot;john collins paper airplane&quot;|&quot;world record airplane&quot;|&quot;worlds best&quot;|&quot;paper aeroplane&quot;|&quot;best paper aeroplane&quot;|&quot;aeroplane&quot;|&quot;wired&quot;|&quot;wired.com&quot;"/>
    <n v="3445502"/>
    <n v="106759"/>
    <n v="1359"/>
    <n v="3320"/>
    <b v="0"/>
    <b v="0"/>
    <b v="0"/>
  </r>
  <r>
    <s v="UYDAgS2Mr6M"/>
    <d v="2018-04-07T00:00:00"/>
    <s v="Mathew Knowles"/>
    <s v="Wendy Williams"/>
    <x v="3"/>
    <x v="3"/>
    <d v="2018-03-29T21:00:03"/>
    <s v="mathew knowles|&quot;beyonce&quot;|&quot;solange knowles&quot;|&quot;jay-z&quot;|&quot;wendy williams&quot;|&quot;the wendy williams show&quot;|&quot;#youtubeblack&quot;"/>
    <n v="403559"/>
    <n v="5577"/>
    <n v="303"/>
    <n v="2521"/>
    <b v="0"/>
    <b v="0"/>
    <b v="0"/>
  </r>
  <r>
    <s v="4Mayo-iUQDk"/>
    <d v="2018-04-07T00:00:00"/>
    <s v="Saints WR Michael Thomas ・・Tries Out・・ For Astros"/>
    <s v="Bleacher Report"/>
    <x v="0"/>
    <x v="0"/>
    <d v="2018-03-30T21:10:17"/>
    <s v="bleacher report|&quot;br&quot;|&quot;nba&quot;|&quot;nfl&quot;|&quot;Michael Thomas&quot;|&quot;Houston Astros&quot;|&quot;New Orleans Saints&quot;|&quot;talents&quot;|&quot;football field&quot;|&quot;baseball diamond&quot;|&quot;viral video&quot;"/>
    <n v="885363"/>
    <n v="412"/>
    <n v="52"/>
    <n v="103"/>
    <b v="0"/>
    <b v="0"/>
    <b v="0"/>
  </r>
  <r>
    <s v="_pxQcHAMi1E"/>
    <d v="2018-04-07T00:00:00"/>
    <s v="How Do You Know If You・・re A Genius?"/>
    <s v="Life Noggin"/>
    <x v="9"/>
    <x v="9"/>
    <d v="2018-03-29T13:00:06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braincraft&quot;|&quot;vanessa hill&quot;|&quot;genius&quot;|&quot;child prodigy&quot;|&quot;iq&quot;|&quot;iq test&quot;|&quot;intelligence&quot;|&quot;Mensa&quot;|&quot;MacArthur Foundation&quot;|&quot;Savant Syndrome&quot;|&quot;music&quot;|&quot;test&quot;|&quot;creativity&quot;|&quot;brain&quot;"/>
    <n v="514568"/>
    <n v="14947"/>
    <n v="552"/>
    <n v="4183"/>
    <b v="0"/>
    <b v="0"/>
    <b v="0"/>
  </r>
  <r>
    <s v="BWp5WAFGV60"/>
    <d v="2018-04-07T00:00:00"/>
    <s v="How Girl Scout Cookies Are Made"/>
    <s v="INSIDER"/>
    <x v="4"/>
    <x v="4"/>
    <d v="2018-03-29T13:00:01"/>
    <s v="INSIDER|&quot;how it's made&quot;|&quot;girl scouts&quot;|&quot;girl scout cookies&quot;|&quot;thin mints&quot;|&quot;peanut butter patties&quot;|&quot;savannah smiles&quot;|&quot;shortbread&quot;|&quot;tagalongs&quot;"/>
    <n v="749223"/>
    <n v="7428"/>
    <n v="377"/>
    <n v="1627"/>
    <b v="0"/>
    <b v="0"/>
    <b v="0"/>
  </r>
  <r>
    <s v="anjMMdSuFuE"/>
    <d v="2018-04-07T00:00:00"/>
    <s v="$3 date night with Julianna, clearly worth it"/>
    <s v="Mary Giannone"/>
    <x v="5"/>
    <x v="5"/>
    <d v="2018-03-27T22:01:53"/>
    <s v="theellenshow|&quot;ellenshow&quot;|&quot;ellendegeneres&quot;|&quot;ellen&quot;|&quot;ellentube&quot;|&quot;Ellen Degeneres&quot;|&quot;The Ellen Show&quot;|&quot;viral&quot;|&quot;viralvideo&quot;|&quot;viral video&quot;|&quot;trending&quot;"/>
    <n v="658110"/>
    <n v="5919"/>
    <n v="293"/>
    <n v="776"/>
    <b v="0"/>
    <b v="0"/>
    <b v="0"/>
  </r>
  <r>
    <s v="DAi3GgwhDR0"/>
    <d v="2018-04-07T00:00:00"/>
    <s v="Star Wars: The Last Jedi | Blooper Reel"/>
    <s v="Star Wars"/>
    <x v="3"/>
    <x v="3"/>
    <d v="2018-03-28T23:55:56"/>
    <s v="Star Wars|&quot;The Last Jedi&quot;"/>
    <n v="1077108"/>
    <n v="22003"/>
    <n v="1439"/>
    <n v="2733"/>
    <b v="0"/>
    <b v="0"/>
    <b v="0"/>
  </r>
  <r>
    <s v="HxuHo62reRw"/>
    <d v="2018-04-07T00:00:00"/>
    <s v="How To Make Mesmerizing Japanese Desserts"/>
    <s v="Tasty"/>
    <x v="7"/>
    <x v="7"/>
    <d v="2018-03-28T19:00:37"/>
    <s v="BuzzFeed|&quot;BuzzFeed Tasty&quot;|&quot;Tasty&quot;|&quot;desserts&quot;|&quot;jiggly cheesecake&quot;|&quot;mochi&quot;|&quot;cooking&quot;|&quot;how to&quot;|&quot;how to make mochi&quot;|&quot;diy mochi&quot;|&quot;matcha&quot;|&quot;green tea&quot;"/>
    <n v="1507123"/>
    <n v="60231"/>
    <n v="637"/>
    <n v="1967"/>
    <b v="0"/>
    <b v="0"/>
    <b v="0"/>
  </r>
  <r>
    <s v="D5bEwcJ8eCI"/>
    <d v="2018-04-07T00:00:00"/>
    <s v="Why These Words are Illegal"/>
    <s v="Half as Interesting"/>
    <x v="9"/>
    <x v="9"/>
    <d v="2018-03-29T14:30:00"/>
    <s v="Half|&quot;as&quot;|&quot;interesting&quot;|&quot;Illegal&quot;|&quot;Words&quot;|&quot;Censorship&quot;|&quot;Censor&quot;|&quot;China&quot;|&quot;Xi Jinping&quot;|&quot;president&quot;|&quot;wkuk&quot;|&quot;anti-swearing&quot;|&quot;education&quot;|&quot;wendover&quot;|&quot;productions&quot;|&quot;Banned&quot;|&quot;Phrases&quot;|&quot;Weibo&quot;|&quot;audible&quot;|&quot;half as interesting&quot;|&quot;educational&quot;|&quot;funny&quot;|&quot;fun&quot;|&quot;fast&quot;|&quot;quick&quot;|&quot;animated&quot;|&quot;learning&quot;"/>
    <n v="330372"/>
    <n v="12877"/>
    <n v="423"/>
    <n v="5486"/>
    <b v="0"/>
    <b v="0"/>
    <b v="0"/>
  </r>
  <r>
    <s v="dVQ6rwaZ648"/>
    <d v="2018-04-07T00:00:00"/>
    <s v="Alexa Activated Fire Blaster - How To"/>
    <s v="colinfurze"/>
    <x v="3"/>
    <x v="3"/>
    <d v="2018-03-29T15:00:04"/>
    <s v="colin|&quot;furze&quot;|&quot;alexa&quot;|&quot;amazon&quot;|&quot;google home&quot;|&quot;fire&quot;|&quot;flamethrower&quot;|&quot;voice activated&quot;|&quot;self igniting&quot;|&quot;how to&quot;|&quot;building&quot;|&quot;making of&quot;|&quot;workshop&quot;|&quot;engineering&quot;|&quot;steampunk&quot;"/>
    <n v="639391"/>
    <n v="19953"/>
    <n v="548"/>
    <n v="1422"/>
    <b v="0"/>
    <b v="0"/>
    <b v="0"/>
  </r>
  <r>
    <s v="GskBiFLSayg"/>
    <d v="2018-04-07T00:00:00"/>
    <s v="Emotional Steve Smith Breaks Down During Apology"/>
    <s v="ESPN UK"/>
    <x v="0"/>
    <x v="0"/>
    <d v="2018-03-29T09:28:11"/>
    <s v="Steve Smith|&quot;Steven Smith&quot;|&quot;Australia ball tampering&quot;|&quot;Australian ball tampering&quot;|&quot;Cameron Bancroft ball tampering&quot;|&quot;Bancroft ball tampering&quot;|&quot;Steve Smith cheating&quot;|&quot;Steve Smith South Africa&quot;|&quot;Steve Smith Bancroft press conference&quot;|&quot;cricket&quot;|&quot;Test cricket&quot;|&quot;Rajasthan Royals&quot;|&quot;Steve Smith Rajasthan Royals&quot;|&quot;Steve Smith press conference&quot;|&quot;Steve Smith crying&quot;|&quot;Steven Smith press conference&quot;|&quot;Steve Smith apology&quot;|&quot;Steve Smith apologises&quot;|&quot;Steven Smith apology&quot;|&quot;Steven Smith apologises&quot;"/>
    <n v="1399244"/>
    <n v="15373"/>
    <n v="1081"/>
    <n v="5643"/>
    <b v="0"/>
    <b v="0"/>
    <b v="0"/>
  </r>
  <r>
    <s v="rYcnh7hXOjE"/>
    <d v="2018-04-07T00:00:00"/>
    <s v="Why old buildings use the same leaf design"/>
    <s v="Vox"/>
    <x v="2"/>
    <x v="2"/>
    <d v="2018-03-28T12:31:56"/>
    <s v="columns|&quot;acanthus&quot;|&quot;Vox.com&quot;|&quot;vox&quot;|&quot;explain&quot;|&quot;explainer&quot;|&quot;roman&quot;|&quot;greek&quot;|&quot;architecture&quot;|&quot;roman architecture&quot;|&quot;greek architecture&quot;|&quot;classical architecture&quot;|&quot;ancient architecture&quot;|&quot;ionic column&quot;|&quot;doric column&quot;|&quot;corinthian column&quot;|&quot;national arboretum&quot;|&quot;phil edwards&quot;|&quot;column orders&quot;|&quot;vitruvius&quot;"/>
    <n v="790583"/>
    <n v="15349"/>
    <n v="1864"/>
    <n v="1083"/>
    <b v="0"/>
    <b v="0"/>
    <b v="0"/>
  </r>
  <r>
    <s v="YZ1UN5gvLjQ"/>
    <d v="2018-04-07T00:00:00"/>
    <s v="Marvel Studios' Avengers: Infinity War - All of Them TV Spot"/>
    <s v="Marvel Entertainment"/>
    <x v="3"/>
    <x v="3"/>
    <d v="2018-03-27T19:00:07"/>
    <s v="marvel|&quot;comics&quot;|&quot;comic books&quot;|&quot;nerdy&quot;|&quot;geeky&quot;|&quot;super hero&quot;|&quot;superhero&quot;"/>
    <n v="2755456"/>
    <n v="96820"/>
    <n v="712"/>
    <n v="6837"/>
    <b v="0"/>
    <b v="0"/>
    <b v="0"/>
  </r>
  <r>
    <s v="L_SyKf-ETlY"/>
    <d v="2018-04-07T00:00:00"/>
    <s v="Charlie Puth - Change (feat. James Taylor) [Official Live Performance]"/>
    <s v="Charlie Puth"/>
    <x v="6"/>
    <x v="6"/>
    <d v="2018-03-27T22:54:28"/>
    <s v="Charlie|&quot;Puth&quot;|&quot;Piano&quot;|&quot;atlantic records&quot;|&quot;charlie puth&quot;|&quot;charlie puth change&quot;|&quot;change&quot;|&quot;james taylor&quot;|&quot;charlie puth james taylor&quot;|&quot;charlie puth james taylor change&quot;|&quot;charlie puth change james&quot;|&quot;charlie puth live&quot;|&quot;Charlie Puth - Change (feat. James Taylor) [Official Live Performance]&quot;|&quot;charlie puth - change&quot;|&quot;change - charlie puth&quot;|&quot;change - charlie puth feat james taylor&quot;|&quot;Charlie Puth - Change (feat. James Taylor)&quot;|&quot;march for our lives&quot;|&quot;march for our lives charlie puth&quot;|&quot;change official&quot;"/>
    <n v="1095765"/>
    <n v="56438"/>
    <n v="1850"/>
    <n v="3659"/>
    <b v="0"/>
    <b v="0"/>
    <b v="0"/>
  </r>
  <r>
    <s v="WOAvDQNNaCA"/>
    <d v="2018-04-07T00:00:00"/>
    <s v="Mﾃ・ - Nostalgia (Lyric Video)"/>
    <s v="MOMOMOYOUTHVEVO"/>
    <x v="6"/>
    <x v="6"/>
    <d v="2018-03-29T04:00:02"/>
    <s v="Nostalgia Mﾃｸ|&quot;Nostalgia Song&quot;|&quot;Mﾃｸ&quot;|&quot;Nostalgia momomoyouth&quot;|&quot;Nﾃｸstalgia&quot;|&quot;Momomoyouth Nostalgia&quot;|&quot;Mﾃｸ new song&quot;|&quot;New Song Mo&quot;|&quot;Moe&quot;|&quot;mﾃ・&quot;|&quot;moe&quot;|&quot;official lyric video mﾃｸ&quot;|&quot;mo official lyric video&quot;|&quot;nostalgia lyric video&quot;|&quot;mﾃｸ nostalgia lyric video&quot;|&quot;mﾃｸ nostalgia&quot;|&quot;mo&quot;|&quot;get it right music video&quot;|&quot;Mﾃｸ - Nostalgia (Lyric Video)&quot;|&quot;Nostalgia music video mﾃｸ&quot;|&quot;Momomoyouth nostalgia new lyric video&quot;|&quot;Chess Club/RCA Victor&quot;|&quot;Mﾃ・&quot;|&quot;Nostalgia&quot;|&quot;Pop&quot;"/>
    <n v="321560"/>
    <n v="14705"/>
    <n v="211"/>
    <n v="610"/>
    <b v="0"/>
    <b v="0"/>
    <b v="0"/>
  </r>
  <r>
    <s v="S9KxqRUcnCU"/>
    <d v="2018-04-07T00:00:00"/>
    <s v="Boomerang Trick Shots | Dude Perfect"/>
    <s v="Dude Perfect"/>
    <x v="0"/>
    <x v="0"/>
    <d v="2018-03-26T22:01:01"/>
    <s v="dude perfect|&quot;dude perfect stereotypes&quot;|&quot;dude perfect water bottle flip&quot;|&quot;bottle flip&quot;|&quot;water bottle flip&quot;|&quot;dude perfect bottle flip&quot;|&quot;dude perfect basketball&quot;|&quot;dp&quot;|&quot;dude perfect world record&quot;|&quot;edition&quot;|&quot;nerf&quot;|&quot;trick shots&quot;|&quot;trick shot&quot;|&quot;family&quot;|&quot;ping pong&quot;|&quot;bowling&quot;|&quot;clean&quot;|&quot;family friendly&quot;|&quot;bubble wrap&quot;|&quot;soccer&quot;|&quot;football&quot;|&quot;spinner&quot;|&quot;spinners&quot;|&quot;fidget spinners&quot;|&quot;dude&quot;|&quot;boomerang&quot;|&quot;throw&quot;|&quot;thrower&quot;|&quot;logan&quot;|&quot;broadbent&quot;"/>
    <n v="22233274"/>
    <n v="848043"/>
    <n v="15147"/>
    <n v="37216"/>
    <b v="0"/>
    <b v="0"/>
    <b v="0"/>
  </r>
  <r>
    <s v="X4Ul5vTJ-uk"/>
    <d v="2018-04-07T00:00:00"/>
    <s v="Recreating The Look | Dramatic Blue smokey Eye Makeup Tutorial"/>
    <s v="Denitslava Makeup"/>
    <x v="7"/>
    <x v="7"/>
    <d v="2018-03-27T16:47:21"/>
    <s v="i tried following|&quot;makeup tutorial&quot;|&quot;blue eyeshadows&quot;|&quot;blue eye look&quot;|&quot;blue smokey eye&quot;|&quot;blue eye makeup&quot;|&quot;colorful smokey eye&quot;|&quot;full face&quot;|&quot;affordable makeup&quot;|&quot;morphe brushes&quot;|&quot;beginners makeup&quot;|&quot;makeup for beginners&quot;|&quot;everyday makeup&quot;|&quot;cheap makeup&quot;|&quot;laura mercier&quot;|&quot;glam makeup&quot;|&quot;blue makeup tutorial&quot;|&quot;first impressions&quot;|&quot;new makeup&quot;|&quot;kkw conceal&quot;|&quot;kkw beauty concealer&quot;|&quot;nikkietutorials&quot;|&quot;full coverage&quot;|&quot;acne&quot;|&quot;birthday makeup&quot;|&quot;cut crease&quot;|&quot;get ready with me&quot;|&quot;nightout makeup&quot;|&quot;natural makeup&quot;"/>
    <n v="245076"/>
    <n v="16178"/>
    <n v="240"/>
    <n v="1277"/>
    <b v="0"/>
    <b v="0"/>
    <b v="0"/>
  </r>
  <r>
    <s v="bEWLOo12UAU"/>
    <d v="2018-04-07T00:00:00"/>
    <s v="Picking the 2018 XXL Freshman 10th Spot"/>
    <s v="fantano"/>
    <x v="6"/>
    <x v="6"/>
    <d v="2018-03-27T20:00:10"/>
    <s v="hip hop|&quot;xxl&quot;|&quot;freshman&quot;|&quot;2018&quot;|&quot;cover&quot;|&quot;ski mask the slump god&quot;|&quot;jid&quot;|&quot;jay idk&quot;|&quot;saweetie&quot;|&quot;jaden&quot;|&quot;lil pump&quot;|&quot;03 greedo&quot;|&quot;pick&quot;|&quot;picks&quot;|&quot;anthony fantano&quot;|&quot;the needle drop&quot;|&quot;bad bhabie&quot;|&quot;boogie&quot;|&quot;blocboy jb&quot;|&quot;cozz&quot;|&quot;joey purrp&quot;|&quot;jaden smith&quot;|&quot;lil skies&quot;|&quot;lil wop&quot;|&quot;lil xan&quot;|&quot;little smiz&quot;|&quot;lou the human&quot;|&quot;maxo kream&quot;|&quot;matt ox&quot;|&quot;ralo&quot;|&quot;q da fool&quot;|&quot;rich brian&quot;|&quot;rico nasty&quot;|&quot;tay-k&quot;"/>
    <n v="268430"/>
    <n v="6398"/>
    <n v="427"/>
    <n v="3143"/>
    <b v="0"/>
    <b v="0"/>
    <b v="0"/>
  </r>
  <r>
    <s v="sK2RoVVxQsA"/>
    <d v="2018-04-07T00:00:00"/>
    <s v="New Apple iPad 2018 hands-on"/>
    <s v="The Verge"/>
    <x v="4"/>
    <x v="4"/>
    <d v="2018-03-27T17:29:02"/>
    <s v="apple iPad 2018|&quot;new ipad 2018&quot;|&quot;new ipad&quot;|&quot;apple education event&quot;|&quot;apple event 2018&quot;|&quot;apple&quot;|&quot;apple pencil&quot;|&quot;the verge&quot;|&quot;dan seifert&quot;"/>
    <n v="594486"/>
    <n v="6187"/>
    <n v="737"/>
    <n v="1484"/>
    <b v="0"/>
    <b v="0"/>
    <b v="0"/>
  </r>
  <r>
    <s v="oZYryYLYIsM"/>
    <d v="2018-04-07T00:00:00"/>
    <s v="READY PLAYER ONE CEREAL COOKIES ft Joey Graceffa! - NERDY NUMMIES"/>
    <s v="Rosanna Pansino"/>
    <x v="7"/>
    <x v="7"/>
    <d v="2018-03-27T18:49:56"/>
    <s v="diy|&quot;do it yourself&quot;|&quot;how to&quot;|&quot;basic&quot;|&quot;simple&quot;|&quot;easy&quot;|&quot;step by step&quot;|&quot;guide&quot;|&quot;tutorial&quot;|&quot;cooking&quot;|&quot;chef&quot;|&quot;how to cook&quot;|&quot;how to make&quot;|&quot;how to bake&quot;|&quot;baking&quot;|&quot;decorating&quot;|&quot;vegetarian&quot;|&quot;cereal&quot;|&quot;capn crunch&quot;|&quot;captain crunch&quot;|&quot;icing&quot;|&quot;ready player one&quot;|&quot;movie&quot;|&quot;steven spielberg&quot;|&quot;joey&quot;|&quot;joey graceffa&quot;|&quot;guest&quot;|&quot;collab&quot;|&quot;collaboration&quot;|&quot;challenge&quot;|&quot;tasty&quot;|&quot;yummy&quot;|&quot;delicious&quot;|&quot;perfect&quot;|&quot;have to try&quot;|&quot;tips&quot;|&quot;amblin&quot;|&quot;fantasy&quot;|&quot;scifi&quot;|&quot;future&quot;|&quot;vr&quot;|&quot;virtual reality&quot;|&quot;ro&quot;|&quot;rosanna&quot;|&quot;rosanna pansino&quot;|&quot;hairstyle&quot;|&quot;makeup&quot;|&quot;pastry&quot;|&quot;from scratch&quot;|&quot;frosting&quot;|&quot;beginner&quot;"/>
    <n v="259179"/>
    <n v="11033"/>
    <n v="218"/>
    <n v="2454"/>
    <b v="0"/>
    <b v="0"/>
    <b v="0"/>
  </r>
  <r>
    <s v="OTEIbWy8AvY"/>
    <d v="2018-04-07T00:00:00"/>
    <s v="Interstellar Travel with Wendover and Neil Tyson"/>
    <s v="StarTalk"/>
    <x v="4"/>
    <x v="4"/>
    <d v="2018-03-27T14:30:03"/>
    <s v="neil degrasse tyson|&quot;sam denby&quot;|&quot;wendover productions&quot;|&quot;half as interesting&quot;|&quot;chuck nice&quot;|&quot;startalk&quot;|&quot;startalk radio&quot;|&quot;interstellar&quot;|&quot;interstellar travel&quot;|&quot;spacex&quot;|&quot;time travel&quot;|&quot;live forever&quot;|&quot;imortality&quot;|&quot;imortal&quot;|&quot;science&quot;|&quot;podcast&quot;|&quot;innovation&quot;|&quot;economics&quot;|&quot;logistics&quot;"/>
    <n v="244540"/>
    <n v="8454"/>
    <n v="176"/>
    <n v="1363"/>
    <b v="0"/>
    <b v="0"/>
    <b v="0"/>
  </r>
  <r>
    <s v="EWf7P3okX9s"/>
    <d v="2018-04-07T00:00:00"/>
    <s v="IT'S CHICA'S BIRTHDAY!!!"/>
    <s v="Markiplier"/>
    <x v="12"/>
    <x v="12"/>
    <d v="2018-03-26T18:00:01"/>
    <s v="markiplier|&quot;chica&quot;|&quot;it's chica's birthday&quot;|&quot;happy birthday&quot;"/>
    <n v="1430025"/>
    <n v="127787"/>
    <n v="848"/>
    <n v="39167"/>
    <b v="0"/>
    <b v="0"/>
    <b v="0"/>
  </r>
  <r>
    <s v="nzNGEB1BQuM"/>
    <d v="2018-04-07T00:00:00"/>
    <s v="FREE STUFF BEAUTY GURUS GET | Unboxing PR Packages ... Episode 11"/>
    <s v="Tati"/>
    <x v="7"/>
    <x v="7"/>
    <d v="2018-03-26T17:00:07"/>
    <s v="YouTube|&quot;Beauty&quot;|&quot;Makeup&quot;|&quot;Tutorial&quot;|&quot;Review&quot;|&quot;vlogger&quot;|&quot;blogger&quot;|&quot;Tati&quot;|&quot;Westbrook&quot;|&quot;GlamLifeGuru&quot;|&quot;how to&quot;|&quot;makeup tutorial&quot;|&quot;Beauty expert&quot;|&quot;drugstore&quot;|&quot;luxury&quot;|&quot;Haul&quot;|&quot;favorites&quot;|&quot;Best&quot;|&quot;worst&quot;|&quot;cosmetics&quot;|&quot;FREE STUFF BEAUTY GURUS GET&quot;|&quot;Unboxing PR Packages&quot;|&quot;Tati Unboxing&quot;"/>
    <n v="871997"/>
    <n v="62012"/>
    <n v="1404"/>
    <n v="7004"/>
    <b v="0"/>
    <b v="0"/>
    <b v="0"/>
  </r>
  <r>
    <s v="jHZTzXteoU8"/>
    <d v="2018-04-07T00:00:00"/>
    <s v="NEW MAKEUP LAUNCHES | WHATS GOOD + WHATS NOT SO GOOD"/>
    <s v="KathleenLights"/>
    <x v="7"/>
    <x v="7"/>
    <d v="2018-03-26T17:30:01"/>
    <s v="klpolish|&quot;whats new&quot;|&quot;in makeup&quot;|&quot;releases&quot;|&quot;launches&quot;|&quot;drugstore&quot;|&quot;high end&quot;|&quot;beauty&quot;|&quot;guru&quot;|&quot;kathleenlights&quot;"/>
    <n v="655002"/>
    <n v="28820"/>
    <n v="569"/>
    <n v="2239"/>
    <b v="0"/>
    <b v="0"/>
    <b v="0"/>
  </r>
  <r>
    <s v="PrNRtC3XfWk"/>
    <d v="2018-04-07T00:00:00"/>
    <s v="WE TRIED DIY-ING EXPENSIVE WEST ELM DECOR"/>
    <s v="TheSorryGirls"/>
    <x v="7"/>
    <x v="7"/>
    <d v="2018-03-27T15:48:34"/>
    <s v="diy|&quot;the&quot;|&quot;sorry&quot;|&quot;girls&quot;|&quot;thesorrygirls&quot;|&quot;west elm&quot;|&quot;terrarium&quot;|&quot;gold&quot;|&quot;lamp&quot;|&quot;table lamp&quot;|&quot;tray&quot;|&quot;gold handle&quot;|&quot;decor&quot;|&quot;serving tray&quot;"/>
    <n v="222653"/>
    <n v="9880"/>
    <n v="563"/>
    <n v="988"/>
    <b v="0"/>
    <b v="0"/>
    <b v="0"/>
  </r>
  <r>
    <s v="J0epg1oHGbM"/>
    <d v="2018-04-07T00:00:00"/>
    <s v="Send this to your crush with no context"/>
    <s v="Big Marvel"/>
    <x v="6"/>
    <x v="6"/>
    <d v="2018-03-26T11:57:02"/>
    <s v="Send this to your crush with no context|&quot;big marvel&quot;"/>
    <n v="2950319"/>
    <n v="262943"/>
    <n v="3284"/>
    <n v="13467"/>
    <b v="0"/>
    <b v="0"/>
    <b v="0"/>
  </r>
  <r>
    <s v="xfdUIY8rEmA"/>
    <d v="2018-04-07T00:00:00"/>
    <s v="So It Begins..."/>
    <s v="jacksepticeye"/>
    <x v="3"/>
    <x v="3"/>
    <d v="2018-03-26T16:00:05"/>
    <s v="jacksepticeye|&quot;tour&quot;|&quot;tour vlog&quot;|&quot;daily vlog&quot;|&quot;jacksepticeye tour&quot;|&quot;jacksepticeye tour vlog&quot;|&quot;how did we get here&quot;|&quot;how did we get here tour&quot;|&quot;daily tour vlog&quot;|&quot;jacksepticeye daily vlog&quot;"/>
    <n v="995670"/>
    <n v="55091"/>
    <n v="1101"/>
    <n v="11571"/>
    <b v="0"/>
    <b v="0"/>
    <b v="0"/>
  </r>
  <r>
    <s v="uSTNyHkde08"/>
    <d v="2018-04-07T00:00:00"/>
    <s v="Why isn't the world covered in poop? - Eleanor Slade and Paul Manning"/>
    <s v="TED-Ed"/>
    <x v="9"/>
    <x v="9"/>
    <d v="2018-03-26T15:04:03"/>
    <s v="TED|&quot;TED-Ed&quot;|&quot;TED Ed&quot;|&quot;Ted Education&quot;|&quot;Teded&quot;|&quot;Eleanor Slade&quot;|&quot;Paul Manning&quot;|&quot;Anton Bogaty&quot;|&quot;poop&quot;|&quot;dung&quot;|&quot;beetle&quot;|&quot;feces&quot;|&quot;insects&quot;"/>
    <n v="649994"/>
    <n v="18762"/>
    <n v="306"/>
    <n v="1916"/>
    <b v="0"/>
    <b v="0"/>
    <b v="0"/>
  </r>
  <r>
    <s v="UOHURuAf5iY"/>
    <d v="2018-04-07T00:00:00"/>
    <s v="Questions about Concrete Answered - The Basics"/>
    <s v="Practical Engineering"/>
    <x v="9"/>
    <x v="9"/>
    <d v="2018-03-27T11:00:04"/>
    <s v="concrete|&quot;cement&quot;|&quot;reinforced concrete&quot;|&quot;civil engineering&quot;|&quot;mixing concrete&quot;|&quot;hydraulic press&quot;|&quot;concrete strength&quot;|&quot;compressive strength&quot;"/>
    <n v="233867"/>
    <n v="13328"/>
    <n v="115"/>
    <n v="1515"/>
    <b v="0"/>
    <b v="0"/>
    <b v="0"/>
  </r>
  <r>
    <s v="YJ25apqV-C8"/>
    <d v="2018-04-07T00:00:00"/>
    <s v="Charli XCX Transforms Into Ed Sheeran for ・・Shape of You・・ | Lip Sync Battle Preview"/>
    <s v="Lip Sync Battle"/>
    <x v="3"/>
    <x v="3"/>
    <d v="2018-03-26T18:24:01"/>
    <s v="Singing|&quot;Lip Sync Battle&quot;|&quot;Dancing&quot;|&quot;Lip Syncing&quot;|&quot;LL&quot;|&quot;Cool&quot;|&quot;Chrissy Teigen&quot;|&quot;Music&quot;|&quot;Comedy&quot;|&quot;lip sync&quot;|&quot;battle&quot;|&quot;dance&quot;|&quot;Lip Sync Show&quot;|&quot;lsb&quot;|&quot;charli xcx&quot;|&quot;british&quot;|&quot;musician&quot;|&quot;artist&quot;|&quot;boys&quot;|&quot;singer&quot;|&quot;boom clap&quot;|&quot;break the rules&quot;|&quot;Dua Lipa&quot;|&quot;Zara Larsson&quot;|&quot;Mﾃ・&quot;|&quot;IDGAF&quot;|&quot;Alma&quot;|&quot;ed sheeran&quot;|&quot;shape of you&quot;|&quot;rita ora&quot;|&quot;anywhere&quot;|&quot;your song&quot;|&quot;for you&quot;|&quot;x factor&quot;|&quot;liam payne&quot;|&quot;wannabe&quot;|&quot;spice girls&quot;|&quot;Boy George&quot;"/>
    <n v="590126"/>
    <n v="4407"/>
    <n v="1341"/>
    <n v="496"/>
    <b v="0"/>
    <b v="0"/>
    <b v="0"/>
  </r>
  <r>
    <s v="s9ZQ6VuoN1c"/>
    <d v="2018-04-07T00:00:00"/>
    <s v="What's In My Travel Bag? | Zoella"/>
    <s v="Zoella"/>
    <x v="7"/>
    <x v="7"/>
    <d v="2018-03-26T15:00:10"/>
    <s v="zoe sugg|&quot;zoe&quot;|&quot;sugg&quot;|&quot;zoella&quot;|&quot;beauty&quot;|&quot;cosmetics&quot;|&quot;fashion&quot;|&quot;lifestyle&quot;|&quot;haul&quot;|&quot;collaboration&quot;|&quot;friends&quot;|&quot;funny&quot;|&quot;british&quot;|&quot;life&quot;|&quot;chatty&quot;"/>
    <n v="1162734"/>
    <n v="66573"/>
    <n v="1190"/>
    <n v="4971"/>
    <b v="0"/>
    <b v="0"/>
    <b v="0"/>
  </r>
  <r>
    <s v="DRfniGCgW0I"/>
    <d v="2018-04-07T00:00:00"/>
    <s v="Cat Alarm Clock"/>
    <s v="Cole and Marmalade"/>
    <x v="11"/>
    <x v="11"/>
    <d v="2018-03-26T20:42:26"/>
    <s v="Cole and Marmalade|&quot;Cats&quot;|&quot;Cat Videos&quot;|&quot;Cats waking up owners&quot;|&quot;cat owners&quot;|&quot;Cat Alarm Clock&quot;|&quot;what cats do at night&quot;|&quot;night&quot;|&quot;sleep&quot;|&quot;bed&quot;|&quot;life with cats&quot;|&quot;alarm clock&quot;|&quot;wake up&quot;|&quot;every cat at 3am&quot;|&quot;funny cats&quot;|&quot;best alarm clock&quot;|&quot;wake up call&quot;|&quot;tired&quot;|&quot;Monday Morning&quot;"/>
    <n v="339517"/>
    <n v="11486"/>
    <n v="333"/>
    <n v="1148"/>
    <b v="0"/>
    <b v="0"/>
    <b v="0"/>
  </r>
  <r>
    <s v="mLuzmXLORSg"/>
    <d v="2018-04-07T00:00:00"/>
    <s v="Working as intended"/>
    <s v="blayze999"/>
    <x v="5"/>
    <x v="5"/>
    <d v="2018-03-26T18:48:47"/>
    <s v="[none]"/>
    <n v="260580"/>
    <n v="912"/>
    <n v="89"/>
    <n v="140"/>
    <b v="0"/>
    <b v="0"/>
    <b v="0"/>
  </r>
  <r>
    <s v="u6unJQownW4"/>
    <d v="2018-04-07T00:00:00"/>
    <s v="Stray Kids District 9 M/V"/>
    <s v="jypentertainment"/>
    <x v="6"/>
    <x v="6"/>
    <d v="2018-03-26T08:59:44"/>
    <s v="Stray Kids|&quot;・・､・・ｸ・・・・ｴ ・・､・ｦ・&quot;|&quot;・ｰｩ・ｰｬ&quot;|&quot;・ｹ・・ｰ・ｧ・&quot;|&quot;・・ｴ・ｯｼ・・ｸ&quot;|&quot;・・・・ｰｽ・ｹ・&quot;|&quot;・・ｩ・・・・ｧ・&quot;|&quot;・・・・ｧ・・ｱ&quot;|&quot;・・・・ｦｭ・・､&quot;|&quot;・ｹ・・ｹ・ｯｼ&quot;|&quot;・・・・・・・ｸ&quot;|&quot;・ｰｬ&quot;|&quot;・・ｰ・ｧ・&quot;|&quot;・ｯｼ・・ｸ&quot;|&quot;・ｦｬ・・ｸ&quot;|&quot;・ｰｽ・ｹ・&quot;|&quot;・・・・ｧ・&quot;|&quot;・ｧ・・ｱ&quot;|&quot;・・・&quot;|&quot;FELIX&quot;|&quot;・・ｹ・ｯｼ&quot;|&quot;・・・・ｸ&quot;|&quot;・・・・・ｴ・・・&quot;|&quot;BANGCHAN&quot;|&quot;KIMWOOJIN&quot;|&quot;LEEMINHO&quot;|&quot;SEOCHANGBIN&quot;|&quot;HWANGHYUNJIN&quot;|&quot;HANJISUNG&quot;|&quot;KIMSEUNGMIN&quot;|&quot;YANGJEONGIN&quot;|&quot;CHAN&quot;|&quot;WOOJIN&quot;|&quot;MINHO&quot;|&quot;LEEKNOW&quot;|&quot;CHANGBIN&quot;|&quot;HYUNJIN&quot;|&quot;JISUNG&quot;|&quot;HAN&quot;|&quot;JEONGIN&quot;|&quot;I.N&quot;|&quot;Stray Kids MV&quot;|&quot;Stray Kids Music Video&quot;|&quot;・・､・・ｸ・・・・ｴ ・・､・ｦ・ MV&quot;|&quot;I am NOT&quot;|&quot;Stray Kids I am NOT&quot;|&quot;District 9&quot;|&quot;Stray Kids District 9&quot;|&quot;・・､・・ｸ・・・・ｴ ・・､・ｦ・ District 9&quot;|&quot;・・､・・ｸ・・・・ｴ ・・､・ｦ・ ・・・・・､・・ｸ・ｦｭ・・ｸ 9&quot;|&quot;District 9 MV&quot;|&quot;District 9 ・ｮ､・ｹ・&quot;|&quot;JYP&quot;|&quot;JYP Entertainment&quot;|&quot;Stray Kids Debut&quot;|&quot;・・､・・ｸ・・・・ｴ ・・､・ｦ・ ・・ｰ・ｷ・&quot;"/>
    <n v="18310912"/>
    <n v="443232"/>
    <n v="8238"/>
    <n v="68244"/>
    <b v="0"/>
    <b v="0"/>
    <b v="0"/>
  </r>
  <r>
    <s v="VVMCz04CmlA"/>
    <d v="2018-04-07T00:00:00"/>
    <s v="SIDEMEN TOTAL WIPEOUT FOOTBALL CHALLENGE"/>
    <s v="Sidemen"/>
    <x v="3"/>
    <x v="3"/>
    <d v="2018-03-25T17:00:30"/>
    <s v="sidemen|&quot;sidemen football&quot;|&quot;sidemen sunday&quot;|&quot;sidemensunday&quot;|&quot;sidemen sundays&quot;|&quot;sidemen challenge&quot;|&quot;sidemen football challenge&quot;|&quot;sidemen total wipeout&quot;|&quot;total wipeout&quot;|&quot;total wipeout football challenge&quot;|&quot;football challenge&quot;|&quot;slip and slide&quot;"/>
    <n v="5913551"/>
    <n v="172833"/>
    <n v="6378"/>
    <n v="14867"/>
    <b v="0"/>
    <b v="0"/>
    <b v="0"/>
  </r>
  <r>
    <s v="b8GGWHGkx3Y"/>
    <d v="2018-04-07T00:00:00"/>
    <s v="SURPRISING HER WITH A NEW PUPPY (8 WEEKS OLD)"/>
    <s v="TmarTn2"/>
    <x v="12"/>
    <x v="12"/>
    <d v="2018-03-25T18:32:38"/>
    <s v="new|&quot;new dog&quot;|&quot;new puppy&quot;|&quot;8 weeks&quot;|&quot;8 week&quot;|&quot;8 week old&quot;|&quot;8 week puppy&quot;|&quot;goldendoodle&quot;|&quot;goldendoodle puppy&quot;|&quot;labradoodle&quot;|&quot;labradoodle puppy&quot;|&quot;mini&quot;|&quot;mini goldendoodle&quot;|&quot;mini labradoodle&quot;|&quot;breeder&quot;|&quot;best&quot;|&quot;poodle cross&quot;|&quot;bernedoodle&quot;|&quot;pyrdoodle&quot;|&quot;aussiedoodle&quot;|&quot;cavapoo&quot;|&quot;cockapoo&quot;|&quot;super&quot;|&quot;cooper&quot;|&quot;sunday&quot;|&quot;super cooper sunday&quot;|&quot;dog&quot;|&quot;puppy&quot;|&quot;video&quot;|&quot;videos&quot;|&quot;dog videos&quot;|&quot;puppy videos&quot;|&quot;cute dog videos&quot;|&quot;cute puppy videos&quot;|&quot;funny&quot;|&quot;funny dog videos&quot;|&quot;funny puppy videos&quot;"/>
    <n v="556976"/>
    <n v="16411"/>
    <n v="1764"/>
    <n v="3441"/>
    <b v="0"/>
    <b v="0"/>
    <b v="0"/>
  </r>
  <r>
    <s v="9TCdWhmtxCk"/>
    <d v="2018-04-07T00:00:00"/>
    <s v="Making a Song in 57 Minutes"/>
    <s v="Rob Scallon"/>
    <x v="6"/>
    <x v="6"/>
    <d v="2018-03-26T13:02:30"/>
    <s v="making a song in an hour|&quot;song in an hour&quot;|&quot;song in 60 minutes&quot;|&quot;making a song in 60 minutes&quot;|&quot;making a song in 57 minutes&quot;|&quot;song in 58 minutes&quot;|&quot;song in 59 minutes&quot;|&quot;Roomie&quot;|&quot;Andrew Huang&quot;|&quot;Rob Scallon&quot;|&quot;Song&quot;|&quot;Music&quot;|&quot;Guitar&quot;|&quot;lyrics&quot;|&quot;guitarist&quot;|&quot;song challenge&quot;|&quot;Rocket League&quot;|&quot;game&quot;|&quot;nachos&quot;|&quot;head and ten toes&quot;|&quot;recording&quot;|&quot;recording music&quot;|&quot;song writing&quot;|&quot;write a song in an hour&quot;|&quot;write a song in 60 minutes&quot;|&quot;writing a song in 60 minutes&quot;|&quot;writing a song in 57 minutes&quot;|&quot;studio&quot;|&quot;in an hour&quot;|&quot;in 57 minutes&quot;"/>
    <n v="352048"/>
    <n v="20981"/>
    <n v="300"/>
    <n v="2250"/>
    <b v="0"/>
    <b v="0"/>
    <b v="0"/>
  </r>
  <r>
    <s v="BcruuWQ2_9Q"/>
    <d v="2018-04-07T00:00:00"/>
    <s v="Worst Things About Dating a Girl"/>
    <s v="MyHarto"/>
    <x v="5"/>
    <x v="5"/>
    <d v="2018-03-26T04:41:12"/>
    <s v="hannah hart|&quot;hannah&quot;|&quot;hart&quot;|&quot;hanna hart&quot;|&quot;harto&quot;|&quot;myharto&quot;|&quot;hannah hart youtube&quot;|&quot;youtube hannah hart&quot;|&quot;funny&quot;|&quot;comedy&quot;|&quot;buzzfeed ella&quot;|&quot;dating&quot;|&quot;relationships&quot;|&quot;relationship advice&quot;|&quot;relationship goals 2018&quot;|&quot;girlfriend&quot;|&quot;couples&quot;|&quot;couple&quot;|&quot;ella mielniczenko&quot;|&quot;lgbt&quot;|&quot;dating a girl&quot;|&quot;lesbian dating&quot;|&quot;lesbian dating tips&quot;|&quot;worst things about dating&quot;|&quot;perks of dating a girl&quot;|&quot;perks of dating&quot;|&quot;ella buzzfeed&quot;|&quot;ella hannah hart&quot;|&quot;hannah hart girlfriend&quot;|&quot;hannah hart ella&quot;|&quot;hannah hart girlfriend ella&quot;|&quot;hannahhart&quot;"/>
    <n v="491205"/>
    <n v="15517"/>
    <n v="786"/>
    <n v="1088"/>
    <b v="0"/>
    <b v="0"/>
    <b v="0"/>
  </r>
  <r>
    <s v="AsTdC2RToIA"/>
    <d v="2018-04-07T00:00:00"/>
    <s v="I Followed A James Charles' Makeup Tutorial"/>
    <s v="LaurDIY"/>
    <x v="7"/>
    <x v="7"/>
    <d v="2018-03-25T16:00:01"/>
    <s v="DIY|&quot;do it yourself&quot;|&quot;how to&quot;|&quot;laurDIY&quot;|&quot;lauren riihimaki&quot;|&quot;recreating makeup looks&quot;|&quot;recreating&quot;|&quot;recreating makeup&quot;|&quot;recreating makeup tutorial&quot;|&quot;recreating james charles&quot;|&quot;recreating james charles makeup&quot;|&quot;i followed a makeup tutorial&quot;|&quot;i followed a james charles makeup tutorial&quot;|&quot;james charles&quot;|&quot;james charles makeup tutorial&quot;|&quot;laurdiy makeup&quot;|&quot;recreating makeup laurdiy&quot;|&quot;recreating makeup james charles&quot;|&quot;blank canvas makeup&quot;|&quot;blank canvas makeup tutorial&quot;|&quot;makeup fail&quot;"/>
    <n v="2384671"/>
    <n v="92519"/>
    <n v="1162"/>
    <n v="9327"/>
    <b v="0"/>
    <b v="0"/>
    <b v="0"/>
  </r>
  <r>
    <s v="cpxwX6KvWbQ"/>
    <d v="2018-04-07T00:00:00"/>
    <s v="Ask The Riverdale Cast | Are You And Lili Reinhart Dating?"/>
    <s v="Riverdale"/>
    <x v="8"/>
    <x v="8"/>
    <d v="2018-03-26T08:59:50"/>
    <s v="Riverdale|&quot;Season&quot;|&quot;The&quot;|&quot;CW&quot;|&quot;Bughead&quot;|&quot;Varchie&quot;|&quot;Archieronnie&quot;|&quot;Jetty&quot;|&quot;Beronica&quot;|&quot;Cole&quot;|&quot;Sprouse&quot;|&quot;Camila&quot;|&quot;Mendes&quot;|&quot;Kj&quot;|&quot;Apa&quot;|&quot;Lili&quot;|&quot;Reinhart&quot;|&quot;Cast&quot;|&quot;Interview&quot;"/>
    <n v="820955"/>
    <n v="21650"/>
    <n v="301"/>
    <n v="1231"/>
    <b v="0"/>
    <b v="0"/>
    <b v="0"/>
  </r>
  <r>
    <s v="ZrP0Mqj9U_c"/>
    <d v="2018-04-07T00:00:00"/>
    <s v="The 1940s Mermaid Show That's Still Pulling Crowds"/>
    <s v="Tom Scott"/>
    <x v="9"/>
    <x v="9"/>
    <d v="2018-03-26T15:00:02"/>
    <s v="tom scott|&quot;tomscott&quot;|&quot;amazing places&quot;|&quot;weeki wachee springs&quot;|&quot;weeki wachee&quot;|&quot;weeki wachee springs state park&quot;|&quot;mermaids&quot;|&quot;mermaid show&quot;|&quot;newt perry&quot;"/>
    <n v="190451"/>
    <n v="9479"/>
    <n v="57"/>
    <n v="706"/>
    <b v="0"/>
    <b v="0"/>
    <b v="0"/>
  </r>
  <r>
    <s v="CP5Ro3oy-ec"/>
    <d v="2018-04-07T00:00:00"/>
    <s v="Longest Snake On Earth Eats A Deer Whole | Wildest Islands Of Indonesia"/>
    <s v="Discovery UK"/>
    <x v="3"/>
    <x v="3"/>
    <d v="2018-03-24T15:00:00"/>
    <s v="discovery uk|&quot;discovery&quot;|&quot;discovery channel&quot;|&quot;wildest islands of indonesia&quot;|&quot;sharks&quot;|&quot;super predator&quot;|&quot;nature&quot;|&quot;wildlife&quot;|&quot;nature documentary&quot;|&quot;animals&quot;|&quot;exteme wildlife&quot;|&quot;shallow waters&quot;|&quot;amazing&quot;|&quot;indonesia&quot;|&quot;hunting&quot;|&quot;predator&quot;|&quot;prey&quot;|&quot;naked and afraid&quot;|&quot;great white shark&quot;|&quot;bear grylls&quot;|&quot;strange creatures&quot;|&quot;wildest islands&quot;|&quot;how it's made&quot;|&quot;reticulated python&quot;|&quot;giant snake&quot;|&quot;deadly snakes&quot;|&quot;king cobra&quot;|&quot;biggest snake in the world&quot;|&quot;most deadly snake&quot;|&quot;elephants&quot;|&quot;killing&quot;|&quot;Longest Snake On Earth Eats A Deer Whole&quot;"/>
    <n v="4996413"/>
    <n v="28491"/>
    <n v="3306"/>
    <n v="5290"/>
    <b v="0"/>
    <b v="0"/>
    <b v="0"/>
  </r>
  <r>
    <s v="EU-eQpCqBXQ"/>
    <d v="2018-04-07T00:00:00"/>
    <s v="Buying Used Things"/>
    <s v="Domics"/>
    <x v="5"/>
    <x v="5"/>
    <d v="2018-03-24T18:10:23"/>
    <s v="domics|&quot;animation&quot;|&quot;kijiji&quot;|&quot;craigslist&quot;|&quot;ps3&quot;|&quot;playstation 3&quot;|&quot;video games&quot;|&quot;used&quot;|&quot;sell&quot;|&quot;buy&quot;|&quot;haggle&quot;|&quot;lootcrate&quot;|&quot;anime&quot;"/>
    <n v="3290220"/>
    <n v="150621"/>
    <n v="4161"/>
    <n v="10751"/>
    <b v="0"/>
    <b v="0"/>
    <b v="0"/>
  </r>
  <r>
    <s v="hDEc4ImIVHk"/>
    <d v="2018-04-07T00:00:00"/>
    <s v="Emma Gonzalez gives speech at March for Our Lives rally"/>
    <s v="CNN"/>
    <x v="2"/>
    <x v="2"/>
    <d v="2018-03-24T19:16:38"/>
    <s v="latest News|&quot;Happening Now&quot;|&quot;CNN&quot;|&quot;us news&quot;|&quot;politics&quot;|&quot;Emma Gonzalez&quot;|&quot;March For Our Lives&quot;|&quot;Speech&quot;|&quot;Emma Gonzalez speech&quot;"/>
    <n v="906941"/>
    <n v="19292"/>
    <n v="31651"/>
    <n v="32932"/>
    <b v="0"/>
    <b v="0"/>
    <b v="0"/>
  </r>
  <r>
    <s v="SONGEiVMygg"/>
    <d v="2018-04-07T00:00:00"/>
    <s v="2018 Australian Grand Prix: Race Highlights"/>
    <s v="FORMULA 1"/>
    <x v="0"/>
    <x v="0"/>
    <d v="2018-03-25T10:49:56"/>
    <s v="F1|&quot;Formula One&quot;|&quot;Formula 1&quot;|&quot;Sports&quot;|&quot;Sport&quot;|&quot;Action&quot;|&quot;GP&quot;|&quot;Grand Prix&quot;|&quot;Auto Racing&quot;|&quot;Motor Racing&quot;|&quot;Australian GP&quot;|&quot;Australian Grand Prix&quot;|&quot;2018 Australian GP&quot;|&quot;2018 Australian Grand Prix&quot;|&quot;Melbourne&quot;|&quot;Australia&quot;|&quot;2018 F1 Season&quot;|&quot;2018 Formula 1 Season&quot;|&quot;Lewis Hamilton&quot;|&quot;Sebastian Vettel&quot;|&quot;Kimi Raikkonen&quot;|&quot;Fernando Alonso&quot;|&quot;Max Verstappen&quot;|&quot;Ferrari&quot;|&quot;Scuderia Ferrari&quot;|&quot;Mercedes AMGF1&quot;|&quot;McLaren F1&quot;|&quot;F1 Highlights&quot;|&quot;F1 Videos&quot;|&quot;F1 Highlights 2018&quot;"/>
    <n v="2983487"/>
    <n v="33341"/>
    <n v="960"/>
    <n v="4845"/>
    <b v="0"/>
    <b v="0"/>
    <b v="0"/>
  </r>
  <r>
    <s v="APASP1YKH60"/>
    <d v="2018-04-07T00:00:00"/>
    <s v="Real Doctor vs TV Doctor | Medical Drama Myths | Doctor Mike"/>
    <s v="Doctor Mike"/>
    <x v="8"/>
    <x v="8"/>
    <d v="2018-03-25T15:00:00"/>
    <s v="real doctors vs tv doctors|&quot;tv doctor&quot;|&quot;tv drama myths&quot;|&quot;television doctor&quot;|&quot;real doctor vs tv doctor&quot;|&quot;tv medical drama&quot;|&quot;medical drama&quot;|&quot;real doctors watch grey's anatomy&quot;|&quot;mikhail varshavski&quot;|&quot;real doctor&quot;|&quot;dr mike&quot;|&quot;doctor&quot;|&quot;doctor mike&quot;|&quot;real doctor watches greys&quot;|&quot;varshavski&quot;|&quot;real life doctor&quot;|&quot;grey's anatomy&quot;|&quot;hospital romance&quot;|&quot;hospital life&quot;|&quot;hospital drama&quot;|&quot;whats it like to a doctor&quot;|&quot;a day in the hospital&quot;|&quot;mcdreamy&quot;|&quot;house&quot;|&quot;greys anatomy&quot;|&quot;medicine&quot;|&quot;television doc&quot;|&quot;ER&quot;|&quot;good doctor&quot;"/>
    <n v="282389"/>
    <n v="21539"/>
    <n v="126"/>
    <n v="2385"/>
    <b v="0"/>
    <b v="0"/>
    <b v="0"/>
  </r>
  <r>
    <s v="iz4bGGhf9Xc"/>
    <d v="2018-04-07T00:00:00"/>
    <s v="REACTING TO MY LITTLE SISTERS YOUTUBE CHANNEL | MyLifeAsEva"/>
    <s v="MyLifeAsEva"/>
    <x v="7"/>
    <x v="7"/>
    <d v="2018-03-24T20:07:11"/>
    <s v="MYLIFEASEVA|&quot;TRENDING&quot;|&quot;REACTING&quot;|&quot;REACTING TO&quot;|&quot;REACTING TO MY SISTERS YOUTUBE CHANNEL&quot;|&quot;REACTING TO YOUTUBE&quot;|&quot;MAYA GUTOWSKI&quot;|&quot;SHANE DAWSON&quot;|&quot;LAURDIY&quot;|&quot;SISTERS&quot;|&quot;MY SISTER&quot;"/>
    <n v="1208627"/>
    <n v="60236"/>
    <n v="958"/>
    <n v="4922"/>
    <b v="0"/>
    <b v="0"/>
    <b v="0"/>
  </r>
  <r>
    <s v="w77zPAtVTuI"/>
    <d v="2018-04-07T00:00:00"/>
    <s v="Bean Time-Lapse - 25 days | Soil cross section"/>
    <s v="GPhase"/>
    <x v="3"/>
    <x v="3"/>
    <d v="2018-03-07T15:53:12"/>
    <s v="bean|&quot;kidney bean&quot;|&quot;soil cross section&quot;|&quot;germination&quot;|&quot;timelapse&quot;|&quot;time lapse&quot;|&quot;Bean Time-Lapse - 25 days | Soil cross section&quot;|&quot;Blue Danube by Strauss&quot;|&quot;vegetable&quot;|&quot;roots&quot;|&quot;plant&quot;|&quot;plant growing&quot;|&quot;plant timelapse&quot;|&quot;bean timelapse&quot;|&quot;sprout&quot;|&quot;in door garden&quot;|&quot;feijﾃ｣o&quot;|&quot;ﾑ・ﾐｰﾑ・ﾐｾﾐｻﾑ・&quot;|&quot;・・､・・ｳ・・ｲ・・ｳ・ｱ・&quot;|&quot;・､ｰ・､ｾ・､・・､ｮ・､ｾ&quot;|&quot;Gartenbohne&quot;|&quot;haricot rouge&quot;|&quot;poroto&quot;"/>
    <n v="1734598"/>
    <n v="50493"/>
    <n v="460"/>
    <n v="2521"/>
    <b v="0"/>
    <b v="0"/>
    <b v="0"/>
  </r>
  <r>
    <s v="vDtyaRoonx4"/>
    <d v="2018-04-07T00:00:00"/>
    <s v="GIANT ICE BLOCK Vs. TRAMPOLINE from 45m!"/>
    <s v="How Ridiculous"/>
    <x v="0"/>
    <x v="0"/>
    <d v="2018-03-23T22:00:02"/>
    <s v="how ridiculous|&quot;giant anvil vs&quot;|&quot;anvil vs&quot;|&quot;giant anvil&quot;|&quot;basketball&quot;|&quot;rc cars&quot;|&quot;anvil&quot;|&quot;magnus effect&quot;|&quot;anvil vs fridge&quot;|&quot;bottle flip&quot;|&quot;dart trick shots&quot;|&quot;dropping an anvil&quot;|&quot;rc&quot;|&quot;anvil drop&quot;|&quot;drop test&quot;|&quot;how ridiculous anvil&quot;|&quot;darts trick shots&quot;|&quot;anvil vs ice&quot;|&quot;darts&quot;|&quot;basket&quot;|&quot;basketball connect 4&quot;|&quot;anvil drop test&quot;|&quot;dart&quot;|&quot;ridiculous&quot;|&quot;epic&quot;|&quot;funny&quot;|&quot;45m tower&quot;|&quot;giant ice block&quot;|&quot;giant ice block trampoline&quot;|&quot;watermelon trampoline&quot;|&quot;watermelon&quot;|&quot;watermelon vs trampoline&quot;|&quot;giant ice block vs trampoline&quot;"/>
    <n v="8715134"/>
    <n v="395480"/>
    <n v="13648"/>
    <n v="66464"/>
    <b v="0"/>
    <b v="0"/>
    <b v="0"/>
  </r>
  <r>
    <s v="Gl_uGsdG4Do"/>
    <d v="2018-04-07T00:00:00"/>
    <s v="8 STRINGS GUITAR SOLO"/>
    <s v="Davie504"/>
    <x v="3"/>
    <x v="3"/>
    <d v="2018-03-25T14:00:01"/>
    <s v="davie504|&quot;biale&quot;|&quot;davide biale&quot;|&quot;bass&quot;|&quot;bass solo&quot;|&quot;funk bass&quot;|&quot;basso elettrico&quot;|&quot;bass jam&quot;|&quot;8 Strings GUITAR Solo&quot;|&quot;Guitar solo&quot;|&quot;Rob scallon guitar&quot;|&quot;rob scallon signature&quot;|&quot;chapman&quot;|&quot;8 Strings Guitar&quot;|&quot;Slap Guitar&quot;|&quot;slap guitar solo&quot;|&quot;funky guitar&quot;|&quot;funk guitar solo&quot;|&quot;guitar solo song&quot;|&quot;easy guitar solo&quot;|&quot;funk guitar&quot;|&quot;6 strings guitar&quot;|&quot;8 strings guitar metal&quot;|&quot;metal guitar&quot;|&quot;electric guitar&quot;|&quot;cover&quot;|&quot;guitar cover&quot;|&quot;bass guitar&quot;|&quot;8 strings bass&quot;|&quot;rob scallon&quot;|&quot;fretless guitar&quot;|&quot;chapman guitars&quot;|&quot;solo&quot;"/>
    <n v="566497"/>
    <n v="32310"/>
    <n v="354"/>
    <n v="4048"/>
    <b v="0"/>
    <b v="0"/>
    <b v="0"/>
  </r>
  <r>
    <s v="EjW7WzozgI0"/>
    <d v="2018-04-07T00:00:00"/>
    <s v="Toni Braxton - Long As I Live"/>
    <s v="ToniBraxtonVEVO"/>
    <x v="6"/>
    <x v="6"/>
    <d v="2018-03-24T00:00:02"/>
    <s v="Toni|&quot;Braxton&quot;|&quot;Long&quot;|&quot;As&quot;|&quot;Live&quot;|&quot;Def&quot;|&quot;Jam&quot;|&quot;Recordings&quot;"/>
    <n v="3010746"/>
    <n v="74911"/>
    <n v="2307"/>
    <n v="8615"/>
    <b v="0"/>
    <b v="0"/>
    <b v="0"/>
  </r>
  <r>
    <s v="_rBaHuQi9gQ"/>
    <d v="2018-04-07T00:00:00"/>
    <s v="My Everyday Makeup Tutorial"/>
    <s v="Christen Dominique"/>
    <x v="7"/>
    <x v="7"/>
    <d v="2018-03-25T01:22:00"/>
    <s v="everyday makeup|&quot;makeup&quot;|&quot;make up&quot;|&quot;makeup tutorial&quot;|&quot;my everyday makeup routine&quot;|&quot;makeup routine&quot;|&quot;everyday makeup routine&quot;|&quot;tutorial&quot;|&quot;christen dominique&quot;|&quot;dominique cosmetics&quot;|&quot;routine&quot;|&quot;dominique&quot;|&quot;everyday makeup tutorial&quot;|&quot;new makeup&quot;|&quot;kkw concealer review&quot;|&quot;kkw&quot;|&quot;kardashian&quot;|&quot;how to&quot;|&quot;review&quot;|&quot;christen&quot;|&quot;glam&quot;|&quot;glam makeup&quot;"/>
    <n v="464699"/>
    <n v="22139"/>
    <n v="695"/>
    <n v="2024"/>
    <b v="0"/>
    <b v="0"/>
    <b v="0"/>
  </r>
  <r>
    <s v="MIQKlHSD89E"/>
    <d v="2018-04-07T00:00:00"/>
    <s v="Tiny Donkey Thinks He's Actually A Dog  | The Dodo"/>
    <s v="The Dodo"/>
    <x v="11"/>
    <x v="11"/>
    <d v="2018-03-23T21:00:01"/>
    <s v="animal video|&quot;animals&quot;|&quot;the dodo&quot;|&quot;Animal Rescue&quot;|&quot;tiny donkey&quot;|&quot;donkey&quot;|&quot;mini horse&quot;|&quot;mini donkey&quot;|&quot;donkey videos&quot;|&quot;donkey thinks he's a dog&quot;|&quot;baby donkey thinks its a puppy&quot;|&quot;baby donkey&quot;|&quot;funny animal videos&quot;|&quot;funny&quot;|&quot;mini donkey and dog&quot;|&quot;mini donkey sound&quot;|&quot;mini donkey playing&quot;|&quot;mini donkey baby&quot;|&quot;baby donkey sounds&quot;|&quot;baby donkey playing&quot;|&quot;baby donkey running&quot;|&quot;baby donkey noise&quot;|&quot;baby donkey hugs&quot;|&quot;baby donkey laugh&quot;|&quot;baby donkey videos&quot;|&quot;donkey thinks he's dog&quot;"/>
    <n v="4218040"/>
    <n v="118478"/>
    <n v="1257"/>
    <n v="6892"/>
    <b v="0"/>
    <b v="0"/>
    <b v="0"/>
  </r>
  <r>
    <s v="9WFf9XY5rME"/>
    <d v="2018-04-07T00:00:00"/>
    <s v="YouTubers React to Try to Watch This Without Laughing or Grinning #14"/>
    <s v="REACT"/>
    <x v="3"/>
    <x v="3"/>
    <d v="2018-03-23T19:00:00"/>
    <s v="YouTubers React to Try to Watch This Without Laughing or Grinning #14|&quot;reaction&quot;|&quot;react&quot;|&quot;reactions&quot;|&quot;reacts&quot;|&quot;Try not to laugh&quot;|&quot;laugh challenge&quot;|&quot;laughing challenge&quot;|&quot;thefinebros&quot;|&quot;fine brothers&quot;|&quot;fine brothers entertainment&quot;|&quot;FBE&quot;|&quot;laugh or grin while watching this&quot;|&quot;try to watch this&quot;|&quot;viral&quot;|&quot;funny&quot;|&quot;comedy&quot;|&quot;react gaming&quot;|&quot;kids versus food&quot;|&quot;do they know it&quot;|&quot;staff reacts&quot;|&quot;lyric breakdown&quot;|&quot;Natalies Outlet&quot;|&quot;LaurDIY&quot;|&quot;Dennis Villa&quot;"/>
    <n v="1855559"/>
    <n v="45701"/>
    <n v="1815"/>
    <n v="2857"/>
    <b v="0"/>
    <b v="0"/>
    <b v="0"/>
  </r>
  <r>
    <s v="m1-rpd3S-48"/>
    <d v="2018-04-07T00:00:00"/>
    <s v="[OFFICIAL VIDEO] Attention - Pentatonix"/>
    <s v="PTXofficial"/>
    <x v="6"/>
    <x v="6"/>
    <d v="2018-03-23T13:59:32"/>
    <s v="Pentatonix|&quot;Penatonix&quot;|&quot;PTX&quot;|&quot;PTXofficial&quot;|&quot;Mitch Grassi&quot;|&quot;Kirstie Maldonado&quot;|&quot;Scott Hoying&quot;|&quot;Avi Kaplan&quot;|&quot;Kevin&quot;|&quot;Olusola&quot;|&quot;K-O.&quot;|&quot;Cello&quot;|&quot;Cellobox&quot;|&quot;Beatbox&quot;|&quot;A Cappella&quot;|&quot;Harmony&quot;|&quot;Acapella&quot;|&quot;Acappela&quot;|&quot;Choir&quot;|&quot;Singing Competition&quot;|&quot;The Sing-Off&quot;|&quot;Sing-Off&quot;|&quot;Reality TV&quot;|&quot;Sing&quot;|&quot;Singing&quot;|&quot;Chorus&quot;|&quot;Sara Bareilles&quot;|&quot;Shawn Stockman&quot;|&quot;Ben Folds&quot;|&quot;Ben Folds 5&quot;|&quot;American Idol&quot;|&quot;X-Factor&quot;|&quot;The Voice&quot;|&quot;Voice&quot;|&quot;Pitch Perfect&quot;|&quot;charlie puth&quot;|&quot;attention&quot;|&quot;top pop&quot;"/>
    <n v="6804554"/>
    <n v="293427"/>
    <n v="5460"/>
    <n v="15969"/>
    <b v="0"/>
    <b v="0"/>
    <b v="0"/>
  </r>
  <r>
    <s v="3iUfzN4RAB8"/>
    <d v="2018-04-07T00:00:00"/>
    <s v="Every Pixar Movie Reviewed in 10 Words or Less!"/>
    <s v="JelloApocalypse"/>
    <x v="5"/>
    <x v="5"/>
    <d v="2018-03-23T15:40:52"/>
    <s v="Pixar|&quot;Review&quot;|&quot;Reviews&quot;|&quot;Marathon Review&quot;|&quot;JelloApocalypse&quot;|&quot;BetterHelp&quot;|&quot;Incredibles 2&quot;|&quot;Super Suit&quot;|&quot;No Capes&quot;|&quot;Incredibles&quot;|&quot;Wall-E&quot;|&quot;WALL-E&quot;|&quot;Up&quot;|&quot;Brave&quot;|&quot;Pixar Theory&quot;|&quot;Funny&quot;|&quot;Parody&quot;|&quot;Edna Mode&quot;|&quot;Frozone&quot;|&quot;Jack-Jack&quot;|&quot;Elastigirl&quot;|&quot;Toy Story&quot;|&quot;New Movie&quot;|&quot;Coco&quot;|&quot;Clips&quot;|&quot;Scenes&quot;|&quot;Best&quot;|&quot;Top 10&quot;|&quot;Finding Dory&quot;|&quot;Disney&quot;"/>
    <n v="3713832"/>
    <n v="49006"/>
    <n v="7354"/>
    <n v="9147"/>
    <b v="0"/>
    <b v="0"/>
    <b v="0"/>
  </r>
  <r>
    <s v="FwENtwtY0EI"/>
    <d v="2018-04-07T00:00:00"/>
    <s v="MASSIVE Bowl of Fruity Pebbles!! (Challenge)"/>
    <s v="Matt Stonie"/>
    <x v="3"/>
    <x v="3"/>
    <d v="2018-03-23T21:59:59"/>
    <s v="Matt Stonie|&quot;Megatoad&quot;|&quot;Competitive Eating&quot;|&quot;Food Challenge&quot;|&quot;Speed Eating&quot;|&quot;Eating Challenge&quot;|&quot;Cereal Challenge&quot;|&quot;Massive Food&quot;|&quot;Fruity Pebbles&quot;|&quot;Cereal&quot;|&quot;Sweets&quot;"/>
    <n v="3306586"/>
    <n v="70847"/>
    <n v="7339"/>
    <n v="11115"/>
    <b v="0"/>
    <b v="0"/>
    <b v="0"/>
  </r>
  <r>
    <s v="oLrOtjfn1rw"/>
    <d v="2018-04-07T00:00:00"/>
    <s v="Jersey Shore Cast Reacts To Pauly D・・s OG Casting Tape | Jersey Shore: Family Vacation | MTV"/>
    <s v="MTV"/>
    <x v="3"/>
    <x v="3"/>
    <d v="2018-03-23T19:00:03"/>
    <s v="mtv|&quot;video&quot;|&quot;online&quot;|&quot;official&quot;|&quot;tv&quot;|&quot;television&quot;|&quot;watch&quot;|&quot;Snooki&quot;|&quot;Angelina&quot;|&quot;Deena&quot;|&quot;Sammi&quot;|&quot;Ronnie&quot;|&quot;mike&quot;|&quot;the situation&quot;|&quot;jwoww&quot;|&quot;Pauly D&quot;|&quot;Vinny&quot;|&quot;Jersey Shore&quot;|&quot;New Jersey&quot;|&quot;The Share House&quot;|&quot;Seaside Heights&quot;|&quot;reality&quot;|&quot;reality tv&quot;|&quot;Throwback Thursday&quot;|&quot;TBT&quot;|&quot;table&quot;|&quot;fight&quot;|&quot;fake&quot;|&quot;staten island dump&quot;|&quot;vinny's casting tape&quot;|&quot;reactions&quot;|&quot;casting tape&quot;|&quot;casting couch&quot;|&quot;staten island&quot;|&quot;miami&quot;|&quot;jersey shore casting auditions&quot;|&quot;audition tape&quot;|&quot;jersey shore audition tapes&quot;|&quot;pauly d casting tape&quot;|&quot;pauly d audition tape&quot;|&quot;pauly d mtv&quot;"/>
    <n v="866371"/>
    <n v="8159"/>
    <n v="605"/>
    <n v="694"/>
    <b v="0"/>
    <b v="0"/>
    <b v="0"/>
  </r>
  <r>
    <s v="3nwwX-DEH1M"/>
    <d v="2018-04-07T00:00:00"/>
    <s v="Why This Wagyu Sandwich Is Worth $85"/>
    <s v="FOOD INSIDER"/>
    <x v="13"/>
    <x v="13"/>
    <d v="2018-03-23T20:00:00"/>
    <s v="beef katsu|&quot;katsu&quot;|&quot;wagyu&quot;|&quot;wagyu beef&quot;|&quot;Wagyu Katsu Sando&quot;|&quot;insider&quot;|&quot;expensive foods&quot;"/>
    <n v="2019746"/>
    <n v="16023"/>
    <n v="2287"/>
    <n v="4852"/>
    <b v="0"/>
    <b v="0"/>
    <b v="0"/>
  </r>
  <r>
    <s v="ZwoDYJWWXW0"/>
    <d v="2018-04-07T00:00:00"/>
    <s v="Alan Walker, Keala Settle &amp; The Greatest Showman Ensemble - This Is Me (Alan Walker Relift)"/>
    <s v="Alan Walker"/>
    <x v="6"/>
    <x v="6"/>
    <d v="2018-03-23T08:05:27"/>
    <s v="Alan Walker|&quot;this is me&quot;|&quot;The Greatest Showman&quot;|&quot;DJ Walkzz&quot;|&quot;Keala Settle&quot;|&quot;House&quot;|&quot;Techno&quot;|&quot;hugh jackman&quot;|&quot;Zac Efron&quot;|&quot;Zendaya Coleman&quot;|&quot;Michelle Williams&quot;|&quot;20 century fox&quot;|&quot;musical&quot;|&quot;EDM&quot;|&quot;lyric video&quot;|&quot;relift&quot;|&quot;remix&quot;|&quot;Norway&quot;"/>
    <n v="5758360"/>
    <n v="169384"/>
    <n v="4454"/>
    <n v="10716"/>
    <b v="0"/>
    <b v="0"/>
    <b v="0"/>
  </r>
  <r>
    <s v="eSHe32cEKqI"/>
    <d v="2018-04-07T00:00:00"/>
    <s v="Everything Yolanda Hadid Eats In a Day | Food Diaries | Harper's BAZAAR"/>
    <s v="Harper's BAZAAR"/>
    <x v="7"/>
    <x v="7"/>
    <d v="2018-03-23T18:02:08"/>
    <s v="bazaar|&quot;harper's bazaar&quot;|&quot;harpers bazaar&quot;|&quot;harpers bazaar magazine&quot;|&quot;fashion&quot;|&quot;fashion trends&quot;|&quot;style&quot;|&quot;clothing&quot;|&quot;fashion design&quot;|&quot;women&quot;|&quot;runway&quot;|&quot;women's lifestyle&quot;|&quot;luxury&quot;|&quot;chic&quot;|&quot;luxury items&quot;|&quot;Yolanda Hadid&quot;|&quot;Bella hadid&quot;|&quot;Gigi Hadid&quot;|&quot;Anwar Hadid&quot;|&quot;Making A model&quot;|&quot;Lifetime&quot;|&quot;Goat Milk&quot;|&quot;Model&quot;|&quot;Supermodel&quot;|&quot;Model Diet&quot;|&quot;Eat In A Day&quot;|&quot;Day in the Life&quot;|&quot;Model eats in a day&quot;|&quot;yolanda farm&quot;|&quot;hadid farm&quot;|&quot;gigi eats in a day&quot;|&quot;bella eats in a day&quot;|&quot;gigi hadid diet&quot;|&quot;bella hadid diet&quot;"/>
    <n v="524619"/>
    <n v="11368"/>
    <n v="500"/>
    <n v="845"/>
    <b v="0"/>
    <b v="0"/>
    <b v="0"/>
  </r>
  <r>
    <s v="mhog9LEMCDY"/>
    <d v="2018-04-07T00:00:00"/>
    <s v="Dem Beats (ft. RuPaul) by TODRICK HALL"/>
    <s v="todrickhall"/>
    <x v="3"/>
    <x v="3"/>
    <d v="2018-03-22T22:16:17"/>
    <s v="Todrick Hall|&quot;MTV&quot;|&quot;American Idol&quot;|&quot;Beyonce&quot;|&quot;Flash Mob&quot;|&quot;Target&quot;|&quot;Glee&quot;|&quot;90s Disney&quot;|&quot;Scooter Braun&quot;|&quot;Mashup&quot;|&quot;Parody&quot;|&quot;Ratchet&quot;|&quot;Ghetto&quot;|&quot;Grown Woman&quot;|&quot;Pentatonix&quot;|&quot;Evolution of Disney&quot;|&quot;Low&quot;|&quot;Wizard of Ahhhs&quot;|&quot;Mean Gurlz&quot;|&quot;Hungry Games&quot;|&quot;Reality Show&quot;|&quot;GAY&quot;|&quot;lgbt&quot;|&quot;rupaul&quot;|&quot;drag race&quot;|&quot;dance&quot;|&quot;miss fame&quot;|&quot;choreography&quot;|&quot;club&quot;|&quot;rupaul drag race&quot;|&quot;RuPaul's Drag Race&quot;|&quot;RPDR&quot;|&quot;drag&quot;|&quot;drag queen&quot;|&quot;Drag Race All Stars&quot;|&quot;Drag Race Season 10&quot;|&quot;todrick&quot;|&quot;taylor swift&quot;|&quot;kinky boots&quot;"/>
    <n v="1537417"/>
    <n v="64534"/>
    <n v="1877"/>
    <n v="4321"/>
    <b v="0"/>
    <b v="0"/>
    <b v="0"/>
  </r>
  <r>
    <s v="ycy30LIbq4w"/>
    <d v="2018-04-07T00:00:00"/>
    <s v="Shawn Mendes Lost In Japan (Audio)"/>
    <s v="Shawn Mendes"/>
    <x v="6"/>
    <x v="6"/>
    <d v="2018-03-23T04:30:01"/>
    <s v="Shawn Mendes|&quot;Lost In Japan&quot;|&quot;In My Blood&quot;|&quot;New Music&quot;|&quot;Stitiches&quot;|&quot;Treat You Better&quot;|&quot;Theres nothing holding me back&quot;"/>
    <n v="13075811"/>
    <n v="522793"/>
    <n v="5557"/>
    <n v="28178"/>
    <b v="0"/>
    <b v="0"/>
    <b v="0"/>
  </r>
  <r>
    <s v="Ii3Rr4-Pxow"/>
    <d v="2018-04-07T00:00:00"/>
    <s v="KIM KARDASHIAN: KKW Concealer Kits REVIEW ft. JAMES CHARLES!"/>
    <s v="NikkieTutorials"/>
    <x v="7"/>
    <x v="7"/>
    <d v="2018-03-22T20:30:23"/>
    <s v="kim kardashian|&quot;kim kardashian west&quot;|&quot;kim&quot;|&quot;kardashian&quot;|&quot;kkw&quot;|&quot;kkw beauty&quot;|&quot;kkw beauty review&quot;|&quot;kkw concealer kits&quot;|&quot;concealer kits&quot;|&quot;kim kardashian concealer&quot;|&quot;concealer&quot;|&quot;first impression&quot;|&quot;first impressions&quot;|&quot;review&quot;|&quot;james charles&quot;|&quot;james&quot;|&quot;charles&quot;|&quot;nikkietutorials&quot;|&quot;nikkie tutorials&quot;|&quot;nikkitutorials&quot;|&quot;nikki tutorials&quot;|&quot;honest&quot;|&quot;brutally honest&quot;|&quot;beauty&quot;|&quot;makeup&quot;|&quot;makeup tutorial&quot;|&quot;tutorial&quot;|&quot;cosmetics&quot;|&quot;how to&quot;|&quot;how to apply&quot;|&quot;kim k&quot;|&quot;power of makeup&quot;|&quot;power of makeup kim kardashian&quot;|&quot;fail&quot;|&quot;epic fail&quot;"/>
    <n v="2284631"/>
    <n v="105374"/>
    <n v="3229"/>
    <n v="7155"/>
    <b v="0"/>
    <b v="0"/>
    <b v="0"/>
  </r>
  <r>
    <s v="PFH046Fh3ps"/>
    <d v="2018-04-07T00:00:00"/>
    <s v="Impulse | Official Teaser Trailer - YouTube Originals"/>
    <s v="Impulse"/>
    <x v="3"/>
    <x v="3"/>
    <d v="2018-03-22T17:00:08"/>
    <s v="Impulse|&quot;Impulse Series&quot;|&quot;Drama&quot;|&quot;Science Fiction&quot;|&quot;Impulse Show&quot;|&quot;Jumper&quot;|&quot;Jumper Movie&quot;|&quot;Sci-fi&quot;|&quot;Sci fi&quot;|&quot;UCP&quot;|&quot;Universal&quot;|&quot;Maddie Hasson&quot;|&quot;Doug LIman&quot;|&quot;Missi Pyle&quot;|&quot;Maggie Kiley&quot;|&quot;Lauren LeFranc&quot;|&quot;Keegan Michael-Jay&quot;|&quot;Stranger Things&quot;|&quot;Black Mirror&quot;|&quot;Dark&quot;|&quot;Impulse Trailer&quot;|&quot;Impulse Series Trailer&quot;|&quot;Impulse YouTube Trailer&quot;|&quot;Impulse YouTube&quot;|&quot;Impulse YouTube Red&quot;|&quot;Impulse YouTube Red Originals Trailer&quot;|&quot;Trailers&quot;"/>
    <n v="1641394"/>
    <n v="18448"/>
    <n v="2171"/>
    <n v="1949"/>
    <b v="0"/>
    <b v="0"/>
    <b v="0"/>
  </r>
  <r>
    <s v="aNvRdg1lR7c"/>
    <d v="2018-04-07T00:00:00"/>
    <s v="SUPERFLY - Official Teaser Trailer (HD)"/>
    <s v="Sony Pictures Entertainment"/>
    <x v="3"/>
    <x v="3"/>
    <d v="2018-03-23T04:00:10"/>
    <s v="superfly|&quot;director x&quot;|&quot;trevor jackson&quot;|&quot;jason mitchell&quot;|&quot;superfly movie&quot;|&quot;superfly movie 2018&quot;|&quot;superfly teaser&quot;|&quot;teaser&quot;|&quot;movie&quot;|&quot;atlanta&quot;|&quot;original superfly&quot;|&quot;Superfly Trailer&quot;|&quot;Superfly 2018&quot;|&quot;#Superfly&quot;|&quot;Official Teaser&quot;|&quot;Superfly Teaser Trailer&quot;|&quot;Youngblood Priest&quot;|&quot;Lex Scott Davis&quot;|&quot;Andrea Londo&quot;|&quot;Jacob Ming-Trent&quot;|&quot;Omar Chaparro&quot;|&quot;Alex Tse&quot;|&quot;Return of Superfly&quot;|&quot;Future&quot;|&quot;Future Rapper&quot;|&quot;blaxsploitation&quot;|&quot;Future New Music&quot;|&quot;New Future Song&quot;|&quot;RIck Ross&quot;"/>
    <n v="3856726"/>
    <n v="6601"/>
    <n v="2205"/>
    <n v="2142"/>
    <b v="0"/>
    <b v="0"/>
    <b v="0"/>
  </r>
  <r>
    <s v="fPeQR-_JBzU"/>
    <d v="2018-04-07T00:00:00"/>
    <s v="Dancing Furry Ball!"/>
    <s v="barnabydixon"/>
    <x v="1"/>
    <x v="1"/>
    <d v="2018-03-23T19:05:39"/>
    <s v="dabchick|&quot;puppet&quot;|&quot;puppetry&quot;|&quot;dance&quot;|&quot;music&quot;|&quot;flurb&quot;"/>
    <n v="141954"/>
    <n v="10711"/>
    <n v="95"/>
    <n v="674"/>
    <b v="0"/>
    <b v="0"/>
    <b v="0"/>
  </r>
  <r>
    <s v="_fjfo256p6s"/>
    <d v="2018-04-07T00:00:00"/>
    <s v="Kacey Musgraves - High Horse (Lyric Video)"/>
    <s v="KaceyMusgravesVEVO"/>
    <x v="6"/>
    <x v="6"/>
    <d v="2018-03-22T15:48:42"/>
    <s v="Kacey|&quot;Musgraves&quot;|&quot;High&quot;|&quot;Horse&quot;|&quot;MCA&quot;|&quot;Nashville&quot;|&quot;Country&quot;"/>
    <n v="576001"/>
    <n v="7689"/>
    <n v="552"/>
    <n v="589"/>
    <b v="0"/>
    <b v="0"/>
    <b v="0"/>
  </r>
  <r>
    <s v="anDIlMVgNwk"/>
    <d v="2018-04-07T00:00:00"/>
    <s v="First footage of deep-sea anglerfish pair"/>
    <s v="Science Magazine"/>
    <x v="4"/>
    <x v="4"/>
    <d v="2018-03-22T14:02:45"/>
    <s v="Science|&quot;Magazine&quot;|&quot;fish&quot;|&quot;deep&quot;|&quot;sea&quot;|&quot;anglerfish&quot;"/>
    <n v="3280332"/>
    <n v="14142"/>
    <n v="189"/>
    <n v="898"/>
    <b v="0"/>
    <b v="0"/>
    <b v="0"/>
  </r>
  <r>
    <s v="bvf5DlhvJJE"/>
    <d v="2018-04-14T00:00:00"/>
    <s v="Conan &amp; Jordan Schlansky・・s Italian Road Trip"/>
    <s v="Team Coco"/>
    <x v="3"/>
    <x v="3"/>
    <d v="2018-04-12T00:26:08"/>
    <s v="[none]"/>
    <n v="1756608"/>
    <n v="36770"/>
    <n v="1314"/>
    <n v="2549"/>
    <b v="0"/>
    <b v="0"/>
    <b v="0"/>
  </r>
  <r>
    <s v="ydRw4zylmbw"/>
    <d v="2018-04-14T00:00:00"/>
    <s v="SNL Host John Mulaney Gets Hit with Budget Cuts"/>
    <s v="Saturday Night Live"/>
    <x v="3"/>
    <x v="3"/>
    <d v="2018-04-11T17:50:38"/>
    <s v="snl|&quot;saturday night live&quot;|&quot;john mulaney&quot;|&quot;snl promo&quot;|&quot;john mulaney snl promo&quot;|&quot;budget cuts&quot;|&quot;s43&quot;|&quot;s43e18&quot;|&quot;episode 18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John Mulaney&quot;|&quot;comedian&quot;|&quot;stand up&quot;|&quot;stand up comedian&quot;|&quot;netflix&quot;|&quot;KID GORGEOUS&quot;|&quot;The Top Part&quot;|&quot;New in Town&quot;|&quot;The Comeback Kid&quot;|&quot;Jack White&quot;|&quot;the White Stripes&quot;|&quot;third man records&quot;|&quot;Boarding House Reach&quot;|&quot;Lazaretto&quot;|&quot;Blunderbuss&quot;"/>
    <n v="363977"/>
    <n v="7714"/>
    <n v="299"/>
    <n v="387"/>
    <b v="0"/>
    <b v="0"/>
    <b v="0"/>
  </r>
  <r>
    <s v="6lI67K54qgQ"/>
    <d v="2018-04-14T00:00:00"/>
    <s v="Stephen A. has an announcement: 76ers are going to Eastern Conference Finals | First Take | ESPN"/>
    <s v="ESPN"/>
    <x v="0"/>
    <x v="0"/>
    <d v="2018-04-09T14:40:25"/>
    <s v="espn|&quot;espn live&quot;|&quot;76ers&quot;|&quot;sixers&quot;|&quot;philadelphia 76ers&quot;|&quot;joel embiid&quot;|&quot;trust the process&quot;|&quot;markelle fultz&quot;|&quot;fultz&quot;|&quot;ben&quot;|&quot;simmons&quot;|&quot;ben simmons&quot;|&quot;first take&quot;|&quot;espn first&quot;|&quot;first take today&quot;|&quot;first take daily&quot;|&quot;first take live&quot;|&quot;stephen a. smith&quot;|&quot;stephen a smith&quot;|&quot;stephen a.&quot;|&quot;stephen a&quot;|&quot;max kellerman&quot;|&quot;max&quot;|&quot;first&quot;|&quot;take&quot;|&quot;stephen&quot;|&quot;smith&quot;|&quot;first take espn&quot;|&quot;espn first take&quot;|&quot;first take stephen a smith&quot;|&quot;nba first take&quot;|&quot;first take nba&quot;"/>
    <n v="755748"/>
    <n v="7253"/>
    <n v="633"/>
    <n v="2817"/>
    <b v="0"/>
    <b v="0"/>
    <b v="0"/>
  </r>
  <r>
    <s v="oipLbJoV9pM"/>
    <d v="2018-04-14T00:00:00"/>
    <s v="$9 Fish Vs. $140 Fish"/>
    <s v="BuzzFeedVideo"/>
    <x v="8"/>
    <x v="8"/>
    <d v="2018-04-08T15:00:52"/>
    <s v="BuzzFeed|&quot;BuzzFeed Video&quot;|&quot;BuzzFeedVideo&quot;|&quot;worth it&quot;|&quot;fish&quot;|&quot;hawaii&quot;|&quot;poke&quot;|&quot;$$&quot;|&quot;$$$&quot;|&quot;steven lim&quot;|&quot;adam bianchi&quot;|&quot;andrew ilnyckyj&quot;|&quot;buzzfeed steven&quot;|&quot;buzzfeed adam&quot;|&quot;buzzfeed andrew&quot;|&quot;travel&quot;|&quot;travel food&quot;|&quot;high vs low&quot;|&quot;foodie&quot;|&quot;foodtrip&quot;|&quot;food trip&quot;|&quot;review&quot;|&quot;food review&quot;|&quot;food show&quot;|&quot;yum&quot;|&quot;restaurants&quot;|&quot;restaurant&quot;|&quot;best restaurant&quot;"/>
    <n v="4520175"/>
    <n v="102881"/>
    <n v="2353"/>
    <n v="8239"/>
    <b v="0"/>
    <b v="0"/>
    <b v="0"/>
  </r>
  <r>
    <s v="BWYA0CYJV74"/>
    <d v="2018-04-14T00:00:00"/>
    <s v="How To Cook Perfect Potatoes"/>
    <s v="Tasty"/>
    <x v="7"/>
    <x v="7"/>
    <d v="2018-04-08T15:00:40"/>
    <s v="tasty|&quot;tasty 101&quot;|&quot;potatoes&quot;|&quot;food&quot;|&quot;roasted&quot;|&quot;mashed&quot;|&quot;baked&quot;|&quot;twice baked&quot;|&quot;loaded&quot;|&quot;fries&quot;|&quot;sweet potato&quot;|&quot;baked fries&quot;|&quot;creamy&quot;|&quot;best&quot;|&quot;ultimate&quot;|&quot;recipe&quot;|&quot;cooking&quot;|&quot;basics&quot;|&quot;how to&quot;|&quot;BuzzFeed&quot;|&quot;Tasty&quot;|&quot;BuzzFeed Tasty&quot;"/>
    <n v="483707"/>
    <n v="15769"/>
    <n v="247"/>
    <n v="747"/>
    <b v="0"/>
    <b v="0"/>
    <b v="0"/>
  </r>
  <r>
    <s v="xAXh7vSmjRk"/>
    <d v="2018-04-14T00:00:00"/>
    <s v="Bebe Rexha - Meant To Be (Acoustic)"/>
    <s v="Bebe Rexha"/>
    <x v="6"/>
    <x v="6"/>
    <d v="2018-04-06T12:22:20"/>
    <s v="bebe|&quot;rexha&quot;|&quot;meant to be&quot;|&quot;meant to be acoustic&quot;|&quot;acoustic&quot;|&quot;acoustic cover&quot;|&quot;acoostic&quot;|&quot;florida georgia line&quot;|&quot;fgl&quot;|&quot;meant to b&quot;|&quot;meant 2 be&quot;|&quot;meant 2 b&quot;|&quot;meent to be&quot;|&quot;bibi&quot;|&quot;byby&quot;|&quot;baba&quot;|&quot;beebee&quot;|&quot;rexah&quot;|&quot;bebe rexah&quot;"/>
    <n v="324964"/>
    <n v="23709"/>
    <n v="292"/>
    <n v="1645"/>
    <b v="0"/>
    <b v="0"/>
    <b v="0"/>
  </r>
  <r>
    <s v="ACHZrvF6mTA"/>
    <d v="2018-04-14T00:00:00"/>
    <s v="Aubrey Plaza and Dan Stevens Hijack a Stranger's Tinder | Vanity Fair"/>
    <s v="Vanity Fair"/>
    <x v="3"/>
    <x v="3"/>
    <d v="2018-04-02T16:00:12"/>
    <s v="aubrey plaza|&quot;aubrey plaza 2018&quot;|&quot;dan stevens&quot;|&quot;tinder&quot;|&quot;tinder app&quot;|&quot;tinder takeover&quot;|&quot;hijacks dating account&quot;|&quot;hijacks&quot;|&quot;dan stevens 2018&quot;|&quot;hijacks tinder&quot;|&quot;aubrey plaza tinder&quot;|&quot;aubrey plaza hijacks tinder&quot;|&quot;aubrey plaza tinder takeover&quot;|&quot;aubrey plaza interview&quot;|&quot;dan stevens interview&quot;|&quot;dan stevens tinder&quot;|&quot;dan stevens tinder takeover&quot;|&quot;aubrey plaza vanity fair&quot;|&quot;tinder account&quot;|&quot;celebrity tinder&quot;|&quot;aubrey plaza legion&quot;|&quot;vanity fair&quot;|&quot;vanity fair magazine&quot;|&quot;vf&quot;"/>
    <n v="839839"/>
    <n v="15386"/>
    <n v="682"/>
    <n v="706"/>
    <b v="0"/>
    <b v="0"/>
    <b v="0"/>
  </r>
  <r>
    <s v="VlOq_4lmpzE"/>
    <d v="2018-04-14T00:00:00"/>
    <s v="Miz Cracker・・s Drag Transformation Tutorial | Allure"/>
    <s v="Allure"/>
    <x v="3"/>
    <x v="3"/>
    <d v="2018-03-29T16:01:01"/>
    <s v="drag|&quot;rupaul&quot;|&quot;drag makeup&quot;|&quot;miz cracker&quot;|&quot;rupaul's drag&quot;|&quot;rupauls&quot;|&quot;drag transformation&quot;|&quot;makeup&quot;|&quot;how to do drag&quot;|&quot;how to do drag makeup&quot;|&quot;miz cracker 2018&quot;|&quot;miz cracker transformation&quot;|&quot;drag queen makeup&quot;|&quot;rupaul's drag race&quot;|&quot;drag makeup transformation&quot;|&quot;makeup transformation&quot;|&quot;drag makeover&quot;|&quot;drag queen makeover&quot;|&quot;miz cracker drag&quot;|&quot;drag beauty tutorial&quot;|&quot;drag makeup tutorial&quot;|&quot;how to drag&quot;|&quot;transformation&quot;|&quot;allure&quot;|&quot;allure magazine&quot;"/>
    <n v="471360"/>
    <n v="24623"/>
    <n v="632"/>
    <n v="1880"/>
    <b v="0"/>
    <b v="0"/>
    <b v="0"/>
  </r>
  <r>
    <s v="pfM1F0fBTo8"/>
    <d v="2018-04-14T00:00:00"/>
    <s v="Meet My Dog - Animated"/>
    <s v="iHasCupquake"/>
    <x v="12"/>
    <x v="12"/>
    <d v="2018-03-27T16:00:04"/>
    <s v="meet our dog|&quot;ruby&quot;|&quot;our puppy&quot;|&quot;animation&quot;|&quot;animated&quot;|&quot;short&quot;|&quot;shorts&quot;|&quot;animation shorts&quot;|&quot;cartoon&quot;|&quot;ihascupquake&quot;|&quot;redb15&quot;|&quot;cupquake&quot;|&quot;red&quot;|&quot;funny animation&quot;|&quot;funny cartoon&quot;|&quot;movies&quot;|&quot;married couple&quot;|&quot;couple&quot;|&quot;gamer couple&quot;|&quot;ihascupquake animated&quot;|&quot;cupquake animation&quot;|&quot;ihascupquake animation&quot;|&quot;puppy&quot;|&quot;puppy animation&quot;"/>
    <n v="2296556"/>
    <n v="56795"/>
    <n v="1234"/>
    <n v="23354"/>
    <b v="0"/>
    <b v="0"/>
    <b v="0"/>
  </r>
  <r>
    <s v="yMf3dvNzXbU"/>
    <d v="2018-04-14T00:00:00"/>
    <s v="The Birth of Superman"/>
    <s v="Studio C"/>
    <x v="5"/>
    <x v="5"/>
    <d v="2018-03-27T22:00:02"/>
    <s v="BYUtv|&quot;BYU tv&quot;|&quot;BYUtelevision&quot;|&quot;Studio C&quot;|&quot;StudioC&quot;|&quot;comedy&quot;|&quot;sketch comedy&quot;|&quot;funny&quot;|&quot;lol&quot;|&quot;laugh&quot;|&quot;snl&quot;|&quot;The Birth of Superman&quot;|&quot;superman&quot;|&quot;alient&quot;|&quot;super power&quot;|&quot;super&quot;|&quot;strength&quot;|&quot;vision&quot;|&quot;laser&quot;|&quot;superpower&quot;|&quot;flight&quot;|&quot;fly&quot;|&quot;newsroom&quot;|&quot;writer&quot;|&quot;reporter&quot;|&quot;editor&quot;|&quot;comic books&quot;|&quot;comic&quot;|&quot;movie&quot;|&quot;franchise&quot;|&quot;marvel&quot;|&quot;dc&quot;|&quot;comic con&quot;|&quot;cape&quot;|&quot;lois lane&quot;|&quot;clark kent&quot;|&quot;secret identity&quot;|&quot;hero&quot;|&quot;villian&quot;|&quot;super speed&quot;|&quot;aaron fielding&quot;|&quot;james perry&quot;|&quot;whitney call&quot;"/>
    <n v="566518"/>
    <n v="18976"/>
    <n v="406"/>
    <n v="1923"/>
    <b v="0"/>
    <b v="0"/>
    <b v="0"/>
  </r>
  <r>
    <s v="2WHcBwq2wHc"/>
    <d v="2018-04-14T00:00:00"/>
    <s v="Mo Salah bursts through wall to surprise kids | KOP KIDS PRANK"/>
    <s v="Liverpool FC"/>
    <x v="0"/>
    <x v="0"/>
    <d v="2018-03-28T10:57:56"/>
    <s v="Liverpool FC|&quot;LFC&quot;|&quot;Liverpool&quot;|&quot;Anfield&quot;|&quot;Melwood&quot;|&quot;Liverpool Football Club&quot;|&quot;Mo Salah&quot;|&quot;Mohamed Salah&quot;|&quot;Salah prank&quot;|&quot;prank&quot;|&quot;surprise&quot;|&quot;kop kids&quot;|&quot;subtitles&quot;|&quot;arabic subtitles&quot;|&quot;liverpool youtube&quot;|&quot;thailand liverpool&quot;|&quot;thai subtitles&quot;|&quot;liverpool indonesia&quot;|&quot;premier league&quot;|&quot;pl&quot;|&quot;epl&quot;|&quot;mohamed sala&quot;|&quot;mo sala&quot;|&quot;moh salah&quot;|&quot;ﾘ｣ﾙ・ﾘｯﾘｧﾙ・ ﾙ・ﾘｭﾙ・ﾘｯ ﾘｵﾙ・ﾘｧﾘｭ&quot;"/>
    <n v="4544350"/>
    <n v="108091"/>
    <n v="1922"/>
    <n v="0"/>
    <b v="1"/>
    <b v="0"/>
    <b v="0"/>
  </r>
  <r>
    <s v="R_O5x0LNksM"/>
    <d v="2018-04-14T00:00:00"/>
    <s v="The Voice 2018 Battle - Britton Buchanan vs. Jaclyn Lovey: Thinking Out Loud"/>
    <s v="The Voice"/>
    <x v="3"/>
    <x v="3"/>
    <d v="2018-03-27T01:59:56"/>
    <s v="the voice season 14|&quot;the voice battle rounds&quot;|&quot;the voice battles&quot;|&quot;battles&quot;|&quot;team adam&quot;|&quot;adam levine&quot;|&quot;team alicia&quot;|&quot;alicia keys&quot;|&quot;team kelly&quot;|&quot;kelly clarkson&quot;|&quot;team blake&quot;|&quot;blake shelton&quot;|&quot;britton buchanan&quot;|&quot;jaclyn lovey&quot;|&quot;ed sheeran&quot;|&quot;thinking out loud&quot;|&quot;the voice&quot;|&quot;the voice nbc&quot;|&quot;the voice new season&quot;|&quot;The Voice 2018&quot;|&quot;The Voice USA&quot;|&quot;The Voice Season 14&quot;|&quot;The voice winners&quot;|&quot;Alicia Keys&quot;|&quot;Kelly Clarkson&quot;|&quot;carson daly&quot;|&quot;the voice auditions&quot;"/>
    <n v="2290382"/>
    <n v="28222"/>
    <n v="788"/>
    <n v="1819"/>
    <b v="0"/>
    <b v="0"/>
    <b v="0"/>
  </r>
  <r>
    <s v="EhSXsTSNDyo"/>
    <d v="2018-04-14T00:00:00"/>
    <s v="5 Seconds Of Summer - Want You Back (Official Video)"/>
    <s v="5SOSVEVO"/>
    <x v="6"/>
    <x v="6"/>
    <d v="2018-03-27T13:00:01"/>
    <s v="5SOS|&quot;5 Seconds of Summer&quot;|&quot;Want You Back&quot;|&quot;Official Video&quot;|&quot;Official&quot;|&quot;Video&quot;|&quot;Want&quot;|&quot;You&quot;|&quot;Back&quot;|&quot;Luke Hemmings&quot;|&quot;Ashton Irwin&quot;|&quot;Michael Clifford&quot;|&quot;Calum Hood&quot;|&quot;Ash&quot;|&quot;Luke&quot;|&quot;Calum&quot;|&quot;Mikey&quot;"/>
    <n v="8025153"/>
    <n v="381842"/>
    <n v="3939"/>
    <n v="27379"/>
    <b v="0"/>
    <b v="0"/>
    <b v="0"/>
  </r>
  <r>
    <s v="OGPsw2f_HQk"/>
    <d v="2018-04-14T00:00:00"/>
    <s v="Maggie Lindemann - Obsessed [Official Music Video]"/>
    <s v="Maggie Lindemann"/>
    <x v="6"/>
    <x v="6"/>
    <d v="2018-03-27T16:02:02"/>
    <s v="maggie lindemann|&quot;obsessed&quot;|&quot;official music video&quot;|&quot;so obsessed&quot;|&quot;pat mcgrath&quot;|&quot;camila cabello&quot;|&quot;pretty girl&quot;|&quot;cheat codes&quot;|&quot;harmonizers&quot;|&quot;shawn mendes&quot;|&quot;bruno mars&quot;|&quot;dua lipa&quot;|&quot;IDGAF&quot;|&quot;halsey&quot;|&quot;bad at love&quot;"/>
    <n v="1633109"/>
    <n v="70409"/>
    <n v="1295"/>
    <n v="4145"/>
    <b v="0"/>
    <b v="0"/>
    <b v="0"/>
  </r>
  <r>
    <s v="RHpnWg6tdaw"/>
    <d v="2018-04-14T00:00:00"/>
    <s v="Meghan Trainor Watches Fan Covers On YouTube | You Sang My Song | Glamour"/>
    <s v="Glamour Magazine"/>
    <x v="3"/>
    <x v="3"/>
    <d v="2018-03-27T16:00:27"/>
    <s v="meghan trainor|&quot;meghan trainor interview&quot;|&quot;meghan trainor songs&quot;|&quot;meghan trainor cover&quot;|&quot;fan cover&quot;|&quot;fan covers&quot;|&quot;meghan trainor dear future husband&quot;|&quot;meghan trainor lips are movin&quot;|&quot;meghan trainor all about that bass&quot;|&quot;meghan trainor no excuses&quot;|&quot;meghan trainor like i'm gonna lose you&quot;|&quot;meghan trainor 2018&quot;|&quot;meghan trainor glamour&quot;|&quot;you sang my song&quot;|&quot;best covers&quot;|&quot;meghan trainor reacts&quot;|&quot;fan cover glamour&quot;|&quot;fan reacts&quot;|&quot;glamour&quot;|&quot;glamour magazine&quot;"/>
    <n v="1058890"/>
    <n v="30771"/>
    <n v="303"/>
    <n v="1268"/>
    <b v="0"/>
    <b v="0"/>
    <b v="0"/>
  </r>
  <r>
    <s v="2J6bJnwr1rw"/>
    <d v="2018-04-14T00:00:00"/>
    <s v="Binging with Babish Reviews The Internet's Most Popular Food Videos | Bon Appﾃｩtit"/>
    <s v="Bon Appﾃｩtit"/>
    <x v="3"/>
    <x v="3"/>
    <d v="2018-03-26T19:50:51"/>
    <s v="binging|&quot;food videos&quot;|&quot;most popular food videos&quot;|&quot;binging with babish&quot;|&quot;babish&quot;|&quot;andrew rea&quot;|&quot;binging with babish chef&quot;|&quot;basics with babish&quot;|&quot;popular food&quot;|&quot;most popular food&quot;|&quot;andrew rea binging with babish&quot;|&quot;andrew rea interview&quot;|&quot;andrew rea babish&quot;|&quot;babish bon appetit&quot;|&quot;bon appetit babish&quot;|&quot;babish reviews&quot;|&quot;babish reviews videos&quot;|&quot;babish reacts&quot;|&quot;binging with babish bon appetit&quot;|&quot;babish food videos&quot;|&quot;binging with&quot;|&quot;babish brad&quot;|&quot;food&quot;|&quot;bon appetit&quot;|&quot;bon appﾃｩtit&quot;"/>
    <n v="1271072"/>
    <n v="46786"/>
    <n v="1145"/>
    <n v="2521"/>
    <b v="0"/>
    <b v="0"/>
    <b v="0"/>
  </r>
  <r>
    <s v="8dHNmfLJeR8"/>
    <d v="2018-04-14T00:00:00"/>
    <s v="50 People Try to Cut Pineapple Rings | Epicurious"/>
    <s v="Epicurious"/>
    <x v="3"/>
    <x v="3"/>
    <d v="2018-03-27T16:00:29"/>
    <s v="pineapple|&quot;50 people try&quot;|&quot;how to cut pineapple&quot;|&quot;how to prepare pineapple&quot;|&quot;cutting pineapple&quot;|&quot;how to cut a pineapple&quot;|&quot;pineapple recipe&quot;|&quot;how to open pineapple&quot;|&quot;slicing pineapple&quot;|&quot;50 people&quot;|&quot;fifty people&quot;|&quot;people attempt&quot;|&quot;kitchen skills&quot;|&quot;basic skills&quot;|&quot;cut a pineapple&quot;|&quot;cut pineapple&quot;|&quot;people try&quot;|&quot;pineapple rings&quot;|&quot;how to cut a pineapple properly&quot;|&quot;how to cut pineapple with knife&quot;|&quot;coring pineapple&quot;|&quot;how to to core pineapple&quot;|&quot;epicurious&quot;|&quot;cooking&quot;|&quot;recipes&quot;"/>
    <n v="223020"/>
    <n v="2648"/>
    <n v="170"/>
    <n v="357"/>
    <b v="0"/>
    <b v="0"/>
    <b v="0"/>
  </r>
  <r>
    <s v="qtW9ornyPIQ"/>
    <d v="2018-04-14T00:00:00"/>
    <s v="Who is Who Challenge - Merrell Twins"/>
    <s v="merrelltwins"/>
    <x v="5"/>
    <x v="5"/>
    <d v="2018-03-27T17:00:12"/>
    <s v="merrell|&quot;merrell twins&quot;|&quot;merrell twins dance&quot;|&quot;MerrellTwins&quot;|&quot;twins&quot;|&quot;twins singing&quot;|&quot;twins tv&quot;|&quot;challenge&quot;|&quot;challenger&quot;|&quot;who is who&quot;|&quot;guess&quot;|&quot;guess that youtuber&quot;|&quot;veronica&quot;|&quot;vanessa&quot;|&quot;roni&quot;|&quot;nessa&quot;|&quot;baby pictures&quot;|&quot;photoshop&quot;|&quot;sisters&quot;|&quot;funny&quot;|&quot;family friendly content&quot;|&quot;family friendly&quot;|&quot;kid friendly&quot;|&quot;child friendly&quot;|&quot;comedy&quot;|&quot;goofy&quot;|&quot;hilarious&quot;|&quot;girls fail&quot;|&quot;falling down&quot;|&quot;laughing&quot;|&quot;Guessing Baby Pictures&quot;|&quot;baby&quot;|&quot;guess that you&quot;|&quot;How Things&quot;|&quot;Old Photos&quot;|&quot;Sisters&quot;|&quot;where is my romeo&quot;|&quot;never have i ever&quot;|&quot;10 things&quot;"/>
    <n v="915409"/>
    <n v="39646"/>
    <n v="363"/>
    <n v="9366"/>
    <b v="0"/>
    <b v="0"/>
    <b v="0"/>
  </r>
  <r>
    <s v="zO0dIgvpmfw"/>
    <d v="2018-04-14T00:00:00"/>
    <s v="10 Things Shawn Mendes Can't Live Without | GQ"/>
    <s v="GQ"/>
    <x v="7"/>
    <x v="7"/>
    <d v="2018-03-27T16:00:27"/>
    <s v="shawn mendes|&quot;shawn mendes 2018&quot;|&quot;shawn mendes interview&quot;|&quot;shawn mendes gq&quot;|&quot;shawn mendes 10 things&quot;|&quot;10 things shawn mendes&quot;|&quot;10 things&quot;|&quot;shawn mendes singing&quot;|&quot;shawn mendes guitar&quot;|&quot;ten things&quot;|&quot;shawn mendes lyrics&quot;|&quot;stitches shawn mendes&quot;|&quot;shawn mendes songs&quot;|&quot;mendes&quot;|&quot;shawn&quot;|&quot;shawn mendes essential&quot;|&quot;what shawn mendes&quot;|&quot;essentials&quot;|&quot;shawn mendes can't live without&quot;|&quot;favorite stuff&quot;|&quot;favorite things&quot;|&quot;top 10&quot;|&quot;shawn mendes top 10&quot;|&quot;gq&quot;|&quot;gq magazine&quot;"/>
    <n v="650882"/>
    <n v="40937"/>
    <n v="324"/>
    <n v="1293"/>
    <b v="0"/>
    <b v="0"/>
    <b v="0"/>
  </r>
  <r>
    <s v="_C14eXiZQWo"/>
    <d v="2018-04-15T00:00:00"/>
    <s v="Behind the Sketch: Stefon with John Mulaney - SNL"/>
    <s v="Saturday Night Live"/>
    <x v="3"/>
    <x v="3"/>
    <d v="2018-04-14T13:00:07"/>
    <s v="snl|&quot;stefon&quot;|&quot;john mulaney&quot;|&quot;bill hader&quot;|&quot;behind the sketch&quot;|&quot;snl behind the sketch&quot;|&quot;snl stefon&quot;|&quot;the origins of stefon&quot;|&quot;s43&quot;|&quot;s43e18&quot;|&quot;episode 18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John Mulaney&quot;|&quot;comedian&quot;|&quot;stand up&quot;|&quot;stand up comedian&quot;|&quot;netflix&quot;|&quot;KID GORGEOUS&quot;|&quot;The Top Part&quot;|&quot;New in Town&quot;|&quot;The Comeback Kid&quot;|&quot;Jack White&quot;|&quot;the White Stripes&quot;|&quot;third man records&quot;|&quot;bts&quot;|&quot;behind the scenes&quot;"/>
    <n v="388955"/>
    <n v="11037"/>
    <n v="107"/>
    <n v="278"/>
    <b v="0"/>
    <b v="0"/>
    <b v="0"/>
  </r>
  <r>
    <s v="wA6_Z2X-ut8"/>
    <d v="2018-04-15T00:00:00"/>
    <s v="Mad Lib Theater with Kerry Washington"/>
    <s v="The Tonight Show Starring Jimmy Fallon"/>
    <x v="5"/>
    <x v="5"/>
    <d v="2018-04-12T04:11:44"/>
    <s v="The Tonight Show|&quot;Jimmy Fallon&quot;|&quot;Mad Lib Theater&quot;|&quot;Kerry Washington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Scandal&quot;|&quot;Olivia Pope&quot;|&quot;Django Unchained&quot;|&quot;Save the Last Dance&quot;|&quot;The Last King of Scotland&quot;|&quot;monster&quot;|&quot;Satan&quot;|&quot;dentist&quot;"/>
    <n v="372228"/>
    <n v="10666"/>
    <n v="190"/>
    <n v="530"/>
    <b v="0"/>
    <b v="0"/>
    <b v="0"/>
  </r>
  <r>
    <s v="ciYXvWbyl00"/>
    <d v="2018-04-15T00:00:00"/>
    <s v="Tucker Carlson Stole Stephen Colbert's Panda Bit"/>
    <s v="The Late Show with Stephen Colbert"/>
    <x v="8"/>
    <x v="8"/>
    <d v="2018-04-11T07:51:57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Desk Monologue&quot;|&quot;General Comedy&quot;|&quot;Nonrecurring&quot;|&quot;Topical&quot;"/>
    <n v="1175168"/>
    <n v="17092"/>
    <n v="2250"/>
    <n v="1739"/>
    <b v="0"/>
    <b v="0"/>
    <b v="0"/>
  </r>
  <r>
    <s v="NtN98IkKxmk"/>
    <d v="2018-04-15T00:00:00"/>
    <s v="Eva Longoria on Pregnancy, Delivery Plans &amp; Desperate Housewives Reboot"/>
    <s v="Jimmy Kimmel Live"/>
    <x v="3"/>
    <x v="3"/>
    <d v="2018-04-11T10:00:09"/>
    <s v="jimmy|&quot;kimmel&quot;|&quot;live&quot;|&quot;late&quot;|&quot;night&quot;|&quot;talk&quot;|&quot;show&quot;|&quot;funny&quot;|&quot;comedic&quot;|&quot;comedy&quot;|&quot;clip&quot;|&quot;comedian&quot;|&quot;eva&quot;|&quot;longoria&quot;|&quot;desperate&quot;|&quot;housewives&quot;|&quot;hollywood&quot;|&quot;walk&quot;|&quot;of&quot;|&quot;fame&quot;|&quot;pregnancy&quot;|&quot;motherhood&quot;|&quot;overboard&quot;|&quot;eva longoria&quot;|&quot;desperate housewives&quot;|&quot;hollywood walk of fame&quot;|&quot;anna faris&quot;"/>
    <n v="343759"/>
    <n v="3079"/>
    <n v="142"/>
    <n v="292"/>
    <b v="0"/>
    <b v="0"/>
    <b v="0"/>
  </r>
  <r>
    <s v="QfNG-YJ3YmU"/>
    <d v="2018-04-15T00:00:00"/>
    <s v="Paige gives an emotional retirement speech: Raw, April 9, 2018"/>
    <s v="WWE"/>
    <x v="0"/>
    <x v="0"/>
    <d v="2018-04-10T03:14:00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Paige&quot;|&quot;sp:ty=high&quot;|&quot;sp:st=wrestling&quot;|&quot;sp:scp=athlete_in_match&quot;|&quot;sp:dt=2018-04-09T20:00:00-04:00&quot;|&quot;sp:ev=wwe-raw&quot;|&quot;sp:ath=wwe-paige&quot;|&quot;paige returns&quot;|&quot;raw after wrestlemania&quot;|&quot;raw after wrestlemania 34&quot;|&quot;paige retired wwe&quot;|&quot;paige retirement speech&quot;|&quot;paige retired 2018&quot;|&quot;paige retired wwe 2018&quot;"/>
    <n v="2097854"/>
    <n v="41417"/>
    <n v="1524"/>
    <n v="9812"/>
    <b v="0"/>
    <b v="0"/>
    <b v="0"/>
  </r>
  <r>
    <s v="ih8ex84QoH4"/>
    <d v="2018-04-15T00:00:00"/>
    <s v="I Tried Perfect Customized Mascara"/>
    <s v="Safiya Nygaard"/>
    <x v="8"/>
    <x v="8"/>
    <d v="2018-04-07T20:35:46"/>
    <s v="i tried perfect customized mascara|&quot;perfect mascara&quot;|&quot;custom mascara&quot;|&quot;custom&quot;|&quot;mascara&quot;|&quot;custom lashes&quot;|&quot;eyeko&quot;|&quot;lashes&quot;|&quot;safiya lashes&quot;|&quot;safiya beauty&quot;|&quot;safiya makeup&quot;|&quot;safiya custom&quot;|&quot;customized&quot;|&quot;custom makeup&quot;|&quot;safiya nygaard&quot;|&quot;safia&quot;|&quot;safiya&quot;|&quot;safiya and tyler&quot;"/>
    <n v="2998498"/>
    <n v="120361"/>
    <n v="1202"/>
    <n v="7024"/>
    <b v="0"/>
    <b v="0"/>
    <b v="0"/>
  </r>
  <r>
    <s v="kbaMeEcdDfM"/>
    <d v="2018-04-15T00:00:00"/>
    <s v="Game Rewind: Watch Villanova win the 2018 National Championship in 10 minutes"/>
    <s v="NCAA March Madness"/>
    <x v="0"/>
    <x v="0"/>
    <d v="2018-04-03T03:56:44"/>
    <s v="Michigan Wolverines|&quot;Villanova Wildcats&quot;|&quot;Villanova Wildcats vs. Michigan Wolverines&quot;|&quot;2018 NCAA Men's Division I Basketball Tournament (Sports League Championship Event)&quot;|&quot;march madness&quot;|&quot;college basketball&quot;|&quot;college hoops&quot;|&quot;ncaa basketball&quot;|&quot;ncaa&quot;"/>
    <n v="778479"/>
    <n v="4969"/>
    <n v="449"/>
    <n v="1205"/>
    <b v="0"/>
    <b v="0"/>
    <b v="0"/>
  </r>
  <r>
    <s v="JRocY48P0qA"/>
    <d v="2018-04-15T00:00:00"/>
    <s v="The Toyota Previa Is the Weirdest Minivan Ever"/>
    <s v="Doug DeMuro"/>
    <x v="10"/>
    <x v="10"/>
    <d v="2018-03-29T15:55:16"/>
    <s v="toyota previa|&quot;previa&quot;|&quot;minivan&quot;|&quot;toyota minivan&quot;|&quot;toyota estima&quot;|&quot;toyota van&quot;|&quot;weird van&quot;|&quot;weird minivan&quot;|&quot;weird toyota minivan&quot;|&quot;doug demuro&quot;|&quot;demuro&quot;"/>
    <n v="1549098"/>
    <n v="28255"/>
    <n v="1792"/>
    <n v="9103"/>
    <b v="0"/>
    <b v="0"/>
    <b v="0"/>
  </r>
  <r>
    <s v="o-BODsf2T68"/>
    <d v="2018-04-15T00:00:00"/>
    <s v="Lauv - Chasing Fire [Official Audio]"/>
    <s v="Lauv"/>
    <x v="6"/>
    <x v="6"/>
    <d v="2018-03-29T04:00:01"/>
    <s v="LAUV|&quot;IMYWIW18&quot;|&quot;I MET YOU WHEN I WAS 18&quot;|&quot;CHASING FIRE&quot;|&quot;NEW MUSIC&quot;|&quot;THE OTHER&quot;"/>
    <n v="2653797"/>
    <n v="73404"/>
    <n v="768"/>
    <n v="2432"/>
    <b v="0"/>
    <b v="0"/>
    <b v="0"/>
  </r>
  <r>
    <s v="LDS8SeO6hyg"/>
    <d v="2018-04-15T00:00:00"/>
    <s v="Westworld Season 2 - Heart-Shaped Box - Ramin Djawadi (OFFICIAL)"/>
    <s v="WaterTower Music"/>
    <x v="3"/>
    <x v="3"/>
    <d v="2018-03-29T15:44:44"/>
    <s v="Music|&quot;WaterTower Music&quot;|&quot;Film&quot;|&quot;Soundtracks&quot;|&quot;Westworld&quot;|&quot;Westworld Season 2&quot;|&quot;Ramin Djawadi&quot;|&quot;Nirvana&quot;|&quot;Heart Shaped Box&quot;|&quot;HBO&quot;"/>
    <n v="617505"/>
    <n v="14783"/>
    <n v="146"/>
    <n v="583"/>
    <b v="0"/>
    <b v="0"/>
    <b v="0"/>
  </r>
  <r>
    <s v="5hpuoMilm_4"/>
    <d v="2018-04-15T00:00:00"/>
    <s v="73 Questions With CL | Vogue"/>
    <s v="Vogue"/>
    <x v="8"/>
    <x v="8"/>
    <d v="2018-03-29T12:00:59"/>
    <s v="2ne1|&quot;73 questions&quot;|&quot;celeb style&quot;|&quot;celebrity&quot;|&quot;homes&quot;|&quot;kpop&quot;|&quot;style&quot;|&quot;vogue&quot;|&quot;cl&quot;|&quot;kpop star&quot;|&quot;73 questions interview&quot;|&quot;73&quot;|&quot;cl 73&quot;|&quot;cl kpop&quot;|&quot;lee chae-rin&quot;|&quot;・・ｨ・・・&quot;|&quot;twenty one&quot;|&quot;korean pop star&quot;|&quot;cl music&quot;|&quot;cl video&quot;|&quot;cl interview&quot;|&quot;cl 73 questions&quot;|&quot;kpop cl&quot;|&quot;cl 2ne1&quot;|&quot;cl rapper&quot;|&quot;cl singer&quot;|&quot;singer cl&quot;|&quot;yg entertainment&quot;|&quot;cl goodbye&quot;|&quot;cl song&quot;|&quot;cl olympics&quot;|&quot;・・ｴ・ｱ・・ｦｰ&quot;|&quot;cl vogue&quot;|&quot;cl mv&quot;|&quot;cl 2018&quot;|&quot;cl interview 2018&quot;|&quot;cl fashion&quot;|&quot;cl style&quot;|&quot;cl hair&quot;|&quot;cl funny moments&quot;|&quot;cl dabbing&quot;|&quot;cl dab&quot;|&quot;vogue.com&quot;"/>
    <n v="1776352"/>
    <n v="161751"/>
    <n v="1974"/>
    <n v="11742"/>
    <b v="0"/>
    <b v="0"/>
    <b v="0"/>
  </r>
  <r>
    <s v="dKoIPuifJvE"/>
    <d v="2018-04-15T00:00:00"/>
    <s v="The Handmaid・・s Tale Season 2 Trailer (Official) ・｢ The Handmaid's Tale on Hulu"/>
    <s v="Hulu"/>
    <x v="3"/>
    <x v="3"/>
    <d v="2018-03-28T17:18:31"/>
    <s v="hulu"/>
    <n v="9020750"/>
    <n v="6126"/>
    <n v="731"/>
    <n v="772"/>
    <b v="0"/>
    <b v="0"/>
    <b v="0"/>
  </r>
  <r>
    <s v="kxkrdLI6e6M"/>
    <d v="2018-04-15T00:00:00"/>
    <s v="How Dark Patterns Trick You Online"/>
    <s v="Nerdwriter1"/>
    <x v="3"/>
    <x v="3"/>
    <d v="2018-03-28T22:19:29"/>
    <s v="the nerdwriter|&quot;nerdwriter&quot;|&quot;nerdwriter youtube&quot;|&quot;youtube nerdwriter&quot;|&quot;nerd writer&quot;|&quot;nerdwriter1&quot;|&quot;nerdwriter channel&quot;|&quot;video essays&quot;|&quot;essays&quot;|&quot;education&quot;|&quot;education channel&quot;|&quot;nerd writer essays&quot;"/>
    <n v="659212"/>
    <n v="40883"/>
    <n v="305"/>
    <n v="1458"/>
    <b v="0"/>
    <b v="0"/>
    <b v="0"/>
  </r>
  <r>
    <s v="km5FAAQLUT8"/>
    <d v="2018-04-15T00:00:00"/>
    <s v="LEEROY JENKINS ANIMATED"/>
    <s v="Freddie Twenty"/>
    <x v="12"/>
    <x v="12"/>
    <d v="2018-03-28T23:44:41"/>
    <s v="Leeroy Jenkins|&quot;Freddie Twenty&quot;|&quot;warcraft&quot;|&quot;wow animation&quot;|&quot;wow&quot;|&quot;freddy twenty&quot;|&quot;leeroyyyy jenkins&quot;"/>
    <n v="769382"/>
    <n v="26374"/>
    <n v="704"/>
    <n v="849"/>
    <b v="0"/>
    <b v="0"/>
    <b v="0"/>
  </r>
  <r>
    <s v="GeF_5qo00Uw"/>
    <d v="2018-04-15T00:00:00"/>
    <s v="The House with a Clock in its Walls Trailer #1 (2018) | Movieclips Trailers"/>
    <s v="Movieclips Trailers"/>
    <x v="1"/>
    <x v="1"/>
    <d v="2018-03-27T15:35:00"/>
    <s v="The House with a Clock in its Walls|&quot;The House with a Clock in its Walls Trailer&quot;|&quot;The House with a Clock in its Walls Movie Trailer&quot;|&quot;The House with a Clock in its Walls Trailer 2018&quot;|&quot;The House with a Clock in its Walls Official Trailer&quot;|&quot;Trailer&quot;|&quot;Trailers&quot;|&quot;Movie Trailers&quot;|&quot;2018 Trailers&quot;|&quot;The House with a Clock in its Walls Trailer 1&quot;|&quot;Movieclips Trailers&quot;|&quot;Movieclips&quot;|&quot;Fandango&quot;|&quot;The House with a Clock in its Walls Universal Pictures&quot;|&quot;Universal Pictures&quot;|&quot;Fantasy&quot;|&quot;Horror&quot;|&quot;Mystery&quot;"/>
    <n v="1842120"/>
    <n v="19055"/>
    <n v="1256"/>
    <n v="1847"/>
    <b v="0"/>
    <b v="0"/>
    <b v="0"/>
  </r>
  <r>
    <s v="9TUBf6l7FBg"/>
    <d v="2018-04-16T00:00:00"/>
    <s v="Coachella 2018 LIVE Channel 1"/>
    <s v="Coachella"/>
    <x v="6"/>
    <x v="6"/>
    <d v="2018-04-05T06:48:28"/>
    <s v="[none]"/>
    <n v="24004779"/>
    <n v="0"/>
    <n v="0"/>
    <n v="3"/>
    <b v="0"/>
    <b v="1"/>
    <b v="0"/>
  </r>
  <r>
    <s v="jPEYpryMp2s"/>
    <d v="2018-04-16T00:00:00"/>
    <s v="Solo: A Star Wars Story Official Trailer"/>
    <s v="Star Wars"/>
    <x v="3"/>
    <x v="3"/>
    <d v="2018-04-09T00:45:48"/>
    <s v="star wars|&quot;solo&quot;|&quot;han solo&quot;|&quot;star wars story&quot;|&quot;chewbacca&quot;|&quot;lando&quot;|&quot;donald glover&quot;|&quot;emilia clarke&quot;|&quot;trailer&quot;|&quot;movie&quot;|&quot;film&quot;"/>
    <n v="10271274"/>
    <n v="183101"/>
    <n v="20476"/>
    <n v="34633"/>
    <b v="0"/>
    <b v="0"/>
    <b v="0"/>
  </r>
  <r>
    <s v="zvFQWPEuNJA"/>
    <d v="2018-04-16T00:00:00"/>
    <s v="Taco Bell Pop-Tart Taste Test"/>
    <s v="Good Mythical Morning"/>
    <x v="3"/>
    <x v="3"/>
    <d v="2018-04-09T10:00:39"/>
    <s v="rhett and link|&quot;gmm&quot;|&quot;good mythical morning&quot;|&quot;rhett and link good mythical morning&quot;|&quot;good mythical morning rhett and link&quot;|&quot;mythical morning&quot;|&quot;gmm food&quot;|&quot;Season 13&quot;|&quot;mythical&quot;|&quot;taco bell rhett link&quot;|&quot;taco bell&quot;|&quot;pop-tart&quot;|&quot;pop-tart rhett link&quot;|&quot;rhett link taste test&quot;|&quot;taco bell pop-tart taste test&quot;|&quot;rhett taco bell pop-tart taste test&quot;|&quot;link taco bell pop-tart taste test&quot;|&quot;poptart&quot;|&quot;pop tarts&quot;|&quot;taste test&quot;|&quot;gmm taste test&quot;|&quot;taco bell taste test&quot;|&quot;pop tarts are ravioli&quot;|&quot;pop tarts taste test&quot;|&quot;cooking&quot;"/>
    <n v="740854"/>
    <n v="13951"/>
    <n v="515"/>
    <n v="1258"/>
    <b v="0"/>
    <b v="0"/>
    <b v="0"/>
  </r>
  <r>
    <s v="zBovkx07epw"/>
    <d v="2018-04-16T00:00:00"/>
    <s v="Jonny Brenns Sings Georgia by Vance Joy - Top 24 Solos - American Idol 2018 on ABC"/>
    <s v="American Idol"/>
    <x v="3"/>
    <x v="3"/>
    <d v="2018-04-09T01:10:41"/>
    <s v="ABC|&quot;americanidol&quot;|&quot;idol&quot;|&quot;american idol&quot;|&quot;ryan&quot;|&quot;seacrest&quot;|&quot;ryan seacrest&quot;|&quot;katy&quot;|&quot;perry&quot;|&quot;katy perry&quot;|&quot;luke&quot;|&quot;bryan&quot;|&quot;luke bryan&quot;|&quot;lionel&quot;|&quot;richie&quot;|&quot;lionel richie&quot;|&quot;season 16&quot;|&quot;american idol XVI&quot;|&quot;television&quot;|&quot;ad&quot;|&quot;spring&quot;|&quot;2018&quot;|&quot;music&quot;|&quot;reality&quot;|&quot;competition&quot;|&quot;song&quot;|&quot;sing&quot;|&quot;audition&quot;|&quot;auditions&quot;|&quot;performance&quot;|&quot;live&quot;|&quot;fox&quot;|&quot;AI&quot;|&quot;hollywood&quot;|&quot;contestant&quot;|&quot;official&quot;|&quot;american&quot;|&quot;official american idol&quot;|&quot;hollywood week&quot;|&quot;hometown audition&quot;"/>
    <n v="611997"/>
    <n v="11733"/>
    <n v="394"/>
    <n v="775"/>
    <b v="0"/>
    <b v="0"/>
    <b v="0"/>
  </r>
  <r>
    <s v="1ndx3Hl-7ls"/>
    <d v="2018-04-16T00:00:00"/>
    <s v="Testing Flex Shot - As Seen On TV"/>
    <s v="CrazyRussianHacker"/>
    <x v="4"/>
    <x v="4"/>
    <d v="2018-04-08T21:51:20"/>
    <s v="As Seen On TV|&quot;Testing Flex Shot&quot;|&quot;Flex Shot&quot;|&quot;as seen on tv products&quot;|&quot;as seen on tv reviews&quot;|&quot;Testing Flex Glue&quot;|&quot;Testing Flex Seal&quot;|&quot;flex seal review&quot;|&quot;flex shot review&quot;|&quot;Testing Flex Tape&quot;|&quot;flex tape&quot;"/>
    <n v="986977"/>
    <n v="14838"/>
    <n v="1387"/>
    <n v="1355"/>
    <b v="0"/>
    <b v="0"/>
    <b v="0"/>
  </r>
  <r>
    <s v="nAsrsMPftOI"/>
    <d v="2018-04-16T00:00:00"/>
    <s v="Making an International Standard Cup of Tea"/>
    <s v="Tom Scott"/>
    <x v="9"/>
    <x v="9"/>
    <d v="2018-04-09T15:00:08"/>
    <s v="tom scott|&quot;tomscott&quot;|&quot;iso 3103&quot;|&quot;bs 6008&quot;|&quot;international standards organisation&quot;|&quot;tea&quot;|&quot;professional tea tasting set&quot;|&quot;iso&quot;|&quot;you put the milk in first for loose leaf and last for tea bags&quot;|&quot;things you might not know&quot;"/>
    <n v="336872"/>
    <n v="18263"/>
    <n v="189"/>
    <n v="1669"/>
    <b v="0"/>
    <b v="0"/>
    <b v="0"/>
  </r>
  <r>
    <s v="8pB4fkdD93o"/>
    <d v="2018-04-16T00:00:00"/>
    <s v="Luna Stracci Goes Sneaker Shopping With Halsey and Complex"/>
    <s v="Complex"/>
    <x v="3"/>
    <x v="3"/>
    <d v="2018-04-08T14:00:00"/>
    <s v="sneakerhead|&quot;complex&quot;|&quot;complex originals&quot;|&quot;sneakers&quot;|&quot;news&quot;|&quot;entertainment&quot;|&quot;current affairs&quot;|&quot;young man&quot;|&quot;culture&quot;|&quot;cool&quot;|&quot;edgy&quot;|&quot;funny&quot;|&quot;complex tv&quot;|&quot;complex media&quot;|&quot;sneaker shopping&quot;|&quot;luna stracci&quot;|&quot;sneaker shopping with fans&quot;|&quot;halsey&quot;|&quot;g-eazy&quot;|&quot;joe la puma&quot;|&quot;vans&quot;|&quot;high tops&quot;"/>
    <n v="1078851"/>
    <n v="45117"/>
    <n v="885"/>
    <n v="4232"/>
    <b v="0"/>
    <b v="0"/>
    <b v="0"/>
  </r>
  <r>
    <s v="8vCn190ti9U"/>
    <d v="2018-04-16T00:00:00"/>
    <s v="DIY Japanese Foil Ball CHALLENGE!!! - Man Vs Balls"/>
    <s v="ThreadBanger"/>
    <x v="7"/>
    <x v="7"/>
    <d v="2018-04-08T00:55:43"/>
    <s v="DIY|&quot;threadbanger&quot;|&quot;Corinne Leigh&quot;|&quot;Rob Czar&quot;|&quot;how to&quot;|&quot;man vs pin&quot;|&quot;pinterest&quot;|&quot;pinterest fails&quot;|&quot;japanese foil ball&quot;|&quot;aluminum foil ball&quot;|&quot;aluminum foil&quot;|&quot;japan&quot;|&quot;skytomo&quot;|&quot;japanese trend&quot;|&quot;ball&quot;|&quot;foil&quot;|&quot;man vs balls&quot;"/>
    <n v="1808784"/>
    <n v="68556"/>
    <n v="5864"/>
    <n v="6872"/>
    <b v="0"/>
    <b v="0"/>
    <b v="0"/>
  </r>
  <r>
    <s v="JXKb6xtqC3w"/>
    <d v="2018-04-16T00:00:00"/>
    <s v="ADULTS REACT TO (AND MEET!) PENTATONIX"/>
    <s v="FBE"/>
    <x v="3"/>
    <x v="3"/>
    <d v="2018-04-07T21:00:01"/>
    <s v="pentatonix|&quot;superfruit&quot;|&quot;mitch&quot;|&quot;ADULTS REACT AND MEET! PENTATONIX&quot;|&quot;adults react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elders react&quot;|&quot;teens react&quot;|&quot;kids react&quot;|&quot;parents react&quot;|&quot;teenagers react&quot;|&quot;scott&quot;|&quot;mitch grassi&quot;|&quot;scott hoying&quot;|&quot;surprise react&quot;|&quot;pentatonix surprise&quot;"/>
    <n v="1188770"/>
    <n v="53270"/>
    <n v="765"/>
    <n v="5402"/>
    <b v="0"/>
    <b v="0"/>
    <b v="0"/>
  </r>
  <r>
    <s v="8PRrH-1kuwY"/>
    <d v="2018-04-16T00:00:00"/>
    <s v="Curved iPhones Are Coming, iOS 12 Siri Overhaul &amp; Apple Ditching Intel!"/>
    <s v="EverythingApplePro"/>
    <x v="3"/>
    <x v="3"/>
    <d v="2018-04-06T00:07:54"/>
    <s v="Curved iPhone|&quot;iPhone&quot;|&quot;Curved&quot;|&quot;curved iphone concept&quot;|&quot;iphone 11&quot;|&quot;iphone 11 concept&quot;|&quot;iphone 12&quot;|&quot;mac pro&quot;|&quot;mac&quot;|&quot;pro&quot;|&quot;iOS 12&quot;|&quot;siri&quot;|&quot;siri revamp&quot;|&quot;siri overhaul&quot;|&quot;ios 12 siri&quot;|&quot;ios 12 features&quot;|&quot;ios 12 leaks&quot;|&quot;intel&quot;|&quot;apple&quot;|&quot;news&quot;|&quot;apple news&quot;|&quot;mac pro release date&quot;|&quot;micro led&quot;|&quot;microled&quot;|&quot;iphone smuggling&quot;|&quot;smuggling iphones&quot;|&quot;tech&quot;|&quot;ios 12 changes&quot;|&quot;ios 12 rumors&quot;|&quot;leaks&quot;|&quot;rumors&quot;|&quot;future iphone&quot;|&quot;futuristic iphone&quot;|&quot;phones in the future&quot;|&quot;iphone leaks&quot;|&quot;iphone rumors&quot;"/>
    <n v="639997"/>
    <n v="18363"/>
    <n v="1084"/>
    <n v="3174"/>
    <b v="0"/>
    <b v="0"/>
    <b v="0"/>
  </r>
  <r>
    <s v="UWz4LPyoSw4"/>
    <d v="2018-04-16T00:00:00"/>
    <s v="DOOGEE MIX 4 UNBOXING (PROTOTYPE)!"/>
    <s v="Mrwhosetheboss"/>
    <x v="4"/>
    <x v="4"/>
    <d v="2018-04-04T12:25:01"/>
    <s v="xiaomi|&quot;xiaomi mi mix&quot;|&quot;mi mix&quot;|&quot;doogee mix 4&quot;|&quot;doogee mix 3&quot;|&quot;doogee mix 4 unboxing&quot;|&quot;doogee mix 3 unboxing&quot;|&quot;mi mix 3 unboxing&quot;|&quot;mi mix 2s&quot;|&quot;mi mix 2s unboxing&quot;|&quot;mix 3&quot;|&quot;mix 4&quot;|&quot;mi mix 3&quot;|&quot;unboxing&quot;|&quot;smartphone&quot;|&quot;android&quot;|&quot;doogee mix 3 review&quot;|&quot;release date&quot;"/>
    <n v="927966"/>
    <n v="21659"/>
    <n v="987"/>
    <n v="2396"/>
    <b v="0"/>
    <b v="0"/>
    <b v="0"/>
  </r>
  <r>
    <s v="xDsMX18qSfE"/>
    <d v="2018-04-16T00:00:00"/>
    <s v="10 Ancient Languages that Disappeared!"/>
    <s v="MatthewSantoro"/>
    <x v="9"/>
    <x v="9"/>
    <d v="2018-04-02T13:13:17"/>
    <s v="old languages|&quot;ancient languages spoken&quot;|&quot;ancient languages documentary&quot;|&quot;ancient languages of the world&quot;|&quot;ancient languages of the middle east&quot;|&quot;ancient languages list&quot;|&quot;old languages spoken&quot;|&quot;old languages in world&quot;|&quot;old languages sound&quot;|&quot;old languages still spoken&quot;|&quot;ancient civilizations&quot;|&quot;languages of the world&quot;|&quot;languages of love&quot;|&quot;languages to learn&quot;|&quot;languages compared to german&quot;|&quot;languages of europe&quot;|&quot;languages of india&quot;|&quot;languages of africa&quot;"/>
    <n v="400413"/>
    <n v="12830"/>
    <n v="1064"/>
    <n v="2273"/>
    <b v="0"/>
    <b v="0"/>
    <b v="0"/>
  </r>
  <r>
    <s v="42FRgdjveGU"/>
    <d v="2018-04-16T00:00:00"/>
    <s v="Netflix Acquires Seth Rogen"/>
    <s v="Netflix"/>
    <x v="3"/>
    <x v="3"/>
    <d v="2018-04-01T14:58:48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Seth Rogen&quot;|&quot;Seth Rogan&quot;|&quot;Zach and Miri make a porno&quot;|&quot;james franco&quot;|&quot;knocked up&quot;|&quot;sausage party&quot;|&quot;the interview&quot;|&quot;PLvahqwMqN4M1gg7LSojjoCA9x3VvIf-d1&quot;|&quot;Netflix Stand-Up Specials | Tuesdays&quot;|&quot;PLvahqwMqN4M1VvGtFng3qLuz13DiSbOoy&quot;|&quot;Netflix Acquires Seth Rogen&quot;|&quot;Hilarity For Charity&quot;|&quot;World-renowned&quot;|&quot;Canadian&quot;"/>
    <n v="2029938"/>
    <n v="33784"/>
    <n v="1958"/>
    <n v="2203"/>
    <b v="0"/>
    <b v="0"/>
    <b v="0"/>
  </r>
  <r>
    <s v="6_DgXvcfhYg"/>
    <d v="2018-04-16T00:00:00"/>
    <s v="Kylie Minogue - Stop Me from Falling (Official Video)"/>
    <s v="KylieMinogueOnVEVO"/>
    <x v="6"/>
    <x v="6"/>
    <d v="2018-03-30T04:29:14"/>
    <s v="Kylie Minogue|&quot;Kylie&quot;|&quot;New Music&quot;|&quot;Pop&quot;|&quot;Girls Aloud&quot;|&quot;Spice Girls&quot;|&quot;Katy Perry&quot;|&quot;Sugababes&quot;|&quot;All Saints&quot;|&quot;Bananrama&quot;|&quot;RuPaul&quot;|&quot;Madonna&quot;|&quot;Diva&quot;|&quot;Taylor Swift&quot;|&quot;Country&quot;|&quot;Dua Lipa&quot;|&quot;Ariana Grande&quot;|&quot;Camila Cabello&quot;|&quot;Beyonce&quot;|&quot;Rita Ora&quot;|&quot;Pink&quot;|&quot;golden&quot;|&quot;dancing&quot;|&quot;album&quot;|&quot;official&quot;|&quot;can't get you out of my head&quot;|&quot;on a night like this&quot;|&quot;spinning around&quot;|&quot;fever&quot;|&quot;i should be so lucky&quot;|&quot;in your eyes&quot;|&quot;all the lovers&quot;|&quot;into the blue&quot;|&quot;loco-motion&quot;|&quot;locomotion&quot;"/>
    <n v="719123"/>
    <n v="16644"/>
    <n v="727"/>
    <n v="1219"/>
    <b v="0"/>
    <b v="0"/>
    <b v="0"/>
  </r>
  <r>
    <s v="d2TrEsA3nzg"/>
    <d v="2018-04-16T00:00:00"/>
    <s v="Tori Kelly - Help Us To Love (Audio) ft. The HamilTones"/>
    <s v="ToriKellyVEVO"/>
    <x v="6"/>
    <x v="6"/>
    <d v="2018-03-30T04:00:02"/>
    <s v="tori kelly|&quot;tori kelly performance&quot;|&quot;tori kelly stellar awards&quot;|&quot;stellar awards tori kelly&quot;|&quot;gospel music awards&quot;|&quot;tori kelly gospel&quot;|&quot;tori kelly stellar awards performance&quot;|&quot;tori kelly kirk franklin&quot;|&quot;tori kelly hamiltones performance&quot;|&quot;tori kelly live performance&quot;|&quot;kirk franklin stellar awards&quot;"/>
    <n v="426969"/>
    <n v="20766"/>
    <n v="372"/>
    <n v="1312"/>
    <b v="0"/>
    <b v="0"/>
    <b v="0"/>
  </r>
  <r>
    <s v="BsadA7UR110"/>
    <d v="2018-04-17T00:00:00"/>
    <s v="Rousey makes Rowdy Power Rankings debut: WWE Power Rankings, April 15, 2018"/>
    <s v="WWE"/>
    <x v="0"/>
    <x v="0"/>
    <d v="2018-04-15T12:56:24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WWE Power Rankings&quot;|&quot;Tom Phillips&quot;|&quot;Rowan&quot;|&quot;Harper&quot;|&quot;Ronda Rousey&quot;|&quot;Brock Lesnar&quot;|&quot;Daniel Bryan&quot;|&quot;Carmella&quot;|&quot;Nia Jax&quot;|&quot;AJ Styles&quot;|&quot;Seth Rollins&quot;|&quot;Bludgeon Brothers&quot;|&quot;power rankings&quot;|&quot;wwe ranks&quot;|&quot;wwe rankings&quot;|&quot;wm 34&quot;|&quot;wm 34 entrance&quot;|&quot;seth rollins entrance wm 34&quot;"/>
    <n v="1251402"/>
    <n v="18884"/>
    <n v="1604"/>
    <n v="2015"/>
    <b v="0"/>
    <b v="0"/>
    <b v="0"/>
  </r>
  <r>
    <s v="0ETrC_c14ms"/>
    <d v="2018-04-17T00:00:00"/>
    <s v="Steve Kerr reminisces with Scottie Pippen about their Bulls playoff runs | The Jump | ESPN"/>
    <s v="ESPN"/>
    <x v="0"/>
    <x v="0"/>
    <d v="2018-04-14T00:33:06"/>
    <s v="espn|&quot;espn live&quot;|&quot;steve&quot;|&quot;kerr&quot;|&quot;reminisces&quot;|&quot;with&quot;|&quot;scottie&quot;|&quot;pippen&quot;|&quot;about&quot;|&quot;their&quot;|&quot;bulls&quot;|&quot;playoff&quot;|&quot;runs&quot;|&quot;the jump&quot;|&quot;steve kerr&quot;|&quot;chicago bulls&quot;|&quot;1998 chicago bulls&quot;|&quot;scottie pippen&quot;|&quot;stephen curry&quot;|&quot;nba on espn&quot;|&quot;espn nba&quot;"/>
    <n v="685653"/>
    <n v="5690"/>
    <n v="212"/>
    <n v="1135"/>
    <b v="0"/>
    <b v="0"/>
    <b v="0"/>
  </r>
  <r>
    <s v="dLRMA_lWsDY"/>
    <d v="2018-04-17T00:00:00"/>
    <s v="Mom of Two Ali Wong Has Suffered Enough"/>
    <s v="TheEllenShow"/>
    <x v="3"/>
    <x v="3"/>
    <d v="2018-04-13T13:00:04"/>
    <s v="ellen|&quot;ellen degeneres&quot;|&quot;the ellen show&quot;|&quot;ellen fans&quot;|&quot;ali wong&quot;|&quot;ali&quot;|&quot;wong&quot;|&quot;ali wong comedian&quot;|&quot;baby cobra&quot;|&quot;ellentube&quot;|&quot;ellen audience&quot;|&quot;ali wong baby cobra&quot;|&quot;netflix&quot;|&quot;Ali Wong Hard Knock Wife mom&quot;|&quot;lgbt&quot;|&quot;sister&quot;|&quot;lesbian&quot;|&quot;mom&quot;|&quot;husband&quot;|&quot;china&quot;|&quot;ali wong stand up&quot;|&quot;season 15&quot;|&quot;season 15 episode 134&quot;|&quot;ellen degeneres show tickets&quot;|&quot;ellen degeneres show today&quot;|&quot;family&quot;|&quot;pregnant&quot;|&quot;asian&quot;|&quot;baby&quot;|&quot;babies&quot;|&quot;suffered enough&quot;|&quot;suffer&quot;|&quot;children&quot;|&quot;hard knock wife&quot;|&quot;mother's day&quot;|&quot;interview&quot;|&quot;funny&quot;|&quot;hilarious&quot;"/>
    <n v="1090128"/>
    <n v="22438"/>
    <n v="509"/>
    <n v="753"/>
    <b v="0"/>
    <b v="0"/>
    <b v="0"/>
  </r>
  <r>
    <s v="PaYvlVR_BEc"/>
    <d v="2018-04-17T00:00:00"/>
    <s v="Janelle Monﾃ｡e - PYNK [Official Video]"/>
    <s v="Janelle Monﾃ｡e"/>
    <x v="6"/>
    <x v="6"/>
    <d v="2018-04-10T16:00:08"/>
    <s v="Janelle Monae|&quot;Wonderland&quot;|&quot;Janelle&quot;|&quot;Electric lady&quot;|&quot;Dirty Computer&quot;|&quot;Janelle Monﾃ｡e&quot;|&quot;monae&quot;|&quot;PYNK&quot;|&quot;Make Me Feel&quot;|&quot;Django Jane&quot;|&quot;Palace of the Dogs&quot;|&quot;Dirty&quot;|&quot;Computer&quot;|&quot;album&quot;|&quot;emotion picture&quot;|&quot;Wondaland&quot;|&quot;Jane&quot;|&quot;Jane Bond&quot;|&quot;black panther&quot;|&quot;black panther trailer&quot;|&quot;#dirtycomputer&quot;|&quot;bad boy&quot;|&quot;warner music group&quot;|&quot;Atlantic Records&quot;|&quot;Tessa Thompson&quot;|&quot;Tessa&quot;|&quot;Thompson&quot;|&quot;mTjQq5rMlEY&quot;|&quot;tGRzz0oqgUE&quot;|&quot;tEddixS-UoU&quot;|&quot;Oxls2xX0Clg&quot;|&quot;pwnefUaKCbc&quot;|&quot;lqmORiHNtN4&quot;|&quot;LPFgBCUBMYk&quot;|&quot;eaMBagakSdM&quot;|&quot;archandroid&quot;"/>
    <n v="4290878"/>
    <n v="107641"/>
    <n v="11990"/>
    <n v="12003"/>
    <b v="0"/>
    <b v="0"/>
    <b v="0"/>
  </r>
  <r>
    <s v="lqTKup-wpEU"/>
    <d v="2018-04-17T00:00:00"/>
    <s v="GOOGLE PICKS MY MAKEUP CHALLENGE! | NikkieTutorials"/>
    <s v="NikkieTutorials"/>
    <x v="7"/>
    <x v="7"/>
    <d v="2018-04-09T21:15:13"/>
    <s v="google picks my makeup challenge|&quot;google&quot;|&quot;google makeup challenge&quot;|&quot;google makeup&quot;|&quot;makeup&quot;|&quot;makeup challenge&quot;|&quot;challenge&quot;|&quot;nikkietutorials&quot;|&quot;nikkie tutorials&quot;|&quot;nikkitutorials&quot;|&quot;nikki tutorials&quot;|&quot;kim kardashian&quot;|&quot;kkw&quot;|&quot;kim kardashian west&quot;|&quot;kardashian&quot;|&quot;boyfriend picks my makeup&quot;|&quot;boyfriend picks my makeup challenge&quot;|&quot;tutorial&quot;|&quot;makeup tutorial&quot;|&quot;pastel makeup&quot;|&quot;rainbow&quot;|&quot;rainbow makeup&quot;|&quot;how to&quot;|&quot;how to apply&quot;|&quot;lipgloss&quot;|&quot;lipstick&quot;|&quot;eyeshadow&quot;|&quot;foundation&quot;|&quot;flawless&quot;|&quot;perfect&quot;|&quot;perfect makeup&quot;"/>
    <n v="3232536"/>
    <n v="158716"/>
    <n v="3457"/>
    <n v="13487"/>
    <b v="0"/>
    <b v="0"/>
    <b v="0"/>
  </r>
  <r>
    <s v="ZR47jsUqUzo"/>
    <d v="2018-04-17T00:00:00"/>
    <s v="The Confession --  MatPat's VidCon 2018 Speech"/>
    <s v="The Game Theorists"/>
    <x v="3"/>
    <x v="3"/>
    <d v="2018-04-06T20:11:51"/>
    <s v="vidcon|&quot;matpat confession&quot;|&quot;vidcon 2018&quot;|&quot;vidcon 2017&quot;|&quot;matpat vidcon&quot;|&quot;matpat speech&quot;|&quot;matpat&quot;|&quot;matpat the confession&quot;|&quot;matpat vidcon 2016&quot;|&quot;game theory speech&quot;|&quot;vidcon 2018 speech&quot;|&quot;game theory&quot;|&quot;matpat vidcon europe&quot;|&quot;vidcon europe 2018&quot;|&quot;vidcon speech&quot;|&quot;game theorists&quot;|&quot;douchebag speech&quot;|&quot;vidcon europe&quot;|&quot;game theory vidcon&quot;|&quot;vidcon keynote&quot;|&quot;vidcon keynote 2016&quot;|&quot;vidcon creator keynote&quot;|&quot;matpat vidcon 2017&quot;|&quot;vidcon rant&quot;|&quot;storytime&quot;|&quot;rant&quot;|&quot;vidcon storytime&quot;|&quot;story time&quot;|&quot;matpat rant&quot;"/>
    <n v="1452311"/>
    <n v="142301"/>
    <n v="2020"/>
    <n v="19562"/>
    <b v="0"/>
    <b v="0"/>
    <b v="0"/>
  </r>
  <r>
    <s v="SpdgahDp2Wg"/>
    <d v="2018-04-17T00:00:00"/>
    <s v="The Best Wiper Blades in the World and Why"/>
    <s v="Scotty Kilmer"/>
    <x v="10"/>
    <x v="10"/>
    <d v="2018-04-02T12:00:02"/>
    <s v="wiper blades|&quot;wiper blades explained&quot;|&quot;best wiper blade&quot;|&quot;windshield wipers&quot;|&quot;wiper blade&quot;|&quot;best windshield wipers&quot;|&quot;best windshield wipers for winter&quot;|&quot;best windshield wipers for snow and rain&quot;|&quot;best wiper blades review&quot;|&quot;best wiper blades for rain&quot;|&quot;the best&quot;|&quot;best&quot;|&quot;windshield wiper blades&quot;|&quot;best in the world&quot;|&quot;why&quot;|&quot;rubber wiper blades&quot;|&quot;rubber wiper vs silicone wiper&quot;|&quot;silicone vs rubber wiper blades&quot;|&quot;silicone wiper blades&quot;|&quot;car&quot;|&quot;car repair&quot;|&quot;diy&quot;|&quot;scotty kilmer&quot;|&quot;wiper blades review&quot;|&quot;review&quot;"/>
    <n v="462810"/>
    <n v="14667"/>
    <n v="354"/>
    <n v="8052"/>
    <b v="0"/>
    <b v="0"/>
    <b v="0"/>
  </r>
  <r>
    <s v="tG-IGNvfrg8"/>
    <d v="2018-04-17T00:00:00"/>
    <s v="Emergency goalie steals the show in Chicago"/>
    <s v="NHL"/>
    <x v="0"/>
    <x v="0"/>
    <d v="2018-03-30T05:02:06"/>
    <s v="NHL|&quot;National Hockey League&quot;|&quot;Hockey&quot;|&quot;Scott Foster&quot;|&quot;Chicago Blackhawks&quot;|&quot;Watch This&quot;|&quot;Must See&quot;|&quot;Best of&quot;|&quot;Highlight Reel&quot;|&quot;Highlights&quot;|&quot;Best Plays&quot;|&quot;Cant Miss&quot;|&quot;Unbelievable&quot;|&quot;Unreal&quot;|&quot;Instant Classic&quot;|&quot;Emergency backup goaltender&quot;|&quot;Emergency backup&quot;|&quot;Emergency backup goalie makes debut&quot;|&quot;NHL debut&quot;|&quot;Scott Foster saves&quot;|&quot;save&quot;|&quot;goalie&quot;|&quot;goaltender&quot;|&quot;interview&quot;|&quot;saves&quot;|&quot;defense&quot;|&quot;bacupk goalie steals the night in Chicago&quot;|&quot;viral video&quot;"/>
    <n v="2929399"/>
    <n v="39859"/>
    <n v="556"/>
    <n v="2852"/>
    <b v="0"/>
    <b v="0"/>
    <b v="0"/>
  </r>
  <r>
    <s v="T8lWjQRhQXY"/>
    <d v="2018-04-17T00:00:00"/>
    <s v="Lady Gaga - Your Song (Audio)"/>
    <s v="LadyGagaVEVO"/>
    <x v="6"/>
    <x v="6"/>
    <d v="2018-03-29T23:00:01"/>
    <s v="Lady|&quot;Gaga&quot;|&quot;Your&quot;|&quot;Song&quot;|&quot;Virgin&quot;|&quot;EMI&quot;|&quot;Pop&quot;"/>
    <n v="4046025"/>
    <n v="161761"/>
    <n v="4390"/>
    <n v="12824"/>
    <b v="0"/>
    <b v="0"/>
    <b v="0"/>
  </r>
  <r>
    <s v="j1f04Jg7IaA"/>
    <d v="2018-04-17T00:00:00"/>
    <s v="TOP BEAUTY ESSENTIALS I CAN'T LIVE WITHOUT | DESI PERKINS"/>
    <s v="Desi Perkins"/>
    <x v="7"/>
    <x v="7"/>
    <d v="2018-03-29T22:12:27"/>
    <s v="DESI PERKINS|&quot;desi perkins&quot;|&quot;the perkins&quot;|&quot;makeup tutorial&quot;|&quot;how to makeup&quot;|&quot;quick tut&quot;|&quot;desimakeup&quot;|&quot;beauty favorites&quot;|&quot;must have products&quot;|&quot;favorite beauty products&quot;|&quot;charlotte tilbury&quot;|&quot;mac cosmetics&quot;|&quot;benefit cosmetics&quot;|&quot;dose of colors&quot;|&quot;desixkaty&quot;|&quot;lustrelux&quot;|&quot;becca cosmetics&quot;|&quot;best concealer&quot;|&quot;best body lotion&quot;|&quot;best highlighter&quot;|&quot;skincare&quot;|&quot;haircare&quot;|&quot;best haircare&quot;|&quot;hair extensions&quot;|&quot;morphe&quot;|&quot;fenty beauty&quot;|&quot;glow up&quot;|&quot;top beauty needs&quot;"/>
    <n v="632051"/>
    <n v="26668"/>
    <n v="509"/>
    <n v="1856"/>
    <b v="0"/>
    <b v="0"/>
    <b v="0"/>
  </r>
  <r>
    <s v="pwYa2LyCans"/>
    <d v="2018-04-17T00:00:00"/>
    <s v="The Most Underrated Disney Movie EVER!"/>
    <s v="SuperCarlinBrothers"/>
    <x v="8"/>
    <x v="8"/>
    <d v="2018-03-29T19:52:35"/>
    <s v="SuperCarlinBrothers|&quot;disney&quot;|&quot;the emperor's new groove&quot;|&quot;kronk&quot;|&quot;kronk's new groove&quot;|&quot;disney history&quot;|&quot;underrated disney movies&quot;|&quot;top 10 underrated disney movies&quot;|&quot;kuzco&quot;|&quot;ben carlin&quot;|&quot;j carlin&quot;|&quot;jonathan carlin&quot;|&quot;kingdom of the sun&quot;|&quot;disney renaissance&quot;|&quot;super carlin brothers&quot;|&quot;best kronk moments&quot;|&quot;david spade&quot;|&quot;john goodman&quot;|&quot;yzma&quot;"/>
    <n v="466288"/>
    <n v="22476"/>
    <n v="430"/>
    <n v="5693"/>
    <b v="0"/>
    <b v="0"/>
    <b v="0"/>
  </r>
  <r>
    <s v="b7zWwo9dbiU"/>
    <d v="2018-04-17T00:00:00"/>
    <s v="1st place Mousetrap Car Ideas- using SCIENCE"/>
    <s v="Mark Rober"/>
    <x v="4"/>
    <x v="4"/>
    <d v="2018-03-29T20:14:02"/>
    <s v="mouse trap car|&quot;mousetrap car&quot;|&quot;mousetrap racer&quot;|&quot;science olympiad&quot;|&quot;mark rober&quot;|&quot;nasa&quot;|&quot;worlds largest mousetrap car&quot;|&quot;backyard scientist&quot;|&quot;physics&quot;|&quot;egg drop&quot;|&quot;race&quot;|&quot;bridge&quot;|&quot;toothpick bridge&quot;|&quot;mechanical advantage&quot;|&quot;tricks&quot;|&quot;science&quot;"/>
    <n v="1228275"/>
    <n v="34746"/>
    <n v="843"/>
    <n v="2317"/>
    <b v="0"/>
    <b v="0"/>
    <b v="0"/>
  </r>
  <r>
    <s v="VYmfEx3taAM"/>
    <d v="2018-04-17T00:00:00"/>
    <s v="Ready Player One: 138 Easter Eggs and References in the Movie"/>
    <s v="IGN"/>
    <x v="3"/>
    <x v="3"/>
    <d v="2018-03-30T00:39:41"/>
    <s v="IGN|&quot;movie&quot;|&quot;Sci-Fi&quot;|&quot;Feature&quot;|&quot;Ready Player One&quot;|&quot;Warner Bros. Pictures&quot;|&quot;top videos&quot;|&quot;easter eggs&quot;|&quot;references&quot;|&quot;secrets&quot;|&quot;80s&quot;|&quot;80s references&quot;"/>
    <n v="1149510"/>
    <n v="20550"/>
    <n v="557"/>
    <n v="7205"/>
    <b v="0"/>
    <b v="0"/>
    <b v="0"/>
  </r>
  <r>
    <s v="tl4I1b6cHKc"/>
    <d v="2018-04-17T00:00:00"/>
    <s v="SURPRISING MY BIGGEST FANS AT THEIR HOUSE"/>
    <s v="ElleOfTheMills"/>
    <x v="3"/>
    <x v="3"/>
    <d v="2018-03-29T20:33:45"/>
    <s v="fans|&quot;surprise&quot;|&quot;elle mills&quot;|&quot;elleofthemills&quot;|&quot;kkandbabyj&quot;|&quot;keren swan&quot;|&quot;khoa nguyen&quot;|&quot;corinna kopf&quot;"/>
    <n v="909580"/>
    <n v="89831"/>
    <n v="631"/>
    <n v="4691"/>
    <b v="0"/>
    <b v="0"/>
    <b v="0"/>
  </r>
  <r>
    <s v="I2sRc3j7IU0"/>
    <d v="2018-04-17T00:00:00"/>
    <s v="Crossing A Line (Official Video) - Mike Shinoda"/>
    <s v="Mike Shinoda"/>
    <x v="6"/>
    <x v="6"/>
    <d v="2018-03-29T14:00:29"/>
    <s v="Mike Shinoda|&quot;Crossing a Line&quot;|&quot;Other&quot;|&quot;Post Traumatic&quot;|&quot;Fort Minor&quot;|&quot;Linkin Park&quot;|&quot;New Song&quot;|&quot;New Album&quot;|&quot;Official Video&quot;|&quot;Music Video&quot;"/>
    <n v="2235991"/>
    <n v="100840"/>
    <n v="1487"/>
    <n v="5798"/>
    <b v="0"/>
    <b v="0"/>
    <b v="0"/>
  </r>
  <r>
    <s v="J-7FkW1Cuic"/>
    <d v="2018-04-18T00:00:00"/>
    <s v="Steve Harvey Dishes on the Kardashian/West 'Family Feud' Episode"/>
    <s v="TheEllenShow"/>
    <x v="3"/>
    <x v="3"/>
    <d v="2018-04-17T13:00:05"/>
    <s v="ellen|&quot;ellen degeneres&quot;|&quot;the ellen show&quot;|&quot;ellen fans&quot;|&quot;ellen tickets&quot;|&quot;ellentube&quot;|&quot;ellen audience&quot;|&quot;steve harvey&quot;|&quot;steve&quot;|&quot;harvey&quot;|&quot;steve harvey show&quot;|&quot;little big shots&quot;|&quot;family feud&quot;|&quot;host&quot;|&quot;comedian&quot;|&quot;celebrity family feud kardashians&quot;|&quot;kanye west&quot;|&quot;steve harvey radio show&quot;|&quot;season 15&quot;|&quot;season 15 episode 136&quot;|&quot;ellen degeneres show tickets&quot;|&quot;ellen degeneres show today&quot;|&quot;kardashians&quot;|&quot;kuwtk&quot;|&quot;kim&quot;|&quot;khloe&quot;|&quot;tristan&quot;|&quot;true thompson&quot;|&quot;kourtney&quot;|&quot;kendall&quot;|&quot;kylie&quot;|&quot;cheban&quot;|&quot;celebrity&quot;|&quot;inside scoop&quot;|&quot;sneak peek&quot;"/>
    <n v="827210"/>
    <n v="15922"/>
    <n v="378"/>
    <n v="439"/>
    <b v="0"/>
    <b v="0"/>
    <b v="0"/>
  </r>
  <r>
    <s v="CokyUUrx18w"/>
    <d v="2018-04-18T00:00:00"/>
    <s v="YOUTUBERS REACT TO WALMART YODEL BOY"/>
    <s v="FBE"/>
    <x v="3"/>
    <x v="3"/>
    <d v="2018-04-15T21:00:02"/>
    <s v="walmart yodel boy|&quot;yodel boy&quot;|&quot;yodeling&quot;|&quot;YOUTUBERS REACT TO WALMART YODEL BOY&quot;|&quot;reacts&quot;|&quot;reaction&quot;|&quot;reactions&quot;|&quot;youtubers react&quot;|&quot;thefinebros&quot;|&quot;fine brothers&quot;|&quot;fine brothers entertainment&quot;|&quot;FBE&quot;|&quot;watch&quot;|&quot;review&quot;|&quot;for the first time&quot;|&quot;reviews&quot;|&quot;responds&quot;|&quot;respond&quot;|&quot;elders react&quot;|&quot;teens react&quot;|&quot;kids react&quot;|&quot;adults react&quot;|&quot;parents react&quot;|&quot;college kids react&quot;|&quot;collegehumor&quot;|&quot;King Bach&quot;|&quot;merrelltwins&quot;|&quot;smosh&quot;|&quot;kandeejohnson&quot;|&quot;CaptainSparklez&quot;|&quot;walmart&quot;|&quot;steve aoki&quot;|&quot;walmart kid&quot;|&quot;walmart yodeling kid&quot;|&quot;yodeling kid&quot;|&quot;mason ramsey&quot;"/>
    <n v="3552320"/>
    <n v="77211"/>
    <n v="4396"/>
    <n v="9872"/>
    <b v="0"/>
    <b v="0"/>
    <b v="0"/>
  </r>
  <r>
    <s v="kXIF2FQpgjM"/>
    <d v="2018-04-18T00:00:00"/>
    <s v="Meet the Parents Cold Open - SNL"/>
    <s v="Saturday Night Live"/>
    <x v="3"/>
    <x v="3"/>
    <d v="2018-04-15T04:47:50"/>
    <s v="SNL|&quot;Saturday Night Live&quot;|&quot;SNL Season 43&quot;|&quot;SNL Episode 1743&quot;|&quot;John Mulaney&quot;|&quot;Kate McKinnon&quot;|&quot;Jeff Sessions&quot;|&quot;Mike Pence&quot;|&quot;Beck Bennett&quot;|&quot;Heidi Gardner&quot;|&quot;Ben Stiller&quot;|&quot;Michael Cohen&quot;|&quot;Robert Mueller&quot;|&quot;Robert De Niro&quot;|&quot;Meet the Parents&quot;|&quot;s43&quot;|&quot;s43e18&quot;|&quot;episode 18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comedian&quot;|&quot;stand up&quot;|&quot;stand up comedian&quot;|&quot;netflix&quot;|&quot;KID GORGEOUS&quot;"/>
    <n v="4009915"/>
    <n v="38009"/>
    <n v="4187"/>
    <n v="3928"/>
    <b v="0"/>
    <b v="0"/>
    <b v="0"/>
  </r>
  <r>
    <s v="xVYmcVgfDNA"/>
    <d v="2018-04-18T00:00:00"/>
    <s v="Jordan Schlansky Lectures Conan About Coffee In Naples  - CONAN on TBS"/>
    <s v="Team Coco"/>
    <x v="5"/>
    <x v="5"/>
    <d v="2018-04-14T22:24:49"/>
    <s v="[none]"/>
    <n v="1679248"/>
    <n v="32693"/>
    <n v="1529"/>
    <n v="2374"/>
    <b v="0"/>
    <b v="0"/>
    <b v="0"/>
  </r>
  <r>
    <s v="PT2fxswWSpQ"/>
    <d v="2018-04-18T00:00:00"/>
    <s v="Shia LaBeouf Has a Poop-Eating Puppy"/>
    <s v="Jimmy Kimmel Live"/>
    <x v="3"/>
    <x v="3"/>
    <d v="2018-04-13T09:00:03"/>
    <s v="jimmy|&quot;kimmel&quot;|&quot;live&quot;|&quot;late&quot;|&quot;night&quot;|&quot;talk&quot;|&quot;show&quot;|&quot;funny&quot;|&quot;comedic&quot;|&quot;comedy&quot;|&quot;clip&quot;|&quot;comedian&quot;|&quot;shia&quot;|&quot;labeouf&quot;|&quot;performance&quot;|&quot;art&quot;|&quot;dog&quot;|&quot;puppy&quot;|&quot;poop&quot;|&quot;french&quot;|&quot;bulldog&quot;|&quot;frenchie&quot;|&quot;actor&quot;|&quot;celebrity&quot;|&quot;french bulldog&quot;|&quot;shia labeouf&quot;|&quot;performance art&quot;|&quot;finland&quot;"/>
    <n v="359438"/>
    <n v="5238"/>
    <n v="460"/>
    <n v="1028"/>
    <b v="0"/>
    <b v="0"/>
    <b v="0"/>
  </r>
  <r>
    <s v="nukwmfb8bII"/>
    <d v="2018-04-18T00:00:00"/>
    <s v="Cake Decorator Vs. Artist: Mini Cakes"/>
    <s v="BuzzFeedVideo"/>
    <x v="8"/>
    <x v="8"/>
    <d v="2018-04-13T21:00:13"/>
    <s v="cake|&quot;baking&quot;|&quot;fun&quot;|&quot;cute&quot;|&quot;competition&quot;|&quot;baking show&quot;|&quot;food show&quot;|&quot;artist&quot;|&quot;cake decorator&quot;|&quot;mini cakes&quot;|&quot;prom&quot;|&quot;cooking&quot;|&quot;bakeoff&quot;|&quot;bake off&quot;|&quot;best baker&quot;|&quot;pro vs amateur&quot;|&quot;amateur vs pro&quot;|&quot;pro cake decorater&quot;|&quot;vs artist&quot;|&quot;artist challenge&quot;|&quot;baking challenge&quot;|&quot;cooking challenge&quot;|&quot;cake challenge&quot;|&quot;how to decorate cake&quot;|&quot;decorating cakes&quot;"/>
    <n v="1548378"/>
    <n v="32349"/>
    <n v="544"/>
    <n v="1439"/>
    <b v="0"/>
    <b v="0"/>
    <b v="0"/>
  </r>
  <r>
    <s v="04aPsalAZQI"/>
    <d v="2018-04-18T00:00:00"/>
    <s v="Tinashe ft. Offset: No Drama"/>
    <s v="The Tonight Show Starring Jimmy Fallon"/>
    <x v="5"/>
    <x v="5"/>
    <d v="2018-04-13T04:32:51"/>
    <s v="The Tonight Show|&quot;Jimmy Fallon&quot;|&quot;Tinashe&quot;|&quot;Offset&quot;|&quot;No Drama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music&quot;|&quot;musical performance&quot;|&quot;the roots&quot;|&quot;Joyride&quot;|&quot;Nightride&quot;|&quot;Aquarius&quot;|&quot;Alternative R &amp; B&quot;|&quot;R &amp; B&quot;|&quot;pop&quot;"/>
    <n v="219193"/>
    <n v="9496"/>
    <n v="263"/>
    <n v="990"/>
    <b v="0"/>
    <b v="0"/>
    <b v="0"/>
  </r>
  <r>
    <s v="PbRmbhdHDDM"/>
    <d v="2018-04-18T00:00:00"/>
    <s v="Marvel Studios' Avengers: Infinity War -- Family Featurette"/>
    <s v="Marvel Entertainment"/>
    <x v="3"/>
    <x v="3"/>
    <d v="2018-04-11T16:00:06"/>
    <s v="marvel|&quot;comics&quot;|&quot;comic books&quot;|&quot;nerdy&quot;|&quot;geeky&quot;|&quot;super hero&quot;|&quot;superhero&quot;"/>
    <n v="2315502"/>
    <n v="97325"/>
    <n v="436"/>
    <n v="5342"/>
    <b v="0"/>
    <b v="0"/>
    <b v="0"/>
  </r>
  <r>
    <s v="CaE0JD1X12g"/>
    <d v="2018-04-18T00:00:00"/>
    <s v="Honest Trailers - The Greatest Showman"/>
    <s v="Screen Junkies"/>
    <x v="1"/>
    <x v="1"/>
    <d v="2018-04-10T17:00:01"/>
    <s v="screen junkies news|&quot;screenjunkies&quot;|&quot;screenjunkies news&quot;|&quot;screen junkies&quot;|&quot;honest trailers&quot;|&quot;honest trailer&quot;|&quot;honest trailers commentary&quot;|&quot;honest commentaries&quot;|&quot;the greatest showman&quot;|&quot;greatest showman&quot;|&quot;hugh jackman&quot;|&quot;zac efron&quot;|&quot;zendaya&quot;|&quot;honest trailers musicals&quot;"/>
    <n v="2174369"/>
    <n v="60161"/>
    <n v="2431"/>
    <n v="6288"/>
    <b v="0"/>
    <b v="0"/>
    <b v="0"/>
  </r>
  <r>
    <s v="AGPMMAjBt6c"/>
    <d v="2018-04-18T00:00:00"/>
    <s v="So I just bought a new mouse...."/>
    <s v="Gustawny"/>
    <x v="6"/>
    <x v="6"/>
    <d v="2018-04-09T16:35:41"/>
    <s v="#guitar #musiciseverywhere #jammin #meme #funny #deeppurple #pinkfloyd"/>
    <n v="196212"/>
    <n v="1694"/>
    <n v="68"/>
    <n v="69"/>
    <b v="0"/>
    <b v="0"/>
    <b v="0"/>
  </r>
  <r>
    <e v="#NAME?"/>
    <d v="2018-04-18T00:00:00"/>
    <s v="Johnny English Strikes Again - Official Trailer (HD) - Coming Soon"/>
    <s v="Universal Pictures"/>
    <x v="3"/>
    <x v="3"/>
    <d v="2018-04-05T07:00:36"/>
    <s v="johnny english|&quot;johnny trailer&quot;|&quot;english&quot;|&quot;trailer&quot;|&quot;movie trailer&quot;|&quot;movie&quot;|&quot;universal pictures&quot;|&quot;007&quot;|&quot;agent&quot;|&quot;movies&quot;|&quot;spy movie&quot;|&quot;spy&quot;|&quot;johnny english strikes again&quot;|&quot;johnny english reborn&quot;|&quot;johnny english 3&quot;"/>
    <n v="8955556"/>
    <n v="233690"/>
    <n v="3308"/>
    <n v="15088"/>
    <b v="0"/>
    <b v="0"/>
    <b v="0"/>
  </r>
  <r>
    <s v="Ky9aIxiGzfk"/>
    <d v="2018-04-18T00:00:00"/>
    <s v="My Hangry Uber Pool Story"/>
    <s v="itsAlexClark"/>
    <x v="1"/>
    <x v="1"/>
    <d v="2018-04-04T21:50:03"/>
    <s v="its alex clark|&quot;itsalexclark&quot;|&quot;alex clark&quot;|&quot;itsalexclark youtube&quot;|&quot;youtube itsalexclark&quot;|&quot;itsalexclark channel&quot;|&quot;animation&quot;|&quot;animation channel&quot;|&quot;animated videos&quot;|&quot;alex clark youtube&quot;|&quot;alex clark channel&quot;|&quot;alex clark vlogs&quot;|&quot;clark cartoons&quot;|&quot;uber&quot;|&quot;uber pool&quot;|&quot;uber pool cartoon&quot;|&quot;uber story&quot;|&quot;uber pool story&quot;|&quot;hangry&quot;|&quot;hangry story&quot;|&quot;alex clark story&quot;|&quot;alex clark uber pool&quot;|&quot;alex clark uber&quot;|&quot;itsalexclark uber&quot;|&quot;itsalexclark uber pool&quot;|&quot;youtube uber&quot;|&quot;youtube uber pool&quot;|&quot;cypherden&quot;|&quot;illymation&quot;"/>
    <n v="1154360"/>
    <n v="31653"/>
    <n v="1070"/>
    <n v="2990"/>
    <b v="0"/>
    <b v="0"/>
    <b v="0"/>
  </r>
  <r>
    <s v="HQiDKE85P3U"/>
    <d v="2018-04-18T00:00:00"/>
    <s v="Some thoughts on the shooting at Youtube"/>
    <s v="CaseyNeistat"/>
    <x v="8"/>
    <x v="8"/>
    <d v="2018-04-04T18:48:42"/>
    <s v="[none]"/>
    <n v="1790555"/>
    <n v="65494"/>
    <n v="7028"/>
    <n v="7351"/>
    <b v="0"/>
    <b v="0"/>
    <b v="0"/>
  </r>
  <r>
    <s v="FkiQ67FtycI"/>
    <d v="2018-04-18T00:00:00"/>
    <s v="Unboxing and wearing the fursuit"/>
    <s v="jacksfilms"/>
    <x v="5"/>
    <x v="5"/>
    <d v="2018-04-04T21:01:21"/>
    <s v="Jacksfilms|&quot;Jack Douglass&quot;|&quot;YGS&quot;|&quot;YGS 100&quot;|&quot;YGS 50&quot;|&quot;The Best of Your Grammar Sucks&quot;|&quot;Your Grammar Sucks&quot;|&quot;YIAY&quot;|&quot;Yesterday I Asked You&quot;|&quot;Fidget Spinners&quot;|&quot;Emoji Movie&quot;|&quot;Kermit Sings&quot;|&quot;JackAsk&quot;|&quot;Jack Ask&quot;|&quot;Dubstep Solves Everything&quot;|&quot;Frozen 2&quot;|&quot;iPhone Parody&quot;|&quot;Apple Parody&quot;"/>
    <n v="1405318"/>
    <n v="131771"/>
    <n v="2314"/>
    <n v="20591"/>
    <b v="0"/>
    <b v="0"/>
    <b v="0"/>
  </r>
  <r>
    <s v="b1Vi4YGMGkk"/>
    <d v="2018-04-18T00:00:00"/>
    <s v="YouTube Shooting: Woman Identified As Nasim Aghdam, 39, Suspected Of Wounding 3"/>
    <s v="CBS Los Angeles"/>
    <x v="2"/>
    <x v="2"/>
    <d v="2018-04-04T05:16:12"/>
    <s v="KCAL 9 News Evening|&quot;los angeles&quot;|&quot;youtube&quot;|&quot;tom wait&quot;"/>
    <n v="1694719"/>
    <n v="6520"/>
    <n v="2566"/>
    <n v="10760"/>
    <b v="0"/>
    <b v="0"/>
    <b v="0"/>
  </r>
  <r>
    <s v="CeCgsmTjHjk"/>
    <d v="2018-04-18T00:00:00"/>
    <s v="SHANE DAWSON AND RYLAND DO MY MAKEUP"/>
    <s v="James Charles"/>
    <x v="3"/>
    <x v="3"/>
    <d v="2018-03-30T19:01:02"/>
    <s v="james|&quot;james charles&quot;|&quot;charles&quot;|&quot;makeup&quot;|&quot;mua&quot;|&quot;makeup artist&quot;|&quot;covergirl&quot;|&quot;coverboy&quot;|&quot;cute&quot;|&quot;easy makeup&quot;|&quot;shane dawson&quot;|&quot;shane&quot;|&quot;ryland&quot;|&quot;ryland adams&quot;|&quot;shane and ryland do my makeup&quot;|&quot;do my makeup&quot;|&quot;beauty battle&quot;|&quot;makeup challenge&quot;"/>
    <n v="4789480"/>
    <n v="292738"/>
    <n v="6004"/>
    <n v="22702"/>
    <b v="0"/>
    <b v="0"/>
    <b v="0"/>
  </r>
  <r>
    <s v="VaGcPRMY5UM"/>
    <d v="2018-04-18T00:00:00"/>
    <s v="Tinashe - Me So Bad (Official Video) ft. Ty Dolla $ign, French Montana"/>
    <s v="TinasheOfficialVEVO"/>
    <x v="6"/>
    <x v="6"/>
    <d v="2018-03-30T04:00:02"/>
    <s v="Me So Bad|&quot;R&amp;B&quot;|&quot;RCA Records Label&quot;|&quot;Tinashe feat. Ty Dolla $ign &amp; French Montana&quot;"/>
    <n v="6944619"/>
    <n v="157423"/>
    <n v="6075"/>
    <n v="6152"/>
    <b v="0"/>
    <b v="0"/>
    <b v="0"/>
  </r>
  <r>
    <s v="ZcCp7488puc"/>
    <d v="2018-04-18T00:00:00"/>
    <s v="Grace VanderWaal - Clearly"/>
    <s v="GraceVanderWaalVEVO"/>
    <x v="6"/>
    <x v="6"/>
    <d v="2018-03-30T14:00:03"/>
    <s v="Clearly|&quot;Grace VanderWaal&quot;|&quot;Pop&quot;|&quot;Syco Music/Columbia Records&quot;"/>
    <n v="3506379"/>
    <n v="187060"/>
    <n v="2310"/>
    <n v="14272"/>
    <b v="0"/>
    <b v="0"/>
    <b v="0"/>
  </r>
  <r>
    <s v="RiGFGXd9Xvs"/>
    <d v="2018-04-18T00:00:00"/>
    <s v="Funny Pranks for April Fools!! Roommate Wars"/>
    <s v="AlishaMarie"/>
    <x v="7"/>
    <x v="7"/>
    <d v="2018-03-30T18:27:40"/>
    <s v="Alisha Marie|&quot;funny pranks&quot;|&quot;april fools&quot;|&quot;jokes&quot;|&quot;funny&quot;|&quot;pranks&quot;|&quot;prank&quot;|&quot;april&quot;|&quot;fools&quot;|&quot;joke&quot;|&quot;roommate wars&quot;|&quot;alisha&quot;|&quot;prank video&quot;|&quot;2018&quot;|&quot;prank wars&quot;|&quot;best pranks&quot;"/>
    <n v="2444087"/>
    <n v="96754"/>
    <n v="1856"/>
    <n v="23077"/>
    <b v="0"/>
    <b v="0"/>
    <b v="0"/>
  </r>
  <r>
    <s v="RF-Mqs2qC-M"/>
    <d v="2018-04-18T00:00:00"/>
    <s v="Inside Zedd's $16 Million Mansion That Has a Skittles Machine | Open Door | Architectural Digest"/>
    <s v="Architectural Digest"/>
    <x v="3"/>
    <x v="3"/>
    <d v="2018-03-29T12:00:59"/>
    <s v="dj|&quot;home&quot;|&quot;house&quot;|&quot;music&quot;|&quot;musician&quot;|&quot;tour&quot;|&quot;zedd&quot;|&quot;house tour&quot;|&quot;anton zaslavski&quot;|&quot;dj zedd&quot;|&quot;home tour&quot;|&quot;open door&quot;|&quot;zedd clarity&quot;|&quot;zedd tour&quot;|&quot;zedd songs&quot;|&quot;zedd interview&quot;|&quot;zedd music&quot;|&quot;zedd dj&quot;|&quot;zedd musician&quot;|&quot;zedd house&quot;|&quot;zedd home&quot;|&quot;zedd stay&quot;|&quot;zedd stay the night&quot;|&quot;zedd house tour&quot;|&quot;zedd find you&quot;|&quot;zedd open door&quot;|&quot;zedd 2018&quot;|&quot;zedd anton zaslavski&quot;|&quot;anton zaslavski interview&quot;|&quot;los angeles&quot;|&quot;celebrity homes&quot;|&quot;celebrity&quot;|&quot;homes&quot;|&quot;architectural digest&quot;|&quot;architectural digest magazine&quot;"/>
    <n v="10501355"/>
    <n v="271913"/>
    <n v="9017"/>
    <n v="25561"/>
    <b v="0"/>
    <b v="0"/>
    <b v="0"/>
  </r>
  <r>
    <s v="Ml9v3wHLuWI"/>
    <d v="2018-04-18T00:00:00"/>
    <s v="Will Smith Tries Online Dating"/>
    <s v="Will Smith"/>
    <x v="3"/>
    <x v="3"/>
    <d v="2018-03-29T18:10:37"/>
    <s v="comedy|&quot;entertainment&quot;|&quot;will smith&quot;|&quot;will&quot;|&quot;smith&quot;|&quot;smiths&quot;|&quot;willsmith&quot;|&quot;will smith youtube&quot;|&quot;youtube will smith&quot;|&quot;will smith channel&quot;|&quot;channel will smith&quot;|&quot;will youtube&quot;|&quot;youtube will&quot;|&quot;smith youtube&quot;|&quot;youtube smith&quot;|&quot;will smith vlogs&quot;|&quot;vlogs will smith&quot;|&quot;vlogs&quot;|&quot;vlog&quot;|&quot;will smith youtube channel&quot;|&quot;sophia the robot&quot;|&quot;robot&quot;|&quot;robots&quot;|&quot;irobot&quot;|&quot;artificial intelligence&quot;|&quot;ai&quot;|&quot;cyberdyne&quot;|&quot;skynet&quot;"/>
    <n v="8734726"/>
    <n v="258964"/>
    <n v="6591"/>
    <n v="19905"/>
    <b v="0"/>
    <b v="0"/>
    <b v="0"/>
  </r>
  <r>
    <s v="lq0WUudJiSM"/>
    <d v="2018-04-19T00:00:00"/>
    <s v="Offset &amp; Metro Boomin Perform Ric Flair Drip with the Real Ric Flair"/>
    <s v="The Tonight Show Starring Jimmy Fallon"/>
    <x v="5"/>
    <x v="5"/>
    <d v="2018-04-18T04:32:51"/>
    <s v="The Tonight Show|&quot;Jimmy Fallon&quot;|&quot;Offset&quot;|&quot;Metro Boomin&quot;|&quot;Perform&quot;|&quot;Ric Flair Drip&quot;|&quot;Ric Flair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music&quot;|&quot;musical performance&quot;|&quot;the roots&quot;|&quot;rapper&quot;|&quot;Migos&quot;|&quot;Without Warning&quot;|&quot;Savage Mode&quot;|&quot;Double or Nothing&quot;|&quot;WWE&quot;|&quot;Legend&quot;|&quot;Professional Wrestler&quot;"/>
    <n v="612091"/>
    <n v="15889"/>
    <n v="440"/>
    <n v="1527"/>
    <b v="0"/>
    <b v="0"/>
    <b v="0"/>
  </r>
  <r>
    <s v="GItpj4vu0Pg"/>
    <d v="2018-04-19T00:00:00"/>
    <s v="Human Pizza Challenge"/>
    <s v="Good Mythical Morning"/>
    <x v="3"/>
    <x v="3"/>
    <d v="2018-04-16T10:00:05"/>
    <s v="rhett and link|&quot;gmm&quot;|&quot;good mythical morning&quot;|&quot;rhett and link good mythical morning&quot;|&quot;good mythical morning rhett and link&quot;|&quot;mythical morning&quot;|&quot;gmm food&quot;|&quot;Season 13&quot;|&quot;rhett&quot;|&quot;link&quot;|&quot;mythical&quot;|&quot;rhett human pizza challenge&quot;|&quot;link human pizza challenge&quot;|&quot;human pizza challenge&quot;|&quot;rhett link pizza&quot;|&quot;rhett link human pizza challenge&quot;|&quot;human pizza&quot;|&quot;human body pizza&quot;|&quot;giant human pizza&quot;|&quot;giant pizza&quot;|&quot;pizza&quot;|&quot;pizza dough&quot;|&quot;pizza man&quot;|&quot;gmm pizza gyro&quot;|&quot;good mythical morning pizza&quot;|&quot;gmm pizza&quot;|&quot;human sized pizza&quot;"/>
    <n v="745254"/>
    <n v="12354"/>
    <n v="1484"/>
    <n v="2127"/>
    <b v="0"/>
    <b v="0"/>
    <b v="0"/>
  </r>
  <r>
    <s v="Wm8QlNCk-wg"/>
    <d v="2018-04-19T00:00:00"/>
    <s v="Casting Mirror Polished Japanese Foil Ball from Molten Aluminium"/>
    <s v="PressTube"/>
    <x v="4"/>
    <x v="4"/>
    <d v="2018-04-14T23:30:28"/>
    <s v="aluminum foil ball|&quot;aluminum foil&quot;|&quot;polishing foil ball&quot;|&quot;polishing foil balls&quot;|&quot;foil ball&quot;|&quot;japan trend&quot;|&quot;japanese trend&quot;|&quot;aluminum foil ball challenge&quot;|&quot;diy polish ball&quot;|&quot;aluminum ball polishing&quot;|&quot;mirror polishing&quot;|&quot;polishing aluminum foil balls&quot;|&quot;extreme polishing&quot;|&quot;molten aluminium&quot;|&quot;casting foil ball&quot;|&quot;foil ball challenge&quot;|&quot;aluminum foil ball trend&quot;|&quot;how to&quot;|&quot;polishing aluminum foil&quot;|&quot;tin foil ball&quot;|&quot;aluminum foil trend&quot;|&quot;japanese aluminum foil ball challenge&quot;|&quot;how to make&quot;"/>
    <n v="5597364"/>
    <n v="107171"/>
    <n v="7152"/>
    <n v="6890"/>
    <b v="0"/>
    <b v="0"/>
    <b v="0"/>
  </r>
  <r>
    <s v="oCXvPWJClJg"/>
    <d v="2018-04-19T00:00:00"/>
    <s v="Nicki Minaj: Cardi B, Migos &amp; 'MotorSport' | Beats 1 | Apple Music"/>
    <s v="Beats 1 on Apple Music"/>
    <x v="6"/>
    <x v="6"/>
    <d v="2018-04-13T05:34:06"/>
    <s v="Apple Music|&quot;Beats 1&quot;|&quot;Beats 1 Radio&quot;|&quot;Beats Radio&quot;|&quot;Zane Lowe&quot;|&quot;Ebro Darden&quot;|&quot;Julie Adenuga&quot;|&quot;Matt Wilkinson&quot;|&quot;music interviews&quot;|&quot;apple&quot;|&quot;appl&quot;|&quot;beats by dre&quot;|&quot;Ebro&quot;|&quot;pop&quot;|&quot;hip hop&quot;|&quot;indie&quot;|&quot;grime&quot;|&quot;afrobeats&quot;|&quot;#nickiday&quot;|&quot;nicki minaj&quot;|&quot;nicki minaj on beats 1&quot;|&quot;nicki minaj apple music&quot;|&quot;new music&quot;|&quot;cardi b&quot;|&quot;migos&quot;|&quot;cardi b migos&quot;|&quot;cardi b nicki minaj&quot;|&quot;quavo&quot;|&quot;chun li&quot;|&quot;barbie tingz&quot;|&quot;motorsport&quot;|&quot;cardi b nicki minaj diss&quot;"/>
    <n v="2920589"/>
    <n v="68517"/>
    <n v="5355"/>
    <n v="18079"/>
    <b v="0"/>
    <b v="0"/>
    <b v="0"/>
  </r>
  <r>
    <s v="oh0k_4SAXpM"/>
    <d v="2018-04-19T00:00:00"/>
    <s v="Making A Giant Macaron: Behind Tasty"/>
    <s v="Tasty"/>
    <x v="8"/>
    <x v="8"/>
    <d v="2018-04-13T20:00:23"/>
    <s v="BuzzFeed|&quot;BuzzFeed Tasty&quot;|&quot;Tasty&quot;|&quot;macaron&quot;|&quot;strawberry&quot;|&quot;strawberry macaron&quot;|&quot;giant macaron&quot;|&quot;cookie&quot;|&quot;giant cookie&quot;|&quot;dessert&quot;|&quot;giant food&quot;|&quot;frosting&quot;|&quot;food&quot;|&quot;food challenge&quot;"/>
    <n v="2236472"/>
    <n v="58137"/>
    <n v="1070"/>
    <n v="2644"/>
    <b v="0"/>
    <b v="0"/>
    <b v="0"/>
  </r>
  <r>
    <s v="kDRRvz4y7ms"/>
    <d v="2018-04-19T00:00:00"/>
    <s v="Floyd Mayweather Talks Potential MMA Fight | SHOWTIME CHAMPIONSHIP BOXING"/>
    <s v="SHOWTIME Sports"/>
    <x v="0"/>
    <x v="0"/>
    <d v="2018-04-08T03:54:11"/>
    <s v="boxing|&quot;floyd mayweather&quot;|&quot;conor mcgregor&quot;|&quot;mayweather mcgregor&quot;|&quot;MMA&quot;|&quot;UFC&quot;|&quot;Dana White&quot;|&quot;Al Haymon&quot;|&quot;Stephen Espinoza&quot;|&quot;showtime&quot;|&quot;sports&quot;|&quot;shosports&quot;|&quot;box&quot;|&quot;fight&quot;|&quot;action&quot;|&quot;mayweather&quot;|&quot;mcgregor&quot;|&quot;adrien broner&quot;|&quot;vasyl lomachenko&quot;|&quot;gervonta davis&quot;|&quot;promotion&quot;|&quot;promoter&quot;|&quot;new york&quot;|&quot;las vegas&quot;|&quot;MGM&quot;|&quot;super&quot;|&quot;media&quot;|&quot;fighter&quot;|&quot;comeback&quot;|&quot;retirement&quot;|&quot;interview&quot;|&quot;Jim Gray&quot;|&quot;champ&quot;|&quot;championship&quot;|&quot;TMT&quot;|&quot;money&quot;|&quot;million&quot;|&quot;team&quot;|&quot;Ireland&quot;"/>
    <n v="332511"/>
    <n v="3374"/>
    <n v="285"/>
    <n v="1599"/>
    <b v="0"/>
    <b v="0"/>
    <b v="0"/>
  </r>
  <r>
    <s v="s4kX4R6T9ms"/>
    <d v="2018-04-19T00:00:00"/>
    <s v="VIRAL INSTAGRAM ONE-SWIPE EYESHADOW Review (finally)"/>
    <s v="heyitsfeiii"/>
    <x v="7"/>
    <x v="7"/>
    <d v="2018-04-04T22:00:03"/>
    <s v="heyitsfeiii|&quot;heyitsfei&quot;|&quot;boyfriend&quot;|&quot;kpop&quot;|&quot;reaction&quot;|&quot;kbeauty&quot;|&quot;acne&quot;|&quot;pimples&quot;|&quot;blackheads&quot;|&quot;how&quot;|&quot;to&quot;|&quot;get&quot;|&quot;rid&quot;|&quot;of&quot;|&quot;skincare&quot;|&quot;guru&quot;|&quot;16 brand eyeshadow&quot;|&quot;chosungah 22&quot;|&quot;holiday&quot;|&quot;magazine&quot;|&quot;everyday&quot;|&quot;eyeshadow&quot;|&quot;swipe on&quot;|&quot;easy&quot;|&quot;fast&quot;|&quot;review&quot;|&quot;does it work&quot;|&quot;is it worth it&quot;|&quot;16 brand&quot;|&quot;korean eyeshadow&quot;|&quot;16 brand magazine&quot;|&quot;sixteen brand eye magazine&quot;|&quot;first impression&quot;|&quot;viral instagram&quot;"/>
    <n v="584185"/>
    <n v="19377"/>
    <n v="701"/>
    <n v="934"/>
    <b v="0"/>
    <b v="0"/>
    <b v="0"/>
  </r>
  <r>
    <s v="WbQUT3vNUtE"/>
    <d v="2018-04-19T00:00:00"/>
    <s v="REAL LIFE MORNING ROUTINE"/>
    <s v="Kristin Johns"/>
    <x v="8"/>
    <x v="8"/>
    <d v="2018-04-05T00:36:38"/>
    <s v="summer fashion favorites|&quot;beauty and lifestyle&quot;|&quot;female fashion tips&quot;|&quot;summer life hacks&quot;|&quot;female fashion vlogs&quot;|&quot;beauty vlogs&quot;|&quot;Beauty tips&quot;|&quot;summer beauty tips&quot;|&quot;summer beauty hacks&quot;|&quot;morning routine&quot;|&quot;night time routine&quot;|&quot;kristin johns&quot;|&quot;2018 morning routine&quot;"/>
    <n v="276385"/>
    <n v="17452"/>
    <n v="299"/>
    <n v="793"/>
    <b v="0"/>
    <b v="0"/>
    <b v="0"/>
  </r>
  <r>
    <s v="J15vfXqnwWw"/>
    <d v="2018-04-19T00:00:00"/>
    <s v="Zlatan Ibrahimovic scores FIRST EVER MLS goal for LA Galaxy"/>
    <s v="Major League Soccer"/>
    <x v="0"/>
    <x v="0"/>
    <d v="2018-03-31T20:49:56"/>
    <s v="mls|&quot;highlights&quot;|&quot;LA Galaxy&quot;|&quot;Zlatan Ibrahimovic&quot;|&quot;goal&quot;|&quot;zlatan&quot;|&quot;golazo&quot;|&quot;lafc&quot;|&quot;la galaxy&quot;|&quot;el trafico&quot;|&quot;trafico&quot;|&quot;first goal&quot;|&quot;ibra&quot;|&quot;ibrahimovic&quot;|&quot;major league soccer&quot;|&quot;gol&quot;"/>
    <n v="5270335"/>
    <n v="56476"/>
    <n v="1859"/>
    <n v="6031"/>
    <b v="0"/>
    <b v="0"/>
    <b v="0"/>
  </r>
  <r>
    <s v="3lgcBZdMZxM"/>
    <d v="2018-04-19T00:00:00"/>
    <s v="FASHION PHOTO RUVIEW: Season 10 Ep 2 Very Best Drag with Raven and Raja"/>
    <s v="WOWPresents"/>
    <x v="3"/>
    <x v="3"/>
    <d v="2018-03-31T13:00:02"/>
    <s v="world of wonder|&quot;world of wonder productions&quot;|&quot;wow report&quot;|&quot;rupaul&quot;|&quot;drag race&quot;|&quot;season 10&quot;|&quot;vh1&quot;|&quot;raven&quot;|&quot;raja&quot;|&quot;toot&quot;|&quot;boot&quot;|&quot;best drag&quot;"/>
    <n v="622855"/>
    <n v="14227"/>
    <n v="2312"/>
    <n v="4035"/>
    <b v="0"/>
    <b v="0"/>
    <b v="0"/>
  </r>
  <r>
    <s v="ET6XGZqOyjY"/>
    <d v="2018-04-19T00:00:00"/>
    <s v="DIY THRIFT STORE PROM DRESS MAKEOVER!"/>
    <s v="Amber Scholl"/>
    <x v="7"/>
    <x v="7"/>
    <d v="2018-03-31T17:08:41"/>
    <s v="PROM|&quot;MAKEOVER&quot;|&quot;THRIFT STORE&quot;|&quot;cheap&quot;|&quot;DIY&quot;|&quot;make your own&quot;|&quot;vlog&quot;|&quot;PROM DRESS&quot;|&quot;HOW TO&quot;|&quot;TUTORIAL&quot;|&quot;amber scholl&quot;"/>
    <n v="2272385"/>
    <n v="87005"/>
    <n v="4820"/>
    <n v="7804"/>
    <b v="0"/>
    <b v="0"/>
    <b v="0"/>
  </r>
  <r>
    <s v="v_8TF4nv88s"/>
    <d v="2018-04-19T00:00:00"/>
    <s v="Do These Things To Survive If You Get Stranded On an Island"/>
    <s v="The Infographics Show"/>
    <x v="9"/>
    <x v="9"/>
    <d v="2018-03-31T16:42:52"/>
    <s v="education|&quot;educational&quot;|&quot;infographics show&quot;|&quot;the infographics show&quot;|&quot;stranded&quot;|&quot;stranded on an island&quot;|&quot;an island&quot;|&quot;island&quot;|&quot;desert island&quot;|&quot;science&quot;|&quot;stranded deep&quot;|&quot;Bear Grills&quot;|&quot;bear grylls&quot;|&quot;surviving&quot;|&quot;shelter&quot;|&quot;survival skills&quot;|&quot;island survival&quot;|&quot;island survival skills&quot;|&quot;survival techniques&quot;|&quot;survival tips&quot;|&quot;how to survive&quot;|&quot;how to&quot;|&quot;what to do&quot;|&quot;deserted island&quot;|&quot;survival&quot;|&quot;camping&quot;|&quot;castaway&quot;|&quot;primitive skills&quot;|&quot;wilderness&quot;|&quot;primitive&quot;|&quot;skills&quot;|&quot;survival tactics&quot;"/>
    <n v="845650"/>
    <n v="15987"/>
    <n v="647"/>
    <n v="1184"/>
    <b v="0"/>
    <b v="0"/>
    <b v="0"/>
  </r>
  <r>
    <s v="BPmAxzEJpWA"/>
    <d v="2018-04-19T00:00:00"/>
    <s v="Snoop Dogg - One More Day (feat. Charlie Wilson) ft. Charlie Wilson"/>
    <s v="SnoopDoggVEVO"/>
    <x v="6"/>
    <x v="6"/>
    <d v="2018-03-31T07:00:01"/>
    <s v="All The Time Entertainment|&quot;Gospel/Christian&quot;|&quot;One More Day (feat. Charlie Wilson)&quot;|&quot;Snoop Dogg feat. Charlie Wilson&quot;"/>
    <n v="2714802"/>
    <n v="39153"/>
    <n v="2691"/>
    <n v="2094"/>
    <b v="0"/>
    <b v="0"/>
    <b v="0"/>
  </r>
  <r>
    <s v="jlmNwjdYVnk"/>
    <d v="2018-04-19T00:00:00"/>
    <s v="Boy Sings Out in Walmart || ViralHog"/>
    <s v="ViralHog"/>
    <x v="6"/>
    <x v="6"/>
    <d v="2018-03-26T18:24:47"/>
    <s v="viralhog"/>
    <n v="2051675"/>
    <n v="34516"/>
    <n v="2380"/>
    <n v="6514"/>
    <b v="0"/>
    <b v="0"/>
    <b v="0"/>
  </r>
  <r>
    <s v="xXf2ct7C2fQ"/>
    <d v="2018-04-19T00:00:00"/>
    <s v="Burger King | Chocolate Whopper"/>
    <s v="BURGER KING"/>
    <x v="3"/>
    <x v="3"/>
    <d v="2018-03-30T15:08:51"/>
    <s v="#whopper|&quot;#fastfood&quot;|&quot;#burgers&quot;|&quot;#chocolate&quot;|&quot;#chocolatelovers&quot;|&quot;#foodporn&quot;|&quot;#burgerking&quot;|&quot;#chocolateart&quot;|&quot;#aprilfools&quot;|&quot;#brandaprilfools&quot;"/>
    <n v="1434219"/>
    <n v="23054"/>
    <n v="3413"/>
    <n v="6532"/>
    <b v="0"/>
    <b v="0"/>
    <b v="0"/>
  </r>
  <r>
    <s v="dc89yyOS0Z8"/>
    <d v="2018-04-19T00:00:00"/>
    <s v="MEDICINE - QUEEN NAIJA  (OFFICIAL VIDEO)"/>
    <s v="Queen Naija"/>
    <x v="3"/>
    <x v="3"/>
    <d v="2018-03-30T00:30:02"/>
    <s v="Queen Naija|&quot;Medicine&quot;|&quot;Queen&quot;|&quot;Spicy&quot;|&quot;Royalty Squad&quot;|&quot;Spicy Mafia&quot;|&quot;ClarenceNYC TV&quot;|&quot;Medicine by Queen&quot;|&quot;Music&quot;|&quot;Personality&quot;|&quot;Funny Videos&quot;|&quot;Singing Videos&quot;|&quot;Chris and Queen&quot;|&quot;Divorce&quot;|&quot;Record Labels&quot;|&quot;Marriage&quot;|&quot;Relationships&quot;|&quot;Brands&quot;|&quot;Clothes&quot;|&quot;Beauty&quot;|&quot;Confidence&quot;|&quot;Make Up&quot;"/>
    <n v="17404158"/>
    <n v="800784"/>
    <n v="10683"/>
    <n v="129289"/>
    <b v="0"/>
    <b v="0"/>
    <b v="0"/>
  </r>
  <r>
    <s v="A9R5tJPbcKI"/>
    <d v="2018-04-20T00:00:00"/>
    <s v="Wheel of Freestyle with Black Panther's Letitia Wright"/>
    <s v="The Tonight Show Starring Jimmy Fallon"/>
    <x v="5"/>
    <x v="5"/>
    <d v="2018-04-19T04:19:03"/>
    <s v="The Tonight Show|&quot;Jimmy Fallon&quot;|&quot;Wheel of Freestyle&quot;|&quot;Black Panther&quot;|&quot;Letitia Wright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what are those&quot;|&quot;The Commuter&quot;|&quot;Shuri&quot;|&quot;Black Mirror&quot;|&quot;Top Boy&quot;|&quot;Avengers: Infinity War&quot;|&quot;Humans&quot;|&quot;Disco&quot;|&quot;Lobster&quot;|&quot;Vibranium&quot;|&quot;Games with Guests&quot;"/>
    <n v="530315"/>
    <n v="14966"/>
    <n v="358"/>
    <n v="766"/>
    <b v="0"/>
    <b v="0"/>
    <b v="0"/>
  </r>
  <r>
    <s v="Q1TXk7ZdiQE"/>
    <d v="2018-04-20T00:00:00"/>
    <s v="Zlatan Ibrahimoviﾄ・ on Playing for LA Galaxy, His Nicknames &amp; The World Cup"/>
    <s v="Jimmy Kimmel Live"/>
    <x v="3"/>
    <x v="3"/>
    <d v="2018-04-18T05:10:19"/>
    <s v="jimmy|&quot;kimmel&quot;|&quot;live&quot;|&quot;late&quot;|&quot;night&quot;|&quot;talk&quot;|&quot;show&quot;|&quot;funny&quot;|&quot;comedic&quot;|&quot;comedy&quot;|&quot;clip&quot;|&quot;comedian&quot;|&quot;zlatan&quot;|&quot;ibrahimovic&quot;|&quot;soccer&quot;|&quot;football&quot;|&quot;la&quot;|&quot;galaxy&quot;|&quot;world&quot;|&quot;cup&quot;|&quot;confidence&quot;|&quot;sports&quot;|&quot;athlete&quot;|&quot;mls&quot;|&quot;zlatan ibrahimoviﾄ・&quot;|&quot;la galaxy&quot;|&quot;world cup&quot;|&quot;ibra&quot;"/>
    <n v="5432414"/>
    <n v="149111"/>
    <n v="3183"/>
    <n v="15905"/>
    <b v="0"/>
    <b v="0"/>
    <b v="0"/>
  </r>
  <r>
    <s v="bWNMZYe6bzw"/>
    <d v="2018-04-20T00:00:00"/>
    <s v="Amy Schumer Celebrated Her Engagement at Ellen's Birthday Party"/>
    <s v="TheEllenShow"/>
    <x v="3"/>
    <x v="3"/>
    <d v="2018-04-18T13:00:05"/>
    <s v="ellen|&quot;ellen degeneres&quot;|&quot;the ellen show&quot;|&quot;ellen fans&quot;|&quot;ellen tickets&quot;|&quot;ellen audience&quot;|&quot;amy schumer&quot;|&quot;amy&quot;|&quot;schumer&quot;|&quot;plm&quot;|&quot;ellentube&quot;|&quot;bubble&quot;|&quot;people magazine&quot;|&quot;pretty&quot;|&quot;beautiful issue&quot;|&quot;mother of dragons&quot;|&quot;Kris kardashian&quot;|&quot;ellen 60&quot;|&quot;marriage&quot;|&quot;wedding&quot;|&quot;pregnant&quot;|&quot;baby&quot;|&quot;chris fischer&quot;|&quot;chef&quot;|&quot;husband&quot;|&quot;cooking&quot;|&quot;italian&quot;|&quot;mom&quot;|&quot;parents&quot;|&quot;i feel pretty movie&quot;|&quot;amy schumer stand up&quot;|&quot;season 15 episode 137&quot;|&quot;ellen degeneres show tickets&quot;|&quot;funny&quot;|&quot;hamster ball&quot;|&quot;p!nk&quot;|&quot;hilarious&quot;|&quot;most beautiful&quot;|&quot;engagement&quot;"/>
    <n v="883599"/>
    <n v="11648"/>
    <n v="2441"/>
    <n v="1307"/>
    <b v="0"/>
    <b v="0"/>
    <b v="0"/>
  </r>
  <r>
    <s v="FFpIQSCp1HM"/>
    <d v="2018-04-20T00:00:00"/>
    <s v="PRODUCT REGRETS | FAILS 2.0"/>
    <s v="Tati"/>
    <x v="7"/>
    <x v="7"/>
    <d v="2018-04-16T17:00:01"/>
    <s v="YouTube|&quot;Beauty&quot;|&quot;Makeup&quot;|&quot;Tutorial&quot;|&quot;Review&quot;|&quot;vlogger&quot;|&quot;blogger&quot;|&quot;Tati&quot;|&quot;Westbrook&quot;|&quot;GlamLifeGuru&quot;|&quot;how to&quot;|&quot;makeup tutorial&quot;|&quot;Beauty expert&quot;|&quot;drugstore&quot;|&quot;luxury&quot;|&quot;Haul&quot;|&quot;favorites&quot;|&quot;Best&quot;|&quot;worst&quot;|&quot;cosmetics&quot;|&quot;PRODUCT REGRETS&quot;"/>
    <n v="755522"/>
    <n v="36386"/>
    <n v="892"/>
    <n v="2735"/>
    <b v="0"/>
    <b v="0"/>
    <b v="0"/>
  </r>
  <r>
    <s v="5NaAwSpswJE"/>
    <d v="2018-04-20T00:00:00"/>
    <s v="Yodeling Kid Mason Ramsey Performs at Coachella | TMZ"/>
    <s v="TMZ"/>
    <x v="3"/>
    <x v="3"/>
    <d v="2018-04-13T23:55:10"/>
    <s v="TMZ|&quot;Hollywood&quot;|&quot;Celebrity&quot;|&quot;Entertainment&quot;|&quot;Famous&quot;|&quot;Hollywood News&quot;|&quot;Fame&quot;|&quot;Entertainment News&quot;|&quot;TMZ Sports&quot;|&quot;TMZ Live&quot;|&quot;TMZ TV&quot;|&quot;tmz 2018&quot;|&quot;yodel kid&quot;|&quot;walmart&quot;|&quot;raw video&quot;|&quot;beyonce&quot;|&quot;mason ramsey&quot;|&quot;coachella 2018&quot;|&quot;justin bieber&quot;|&quot;whethan&quot;"/>
    <n v="3149536"/>
    <n v="47108"/>
    <n v="7962"/>
    <n v="7277"/>
    <b v="0"/>
    <b v="0"/>
    <b v="0"/>
  </r>
  <r>
    <s v="_NWs7ntMRBA"/>
    <d v="2018-04-20T00:00:00"/>
    <s v="[OFFICIAL VIDEO] Perfect - Pentatonix"/>
    <s v="PTXofficial"/>
    <x v="6"/>
    <x v="6"/>
    <d v="2018-04-13T14:00:12"/>
    <s v="Pentatonix|&quot;Penatonix&quot;|&quot;PTX&quot;|&quot;PTXofficial&quot;|&quot;Mitch Grassi&quot;|&quot;Kirstie Maldonado&quot;|&quot;Scott Hoying&quot;|&quot;Avi Kaplan&quot;|&quot;Kevin&quot;|&quot;Olusola&quot;|&quot;K-O.&quot;|&quot;Cello&quot;|&quot;Cellobox&quot;|&quot;Beatbox&quot;|&quot;A Cappella&quot;|&quot;Harmony&quot;|&quot;Acapella&quot;|&quot;Acappela&quot;|&quot;Choir&quot;|&quot;Singing Competition&quot;|&quot;The Sing-Off&quot;|&quot;Sing-Off&quot;|&quot;Reality TV&quot;|&quot;Sing&quot;|&quot;Singing&quot;|&quot;Chorus&quot;|&quot;Sara Bareilles&quot;|&quot;Shawn Stockman&quot;|&quot;Ben Folds&quot;|&quot;Ben Folds 5&quot;|&quot;American Idol&quot;|&quot;X-Factor&quot;|&quot;The Voice&quot;|&quot;Voice&quot;|&quot;Pitch Perfect&quot;"/>
    <n v="3105286"/>
    <n v="180986"/>
    <n v="3372"/>
    <n v="9976"/>
    <b v="0"/>
    <b v="0"/>
    <b v="0"/>
  </r>
  <r>
    <s v="QBzQeyHh0i8"/>
    <d v="2018-04-20T00:00:00"/>
    <s v="Victoria Beckham Says Yes to a Spice Girls Carpool Karaoke"/>
    <s v="The Late Late Show with James Corden"/>
    <x v="8"/>
    <x v="8"/>
    <d v="2018-04-13T08:35:00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"/>
    <n v="806795"/>
    <n v="9293"/>
    <n v="281"/>
    <n v="444"/>
    <b v="0"/>
    <b v="0"/>
    <b v="0"/>
  </r>
  <r>
    <s v="mBbY2axJcWw"/>
    <d v="2018-04-20T00:00:00"/>
    <s v="Joshua Jackson Owes His Career To Jon Stewart"/>
    <s v="The Late Show with Stephen Colbert"/>
    <x v="8"/>
    <x v="8"/>
    <d v="2018-04-13T07:35:00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interviews&quot;|&quot;Joshua Jackson&quot;|&quot;Interview&quot;|&quot;Entertainment&quot;|&quot;Nonrecurring&quot;|&quot;Evergreen&quot;"/>
    <n v="241832"/>
    <n v="2102"/>
    <n v="74"/>
    <n v="220"/>
    <b v="0"/>
    <b v="0"/>
    <b v="0"/>
  </r>
  <r>
    <s v="mi3Uq16_YQg"/>
    <d v="2018-04-20T00:00:00"/>
    <s v="Hands-On with VR OmniDirectional Treadmill!"/>
    <s v="Tested"/>
    <x v="4"/>
    <x v="4"/>
    <d v="2018-04-13T16:00:08"/>
    <s v="tested|&quot;testedcom&quot;|&quot;vr&quot;|&quot;virtual reality&quot;|&quot;headset&quot;|&quot;review&quot;|&quot;oculus&quot;|&quot;htc&quot;|&quot;htc vive&quot;|&quot;htc vive pro&quot;|&quot;deluxe audio headstrap&quot;|&quot;pixel&quot;|&quot;hands-on&quot;|&quot;unboxing&quot;|&quot;test&quot;|&quot;vive pro&quot;|&quot;steamvr&quot;|&quot;infinadeck&quot;|&quot;ready player one&quot;|&quot;treadmill&quot;|&quot;defector&quot;"/>
    <n v="292087"/>
    <n v="3968"/>
    <n v="236"/>
    <n v="789"/>
    <b v="0"/>
    <b v="0"/>
    <b v="0"/>
  </r>
  <r>
    <s v="lHxZlnj6yKQ"/>
    <d v="2018-04-20T00:00:00"/>
    <s v="Bebe Rexha - 2 Souls on Fire (feat. Quavo) [Official Lyric Video]"/>
    <s v="Bebe Rexha"/>
    <x v="6"/>
    <x v="6"/>
    <d v="2018-04-13T04:12:53"/>
    <s v="bebe|&quot;rexha&quot;|&quot;quavo&quot;|&quot;migos&quot;|&quot;takeoff&quot;|&quot;two souls on fire&quot;|&quot;2 souls on fire&quot;|&quot;two soles on fire&quot;|&quot;2 soles on fire&quot;|&quot;bibi&quot;|&quot;bibi rexha&quot;|&quot;bebe rexha&quot;|&quot;expectations&quot;|&quot;all your fault&quot;|&quot;2 souls&quot;"/>
    <n v="577937"/>
    <n v="32336"/>
    <n v="502"/>
    <n v="1495"/>
    <b v="0"/>
    <b v="0"/>
    <b v="0"/>
  </r>
  <r>
    <s v="apRvFNM5Vps"/>
    <d v="2018-04-20T00:00:00"/>
    <s v="Inside the NBA: Andre Ingram Speaks With The Inside Crew"/>
    <s v="NBA on TNT"/>
    <x v="0"/>
    <x v="0"/>
    <d v="2018-04-11T05:53:11"/>
    <s v="Los Angeles Lakers|&quot;Andre Ingram&quot;|&quot;Inside the NBA&quot;|&quot;Top Video&quot;"/>
    <n v="131141"/>
    <n v="2821"/>
    <n v="39"/>
    <n v="445"/>
    <b v="0"/>
    <b v="0"/>
    <b v="0"/>
  </r>
  <r>
    <s v="NwhkN7Y0WM0"/>
    <d v="2018-04-20T00:00:00"/>
    <s v="Creating The Pandora Conservation Initiative Utility Suit"/>
    <s v="Disney Parks"/>
    <x v="13"/>
    <x v="13"/>
    <d v="2018-04-10T18:39:57"/>
    <s v="Disney's Animal Kingdom|&quot;Disney's Animal Kingdom Walt Disney World&quot;|&quot;Animal Kingdom&quot;|&quot;Disney's Animal Kingdom Orlando&quot;|&quot;Disney&quot;|&quot;Disney's Animal Kingdom video&quot;|&quot;Pandora - The World of Avatar&quot;|&quot;Avatar at Walt Disney World&quot;|&quot;Behind the Scenes - Avatar&quot;|&quot;Behind the Scenes - Pandora The World of Avatar&quot;|&quot;avatar world&quot;|&quot;pandora world&quot;|&quot;avatar land&quot;|&quot;pandora land&quot;|&quot;disney avatar land&quot;|&quot;disney avatar mech&quot;|&quot;mechs coming to disney world&quot;|&quot;avatar mechs at disney world&quot;|&quot;avatar new character&quot;|&quot;avatar&quot;"/>
    <n v="169025"/>
    <n v="848"/>
    <n v="55"/>
    <n v="124"/>
    <b v="0"/>
    <b v="0"/>
    <b v="0"/>
  </r>
  <r>
    <s v="NIf8LjND67Y"/>
    <d v="2018-04-20T00:00:00"/>
    <s v="Updated Everyday Makeup Routine ・・・・"/>
    <s v="Daisy Marquez"/>
    <x v="8"/>
    <x v="8"/>
    <d v="2018-04-08T23:55:58"/>
    <s v="Daisy Marquez|&quot;DaisyMarquez&quot;|&quot;Daisy Marques&quot;|&quot;DaisyMarques&quot;|&quot;Deisy Marquez&quot;|&quot;Deisy Marques&quot;|&quot;daisymarquez_&quot;|&quot;everyday makeup routine&quot;|&quot;makeup routine 2018&quot;|&quot;updated makeup routine&quot;|&quot;makeup&quot;|&quot;routine&quot;"/>
    <n v="458231"/>
    <n v="22063"/>
    <n v="1158"/>
    <n v="2021"/>
    <b v="0"/>
    <b v="0"/>
    <b v="0"/>
  </r>
  <r>
    <s v="w2QTDd1sT1E"/>
    <d v="2018-04-20T00:00:00"/>
    <s v="I Tried Magnetic Face Mask For The First Time"/>
    <s v="Guava Juice"/>
    <x v="3"/>
    <x v="3"/>
    <d v="2018-04-07T16:17:10"/>
    <s v="guava juice|&quot;guava juice youtube&quot;|&quot;youtube guava juice&quot;|&quot;roi&quot;|&quot;challenges&quot;|&quot;tutorials&quot;|&quot;funny&quot;|&quot;comedy&quot;|&quot;comedian&quot;|&quot;guava&quot;|&quot;juice&quot;|&quot;roi wassabi&quot;|&quot;kid friendly&quot;|&quot;family friendly&quot;|&quot;magnetic&quot;|&quot;magnet&quot;|&quot;face mask&quot;|&quot;facemask&quot;|&quot;magnetic facemask&quot;|&quot;magnetic face mask&quot;|&quot;mask&quot;|&quot;face&quot;|&quot;magnetic mask&quot;|&quot;skin care&quot;|&quot;magnet face mask&quot;|&quot;magnet mask&quot;|&quot;guava juice trying new things&quot;|&quot;trying new things&quot;|&quot;magnetic face&quot;|&quot;magnetic face mask challenge&quot;|&quot;guava juice magnetic mask&quot;|&quot;guava juice magnet mask&quot;"/>
    <n v="2454509"/>
    <n v="120324"/>
    <n v="3303"/>
    <n v="10204"/>
    <b v="0"/>
    <b v="0"/>
    <b v="0"/>
  </r>
  <r>
    <s v="qNYhd5QtAlE"/>
    <d v="2018-04-20T00:00:00"/>
    <s v="Tom Holland Felt Insecure On The Set Of Avengers - The Graham Norton Show"/>
    <s v="BBC America"/>
    <x v="3"/>
    <x v="3"/>
    <d v="2018-04-06T21:22:47"/>
    <s v="BBC America|&quot;Television&quot;|&quot;BBC&quot;|&quot;British&quot;|&quot;The Graham Norton Show&quot;|&quot;Graham Norton&quot;|&quot;Celebrities&quot;|&quot;Talk Show&quot;|&quot;Chat Show&quot;|&quot;Funny&quot;|&quot;Talk Show Host&quot;|&quot;tom holland&quot;|&quot;spider-man&quot;|&quot;avengers&quot;"/>
    <n v="288977"/>
    <n v="3273"/>
    <n v="38"/>
    <n v="83"/>
    <b v="0"/>
    <b v="0"/>
    <b v="0"/>
  </r>
  <r>
    <e v="#NAME?"/>
    <d v="2018-04-20T00:00:00"/>
    <s v="Tiny Tortoise Dodges Traffic!"/>
    <s v="Brave Wilderness"/>
    <x v="11"/>
    <x v="11"/>
    <d v="2018-04-06T11:00:01"/>
    <s v="adventure|&quot;adventurous&quot;|&quot;alligator&quot;|&quot;animals&quot;|&quot;breaking trail&quot;|&quot;coyote&quot;|&quot;coyote peterson&quot;|&quot;peterson&quot;|&quot;snapping turtle&quot;|&quot;trail&quot;|&quot;turtle&quot;|&quot;snapper&quot;|&quot;big turtle&quot;|&quot;gator snapper&quot;|&quot;common snapping turtle&quot;|&quot;dragon tails&quot;|&quot;Dragon&quot;|&quot;common snapper&quot;|&quot;alligator snapping turtle&quot;|&quot;mud dragon&quot;|&quot;double dragon&quot;|&quot;alligator turtle&quot;|&quot;double&quot;|&quot;river monsters&quot;|&quot;monkey lizard&quot;|&quot;the turtle&quot;|&quot;crossing&quot;|&quot;crossing the road&quot;|&quot;rescue&quot;|&quot;animal rescue&quot;|&quot;saving turtles&quot;|&quot;tiny tortoise&quot;|&quot;tortoise&quot;|&quot;tiny tortoise dodges traffic&quot;|&quot;galapagos tortoise&quot;"/>
    <n v="564733"/>
    <n v="16190"/>
    <n v="232"/>
    <n v="2407"/>
    <b v="0"/>
    <b v="0"/>
    <b v="0"/>
  </r>
  <r>
    <s v="bI31WqFDxNs"/>
    <d v="2018-04-20T00:00:00"/>
    <s v="A Very Special Message from Deadpool"/>
    <s v="20th Century Fox"/>
    <x v="1"/>
    <x v="1"/>
    <d v="2018-04-04T01:44:40"/>
    <s v="Trailer|&quot;Deadpool&quot;|&quot;20th Century Fox (Production Company)&quot;|&quot;Deadpool Movie&quot;|&quot;Ryan Reynolds (Celebrity)&quot;|&quot;Ed Skrein (Musical Artist)&quot;|&quot;T. J. Miller (TV Writer)&quot;|&quot;Gina Carano (Martial Artist)&quot;|&quot;Red band&quot;|&quot;Red band deadpool&quot;|&quot;Marvel&quot;|&quot;Marvel Comics&quot;|&quot;Comic Book (Comic Book Genre)&quot;|&quot;Dead pool&quot;|&quot;Deadpool green band&quot;|&quot;Deadpool red band&quot;|&quot;Action&quot;|&quot;Comedy&quot;|&quot;Action Comedy&quot;|&quot;X-Men (Award-Winning Work)&quot;|&quot;deadpool movie&quot;|&quot;deadpool sequel&quot;|&quot;deadpool 2&quot;|&quot;2nd deadpool movie&quot;"/>
    <n v="1851372"/>
    <n v="50638"/>
    <n v="673"/>
    <n v="1509"/>
    <b v="0"/>
    <b v="0"/>
    <b v="0"/>
  </r>
  <r>
    <s v="DKPCBAlDw2A"/>
    <d v="2018-04-20T00:00:00"/>
    <s v="The Chainsmokers - Everybody Hates Me"/>
    <s v="ChainsmokersVEVO"/>
    <x v="6"/>
    <x v="6"/>
    <d v="2018-04-02T14:00:04"/>
    <s v="Dance|&quot;Disruptor Records/Columbia&quot;|&quot;Everybody Hates Me&quot;|&quot;The Chainsmokers&quot;"/>
    <n v="15088622"/>
    <n v="385303"/>
    <n v="11915"/>
    <n v="17156"/>
    <b v="0"/>
    <b v="0"/>
    <b v="0"/>
  </r>
  <r>
    <s v="DV1OqgHb3jc"/>
    <d v="2018-04-20T00:00:00"/>
    <s v="How To Make a Vegan Curry"/>
    <s v="HowToBasic"/>
    <x v="7"/>
    <x v="7"/>
    <d v="2018-04-01T20:01:49"/>
    <s v="how to make a vegan curry|&quot;vegan recipe&quot;|&quot;healthy curry recipe&quot;|&quot;vegetarian curry recipe&quot;|&quot;vegan food&quot;|&quot;vegetarian food&quot;|&quot;authentic curry recipe&quot;|&quot;easy recipe tutorial&quot;|&quot;easy vegan recipe&quot;|&quot;easy vegetarian recipe&quot;|&quot;healthy recipe&quot;"/>
    <n v="5790135"/>
    <n v="300602"/>
    <n v="19537"/>
    <n v="59994"/>
    <b v="0"/>
    <b v="0"/>
    <b v="0"/>
  </r>
  <r>
    <s v="yleuZbY8rKk"/>
    <d v="2018-04-20T00:00:00"/>
    <s v="Superstar: Brandon Victor Dixon - Jesus Christ Superstar Live in Concert"/>
    <s v="NBC"/>
    <x v="3"/>
    <x v="3"/>
    <d v="2018-04-02T03:04:10"/>
    <s v="jesus christ superstar|&quot;broadway cast&quot;|&quot;john legend&quot;|&quot;sara bareilles&quot;|&quot;alice cooper&quot;|&quot;king herod&quot;|&quot;brandon victor dixon&quot;|&quot;norm lewis&quot;|&quot;jason tam&quot;|&quot;jin ha&quot;|&quot;ben daniels&quot;|&quot;easter sunday&quot;|&quot;jesus christ concert&quot;|&quot;andrew lloyd webber&quot;|&quot;tim rice&quot;|&quot;rock opera&quot;|&quot;superstar&quot;|&quot;NBC&quot;|&quot;NBC network&quot;|&quot;tv&quot;|&quot;tv shows&quot;|&quot;2018&quot;|&quot;entertainment&quot;|&quot;episode&quot;|&quot;full episode&quot;|&quot;trailer&quot;|&quot;golden globes&quot;|&quot;red nose day&quot;|&quot;comedy&quot;|&quot;free tv&quot;|&quot;watch tv&quot;|&quot;watch episodes&quot;|&quot;Easter&quot;"/>
    <n v="446704"/>
    <n v="4067"/>
    <n v="722"/>
    <n v="1154"/>
    <b v="0"/>
    <b v="0"/>
    <b v="0"/>
  </r>
  <r>
    <s v="6Rl7fQQRmtg"/>
    <d v="2018-04-20T00:00:00"/>
    <s v="Wassabi - WHAT IT IS! ft Sickick (Official Music Video)"/>
    <s v="Wassabi Productions"/>
    <x v="3"/>
    <x v="3"/>
    <d v="2018-04-01T22:00:01"/>
    <s v="Wassabi|&quot;Alex Wassabi&quot;|&quot;Wassabi Productions&quot;|&quot;Alex Wassabi YouTube&quot;|&quot;Alex Wassabi vlogs&quot;|&quot;Wassabians&quot;|&quot;family friendly&quot;|&quot;youtube couple&quot;|&quot;music video&quot;|&quot;what it is&quot;|&quot;itunes&quot;|&quot;laurdiy&quot;|&quot;laurex&quot;|&quot;boyfriend&quot;|&quot;girlfriend&quot;|&quot;sickick&quot;|&quot;collab&quot;|&quot;sickick wassabi&quot;|&quot;wassabi sickick&quot;|&quot;wassabi music video&quot;|&quot;what it is what it be what it do doe&quot;|&quot;what it is music video&quot;|&quot;alex wassabi music video&quot;|&quot;sickick music video&quot;|&quot;wassabi music&quot;|&quot;sickick music&quot;|&quot;official music video&quot;|&quot;what it is alex wassabi&quot;|&quot;alex wassabi sickick&quot;"/>
    <n v="3140961"/>
    <n v="115164"/>
    <n v="11542"/>
    <n v="17129"/>
    <b v="0"/>
    <b v="0"/>
    <b v="0"/>
  </r>
  <r>
    <s v="zPJl2e38S4g"/>
    <d v="2018-04-20T00:00:00"/>
    <s v="Walk it like I talk it - Wocket in my pocket - Migos vs Dr Suess"/>
    <s v="ScatterBrain News"/>
    <x v="2"/>
    <x v="2"/>
    <d v="2018-03-31T23:19:10"/>
    <s v="Migos|&quot;offset&quot;|&quot;quavo&quot;|&quot;takeoff&quot;|&quot;walk it like i talk it&quot;|&quot;DrSuess&quot;|&quot;theres a wocket in my pocket&quot;|&quot;mumble&quot;|&quot;rap&quot;|&quot;nursery&quot;|&quot;rhymes&quot;|&quot;childrens&quot;|&quot;book&quot;|&quot;fairytale&quot;|&quot;flow&quot;|&quot;bars&quot;"/>
    <n v="2231688"/>
    <n v="163338"/>
    <n v="874"/>
    <n v="7195"/>
    <b v="0"/>
    <b v="0"/>
    <b v="0"/>
  </r>
  <r>
    <s v="tIYJcjhINqA"/>
    <d v="2018-04-20T00:00:00"/>
    <s v="Potatoes - You Suck at Cooking (episode 74)"/>
    <s v="You Suck At Cooking"/>
    <x v="7"/>
    <x v="7"/>
    <d v="2018-04-01T22:26:12"/>
    <s v="potatoes|&quot;boiled potato&quot;|&quot;cooking&quot;|&quot;recipe&quot;|&quot;chef&quot;|&quot;you suck at cooking&quot;|&quot;ysac&quot;|&quot;funny&quot;|&quot;comedy&quot;|&quot;tutorial&quot;|&quot;how to&quot;|&quot;how to-chef&quot;|&quot;how to make a potato&quot;|&quot;how to cook&quot;|&quot;cooking potatoes&quot;|&quot;cook&quot;"/>
    <n v="778706"/>
    <n v="34940"/>
    <n v="1735"/>
    <n v="6146"/>
    <b v="0"/>
    <b v="0"/>
    <b v="0"/>
  </r>
  <r>
    <s v="zTY7dvFJbXY"/>
    <d v="2018-04-20T00:00:00"/>
    <s v="Don Diablo ft. Ansel Elgort - Believe | Lyric Video"/>
    <s v="Don Diablo"/>
    <x v="6"/>
    <x v="6"/>
    <d v="2018-04-01T16:16:31"/>
    <s v="Don Diablo|&quot;Ansel Elgort&quot;|&quot;Don Diablo ft. Ansel Elgort - Believe | Lyric Video&quot;|&quot;Ansel&quot;|&quot;ﾐｴﾐｾﾐｽ ﾐｴﾐｸﾐｰﾐｱﾐｻﾐｾ&quot;|&quot;don diablo believe&quot;|&quot;Believe&quot;|&quot;believe lyric video&quot;|&quot;Music Video&quot;|&quot;Lyric Video&quot;|&quot;hexagon&quot;|&quot;Future&quot;|&quot;Album&quot;|&quot;Electronic&quot;|&quot;House&quot;|&quot;Dance&quot;|&quot;Pop&quot;|&quot;EDM&quot;|&quot;Baby Driver&quot;|&quot;Gold Finch&quot;|&quot;Chemicals&quot;|&quot;Cutting Shapes&quot;|&quot;Take Her Place&quot;|&quot;On My Mind&quot;|&quot;believe don diablo&quot;|&quot;believe lyrics&quot;|&quot;don diablo future&quot;|&quot;head up&quot;|&quot;everybody's somebody&quot;|&quot;future house&quot;|&quot;diablo&quot;|&quot;shuffle dance&quot;|&quot;canciones&quot;|&quot;lo mas nuevo&quot;|&quot;believe in me&quot;|&quot;lyrics&quot;|&quot;don&quot;"/>
    <n v="1329970"/>
    <n v="37146"/>
    <n v="1058"/>
    <n v="1283"/>
    <b v="0"/>
    <b v="0"/>
    <b v="0"/>
  </r>
  <r>
    <s v="Me8jYR9Q0kw"/>
    <d v="2018-04-20T00:00:00"/>
    <s v="ASKING STRANGERS IF THEY THINK I'M TRANSGENDER! | Nikita Dragun"/>
    <s v="Nikita Dragun"/>
    <x v="8"/>
    <x v="8"/>
    <d v="2018-03-31T18:00:59"/>
    <s v="nikita dragun|&quot;transgender&quot;|&quot;trans&quot;|&quot;lgbt&quot;|&quot;hollywood&quot;|&quot;hollywood blvd&quot;|&quot;hollywood boulevard&quot;|&quot;lgbtq&quot;|&quot;trasnformation&quot;|&quot;donald trump&quot;|&quot;trump&quot;|&quot;president&quot;|&quot;donald&quot;|&quot;female to male&quot;|&quot;trans day of&quot;|&quot;trans day of visibility&quot;|&quot;talk&quot;|&quot;show&quot;|&quot;daily vlogger&quot;|&quot;vlog&quot;|&quot;vlogger&quot;|&quot;family friendly&quot;|&quot;trending&quot;|&quot;question&quot;|&quot;i'm transgender&quot;|&quot;tourist&quot;|&quot;clip&quot;|&quot;comedy&quot;|&quot;comedic&quot;|&quot;funny&quot;|&quot;makeup&quot;|&quot;mua&quot;|&quot;beauty&quot;|&quot;celeb&quot;|&quot;celebrity&quot;|&quot;buzzfeed&quot;|&quot;proud&quot;|&quot;pride&quot;|&quot;gay&quot;|&quot;lesbian&quot;|&quot;queer&quot;|&quot;ellen show&quot;|&quot;ellen&quot;|&quot;ellen tv&quot;|&quot;TDOV&quot;"/>
    <n v="1656235"/>
    <n v="98896"/>
    <n v="8019"/>
    <n v="11137"/>
    <b v="0"/>
    <b v="0"/>
    <b v="0"/>
  </r>
  <r>
    <s v="894X4nV9Mys"/>
    <d v="2018-04-20T00:00:00"/>
    <s v="SHAWN MENDES - In My Blood | Kyle Hanagami Choreography"/>
    <s v="KYLE HANAGAMI"/>
    <x v="3"/>
    <x v="3"/>
    <d v="2018-04-01T14:29:39"/>
    <s v="Shawn mendes|&quot;in my blood&quot;|&quot;kyle hanagami&quot;|&quot;dance&quot;|&quot;shawn mendes in my blood&quot;|&quot;in my blood lyrics&quot;|&quot;music video&quot;|&quot;shawn mendes in my blood lyrics&quot;|&quot;mp3&quot;|&quot;in my blood shawn mendes&quot;|&quot;in my blood shawn mendes lyrics&quot;"/>
    <n v="1875053"/>
    <n v="72568"/>
    <n v="630"/>
    <n v="1829"/>
    <b v="0"/>
    <b v="0"/>
    <b v="0"/>
  </r>
  <r>
    <s v="CUNq2_VjRn4"/>
    <d v="2018-04-20T00:00:00"/>
    <s v="Lucas the Spider - Encore"/>
    <s v="Lucas the Spider"/>
    <x v="1"/>
    <x v="1"/>
    <d v="2018-03-30T18:21:43"/>
    <s v="LucastheSpider|&quot;Animation&quot;|&quot;3D Animation&quot;|&quot;Harp&quot;|&quot;VFX&quot;|&quot;Cute&quot;"/>
    <n v="9001804"/>
    <n v="377623"/>
    <n v="7464"/>
    <n v="30707"/>
    <b v="0"/>
    <b v="0"/>
    <b v="0"/>
  </r>
  <r>
    <s v="rsEne1ZiQrk"/>
    <d v="2018-04-20T00:00:00"/>
    <s v="The Weeknd - Call Out My Name (Official Audio)"/>
    <s v="The Weeknd"/>
    <x v="6"/>
    <x v="6"/>
    <d v="2018-03-30T03:07:19"/>
    <s v="The Weeknd|&quot;Call Out My Name&quot;|&quot;Official Audio&quot;|&quot;My Dear Melancholy&quot;|&quot;XO&quot;"/>
    <n v="41604561"/>
    <n v="670203"/>
    <n v="15663"/>
    <n v="26743"/>
    <b v="0"/>
    <b v="0"/>
    <b v="0"/>
  </r>
  <r>
    <s v="iM89vdPLbQs"/>
    <d v="2018-04-21T00:00:00"/>
    <s v="Golden State Warriors vs San Antonio Spurs Full Game Highlights / Game 3 / 2018 NBA Playoffs"/>
    <s v="MLG Highlights"/>
    <x v="0"/>
    <x v="0"/>
    <d v="2018-04-20T04:10:32"/>
    <s v="nba|&quot;2018 nba playoffs&quot;|&quot;mlg highlights&quot;|&quot;mlg&quot;|&quot;basketball&quot;|&quot;highlights&quot;|&quot;nba playoffs&quot;|&quot;nba highlights&quot;|&quot;game highlights&quot;|&quot;golden state warriors&quot;|&quot;san antonio spurs&quot;|&quot;warriors&quot;|&quot;gsw&quot;|&quot;spurs&quot;|&quot;golden state vs san antonio&quot;|&quot;spurs vs warriors game 2&quot;|&quot;warriors vs spurs game 2&quot;|&quot;gs warriors vs spurs full game highlights&quot;|&quot;spurs vs gs warriors full game highlights&quot;|&quot;golden state warriors vs san antonio spurs highlights&quot;|&quot;golden state warriors vs san antonio spurs full game highlights&quot;"/>
    <n v="1634519"/>
    <n v="7168"/>
    <n v="533"/>
    <n v="1529"/>
    <b v="0"/>
    <b v="0"/>
    <b v="0"/>
  </r>
  <r>
    <s v="wwVOmTImfLA"/>
    <d v="2018-04-21T00:00:00"/>
    <s v="GLOW - Maniac | Season 2 Date Announcement [HD] | Netflix"/>
    <s v="Netflix"/>
    <x v="3"/>
    <x v="3"/>
    <d v="2018-04-18T14:00:10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GLOW&quot;|&quot;PLvahqwMqN4M1_z0b3MIp3y-cHC5feaZ5R&quot;|&quot;PLvahqwMqN4M0MGkARAHH7sCVVEepIBVYe&quot;|&quot;glow netflix&quot;|&quot;netflix originals&quot;|&quot;season 2&quot;|&quot;manic&quot;|&quot;flashdance&quot;|&quot;80s&quot;|&quot;wrestling&quot;|&quot;female wrestling&quot;|&quot;alison brie&quot;|&quot;betty gilpin&quot;|&quot;marc maron&quot;|&quot;wtf with marc maron&quot;|&quot;kate nash&quot;|&quot;sydelle noel&quot;|&quot;britney young&quot;|&quot;kia stevens&quot;|&quot;britt baron&quot;|&quot;glow2da&quot;"/>
    <n v="283531"/>
    <n v="5743"/>
    <n v="194"/>
    <n v="434"/>
    <b v="0"/>
    <b v="0"/>
    <b v="0"/>
  </r>
  <r>
    <s v="cQ54GDm1eL0"/>
    <d v="2018-04-21T00:00:00"/>
    <s v="You Won・・t Believe What Obama Says In This Video! ・・・・"/>
    <s v="BuzzFeedVideo"/>
    <x v="8"/>
    <x v="8"/>
    <d v="2018-04-17T15:00:48"/>
    <s v="BuzzFeed|&quot;BuzzFeedVideo&quot;|&quot;jordan peele&quot;|&quot;obama&quot;|&quot;jordan peele obama&quot;|&quot;deepfake&quot;|&quot;barack obama&quot;|&quot;key and peele&quot;|&quot;key and peele obama&quot;|&quot;fake&quot;|&quot;conspiracy&quot;|&quot;president&quot;|&quot;key &amp; peele&quot;|&quot;trump&quot;|&quot;news&quot;|&quot;fake news&quot;|&quot;democracy&quot;|&quot;deep fake&quot;|&quot;president obama&quot;|&quot;false&quot;|&quot;deep state&quot;|&quot;ai&quot;|&quot;get out&quot;|&quot;jordan&quot;|&quot;scary&quot;|&quot;eerie&quot;|&quot;obama impression&quot;|&quot;jordan peele obama impression&quot;|&quot;jordan peele obama anger translator&quot;|&quot;comedy&quot;|&quot;obama translator&quot;|&quot;uncanny valley&quot;|&quot;funny&quot;|&quot;funny video&quot;|&quot;2018&quot;"/>
    <n v="3318782"/>
    <n v="62895"/>
    <n v="10687"/>
    <n v="7730"/>
    <b v="0"/>
    <b v="0"/>
    <b v="0"/>
  </r>
  <r>
    <s v="vRN-32VKEHE"/>
    <d v="2018-04-21T00:00:00"/>
    <s v="TEENS REACT TO MIRROR-POLISHED JAPANESE FOIL BALL CHALLENGE"/>
    <s v="FBE"/>
    <x v="3"/>
    <x v="3"/>
    <d v="2018-04-17T21:00:46"/>
    <s v="polish|&quot;polished&quot;|&quot;smooth&quot;|&quot;TEENS REACT TO MIRROR-POLISHED JAPANESE FOIL BALL CHALLENGE&quot;|&quot;teens react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elders react&quot;|&quot;kids react&quot;|&quot;adults react&quot;|&quot;parents react&quot;|&quot;teenagers react&quot;|&quot;japanese&quot;|&quot;foil ball&quot;|&quot;foil ball challenge&quot;|&quot;polish foil&quot;|&quot;oddly satisfying&quot;|&quot;shiny&quot;|&quot;japan&quot;|&quot;aluminum foil ball&quot;|&quot;polishing foil balls&quot;|&quot;how to&quot;"/>
    <n v="1721072"/>
    <n v="32545"/>
    <n v="1281"/>
    <n v="4216"/>
    <b v="0"/>
    <b v="0"/>
    <b v="0"/>
  </r>
  <r>
    <s v="M84oouivF7k"/>
    <d v="2018-04-21T00:00:00"/>
    <s v="24 Hours With Camila Cabello: Inside Her First Headlining Tour | Vogue"/>
    <s v="Vogue"/>
    <x v="3"/>
    <x v="3"/>
    <d v="2018-04-18T17:13:16"/>
    <s v="camilla cabello|&quot;camila cabello&quot;|&quot;camila cabello singing&quot;|&quot;camila cabello song&quot;|&quot;camila&quot;|&quot;cabello&quot;|&quot;camila cabello interview&quot;|&quot;camila cabello backstage&quot;|&quot;camila cabello bts&quot;|&quot;24 hours&quot;|&quot;24 hours with camila cabello&quot;|&quot;camila cabello vogue&quot;|&quot;camila cabello mom&quot;|&quot;camila cabello funny moments&quot;|&quot;camila cabello funny&quot;|&quot;camila cabello cute&quot;|&quot;camila cabello interview 2018&quot;|&quot;camila cabello dancing&quot;|&quot;camila cabello fun&quot;|&quot;vogue&quot;|&quot;vogue.com&quot;"/>
    <n v="435338"/>
    <n v="23194"/>
    <n v="370"/>
    <n v="1091"/>
    <b v="0"/>
    <b v="0"/>
    <b v="0"/>
  </r>
  <r>
    <s v="YzTWzK2Ke5Q"/>
    <d v="2018-04-21T00:00:00"/>
    <s v="2018 Billboard Music Awards Live Nominations Announcement"/>
    <s v="Billboard"/>
    <x v="6"/>
    <x v="6"/>
    <d v="2018-04-17T14:43:09"/>
    <s v="billboard|&quot;billboard channel&quot;|&quot;official&quot;|&quot;billboard magazine&quot;|&quot;music&quot;|&quot;official billboard channel&quot;|&quot;billboard music awards&quot;|&quot;billboard music awards 2018&quot;|&quot;bbma&quot;|&quot;bbma 2018&quot;|&quot;bbma 2018 nominees&quot;|&quot;nominees&quot;|&quot;nominations&quot;|&quot;music awards&quot;|&quot;music awards 2018&quot;|&quot;awards show&quot;|&quot;awards&quot;|&quot;hip hop&quot;|&quot;hip-hop&quot;|&quot;hip&quot;|&quot;hop&quot;|&quot;pop&quot;|&quot;pop music&quot;|&quot;rap&quot;|&quot;rapper&quot;|&quot;r&amp;b&quot;|&quot;khalid&quot;|&quot;khalid live&quot;|&quot;billboard 200&quot;|&quot;taylor swift&quot;|&quot;cardi b&quot;|&quot;bts&quot;|&quot;bts bbma 2018&quot;|&quot;bts bbmas&quot;|&quot;bangtan boys&quot;|&quot;drake&quot;|&quot;kendrick lamar&quot;|&quot;ed sheeran&quot;|&quot;artist of the year&quot;|&quot;2018&quot;"/>
    <n v="240123"/>
    <n v="14403"/>
    <n v="273"/>
    <n v="3746"/>
    <b v="0"/>
    <b v="0"/>
    <b v="0"/>
  </r>
  <r>
    <s v="PgNAmWjInGk"/>
    <d v="2018-04-21T00:00:00"/>
    <s v="Overwatch Seasonal Event | Overwatch Archives"/>
    <s v="PlayOverwatch"/>
    <x v="12"/>
    <x v="12"/>
    <d v="2018-04-10T17:41:24"/>
    <s v="・・Overwatch Seasonal Event| Overwatch Archives|&quot;Overwatch Retribution&quot;|&quot;Overwatch Uprising&quot;|&quot;Retribution Mission&quot;|&quot;Uprising Mission&quot;|&quot;OW Retribution&quot;|&quot;OW Uprising&quot;|&quot;Overwatch Archives Trailer&quot;|&quot;Blizzard Entertainment&quot;|&quot;Blizzard&quot;|&quot;FPS&quot;|&quot;First-Person Shooter&quot;|&quot;Team-Based Shooter&quot;|&quot;Objective-Based Shooter&quot;|&quot;Shooter&quot;|&quot;Action Game&quot;|&quot;Team Game&quot;|&quot;Objective-Based Game&quot;|&quot;Multiplayer Game&quot;|&quot;Hero Shooter&quot;|&quot;Hero&quot;|&quot;Heroes&quot;|&quot;Hero Abilities&quot;|&quot;Future&quot;|&quot;Near-Future&quot;|&quot;Sci-Fi&quot;"/>
    <n v="1072916"/>
    <n v="27096"/>
    <n v="483"/>
    <n v="3529"/>
    <b v="0"/>
    <b v="0"/>
    <b v="0"/>
  </r>
  <r>
    <s v="8B2esiq24Hg"/>
    <d v="2018-04-21T00:00:00"/>
    <s v="Why Does My Cat Sleep With Me? - 5 Reasons You・・ll Love to Know"/>
    <s v="AnimalWised"/>
    <x v="11"/>
    <x v="11"/>
    <d v="2018-04-07T21:00:00"/>
    <s v="animal wised|&quot;animalwised&quot;|&quot;why does my cat sleep with me&quot;|&quot;my cat sleeps with me&quot;|&quot;cat sleeps on top of me&quot;|&quot;cat sleeps with owner&quot;|&quot;cat sleeps on my head&quot;|&quot;why my cat sleeps on top of me&quot;|&quot;the cat sleeps on top of me&quot;|&quot;my cat sleeps on my chest&quot;|&quot;my cat sleeps on my arm&quot;|&quot;why my cat sleeps on me&quot;|&quot;feline ethology&quot;|&quot;feline behavior&quot;|&quot;cat behavior&quot;|&quot;behaviour&quot;|&quot;cats&quot;|&quot;why cats sleep on humans&quot;|&quot;cats together&quot;|&quot;pet care&quot;"/>
    <n v="716164"/>
    <n v="21804"/>
    <n v="301"/>
    <n v="2219"/>
    <b v="0"/>
    <b v="0"/>
    <b v="0"/>
  </r>
  <r>
    <s v="8-fwdc3OSaU"/>
    <d v="2018-04-21T00:00:00"/>
    <s v="The Triangle Shirtwaist Fire - Horror in Manhattan - Extra History"/>
    <s v="Extra Credits"/>
    <x v="9"/>
    <x v="9"/>
    <d v="2018-04-07T17:30:09"/>
    <s v="triangle shirtwaist fire|&quot;garment workers&quot;|&quot;triangle factory&quot;|&quot;workers rights&quot;|&quot;triangle shirtwaist fire 1911&quot;|&quot;daniel floyd&quot;|&quot;documentary&quot;|&quot;extra credits&quot;|&quot;extra credits history&quot;|&quot;extra history&quot;|&quot;history&quot;|&quot;history lesson&quot;|&quot;james portnow&quot;|&quot;learn history&quot;|&quot;study history&quot;|&quot;world history&quot;|&quot;triangle shirtwaist factory fire&quot;|&quot;triangle shirtwaist factory fire (disaster)&quot;|&quot;factory fire&quot;|&quot;Frances Perkins&quot;|&quot;Clara Lemlich&quot;|&quot;tammany hall&quot;"/>
    <n v="295995"/>
    <n v="14323"/>
    <n v="283"/>
    <n v="2133"/>
    <b v="0"/>
    <b v="0"/>
    <b v="0"/>
  </r>
  <r>
    <s v="eemkTcS0zsM"/>
    <d v="2018-04-21T00:00:00"/>
    <s v="How Realistic Fake Foods Are Made For TV And Movies"/>
    <s v="INSIDER"/>
    <x v="7"/>
    <x v="7"/>
    <d v="2018-04-06T17:00:05"/>
    <s v="INSIDER|&quot;realistic fake food&quot;|&quot;fake food artists&quot;|&quot;inedible food&quot;|&quot;premade food&quot;|&quot;movie props&quot;|&quot;fake food&quot;|&quot;tv props&quot;|&quot;food artist&quot;"/>
    <n v="1792082"/>
    <n v="35825"/>
    <n v="443"/>
    <n v="1303"/>
    <b v="0"/>
    <b v="0"/>
    <b v="0"/>
  </r>
  <r>
    <s v="N-z9PidYH4E"/>
    <d v="2018-04-21T00:00:00"/>
    <s v="I built a PC out of rope and wood..."/>
    <s v="DIY Perks"/>
    <x v="7"/>
    <x v="7"/>
    <d v="2018-04-05T01:30:02"/>
    <s v="pc|&quot;scratch build&quot;|&quot;ropenwood&quot;|&quot;diy perks&quot;|&quot;wooden pc&quot;|&quot;sculpture&quot;|&quot;computer&quot;|&quot;art&quot;|&quot;craft&quot;|&quot;make&quot;|&quot;build&quot;|&quot;cloud unit&quot;|&quot;technology&quot;|&quot;heatsinks&quot;|&quot;gpu&quot;"/>
    <n v="1116365"/>
    <n v="52181"/>
    <n v="2195"/>
    <n v="6012"/>
    <b v="0"/>
    <b v="0"/>
    <b v="0"/>
  </r>
  <r>
    <s v="d1D1SJ-KqaQ"/>
    <d v="2018-04-21T00:00:00"/>
    <s v="WINNER - ・・EVERYDAY・・ M/V"/>
    <s v="WINNER"/>
    <x v="6"/>
    <x v="6"/>
    <d v="2018-04-04T09:00:04"/>
    <s v="・・・・・・|&quot;WINNER&quot;|&quot;・・ｴ・・ｹ・・・&quot;|&quot;・・｡・ｯｼ・・ｸ&quot;|&quot;・ｹ・ｧ・・・ｰ&quot;|&quot;・ｰ・・・ｹ・・､&quot;|&quot;JINU&quot;|&quot;MINO&quot;|&quot;HOONY&quot;|&quot;YOONY&quot;"/>
    <n v="15552885"/>
    <n v="548563"/>
    <n v="11180"/>
    <n v="53665"/>
    <b v="0"/>
    <b v="0"/>
    <b v="0"/>
  </r>
  <r>
    <s v="3b24Q8Bz7b4"/>
    <d v="2018-04-21T00:00:00"/>
    <s v="This Chicken is Entirely Black, From Beak to Bone"/>
    <s v="Great Big Story"/>
    <x v="8"/>
    <x v="8"/>
    <d v="2018-04-04T06:00:02"/>
    <s v="great big story|&quot;gbs&quot;|&quot;lag&quot;|&quot;documentary&quot;|&quot;docs&quot;|&quot;Chicken&quot;|&quot;Nature &amp; Animals&quot;|&quot;Ayam Cemani&quot;|&quot;Biography &amp; Profile&quot;|&quot;Weird &amp; Fun Knowledge&quot;|&quot;Melanin&quot;|&quot;Black&quot;|&quot;Feathers&quot;|&quot;Cool&quot;|&quot;Did You Know&quot;|&quot;Surprising&quot;|&quot;Animals&quot;|&quot;Chickens&quot;|&quot;Farmer&quot;|&quot;Farm&quot;"/>
    <n v="1380632"/>
    <n v="29464"/>
    <n v="479"/>
    <n v="5715"/>
    <b v="0"/>
    <b v="0"/>
    <b v="0"/>
  </r>
  <r>
    <s v="4Qs8herYTqY"/>
    <d v="2018-04-21T00:00:00"/>
    <s v="Professional Makeup Artist Watching Me Do my Makeup ・・ WHAT DID WE LEARN??"/>
    <s v="Nyma Tang"/>
    <x v="7"/>
    <x v="7"/>
    <d v="2018-04-04T00:27:14"/>
    <s v="Nyma Tang|&quot;the darkest shade&quot;|&quot;contour for dark skin&quot;|&quot;dark skin&quot;|&quot;darkest foundation&quot;|&quot;highlighting and contour for dark skin&quot;|&quot;nyma&quot;"/>
    <n v="628330"/>
    <n v="36308"/>
    <n v="308"/>
    <n v="3001"/>
    <b v="0"/>
    <b v="0"/>
    <b v="0"/>
  </r>
  <r>
    <s v="J6R0X6NTnSw"/>
    <d v="2018-04-21T00:00:00"/>
    <s v="Meghan Trainor - No Excuses (Dance Video)"/>
    <s v="MeghanTrainorVEVO"/>
    <x v="6"/>
    <x v="6"/>
    <d v="2018-04-03T16:00:01"/>
    <s v="meghan trainor|&quot;no excuses&quot;|&quot;no excuses official video&quot;|&quot;all about that bass&quot;|&quot;like i'm gonna lose you&quot;|&quot;me too&quot;|&quot;no&quot;|&quot;dear future husband&quot;|&quot;better when i'm dancin'&quot;|&quot;fifth harmony&quot;|&quot;rixton&quot;|&quot;ariana grande&quot;|&quot;tori kelly&quot;|&quot;nick jonas&quot;|&quot;shawn mendes&quot;|&quot;selena gomez&quot;|&quot;Epic&quot;|&quot;Meghan Trainor&quot;|&quot;No Excuses&quot;|&quot;Pop&quot;"/>
    <n v="6554859"/>
    <n v="138623"/>
    <n v="4808"/>
    <n v="4966"/>
    <b v="0"/>
    <b v="0"/>
    <b v="0"/>
  </r>
  <r>
    <s v="ZT0CCaKDxjg"/>
    <d v="2018-04-21T00:00:00"/>
    <s v="Welcome to Iowa"/>
    <s v="DuckSoss"/>
    <x v="5"/>
    <x v="5"/>
    <d v="2018-04-02T22:30:31"/>
    <s v="Iowa|&quot;Welcome&quot;|&quot;to&quot;|&quot;Windmill&quot;|&quot;Duck&quot;|&quot;Soss&quot;|&quot;DuckSoss&quot;|&quot;Funny&quot;|&quot;youtube&quot;|&quot;haiku&quot;|&quot;youtubehaiku&quot;|&quot;Homemade&quot;|&quot;Beer&quot;|&quot;Review&quot;"/>
    <n v="3032542"/>
    <n v="103899"/>
    <n v="5805"/>
    <n v="11628"/>
    <b v="0"/>
    <b v="0"/>
    <b v="0"/>
  </r>
  <r>
    <s v="nWzHaRM8jeo"/>
    <d v="2018-04-21T00:00:00"/>
    <s v="How To Talk To Girls At Parties | Official Trailer HD | A24"/>
    <s v="A24"/>
    <x v="1"/>
    <x v="1"/>
    <d v="2018-04-03T13:00:08"/>
    <s v="a24|&quot;a24 films&quot;|&quot;a24 trailers&quot;|&quot;independent films&quot;|&quot;trailer&quot;|&quot;HD&quot;|&quot;official&quot;|&quot;movie&quot;|&quot;film&quot;|&quot;a24 movies&quot;|&quot;oscar winner&quot;|&quot;academy award winner&quot;|&quot;How to Talk To Girls at PArties&quot;|&quot;how to talk to girls at parties trailer&quot;|&quot;how to talk to girls at parties trailer 2018&quot;|&quot;how to talk to girls at parties movie trailer&quot;|&quot;2018 movie trailers&quot;|&quot;2018 trailer&quot;|&quot;upcoming movie trailers&quot;|&quot;how to talk to girls&quot;|&quot;official trailer&quot;|&quot;elle fanning&quot;|&quot;movie trailers&quot;|&quot;nicole kidman&quot;|&quot;coming soon&quot;|&quot;john cameron mitchell&quot;"/>
    <n v="669004"/>
    <n v="12165"/>
    <n v="779"/>
    <n v="804"/>
    <b v="0"/>
    <b v="0"/>
    <b v="0"/>
  </r>
  <r>
    <s v="t7klO0p092Y"/>
    <d v="2018-04-21T00:00:00"/>
    <s v="Moving Truck vs Low Bridge in Slow Mo"/>
    <s v="The Slow Mo Guys"/>
    <x v="3"/>
    <x v="3"/>
    <d v="2018-04-03T16:00:09"/>
    <s v="Super Slow Show|&quot;Slow Motion&quot;|&quot;4K&quot;|&quot;Explosion&quot;|&quot;Slo Mo Guys&quot;|&quot;Tony Hawk&quot;|&quot;Kevin Durant&quot;|&quot;Gav &amp; Dan&quot;"/>
    <n v="1120841"/>
    <n v="39990"/>
    <n v="391"/>
    <n v="1939"/>
    <b v="0"/>
    <b v="0"/>
    <b v="0"/>
  </r>
  <r>
    <s v="hZr1u-zzejU"/>
    <d v="2018-04-21T00:00:00"/>
    <s v="Sneakerheads Try To Spot The Fake Jordans"/>
    <s v="BuzzFeedBlue"/>
    <x v="8"/>
    <x v="8"/>
    <d v="2018-04-02T21:00:04"/>
    <s v="BuzzFeed|&quot;BuzzFeedBlue&quot;|&quot;BuzzFeed Blue&quot;|&quot;Blue&quot;|&quot;jordans&quot;|&quot;nike&quot;|&quot;shoes&quot;|&quot;goat&quot;|&quot;Michael jordan&quot;|&quot;basketball&quot;|&quot;sneakerhead&quot;|&quot;sneakerheads&quot;|&quot;sneaker culture&quot;|&quot;culture&quot;|&quot;ball&quot;|&quot;space jam&quot;|&quot;dunk&quot;|&quot;sneakers&quot;|&quot;leather&quot;|&quot;sneakerheads try&quot;|&quot;we try&quot;|&quot;people try&quot;|&quot;men try&quot;|&quot;try&quot;|&quot;sneakerheads try to spot the fake jordans&quot;|&quot;fake jordans&quot;|&quot;counterfeit&quot;|&quot;fake&quot;|&quot;spot the fake jordans&quot;"/>
    <n v="1108807"/>
    <n v="15032"/>
    <n v="1352"/>
    <n v="1303"/>
    <b v="0"/>
    <b v="0"/>
    <b v="0"/>
  </r>
  <r>
    <s v="Tlu-_31CWfY"/>
    <d v="2018-04-21T00:00:00"/>
    <s v="Sabrina Claudio - All To You (Lyric Visual)"/>
    <s v="Sabrina Claudio"/>
    <x v="6"/>
    <x v="6"/>
    <d v="2018-04-02T19:01:54"/>
    <s v="sabrina claudio|&quot;all to you&quot;|&quot;lyric video&quot;|&quot;r&amp;b&quot;|&quot;stand still&quot;|&quot;chill music&quot;|&quot;confidently lost&quot;|&quot;belong to you&quot;|&quot;6lack&quot;|&quot;cross your mind&quot;|&quot;50 shades&quot;|&quot;fifty shades&quot;|&quot;sexy music&quot;|&quot;sultry music&quot;|&quot;female r&amp;b&quot;|&quot;women in music&quot;|&quot;pitchfork&quot;|&quot;sabrina&quot;|&quot;claudio&quot;|&quot;jorja smith&quot;|&quot;ravyn lenae&quot;|&quot;atlantic records&quot;|&quot;atlantic&quot;|&quot;wmg&quot;|&quot;warner music&quot;|&quot;sza&quot;|&quot;khalid&quot;|&quot;acoustic hits&quot;|&quot;bedroom jam&quot;|&quot;lowkey music&quot;|&quot;ballad&quot;|&quot;contemporary r&amp;b&quot;|&quot;moody music&quot;|&quot;mood&quot;"/>
    <n v="1158695"/>
    <n v="43551"/>
    <n v="1169"/>
    <n v="2822"/>
    <b v="0"/>
    <b v="0"/>
    <b v="0"/>
  </r>
  <r>
    <s v="YvEGAcgpwqQ"/>
    <d v="2018-04-21T00:00:00"/>
    <s v="Grab Your Partner | Kevin Hart: What The Fit | Laugh Out Loud Network"/>
    <s v="LOL Network"/>
    <x v="5"/>
    <x v="5"/>
    <d v="2018-04-02T17:00:10"/>
    <s v="What the Fit|&quot;Kevin Hart What the Fit&quot;|&quot;Kevin Hart&quot;|&quot;YouTube Originals&quot;|&quot;YouTube Originals Series&quot;|&quot;Series&quot;|&quot;Conan O・・Brien&quot;|&quot;James Corden&quot;|&quot;Tiffany Haddish&quot;|&quot;Khloe Kardashian&quot;|&quot;Leslie Jones&quot;|&quot;Bill Hader&quot;|&quot;Rhett &amp; Link&quot;|&quot;Rhett and Link&quot;|&quot;Evander Holyfield&quot;|&quot;Joel McHale&quot;|&quot;Terry Crews&quot;|&quot;Ken Jeong&quot;|&quot;Niecy Nash&quot;|&quot;Jack Black&quot;|&quot;Chance the Rapper&quot;|&quot;Chance&quot;|&quot;LA Rams&quot;|&quot;Rams&quot;|&quot;Los Angeles Rams&quot;|&quot;DJ Khaled&quot;|&quot;LOL&quot;|&quot;wtf&quot;"/>
    <n v="661061"/>
    <n v="11911"/>
    <n v="411"/>
    <n v="556"/>
    <b v="0"/>
    <b v="0"/>
    <b v="0"/>
  </r>
  <r>
    <s v="Y7u45kMINgE"/>
    <d v="2018-04-22T00:00:00"/>
    <s v="Boston Celtics vs Milwaukee Bucks Full Game Highlights / Game 3 / 2018 NBA Playoffs"/>
    <s v="MLG Highlights"/>
    <x v="0"/>
    <x v="0"/>
    <d v="2018-04-21T04:03:01"/>
    <s v="nba|&quot;2018 nba playoffs&quot;|&quot;mlg highlights&quot;|&quot;mlg&quot;|&quot;basketball&quot;|&quot;highlights&quot;|&quot;nba playoffs&quot;|&quot;nba highlights&quot;|&quot;game highlights&quot;|&quot;boston celtics&quot;|&quot;milwaukee bucks&quot;|&quot;boston&quot;|&quot;celtics&quot;|&quot;bucks&quot;|&quot;boston vs milwaukee&quot;|&quot;bucks vs celtics game 3&quot;|&quot;celtics vs bucks game 3&quot;|&quot;celtics vs bucks full game highlights&quot;|&quot;bucks vs celtics full game highlights&quot;|&quot;boston celtics vs milwaukee bucks highlights&quot;|&quot;boston celtics vs milwaukee bucks full game highlights&quot;"/>
    <n v="1095157"/>
    <n v="4520"/>
    <n v="401"/>
    <n v="807"/>
    <b v="0"/>
    <b v="0"/>
    <b v="0"/>
  </r>
  <r>
    <s v="M-7Eur0G17Y"/>
    <d v="2018-04-22T00:00:00"/>
    <s v="Quinta Vs. Self-Care"/>
    <s v="BuzzFeedVideo"/>
    <x v="8"/>
    <x v="8"/>
    <d v="2018-04-20T17:00:45"/>
    <s v="BuzzFeed|&quot;BuzzFeedVideo&quot;|&quot;BuzzFeed Video&quot;|&quot;Video&quot;|&quot;Quinta&quot;|&quot;Quinta vs. Everything&quot;|&quot;quinta vs everything&quot;|&quot;quinta vs self care&quot;|&quot;quinta vs. self-care&quot;|&quot;water&quot;|&quot;ex-boyfriend&quot;|&quot;exes&quot;|&quot;ex&quot;|&quot;quinta brunson&quot;|&quot;relationships&quot;|&quot;comedy&quot;|&quot;funny&quot;|&quot;drinking water&quot;|&quot;self care&quot;|&quot;health&quot;|&quot;growing up&quot;|&quot;adulting&quot;|&quot;adult&quot;|&quot;sketch&quot;|&quot;everything&quot;|&quot;vine&quot;|&quot;relationship&quot;|&quot;friends&quot;"/>
    <n v="200246"/>
    <n v="7102"/>
    <n v="277"/>
    <n v="385"/>
    <b v="0"/>
    <b v="0"/>
    <b v="0"/>
  </r>
  <r>
    <s v="T4sDURQsUTI"/>
    <d v="2018-04-22T00:00:00"/>
    <s v="You guys get to FINALLY meet her.. (SPECIAL ANNOUNCEMENT)"/>
    <s v="FaZe Rug"/>
    <x v="12"/>
    <x v="12"/>
    <d v="2018-04-17T22:57:35"/>
    <s v="faze rug|&quot;rug&quot;|&quot;rugfaze&quot;|&quot;you guys get to finally meet her&quot;|&quot;meet her&quot;|&quot;introduce you to someone special&quot;|&quot;special&quot;|&quot;special introduction&quot;|&quot;meet my new&quot;|&quot;special announcement&quot;|&quot;girlfriend&quot;|&quot;faze rug girlfriend&quot;|&quot;someone special&quot;|&quot;youtube couple&quot;|&quot;cute couple&quot;"/>
    <n v="1638715"/>
    <n v="74374"/>
    <n v="5023"/>
    <n v="23950"/>
    <b v="0"/>
    <b v="0"/>
    <b v="0"/>
  </r>
  <r>
    <s v="YA9DiShszX8"/>
    <d v="2018-04-22T00:00:00"/>
    <s v="24 HOUR BOX FORT PRISON ESCAPE ROOM!! ・・・ｦ・・・・ Secret Tunnel, SPY GADGETS &amp; More!"/>
    <s v="Papa Jake"/>
    <x v="3"/>
    <x v="3"/>
    <d v="2018-04-17T20:20:52"/>
    <s v="box fort|&quot;fort&quot;|&quot;kids&quot;|&quot;funny&quot;|&quot;fun&quot;|&quot;no swears&quot;|&quot;challenge&quot;|&quot;funny challenge&quot;|&quot;ultimate box fort&quot;|&quot;fort challenge&quot;|&quot;kids fort&quot;|&quot;experiment&quot;|&quot;trending&quot;|&quot;viral&quot;|&quot;kid&quot;|&quot;box fort challenge&quot;|&quot;how to make a fort&quot;|&quot;how to&quot;|&quot;survival&quot;|&quot;base&quot;|&quot;family friendly&quot;|&quot;ultimate&quot;|&quot;box fort survival&quot;|&quot;building&quot;|&quot;24 hour box fort&quot;|&quot;24 hour box fort challenge&quot;|&quot;24 hour&quot;|&quot;24 hour challenge&quot;|&quot;build&quot;|&quot;cardboard&quot;|&quot;prison escape&quot;|&quot;prison&quot;|&quot;box fort prison&quot;|&quot;prison break&quot;|&quot;jail&quot;|&quot;escape&quot;|&quot;spy&quot;|&quot;spy gadgets&quot;|&quot;secret&quot;|&quot;secret tunnel&quot;|&quot;artic&quot;|&quot;papa jake&quot;|&quot;jake&quot;"/>
    <n v="1615691"/>
    <n v="52089"/>
    <n v="2891"/>
    <n v="4219"/>
    <b v="0"/>
    <b v="0"/>
    <b v="0"/>
  </r>
  <r>
    <s v="Cp6j-izXLtE"/>
    <d v="2018-04-22T00:00:00"/>
    <s v="DO PARENTS KNOW MODERN MUSIC? #16 (REACT: Do They Know It?)"/>
    <s v="REACT"/>
    <x v="3"/>
    <x v="3"/>
    <d v="2018-04-15T19:00:01"/>
    <s v="Janelle Monae|&quot;Panic! At The Disco&quot;|&quot;Imagine Dragons&quot;|&quot;DO PARENTS KNOW MODERN MUSIC? #16 REACT: Do They Know It?&quot;|&quot;do they know it&quot;|&quot;react&quot;|&quot;reaction&quot;|&quot;thefinebros&quot;|&quot;fine brothers&quot;|&quot;fine brothers entertainment&quot;|&quot;finebros&quot;|&quot;fine bros&quot;|&quot;FBE&quot;|&quot;laugh challenge&quot;|&quot;try not to laugh&quot;|&quot;try to watch without laughing or grinning&quot;|&quot;react gaming&quot;|&quot;kids versus food&quot;|&quot;staff reacts&quot;|&quot;lyric breakdown&quot;|&quot;Bebe Rexha&quot;|&quot;Bazzi&quot;|&quot;KORN&quot;|&quot;warner music group&quot;|&quot;atlantic records&quot;|&quot;janelle&quot;|&quot;react channel&quot;"/>
    <n v="776037"/>
    <n v="20353"/>
    <n v="719"/>
    <n v="5319"/>
    <b v="0"/>
    <b v="0"/>
    <b v="0"/>
  </r>
  <r>
    <s v="Q3jege0p0dQ"/>
    <d v="2018-04-22T00:00:00"/>
    <s v="Marc Spelmann gets the first Golden Buzzer of 2018 | Auditions Week 1 | Britain・・s Got Talent 2018"/>
    <s v="Britain's Got Talent"/>
    <x v="3"/>
    <x v="3"/>
    <d v="2018-04-14T19:53:33"/>
    <s v="britain's got talent|&quot;britains got talent&quot;|&quot;britain's&quot;|&quot;got&quot;|&quot;talent&quot;|&quot;britains&quot;|&quot;bgt&quot;|&quot;ant and dec&quot;|&quot;ant&quot;|&quot;dec&quot;|&quot;simon cowell&quot;|&quot;david walliams&quot;|&quot;alesha dixon&quot;|&quot;amanda holden&quot;|&quot;golden buzzer 2018&quot;|&quot;golden buzzer magician&quot;|&quot;marc spelmann britains got talent&quot;|&quot;britains got talent golden buzzer&quot;|&quot;ant and dec golden buzzer&quot;|&quot;britains got talent 2018&quot;|&quot;marc spelmann&quot;|&quot;incredible magician audition&quot;|&quot;auditions week 1 britains got talent&quot;|&quot;bgt 2018&quot;|&quot;bgt 2018 audition&quot;"/>
    <n v="10216106"/>
    <n v="233312"/>
    <n v="6132"/>
    <n v="0"/>
    <b v="1"/>
    <b v="0"/>
    <b v="0"/>
  </r>
  <r>
    <s v="FhllRWReNEE"/>
    <d v="2018-04-22T00:00:00"/>
    <s v="Melting Every Lipstick From Sephora Together"/>
    <s v="Safiya Nygaard"/>
    <x v="8"/>
    <x v="8"/>
    <d v="2018-04-14T19:55:26"/>
    <s v="melting every lipstick from sephora together|&quot;melting lipsticks&quot;|&quot;frankenlipstick&quot;|&quot;lipstick&quot;|&quot;melting&quot;|&quot;mixing&quot;|&quot;mixing makeup&quot;|&quot;melting makeup&quot;|&quot;makeup&quot;|&quot;sephora&quot;|&quot;safiya lipstick&quot;|&quot;safiya makeup&quot;|&quot;safiya&quot;|&quot;safiya nygaard&quot;|&quot;bad makeup science&quot;|&quot;dior&quot;|&quot;kat von d&quot;|&quot;anastasia beverly hills&quot;|&quot;too faced&quot;|&quot;urban decay&quot;|&quot;safia&quot;"/>
    <n v="7645235"/>
    <n v="402569"/>
    <n v="9373"/>
    <n v="383762"/>
    <b v="0"/>
    <b v="0"/>
    <b v="0"/>
  </r>
  <r>
    <s v="IKCcW7d1tlg"/>
    <d v="2018-04-22T00:00:00"/>
    <s v="Rapper Meek Mill Speaks Out | NBC Nightly News"/>
    <s v="NBC News"/>
    <x v="2"/>
    <x v="2"/>
    <d v="2018-04-13T00:01:05"/>
    <s v="NBC Nightly News|&quot;Nightly News&quot;|&quot;NBC&quot;|&quot;Lester Holt&quot;|&quot;NBC News&quot;|&quot;Breaking News&quot;|&quot;US News&quot;|&quot;World News&quot;|&quot;Politics News&quot;|&quot;Current Events&quot;|&quot;Top Stories&quot;|&quot;news channel&quot;|&quot;news station&quot;|&quot;newspaper&quot;|&quot;politics&quot;|&quot;pop culture&quot;|&quot;business&quot;|&quot;health&quot;|&quot;Rapper&quot;|&quot;lester holt nightly news&quot;|&quot;lester holt interview&quot;|&quot;meek mill&quot;|&quot;meek mill biography&quot;|&quot;meek mill documentary&quot;|&quot;meek mill in jail&quot;|&quot;meek mill interview&quot;|&quot;meek mill nightly news&quot;|&quot;criminal justice&quot;|&quot;criminal justice reform&quot;|&quot;meek mill on probation&quot;"/>
    <n v="136012"/>
    <n v="1869"/>
    <n v="65"/>
    <n v="399"/>
    <b v="0"/>
    <b v="0"/>
    <b v="0"/>
  </r>
  <r>
    <s v="gau41b7_Hqs"/>
    <d v="2018-04-22T00:00:00"/>
    <s v="How To Prep Before Grilling The Most Powerful Person On The Internet (HBO)"/>
    <s v="VICE News"/>
    <x v="2"/>
    <x v="2"/>
    <d v="2018-04-12T00:03:56"/>
    <s v="chairman walden|&quot;internet&quot;|&quot;VICE News Tonight&quot;|&quot;VICE News&quot;|&quot;greg walden&quot;|&quot;Greg Walden&quot;|&quot;Rep. Greg Walden&quot;|&quot;journalism&quot;|&quot;VNT&quot;|&quot;user agreement&quot;|&quot;Cambridge analytica&quot;|&quot;Facebook profile&quot;|&quot;social media&quot;|&quot;data breach&quot;|&quot;terms and conditions&quot;|&quot;senate&quot;|&quot;congress&quot;|&quot;happening now&quot;|&quot;HBO&quot;|&quot;responsibility&quot;|&quot;authority&quot;|&quot;Facebook&quot;|&quot;regulation&quot;|&quot;lawmaker&quot;|&quot;scandal&quot;|&quot;Facebook hearing&quot;|&quot;data policies&quot;|&quot;data center&quot;|&quot;Washington&quot;|&quot;Oregon&quot;|&quot;CEO&quot;|&quot;Mark Zuckerberg&quot;|&quot;Rep. Greg Harper&quot;|&quot;testimony&quot;|&quot;Alex Jaffee&quot;|&quot;Facebook CEO Mark Zuckerberg&quot;"/>
    <n v="280009"/>
    <n v="2371"/>
    <n v="342"/>
    <n v="693"/>
    <b v="0"/>
    <b v="0"/>
    <b v="0"/>
  </r>
  <r>
    <s v="CRSsa2o6PDQ"/>
    <d v="2018-04-22T00:00:00"/>
    <s v="Do You Really Need Everything in that Backpack?"/>
    <s v="CollegeHumor"/>
    <x v="5"/>
    <x v="5"/>
    <d v="2018-04-09T17:30:00"/>
    <s v="Collegehumor|&quot;CH originals&quot;|&quot;comedy&quot;|&quot;sketch comedy&quot;|&quot;internet&quot;|&quot;humor&quot;|&quot;funny&quot;|&quot;sketch&quot;|&quot;overloaded&quot;|&quot;death&quot;|&quot;the woods&quot;|&quot;dangerous&quot;|&quot;freaking out&quot;|&quot;rescues&quot;|&quot;survival&quot;|&quot;screaming&quot;|&quot;horrible people&quot;|&quot;illuminati eye&quot;|&quot;drama&quot;|&quot;rekha shankar&quot;|&quot;katie marovitch&quot;|&quot;CH Shorts&quot;|&quot;backpack kid&quot;|&quot;backpack&quot;|&quot;giant back pack&quot;|&quot;huge back pack&quot;|&quot;300 foot cliff&quot;|&quot;hanging off a cliff (do not try this)&quot;|&quot;hanging off a cliff (dont try this)&quot;|&quot;hanging off the cliff&quot;|&quot;hanging off a cliff&quot;"/>
    <n v="782535"/>
    <n v="20902"/>
    <n v="1932"/>
    <n v="1764"/>
    <b v="0"/>
    <b v="0"/>
    <b v="0"/>
  </r>
  <r>
    <s v="uljtvXrkdbc"/>
    <d v="2018-04-22T00:00:00"/>
    <s v="Future World (2018 Movie) Official Trailer - James Franco, Milla Jovovich, Lucy Liu"/>
    <s v="Lionsgate Movies"/>
    <x v="1"/>
    <x v="1"/>
    <d v="2018-04-09T14:07:58"/>
    <s v="lionsgate|&quot;LG&quot;|&quot;future world&quot;|&quot;james franco&quot;|&quot;lucy liu&quot;|&quot;suki waterhouse&quot;|&quot;milla jovovich&quot;|&quot;movie&quot;|&quot;film&quot;|&quot;trailer&quot;|&quot;official trailer&quot;|&quot;preview&quot;|&quot;first look&quot;|&quot;2018&quot;|&quot;2018 movie&quot;"/>
    <n v="419400"/>
    <n v="2357"/>
    <n v="1147"/>
    <n v="450"/>
    <b v="0"/>
    <b v="0"/>
    <b v="0"/>
  </r>
  <r>
    <s v="5TbUxGZtwGI"/>
    <d v="2018-04-22T00:00:00"/>
    <s v="Time: The History &amp; Future of Everything ・・ Remastered"/>
    <s v="Kurzgesagt ・・ In a Nutshell"/>
    <x v="9"/>
    <x v="9"/>
    <d v="2018-04-08T12:26:40"/>
    <s v="time|&quot;history&quot;|&quot;humans&quot;|&quot;funny&quot;|&quot;space&quot;|&quot;big bang&quot;|&quot;2018&quot;|&quot;2017&quot;|&quot;science&quot;|&quot;wounder&quot;|&quot;lifespan&quot;|&quot;infographic&quot;|&quot;kurzgesagt&quot;|&quot;in a nutshell&quot;"/>
    <n v="2626381"/>
    <n v="167615"/>
    <n v="2796"/>
    <n v="14310"/>
    <b v="0"/>
    <b v="0"/>
    <b v="0"/>
  </r>
  <r>
    <s v="cYxzLGk2NcY"/>
    <d v="2018-04-22T00:00:00"/>
    <s v="My Dogs Eating Popcorn ASMR"/>
    <s v="JennaMarbles"/>
    <x v="5"/>
    <x v="5"/>
    <d v="2018-04-05T11:26:07"/>
    <s v="jenna|&quot;marbles&quot;|&quot;mourey&quot;|&quot;dog asmr&quot;|&quot;my dogs&quot;|&quot;eating&quot;|&quot;eat&quot;|&quot;popcorn&quot;|&quot;asmr&quot;|&quot;popcorn asmr&quot;|&quot;cute&quot;|&quot;funny&quot;|&quot;kermit&quot;|&quot;peach&quot;|&quot;italian greyhound&quot;|&quot;chihuahua&quot;|&quot;chewing&quot;|&quot;munching&quot;|&quot;whisper&quot;|&quot;ad&quot;|&quot;hamster&quot;|&quot;julien&quot;|&quot;solomita&quot;|&quot;boyfriend&quot;|&quot;vlog&quot;|&quot;adorable&quot;|&quot;puppy&quot;|&quot;best&quot;|&quot;awesome&quot;|&quot;funniest&quot;|&quot;cutest&quot;|&quot;relaxing&quot;|&quot;tantrum&quot;|&quot;microphone&quot;|&quot;soothing&quot;|&quot;cermet&quot;|&quot;paesh&quot;|&quot;annoy&quot;|&quot;puppies&quot;|&quot;shiba&quot;|&quot;inu&quot;|&quot;quiet&quot;|&quot;channel&quot;|&quot;dog vlog&quot;"/>
    <n v="2495467"/>
    <n v="170257"/>
    <n v="7042"/>
    <n v="24161"/>
    <b v="0"/>
    <b v="0"/>
    <b v="0"/>
  </r>
  <r>
    <s v="Zo9rgbn0SMs"/>
    <d v="2018-04-22T00:00:00"/>
    <s v="The Moment I Threw Your Toothbrush Away"/>
    <s v="Anna Akana"/>
    <x v="1"/>
    <x v="1"/>
    <d v="2018-04-05T16:00:08"/>
    <s v="anna|&quot;akana&quot;|&quot;ana&quot;|&quot;annaakana&quot;|&quot;the moment i threw your toothbrush away&quot;|&quot;toothbrush&quot;|&quot;poem&quot;|&quot;poetry&quot;|&quot;moment&quot;|&quot;i threw your&quot;|&quot;away&quot;|&quot;break ups&quot;|&quot;relationships&quot;|&quot;heartbreak&quot;"/>
    <n v="631554"/>
    <n v="63487"/>
    <n v="1253"/>
    <n v="3298"/>
    <b v="0"/>
    <b v="0"/>
    <b v="0"/>
  </r>
  <r>
    <s v="oNpzeIdOtlk"/>
    <d v="2018-04-22T00:00:00"/>
    <s v="Who Was the YouTube Shooter? | NYT News"/>
    <s v="The New York Times"/>
    <x v="2"/>
    <x v="2"/>
    <d v="2018-04-04T23:00:08"/>
    <s v="youtube shooter|&quot;who is the youtube shooter&quot;|&quot;who was the youtube shooter&quot;|&quot;youtube news&quot;|&quot;Nasim Najafi Aghdam&quot;|&quot;youtube creators&quot;|&quot;who is nasim aghdam&quot;|&quot;nasim aghdam youtube&quot;|&quot;new york times&quot;|&quot;breaking news&quot;|&quot;san bruno youtube&quot;|&quot;youtube headquarters&quot;|&quot;mass shootings&quot;|&quot;why do mass shootings happen&quot;"/>
    <n v="1822026"/>
    <n v="9202"/>
    <n v="5573"/>
    <n v="11096"/>
    <b v="0"/>
    <b v="0"/>
    <b v="0"/>
  </r>
  <r>
    <s v="kX0vO4vlJuU"/>
    <d v="2018-04-22T00:00:00"/>
    <s v="BTS (・ｰｩ・・・・・・・・・・・ｨ) 'Euphoria : Theme of LOVE YOURSELF ・ｵｷ Wonder'"/>
    <s v="ibighit"/>
    <x v="6"/>
    <x v="6"/>
    <d v="2018-04-05T15:00:05"/>
    <s v="BIGHIT|&quot;・ｹ・・・・・・ｸ&quot;|&quot;・ｰｩ・・・・・・・・・・・ｨ&quot;|&quot;BTS&quot;|&quot;BANGTAN&quot;|&quot;・ｰｩ・・・&quot;"/>
    <n v="17624672"/>
    <n v="2162749"/>
    <n v="18342"/>
    <n v="227648"/>
    <b v="0"/>
    <b v="0"/>
    <b v="0"/>
  </r>
  <r>
    <s v="nsZvmFUXkrI"/>
    <d v="2018-04-22T00:00:00"/>
    <s v="Racist Superman | Rudy Mancuso, Alesso &amp; King Bach"/>
    <s v="Rudy Mancuso"/>
    <x v="5"/>
    <x v="5"/>
    <d v="2018-04-04T16:00:01"/>
    <s v="racist superman|&quot;rudy&quot;|&quot;mancuso&quot;|&quot;alesso&quot;|&quot;king&quot;|&quot;bach&quot;|&quot;racist&quot;|&quot;superman&quot;|&quot;rudy mancuso maia mitchell magic official music video&quot;|&quot;domino&quot;|&quot;new year new me&quot;|&quot;separated at birth&quot;|&quot;hannah&quot;|&quot;stocking&quot;|&quot;juanpa&quot;|&quot;zurita&quot;|&quot;lele&quot;|&quot;pons&quot;|&quot;separated&quot;|&quot;at&quot;|&quot;birth&quot;|&quot;poo bear ft justin bieber jay electronica hard to face reality official lyric&quot;|&quot;Poo Bear ft. Justin Bieber &amp; Jay Electronica - Hard to Face Reality (Official Lyric Video)&quot;|&quot;lelepons&quot;|&quot;hannahstocking&quot;|&quot;rudymancuso&quot;|&quot;shots&quot;|&quot;anitta&quot;"/>
    <n v="6388743"/>
    <n v="272821"/>
    <n v="11577"/>
    <n v="27986"/>
    <b v="0"/>
    <b v="0"/>
    <b v="0"/>
  </r>
  <r>
    <s v="TLS837FaO4Y"/>
    <d v="2018-04-22T00:00:00"/>
    <s v="When you actually don't have spare change."/>
    <s v="CalebCity"/>
    <x v="5"/>
    <x v="5"/>
    <d v="2018-04-04T23:49:56"/>
    <s v="calebcity|&quot;comedy&quot;"/>
    <n v="636106"/>
    <n v="34759"/>
    <n v="1436"/>
    <n v="2276"/>
    <b v="0"/>
    <b v="0"/>
    <b v="0"/>
  </r>
  <r>
    <s v="20DPgRoyQn0"/>
    <d v="2018-04-22T00:00:00"/>
    <s v="Build Mini Underground Swimming Pool"/>
    <s v="Primitive Survival Tool"/>
    <x v="8"/>
    <x v="8"/>
    <d v="2018-04-04T10:00:00"/>
    <s v="Build Mini Underground Swimming Pool|&quot;Underground Swimming Pool&quot;|&quot;Mini Underground Swimming Pool&quot;|&quot;Swimming Pool&quot;|&quot;underground Pool&quot;|&quot;Swimming&quot;|&quot;Pool&quot;|&quot;Mini Pool&quot;|&quot;Underground&quot;"/>
    <n v="11383684"/>
    <n v="132635"/>
    <n v="8302"/>
    <n v="13841"/>
    <b v="0"/>
    <b v="0"/>
    <b v="0"/>
  </r>
  <r>
    <s v="ZCEgDAYzyRw"/>
    <d v="2018-04-22T00:00:00"/>
    <s v="On Duty | Inanna Sarkis &amp; King Bach"/>
    <s v="Inanna Sarkis"/>
    <x v="5"/>
    <x v="5"/>
    <d v="2018-04-04T18:03:26"/>
    <s v="on duty|&quot;inanna&quot;|&quot;sarkis&quot;|&quot;king&quot;|&quot;bach&quot;|&quot;on&quot;|&quot;duty&quot;|&quot;the wolf of bitcoin&quot;|&quot;stunt on your ex&quot;|&quot;modern goodfellas&quot;|&quot;On Duty | Inanna Sarkis &amp; King Bach&quot;|&quot;lelepons&quot;|&quot;hannahstocking&quot;|&quot;rudymancuso&quot;|&quot;anwar&quot;|&quot;shots&quot;|&quot;shotsstudios&quot;|&quot;alesso&quot;|&quot;anitta&quot;|&quot;brazil&quot;"/>
    <n v="3121631"/>
    <n v="98611"/>
    <n v="2997"/>
    <n v="4197"/>
    <b v="0"/>
    <b v="0"/>
    <b v="0"/>
  </r>
  <r>
    <s v="KiBS-dbv_x0"/>
    <d v="2018-04-23T00:00:00"/>
    <s v="Cardi B Showed Ellen How She Got Pregnant"/>
    <s v="TheEllenShow"/>
    <x v="3"/>
    <x v="3"/>
    <d v="2018-04-19T13:00:02"/>
    <s v="ellen|&quot;ellen degeneres&quot;|&quot;the ellen show&quot;|&quot;ellen fans&quot;|&quot;ellen tickets&quot;|&quot;ellen audience&quot;|&quot;cardi b&quot;|&quot;cardi&quot;|&quot;red pant suit&quot;|&quot;ellentube&quot;|&quot;cardi b real name&quot;|&quot;belcalis almanzar&quot;|&quot;barcadi&quot;|&quot;bartier&quot;|&quot;cardi e&quot;|&quot;saturday night live&quot;|&quot;snl&quot;|&quot;pregnant&quot;|&quot;baby&quot;|&quot;baby name&quot;|&quot;twerking&quot;|&quot;coachella&quot;|&quot;offset&quot;|&quot;car&quot;|&quot;lambourghni&quot;|&quot;offset cardi b&quot;|&quot;cardi b album&quot;|&quot;cardi b songs&quot;|&quot;season 15&quot;|&quot;season 15 episode 138&quot;|&quot;music artists&quot;|&quot;hilarious&quot;|&quot;shocking&quot;|&quot;sex position&quot;|&quot;baby daddy&quot;|&quot;photos&quot;|&quot;pregnancy&quot;|&quot;interview&quot;|&quot;new&quot;"/>
    <n v="10523399"/>
    <n v="282075"/>
    <n v="6270"/>
    <n v="10352"/>
    <b v="0"/>
    <b v="0"/>
    <b v="0"/>
  </r>
  <r>
    <s v="RPE3cglo9o0"/>
    <d v="2018-04-23T00:00:00"/>
    <s v="ULTIMATE SEPHORA VIB GUIDE"/>
    <s v="Tati"/>
    <x v="7"/>
    <x v="7"/>
    <d v="2018-04-19T17:00:03"/>
    <s v="YouTube|&quot;Beauty&quot;|&quot;Makeup&quot;|&quot;Tutorial&quot;|&quot;Review&quot;|&quot;vlogger&quot;|&quot;blogger&quot;|&quot;Tati&quot;|&quot;Westbrook&quot;|&quot;GlamLifeGuru&quot;|&quot;how to&quot;|&quot;makeup tutorial&quot;|&quot;Beauty expert&quot;|&quot;drugstore&quot;|&quot;luxury&quot;|&quot;Haul&quot;|&quot;favorites&quot;|&quot;Best&quot;|&quot;worst&quot;|&quot;cosmetics&quot;"/>
    <n v="680977"/>
    <n v="29255"/>
    <n v="497"/>
    <n v="2951"/>
    <b v="0"/>
    <b v="0"/>
    <b v="0"/>
  </r>
  <r>
    <s v="aC2FsJECyDQ"/>
    <d v="2018-04-23T00:00:00"/>
    <s v="Anthony Mackie opens up about 'Avengers: Infinity War'"/>
    <s v="Good Morning America"/>
    <x v="3"/>
    <x v="3"/>
    <d v="2018-04-19T16:04:43"/>
    <s v="GMA|&quot;Good Morning America&quot;|&quot;Avengers: Infinity War&quot;|&quot;live&quot;|&quot;interview&quot;|&quot;actor&quot;|&quot;film&quot;|&quot;movie&quot;|&quot;Anthony Mackie&quot;|&quot;ABC&quot;|&quot;Avengers new movie&quot;|&quot;Avengers Infinity War release date&quot;|&quot;Marvel&quot;|&quot;Avengers Infinity War cast&quot;|&quot;trailer&quot;|&quot;Anthony Mackie movies&quot;"/>
    <n v="260410"/>
    <n v="5156"/>
    <n v="68"/>
    <n v="515"/>
    <b v="0"/>
    <b v="0"/>
    <b v="0"/>
  </r>
  <r>
    <s v="DTg2FihPSso"/>
    <d v="2018-04-23T00:00:00"/>
    <s v="Stephen A.: Kevin Hart 'got his feelings hurt' by Dwyane Wade vs. 76ers | First Take | ESPN"/>
    <s v="ESPN"/>
    <x v="0"/>
    <x v="0"/>
    <d v="2018-04-17T14:55:31"/>
    <s v="espn|&quot;dwyane wade&quot;|&quot;dwayne wade&quot;|&quot;d wade&quot;|&quot;76ers vs heat&quot;|&quot;game 2&quot;|&quot;game 2 heat 76ers&quot;|&quot;game 2 heat vs sixers&quot;|&quot;sixers&quot;|&quot;kevin hart&quot;|&quot;kevin hart dwyane wade&quot;|&quot;dwyane wade kevin hart&quot;|&quot;first take nba&quot;|&quot;first take dwyane wade&quot;|&quot;kevin hart first take&quot;|&quot;first take&quot;|&quot;espn first&quot;|&quot;first take today&quot;|&quot;first take daily&quot;|&quot;first take live&quot;|&quot;stephen a. smith&quot;|&quot;stephen a smith&quot;|&quot;stephen a.&quot;|&quot;stephen a&quot;|&quot;max kellerman&quot;|&quot;max&quot;|&quot;first&quot;|&quot;take&quot;|&quot;stephen&quot;|&quot;smith&quot;|&quot;first take espn&quot;|&quot;espn first take&quot;|&quot;first take stephen a smith&quot;"/>
    <n v="1011136"/>
    <n v="6948"/>
    <n v="575"/>
    <n v="1524"/>
    <b v="0"/>
    <b v="0"/>
    <b v="0"/>
  </r>
  <r>
    <s v="DMKcO-T5Y4o"/>
    <d v="2018-04-23T00:00:00"/>
    <s v="G-Force, Jerk, and Passing Out In A Centrifuge"/>
    <s v="Tom Scott"/>
    <x v="9"/>
    <x v="9"/>
    <d v="2018-04-16T15:00:02"/>
    <s v="tom scott|&quot;tomscott&quot;|&quot;built for science&quot;|&quot;raf&quot;|&quot;royal air force&quot;|&quot;centrifuge&quot;|&quot;farnborough&quot;|&quot;g-loc&quot;|&quot;g-induced loss of consciousness&quot;|&quot;gloc&quot;"/>
    <n v="838402"/>
    <n v="24115"/>
    <n v="342"/>
    <n v="1420"/>
    <b v="0"/>
    <b v="0"/>
    <b v="0"/>
  </r>
  <r>
    <s v="UuR8UhMTw5U"/>
    <d v="2018-04-23T00:00:00"/>
    <s v="Mara Justine Sings Run To You by Whitney Houston - Top 24 Solos - American Idol 2018 on ABC"/>
    <s v="American Idol"/>
    <x v="3"/>
    <x v="3"/>
    <d v="2018-04-16T01:23:05"/>
    <s v="ABC|&quot;americanidol&quot;|&quot;idol&quot;|&quot;american idol&quot;|&quot;ryan&quot;|&quot;seacrest&quot;|&quot;ryan seacrest&quot;|&quot;katy&quot;|&quot;perry&quot;|&quot;katy perry&quot;|&quot;luke&quot;|&quot;bryan&quot;|&quot;luke bryan&quot;|&quot;lionel&quot;|&quot;richie&quot;|&quot;lionel richie&quot;|&quot;season 16&quot;|&quot;american idol XVI&quot;|&quot;television&quot;|&quot;ad&quot;|&quot;spring&quot;|&quot;2018&quot;|&quot;music&quot;|&quot;reality&quot;|&quot;competition&quot;|&quot;song&quot;|&quot;sing&quot;|&quot;audition&quot;|&quot;auditions&quot;|&quot;performance&quot;|&quot;live&quot;|&quot;fox&quot;|&quot;AI&quot;|&quot;hollywood&quot;|&quot;contestant&quot;|&quot;official&quot;|&quot;american&quot;|&quot;official american idol&quot;|&quot;hollywood week&quot;|&quot;hometown audition&quot;"/>
    <n v="1330675"/>
    <n v="20765"/>
    <n v="1105"/>
    <n v="2497"/>
    <b v="0"/>
    <b v="0"/>
    <b v="0"/>
  </r>
  <r>
    <s v="r9lQggOQGvw"/>
    <d v="2018-04-23T00:00:00"/>
    <s v="Liam Payne Goes Sneaker Shopping With Complex"/>
    <s v="Complex"/>
    <x v="3"/>
    <x v="3"/>
    <d v="2018-04-16T14:00:03"/>
    <s v="sneakerhead|&quot;complex&quot;|&quot;complex originals&quot;|&quot;sneakers&quot;|&quot;news&quot;|&quot;entertainment&quot;|&quot;current affairs&quot;|&quot;young man&quot;|&quot;culture&quot;|&quot;cool&quot;|&quot;edgy&quot;|&quot;funny&quot;|&quot;complex tv&quot;|&quot;complex media&quot;|&quot;liam payne&quot;|&quot;one direction&quot;|&quot;sneaker shopping&quot;|&quot;sneaker shopping on complex&quot;|&quot;you liam payne&quot;|&quot;liam payne one direction&quot;|&quot;joe la puma&quot;|&quot;liam payne new music&quot;|&quot;cdg x nike air 180&quot;|&quot;liam payne sneaker shopping&quot;|&quot;off-white x nike air presto&quot;|&quot;supreme x nike air uptempo&quot;|&quot;adidas yeezy powerphase&quot;|&quot;one direction sneaker shopping&quot;|&quot;liam pain&quot;"/>
    <n v="1142433"/>
    <n v="29625"/>
    <n v="1148"/>
    <n v="2878"/>
    <b v="0"/>
    <b v="0"/>
    <b v="0"/>
  </r>
  <r>
    <s v="HNvX4pY1TLI"/>
    <d v="2018-04-23T00:00:00"/>
    <s v="Trump: US, France and UK launch strikes on Syria"/>
    <s v="CNN"/>
    <x v="2"/>
    <x v="2"/>
    <d v="2018-04-14T01:26:34"/>
    <s v="latest News|&quot;Happening Now&quot;|&quot;CNN&quot;|&quot;President Donald Trump&quot;|&quot;Politics&quot;|&quot;World&quot;|&quot;Syria&quot;|&quot;AC360&quot;|&quot;France&quot;|&quot;UK&quot;"/>
    <n v="875577"/>
    <n v="7871"/>
    <n v="8775"/>
    <n v="14169"/>
    <b v="0"/>
    <b v="0"/>
    <b v="0"/>
  </r>
  <r>
    <s v="n5LoVcVsiSQ"/>
    <d v="2018-04-23T00:00:00"/>
    <s v="OCEAN'S 8 - Official Main Trailer"/>
    <s v="Warner Bros. Pictures"/>
    <x v="3"/>
    <x v="3"/>
    <d v="2018-04-12T16:00:27"/>
    <s v="Ocean's 8|&quot;Ocean's 8 Movie&quot;|&quot;Sandra Bullock&quot;|&quot;Cate Blanchett&quot;|&quot;Anne Hathaway&quot;|&quot;Mindy Kaling&quot;|&quot;Sarah Paulson&quot;|&quot;Awkwafina&quot;|&quot;Rihanna&quot;|&quot;Helena Bonham Carter&quot;|&quot;James Corden&quot;|&quot;Gary Ross&quot;|&quot;Summer 2018&quot;|&quot;June 2018&quot;|&quot;Movies&quot;|&quot;Film&quot;|&quot;Comedy&quot;|&quot;Heist&quot;|&quot;Crime&quot;|&quot;Action&quot;|&quot;Warner Bros Pictures&quot;|&quot;Village Roadshow Pictures&quot;|&quot;Warner Bros&quot;|&quot;WB Pictures&quot;|&quot;WB&quot;"/>
    <n v="8837197"/>
    <n v="33724"/>
    <n v="17287"/>
    <n v="8041"/>
    <b v="0"/>
    <b v="0"/>
    <b v="0"/>
  </r>
  <r>
    <s v="9Q1WSQ7R8U8"/>
    <d v="2018-04-23T00:00:00"/>
    <s v="NBA Playoffs Preview: The Starters"/>
    <s v="NBA"/>
    <x v="0"/>
    <x v="0"/>
    <d v="2018-04-14T01:11:44"/>
    <s v="nba|&quot;basketball&quot;|&quot;starters&quot;"/>
    <n v="293295"/>
    <n v="3457"/>
    <n v="153"/>
    <n v="532"/>
    <b v="0"/>
    <b v="0"/>
    <b v="0"/>
  </r>
  <r>
    <s v="HxuRKqGx0Ik"/>
    <d v="2018-04-23T00:00:00"/>
    <s v="Vindertech Rocket Slammer Pt. 1"/>
    <s v="The King of Random"/>
    <x v="9"/>
    <x v="9"/>
    <d v="2018-04-13T14:00:03"/>
    <s v="fortnite|&quot;fortnite battle royale gameplay&quot;|&quot;fortnite funny moments&quot;|&quot;fort nite&quot;|&quot;in real life&quot;|&quot;real life fortnite&quot;|&quot;fortnite battle royale in real life&quot;|&quot;family friendly&quot;|&quot;battle royale&quot;|&quot;epic games&quot;|&quot;fortnite game&quot;|&quot;fortnite battle royale&quot;|&quot;real life&quot;|&quot;funny moments&quot;|&quot;king of random&quot;|&quot;grant thompson&quot;|&quot;the king of random&quot;|&quot;random happens&quot;|&quot;weekend project&quot;|&quot;grant thompson king of random&quot;|&quot;science experiment&quot;|&quot;how to make&quot;|&quot;fortnite in real life&quot;|&quot;build&quot;|&quot;prop&quot;|&quot;foam&quot;|&quot;cosplay&quot;|&quot;fortnite rocket hammer&quot;"/>
    <n v="371677"/>
    <n v="5994"/>
    <n v="882"/>
    <n v="1014"/>
    <b v="0"/>
    <b v="0"/>
    <b v="0"/>
  </r>
  <r>
    <s v="8udNOTFiqUs"/>
    <d v="2018-04-23T00:00:00"/>
    <s v="Why It's Almost Impossible to Throw a 110 MPH Fastball | WIRED"/>
    <s v="WIRED"/>
    <x v="4"/>
    <x v="4"/>
    <d v="2018-04-12T20:37:38"/>
    <s v="baseball|&quot;fastball&quot;|&quot;almost impossible&quot;|&quot;fastest pitch&quot;|&quot;pitching&quot;|&quot;baseball season&quot;|&quot;throwing&quot;|&quot;tommy john surgery&quot;|&quot;100 mph&quot;|&quot;100 mph fastball&quot;|&quot;fastest fastball&quot;|&quot;105 mph fastball&quot;|&quot;110 mph fastball&quot;|&quot;110&quot;|&quot;110 mph&quot;|&quot;wired almost impossible&quot;|&quot;fastest pitcher&quot;|&quot;pitcher&quot;|&quot;mlb&quot;|&quot;major leagues&quot;|&quot;aroldis chapman fastball&quot;|&quot;aroldis chapman&quot;|&quot;throwing fastball&quot;|&quot;pitching fastball&quot;|&quot;how to throw a fastball&quot;|&quot;baseball pitch&quot;|&quot;hitting baseball&quot;|&quot;hitting a baseball&quot;|&quot;wired&quot;|&quot;wired.com&quot;"/>
    <n v="2044300"/>
    <n v="19749"/>
    <n v="1182"/>
    <n v="1694"/>
    <b v="0"/>
    <b v="0"/>
    <b v="0"/>
  </r>
  <r>
    <s v="KpHP8VmxnBo"/>
    <d v="2018-04-23T00:00:00"/>
    <s v="What causes headaches? - Dan Kwartler"/>
    <s v="TED-Ed"/>
    <x v="9"/>
    <x v="9"/>
    <d v="2018-04-12T15:01:49"/>
    <s v="TED|&quot;TED-Ed&quot;|&quot;TED Ed&quot;|&quot;Ted Education&quot;|&quot;Teded&quot;|&quot;Dan Kwartler&quot;|&quot;Sharon Colman&quot;|&quot;headaches&quot;|&quot;doctors&quot;|&quot;remedy&quot;|&quot;medicine&quot;|&quot;brain&quot;|&quot;cure&quot;"/>
    <n v="771720"/>
    <n v="20614"/>
    <n v="344"/>
    <n v="1409"/>
    <b v="0"/>
    <b v="0"/>
    <b v="0"/>
  </r>
  <r>
    <s v="tfREC-AkX20"/>
    <d v="2018-04-23T00:00:00"/>
    <s v="Why black Americans are getting less sleep"/>
    <s v="Vox"/>
    <x v="2"/>
    <x v="2"/>
    <d v="2018-04-12T13:55:36"/>
    <s v="SleepCycle|&quot;sleep&quot;|&quot;science&quot;|&quot;vox&quot;|&quot;Vox.com&quot;|&quot;explain&quot;|&quot;explainer&quot;|&quot;health&quot;|&quot;public health&quot;|&quot;black americans&quot;|&quot;african american&quot;|&quot;african american health&quot;|&quot;black health&quot;|&quot;african american health disparities&quot;|&quot;health disparities in african&quot;|&quot;health disparities in the us&quot;|&quot;health disparities and social inequality&quot;|&quot;health disparities in african american populations&quot;|&quot;health disparity vs health inequity&quot;|&quot;black health and wellness&quot;|&quot;sleep science&quot;|&quot;how to sleep well&quot;"/>
    <n v="673554"/>
    <n v="10112"/>
    <n v="34404"/>
    <n v="10825"/>
    <b v="0"/>
    <b v="0"/>
    <b v="0"/>
  </r>
  <r>
    <e v="#NAME?"/>
    <d v="2018-04-23T00:00:00"/>
    <s v="CHEESEBURGER JELLO ASPIC - hamburgers entombed in savory gelatin"/>
    <s v="emmymadeinjapan"/>
    <x v="7"/>
    <x v="7"/>
    <d v="2018-04-13T00:00:01"/>
    <s v="cheeseburger|&quot;burger&quot;|&quot;hamburger&quot;|&quot;aspic&quot;|&quot;jello&quot;|&quot;savory&quot;|&quot;retro&quot;|&quot;jelly&quot;|&quot;gelatin&quot;|&quot;gelatine&quot;|&quot;molded&quot;|&quot;weird&quot;|&quot;strange&quot;|&quot;odd&quot;|&quot;recipe&quot;|&quot;food&quot;|&quot;kitchen&quot;|&quot;make&quot;|&quot;how to&quot;|&quot;cook&quot;|&quot;refrigerate&quot;|&quot;cool&quot;|&quot;emmy&quot;|&quot;emmymade&quot;|&quot;emmymadeinjapan&quot;"/>
    <n v="133022"/>
    <n v="4995"/>
    <n v="238"/>
    <n v="1138"/>
    <b v="0"/>
    <b v="0"/>
    <b v="0"/>
  </r>
  <r>
    <s v="nr5Pj6GQL2o"/>
    <d v="2018-04-23T00:00:00"/>
    <s v="Tour of the Moon in 4K"/>
    <s v="NASA Goddard"/>
    <x v="4"/>
    <x v="4"/>
    <d v="2018-04-09T14:05:53"/>
    <s v="Elevation data|&quot;Flyover&quot;|&quot;HDTV&quot;|&quot;Laser Altimeter&quot;|&quot;Lunar&quot;|&quot;Moon&quot;|&quot;Hyperwall&quot;|&quot;LRO&quot;|&quot;Lunar Reconnaissance Orbiter&quot;|&quot;LOLA&quot;|&quot;LROC&quot;|&quot;Diviner Lunar Radiometer Experiment (DLRE)&quot;|&quot;Lunar Topography&quot;|&quot;Lunar Surface&quot;|&quot;Apollo 17&quot;|&quot;Planets and Moons&quot;|&quot;4K&quot;|&quot;David Ladd&quot;"/>
    <n v="1780209"/>
    <n v="15081"/>
    <n v="585"/>
    <n v="1963"/>
    <b v="0"/>
    <b v="0"/>
    <b v="0"/>
  </r>
  <r>
    <s v="_kwsw07w8lU"/>
    <d v="2018-04-23T00:00:00"/>
    <s v="MY CLOSET TOUR 2018! Carli Bybel"/>
    <s v="Carli Bybel"/>
    <x v="7"/>
    <x v="7"/>
    <d v="2018-04-08T22:17:22"/>
    <s v="carli|&quot;bybel&quot;|&quot;closet tour&quot;|&quot;million dollar closet&quot;|&quot;carli bybel closet&quot;|&quot;worlds biggest closet&quot;|&quot;huge closet&quot;|&quot;wardrobe tour&quot;|&quot;carli bybel&quot;|&quot;carlibel55&quot;|&quot;carlibel&quot;|&quot;2018&quot;|&quot;shoe closet&quot;|&quot;custom closet&quot;|&quot;walk in closet&quot;|&quot;HOUSE TOUR&quot;"/>
    <n v="896317"/>
    <n v="44009"/>
    <n v="943"/>
    <n v="4540"/>
    <b v="0"/>
    <b v="0"/>
    <b v="0"/>
  </r>
  <r>
    <s v="R9s5_Ji33xY"/>
    <d v="2018-04-23T00:00:00"/>
    <s v="Nomad of Nowhere: Episode 3 - Trouble on Purpose | Rooster Teeth"/>
    <s v="Rooster Teeth"/>
    <x v="1"/>
    <x v="1"/>
    <d v="2018-04-06T13:00:02"/>
    <s v="fantasy|&quot;magic&quot;|&quot;nomad&quot;|&quot;desert&quot;|&quot;adventure&quot;|&quot;horses&quot;|&quot;rocks&quot;|&quot;cute&quot;|&quot;mystery&quot;|&quot;wanted&quot;|&quot;bounty&quot;|&quot;hunter&quot;|&quot;soldier&quot;|&quot;dandy&quot;|&quot;lion&quot;|&quot;wilderness&quot;|&quot;Toth&quot;|&quot;Skout&quot;|&quot;Elizabeth Maxwell&quot;|&quot;Eddy Rivas&quot;|&quot;Miles Luna&quot;|&quot;Jordan Cwierz&quot;|&quot;Nomad&quot;|&quot;Nomad of Nowhere&quot;|&quot;Rooster Teeth&quot;|&quot;RT&quot;|&quot;animation&quot;|&quot;television&quot;|&quot;filmmaking&quot;|&quot;games&quot;|&quot;video games&quot;|&quot;comics&quot;|&quot;austin&quot;|&quot;texas&quot;|&quot;production&quot;|&quot;movies&quot;|&quot;web series&quot;|&quot;merry&quot;|&quot;caverns&quot;|&quot;critters&quot;|&quot;border&quot;|&quot;ranch hand&quot;|&quot;ian sinclair&quot;|&quot;sheriff&quot;|&quot;mill&quot;|&quot;oil&quot;|&quot;derrick&quot;|&quot;rules&quot;|&quot;y'dala&quot;|&quot;machine&quot;|&quot;pump&quot;|&quot;orders&quot;|&quot;derrytown 5000&quot;|&quot;arm&quot;|&quot;metal&quot;|&quot;robot&quot;|&quot;motor&quot;|&quot;extend&quot;"/>
    <n v="733482"/>
    <n v="25650"/>
    <n v="1604"/>
    <n v="3125"/>
    <b v="0"/>
    <b v="0"/>
    <b v="0"/>
  </r>
  <r>
    <s v="aj_8zEqGh0M"/>
    <d v="2018-04-23T00:00:00"/>
    <s v="IDEAL HOME Official Trailer (2018) Paul Rudd, Steve Coogan Comedy Movie HD"/>
    <s v="Rapid Trailer"/>
    <x v="1"/>
    <x v="1"/>
    <d v="2018-04-06T17:39:40"/>
    <s v="Ideal Home|&quot;Trailer&quot;|&quot;Ideal Home Trailer&quot;|&quot;Movie&quot;|&quot;2018&quot;|&quot;Paul Rudd&quot;|&quot;Steve Coogan&quot;|&quot;Jake McDorman&quot;|&quot;Comedy&quot;|&quot;Comedy Movie&quot;|&quot;Official&quot;|&quot;International&quot;|&quot;Film&quot;|&quot;Clip&quot;|&quot;TV Spot&quot;|&quot;Ideal Home (Movie)&quot;|&quot;Trailers 2018&quot;"/>
    <n v="437764"/>
    <n v="1519"/>
    <n v="387"/>
    <n v="264"/>
    <b v="0"/>
    <b v="0"/>
    <b v="0"/>
  </r>
  <r>
    <s v="wa5eXqjEewE"/>
    <d v="2018-04-23T00:00:00"/>
    <s v="Conor McGregor's FULL court appearance"/>
    <s v="Global News"/>
    <x v="2"/>
    <x v="2"/>
    <d v="2018-04-06T19:57:37"/>
    <s v="Global News|&quot;World News&quot;|&quot;World&quot;|&quot;breaking news&quot;|&quot;bd news&quot;|&quot;latest news&quot;|&quot;latest news today&quot;|&quot;recommended for you&quot;|&quot;viral&quot;|&quot;trending&quot;|&quot;breaking news today&quot;|&quot;world news&quot;|&quot;news headlines&quot;|&quot;today news&quot;|&quot;current news&quot;|&quot;local news&quot;|&quot;abc news&quot;|&quot;CNN&quot;|&quot;Fox News&quot;|&quot;NBC News&quot;|&quot;world news today&quot;|&quot;international news&quot;|&quot;Conor McGregor&quot;"/>
    <n v="783712"/>
    <n v="3700"/>
    <n v="412"/>
    <n v="2188"/>
    <b v="0"/>
    <b v="0"/>
    <b v="0"/>
  </r>
  <r>
    <s v="mNKwe9k55fs"/>
    <d v="2018-04-23T00:00:00"/>
    <s v="Fahrenheit 451 (2018) Official Trailer ft. Michael B. Jordan &amp; Michael Shannon | HBO"/>
    <s v="HBO"/>
    <x v="1"/>
    <x v="1"/>
    <d v="2018-04-05T18:59:40"/>
    <s v="Ray Bradbury|&quot;Fahrenheit 451&quot;|&quot;Guy Montag&quot;|&quot;fireman&quot;|&quot;Clarisse McClellan&quot;|&quot;Beatty&quot;|&quot;Sofia Boutella&quot;|&quot;Michael Shannon&quot;|&quot;Michael B. Jordan&quot;|&quot;Drama&quot;|&quot;Sci-Fi&quot;|&quot;books&quot;|&quot;burn&quot;|&quot;burning&quot;|&quot;fire&quot;|&quot;burning books&quot;|&quot;rebel&quot;|&quot;HBO&quot;|&quot;HBO Films&quot;|&quot;films&quot;|&quot;movie&quot;|&quot;2018&quot;|&quot;trailer&quot;|&quot;MBJ&quot;|&quot;official trailer&quot;"/>
    <n v="1372300"/>
    <n v="23179"/>
    <n v="1254"/>
    <n v="4249"/>
    <b v="0"/>
    <b v="0"/>
    <b v="0"/>
  </r>
  <r>
    <s v="5jmaUAvUou4"/>
    <d v="2018-04-23T00:00:00"/>
    <s v="Lily Marston・・s Cozy, Gray-Toned Living &amp; Dining Room Makeover | OMG We're Coming Over | Mr. Kate"/>
    <s v="Mr. Kate"/>
    <x v="7"/>
    <x v="7"/>
    <d v="2018-04-05T22:00:01"/>
    <s v="lily marston room makeover|&quot;living room makeover&quot;|&quot;dining room makeover&quot;|&quot;cozy living room&quot;|&quot;cozy room decor&quot;|&quot;cozy apartment&quot;|&quot;gray living room&quot;|&quot;gray dining room&quot;|&quot;gray apartment design&quot;|&quot;gray decor&quot;|&quot;shiplap&quot;|&quot;DIY shiplap&quot;|&quot;DIY shiplap wall&quot;|&quot;renter friendly shiplap&quot;|&quot;constellation art&quot;|&quot;twinkle light DIY&quot;|&quot;twinkle light art&quot;|&quot;fairy light diy&quot;|&quot;fairy light art&quot;|&quot;pottery barn&quot;|&quot;sectional sofa&quot;|&quot;mr. kate&quot;|&quot;mrkate&quot;|&quot;mister kate&quot;|&quot;mr kate&quot;|&quot;kate albrecht&quot;|&quot;joey zehr&quot;|&quot;lily marston&quot;"/>
    <n v="891152"/>
    <n v="46423"/>
    <n v="366"/>
    <n v="2373"/>
    <b v="0"/>
    <b v="0"/>
    <b v="0"/>
  </r>
  <r>
    <s v="71X7a8eu73k"/>
    <d v="2018-04-23T00:00:00"/>
    <s v="Mom vs. Dad: What Did You Inherit?"/>
    <s v="AsapSCIENCE"/>
    <x v="4"/>
    <x v="4"/>
    <d v="2018-04-05T16:00:01"/>
    <s v="AsapSCIENCE|&quot;inheritance&quot;|&quot;in a nutshell&quot;|&quot;red hair&quot;|&quot;why do men go bald&quot;|&quot;how to stop balding&quot;|&quot;physiology&quot;|&quot;colorblind test&quot;|&quot;balding&quot;|&quot;how do genetics work&quot;|&quot;education&quot;|&quot;best science videos&quot;|&quot;best science channel&quot;|&quot;mood disorder&quot;|&quot;what do you inherit from your mom&quot;|&quot;what do you inherit from your dad&quot;|&quot;kurzgesagt&quot;|&quot;animated science channel&quot;|&quot;chromosomes&quot;|&quot;genetic traits&quot;|&quot;eye color&quot;|&quot;what did I inherit from my parents&quot;|&quot;what did you inherit from your parents&quot;|&quot;night school&quot;|&quot;ethan's corner - facebook&quot;"/>
    <n v="965264"/>
    <n v="23886"/>
    <n v="776"/>
    <n v="1639"/>
    <b v="0"/>
    <b v="0"/>
    <b v="0"/>
  </r>
  <r>
    <s v="J75enyWdbBM"/>
    <d v="2018-04-23T00:00:00"/>
    <s v="David Guetta &amp; Sia - Flames (Official Video)"/>
    <s v="David Guetta"/>
    <x v="6"/>
    <x v="6"/>
    <d v="2018-04-05T16:20:51"/>
    <s v="david guetta|&quot;sia&quot;|&quot;flames&quot;|&quot;danny trejo&quot;|&quot;music video&quot;|&quot;clip&quot;|&quot;Chandelier&quot;|&quot;Titanium&quot;|&quot;She Wolf&quot;|&quot;Guetta&quot;"/>
    <n v="7915761"/>
    <n v="101493"/>
    <n v="4701"/>
    <n v="4079"/>
    <b v="0"/>
    <b v="0"/>
    <b v="0"/>
  </r>
  <r>
    <s v="M-Rl_kUU4vk"/>
    <d v="2018-04-23T00:00:00"/>
    <s v="Festival Outfit Styling for COACHELLA 2018! (Beauty Trippin)"/>
    <s v="Clevver Style"/>
    <x v="7"/>
    <x v="7"/>
    <d v="2018-04-05T15:00:01"/>
    <s v="coachella|&quot;festival fashion&quot;|&quot;coachella music festival&quot;|&quot;coachella fashion&quot;|&quot;coachella outfit&quot;|&quot;coachella outfit ideas&quot;|&quot;what to wear to coachella&quot;|&quot;coachella style&quot;|&quot;coachella what to wear&quot;|&quot;festival outfits&quot;|&quot;show me your mumu&quot;|&quot;coachella looks&quot;|&quot;coachella outfits&quot;|&quot;try on haul&quot;|&quot;coachella haul&quot;|&quot;2018 coachella&quot;|&quot;beauty trippin&quot;|&quot;style&quot;|&quot;clothes&quot;|&quot;fashion&quot;|&quot;shopping&quot;|&quot;styling&quot;|&quot;clevver&quot;|&quot;clevver style&quot;|&quot;weird&quot;|&quot;funny&quot;|&quot;lily marston&quot;|&quot;meghan rienks&quot;|&quot;joslyn davis&quot;|&quot;erin robinson&quot;|&quot;clevver coachella&quot;"/>
    <n v="438733"/>
    <n v="11622"/>
    <n v="333"/>
    <n v="704"/>
    <b v="0"/>
    <b v="0"/>
    <b v="0"/>
  </r>
  <r>
    <s v="-39ysKKpE7I"/>
    <d v="2018-04-24T00:00:00"/>
    <s v="Stephen A. changes his mind: 76ers will beat Cavaliers to reach NBA Finals | First Take | ESPN"/>
    <s v="ESPN"/>
    <x v="0"/>
    <x v="0"/>
    <d v="2018-04-23T15:37:08"/>
    <s v="espn|&quot;espn live&quot;|&quot;76rs&quot;|&quot;philadelphia 76ers&quot;|&quot;sixers&quot;|&quot;cleveland cavaliers&quot;|&quot;ben simmons&quot;|&quot;ben&quot;|&quot;simmons&quot;|&quot;joel embiid&quot;|&quot;joel&quot;|&quot;embiid&quot;|&quot;lebron james&quot;|&quot;lebron&quot;|&quot;james&quot;|&quot;first take&quot;|&quot;espn first&quot;|&quot;first take today&quot;|&quot;first take daily&quot;|&quot;first take live&quot;|&quot;76ers vs heat&quot;|&quot;sixers vs heat&quot;|&quot;stephen a. smith&quot;|&quot;stephen a smith&quot;|&quot;stephen a.&quot;|&quot;stephen a&quot;|&quot;max kellerman&quot;|&quot;max&quot;|&quot;first&quot;|&quot;take&quot;|&quot;stephen&quot;|&quot;smith&quot;|&quot;first take espn&quot;|&quot;espn first take&quot;|&quot;first take stephen a smith&quot;|&quot;nba finals&quot;|&quot;nba playoffs&quot;"/>
    <n v="385104"/>
    <n v="4028"/>
    <n v="343"/>
    <n v="1507"/>
    <b v="0"/>
    <b v="0"/>
    <b v="0"/>
  </r>
  <r>
    <s v="46TOhKEwtsE"/>
    <d v="2018-04-24T00:00:00"/>
    <s v="Gabby Barrett Sings The Climb by Miley Cyrus - Top 14 - American Idol 2018 on ABC"/>
    <s v="American Idol"/>
    <x v="3"/>
    <x v="3"/>
    <d v="2018-04-23T02:40:09"/>
    <s v="ABC|&quot;americanidol&quot;|&quot;idol&quot;|&quot;american idol&quot;|&quot;ryan&quot;|&quot;seacrest&quot;|&quot;ryan seacrest&quot;|&quot;katy&quot;|&quot;perry&quot;|&quot;katy perry&quot;|&quot;luke&quot;|&quot;bryan&quot;|&quot;luke bryan&quot;|&quot;lionel&quot;|&quot;richie&quot;|&quot;lionel richie&quot;|&quot;season 16&quot;|&quot;american idol XVI&quot;|&quot;television&quot;|&quot;ad&quot;|&quot;spring&quot;|&quot;2018&quot;|&quot;music&quot;|&quot;reality&quot;|&quot;competition&quot;|&quot;song&quot;|&quot;sing&quot;|&quot;audition&quot;|&quot;auditions&quot;|&quot;performance&quot;|&quot;live&quot;|&quot;fox&quot;|&quot;AI&quot;|&quot;hollywood&quot;|&quot;contestant&quot;|&quot;official&quot;|&quot;american&quot;|&quot;official american idol&quot;|&quot;hollywood week&quot;|&quot;hometown audition&quot;"/>
    <n v="575476"/>
    <n v="15218"/>
    <n v="426"/>
    <n v="1206"/>
    <b v="0"/>
    <b v="0"/>
    <b v="0"/>
  </r>
  <r>
    <s v="U3wVDJTOzqA"/>
    <d v="2018-04-24T00:00:00"/>
    <s v="Emily VanCamp Is Very, Very, Very Canadian"/>
    <s v="The Late Late Show with James Corden"/>
    <x v="8"/>
    <x v="8"/>
    <d v="2018-04-20T08:45:01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|&quot;Interview&quot;|&quot;Entertainment&quot;|&quot;Nonrecurring&quot;|&quot;Evergreen&quot;|&quot;Emily VanCamp&quot;"/>
    <n v="613552"/>
    <n v="5432"/>
    <n v="191"/>
    <n v="514"/>
    <b v="0"/>
    <b v="0"/>
    <b v="0"/>
  </r>
  <r>
    <s v="raxxoc_JULA"/>
    <d v="2018-04-24T00:00:00"/>
    <s v="Gwen Stefani Reveals Fun Fact About Blake Shelton's Ex-Girlfriend"/>
    <s v="Jimmy Kimmel Live"/>
    <x v="3"/>
    <x v="3"/>
    <d v="2018-04-19T07:30:01"/>
    <s v="jimmy|&quot;kimmel&quot;|&quot;live&quot;|&quot;late&quot;|&quot;night&quot;|&quot;talk&quot;|&quot;show&quot;|&quot;funny&quot;|&quot;comedic&quot;|&quot;comedy&quot;|&quot;clip&quot;|&quot;comedian&quot;|&quot;gwen&quot;|&quot;stefani&quot;|&quot;blake&quot;|&quot;shelton&quot;|&quot;ex-girlfriend&quot;|&quot;boyfriend&quot;|&quot;romance&quot;|&quot;dating&quot;|&quot;music&quot;|&quot;no&quot;|&quot;doubt&quot;|&quot;ska&quot;|&quot;gwen stefani&quot;|&quot;blake shelton&quot;|&quot;no doubt&quot;|&quot;ska music&quot;|&quot;ska band&quot;"/>
    <n v="967885"/>
    <n v="4270"/>
    <n v="455"/>
    <n v="1126"/>
    <b v="0"/>
    <b v="0"/>
    <b v="0"/>
  </r>
  <r>
    <s v="KQKtSekSi94"/>
    <d v="2018-04-24T00:00:00"/>
    <s v="THE EQUALIZER 2 - International Trailer (HD)"/>
    <s v="Sony Pictures Entertainment"/>
    <x v="3"/>
    <x v="3"/>
    <d v="2018-04-19T13:01:10"/>
    <s v="Sony|&quot;Sony Pictures&quot;|&quot;The Equalizer II&quot;|&quot;The Equalizer 2&quot;|&quot;The Equalizer 2 Trailer&quot;|&quot;Official Trailer&quot;|&quot;Trailer&quot;|&quot;The Equalizer 2 (2018)&quot;|&quot;Antoine Fuqua&quot;|&quot;Denzel Washington&quot;|&quot;Pedro Pascal&quot;|&quot;Bill Pullman&quot;|&quot;Melissa Leo&quot;|&quot;The Equalizer Sequel&quot;|&quot;Michael Sloan&quot;|&quot;The Equalizer 2 Trailer 2018&quot;|&quot;#TheEqualizer2&quot;|&quot;Official International Trailer&quot;|&quot;The Equalizer 2 International Trailer&quot;"/>
    <n v="1288201"/>
    <n v="23120"/>
    <n v="452"/>
    <n v="2444"/>
    <b v="0"/>
    <b v="0"/>
    <b v="0"/>
  </r>
  <r>
    <s v="HiQHcbFJv_o"/>
    <d v="2018-04-24T00:00:00"/>
    <s v="When Your School Degree Is Useless"/>
    <s v="IISuperwomanII"/>
    <x v="5"/>
    <x v="5"/>
    <d v="2018-04-12T21:59:44"/>
    <s v="iisuperwomanii|&quot;superwoman&quot;|&quot;team super&quot;|&quot;comedy&quot;|&quot;skit&quot;|&quot;rant&quot;|&quot;lilly singh&quot;|&quot;youtube superwoman&quot;|&quot;manjeet&quot;|&quot;paramjeet&quot;|&quot;parents&quot;|&quot;types of people&quot;|&quot;superwoman youtube&quot;|&quot;when&quot;|&quot;your&quot;|&quot;degree&quot;|&quot;is&quot;|&quot;useless&quot;|&quot;useless degree&quot;|&quot;when your degree&quot;|&quot;lilly singh when your&quot;|&quot;iisuperwomanii when you&quot;|&quot;your useless&quot;|&quot;degree is&quot;|&quot;when your useless&quot;|&quot;school degree&quot;|&quot;when your school degree is useless&quot;|&quot;school&quot;|&quot;your school&quot;|&quot;lilly singh school&quot;|&quot;iisuperwomanii school&quot;"/>
    <n v="1561955"/>
    <n v="109338"/>
    <n v="2642"/>
    <n v="7794"/>
    <b v="0"/>
    <b v="0"/>
    <b v="0"/>
  </r>
  <r>
    <s v="RoIJtobSOqc"/>
    <d v="2018-04-24T00:00:00"/>
    <s v="Everything Wrong With Ferdinand In 16 Minutes Or Less"/>
    <s v="CinemaSins"/>
    <x v="1"/>
    <x v="1"/>
    <d v="2018-04-10T15:58:09"/>
    <s v="ferdinand|&quot;john cena&quot;|&quot;jon cena&quot;|&quot;cinemasins&quot;|&quot;cinema sins&quot;|&quot;everything wrong with&quot;|&quot;eww&quot;|&quot;movie&quot;|&quot;mistakes&quot;|&quot;review&quot;"/>
    <n v="1875212"/>
    <n v="32206"/>
    <n v="1931"/>
    <n v="4543"/>
    <b v="0"/>
    <b v="0"/>
    <b v="0"/>
  </r>
  <r>
    <s v="hYirFqEc8Tg"/>
    <d v="2018-04-24T00:00:00"/>
    <s v="Crossbow Trick Shots | Dude Perfect"/>
    <s v="Dude Perfect"/>
    <x v="0"/>
    <x v="0"/>
    <d v="2018-04-09T21:55:11"/>
    <s v="dude perfect|&quot;dude perfect stereotypes&quot;|&quot;dude perfect water bottle flip&quot;|&quot;bottle flip&quot;|&quot;water bottle flip&quot;|&quot;dude perfect bottle flip&quot;|&quot;dude perfect basketball&quot;|&quot;dp&quot;|&quot;dude perfect world record&quot;|&quot;edition&quot;|&quot;nerf&quot;|&quot;trick shots&quot;|&quot;trick shot&quot;|&quot;family&quot;|&quot;ping pong&quot;|&quot;bowling&quot;|&quot;clean&quot;|&quot;family friendly&quot;|&quot;bubble wrap&quot;|&quot;soccer&quot;|&quot;football&quot;|&quot;spinner&quot;|&quot;spinners&quot;|&quot;fidget spinners&quot;|&quot;dude&quot;|&quot;cross&quot;|&quot;bow&quot;|&quot;crossbow&quot;|&quot;arrow&quot;|&quot;bolt&quot;|&quot;ranch&quot;|&quot;apple&quot;|&quot;hearthstone&quot;|&quot;blizzard&quot;|&quot;overwatch&quot;|&quot;hearth&quot;|&quot;stone&quot;|&quot;gaming&quot;|&quot;archery edition&quot;|&quot;archery trick shots&quot;"/>
    <n v="15261429"/>
    <n v="408018"/>
    <n v="8818"/>
    <n v="28186"/>
    <b v="0"/>
    <b v="0"/>
    <b v="0"/>
  </r>
  <r>
    <s v="m7lFyINZlBs"/>
    <d v="2018-04-24T00:00:00"/>
    <s v="Cardi B Confirms Pregnancy"/>
    <s v="Wendy Williams"/>
    <x v="3"/>
    <x v="3"/>
    <d v="2018-04-10T01:00:02"/>
    <s v="wendy williams|&quot;the wendy williams show&quot;|&quot;#youtubeblack&quot;|&quot;entertainment&quot;|&quot;celebrity news&quot;|&quot;talk show&quot;|&quot;cardi b&quot;|&quot;brooke burke&quot;|&quot;kenya moore&quot;"/>
    <n v="1240985"/>
    <n v="10920"/>
    <n v="2524"/>
    <n v="2600"/>
    <b v="0"/>
    <b v="0"/>
    <b v="0"/>
  </r>
  <r>
    <s v="wDl6MlgL8PM"/>
    <d v="2018-04-24T00:00:00"/>
    <s v="Jacques Pepin Reacts To My Omelet Video !"/>
    <s v="Alex French Guy Cooking"/>
    <x v="7"/>
    <x v="7"/>
    <d v="2018-04-09T17:00:05"/>
    <s v="alex|&quot;frenchguycooking&quot;|&quot;french guy cooking&quot;|&quot;french cooking&quot;|&quot;french cuisine&quot;|&quot;jacques pﾃｩpin&quot;|&quot;reacts to&quot;|&quot;reaction&quot;|&quot;omelette challenge&quot;|&quot;how to make an omelet&quot;|&quot;omelet challenge&quot;|&quot;pepinchallenge&quot;|&quot;perfect omelette&quot;"/>
    <n v="402902"/>
    <n v="24427"/>
    <n v="82"/>
    <n v="1428"/>
    <b v="0"/>
    <b v="0"/>
    <b v="0"/>
  </r>
  <r>
    <s v="qLaGCduQKGM"/>
    <d v="2018-04-24T00:00:00"/>
    <s v="Can You Turn Hair to Stone with Hydraulic Press?"/>
    <s v="Hydraulic Press Channel"/>
    <x v="4"/>
    <x v="4"/>
    <d v="2018-04-07T14:01:53"/>
    <s v="Hydraulic press channel|&quot;hydraulicpresschannel&quot;|&quot;hydraulic press&quot;|&quot;hydraulicpress&quot;|&quot;crush&quot;|&quot;willitcrush&quot;|&quot;destroy&quot;|&quot;press&quot;|&quot;hydraulicpress channel&quot;|&quot;hydraulic&quot;|&quot;hydraulic press man&quot;|&quot;will it crush&quot;|&quot;hair&quot;|&quot;toilet paper&quot;|&quot;salt&quot;|&quot;salt rock&quot;|&quot;frying pan&quot;|&quot;stone&quot;|&quot;salt stone&quot;|&quot;EXPERIMENT&quot;|&quot;test&quot;|&quot;lauri&quot;|&quot;anni&quot;|&quot;how strong hair is&quot;|&quot;how strong&quot;|&quot;gone wrong&quot;"/>
    <n v="769460"/>
    <n v="8469"/>
    <n v="887"/>
    <n v="1465"/>
    <b v="0"/>
    <b v="0"/>
    <b v="0"/>
  </r>
  <r>
    <s v="h_O8ZvB3uEk"/>
    <d v="2018-04-24T00:00:00"/>
    <s v="I'm in a Sorority? | Lele Pons"/>
    <s v="Lele Pons"/>
    <x v="5"/>
    <x v="5"/>
    <d v="2018-04-06T19:06:16"/>
    <s v="im in a sorority|&quot;lele&quot;|&quot;pons&quot;|&quot;im&quot;|&quot;in&quot;|&quot;sorority&quot;|&quot;are we frenemies&quot;|&quot;im the easter bunny&quot;|&quot;Best Campfire Story Ever | Lele Pons &amp; Hannah Stocking&quot;|&quot;lelepons&quot;|&quot;hannahstocking&quot;|&quot;rudymancuso&quot;|&quot;inanna&quot;|&quot;anwar&quot;|&quot;sarkis&quot;|&quot;shots&quot;|&quot;shotsstudios&quot;|&quot;alesso&quot;|&quot;anitta&quot;|&quot;brazil&quot;"/>
    <n v="8806173"/>
    <n v="235339"/>
    <n v="29865"/>
    <n v="15057"/>
    <b v="0"/>
    <b v="0"/>
    <b v="0"/>
  </r>
  <r>
    <s v="sFtLUGa3arU"/>
    <d v="2018-04-24T00:00:00"/>
    <s v="What I Eat In A Day Being Vegan! ・・・・・・・ｻ | MyLifeAsEva"/>
    <s v="MyLifeAsEva"/>
    <x v="7"/>
    <x v="7"/>
    <d v="2018-04-07T17:01:52"/>
    <s v="what i eat in a day vegan|&quot;what i eat in a day&quot;|&quot;healthy foods&quot;|&quot;healthy vegan foods&quot;|&quot;how to go vegan&quot;|&quot;vegan foods&quot;|&quot;mylifeaseva&quot;|&quot;missremiashten&quot;|&quot;how to lose weight&quot;|&quot;food video&quot;|&quot;cooking video&quot;|&quot;laurdiy&quot;|&quot;alisha marie&quot;|&quot;healthy&quot;|&quot;diet and fitness&quot;|&quot;what i eat&quot;|&quot;what i ate today&quot;|&quot;vegan food&quot;|&quot;vegan&quot;|&quot;how to&quot;|&quot;cooking&quot;|&quot;baking&quot;|&quot;how to cook&quot;|&quot;my workout routine&quot;|&quot;eva gutowski&quot;"/>
    <n v="997139"/>
    <n v="55158"/>
    <n v="2904"/>
    <n v="6676"/>
    <b v="0"/>
    <b v="0"/>
    <b v="0"/>
  </r>
  <r>
    <s v="Bm8rz-llMhE"/>
    <d v="2018-04-24T00:00:00"/>
    <s v="Calvin Harris, Dua Lipa - One Kiss (Lyric Video)"/>
    <s v="CalvinHarrisVEVO"/>
    <x v="6"/>
    <x v="6"/>
    <d v="2018-04-06T04:00:00"/>
    <s v="calvin harris|&quot;calvin harris one kiss&quot;|&quot;calvin harris dua lipa one kiss&quot;|&quot;dua lipa one kiss&quot;|&quot;one kiss&quot;|&quot;one kiss lyrics&quot;|&quot;calvin harris one kiss lyrics&quot;|&quot;calvin harris dua lipa one kiss live&quot;|&quot;calvin harris dua lipa one kiss lyrics&quot;|&quot;dua lipa one kiss lyrics&quot;|&quot;dua lipa one kiss live&quot;|&quot;calvin harris feels&quot;|&quot;calvin harris summer&quot;|&quot;calvin harris nuh ready&quot;|&quot;calvin harris thinking about you&quot;|&quot;calvin harris my way&quot;|&quot;calvin harris feel so close&quot;|&quot;calvin&quot;|&quot;harris&quot;"/>
    <n v="30061253"/>
    <n v="510475"/>
    <n v="15489"/>
    <n v="12134"/>
    <b v="0"/>
    <b v="0"/>
    <b v="0"/>
  </r>
  <r>
    <s v="KQRq9FZqNj0"/>
    <d v="2018-04-24T00:00:00"/>
    <s v="John Legend, BloodPopﾂｮ - A Good Night ft. BloodPopﾂｮ"/>
    <s v="johnlegendVEVO"/>
    <x v="6"/>
    <x v="6"/>
    <d v="2018-04-06T14:00:03"/>
    <s v="A Good Night|&quot;Columbia&quot;|&quot;John Legend x BloodPopﾂｮ&quot;|&quot;R&amp;B&quot;"/>
    <n v="2817973"/>
    <n v="64035"/>
    <n v="1340"/>
    <n v="1839"/>
    <b v="0"/>
    <b v="0"/>
    <b v="0"/>
  </r>
  <r>
    <s v="4kDklB6-69Q"/>
    <d v="2018-04-24T00:00:00"/>
    <s v="Poo Bear ft. Justin Bieber &amp; Jay Electronica - Hard 2 Face Reality (Lyric Video)"/>
    <s v="Hannah Stocking"/>
    <x v="5"/>
    <x v="5"/>
    <d v="2018-04-06T04:00:20"/>
    <s v="poo bear ft justin bieber jay electronica hard 2 face reality lyric video|&quot;poo&quot;|&quot;bear&quot;|&quot;ft&quot;|&quot;justin&quot;|&quot;bieber&quot;|&quot;jay&quot;|&quot;electronica&quot;|&quot;hard&quot;|&quot;face&quot;|&quot;reality&quot;|&quot;lyric&quot;|&quot;video&quot;|&quot;the greatest babysitters ever&quot;|&quot;what happens after a breakup&quot;|&quot;separated at birth&quot;|&quot;We're Your Babysitters! | Hannah Stocking &amp; Kﾃ｡ra McCullough&quot;|&quot;lelepons&quot;|&quot;hannahstocking&quot;|&quot;rudymancuso&quot;|&quot;inanna&quot;|&quot;anwar&quot;|&quot;sarkis&quot;|&quot;shots&quot;|&quot;shotsstudios&quot;|&quot;alesso&quot;|&quot;anitta&quot;|&quot;brazil&quot;"/>
    <n v="29178096"/>
    <n v="825258"/>
    <n v="15353"/>
    <n v="60709"/>
    <b v="0"/>
    <b v="0"/>
    <b v="0"/>
  </r>
  <r>
    <s v="x1l-HRvwnB4"/>
    <d v="2018-04-24T00:00:00"/>
    <s v="First Look | Mean Girls on Broadway"/>
    <s v="Mean Girls on Broadway"/>
    <x v="8"/>
    <x v="8"/>
    <d v="2018-04-06T15:06:34"/>
    <s v="[none]"/>
    <n v="509583"/>
    <n v="9782"/>
    <n v="254"/>
    <n v="1269"/>
    <b v="0"/>
    <b v="0"/>
    <b v="0"/>
  </r>
  <r>
    <s v="4oYYVrEFWE8"/>
    <d v="2018-04-24T00:00:00"/>
    <s v="Cardi B: Invasion of Privacy [FULL INTERVIEW] | Beats 1 | Apple Music"/>
    <s v="Beats 1 on Apple Music"/>
    <x v="6"/>
    <x v="6"/>
    <d v="2018-04-06T04:29:52"/>
    <s v="Apple Music|&quot;Beats 1&quot;|&quot;Beats 1 Radio&quot;|&quot;Beats Radio&quot;|&quot;Zane Lowe&quot;|&quot;Ebro Darden&quot;|&quot;Julie Adenuga&quot;|&quot;Matt Wilkinson&quot;|&quot;music interviews&quot;|&quot;apple&quot;|&quot;appl&quot;|&quot;beats by dre&quot;|&quot;Ebro&quot;|&quot;pop&quot;|&quot;hip hop&quot;|&quot;indie&quot;|&quot;grime&quot;|&quot;afrobeats&quot;"/>
    <n v="1702293"/>
    <n v="32630"/>
    <n v="2071"/>
    <n v="4489"/>
    <b v="0"/>
    <b v="0"/>
    <b v="0"/>
  </r>
  <r>
    <s v="aDBMVKtcG2Q"/>
    <d v="2018-04-25T00:00:00"/>
    <s v="It was... bonkers. Tom Hiddleston on life as Loki."/>
    <s v="BBC Radio 1"/>
    <x v="6"/>
    <x v="6"/>
    <d v="2018-04-20T15:27:10"/>
    <s v="loki|&quot;avengers&quot;|&quot;infinity war&quot;|&quot;thor&quot;|&quot;tom hiddleston&quot;|&quot;radio 1&quot;|&quot;radio one&quot;|&quot;ali plumb&quot;|&quot;movies with ali plumb&quot;|&quot;avengers assemble&quot;|&quot;age of ultron&quot;|&quot;captain america&quot;|&quot;hulk&quot;|&quot;marvel&quot;|&quot;ragnarok&quot;|&quot;the dark world&quot;|&quot;taiki waititi&quot;|&quot;chris hemsworth&quot;|&quot;kevin feige&quot;"/>
    <n v="405688"/>
    <n v="15661"/>
    <n v="122"/>
    <n v="1465"/>
    <b v="0"/>
    <b v="0"/>
    <b v="0"/>
  </r>
  <r>
    <s v="56XbwQ59GbA"/>
    <d v="2018-04-25T00:00:00"/>
    <s v="Attack of the SHONGOLOLO!"/>
    <s v="Brave Wilderness"/>
    <x v="11"/>
    <x v="11"/>
    <d v="2018-04-20T11:00:00"/>
    <s v="adventure|&quot;adventurous&quot;|&quot;animals&quot;|&quot;brave&quot;|&quot;brave wilderness&quot;|&quot;breaking&quot;|&quot;breaking trail&quot;|&quot;coyote&quot;|&quot;coyote peterson&quot;|&quot;coyotes backyard&quot;|&quot;dragon tails&quot;|&quot;peterson&quot;|&quot;trail&quot;|&quot;wild&quot;|&quot;wildlife&quot;|&quot;centipede&quot;|&quot;millipede&quot;|&quot;legs&quot;|&quot;creepy&quot;|&quot;creepy crawly&quot;|&quot;venomous&quot;|&quot;poisonous&quot;|&quot;poison&quot;|&quot;venom&quot;|&quot;bite&quot;|&quot;millipede vs centipede&quot;|&quot;bug&quot;|&quot;eat&quot;|&quot;scary&quot;|&quot;giant&quot;|&quot;giant millipede&quot;|&quot;insect&quot;|&quot;dangerous&quot;|&quot;nature&quot;|&quot;bugs&quot;|&quot;giant desert centipede bite&quot;|&quot;shongololo&quot;|&quot;shongololo bug&quot;|&quot;south africa&quot;|&quot;african millipede&quot;|&quot;shongo lolo&quot;|&quot;loco&quot;|&quot;action movies&quot;|&quot;attack of the shongololo&quot;"/>
    <n v="688114"/>
    <n v="17572"/>
    <n v="439"/>
    <n v="3181"/>
    <b v="0"/>
    <b v="0"/>
    <b v="0"/>
  </r>
  <r>
    <s v="tWDK9rK-f1Q"/>
    <d v="2018-04-25T00:00:00"/>
    <s v="Honest Trailers - Baby Driver"/>
    <s v="Screen Junkies"/>
    <x v="1"/>
    <x v="1"/>
    <d v="2018-04-17T17:00:04"/>
    <s v="screenjunkies|&quot;screen junkies&quot;|&quot;honest trailers&quot;|&quot;honest trailer&quot;|&quot;baby driver&quot;|&quot;baby driver trailer&quot;|&quot;honest trailers baby driver&quot;|&quot;edgar wright&quot;|&quot;honest trailers edgar wright&quot;|&quot;ant man&quot;"/>
    <n v="1919186"/>
    <n v="45916"/>
    <n v="1305"/>
    <n v="4958"/>
    <b v="0"/>
    <b v="0"/>
    <b v="0"/>
  </r>
  <r>
    <s v="bRkdzjzqepQ"/>
    <d v="2018-04-25T00:00:00"/>
    <s v="John Krasinski Couldn't Believe Stephen King's Reaction to A Quiet Place"/>
    <s v="Late Night with Seth Meyers"/>
    <x v="5"/>
    <x v="5"/>
    <d v="2018-04-12T10:00:20"/>
    <s v="Late Night|&quot;Seth Meyers&quot;|&quot;John Krasinski&quot;|&quot;Couldn't Believe&quot;|&quot;Stephen King&quot;|&quot;Reaction&quot;|&quot;A Quiet Place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The Office&quot;|&quot;Jim Halpert&quot;|&quot;13 Hours&quot;|&quot;Jack Ryan&quot;|&quot;Emily Blunt&quot;"/>
    <n v="1594965"/>
    <n v="23769"/>
    <n v="440"/>
    <n v="867"/>
    <b v="0"/>
    <b v="0"/>
    <b v="0"/>
  </r>
  <r>
    <s v="FPXXy-rGq-M"/>
    <d v="2018-04-25T00:00:00"/>
    <s v="Ronaldo knocks out Juventus with last minute penalty kick | 2017-18 UEFA Champions League Highlights"/>
    <s v="FOX Soccer"/>
    <x v="0"/>
    <x v="0"/>
    <d v="2018-04-11T21:38:06"/>
    <s v="fox|&quot;fox sports&quot;|&quot;fs1&quot;|&quot;fox sports 1&quot;|&quot;soccer&quot;|&quot;fox sports soccer&quot;|&quot;fox soccer&quot;|&quot;sports&quot;|&quot;news&quot;|&quot;uefa&quot;|&quot;ucl&quot;|&quot;champions league&quot;|&quot;ucl highlights&quot;|&quot;Real Madrid&quot;|&quot;Juventus&quot;|&quot;ronaldo&quot;|&quot;cristiano ronaldo&quot;|&quot;buffon&quot;|&quot;gigi buffon&quot;|&quot;red card&quot;|&quot;penalty kick&quot;|&quot;sp:ty=high&quot;|&quot;sp:dt=2018-04-11T18:45:00+00:00&quot;|&quot;sp:vl=en-US&quot;|&quot;sp:st=soccer&quot;|&quot;sp:li=chlg&quot;|&quot;sp:ti:home=RMAD&quot;|&quot;sp:ti:away=JUVE&quot;"/>
    <n v="1249972"/>
    <n v="8399"/>
    <n v="2157"/>
    <n v="3977"/>
    <b v="0"/>
    <b v="0"/>
    <b v="0"/>
  </r>
  <r>
    <s v="K7imG4DYXlM"/>
    <d v="2018-04-25T00:00:00"/>
    <s v="Is this a computer?"/>
    <s v="The Verge"/>
    <x v="4"/>
    <x v="4"/>
    <d v="2018-04-11T15:00:06"/>
    <s v="apple|&quot;microsoft&quot;|&quot;google&quot;|&quot;macbook pro&quot;|&quot;surface pro&quot;|&quot;chromebook&quot;|&quot;pixelbook&quot;|&quot;Processor&quot;|&quot;Processor with Dieter Bohh&quot;|&quot;the verge&quot;|&quot;verge&quot;"/>
    <n v="321078"/>
    <n v="13364"/>
    <n v="900"/>
    <n v="2244"/>
    <b v="0"/>
    <b v="0"/>
    <b v="0"/>
  </r>
  <r>
    <s v="XWrB4qOF_UA"/>
    <d v="2018-04-25T00:00:00"/>
    <s v="*NEW* FENTY BEAUTY BODY LAVA &amp; FAIRY BOMB | HIT OR MISS?!"/>
    <s v="jeffreestar"/>
    <x v="7"/>
    <x v="7"/>
    <d v="2018-04-08T17:15:51"/>
    <s v="jeffree star|&quot;body lava&quot;|&quot;fenty beauty&quot;|&quot;fenty review&quot;|&quot;fenty by rihanna hit or miss?&quot;|&quot;jeffree star review&quot;|&quot;jeffree star fenty beauty&quot;|&quot;kkw beauty x mario&quot;|&quot;blood sugar palette&quot;|&quot;fairy bomb&quot;|&quot;rihanna makeup&quot;|&quot;body lava review&quot;|&quot;fenty beauty highlighter&quot;|&quot;jeffree star approved&quot;|&quot;drugstore highlighter&quot;|&quot;full face of new makeup&quot;|&quot;james charles&quot;|&quot;my boyfriend does my makeup&quot;|&quot;nikkietutorials&quot;|&quot;manny mua&quot;|&quot;jaclyn hill&quot;|&quot;kim kardashian makeup&quot;|&quot;kylie cosmetics&quot;"/>
    <n v="2607302"/>
    <n v="110287"/>
    <n v="3109"/>
    <n v="11465"/>
    <b v="0"/>
    <b v="0"/>
    <b v="0"/>
  </r>
  <r>
    <s v="WACO9TqZEh0"/>
    <d v="2018-04-25T00:00:00"/>
    <s v="CHEESEBURGER ・・・・ INSIDE OF ・・・・ FRENCH FRIES"/>
    <s v="HellthyJunkFood"/>
    <x v="3"/>
    <x v="3"/>
    <d v="2018-04-08T13:00:02"/>
    <s v="burger inside french fries|&quot;burger inside a pizza&quot;|&quot;french fry burger&quot;|&quot;french fry bun burger&quot;"/>
    <n v="671611"/>
    <n v="14824"/>
    <n v="881"/>
    <n v="1701"/>
    <b v="0"/>
    <b v="0"/>
    <b v="0"/>
  </r>
  <r>
    <s v="WOAIo9G9rIY"/>
    <d v="2018-04-25T00:00:00"/>
    <s v="Rose Namajunas vs Joanna Jﾄ・drzejczyk | HIGHLIGHTS | UFC 223"/>
    <s v="UFC ON FOX"/>
    <x v="8"/>
    <x v="8"/>
    <d v="2018-04-08T09:08:05"/>
    <s v="fox|&quot;fox sports&quot;|&quot;fs1&quot;|&quot;fox sports 1&quot;|&quot;ufc&quot;|&quot;ufc tonight&quot;|&quot;ufc on fox&quot;|&quot;fox sports ufc&quot;|&quot;sports&quot;|&quot;news&quot;|&quot;ufc 223&quot;|&quot;tko&quot;|&quot;finish&quot;|&quot;Rose Namajunas&quot;|&quot;Joanna Jﾄ・drzejczyk&quot;|&quot;Karyn Bryant&quot;|&quot;Michael Bisping&quot;|&quot;Rashad Evans&quot;|&quot;interview&quot;|&quot;megan olivi&quot;|&quot;FOX crew&quot;|&quot;Rose&quot;|&quot;Namajunas&quot;|&quot;Joanna&quot;|&quot;Jﾄ・drzejczyk&quot;|&quot;Saturday&quot;|&quot;wild fight&quot;|&quot;Rose Namajunas vs Joanna Jﾄ・drzejczyk&quot;|&quot;Highlights&quot;"/>
    <n v="868930"/>
    <n v="3508"/>
    <n v="435"/>
    <n v="1090"/>
    <b v="0"/>
    <b v="0"/>
    <b v="0"/>
  </r>
  <r>
    <s v="dAHolupCEkc"/>
    <d v="2018-04-25T00:00:00"/>
    <s v="Don't Pour Molten Aluminum on ICE"/>
    <s v="The King of Random"/>
    <x v="9"/>
    <x v="9"/>
    <d v="2018-04-08T14:00:02"/>
    <s v="molten aluminum|&quot;molten aluminum vs ice&quot;|&quot;mixing molten aluminum with ice&quot;|&quot;ice&quot;|&quot;ice block&quot;|&quot;hot metal&quot;|&quot;ice vs molten aluminum&quot;|&quot;giant block of ice&quot;|&quot;molten&quot;|&quot;aluminum&quot;|&quot;experiment&quot;|&quot;melting&quot;|&quot;foundry&quot;|&quot;science&quot;|&quot;king of random&quot;|&quot;grant thompson&quot;|&quot;the king of random&quot;|&quot;random&quot;|&quot;grant thompson king of random&quot;|&quot;thekingofrandom&quot;|&quot;random happens&quot;|&quot;tkor&quot;|&quot;weekend project&quot;|&quot;propane furnace&quot;|&quot;molten metal&quot;|&quot;furnace&quot;|&quot;metal&quot;|&quot;science experiments&quot;|&quot;science experiment&quot;|&quot;jerryrigeverything&quot;|&quot;explosion&quot;|&quot;exploding ice&quot;|&quot;aluminium&quot;"/>
    <n v="1505292"/>
    <n v="22299"/>
    <n v="1279"/>
    <n v="3254"/>
    <b v="0"/>
    <b v="0"/>
    <b v="0"/>
  </r>
  <r>
    <s v="XKl8Wg25DrM"/>
    <d v="2018-04-25T00:00:00"/>
    <s v="Joga O Bum Bum Tam Tam - MC Fioti / Rikimaru Choreography"/>
    <s v="1MILLION Dance Studio"/>
    <x v="3"/>
    <x v="3"/>
    <d v="2018-04-10T12:00:05"/>
    <s v="choreography|&quot;1million dance studio&quot;|&quot;・・・・ｰ・ｦｬ・・ｸ ・・・・・､ ・・､・・・・・・・・､&quot;|&quot;1million&quot;|&quot;・・・・ｰ・ｦｬ・・ｸ&quot;|&quot;1m&quot;|&quot;Dance&quot;|&quot;hiphop&quot;|&quot;music&quot;|&quot;urban dance&quot;|&quot;・・・・ｬｴ&quot;|&quot;・・・・・､&quot;|&quot;・・・・ｬｴ・ｰ&quot;"/>
    <n v="1000242"/>
    <n v="69778"/>
    <n v="857"/>
    <n v="8283"/>
    <b v="0"/>
    <b v="0"/>
    <b v="0"/>
  </r>
  <r>
    <s v="r2H8Oqm1eQ4"/>
    <d v="2018-04-25T00:00:00"/>
    <s v="Why Expensive Cars Aren't Always Reliable"/>
    <s v="Engineering Explained"/>
    <x v="10"/>
    <x v="10"/>
    <d v="2018-04-08T14:00:07"/>
    <s v="expensive car|&quot;new car&quot;|&quot;used car&quot;|&quot;buy car&quot;|&quot;reliable car&quot;|&quot;luxury car&quot;|&quot;mercedes&quot;|&quot;mercedes s560&quot;|&quot;mercedes s560 cabriolet&quot;|&quot;daimler&quot;|&quot;luxury&quot;|&quot;expensive&quot;|&quot;brand new&quot;|&quot;cars&quot;|&quot;engineering explained&quot;"/>
    <n v="497048"/>
    <n v="10655"/>
    <n v="856"/>
    <n v="2149"/>
    <b v="0"/>
    <b v="0"/>
    <b v="0"/>
  </r>
  <r>
    <s v="hv3jeGUv9fY"/>
    <d v="2018-04-25T00:00:00"/>
    <s v="Obsidian with a 60,000 PSI Waterjet - Obsidian Cube Minecraft IRL"/>
    <s v="Waterjet Channel"/>
    <x v="4"/>
    <x v="4"/>
    <d v="2018-04-07T20:13:43"/>
    <s v="cutting obsidian|&quot;cutting obsidian into a cube&quot;|&quot;waterjet channel&quot;|&quot;cutting obsidian with water&quot;|&quot;water jet&quot;|&quot;water jet cutting&quot;|&quot;waterjet cutting&quot;|&quot;waterjet&quot;|&quot;minecraft irl&quot;|&quot;water cutting&quot;|&quot;water cutter&quot;|&quot;cutting with water&quot;|&quot;waterjet cutting stone&quot;|&quot;cut&quot;|&quot;cross section&quot;|&quot;cross-section&quot;|&quot;cut in half&quot;|&quot;inside&quot;|&quot;interesting&quot;|&quot;science&quot;|&quot;fascinating&quot;|&quot;satisfying videos&quot;|&quot;amazing inventions&quot;|&quot;obsidian&quot;|&quot;obsidian midnight&quot;|&quot;obsidian ring&quot;|&quot;obsidian cube&quot;|&quot;seer stone&quot;|&quot;seer stones for sale&quot;|&quot;transparent stone&quot;"/>
    <n v="1722483"/>
    <n v="21135"/>
    <n v="879"/>
    <n v="2418"/>
    <b v="0"/>
    <b v="0"/>
    <b v="0"/>
  </r>
  <r>
    <s v="ZEkImgh--PE"/>
    <d v="2018-04-25T00:00:00"/>
    <s v="Halsey - Alone ft. Big Sean, Stefflon Don"/>
    <s v="HalseyVEVO"/>
    <x v="6"/>
    <x v="6"/>
    <d v="2018-04-06T13:00:03"/>
    <s v="Halsey|&quot;Alone&quot;|&quot;hopeless fountain kingdom&quot;|&quot;hfk&quot;|&quot;astralwerks&quot;|&quot;music video&quot;|&quot;official video&quot;|&quot;halsy&quot;|&quot;Stefflon Don&quot;|&quot;Big Sean&quot;|&quot;Stefflondon&quot;|&quot;rap&quot;|&quot;rapper&quot;|&quot;download&quot;|&quot;mp3&quot;|&quot;dying to meet me&quot;|&quot;I can just tell you this&quot;|&quot;halsey single&quot;|&quot;halsey song&quot;|&quot;halsey radio hit&quot;|&quot;Hannah Lux Davis&quot;|&quot;Brandon Bonfiglio&quot;"/>
    <n v="12122117"/>
    <n v="293849"/>
    <n v="9663"/>
    <n v="11076"/>
    <b v="0"/>
    <b v="0"/>
    <b v="0"/>
  </r>
  <r>
    <s v="GjJKdQTD1bc"/>
    <d v="2018-04-25T00:00:00"/>
    <s v="John Krasinski Stalked Emily Blunt | The Graham Norton Show"/>
    <s v="The Graham Norton Show"/>
    <x v="3"/>
    <x v="3"/>
    <d v="2018-04-06T18:12:00"/>
    <s v="Graham Norton|&quot;Graham Norton Show Official&quot;|&quot;Entertainment&quot;|&quot;Chat Show&quot;|&quot;emily Blunt&quot;|&quot;John Krasinski&quot;|&quot;Tom Holland&quot;|&quot;Kylie Minogue&quot;|&quot;spiderman&quot;|&quot;marvel&quot;|&quot;spider-man&quot;|&quot;the office&quot;|&quot;A quiet place&quot;|&quot;The Devil Wears Prada&quot;"/>
    <n v="2593188"/>
    <n v="28193"/>
    <n v="788"/>
    <n v="869"/>
    <b v="0"/>
    <b v="0"/>
    <b v="0"/>
  </r>
  <r>
    <s v="FMBuaGR0VRE"/>
    <d v="2018-04-26T00:00:00"/>
    <s v="Liverpool vs. AS Roma | 2017-18 UEFA Champions League Highlights"/>
    <s v="FOX Soccer"/>
    <x v="8"/>
    <x v="8"/>
    <d v="2018-04-24T21:48:26"/>
    <s v="ucl|&quot;uefa champions league&quot;|&quot;liverpool&quot;|&quot;as roma&quot;|&quot;roma&quot;|&quot;salah&quot;|&quot;firmino&quot;|&quot;mohamed salah&quot;|&quot;mane&quot;|&quot;edin dzeko&quot;|&quot;fox&quot;|&quot;fox sports&quot;|&quot;fs1&quot;|&quot;fox sports 1&quot;|&quot;soccer&quot;|&quot;fox sports soccer&quot;|&quot;fox soccer&quot;|&quot;sports&quot;|&quot;news&quot;|&quot;sp:ty=high&quot;|&quot;sp:dt=2018-04-24t11:45:00-07:00&quot;|&quot;sp:vl=en-us&quot;|&quot;sp:st=soccer&quot;|&quot;sp:li=chlg&quot;|&quot;sp:ti:home=roma&quot;|&quot;sp:ti:away=liv&quot;"/>
    <n v="741558"/>
    <n v="4990"/>
    <n v="203"/>
    <n v="1249"/>
    <b v="0"/>
    <b v="0"/>
    <b v="0"/>
  </r>
  <r>
    <s v="FvY3Q1pQ8m4"/>
    <d v="2018-04-26T00:00:00"/>
    <s v="Allen Iverson on Thunder's playoff struggles: They need to make something happen | First Take | ESPN"/>
    <s v="ESPN"/>
    <x v="0"/>
    <x v="0"/>
    <d v="2018-04-24T15:32:41"/>
    <s v="espn|&quot;espn live&quot;|&quot;first take nba&quot;|&quot;nba first take&quot;|&quot;russell westbrook&quot;|&quot;russell&quot;|&quot;westbrook&quot;|&quot;allen iverson first take&quot;|&quot;allen iverson&quot;|&quot;allen&quot;|&quot;iverson&quot;|&quot;iverson melo&quot;|&quot;allen iverson carmelo anthony&quot;|&quot;thunder&quot;|&quot;okc thunder&quot;|&quot;carmelo anthony&quot;|&quot;carmelo&quot;|&quot;anthony&quot;|&quot;melo&quot;|&quot;first take&quot;|&quot;espn first&quot;|&quot;first take today&quot;|&quot;first take daily&quot;|&quot;first take live&quot;|&quot;stephen a. smith&quot;|&quot;stephen a smith&quot;|&quot;stephen a.&quot;|&quot;stephen a&quot;|&quot;first&quot;|&quot;take&quot;|&quot;stephen&quot;|&quot;smith&quot;|&quot;first take espn&quot;|&quot;espn first take&quot;|&quot;first take stephen a smith&quot;"/>
    <n v="648598"/>
    <n v="4757"/>
    <n v="233"/>
    <n v="1535"/>
    <b v="0"/>
    <b v="0"/>
    <b v="0"/>
  </r>
  <r>
    <s v="QpyHrQYeoIE"/>
    <d v="2018-04-26T00:00:00"/>
    <s v="$7 Pho Vs. $68 Pho"/>
    <s v="BuzzFeedVideo"/>
    <x v="8"/>
    <x v="8"/>
    <d v="2018-04-22T15:00:30"/>
    <s v="BuzzFeed|&quot;BuzzFeedVideo&quot;|&quot;BuzzFeed Video&quot;|&quot;worth it&quot;|&quot;cheap vs. expensive&quot;|&quot;cheap vs expensive&quot;|&quot;houston&quot;|&quot;$$&quot;|&quot;$$$&quot;|&quot;adam bianchi&quot;|&quot;steven lim&quot;|&quot;andrew ilnyckyj&quot;|&quot;pho&quot;|&quot;broth&quot;|&quot;noodles&quot;|&quot;vietnamese&quot;|&quot;cuisine&quot;|&quot;food&quot;|&quot;experience&quot;|&quot;adam&quot;|&quot;steven&quot;|&quot;andrew&quot;|&quot;cameraguy&quot;|&quot;buzzfeed worth it&quot;|&quot;travel&quot;|&quot;pho noodles&quot;|&quot;dinner&quot;|&quot;lunch&quot;|&quot;soup&quot;|&quot;foodie&quot;|&quot;foodies&quot;|&quot;cheap food&quot;|&quot;review&quot;|&quot;$ vs $$$&quot;|&quot;high vs low&quot;"/>
    <n v="4203581"/>
    <n v="91331"/>
    <n v="2802"/>
    <n v="10125"/>
    <b v="0"/>
    <b v="0"/>
    <b v="0"/>
  </r>
  <r>
    <s v="iPf_ifCKftc"/>
    <d v="2018-04-26T00:00:00"/>
    <s v="Shawn Mendes - Psycho (Post Malone cover) in the Live Lounge"/>
    <s v="BBC Radio 1"/>
    <x v="6"/>
    <x v="6"/>
    <d v="2018-04-22T16:35:39"/>
    <s v="Shawn Mendes|&quot;Post Malone&quot;|&quot;Psycho&quot;|&quot;BBC&quot;|&quot;Radio 1&quot;|&quot;Live Lounge&quot;"/>
    <n v="478030"/>
    <n v="30626"/>
    <n v="826"/>
    <n v="1159"/>
    <b v="0"/>
    <b v="0"/>
    <b v="0"/>
  </r>
  <r>
    <s v="lHNmUUi6LzM"/>
    <d v="2018-04-26T00:00:00"/>
    <s v="Tina Fey Addresses 30 Rock Reboot Rumors"/>
    <s v="The Tonight Show Starring Jimmy Fallon"/>
    <x v="5"/>
    <x v="5"/>
    <d v="2018-04-20T09:00:06"/>
    <s v="The Tonight Show|&quot;Jimmy Fallon&quot;|&quot;Tina Fey&quot;|&quot;Addresses&quot;|&quot;30 Rock&quot;|&quot;Reboot&quot;|&quot;Rumors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Mean Girls&quot;|&quot;Saturday Night Live&quot;|&quot;Weekend Update&quot;|&quot;comedian&quot;|&quot;Date Night&quot;|&quot;Sisters&quot;|&quot;writer&quot;"/>
    <n v="396832"/>
    <n v="3733"/>
    <n v="150"/>
    <n v="310"/>
    <b v="0"/>
    <b v="0"/>
    <b v="0"/>
  </r>
  <r>
    <s v="gNvNMWiMxUE"/>
    <d v="2018-04-26T00:00:00"/>
    <s v="Underdog Stories (YIAY #406)"/>
    <s v="jacksfilms"/>
    <x v="5"/>
    <x v="5"/>
    <d v="2018-04-18T00:32:26"/>
    <s v="Jacksfilms|&quot;Jack Douglass&quot;|&quot;YGS&quot;|&quot;YGS 100&quot;|&quot;YGS 50&quot;|&quot;The Best of Your Grammar Sucks&quot;|&quot;Your Grammar Sucks&quot;|&quot;YIAY&quot;|&quot;Yesterday I Asked You&quot;|&quot;Fidget Spinners&quot;|&quot;Emoji Movie&quot;|&quot;Kermit Sings&quot;|&quot;JackAsk&quot;|&quot;Jack Ask&quot;|&quot;Dubstep Solves Everything&quot;|&quot;Frozen 2&quot;|&quot;iPhone Parody&quot;|&quot;Apple Parody&quot;"/>
    <n v="1175192"/>
    <n v="61868"/>
    <n v="946"/>
    <n v="23593"/>
    <b v="0"/>
    <b v="0"/>
    <b v="0"/>
  </r>
  <r>
    <s v="R_5Qfc7APQs"/>
    <d v="2018-04-26T00:00:00"/>
    <s v="This is a major problem... but I have a solution."/>
    <s v="Philly D"/>
    <x v="8"/>
    <x v="8"/>
    <d v="2018-04-16T15:59:41"/>
    <s v="PhillyD|&quot;Philly D&quot;|&quot;Vloggity&quot;|&quot;The Philip DeFranco Show&quot;|&quot;Philip DeFranco Show&quot;|&quot;PDS&quot;|&quot;DeFrancoElite&quot;|&quot;Vlog&quot;|&quot;Vlogger&quot;|&quot;Docuvlog&quot;|&quot;Cinevlog&quot;|&quot;DeFranco Elite&quot;|&quot;YouTube&quot;|&quot;Tariff&quot;|&quot;Tariffs&quot;|&quot;China&quot;|&quot;Chinese&quot;|&quot;Steel&quot;|&quot;ASMR&quot;"/>
    <n v="469815"/>
    <n v="14539"/>
    <n v="1540"/>
    <n v="1419"/>
    <b v="0"/>
    <b v="0"/>
    <b v="0"/>
  </r>
  <r>
    <s v="TKGA7MhxPWc"/>
    <d v="2018-04-26T00:00:00"/>
    <s v="Thank You!"/>
    <s v="Marques Brownlee"/>
    <x v="4"/>
    <x v="4"/>
    <d v="2018-04-16T17:20:26"/>
    <s v="Creator of the Decade|&quot;Shorty Award&quot;|&quot;Shorty Awards&quot;|&quot;MKBHD&quot;"/>
    <n v="886234"/>
    <n v="80973"/>
    <n v="706"/>
    <n v="6881"/>
    <b v="0"/>
    <b v="0"/>
    <b v="0"/>
  </r>
  <r>
    <s v="O5GhCbhGWQ0"/>
    <d v="2018-04-26T00:00:00"/>
    <s v="8 Kitchen Gadgets put to the Test - Part 24"/>
    <s v="CrazyRussianHacker"/>
    <x v="4"/>
    <x v="4"/>
    <d v="2018-04-15T20:48:12"/>
    <s v="Kitchen Gadgets|&quot;8 Kitchen Gadgets&quot;|&quot;Gadgets&quot;|&quot;reviews&quot;|&quot;as seen on tv&quot;|&quot;10 kitchen gadgets&quot;|&quot;10 kitchen gadgets test&quot;|&quot;testing kitchen gadgets&quot;|&quot;reheatza reviews&quot;|&quot;reheatza as seen on tv&quot;|&quot;cantaloupe slicer&quot;"/>
    <n v="1029906"/>
    <n v="19025"/>
    <n v="1187"/>
    <n v="2271"/>
    <b v="0"/>
    <b v="0"/>
    <b v="0"/>
  </r>
  <r>
    <s v="lOz7cPJQd8E"/>
    <d v="2018-04-26T00:00:00"/>
    <s v="Tesla CEO Elon Musk offers rare look inside Model 3 factory"/>
    <s v="CBS This Morning"/>
    <x v="8"/>
    <x v="8"/>
    <d v="2018-04-13T12:11:27"/>
    <s v="CBS News|&quot;CBS This Morning&quot;|&quot;Tesla&quot;|&quot;Elon Musk&quot;|&quot;Model 3&quot;|&quot;Silicon Valley&quot;"/>
    <n v="857855"/>
    <n v="10750"/>
    <n v="432"/>
    <n v="1344"/>
    <b v="0"/>
    <b v="0"/>
    <b v="0"/>
  </r>
  <r>
    <s v="x9e_8zRuuO8"/>
    <d v="2018-04-26T00:00:00"/>
    <s v="Kali Uchis - Isolation ALBUM REVIEW"/>
    <s v="theneedledrop"/>
    <x v="6"/>
    <x v="6"/>
    <d v="2018-04-13T19:34:51"/>
    <s v="album|&quot;review&quot;|&quot;music&quot;|&quot;reviews&quot;|&quot;indie&quot;|&quot;underground&quot;|&quot;new&quot;|&quot;latest&quot;|&quot;lyrics&quot;|&quot;full song&quot;|&quot;listen&quot;|&quot;track&quot;|&quot;concert&quot;|&quot;live&quot;|&quot;performance&quot;|&quot;update&quot;|&quot;the needle drop&quot;|&quot;anthony fantano&quot;|&quot;vlog&quot;|&quot;talk&quot;|&quot;discussion&quot;|&quot;music nerd&quot;|&quot;kali uchis&quot;|&quot;isolation&quot;|&quot;pop&quot;|&quot;r&amp;b&quot;|&quot;tyler the creator&quot;|&quot;soul&quot;|&quot;neo-soul&quot;|&quot;tyrant&quot;|&quot;nuestro planeta&quot;|&quot;after the storm&quot;"/>
    <n v="229374"/>
    <n v="8025"/>
    <n v="229"/>
    <n v="1379"/>
    <b v="0"/>
    <b v="0"/>
    <b v="0"/>
  </r>
  <r>
    <s v="exjMt3v81tA"/>
    <d v="2018-04-26T00:00:00"/>
    <s v="Best 50 Plays of the 2018 NBA Regular Season"/>
    <s v="NBA"/>
    <x v="0"/>
    <x v="0"/>
    <d v="2018-04-13T00:00:01"/>
    <s v="nba|&quot;highlights&quot;|&quot;basketball&quot;|&quot;plays&quot;|&quot;amazing&quot;|&quot;sports&quot;|&quot;hoops&quot;|&quot;finals&quot;|&quot;games&quot;|&quot;game&quot;|&quot;best 50 plays&quot;|&quot;2018 nba regular season&quot;|&quot;dunk&quot;|&quot;crossover&quot;|&quot;game winner&quot;|&quot;block&quot;|&quot;assist&quot;|&quot;ankle breaker&quot;|&quot;posterize&quot;|&quot;jumps over&quot;|&quot;lebron james&quot;|&quot;james harden&quot;|&quot;giannis antetokounmpo&quot;|&quot;russell westbrook&quot;|&quot;anthony davis&quot;|&quot;donovan mitchell&quot;|&quot;kyrie irving&quot;|&quot;kevin durant&quot;|&quot;andrew wiggins&quot;|&quot;kristaps porzingis&quot;|&quot;larry nance jr&quot;|&quot;demar derozan&quot;|&quot;ben simmons&quot;|&quot;chris paul&quot;|&quot;no look&quot;"/>
    <n v="1131500"/>
    <n v="10074"/>
    <n v="358"/>
    <n v="802"/>
    <b v="0"/>
    <b v="0"/>
    <b v="0"/>
  </r>
  <r>
    <s v="8hYTPl7MkiA"/>
    <d v="2018-04-26T00:00:00"/>
    <s v="How to Stop Being a People Pleaser"/>
    <s v="The School of Life"/>
    <x v="9"/>
    <x v="9"/>
    <d v="2018-04-12T12:56:39"/>
    <s v="the school of life|&quot;alain de botton&quot;|&quot;self&quot;|&quot;improvement&quot;|&quot;big questions&quot;|&quot;schooloflife&quot;|&quot;people pleaser syndrome&quot;|&quot;how to stop being a people pleaser and take control of your life&quot;|&quot;stop people pleasing&quot;|&quot;personal development&quot;|&quot;life coaching&quot;|&quot;self improvement&quot;|&quot;・ｦ・・ｽ・・ｿ・・ｽ・・ｪ・ｷｱ・・・・・・・ｴｻ&quot;|&quot;PL-SELF&quot;|&quot;como parar de tentar agradar os outros&quot;|&quot;comment arrﾃｪter d'essayer de faire plaisir aux autres&quot;|&quot;wie man aufhﾃｶrt&quot;|&quot;anderen zu gefallen&quot;|&quot;cﾃｳmo dejar de complacer a los demﾃ｡s&quot;|&quot;・､・・･・・､ｸ・･・ ・､ｦ・･・・､ｸ・､ｰ・･・・､・ ・､・・･・ ・､・・･・・､ｶ ・､・・､ｰ・､ｨ・･・ ・､・・･・ ・､ｲ・､ｿ・､・ ・､・・､ｾ・､ｹ・､､・･・ ・､ｰ・･・・､・・､ｨ・､ｾ&quot;"/>
    <n v="356063"/>
    <n v="13234"/>
    <n v="230"/>
    <n v="734"/>
    <b v="0"/>
    <b v="0"/>
    <b v="0"/>
  </r>
  <r>
    <s v="rzVJrBOsf0M"/>
    <d v="2018-04-26T00:00:00"/>
    <s v="How to Make a Ping Pong Table // Collab with Evan &amp; Katelyn"/>
    <s v="I Like To Make Stuff"/>
    <x v="7"/>
    <x v="7"/>
    <d v="2018-04-12T15:04:09"/>
    <s v="ping pong|&quot;ping pong table&quot;|&quot;table tennis&quot;|&quot;evan and katelyn&quot;|&quot;evan &amp; katelyn&quot;|&quot;evanandkatelyn&quot;|&quot;collaboration&quot;|&quot;collab&quot;|&quot;how to&quot;|&quot;how-to&quot;|&quot;led&quot;|&quot;arduino&quot;|&quot;custom ping pong&quot;|&quot;woodworking&quot;|&quot;wood&quot;|&quot;workshop&quot;"/>
    <n v="327777"/>
    <n v="8358"/>
    <n v="168"/>
    <n v="633"/>
    <b v="0"/>
    <b v="0"/>
    <b v="0"/>
  </r>
  <r>
    <s v="JYmejM38vKs"/>
    <d v="2018-04-27T00:00:00"/>
    <s v="Full sequence: LeBron James blocks Victor Oladipo, hits game-winning 3 in Game 5 vs. Pacers | ESPN"/>
    <s v="ESPN"/>
    <x v="0"/>
    <x v="0"/>
    <d v="2018-04-26T03:22:51"/>
    <s v="espn|&quot;espn live&quot;|&quot;full&quot;|&quot;sequence&quot;|&quot;lebron&quot;|&quot;james&quot;|&quot;blocks&quot;|&quot;victor&quot;|&quot;oladipo&quot;|&quot;hits&quot;|&quot;game&quot;|&quot;winning&quot;|&quot;shot&quot;|&quot;in&quot;|&quot;game 5&quot;|&quot;vs&quot;|&quot;pacers&quot;|&quot;nba on espn&quot;|&quot;espn nba&quot;|&quot;lebron james&quot;|&quot;lebron james game winner&quot;|&quot;lebron game winner&quot;|&quot;lebron james game winner vs pacers&quot;|&quot;lebron game winner vs pacers&quot;|&quot;lebron buzzer beater vs pacers&quot;|&quot;lebron james buzzer beater vs pacers&quot;|&quot;cavaliers&quot;|&quot;cavs&quot;|&quot;lebron james block&quot;|&quot;lebron block&quot;|&quot;lebron james block victor oladipo&quot;|&quot;lebron block victor oladipo&quot;|&quot;lebron block oladipo&quot;|&quot;cavs vs pacers&quot;"/>
    <n v="945920"/>
    <n v="7559"/>
    <n v="349"/>
    <n v="2351"/>
    <b v="0"/>
    <b v="0"/>
    <b v="0"/>
  </r>
  <r>
    <s v="R10qTLfwm8E"/>
    <d v="2018-04-27T00:00:00"/>
    <s v="Christina Aguilera Carpool Karaoke - Extended Cut"/>
    <s v="The Late Late Show with James Corden"/>
    <x v="8"/>
    <x v="8"/>
    <d v="2018-04-24T02:52:23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|&quot;christina aguilera&quot;|&quot;xtina&quot;|&quot;melissa mccarthy&quot;|&quot;fighter&quot;|&quot;beautiful&quot;|&quot;dirrty&quot;"/>
    <n v="5733673"/>
    <n v="173998"/>
    <n v="2054"/>
    <n v="13060"/>
    <b v="0"/>
    <b v="0"/>
    <b v="0"/>
  </r>
  <r>
    <s v="yc-iu4MjK1g"/>
    <d v="2018-04-27T00:00:00"/>
    <s v="Macaulay Culkin Reflects on the Most '90s Photo You've Ever Seen"/>
    <s v="TheEllenShow"/>
    <x v="3"/>
    <x v="3"/>
    <d v="2018-04-23T13:00:10"/>
    <s v="ellen|&quot;ellen degeneres&quot;|&quot;the ellen show&quot;|&quot;ellen fans&quot;|&quot;ellen tickets&quot;|&quot;ellen audience&quot;|&quot;macaulay culkin&quot;|&quot;macaulay&quot;|&quot;culkin&quot;|&quot;ellentube&quot;|&quot;home alone&quot;|&quot;macaulay culkin home alone&quot;|&quot;kevin home alone&quot;|&quot;party monster&quot;|&quot;saturday night live&quot;|&quot;mike myers&quot;|&quot;macaulay culkin movies&quot;|&quot;culkin macaulay&quot;|&quot;red nail polish&quot;|&quot;siblings&quot;|&quot;uncle buck&quot;|&quot;dancer&quot;|&quot;rory culkin&quot;|&quot;kieran culkin&quot;|&quot;season 15 episode 140&quot;|&quot;snl&quot;|&quot;my girl&quot;|&quot;throwback&quot;|&quot;90s&quot;|&quot;dougie&quot;|&quot;fresh prince&quot;|&quot;will smith&quot;|&quot;steve urkel&quot;|&quot;family matters&quot;|&quot;photos&quot;"/>
    <n v="4022934"/>
    <n v="68202"/>
    <n v="1507"/>
    <n v="5499"/>
    <b v="0"/>
    <b v="0"/>
    <b v="0"/>
  </r>
  <r>
    <s v="KxywNVLAf5o"/>
    <d v="2018-04-27T00:00:00"/>
    <s v="Safe Season 1 | Trailer [HD] | Netflix"/>
    <s v="Netflix"/>
    <x v="3"/>
    <x v="3"/>
    <d v="2018-04-20T16:11:11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https://www.netflix.com/in/title/80201500&quot;|&quot;unearthing&quot;|&quot;secrets&quot;|&quot;surgeon&quot;|&quot;widowed&quot;|&quot;teenage&quot;|&quot;PLvahqwMqN4M35d1XdbUEWZT_r36Z6tIz3&quot;|&quot;PLvahqwMqN4M0MGkARAHH7sCVVEepIBVYe&quot;|&quot;daughter&quot;|&quot;Delaney&quot;|&quot;Michael C. Hall&quot;|&quot;dark&quot;|&quot;people&quot;|&quot;May 10th&quot;|&quot;Safe arrives&quot;|&quot;Michael Hall&quot;|&quot;Season premiere&quot;|&quot;The Safe&quot;|&quot;Netflix Drama&quot;|&quot;Official Trailer&quot;"/>
    <n v="802483"/>
    <n v="9584"/>
    <n v="422"/>
    <n v="1279"/>
    <b v="0"/>
    <b v="0"/>
    <b v="0"/>
  </r>
  <r>
    <s v="8rqztDFvmZ8"/>
    <d v="2018-04-27T00:00:00"/>
    <s v="Tyra Banks Cries For Her Mom While Eating Spicy Wings | Hot Ones"/>
    <s v="First We Feast"/>
    <x v="7"/>
    <x v="7"/>
    <d v="2018-04-19T15:00:01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tyra banks&quot;|&quot;hot ones&quot;|&quot;america's next top model tyra banks&quot;|&quot;america's next top model&quot;|&quot;sean evans&quot;|&quot;hot sauce challenge&quot;|&quot;spicy wings&quot;|&quot;hot wing challenge&quot;|&quot;the tyra banks show&quot;|&quot;food challenge&quot;|&quot;smize&quot;|&quot;hot ones hot sauce&quot;|&quot;the last dab&quot;"/>
    <n v="1916015"/>
    <n v="66506"/>
    <n v="2420"/>
    <n v="10248"/>
    <b v="0"/>
    <b v="0"/>
    <b v="0"/>
  </r>
  <r>
    <s v="FhhlMSpvCQE"/>
    <d v="2018-04-27T00:00:00"/>
    <s v="Haim Gets Ready for Coachella | Vogue"/>
    <s v="Vogue"/>
    <x v="7"/>
    <x v="7"/>
    <d v="2018-04-20T13:47:54"/>
    <s v="coachella|&quot;haim&quot;|&quot;haim coachella&quot;|&quot;coachella haim&quot;|&quot;coachella haim music&quot;|&quot;haim music&quot;|&quot;haim interview&quot;|&quot;haim band&quot;|&quot;haim coachella 2018&quot;|&quot;haim live&quot;|&quot;haim 2018&quot;|&quot;haim getting ready&quot;|&quot;este haim&quot;|&quot;danielle haim&quot;|&quot;alana haim&quot;|&quot;haim funny&quot;|&quot;haim grwm&quot;|&quot;haim makeup&quot;|&quot;haim style&quot;|&quot;haim backstage&quot;|&quot;bts coachella&quot;|&quot;bts&quot;|&quot;haim bts&quot;|&quot;backstage coachella&quot;|&quot;getting ready&quot;|&quot;getting ready with haim&quot;|&quot;haim interview 2018&quot;|&quot;backstage haim&quot;|&quot;haim vogue&quot;|&quot;haim hair&quot;|&quot;danielle haim makeup&quot;|&quot;vogue&quot;|&quot;vogue.com&quot;"/>
    <n v="173562"/>
    <n v="4101"/>
    <n v="150"/>
    <n v="135"/>
    <b v="0"/>
    <b v="0"/>
    <b v="0"/>
  </r>
  <r>
    <s v="kSuaykdvl4I"/>
    <d v="2018-04-27T00:00:00"/>
    <s v="Making the Hulkbuster Part 1-Legs, Huge Hydraulic Legs"/>
    <s v="colinfurze"/>
    <x v="3"/>
    <x v="3"/>
    <d v="2018-04-19T15:00:07"/>
    <s v="colin|&quot;furze&quot;|&quot;colinfurze&quot;|&quot;ebay&quot;|&quot;hulkbuster&quot;|&quot;making of&quot;|&quot;building&quot;|&quot;engineering&quot;|&quot;workshop&quot;|&quot;how to&quot;|&quot;avengers&quot;|&quot;infinity war&quot;|&quot;tony stark&quot;|&quot;iron man suit&quot;|&quot;hydrualics&quot;|&quot;powerful&quot;|&quot;epic&quot;|&quot;project&quot;"/>
    <n v="1604545"/>
    <n v="75278"/>
    <n v="769"/>
    <n v="4265"/>
    <b v="0"/>
    <b v="0"/>
    <b v="0"/>
  </r>
  <r>
    <e v="#NAME?"/>
    <d v="2018-04-27T00:00:00"/>
    <s v="Janelle Monﾃ｡e ・・ I Like That [Official Audio]"/>
    <s v="Janelle Monﾃ｡e"/>
    <x v="6"/>
    <x v="6"/>
    <d v="2018-04-16T04:38:11"/>
    <s v="Janelle Monae|&quot;Wonderland&quot;|&quot;Janelle&quot;|&quot;Electric lady&quot;|&quot;Dirty Computer&quot;|&quot;Janelle Monﾃ｡e&quot;|&quot;monae&quot;|&quot;PYNK&quot;|&quot;Make Me Feel&quot;|&quot;Django Jane&quot;|&quot;Palace of the Dogs&quot;|&quot;Dirty&quot;|&quot;Computer&quot;|&quot;album&quot;|&quot;emotion picture&quot;|&quot;Wondaland&quot;|&quot;Jane&quot;|&quot;Jane Bond&quot;|&quot;black panther&quot;|&quot;black panther trailer&quot;|&quot;#dirtycomputer&quot;|&quot;bad boy&quot;|&quot;warner music group&quot;|&quot;Atlantic Records&quot;|&quot;Tessa Thompson&quot;|&quot;Tessa&quot;|&quot;Thompson&quot;|&quot;mTjQq5rMlEY&quot;|&quot;tGRzz0oqgUE&quot;|&quot;tEddixS-UoU&quot;|&quot;Oxls2xX0Clg&quot;|&quot;pwnefUaKCbc&quot;|&quot;lqmORiHNtN4&quot;|&quot;LPFgBCUBMYk&quot;|&quot;eaMBagakSdM&quot;|&quot;archandroid&quot;|&quot;I Like That&quot;"/>
    <n v="594958"/>
    <n v="19903"/>
    <n v="361"/>
    <n v="1189"/>
    <b v="0"/>
    <b v="0"/>
    <b v="0"/>
  </r>
  <r>
    <s v="weebcQPRGUE"/>
    <d v="2018-04-27T00:00:00"/>
    <s v="MAINE COON ・・ Characteristics, Character and Care"/>
    <s v="AnimalWised"/>
    <x v="11"/>
    <x v="11"/>
    <d v="2018-04-14T21:00:08"/>
    <s v="Maine Coon|&quot;Maine Coon female&quot;|&quot;Maine Coon male&quot;|&quot;Maine Coon American&quot;|&quot;Maine Coon care&quot;|&quot;Maine Coon features&quot;|&quot;Maine Coon characteristics&quot;|&quot;Maine Coon appearance&quot;|&quot;Maine Coon behavior&quot;|&quot;behaviour&quot;|&quot;Maine Coon with children&quot;|&quot;where to find Maine Coon cats&quot;|&quot;cat&quot;|&quot;feline&quot;|&quot;Maine Coon documentary&quot;"/>
    <n v="164817"/>
    <n v="3475"/>
    <n v="57"/>
    <n v="389"/>
    <b v="0"/>
    <b v="0"/>
    <b v="0"/>
  </r>
  <r>
    <s v="NcsGpDFKCgY"/>
    <d v="2018-04-27T00:00:00"/>
    <s v="Milk Is Just Filtered Blood"/>
    <s v="MinuteEarth"/>
    <x v="4"/>
    <x v="4"/>
    <d v="2018-04-12T12:55:31"/>
    <s v="MinuteEarth|&quot;Minute Earth&quot;|&quot;MinutePhysics&quot;|&quot;Minute Physics&quot;|&quot;earth&quot;|&quot;history&quot;|&quot;science&quot;|&quot;environment&quot;|&quot;environmental science&quot;|&quot;earth science&quot;|&quot;Mammal&quot;|&quot;milk&quot;|&quot;lactation&quot;|&quot;mammary gland&quot;|&quot;alveoli&quot;|&quot;oxytocin&quot;|&quot;dairy&quot;|&quot;holstein&quot;|&quot;milk ejection reflex&quot;"/>
    <n v="619376"/>
    <n v="17420"/>
    <n v="1513"/>
    <n v="4518"/>
    <b v="0"/>
    <b v="0"/>
    <b v="0"/>
  </r>
  <r>
    <s v="ndb7Ez9m2YM"/>
    <d v="2018-04-27T00:00:00"/>
    <s v="Lucy Hale Tries 9 Things She's Never Tried Before | Allure"/>
    <s v="Allure"/>
    <x v="3"/>
    <x v="3"/>
    <d v="2018-04-10T19:00:35"/>
    <s v="lucy hale|&quot;9 things&quot;|&quot;nine things&quot;|&quot;tries nine things&quot;|&quot;truth or dare&quot;|&quot;lucy hale 2018&quot;|&quot;lucy hale interview&quot;|&quot;lucy hale cute&quot;|&quot;lucy hale tries&quot;|&quot;lucy hale allure&quot;|&quot;lucy hale funny&quot;|&quot;lucy hale reacts&quot;|&quot;lucy hale tries things&quot;|&quot;lucy hale facts&quot;|&quot;with lucy hale&quot;|&quot;lucy hale youtube&quot;|&quot;lucy hale things&quot;|&quot;lucy hale does&quot;|&quot;lucy hale song&quot;|&quot;lucy hale lyrics&quot;|&quot;lucy hale truth or dare&quot;|&quot;lucy hale asmr&quot;|&quot;lucy hale does asmr&quot;|&quot;asmr&quot;|&quot;allure&quot;|&quot;allure magazine&quot;"/>
    <n v="602180"/>
    <n v="16398"/>
    <n v="138"/>
    <n v="332"/>
    <b v="0"/>
    <b v="0"/>
    <b v="0"/>
  </r>
  <r>
    <s v="i0p1bmr0EmE"/>
    <d v="2018-04-27T00:00:00"/>
    <s v="TWICE What is Love? M/V"/>
    <s v="jypentertainment"/>
    <x v="6"/>
    <x v="6"/>
    <d v="2018-04-09T08:59:51"/>
    <s v="TWICE What is Love|&quot;TWICE What is Love?&quot;|&quot;TWICE ・・・・・ｴ・ｦ・・・ｬ・ｸ・&quot;|&quot;・・ｸ・・・・ｴ・・､ ・・・・・ｴ・ｦ・・・ｬ・ｸ・&quot;|&quot;・・ｸ・・・・ｴ・・､ What is Love&quot;|&quot;What is Love?&quot;|&quot;What is Love&quot;|&quot;・・・・・ｴ・ｦ・・・ｬ・ｸ・&quot;|&quot;・・・・・ｴ・ｦ・・・ｬ・ｸ・&quot;|&quot;What's Love&quot;|&quot;・・・・ｸ・・ｬ・ｸ・&quot;|&quot;TWICE What's Love&quot;|&quot;・・ｸ・・・・ｴ・・､ What's Love&quot;|&quot;・・ｸ・・・・ｴ・・､ ・・・・ｸ・・ｬ・ｸ・&quot;|&quot;TWICE&quot;|&quot;・・ｸ・・・・ｴ・・､&quot;|&quot;What is Love M/V&quot;|&quot;What is Love MV&quot;|&quot;What is Love Music Video&quot;|&quot;What is Love ・ｮ､・ｹ・&quot;|&quot;What is Love ・ｮ､・ｧ・・ｹ・・・・・・､&quot;|&quot;TWICE M/V&quot;|&quot;TWICE MV&quot;|&quot;TWICE Music Video&quot;|&quot;TWICE ・ｮ､・ｹ・&quot;|&quot;TWICE ・ｮ､・ｧ・・ｹ・・・・・・､&quot;|&quot;・・ｸ・・・・ｴ・・､ M/V&quot;|&quot;・・ｸ・・・・ｴ・・､ MV&quot;|&quot;・・ｸ・・・・ｴ・・､ Music Video&quot;|&quot;・・ｸ・・・・ｴ・・､ ・ｮ､・ｹ・&quot;|&quot;・・ｸ・・・・ｴ・・､ ・ｮ､・ｧ・・ｹ・・・・・・､&quot;|&quot;・ｰ・・ｧ・・・・&quot;|&quot;JYP&quot;|&quot;・・ｸ・・・・ｴ・・､ ・・ｨ・・･&quot;|&quot;・・ｸ・・・・ｴ・・､ ・・・・・・ ・・ｨ・・ｬ・・・&quot;"/>
    <n v="69295519"/>
    <n v="1324609"/>
    <n v="118647"/>
    <n v="238744"/>
    <b v="0"/>
    <b v="0"/>
    <b v="0"/>
  </r>
  <r>
    <s v="WPZfIKy7LWo"/>
    <d v="2018-04-27T00:00:00"/>
    <s v="EVERY LATE NIGHT TALK SHOW EVER"/>
    <s v="Smosh"/>
    <x v="5"/>
    <x v="5"/>
    <d v="2018-04-09T16:00:03"/>
    <s v="smosh|&quot;every blank ever&quot;|&quot;smosh ever blank ever&quot;|&quot;late show&quot;|&quot;late night&quot;|&quot;talk show&quot;|&quot;late night talk show&quot;|&quot;every talk show ever&quot;|&quot;every late night ever&quot;|&quot;the tonight show&quot;|&quot;talk shows&quot;|&quot;late night show&quot;|&quot;late night talk shows&quot;|&quot;every ever&quot;|&quot;every show ever&quot;|&quot;ian hecox&quot;|&quot;talk show parody&quot;|&quot;late night talk show parody&quot;|&quot;late night parody&quot;"/>
    <n v="1272242"/>
    <n v="57418"/>
    <n v="1868"/>
    <n v="4779"/>
    <b v="0"/>
    <b v="0"/>
    <b v="0"/>
  </r>
  <r>
    <s v="_Ybm_ZNLu0w"/>
    <d v="2018-04-27T00:00:00"/>
    <s v="What Would REALLY Happen If You Cloned Yourself?"/>
    <s v="Life Noggin"/>
    <x v="9"/>
    <x v="9"/>
    <d v="2018-04-09T13:00:07"/>
    <s v="life noggin|&quot;life noggin youtube&quot;|&quot;youtube life noggin&quot;|&quot;life noggin channel&quot;|&quot;education&quot;|&quot;education channel&quot;|&quot;life noggin face reveal&quot;|&quot;edutainment&quot;|&quot;edutainment videos&quot;|&quot;blocko&quot;|&quot;blocko life noggin&quot;|&quot;science&quot;|&quot;technology&quot;|&quot;educational&quot;|&quot;school&quot;|&quot;cloning&quot;|&quot;clone&quot;|&quot;dolly the sheep&quot;|&quot;Clones&quot;|&quot;genetic copy&quot;|&quot;DNA&quot;|&quot;Gene Cloning&quot;|&quot;Genes&quot;|&quot;Genetics&quot;|&quot;Replication&quot;|&quot;Carbon Copy&quot;|&quot;genetically modified&quot;"/>
    <n v="1095519"/>
    <n v="24631"/>
    <n v="683"/>
    <n v="4682"/>
    <b v="0"/>
    <b v="0"/>
    <b v="0"/>
  </r>
  <r>
    <s v="mD4jp2HHu0g"/>
    <d v="2018-04-27T00:00:00"/>
    <s v="I tried to go to Canada but got stuck in Minneapolis"/>
    <s v="Jaiden Animations"/>
    <x v="1"/>
    <x v="1"/>
    <d v="2018-04-08T18:05:03"/>
    <s v="jaiden|&quot;animations&quot;|&quot;jaidenanimation&quot;|&quot;jaidenanimations&quot;|&quot;jaidenanimations canada&quot;|&quot;jaidenanimation minneapolis&quot;|&quot;i tried to go to canada but got stuck in minneapolis&quot;|&quot;mall of america&quot;|&quot;airport stuff&quot;|&quot;ugh im too tired to write tags&quot;|&quot;canada eh&quot;|&quot;niagra falls&quot;"/>
    <n v="3948004"/>
    <n v="207197"/>
    <n v="3223"/>
    <n v="38569"/>
    <b v="0"/>
    <b v="0"/>
    <b v="0"/>
  </r>
  <r>
    <s v="U9BwWKXjVaI"/>
    <d v="2018-04-27T00:00:00"/>
    <s v="Drake - Nice For What"/>
    <s v="DrakeVEVO"/>
    <x v="6"/>
    <x v="6"/>
    <d v="2018-04-07T02:46:31"/>
    <s v="Drake|&quot;Nice&quot;|&quot;For&quot;|&quot;What&quot;|&quot;Young&quot;|&quot;Money&quot;|&quot;Hip&quot;|&quot;Hop&quot;"/>
    <n v="60635812"/>
    <n v="994986"/>
    <n v="34165"/>
    <n v="55653"/>
    <b v="0"/>
    <b v="0"/>
    <b v="0"/>
  </r>
  <r>
    <s v="TTogFxTu_vA"/>
    <d v="2018-04-27T00:00:00"/>
    <s v="This Giant Kielbasa Helped a Michelin-starred Restaurant Start Buying Whole Animals ・・ Prime Time"/>
    <s v="Eater"/>
    <x v="7"/>
    <x v="7"/>
    <d v="2018-04-09T14:00:03"/>
    <s v="kielbasa|&quot;michelin starred&quot;|&quot;michelin&quot;|&quot;michelin star&quot;|&quot;michelin star restaurants&quot;|&quot;michelin star food&quot;|&quot;michelin star chef&quot;|&quot;sausage&quot;|&quot;polish sausage&quot;|&quot;polish&quot;|&quot;kielbasa sausage&quot;|&quot;how to make kielbasa&quot;|&quot;michelin guide&quot;|&quot;polska kieﾅ・basa&quot;|&quot;sausage making&quot;|&quot;michelin food&quot;|&quot;gramercy tavern&quot;|&quot;the meat hook&quot;|&quot;the meat show&quot;|&quot;ben turley&quot;|&quot;brent young&quot;|&quot;eater&quot;|&quot;eater.com&quot;|&quot;food&quot;|&quot;restaurant&quot;|&quot;dining&quot;|&quot;dish&quot;|&quot;foodie&quot;|&quot;chef&quot;|&quot;food porn&quot;"/>
    <n v="469200"/>
    <n v="4473"/>
    <n v="530"/>
    <n v="543"/>
    <b v="0"/>
    <b v="0"/>
    <b v="0"/>
  </r>
  <r>
    <e v="#NAME?"/>
    <d v="2018-04-27T00:00:00"/>
    <s v="Full Face TESTING BEAUTY GURUS Makeup FAVORITES! WORTH it or TOSS it?!"/>
    <s v="Sylvia Gani"/>
    <x v="7"/>
    <x v="7"/>
    <d v="2018-04-09T00:07:02"/>
    <s v="FULL FACE|&quot;full face using&quot;|&quot;full face testing&quot;|&quot;beauty guru favorites&quot;|&quot;monthly favorites&quot;|&quot;full face testing beauty guru&quot;|&quot;youtubers made me buy&quot;|&quot;tested&quot;|&quot;testing makeup&quot;|&quot;hit or miss&quot;|&quot;full face challenge&quot;|&quot;makeup challenge&quot;|&quot;full face makeup&quot;|&quot;full face tutorial&quot;|&quot;makeup&quot;|&quot;cheap makeup&quot;|&quot;sylvia gani&quot;|&quot;using mom's makeup&quot;|&quot;using youtubers makeup&quot;|&quot;best makeup&quot;|&quot;new makeup&quot;|&quot;manny mua&quot;|&quot;james charles&quot;|&quot;jaclyn hill&quot;|&quot;challenge&quot;"/>
    <n v="565288"/>
    <n v="20907"/>
    <n v="423"/>
    <n v="2256"/>
    <b v="0"/>
    <b v="0"/>
    <b v="0"/>
  </r>
  <r>
    <s v="eIp7PYuAu0k"/>
    <d v="2018-04-28T00:00:00"/>
    <s v="Cast of Avengers: Infinity War Reveals Least Trustworthy Avenger"/>
    <s v="Jimmy Kimmel Live"/>
    <x v="3"/>
    <x v="3"/>
    <d v="2018-04-24T07:30:03"/>
    <s v="jimmy|&quot;kimmel&quot;|&quot;live&quot;|&quot;late&quot;|&quot;night&quot;|&quot;talk&quot;|&quot;show&quot;|&quot;funny&quot;|&quot;comedic&quot;|&quot;comedy&quot;|&quot;clip&quot;|&quot;comedian&quot;|&quot;robert&quot;|&quot;downey&quot;|&quot;jr.&quot;|&quot;zoe&quot;|&quot;saldana&quot;|&quot;paul&quot;|&quot;bettany&quot;|&quot;tom&quot;|&quot;holland&quot;|&quot;avengers:&quot;|&quot;infinity&quot;|&quot;war&quot;|&quot;marvel&quot;|&quot;mcu&quot;|&quot;Robert Downey Jr.&quot;|&quot;Zoe Saldana&quot;|&quot;Paul Bettany&quot;|&quot;Pom Klementieff&quot;|&quot;Tom Holland&quot;|&quot;avengers: infinity war&quot;|&quot;marvel cinematic universe&quot;|&quot;iron man&quot;|&quot;spider-man&quot;"/>
    <n v="4174131"/>
    <n v="60869"/>
    <n v="1845"/>
    <n v="2591"/>
    <b v="0"/>
    <b v="0"/>
    <b v="0"/>
  </r>
  <r>
    <s v="_wrEYqdTf98"/>
    <d v="2018-04-28T00:00:00"/>
    <s v="Macaulay Culkin Won't Recreate His 'Home Alone' Face"/>
    <s v="TheEllenShow"/>
    <x v="3"/>
    <x v="3"/>
    <d v="2018-04-23T13:00:03"/>
    <s v="ellen|&quot;ellen degeneres&quot;|&quot;the ellen show&quot;|&quot;macaulay culkin&quot;|&quot;macaulay&quot;|&quot;culkin&quot;|&quot;macaulay culkin movies&quot;|&quot;macaulay culkin now&quot;|&quot;culkin macaulay&quot;|&quot;home alone actor&quot;|&quot;home alone face&quot;|&quot;kevin home alone&quot;|&quot;macaulay culkin brother&quot;|&quot;siblings&quot;|&quot;ballet&quot;|&quot;uncle buck&quot;|&quot;dancer&quot;|&quot;rory culkin&quot;|&quot;kieran culkin&quot;|&quot;season 15&quot;|&quot;season 15 episode 140&quot;|&quot;ellen degeneres show tickets&quot;|&quot;brenda song&quot;|&quot;michael jackson&quot;|&quot;macauly culkin and brenda song&quot;|&quot;girlfriend&quot;|&quot;podcast&quot;|&quot;bunny ears&quot;|&quot;child star&quot;|&quot;interview&quot;"/>
    <n v="2957935"/>
    <n v="51854"/>
    <n v="796"/>
    <n v="4954"/>
    <b v="0"/>
    <b v="0"/>
    <b v="0"/>
  </r>
  <r>
    <s v="_AghmSP95nI"/>
    <d v="2018-04-28T00:00:00"/>
    <s v="Meghan: A Hollywood Princess"/>
    <s v="Wendy Williams"/>
    <x v="3"/>
    <x v="3"/>
    <d v="2018-04-19T20:00:05"/>
    <s v="wendy williams|&quot;the wendy williams show&quot;|&quot;#youtubeblack&quot;|&quot;entertainment&quot;|&quot;celebrity news&quot;|&quot;talk show&quot;|&quot;meghan markle&quot;|&quot;andrew morton&quot;|&quot;kate middleton&quot;"/>
    <n v="135928"/>
    <n v="1368"/>
    <n v="110"/>
    <n v="768"/>
    <b v="0"/>
    <b v="0"/>
    <b v="0"/>
  </r>
  <r>
    <s v="Y-R3QdTGeLg"/>
    <d v="2018-04-28T00:00:00"/>
    <s v="BODYARMOR Sports Drink | James Harden Thanks..."/>
    <s v="DrinkBODYARMOR"/>
    <x v="0"/>
    <x v="0"/>
    <d v="2018-04-18T11:44:23"/>
    <s v="James Harden|&quot;NBA&quot;|&quot;NBA Playoffs 2018&quot;|&quot;BODYARMOR Sports Drink&quot;|&quot;Sports Drink&quot;|&quot;Houston Rockets&quot;|&quot;Houston&quot;|&quot;gatorade&quot;|&quot;powerade&quot;|&quot;bodyarmor&quot;|&quot;rockets&quot;|&quot;switch2bodyarmor&quot;"/>
    <n v="399939"/>
    <n v="569"/>
    <n v="60"/>
    <n v="156"/>
    <b v="0"/>
    <b v="0"/>
    <b v="0"/>
  </r>
  <r>
    <s v="n5IdKE3rhII"/>
    <d v="2018-04-28T00:00:00"/>
    <s v="Queer Eye's Jonathan Van Ness Insta-Stalks the Fab Five"/>
    <s v="ELLE"/>
    <x v="7"/>
    <x v="7"/>
    <d v="2018-04-11T18:00:03"/>
    <s v="elle|&quot;elle magazine&quot;|&quot;elle video&quot;|&quot;elle magazine videos&quot;|&quot;queer eye&quot;|&quot;the fab five&quot;|&quot;the fab five netflix&quot;|&quot;the fab five queer eye&quot;|&quot;tan france interview&quot;|&quot;queer eye interview&quot;|&quot;jonathan van ness&quot;|&quot;jonathan van ness interview&quot;|&quot;jonathan van ness instagram&quot;|&quot;jonathan van ness hair&quot;|&quot;jonathan van ness funny&quot;|&quot;jonathan van ness queer eye&quot;"/>
    <n v="329873"/>
    <n v="10276"/>
    <n v="189"/>
    <n v="281"/>
    <b v="0"/>
    <b v="0"/>
    <b v="0"/>
  </r>
  <r>
    <s v="SwqUpegUT2Q"/>
    <d v="2018-04-28T00:00:00"/>
    <s v="Russo bros FINALLY explain Hawkeye 'absence' for Avengers: Infinity War"/>
    <s v="JOE.ie"/>
    <x v="3"/>
    <x v="3"/>
    <d v="2018-04-11T13:51:12"/>
    <s v="Russo|&quot;Brothers&quot;|&quot;Anthony&quot;|&quot;Joe&quot;|&quot;Marvel&quot;|&quot;Peter Dinklage&quot;|&quot;Tyrion&quot;|&quot;Avengers&quot;|&quot;Infinity War&quot;|&quot;Interview&quot;|&quot;Funny&quot;|&quot;Secret&quot;|&quot;Death&quot;|&quot;Scene&quot;|&quot;Spoiler&quot;|&quot;Trailer&quot;|&quot;Hawkeye&quot;|&quot;Ebony Maw&quot;|&quot;Tom Vaughan-Lawlor&quot;|&quot;Nidge&quot;|&quot;Preview&quot;|&quot;Teaser&quot;|&quot;Commentary&quot;|&quot;Director&quot;|&quot;Fight&quot;|&quot;Hulk&quot;|&quot;Thor&quot;|&quot;Iron Man&quot;|&quot;Thanos&quot;|&quot;Children&quot;|&quot;Captain America&quot;|&quot;Black Order&quot;|&quot;End credits&quot;|&quot;Stan Lee&quot;|&quot;Cameo&quot;|&quot;Attack&quot;|&quot;Guardians&quot;|&quot;Groot&quot;|&quot;Dance&quot;|&quot;Explain&quot;|&quot;Absence&quot;|&quot;Eoghan Doherty&quot;|&quot;Ireland&quot;|&quot;JOE.ie&quot;|&quot;The Big Reviewski&quot;|&quot;Gamora death&quot;|&quot;Gauntlet&quot;|&quot;Wakanda&quot;|&quot;Scarlet Witch&quot;|&quot;Vision&quot;|&quot;Red Skull&quot;"/>
    <n v="558724"/>
    <n v="6082"/>
    <n v="441"/>
    <n v="634"/>
    <b v="0"/>
    <b v="0"/>
    <b v="0"/>
  </r>
  <r>
    <s v="7P-PNa0bxQg"/>
    <d v="2018-04-28T00:00:00"/>
    <s v="The Hopscotch Experiment | Dirty Data | Cut"/>
    <s v="Cut"/>
    <x v="3"/>
    <x v="3"/>
    <d v="2018-04-11T12:00:01"/>
    <s v="PLJic7bfGlo3occ87QSlmV7UfA3W3yYzHW|&quot;PLJic7bfGlo3q0xD2Baw3jCHlt1blXkigp&quot;|&quot;Dirty Data&quot;|&quot;topics&quot;|&quot;Cut&quot;|&quot;Watch Cut&quot;|&quot;people&quot;|&quot;people videos&quot;|&quot;storytelling&quot;|&quot;relationships&quot;|&quot;Dating&quot;|&quot;Interviews&quot;|&quot;Firsts&quot;|&quot;couples&quot;|&quot;exes&quot;|&quot;love&quot;|&quot;Kids Try&quot;|&quot;games&quot;|&quot;challenges&quot;|&quot;Ethnic groups&quot;|&quot;People Interviews&quot;|&quot;Dares&quot;|&quot;Truth or Dare&quot;|&quot;100 ways&quot;|&quot;blind dates&quot;|&quot;100 people&quot;|&quot;experiments&quot;|&quot;#tbt&quot;|&quot;Maddox&quot;|&quot;Truth or Drink&quot;|&quot;HiHo Kids&quot;|&quot;Hiho&quot;|&quot;kids&quot;|&quot;kids videos&quot;|&quot;100 YOB&quot;|&quot;100 Years of Beauty&quot;|&quot;Fear Pong&quot;|&quot;Hopscotch&quot;"/>
    <n v="399657"/>
    <n v="17756"/>
    <n v="74"/>
    <n v="1068"/>
    <b v="0"/>
    <b v="0"/>
    <b v="0"/>
  </r>
  <r>
    <s v="cRTwgPj0qx4"/>
    <d v="2018-04-29T00:00:00"/>
    <s v="Please don't photoshop our wedding photo. (YIAY #409)"/>
    <s v="jacksfilms"/>
    <x v="5"/>
    <x v="5"/>
    <d v="2018-04-25T23:27:33"/>
    <s v="Jacksfilms|&quot;Jack Douglass&quot;|&quot;YGS&quot;|&quot;YGS 100&quot;|&quot;YGS 50&quot;|&quot;The Best of Your Grammar Sucks&quot;|&quot;Your Grammar Sucks&quot;|&quot;YIAY&quot;|&quot;Yesterday I Asked You&quot;|&quot;Fidget Spinners&quot;|&quot;Emoji Movie&quot;|&quot;Kermit Sings&quot;|&quot;JackAsk&quot;|&quot;Jack Ask&quot;|&quot;Dubstep Solves Everything&quot;|&quot;Frozen 2&quot;|&quot;iPhone Parody&quot;|&quot;Apple Parody&quot;|&quot;wedding&quot;|&quot;married&quot;|&quot;erin&quot;|&quot;2toesup&quot;|&quot;marriage&quot;"/>
    <n v="2237519"/>
    <n v="124746"/>
    <n v="2892"/>
    <n v="28489"/>
    <b v="0"/>
    <b v="0"/>
    <b v="0"/>
  </r>
  <r>
    <s v="NtKS8YR5ioo"/>
    <d v="2018-04-29T00:00:00"/>
    <s v="Is LeBron James as clutch as Michael Jordan? | The Jump | ESPN"/>
    <s v="ESPN"/>
    <x v="0"/>
    <x v="0"/>
    <d v="2018-04-26T21:04:08"/>
    <s v="lebron james|&quot;espn&quot;|&quot;espn live&quot;|&quot;is&quot;|&quot;lebron&quot;|&quot;michael jordan&quot;|&quot;james&quot;|&quot;as&quot;|&quot;clutch&quot;|&quot;michael&quot;|&quot;jordan&quot;|&quot;scottie&quot;|&quot;pippen&quot;|&quot;tracy&quot;|&quot;mcgrady&quot;|&quot;the jump&quot;|&quot;scottie pippen on lebron&quot;|&quot;scottie pippen lebron james michael jordan&quot;|&quot;scottie pippen who is the goat&quot;|&quot;tracy mcgrady lebron james&quot;|&quot;tracy mcgrady lebron james goat&quot;|&quot;lebron james goat&quot;|&quot;mj vs lebron&quot;|&quot;michael jordan vs lebron james&quot;|&quot;lebron clutch&quot;|&quot;lebron james clutch&quot;"/>
    <n v="288663"/>
    <n v="2449"/>
    <n v="562"/>
    <n v="3855"/>
    <b v="0"/>
    <b v="0"/>
    <b v="0"/>
  </r>
  <r>
    <s v="EUfZCJtfAYA"/>
    <d v="2018-04-29T00:00:00"/>
    <s v="Ferocious Cat NEEDS MEAT!"/>
    <s v="Brave Wilderness"/>
    <x v="11"/>
    <x v="11"/>
    <d v="2018-04-25T11:00:01"/>
    <s v="cat|&quot;kitten&quot;|&quot;minecraft&quot;|&quot;wild&quot;|&quot;minecraft ocelot&quot;|&quot;ocelot minecraft&quot;|&quot;adventure&quot;|&quot;adventurous&quot;|&quot;animals&quot;|&quot;breaking trail&quot;|&quot;coyote&quot;|&quot;coyote peterson&quot;|&quot;peterson&quot;|&quot;snapping turtle&quot;|&quot;trail&quot;|&quot;bobcat&quot;|&quot;cats&quot;|&quot;Wild cat&quot;|&quot;predator cat&quot;|&quot;wildife&quot;|&quot;albert&quot;|&quot;angry cat&quot;|&quot;cat attacks&quot;|&quot;cats attack&quot;|&quot;leopard&quot;|&quot;kittens&quot;|&quot;animals attack&quot;|&quot;minecraft tame ocelot&quot;|&quot;ocelot&quot;|&quot;ocelots&quot;|&quot;ocelot attack&quot;|&quot;jungle cat&quot;|&quot;serval&quot;|&quot;serval cats&quot;|&quot;ferocious cat&quot;|&quot;ferocious beast&quot;|&quot;needs meat&quot;|&quot;meat&quot;|&quot;feeding time&quot;|&quot;predator&quot;|&quot;ferocious cat needs meat&quot;|&quot;meat eater&quot;"/>
    <n v="1247515"/>
    <n v="27444"/>
    <n v="923"/>
    <n v="3714"/>
    <b v="0"/>
    <b v="0"/>
    <b v="0"/>
  </r>
  <r>
    <s v="903QDFbbeww"/>
    <d v="2018-04-29T00:00:00"/>
    <s v="I Ran 10 Miles Every Day Like Casey Neistat"/>
    <s v="BuzzFeedVideo"/>
    <x v="8"/>
    <x v="8"/>
    <d v="2018-04-25T18:00:51"/>
    <s v="BuzzFeed|&quot;BuzzFeedVideo&quot;|&quot;BuzzFeed Video&quot;|&quot;Video&quot;|&quot;run&quot;|&quot;running&quot;|&quot;running like casey&quot;|&quot;casey neistat&quot;|&quot;running like casey neistat&quot;|&quot;10 miles&quot;|&quot;ten miles&quot;|&quot;10 miles everyday&quot;|&quot;try&quot;|&quot;nyc&quot;|&quot;running in nyc&quot;|&quot;neistat&quot;|&quot;run like casey neistat&quot;|&quot;work harder&quot;|&quot;i ran&quot;|&quot;i try&quot;|&quot;we try&quot;|&quot;people try&quot;|&quot;i ran 10 miles every day like casey neistat&quot;|&quot;for a day&quot;|&quot;for a week&quot;|&quot;10 mile run&quot;|&quot;10 mile run training&quot;|&quot;marathon&quot;|&quot;sprint&quot;|&quot;runner&quot;|&quot;jog&quot;|&quot;jogging&quot;|&quot;jogger&quot;"/>
    <n v="986538"/>
    <n v="25334"/>
    <n v="1742"/>
    <n v="1629"/>
    <b v="0"/>
    <b v="0"/>
    <b v="0"/>
  </r>
  <r>
    <s v="pZYJGAWc-R0"/>
    <d v="2018-04-29T00:00:00"/>
    <s v="LeBron James 44 Points &amp; A Game Winner!"/>
    <s v="NBA"/>
    <x v="0"/>
    <x v="0"/>
    <d v="2018-04-26T03:09:59"/>
    <s v="nba|&quot;highlights&quot;|&quot;basketball&quot;|&quot;plays&quot;|&quot;amazing&quot;|&quot;sports&quot;|&quot;hoops&quot;|&quot;finals&quot;|&quot;games&quot;|&quot;game&quot;|&quot;lebron james&quot;|&quot;bron&quot;|&quot;king james&quot;|&quot;lltk&quot;|&quot;long live the king&quot;|&quot;nike&quot;|&quot;lebron 15&quot;|&quot;lebron watch&quot;|&quot;game winner&quot;|&quot;top performer&quot;|&quot;cleveland cavaliers&quot;|&quot;indiana pacers&quot;"/>
    <n v="314175"/>
    <n v="5009"/>
    <n v="151"/>
    <n v="684"/>
    <b v="0"/>
    <b v="0"/>
    <b v="0"/>
  </r>
  <r>
    <s v="kfOeQj7HsCE"/>
    <d v="2018-04-29T00:00:00"/>
    <s v="Chris Evans opens up about 'Avengers: Infinity War'"/>
    <s v="Good Morning America"/>
    <x v="3"/>
    <x v="3"/>
    <d v="2018-04-23T14:41:13"/>
    <s v="Chris|&quot;Evans&quot;|&quot;Avengers:&quot;|&quot;Infinity&quot;|&quot;War&quot;|&quot;live&quot;|&quot;interview&quot;|&quot;film&quot;|&quot;fans&quot;|&quot;movies&quot;|&quot;heroes&quot;"/>
    <n v="1108183"/>
    <n v="19891"/>
    <n v="564"/>
    <n v="3358"/>
    <b v="0"/>
    <b v="0"/>
    <b v="0"/>
  </r>
  <r>
    <s v="b2txBXQGjJ8"/>
    <d v="2018-04-29T00:00:00"/>
    <s v="DO TEENS KNOW 90s MUSIC? #17 (REACT: Do They Know It?)"/>
    <s v="REACT"/>
    <x v="3"/>
    <x v="3"/>
    <d v="2018-04-22T19:00:05"/>
    <s v="90s music|&quot;Alanis Morissette&quot;|&quot;Britney Spears&quot;|&quot;DO TEENS KNOW 90s MUSIC? #17 REACT: Do They Know It?&quot;|&quot;do they know it&quot;|&quot;Missy Elliot&quot;|&quot;react&quot;|&quot;reaction&quot;|&quot;thefinebros&quot;|&quot;fine brothers&quot;|&quot;fine brothers entertainment&quot;|&quot;finebros&quot;|&quot;fine bros&quot;|&quot;FBE&quot;|&quot;laugh challenge&quot;|&quot;try not to laugh&quot;|&quot;try to watch without laughing or grinning&quot;|&quot;react gaming&quot;|&quot;kids versus food&quot;|&quot;staff reacts&quot;|&quot;lyric breakdown&quot;|&quot;Do Teens Know&quot;|&quot;Do Parents Know&quot;|&quot;Do Kids Know&quot;|&quot;Do Elders Know&quot;|&quot;Bryan Adams&quot;|&quot;Sugar Ray&quot;|&quot;Wu Tang Clan&quot;|&quot;alanis&quot;"/>
    <n v="940127"/>
    <n v="19857"/>
    <n v="928"/>
    <n v="4310"/>
    <b v="0"/>
    <b v="0"/>
    <b v="0"/>
  </r>
  <r>
    <s v="xsqInns6LXQ"/>
    <d v="2018-04-29T00:00:00"/>
    <s v="Lost Voice Guy has the audience ROARING with unique comedy routine | Auditions | BGT 2018"/>
    <s v="Britain's Got Talent"/>
    <x v="3"/>
    <x v="3"/>
    <d v="2018-04-21T19:47:52"/>
    <s v="britain's got talent|&quot;britains got talent&quot;|&quot;britain's&quot;|&quot;got&quot;|&quot;talent&quot;|&quot;2017&quot;|&quot;britains&quot;|&quot;bgt&quot;|&quot;ant and dec&quot;|&quot;ant&quot;|&quot;dec&quot;|&quot;simon cowell&quot;|&quot;david walliams&quot;|&quot;alesha dixon&quot;|&quot;amanda holden&quot;"/>
    <n v="4399506"/>
    <n v="95002"/>
    <n v="2020"/>
    <n v="0"/>
    <b v="1"/>
    <b v="0"/>
    <b v="0"/>
  </r>
  <r>
    <s v="xBiB4CIq9FE"/>
    <d v="2018-04-29T00:00:00"/>
    <s v="100-Layer Lasagna Challenge: Behind Tasty"/>
    <s v="Tasty"/>
    <x v="7"/>
    <x v="7"/>
    <d v="2018-04-18T22:00:44"/>
    <s v="BuzzFeed|&quot;BuzzFeed Tasty&quot;|&quot;Tasty&quot;|&quot;lasagna&quot;|&quot;food challenge&quot;|&quot;italian&quot;|&quot;meat&quot;|&quot;100 layer lasagna&quot;|&quot;pasta&quot;|&quot;marinara&quot;|&quot;cheese&quot;|&quot;cheesy&quot;|&quot;behind the scenes&quot;"/>
    <n v="2371234"/>
    <n v="56321"/>
    <n v="1785"/>
    <n v="3829"/>
    <b v="0"/>
    <b v="0"/>
    <b v="0"/>
  </r>
  <r>
    <s v="aY-0uBIYYKk"/>
    <d v="2018-04-29T00:00:00"/>
    <s v="TESS Mission"/>
    <s v="SpaceX"/>
    <x v="4"/>
    <x v="4"/>
    <d v="2018-04-20T17:36:35"/>
    <s v="[none]"/>
    <n v="921465"/>
    <n v="23449"/>
    <n v="509"/>
    <n v="1136"/>
    <b v="0"/>
    <b v="0"/>
    <b v="0"/>
  </r>
  <r>
    <s v="kxMC7g_sKjw"/>
    <d v="2018-04-29T00:00:00"/>
    <s v="Jim Carrey Crashes Jeff Daniels' CONAN Interview  - CONAN on TBS"/>
    <s v="Team Coco"/>
    <x v="5"/>
    <x v="5"/>
    <d v="2018-04-18T02:51:20"/>
    <s v="[none]"/>
    <n v="3786691"/>
    <n v="43003"/>
    <n v="1225"/>
    <n v="3883"/>
    <b v="0"/>
    <b v="0"/>
    <b v="0"/>
  </r>
  <r>
    <s v="dAOZa7JYnsw"/>
    <d v="2018-04-29T00:00:00"/>
    <s v="Adam Savage Repairs Totoro Cosplay!"/>
    <s v="Tested"/>
    <x v="4"/>
    <x v="4"/>
    <d v="2018-04-16T14:00:06"/>
    <s v="tested|&quot;testedcom&quot;|&quot;adam incognito&quot;|&quot;cosplay&quot;|&quot;silicon valley comic con&quot;|&quot;svcc&quot;|&quot;svcc 2018&quot;|&quot;2018&quot;|&quot;makers&quot;|&quot;make&quot;|&quot;costume&quot;|&quot;repair&quot;|&quot;cosplay repair&quot;|&quot;totoro&quot;|&quot;darkseid&quot;"/>
    <n v="168103"/>
    <n v="5424"/>
    <n v="49"/>
    <n v="275"/>
    <b v="0"/>
    <b v="0"/>
    <b v="0"/>
  </r>
  <r>
    <s v="KUXd7p_vd3w"/>
    <d v="2018-04-29T00:00:00"/>
    <s v="Solo: A Star Wars Story Crew TV Spot (:45)"/>
    <s v="Star Wars"/>
    <x v="3"/>
    <x v="3"/>
    <d v="2018-04-15T16:00:03"/>
    <s v="star wars|&quot;han solo&quot;|&quot;solo&quot;|&quot;commercial&quot;|&quot;tv spot&quot;|&quot;lando&quot;|&quot;donald glover&quot;|&quot;trailer&quot;|&quot;movie&quot;|&quot;chewbacca&quot;|&quot;chewie&quot;"/>
    <n v="775924"/>
    <n v="16529"/>
    <n v="618"/>
    <n v="2209"/>
    <b v="0"/>
    <b v="0"/>
    <b v="0"/>
  </r>
  <r>
    <s v="bSYNEkkuhoA"/>
    <d v="2018-04-29T00:00:00"/>
    <s v="My Drunk Kitchen: Matcha Do About Nuttin'!"/>
    <s v="MyHarto"/>
    <x v="5"/>
    <x v="5"/>
    <d v="2018-04-14T21:03:43"/>
    <s v="hannah hart|&quot;hannah&quot;|&quot;hart&quot;|&quot;hanna hart&quot;|&quot;harto&quot;|&quot;myharto&quot;|&quot;hannah hart youtube&quot;|&quot;youtube hannah hart&quot;|&quot;funny&quot;|&quot;comedy&quot;|&quot;matcha&quot;|&quot;recipe&quot;|&quot;simple&quot;|&quot;chocolate&quot;|&quot;peanut butter&quot;|&quot;cooking&quot;|&quot;food&quot;|&quot;candy recipe&quot;|&quot;easy candy to make at home&quot;|&quot;homemade&quot;|&quot;home cooking&quot;"/>
    <n v="152062"/>
    <n v="6304"/>
    <n v="287"/>
    <n v="578"/>
    <b v="0"/>
    <b v="0"/>
    <b v="0"/>
  </r>
  <r>
    <s v="R1TSiB9OuVM"/>
    <d v="2018-04-29T00:00:00"/>
    <s v="Florence + The Machine - Sky Full Of Song"/>
    <s v="FlorenceMachineVEVO"/>
    <x v="6"/>
    <x v="6"/>
    <d v="2018-04-12T15:47:04"/>
    <s v="Florence|&quot;The&quot;|&quot;Machine&quot;|&quot;Sky&quot;|&quot;Full&quot;|&quot;Of&quot;|&quot;Song&quot;|&quot;Virgin&quot;|&quot;EMI&quot;|&quot;Alternative&quot;"/>
    <n v="5609393"/>
    <n v="94802"/>
    <n v="2199"/>
    <n v="3738"/>
    <b v="0"/>
    <b v="0"/>
    <b v="0"/>
  </r>
  <r>
    <s v="dY2jpeasD4w"/>
    <d v="2018-04-29T00:00:00"/>
    <s v="Adam Ruins Everything - The True Origins of Tulipmania | truTV"/>
    <s v="truTV"/>
    <x v="3"/>
    <x v="3"/>
    <d v="2018-04-12T15:00:09"/>
    <s v="・・truTv|&quot;Shows・・&quot;|&quot;・・truTV&quot;|&quot;New&quot;|&quot;Series・・&quot;|&quot;episode&quot;|&quot;clips・・&quot;|&quot;youtube・・&quot;|&quot;・・true&quot;|&quot;tv・・&quot;|&quot;・・truetv・・&quot;|&quot;youtube&quot;|&quot;channel・・&quot;|&quot;・・the&quot;|&quot;trutv・・&quot;|&quot;adam ruins everything&quot;|&quot;ruins everything&quot;|&quot;truTV&quot;|&quot;adam ruins&quot;|&quot;truTv adam ruins everything&quot;|&quot;adam conover&quot;|&quot;adam ruins everything truTV&quot;|&quot;adam conover runis everything&quot;|&quot;Truth&quot;|&quot;Tulips&quot;|&quot;Tulipmania&quot;|&quot;luxury&quot;|&quot;status&quot;|&quot;symbol&quot;|&quot;leading&quot;|&quot;economic&quot;|&quot;Dutch&quot;|&quot;bubble&quot;"/>
    <n v="614692"/>
    <n v="8650"/>
    <n v="398"/>
    <n v="823"/>
    <b v="0"/>
    <b v="0"/>
    <b v="0"/>
  </r>
  <r>
    <s v="7_FJUSBFbJM"/>
    <d v="2018-04-29T00:00:00"/>
    <s v="Game of Zones - Game of Zones - S5:E1: 'A Golden Summer'"/>
    <s v="Bleacher Report"/>
    <x v="15"/>
    <x v="15"/>
    <d v="2018-04-12T21:00:12"/>
    <s v="bleacher report|&quot;br&quot;|&quot;nba&quot;|&quot;game of zones&quot;|&quot;golden state warriors&quot;|&quot;kevin durant&quot;|&quot;steve kerr&quot;|&quot;stephen curry&quot;|&quot;steph curry&quot;|&quot;nick young&quot;|&quot;swaggy p&quot;|&quot;draymond green&quot;|&quot;patrick mccaw&quot;|&quot;vince carter&quot;|&quot;chris paul&quot;|&quot;paul george&quot;|&quot;carmelo anthony&quot;|&quot;brodie&quot;|&quot;russell westbrook&quot;|&quot;cartoon&quot;|&quot;comedy&quot;|&quot;spoof&quot;|&quot;parody&quot;|&quot;klay thompson&quot;|&quot;oakland&quot;|&quot;san francisco&quot;|&quot;bob myers&quot;|&quot;lebron james&quot;|&quot;javale mcgee&quot;|&quot;sacramento kings&quot;|&quot;houston rockets&quot;|&quot;oklahoma city thunder&quot;|&quot;jimmy butler&quot;|&quot;minnesota timberwolves&quot;|&quot;karl-anthony towns&quot;"/>
    <n v="1445949"/>
    <n v="33261"/>
    <n v="475"/>
    <n v="2174"/>
    <b v="0"/>
    <b v="0"/>
    <b v="0"/>
  </r>
  <r>
    <s v="CvqtJTrsKCE"/>
    <d v="2018-04-29T00:00:00"/>
    <s v="HOW TO BE FRIENDS WITH YOUR EX!"/>
    <s v="Cammie Scott"/>
    <x v="8"/>
    <x v="8"/>
    <d v="2018-04-12T19:00:44"/>
    <s v="cammie scott|&quot;lgbt&quot;|&quot;nowthisisliving&quot;|&quot;shannon&quot;|&quot;beveridge&quot;|&quot;cammie and shannon&quot;|&quot;shannon and cammie&quot;"/>
    <n v="602591"/>
    <n v="28347"/>
    <n v="1436"/>
    <n v="1893"/>
    <b v="0"/>
    <b v="0"/>
    <b v="0"/>
  </r>
  <r>
    <s v="b_lULj6v804"/>
    <d v="2018-04-29T00:00:00"/>
    <s v="Benches clear twice between Yankees, Red Sox"/>
    <s v="MLB"/>
    <x v="0"/>
    <x v="0"/>
    <d v="2018-04-12T07:52:21"/>
    <s v="Major League|&quot;Joe Kelly&quot;|&quot;Tyler Austin&quot;|&quot;Boston Red Sox&quot;|&quot;Major League Baseball&quot;|&quot;New York Yankees&quot;|&quot;Baseball&quot;|&quot;MLB&quot;|&quot;Brawl&quot;|&quot;Punch&quot;"/>
    <n v="1359328"/>
    <n v="9011"/>
    <n v="547"/>
    <n v="4545"/>
    <b v="0"/>
    <b v="0"/>
    <b v="0"/>
  </r>
  <r>
    <s v="fQjGRb4-IQM"/>
    <d v="2018-04-29T00:00:00"/>
    <s v="Cats always find a way \ ﾐﾐｰﾐｷﾐｾﾑ・ﾐｻﾐｸﾑ・ﾑ・"/>
    <s v="ignoramusky"/>
    <x v="11"/>
    <x v="11"/>
    <d v="2018-04-11T21:45:20"/>
    <s v="cats|&quot;funny&quot;|&quot;pets&quot;|&quot;animals&quot;|&quot;kitten&quot;|&quot;two cats&quot;|&quot;stuck&quot;"/>
    <n v="491967"/>
    <n v="5412"/>
    <n v="180"/>
    <n v="341"/>
    <b v="0"/>
    <b v="0"/>
    <b v="0"/>
  </r>
  <r>
    <s v="p6E9R9qv1No"/>
    <d v="2018-04-29T00:00:00"/>
    <s v="Jason Derulo - Colors (Official Music Video) The Coca-Cola Anthem for the 2018 FIFA World Cup"/>
    <s v="Jason Derulo"/>
    <x v="6"/>
    <x v="6"/>
    <d v="2018-04-11T13:57:23"/>
    <s v="jason|&quot;derulo&quot;|&quot;jason derulo&quot;|&quot;pop&quot;|&quot;other&quot;|&quot;official&quot;|&quot;music video&quot;|&quot;coca cola&quot;|&quot;coke&quot;|&quot;anthem&quot;|&quot;fifa&quot;|&quot;2018&quot;|&quot;world&quot;|&quot;cup&quot;|&quot;world cup&quot;|&quot;colors&quot;|&quot;colors official video&quot;|&quot;world cup song&quot;|&quot;fifa song&quot;|&quot;soccer song&quot;|&quot;world cup anthem&quot;|&quot;soccer anthem&quot;"/>
    <n v="14487632"/>
    <n v="281374"/>
    <n v="17117"/>
    <n v="37412"/>
    <b v="0"/>
    <b v="0"/>
    <b v="0"/>
  </r>
  <r>
    <s v="hwjdXBxeWsc"/>
    <d v="2018-04-29T00:00:00"/>
    <s v="Binging with Babish: National Grilled Cheese Day + VidCon Announcement"/>
    <s v="Binging with Babish"/>
    <x v="3"/>
    <x v="3"/>
    <d v="2018-04-11T19:05:14"/>
    <s v="grilled|&quot;cheese&quot;|&quot;chef&quot;|&quot;recipe&quot;|&quot;jon&quot;|&quot;favreau&quot;|&quot;cheddar&quot;|&quot;parmesan&quot;|&quot;gruyere&quot;|&quot;comte&quot;|&quot;sourdough&quot;|&quot;parmigiana&quot;|&quot;grilled cheese&quot;|&quot;grilled cheese day&quot;|&quot;national grilled cheese day&quot;|&quot;how to make grilled cheese&quot;|&quot;fancy grilled cheese&quot;|&quot;how to make a fancy grilled cheese&quot;|&quot;fancy grilled cheese recipe&quot;|&quot;jon favreau chef&quot;|&quot;jon favreau grilled cheese&quot;|&quot;jon favreau grilled cheese recipe&quot;"/>
    <n v="1214600"/>
    <n v="35378"/>
    <n v="738"/>
    <n v="1751"/>
    <b v="0"/>
    <b v="0"/>
    <b v="0"/>
  </r>
  <r>
    <s v="EQqIiTk2fy4"/>
    <d v="2018-04-29T00:00:00"/>
    <s v="Alisha Marie's Birthday Vlog!!"/>
    <s v="AlishaMarieVlogs"/>
    <x v="8"/>
    <x v="8"/>
    <d v="2018-04-12T16:52:17"/>
    <s v="Alisha Marie|&quot;AlishaMarieVlogs&quot;|&quot;birthday vlog&quot;|&quot;birthday&quot;|&quot;vlog&quot;|&quot;surprise&quot;|&quot;presents&quot;|&quot;bday&quot;|&quot;special&quot;|&quot;2018&quot;|&quot;party&quot;"/>
    <n v="1004615"/>
    <n v="53282"/>
    <n v="814"/>
    <n v="9743"/>
    <b v="0"/>
    <b v="0"/>
    <b v="0"/>
  </r>
  <r>
    <s v="CG9yQ8PXf6o"/>
    <d v="2018-04-29T00:00:00"/>
    <s v="Carrie Underwood - Cry Pretty (Official Lyric Video)"/>
    <s v="Carrie Underwood"/>
    <x v="6"/>
    <x v="6"/>
    <d v="2018-04-11T10:27:45"/>
    <s v="[none]"/>
    <n v="4409293"/>
    <n v="38910"/>
    <n v="2325"/>
    <n v="1512"/>
    <b v="0"/>
    <b v="0"/>
    <b v="0"/>
  </r>
  <r>
    <s v="DNrNMg8_gEs"/>
    <d v="2018-04-29T00:00:00"/>
    <s v="My Mom Buys My Outfits!"/>
    <s v="Ryland Adams"/>
    <x v="3"/>
    <x v="3"/>
    <d v="2018-04-11T18:00:01"/>
    <s v="Ryland Adams|&quot;Shane Dawson&quot;|&quot;Clothing Haul&quot;|&quot;Makeover&quot;|&quot;DIY&quot;|&quot;Morgan Adams&quot;|&quot;G Wagon&quot;|&quot;Mercedes&quot;|&quot;Funny Fails&quot;|&quot;Beauty&quot;"/>
    <n v="1651715"/>
    <n v="106838"/>
    <n v="930"/>
    <n v="7335"/>
    <b v="0"/>
    <b v="0"/>
    <b v="0"/>
  </r>
  <r>
    <s v="wylMwU1wEOM"/>
    <d v="2018-04-29T00:00:00"/>
    <s v="Diplo - Color Blind (feat. Lil Xan) (Official Music Video)"/>
    <s v="Diplo"/>
    <x v="6"/>
    <x v="6"/>
    <d v="2018-04-10T13:59:24"/>
    <s v="Color Blind|&quot;Diplo&quot;|&quot;Lil Xan&quot;|&quot;Diplo Color Blind feat Lil Xan&quot;|&quot;Color Blind Lil Xan&quot;|&quot;Lil Xan Color Blind&quot;|&quot;Diplo Color Blind&quot;|&quot;Color Blind Diplo&quot;|&quot;Diplo Lil Xan&quot;|&quot;Lil Xan Diplo&quot;|&quot;Mad Decent&quot;|&quot;Color Blind Music Video&quot;|&quot;color blind official video&quot;|&quot;colorblind&quot;|&quot;new hip hop&quot;|&quot;diplo california ep&quot;|&quot;california ep&quot;|&quot;lil xan california ep&quot;|&quot;Diplo - Color Blind (Feat. Lil Xan) (Official Video)&quot;|&quot;colorblind diplo&quot;|&quot;colorblind lil xan&quot;|&quot;lil xan music video&quot;|&quot;mad decent&quot;|&quot;lil xan color blind music video&quot;"/>
    <n v="19150418"/>
    <n v="433074"/>
    <n v="25366"/>
    <n v="22069"/>
    <b v="0"/>
    <b v="0"/>
    <b v="0"/>
  </r>
  <r>
    <s v="dWLDoQ0Kus8"/>
    <d v="2018-04-29T00:00:00"/>
    <s v="We Got Coachella Makeovers"/>
    <s v="As/Is"/>
    <x v="8"/>
    <x v="8"/>
    <d v="2018-04-12T00:17:18"/>
    <s v="BuzzFeed|&quot;BuzzFeed Video&quot;|&quot;Coachella&quot;|&quot;Fashion&quot;|&quot;Coachella Fashion&quot;|&quot;Lisa Cameron&quot;|&quot;Bree Little&quot;|&quot;hippie&quot;|&quot;hipster&quot;|&quot;summer&quot;|&quot;summer fashion&quot;|&quot;music festival&quot;|&quot;music festival clothes&quot;|&quot;what to wear at coachella&quot;|&quot;what to wear at a music festival&quot;|&quot;what to wear&quot;|&quot;makeover&quot;|&quot;summer makeover&quot;|&quot;coachella makeover&quot;|&quot;flowy&quot;|&quot;free flowy&quot;"/>
    <n v="909623"/>
    <n v="22260"/>
    <n v="1064"/>
    <n v="1463"/>
    <b v="0"/>
    <b v="0"/>
    <b v="0"/>
  </r>
  <r>
    <s v="HuWLoCF9rWQ"/>
    <d v="2018-04-29T00:00:00"/>
    <s v="DISNEYLAND PROPOSAL?"/>
    <s v="LaurDIY"/>
    <x v="7"/>
    <x v="7"/>
    <d v="2018-04-11T22:44:15"/>
    <s v="DIY|&quot;do it yourself&quot;|&quot;how to&quot;|&quot;laurDIY&quot;|&quot;lauren riihimaki&quot;|&quot;laurdiy vlog&quot;|&quot;laurdiy vlog channel&quot;|&quot;laurdiy disney vlog&quot;|&quot;disney&quot;|&quot;disneyland&quot;|&quot;disneyland proposal&quot;|&quot;proposal&quot;|&quot;laurex&quot;|&quot;laurex proposal&quot;|&quot;laurdiy boyfriend&quot;|&quot;laurdiy engaged&quot;|&quot;alex wassabi&quot;|&quot;alex wassabi girlfriend&quot;|&quot;wassabi productions&quot;|&quot;disney vlog&quot;|&quot;swoozie&quot;|&quot;vlog&quot;|&quot;vlog channel&quot;|&quot;daily vlog&quot;|&quot;weekly vlog&quot;|&quot;vlogger&quot;"/>
    <n v="1246192"/>
    <n v="51086"/>
    <n v="2130"/>
    <n v="5615"/>
    <b v="0"/>
    <b v="0"/>
    <b v="0"/>
  </r>
  <r>
    <s v="bvh_H0LsXpk"/>
    <d v="2018-04-30T00:00:00"/>
    <s v="Our Honeymoon. (YIAY #410)"/>
    <s v="jacksfilms"/>
    <x v="5"/>
    <x v="5"/>
    <d v="2018-04-28T19:00:02"/>
    <s v="Jacksfilms|&quot;Jack Douglass&quot;|&quot;YGS&quot;|&quot;YGS 100&quot;|&quot;YGS 50&quot;|&quot;The Best of Your Grammar Sucks&quot;|&quot;Your Grammar Sucks&quot;|&quot;YIAY&quot;|&quot;Yesterday I Asked You&quot;|&quot;Fidget Spinners&quot;|&quot;Emoji Movie&quot;|&quot;Kermit Sings&quot;|&quot;JackAsk&quot;|&quot;Jack Ask&quot;|&quot;Dubstep Solves Everything&quot;|&quot;Frozen 2&quot;|&quot;iPhone Parody&quot;|&quot;Apple Parody&quot;"/>
    <n v="1283073"/>
    <n v="68051"/>
    <n v="1882"/>
    <n v="31338"/>
    <b v="0"/>
    <b v="0"/>
    <b v="0"/>
  </r>
  <r>
    <s v="QSFmuI-DAK4"/>
    <d v="2018-04-30T00:00:00"/>
    <s v="Shaquem Griffin reacts to being drafted by the Seattle Seahawks | ESPN"/>
    <s v="ESPN"/>
    <x v="0"/>
    <x v="0"/>
    <d v="2018-04-28T18:49:38"/>
    <s v="espn|&quot;shaquem griffin draft&quot;|&quot;shaq&quot;|&quot;shaquem&quot;|&quot;griffin&quot;|&quot;seattle&quot;|&quot;seahawks&quot;|&quot;seahawks draft&quot;|&quot;seattle seahawks&quot;|&quot;nfl&quot;|&quot;nfl draft&quot;|&quot;nfl draft 2018&quot;|&quot;nfl draft seahawks&quot;|&quot;shaquem griffin nfl&quot;|&quot;shaquem griffin nfl draft&quot;|&quot;one handed football player&quot;|&quot;one hand&quot;|&quot;one handed ucf football player&quot;|&quot;seahawks griffin&quot;|&quot;shaquill griffin&quot;|&quot;shaquill shaquem griffin&quot;|&quot;griffin brothers&quot;|&quot;griffin seahawks highlights&quot;|&quot;shaquem shaquill griffin&quot;"/>
    <n v="430113"/>
    <n v="7000"/>
    <n v="133"/>
    <n v="920"/>
    <b v="0"/>
    <b v="0"/>
    <b v="0"/>
  </r>
  <r>
    <s v="94k6kEVGZzg"/>
    <d v="2018-04-30T00:00:00"/>
    <s v="Stranger Things 3 | Now In Production | Netflix"/>
    <s v="Netflix"/>
    <x v="3"/>
    <x v="3"/>
    <d v="2018-04-27T11:00:00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Stranger Things&quot;|&quot;Millie Bobby Brown&quot;|&quot;Finn Wolfhard&quot;|&quot;Noah Schnapp&quot;|&quot;Gaten Matarazzo&quot;|&quot;Caleb McLaughlin&quot;|&quot;Eleven&quot;|&quot;Winona Ryder&quot;|&quot;Demogorgon&quot;|&quot;PLvahqwMqN4M0tmnA1nyhx0JYnjTm7Zcjz&quot;|&quot;PLvahqwMqN4M0MGkARAHH7sCVVEepIBVYe&quot;|&quot;stranger things interview&quot;|&quot;stranger things 3&quot;|&quot;stranger things season 2&quot;|&quot;stranger things 2018&quot;"/>
    <n v="1386699"/>
    <n v="75185"/>
    <n v="1137"/>
    <n v="8228"/>
    <b v="0"/>
    <b v="0"/>
    <b v="0"/>
  </r>
  <r>
    <s v="5JYqTSSH6IA"/>
    <d v="2018-04-30T00:00:00"/>
    <s v="Benedict Cumberbatch Gets a Scare from 'Iron Man'"/>
    <s v="TheEllenShow"/>
    <x v="3"/>
    <x v="3"/>
    <d v="2018-04-27T13:00:00"/>
    <s v="ellen|&quot;ellen degeneres&quot;|&quot;the ellen show&quot;|&quot;ellen fans&quot;|&quot;ellen tickets&quot;|&quot;ellen audience&quot;|&quot;benedict cumberbatch&quot;|&quot;benedict&quot;|&quot;cumberbatch&quot;|&quot;avengers&quot;|&quot;ellentube&quot;|&quot;avengers infinity wars&quot;|&quot;doctor strange&quot;|&quot;scare&quot;|&quot;iron man&quot;|&quot;patrick melrose showtime&quot;|&quot;patrick melrose&quot;|&quot;alter ego&quot;|&quot;author&quot;|&quot;tragedy&quot;|&quot;comedy&quot;|&quot;drug addiction&quot;|&quot;heroin&quot;|&quot;cocaine&quot;|&quot;drunk&quot;|&quot;funny&quot;|&quot;benedict cumberbatch sherlock&quot;|&quot;15&quot;|&quot;season 15 episode 144&quot;|&quot;infinity war&quot;|&quot;spoiler&quot;|&quot;scares&quot;|&quot;cumberbitches&quot;"/>
    <n v="2449920"/>
    <n v="49060"/>
    <n v="908"/>
    <n v="1992"/>
    <b v="0"/>
    <b v="0"/>
    <b v="0"/>
  </r>
  <r>
    <s v="CiaoTcPpbDE"/>
    <d v="2018-04-30T00:00:00"/>
    <s v="Top 10 Plays of the Night | April 27, 2018"/>
    <s v="NBA"/>
    <x v="0"/>
    <x v="0"/>
    <d v="2018-04-28T07:23:31"/>
    <s v="nba|&quot;highlights&quot;|&quot;basketball&quot;|&quot;plays&quot;|&quot;amazing&quot;|&quot;sports&quot;|&quot;hoops&quot;|&quot;finals&quot;|&quot;games&quot;|&quot;game&quot;|&quot;Lance Stephenson&quot;|&quot;Donovan Mitchell&quot;|&quot;Rudy Gobert&quot;|&quot;Paul George&quot;|&quot;Pascal Siakam&quot;|&quot;Victor Oladipo&quot;|&quot;Domantas Sabonis&quot;|&quot;LeBron James&quot;"/>
    <n v="421341"/>
    <n v="5587"/>
    <n v="240"/>
    <n v="464"/>
    <b v="0"/>
    <b v="0"/>
    <b v="0"/>
  </r>
  <r>
    <s v="cBVTghAXTMw"/>
    <d v="2018-04-30T00:00:00"/>
    <s v="Ultimate Breakfast Machine"/>
    <s v="CrazyRussianHacker"/>
    <x v="4"/>
    <x v="4"/>
    <d v="2018-04-25T21:38:45"/>
    <s v="Ultimate Breakfast Machine|&quot;Breakfast Machine&quot;|&quot;Breakfast Station&quot;|&quot;3-in-1 breakfast station&quot;|&quot;toaster&quot;|&quot;eggs and bacon&quot;|&quot;eggs and bacon breakfast&quot;|&quot;reviews&quot;|&quot;unboxing&quot;"/>
    <n v="1486236"/>
    <n v="34650"/>
    <n v="1302"/>
    <n v="4712"/>
    <b v="0"/>
    <b v="0"/>
    <b v="0"/>
  </r>
  <r>
    <s v="-2aVkGcI7ZA"/>
    <d v="2018-04-30T00:00:00"/>
    <s v="Benedict Cumberbatch's Tom Holland impression is PERFECT."/>
    <s v="BBC Radio 1"/>
    <x v="6"/>
    <x v="6"/>
    <d v="2018-04-25T12:20:45"/>
    <s v="benedict cumberbatch|&quot;tom holland&quot;|&quot;doctor strange&quot;|&quot;spider-man&quot;|&quot;spiderman&quot;|&quot;dr strange&quot;|&quot;avengers&quot;|&quot;infinity war&quot;|&quot;marvel&quot;|&quot;ali plumb&quot;|&quot;radio 1&quot;|&quot;radio one&quot;|&quot;anthony mackie&quot;|&quot;falcon&quot;|&quot;sherlock&quot;"/>
    <n v="2390558"/>
    <n v="41016"/>
    <n v="1642"/>
    <n v="977"/>
    <b v="0"/>
    <b v="0"/>
    <b v="0"/>
  </r>
  <r>
    <s v="7aRxsmfBDI0"/>
    <d v="2018-04-30T00:00:00"/>
    <s v="Which Musician Am I? (GAME) Ft. Reggie Watts"/>
    <s v="Good Mythical Morning"/>
    <x v="3"/>
    <x v="3"/>
    <d v="2018-04-24T10:00:03"/>
    <s v="rhett and link|&quot;gmm&quot;|&quot;good mythical morning&quot;|&quot;rhett and link good mythical morning&quot;|&quot;good mythical morning rhett and link&quot;|&quot;mythical morning&quot;|&quot;Season 13&quot;|&quot;Which Musician Am I? (GAME) Ft. Reggie Watts&quot;|&quot;what musician am i&quot;|&quot;reggie watts&quot;|&quot;reggie watts gmm&quot;|&quot;reggie watts music&quot;|&quot;reggie watts songs&quot;|&quot;rhett link reggie watts&quot;|&quot;rhett link what musican am i&quot;|&quot;gmm what musician am i&quot;|&quot;musical impressions&quot;|&quot;musical impression challenge&quot;|&quot;rihanna&quot;|&quot;axl rose&quot;|&quot;david bowie&quot;|&quot;dolly parton&quot;|&quot;gmm music&quot;"/>
    <n v="665478"/>
    <n v="15577"/>
    <n v="417"/>
    <n v="1465"/>
    <b v="0"/>
    <b v="0"/>
    <b v="0"/>
  </r>
  <r>
    <s v="p8t4HQWwDxk"/>
    <d v="2018-04-30T00:00:00"/>
    <s v="Catie Turner Sings Havana by Camila Cabello - Top 10 - American Idol 2018 on ABC"/>
    <s v="American Idol"/>
    <x v="3"/>
    <x v="3"/>
    <d v="2018-04-24T03:33:31"/>
    <s v="ABC|&quot;americanidol&quot;|&quot;idol&quot;|&quot;american idol&quot;|&quot;ryan&quot;|&quot;seacrest&quot;|&quot;ryan seacrest&quot;|&quot;katy&quot;|&quot;perry&quot;|&quot;katy perry&quot;|&quot;luke&quot;|&quot;bryan&quot;|&quot;luke bryan&quot;|&quot;lionel&quot;|&quot;richie&quot;|&quot;lionel richie&quot;|&quot;season 16&quot;|&quot;american idol XVI&quot;|&quot;television&quot;|&quot;ad&quot;|&quot;spring&quot;|&quot;2018&quot;|&quot;music&quot;|&quot;reality&quot;|&quot;competition&quot;|&quot;song&quot;|&quot;sing&quot;|&quot;audition&quot;|&quot;auditions&quot;|&quot;performance&quot;|&quot;live&quot;|&quot;fox&quot;|&quot;AI&quot;|&quot;hollywood&quot;|&quot;contestant&quot;|&quot;official&quot;|&quot;american&quot;|&quot;official american idol&quot;|&quot;hollywood week&quot;|&quot;hometown audition&quot;"/>
    <n v="1591562"/>
    <n v="37894"/>
    <n v="1401"/>
    <n v="2296"/>
    <b v="0"/>
    <b v="0"/>
    <b v="0"/>
  </r>
  <r>
    <s v="qB24uIe2Q7c"/>
    <d v="2018-04-30T00:00:00"/>
    <s v="HUSBAND PICKS MY MAKEUP"/>
    <s v="Tati"/>
    <x v="7"/>
    <x v="7"/>
    <d v="2018-04-23T17:00:04"/>
    <s v="YouTube|&quot;Beauty&quot;|&quot;Makeup&quot;|&quot;Tutorial&quot;|&quot;Review&quot;|&quot;vlogger&quot;|&quot;blogger&quot;|&quot;Tati&quot;|&quot;Westbrook&quot;|&quot;GlamLifeGuru&quot;|&quot;how to&quot;|&quot;makeup tutorial&quot;|&quot;Beauty expert&quot;|&quot;drugstore&quot;|&quot;luxury&quot;|&quot;Haul&quot;|&quot;favorites&quot;|&quot;Best&quot;|&quot;worst&quot;|&quot;cosmetics&quot;|&quot;HUSBAND PICKS MY MAKEUP&quot;"/>
    <n v="951177"/>
    <n v="50807"/>
    <n v="1037"/>
    <n v="3739"/>
    <b v="0"/>
    <b v="0"/>
    <b v="0"/>
  </r>
  <r>
    <s v="_rPgJ_CgiZM"/>
    <d v="2018-04-30T00:00:00"/>
    <s v="Funeral For Former First Lady Barbara Bush | NBC News"/>
    <s v="NBC News"/>
    <x v="2"/>
    <x v="2"/>
    <d v="2018-04-21T18:10:07"/>
    <s v="nbc news|&quot;breaking news&quot;|&quot;us news&quot;|&quot;world news&quot;|&quot;politics&quot;|&quot;nightly news&quot;|&quot;current events&quot;|&quot;top stories&quot;|&quot;pop culture&quot;|&quot;business&quot;|&quot;health&quot;|&quot;barbara bush&quot;|&quot;funeral&quot;|&quot;bush&quot;|&quot;first lady&quot;|&quot;potus&quot;|&quot;barbara bush funeral&quot;|&quot;barbara bush funeral live&quot;|&quot;barbara bush funeral procession&quot;|&quot;barbara bush funeral service&quot;|&quot;barbara bush funeral obama&quot;|&quot;barbara bush funeral eulogy&quot;|&quot;barbara bush funeral melania&quot;|&quot;first lady barbara bush&quot;|&quot;first lady barbara bush funeral&quot;|&quot;barbara bush dead&quot;|&quot;houston texas&quot;"/>
    <n v="397776"/>
    <n v="2860"/>
    <n v="933"/>
    <n v="0"/>
    <b v="1"/>
    <b v="0"/>
    <b v="0"/>
  </r>
  <r>
    <s v="hwQSOGrBYcI"/>
    <d v="2018-04-30T00:00:00"/>
    <s v="Liam Payne, Calvin Harris &amp; MORE Celebs React To Avicii's TRAGIC Death"/>
    <s v="Clevver News"/>
    <x v="2"/>
    <x v="2"/>
    <d v="2018-04-20T20:41:56"/>
    <s v="avicii|&quot;avicii dies&quot;|&quot;avicii dead&quot;|&quot;avicii passes away&quot;|&quot;avicii dj&quot;|&quot;tim burgling&quot;|&quot;celebs react&quot;|&quot;calvin harris&quot;|&quot;liam payne&quot;|&quot;dua lipa&quot;|&quot;zedd&quot;|&quot;News&quot;|&quot;newsfeed&quot;|&quot;entertainment&quot;|&quot;clevver news&quot;"/>
    <n v="401330"/>
    <n v="8408"/>
    <n v="269"/>
    <n v="1131"/>
    <b v="0"/>
    <b v="0"/>
    <b v="0"/>
  </r>
  <r>
    <s v="e_FmQF9yVIU"/>
    <d v="2018-04-30T00:00:00"/>
    <s v="First Day at My New Job | Karlie Kloss"/>
    <s v="Klossy"/>
    <x v="8"/>
    <x v="8"/>
    <d v="2018-04-19T13:30:09"/>
    <s v="karlie kloss|&quot;klossy&quot;|&quot;kloss&quot;|&quot;estee lauder&quot;|&quot;beauty&quot;|&quot;new york city&quot;|&quot;supermodel&quot;|&quot;victoria's secret model&quot;|&quot;angel&quot;|&quot;vsfs&quot;|&quot;vs angel&quot;|&quot;kode with klossy&quot;"/>
    <n v="244088"/>
    <n v="10149"/>
    <n v="290"/>
    <n v="376"/>
    <b v="0"/>
    <b v="0"/>
    <b v="0"/>
  </r>
  <r>
    <s v="tyjVu_IFKMc"/>
    <d v="2018-04-30T00:00:00"/>
    <s v="Lauryn Hill: 20 Years Of Relevance"/>
    <s v="Nerdwriter1"/>
    <x v="3"/>
    <x v="3"/>
    <d v="2018-04-18T14:00:05"/>
    <s v="the nerdwriter|&quot;nerdwriter&quot;|&quot;nerdwriter youtube&quot;|&quot;youtube nerdwriter&quot;|&quot;nerd writer&quot;|&quot;nerdwriter1&quot;|&quot;nerdwriter channel&quot;|&quot;video essays&quot;|&quot;essays&quot;|&quot;education&quot;|&quot;education channel&quot;|&quot;nerd writer essays&quot;"/>
    <n v="288247"/>
    <n v="30629"/>
    <n v="636"/>
    <n v="2239"/>
    <b v="0"/>
    <b v="0"/>
    <b v="0"/>
  </r>
  <r>
    <s v="trcditUaQJg"/>
    <d v="2018-04-30T00:00:00"/>
    <s v="Marvel Studios' Avengers: Infinity War | 10-Year Legacy Featurette"/>
    <s v="Marvel Entertainment"/>
    <x v="3"/>
    <x v="3"/>
    <d v="2018-04-17T21:00:05"/>
    <s v="marvel|&quot;comics&quot;|&quot;comic books&quot;|&quot;nerdy&quot;|&quot;geeky&quot;|&quot;super hero&quot;|&quot;superhero&quot;|&quot;infinity war&quot;|&quot;avengers infinity war&quot;|&quot;marvel studios&quot;|&quot;behind the scenes&quot;|&quot;avengers infinity war trailer&quot;|&quot;infinity war trailer&quot;"/>
    <n v="1888184"/>
    <n v="86519"/>
    <n v="508"/>
    <n v="5459"/>
    <b v="0"/>
    <b v="0"/>
    <b v="0"/>
  </r>
  <r>
    <s v="EbbL8NhdTQE"/>
    <d v="2018-04-30T00:00:00"/>
    <s v="HUGE problem at the new house..."/>
    <s v="Tanner Fox"/>
    <x v="1"/>
    <x v="1"/>
    <d v="2018-04-16T19:00:00"/>
    <s v="tanner fox|&quot;scootering&quot;|&quot;funny&quot;|&quot;music&quot;|&quot;laugh&quot;|&quot;awesome&quot;|&quot;skatepark&quot;|&quot;extreme&quot;|&quot;sports&quot;|&quot;insane&quot;|&quot;vlogging&quot;|&quot;tanner&quot;|&quot;trampolines&quot;|&quot;HUGE problem at the new house...&quot;|&quot;team ten house&quot;|&quot;team 10&quot;|&quot;wheres does tanner fox live&quot;|&quot;tanner fox house&quot;|&quot;new house&quot;|&quot;mansion&quot;|&quot;crazy houses&quot;|&quot;broken zipline&quot;|&quot;fails&quot;|&quot;crashes&quot;|&quot;house problems&quot;|&quot;house shopping&quot;"/>
    <n v="1250022"/>
    <n v="22538"/>
    <n v="9079"/>
    <n v="2058"/>
    <b v="0"/>
    <b v="0"/>
    <b v="0"/>
  </r>
  <r>
    <s v="zfeN12n3fxk"/>
    <d v="2018-04-30T00:00:00"/>
    <s v="Polished Foil Ball Challenge, Corinne VS Pin"/>
    <s v="ThreadBanger"/>
    <x v="7"/>
    <x v="7"/>
    <d v="2018-04-16T00:57:24"/>
    <s v="DIY|&quot;threadbanger&quot;|&quot;Corinne Leigh&quot;|&quot;Rob Czar&quot;|&quot;how to&quot;|&quot;man vs pin&quot;|&quot;pinterest&quot;|&quot;pinterest fails&quot;|&quot;polished&quot;|&quot;foil&quot;|&quot;ball&quot;|&quot;challenge&quot;|&quot;corinne vs pin&quot;"/>
    <n v="1534016"/>
    <n v="50169"/>
    <n v="3443"/>
    <n v="4568"/>
    <b v="0"/>
    <b v="0"/>
    <b v="0"/>
  </r>
  <r>
    <s v="qpkXi0-XkxI"/>
    <d v="2018-04-30T00:00:00"/>
    <s v="Did Tyler Predict Khloe Kardashian・・s Drama With Tristan? | Hollywood Medium with Tyler Henry | E!"/>
    <s v="E! Entertainment"/>
    <x v="3"/>
    <x v="3"/>
    <d v="2018-04-13T16:53:02"/>
    <s v="Khloe Kardashian|&quot;Tristan Thompson&quot;|&quot;Hollywood Medium&quot;|&quot;Tyler Henry&quot;|&quot;Hollywood Medium with Tyler Henry&quot;|&quot;Hollywood&quot;|&quot;Medium&quot;|&quot;Reality TV&quot;|&quot;funny&quot;|&quot;New Season&quot;|&quot;Kim Kardashian&quot;|&quot;E! Entertainment Schedule&quot;|&quot;Kourtney Kardashian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|&quot;Keeping Up With the Kardashians&quot;"/>
    <n v="1953661"/>
    <n v="16054"/>
    <n v="1006"/>
    <n v="1621"/>
    <b v="0"/>
    <b v="0"/>
    <b v="0"/>
  </r>
  <r>
    <s v="H-WEhug-up8"/>
    <d v="2018-04-30T00:00:00"/>
    <s v="Homeless Cats"/>
    <s v="AaronsAnimals"/>
    <x v="11"/>
    <x v="11"/>
    <d v="2018-04-13T12:53:39"/>
    <s v="aarons animals|&quot;aarons&quot;|&quot;animals&quot;|&quot;cat&quot;|&quot;cats&quot;|&quot;kitten&quot;|&quot;kittens&quot;|&quot;prince michael&quot;|&quot;prince&quot;|&quot;michael&quot;"/>
    <n v="1672881"/>
    <n v="40396"/>
    <n v="1404"/>
    <n v="3286"/>
    <b v="0"/>
    <b v="0"/>
    <b v="0"/>
  </r>
  <r>
    <s v="rdsABjAP8Yg"/>
    <d v="2018-04-30T00:00:00"/>
    <s v="Garry Frank's Weather Rant - 4/10/18"/>
    <s v="FOX 17 WXMI"/>
    <x v="2"/>
    <x v="2"/>
    <d v="2018-04-12T13:11:58"/>
    <s v="weather|&quot;rant&quot;"/>
    <n v="2340514"/>
    <n v="17381"/>
    <n v="513"/>
    <n v="2023"/>
    <b v="0"/>
    <b v="0"/>
    <b v="0"/>
  </r>
  <r>
    <s v="J-dv_DcDD_A"/>
    <d v="2018-04-30T00:00:00"/>
    <s v="ZAYN - Let Me (Official Video)"/>
    <s v="ZaynVEVO"/>
    <x v="6"/>
    <x v="6"/>
    <d v="2018-04-12T12:00:04"/>
    <s v="Let Me|&quot;Pop&quot;|&quot;RCA Records Label&quot;|&quot;ZAYN&quot;"/>
    <n v="44782227"/>
    <n v="1320316"/>
    <n v="33742"/>
    <n v="85709"/>
    <b v="0"/>
    <b v="0"/>
    <b v="0"/>
  </r>
  <r>
    <e v="#NAME?"/>
    <d v="2018-05-01T00:00:00"/>
    <s v="Where Were Ant-Man and the Wasp? | New Trailer Tomorrow"/>
    <s v="Marvel Entertainment"/>
    <x v="3"/>
    <x v="3"/>
    <d v="2018-04-30T19:00:00"/>
    <s v="marvel|&quot;comics&quot;|&quot;comic books&quot;|&quot;nerdy&quot;|&quot;geeky&quot;|&quot;super hero&quot;|&quot;superhero&quot;|&quot;marvel studios&quot;|&quot;ant-man and the wasp&quot;|&quot;antman and wasp&quot;|&quot;ant-man and wasp&quot;|&quot;ant-man&quot;|&quot;ant man&quot;|&quot;wasp&quot;|&quot;avengers infinity war&quot;"/>
    <n v="709569"/>
    <n v="36120"/>
    <n v="217"/>
    <n v="3464"/>
    <b v="0"/>
    <b v="0"/>
    <b v="0"/>
  </r>
  <r>
    <s v="2QMjAiy_2t8"/>
    <d v="2018-05-01T00:00:00"/>
    <s v="Kanye West Played 'Connect 4' During His Daughter's Delivery"/>
    <s v="TheEllenShow"/>
    <x v="3"/>
    <x v="3"/>
    <d v="2018-04-30T13:00:00"/>
    <s v="ellen|&quot;ellen degeneres&quot;|&quot;the ellen show&quot;|&quot;ellen fans&quot;|&quot;ellen tickets&quot;|&quot;ellen audience&quot;|&quot;kim kardashian&quot;|&quot;chicago west&quot;|&quot;ellentube&quot;|&quot;white dress&quot;|&quot;bob&quot;|&quot;kanye west&quot;|&quot;surrogate&quot;|&quot;kourtney kardashian&quot;|&quot;joe&quot;|&quot;grace&quot;|&quot;family&quot;|&quot;mother&quot;|&quot;father&quot;|&quot;donda&quot;|&quot;chi&quot;|&quot;north&quot;|&quot;saint&quot;|&quot;kids&quot;|&quot;kim kardashian west&quot;|&quot;kim&quot;|&quot;kardashian&quot;|&quot;kardashian west&quot;|&quot;season 15&quot;|&quot;season 15 episode 145&quot;|&quot;kuwtk&quot;|&quot;kanye&quot;|&quot;trump&quot;|&quot;tweets&quot;|&quot;connect 4&quot;|&quot;kim kardashian labor&quot;|&quot;kourtney&quot;|&quot;khloe&quot;|&quot;kendall&quot;|&quot;kylie&quot;|&quot;kris&quot;|&quot;tristan thomspon&quot;|&quot;interview&quot;"/>
    <n v="1912737"/>
    <n v="32162"/>
    <n v="1114"/>
    <n v="1425"/>
    <b v="0"/>
    <b v="0"/>
    <b v="0"/>
  </r>
  <r>
    <s v="-1Hm41N0dUs"/>
    <d v="2018-05-01T00:00:00"/>
    <s v="Cast of Avengers: Infinity War Draws Their Characters"/>
    <s v="Jimmy Kimmel Live"/>
    <x v="5"/>
    <x v="5"/>
    <d v="2018-04-27T07:30:02"/>
    <s v="jimmy|&quot;jimmy kimmel&quot;|&quot;jimmy kimmel live&quot;|&quot;late night&quot;|&quot;talk show&quot;|&quot;funny&quot;|&quot;comedic&quot;|&quot;comedy&quot;|&quot;clip&quot;|&quot;comedian&quot;|&quot;mean tweets&quot;|&quot;Benedict Cumberbatch&quot;|&quot;Don Cheadle&quot;|&quot;Elizabeth Olsen&quot;|&quot;winston duke&quot;|&quot;avengers: infinity war&quot;|&quot;marvel&quot;|&quot;marvel cinematic universe&quot;|&quot;scarlet witch&quot;|&quot;war machine&quot;|&quot;doctor strange&quot;|&quot;m'baku&quot;|&quot;black panther&quot;"/>
    <n v="2058516"/>
    <n v="41248"/>
    <n v="580"/>
    <n v="1484"/>
    <b v="0"/>
    <b v="0"/>
    <b v="0"/>
  </r>
  <r>
    <s v="QtNvvWsSsoE"/>
    <d v="2018-05-01T00:00:00"/>
    <s v="Greatest Royal Rumble Kickoff: April 27, 2018"/>
    <s v="WWE"/>
    <x v="0"/>
    <x v="0"/>
    <d v="2018-04-27T16:08:55"/>
    <s v="wrestling|&quot;submission wrestling&quot;|&quot;wwe&quot;|&quot;professional wrestling&quot;|&quot;Combat Sport&quot;|&quot;finishing move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Greatest Royal Rumble&quot;|&quot;Royal Rumble&quot;|&quot;Kickoff&quot;|&quot;Pre-SHow&quot;|&quot;preshow&quot;|&quot;kickoff show&quot;"/>
    <n v="2505614"/>
    <n v="43063"/>
    <n v="3155"/>
    <n v="1662"/>
    <b v="0"/>
    <b v="0"/>
    <b v="0"/>
  </r>
  <r>
    <s v="5MJpurZ9ShI"/>
    <d v="2018-05-01T00:00:00"/>
    <s v="Do Essential Oils Really Work? And Why?"/>
    <s v="SciShow"/>
    <x v="9"/>
    <x v="9"/>
    <d v="2018-04-26T21:00:02"/>
    <s v="SciShow|&quot;science&quot;|&quot;Hank&quot;|&quot;Green&quot;|&quot;education&quot;|&quot;learn&quot;|&quot;Do Essential Oils Really Work? And Why?&quot;|&quot;stefan chin&quot;|&quot;aromatherapy&quot;|&quot;essential oils&quot;|&quot;terpenes&quot;|&quot;aromatic&quot;|&quot;scented candle&quot;|&quot;lotion&quot;|&quot;dopamine&quot;|&quot;serotonin&quot;|&quot;neurotransmitter&quot;|&quot;autonomic nervous system&quot;|&quot;psychology&quot;|&quot;placebo&quot;"/>
    <n v="341118"/>
    <n v="8166"/>
    <n v="329"/>
    <n v="1003"/>
    <b v="0"/>
    <b v="0"/>
    <b v="0"/>
  </r>
  <r>
    <s v="Csnsq9f_ZkQ"/>
    <d v="2018-05-01T00:00:00"/>
    <s v="Honest Trailers - The Incredible Hulk"/>
    <s v="Screen Junkies"/>
    <x v="1"/>
    <x v="1"/>
    <d v="2018-04-24T17:00:01"/>
    <s v="screenjunkies|&quot;screen junkies&quot;|&quot;honest trailers&quot;|&quot;honest trailer&quot;|&quot;the hulk&quot;|&quot;incredible hulk&quot;|&quot;the incredible hulk&quot;|&quot;mcu&quot;|&quot;marvel movie&quot;|&quot;avengers&quot;|&quot;infinity war&quot;|&quot;marvel recap&quot;|&quot;avengers infinity war&quot;|&quot;bruce banner&quot;|&quot;mark ruffallo&quot;|&quot;ed norton&quot;|&quot;honest trailers marvel&quot;|&quot;marvel cinematic universe&quot;|&quot;marvel trailer&quot;|&quot;avengers trailer&quot;|&quot;marvel review&quot;"/>
    <n v="1203351"/>
    <n v="33421"/>
    <n v="684"/>
    <n v="3481"/>
    <b v="0"/>
    <b v="0"/>
    <b v="0"/>
  </r>
  <r>
    <s v="drQXdm02oCg"/>
    <d v="2018-05-01T00:00:00"/>
    <s v="My Instagram Pictures (Part 3) | My Parents React (Ep. 27)"/>
    <s v="IISuperwomanII"/>
    <x v="5"/>
    <x v="5"/>
    <d v="2018-04-23T22:49:06"/>
    <s v="iisuperwomanii|&quot;superwoman&quot;|&quot;team super&quot;|&quot;comedy&quot;|&quot;skit&quot;|&quot;rant&quot;|&quot;lilly singh&quot;|&quot;youtube superwoman&quot;|&quot;manjeet&quot;|&quot;paramjeet&quot;|&quot;parents&quot;|&quot;types of people&quot;|&quot;superwoman youtube&quot;|&quot;my instagram pictures my parents react&quot;|&quot;my parents react&quot;|&quot;my parents react superwoman&quot;|&quot;my&quot;|&quot;react&quot;|&quot;instagram&quot;|&quot;pictures&quot;|&quot;instagram pictures&quot;|&quot;parents react instagram&quot;|&quot;parents instagram&quot;|&quot;instagram react&quot;|&quot;parents pictures&quot;"/>
    <n v="1053583"/>
    <n v="77157"/>
    <n v="783"/>
    <n v="4043"/>
    <b v="0"/>
    <b v="0"/>
    <b v="0"/>
  </r>
  <r>
    <s v="ZP57Kn9eAAQ"/>
    <d v="2018-05-01T00:00:00"/>
    <s v="SNL・・s Kate McKinnon and Beth Kobliner talk money with kids. Fun with financial literacy!"/>
    <s v="Beth Kobliner"/>
    <x v="9"/>
    <x v="9"/>
    <d v="2018-03-26T21:24:34"/>
    <s v="Beth Kobliner|&quot;Kate McKinnon&quot;|&quot;kids and money&quot;|&quot;Saturday Night Live&quot;|&quot;SNL&quot;|&quot;financial literacy&quot;|&quot;financial education&quot;|&quot;make your kid a money genius&quot;|&quot;money advice&quot;|&quot;credit cards&quot;|&quot;loans&quot;|&quot;spending&quot;|&quot;financial literacy month&quot;|&quot;money lessons&quot;|&quot;money genius&quot;|&quot;funny videos&quot;|&quot;funny videos about money&quot;|&quot;kids&quot;|&quot;parenting&quot;|&quot;parents&quot;"/>
    <n v="342564"/>
    <n v="1209"/>
    <n v="407"/>
    <n v="71"/>
    <b v="0"/>
    <b v="0"/>
    <b v="0"/>
  </r>
  <r>
    <s v="igczJLuaelg"/>
    <d v="2018-05-01T00:00:00"/>
    <s v="#boogiedown CONTEST WINNERS ANNOUNCED"/>
    <s v="Fortnite"/>
    <x v="12"/>
    <x v="12"/>
    <d v="2018-04-21T18:07:24"/>
    <s v="Fortnite|&quot;Epic Games&quot;|&quot;PC&quot;|&quot;PS4&quot;|&quot;Xbox One&quot;|&quot;Battle Royale&quot;|&quot;Unreal Tournament&quot;|&quot;Unreal Engine&quot;|&quot;Minecraft&quot;|&quot;Plants vs. Zombies&quot;"/>
    <n v="4610501"/>
    <n v="125244"/>
    <n v="42051"/>
    <n v="32255"/>
    <b v="0"/>
    <b v="0"/>
    <b v="0"/>
  </r>
  <r>
    <s v="sNTLwCEiIJ4"/>
    <d v="2018-05-01T00:00:00"/>
    <s v="Houston Rockets vs Minnesota Timberwolves - Full Game Highlights  | Game 3 | April 21, 2018 | NBA"/>
    <s v="Rapid Highlights"/>
    <x v="0"/>
    <x v="0"/>
    <d v="2018-04-22T02:07:49"/>
    <s v="NBA|&quot;NBA highlights 2018&quot;|&quot;Rapid Highlights&quot;|&quot;NBA Playoffs&quot;|&quot;NBA Playoffs round 1&quot;|&quot;game highlights&quot;|&quot;Full Game Highlights&quot;|&quot;Hou vs Min Game 3&quot;|&quot;Timberwolves&quot;|&quot;Rockets vs Timberwolves Game 3&quot;"/>
    <n v="856936"/>
    <n v="2318"/>
    <n v="270"/>
    <n v="643"/>
    <b v="0"/>
    <b v="0"/>
    <b v="0"/>
  </r>
  <r>
    <s v="f04asn4oe4Q"/>
    <d v="2018-05-01T00:00:00"/>
    <s v="5 Subway Footlong Challenge *Revisited* (Record Attempt)"/>
    <s v="Matt Stonie"/>
    <x v="3"/>
    <x v="3"/>
    <d v="2018-04-20T22:54:04"/>
    <s v="Matt Stonie|&quot;Megatoad&quot;|&quot;Competitive Eating&quot;|&quot;Food Challenge&quot;|&quot;Speed Eating&quot;|&quot;Eating Challenge&quot;|&quot;Subway Challenge&quot;|&quot;5 Subway Challenge&quot;|&quot;Footlong Challenge&quot;|&quot;Subway Footlong&quot;"/>
    <n v="2249743"/>
    <n v="60498"/>
    <n v="1614"/>
    <n v="5478"/>
    <b v="0"/>
    <b v="0"/>
    <b v="0"/>
  </r>
  <r>
    <s v="sMLso2du91U"/>
    <d v="2018-05-01T00:00:00"/>
    <s v="BREAKING: Avicii Dead at 28 | TMZ"/>
    <s v="TMZ"/>
    <x v="3"/>
    <x v="3"/>
    <d v="2018-04-20T18:55:28"/>
    <s v="TMZ|&quot;Hollywood&quot;|&quot;Celebrity&quot;|&quot;Entertainment&quot;|&quot;Famous&quot;|&quot;Hollywood News&quot;|&quot;Fame&quot;|&quot;Entertainment News&quot;|&quot;TMZ Sports&quot;|&quot;TMZ Live&quot;|&quot;TMZ TV&quot;|&quot;avicii&quot;|&quot;avicii dead&quot;|&quot;avicii died&quot;|&quot;avicii dj&quot;|&quot;edm&quot;|&quot;wake me up&quot;"/>
    <n v="2837732"/>
    <n v="28391"/>
    <n v="1962"/>
    <n v="8620"/>
    <b v="0"/>
    <b v="0"/>
    <b v="0"/>
  </r>
  <r>
    <s v="Pj-D0jc17D0"/>
    <d v="2018-05-01T00:00:00"/>
    <s v="Diner Lobster - SNL"/>
    <s v="Saturday Night Live"/>
    <x v="3"/>
    <x v="3"/>
    <d v="2018-04-15T06:56:43"/>
    <s v="SNL|&quot;Saturday Night Live&quot;|&quot;SNL Season 43&quot;|&quot;SNL Episode 1743&quot;|&quot;John Mulaney&quot;|&quot;Pete Davidson&quot;|&quot;Chris Redd&quot;|&quot;Cecily Strong&quot;|&quot;Kate McKinnon&quot;|&quot;Luke Null&quot;|&quot;Mikey Day&quot;|&quot;Beck Bennett&quot;|&quot;Heidi Gardner&quot;|&quot;Melissa Villasenor&quot;|&quot;Alex Moffat&quot;|&quot;Kenan Thompson&quot;|&quot;s43&quot;|&quot;s43e18&quot;|&quot;episode 18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comedian&quot;|&quot;stand up&quot;|&quot;stand up comedian&quot;|&quot;netflix&quot;|&quot;KID GORGEOUS&quot;"/>
    <n v="2469559"/>
    <n v="41026"/>
    <n v="1242"/>
    <n v="2203"/>
    <b v="0"/>
    <b v="0"/>
    <b v="0"/>
  </r>
  <r>
    <s v="L29S0JPOrV0"/>
    <d v="2018-05-01T00:00:00"/>
    <s v="BEYONCE'S MAKEUP ARTIST DOES MY MAKEUP! | ft. Sir John"/>
    <s v="NikkieTutorials"/>
    <x v="7"/>
    <x v="7"/>
    <d v="2018-04-15T19:44:18"/>
    <s v="beyonce|&quot;beyonce's makeup artist does my makeup&quot;|&quot;beyonce makeup&quot;|&quot;beyonce coachella&quot;|&quot;beychella&quot;|&quot;coachella&quot;|&quot;coachella makeup&quot;|&quot;beyonce sir john&quot;|&quot;beyonce sir&quot;|&quot;beyonce live&quot;|&quot;beyonce story&quot;|&quot;sir john&quot;|&quot;does my makeup&quot;|&quot;BAK&quot;|&quot;2018&quot;|&quot;nikkietutorials&quot;|&quot;nikkie tutorials&quot;|&quot;nikkitutorials&quot;|&quot;nikki tutorials&quot;|&quot;makeup&quot;|&quot;makeup tutorial&quot;|&quot;tutorial&quot;|&quot;how to&quot;|&quot;how to apply&quot;|&quot;eyeshadow&quot;|&quot;foundation&quot;|&quot;lipstick&quot;|&quot;lipgloss&quot;|&quot;beauty&quot;|&quot;look&quot;|&quot;cosmetics&quot;|&quot;secrets&quot;|&quot;transformation&quot;|&quot;queen b&quot;|&quot;cardi b&quot;|&quot;beyhive&quot;|&quot;ashley graham&quot;|&quot;perfect&quot;|&quot;drake&quot;"/>
    <n v="2334865"/>
    <n v="152228"/>
    <n v="1763"/>
    <n v="8703"/>
    <b v="0"/>
    <b v="0"/>
    <b v="0"/>
  </r>
  <r>
    <s v="SMvZa784oow"/>
    <d v="2018-05-01T00:00:00"/>
    <s v="My Everyday 10 Minute Makeup Tutorial | UPDATED"/>
    <s v="Laura Lee"/>
    <x v="7"/>
    <x v="7"/>
    <d v="2018-04-15T21:00:19"/>
    <s v="Laura88Lee|&quot;10 minute makeup&quot;|&quot;quick makeup&quot;|&quot;everyday makeup routine&quot;|&quot;everyday makeup tutorial&quot;|&quot;5 minute makeup&quot;|&quot;10 minute makeup routine&quot;|&quot;makeup routine&quot;|&quot;easy makeup&quot;|&quot;everyday makeup&quot;|&quot;everyday&quot;|&quot;simple makeup&quot;|&quot;back to school&quot;|&quot;easy makeup tutorial&quot;|&quot;drugstore&quot;|&quot;work makeup&quot;|&quot;makeup tutorial&quot;|&quot;drugstore makeup&quot;|&quot;school makeup&quot;|&quot;routine&quot;|&quot;natural makeup&quot;|&quot;no makeup makeup&quot;|&quot;makeup for beginners&quot;|&quot;back to school makeup&quot;|&quot;under 10 minutes&quot;|&quot;quick makeup tutorial&quot;"/>
    <n v="597124"/>
    <n v="30066"/>
    <n v="887"/>
    <n v="2111"/>
    <b v="0"/>
    <b v="0"/>
    <b v="0"/>
  </r>
  <r>
    <s v="LX0wFKvticI"/>
    <d v="2018-05-01T00:00:00"/>
    <s v="Young girl overjoyed after receiving puck from Brett Connolly"/>
    <s v="NHL"/>
    <x v="0"/>
    <x v="0"/>
    <d v="2018-04-16T00:05:21"/>
    <s v="NHL|&quot;National Hockey League&quot;|&quot;Hockey&quot;|&quot;Washington Capitals&quot;|&quot;Love This Game&quot;|&quot;#LoveThisGame&quot;|&quot;love&quot;|&quot;heart&quot;|&quot;warming&quot;|&quot;heart-warming&quot;|&quot;awesome&quot;|&quot;best sport&quot;|&quot;best fans&quot;|&quot;cool&quot;|&quot;fan experience&quot;|&quot;highlight&quot;|&quot;higlhights&quot;|&quot;kids&quot;|&quot;young girl&quot;|&quot;girls&quot;|&quot;young girl receives puck&quot;|&quot;Connolly makes young fan's day&quot;|&quot;Connolly gifts puck&quot;|&quot;Connolly makes young girl's day&quot;|&quot;fan receives puck&quot;|&quot;overjoyed&quot;|&quot;playoffs&quot;|&quot;Stanley Cup Playoffs&quot;|&quot;Brett Connolly&quot;|&quot;makes fan's day&quot;|&quot;cute&quot;"/>
    <n v="423043"/>
    <n v="4630"/>
    <n v="116"/>
    <n v="629"/>
    <b v="0"/>
    <b v="0"/>
    <b v="0"/>
  </r>
  <r>
    <s v="GhHBfDK4lE8"/>
    <d v="2018-05-01T00:00:00"/>
    <s v="CONTOURING FOR DUMMIES"/>
    <s v="Kandee Johnson"/>
    <x v="7"/>
    <x v="7"/>
    <d v="2018-04-14T18:00:00"/>
    <s v="how to apply foundation|&quot;foundation&quot;|&quot;full coverage foundation&quot;|&quot;best foundation for oily skin&quot;|&quot;best foundation for dry skin&quot;|&quot;foundation for dry skin&quot;|&quot;best full coverage foundation&quot;|&quot;foundation tutorial&quot;|&quot;foundation review&quot;|&quot;dry skin foundation&quot;|&quot;how to put on foundation&quot;|&quot;how to apply foundation for beginners&quot;|&quot;applying foundation&quot;|&quot;dewy foundation&quot;|&quot;kandee johnson&quot;|&quot;contour&quot;|&quot;how to contour&quot;|&quot;contouring with foundation&quot;|&quot;makeup&quot;|&quot;easy contour&quot;|&quot;contouring&quot;|&quot;best contour&quot;|&quot;contour like a pro&quot;"/>
    <n v="248880"/>
    <n v="10385"/>
    <n v="546"/>
    <n v="1066"/>
    <b v="0"/>
    <b v="0"/>
    <b v="0"/>
  </r>
  <r>
    <s v="azFsk42kb5E"/>
    <d v="2018-05-01T00:00:00"/>
    <s v="John Krasinski Breaks Down A Quiet Place's Lantern Scene | Notes on a Scene | Vanity Fair"/>
    <s v="Vanity Fair"/>
    <x v="3"/>
    <x v="3"/>
    <d v="2018-04-13T16:00:49"/>
    <s v="a quiet place|&quot;john krasinski&quot;|&quot;a quiet place john krasinski&quot;|&quot;john krasinski interview&quot;|&quot;john krasinski 2018&quot;|&quot;john krasinski director&quot;|&quot;behind the scenes&quot;|&quot;notes on a scene&quot;|&quot;john krasinski notes on a scene&quot;|&quot;a quiet place bts&quot;|&quot;a quiet place notes on a scene&quot;|&quot;a quiet place scene breakdown&quot;|&quot;a quiet place scene&quot;|&quot;breaking down a quiet place&quot;|&quot;a quiet place analysis&quot;|&quot;a quiet place breakdown&quot;|&quot;scene analysis&quot;|&quot;vanity fair&quot;|&quot;vanity fair magazine&quot;|&quot;vf&quot;"/>
    <n v="1552066"/>
    <n v="43720"/>
    <n v="374"/>
    <n v="2014"/>
    <b v="0"/>
    <b v="0"/>
    <b v="0"/>
  </r>
  <r>
    <s v="2QK6Usg2KT0"/>
    <d v="2018-05-01T00:00:00"/>
    <s v="Is McDonald's Garlic White Cheddar Burger Really That Bad?"/>
    <s v="TheReportOfTheWeek"/>
    <x v="3"/>
    <x v="3"/>
    <d v="2018-04-13T15:08:46"/>
    <s v="mcdonalds|&quot;burger&quot;|&quot;signature burger&quot;|&quot;mcdonalds signature burgers&quot;|&quot;garlic&quot;|&quot;garlic cheddar burger&quot;|&quot;cheese&quot;|&quot;white cheddar cheese&quot;|&quot;review&quot;|&quot;asmr&quot;|&quot;soothing&quot;|&quot;relaxing&quot;|&quot;calming&quot;|&quot;worth it&quot;|&quot;suit&quot;|&quot;fashion&quot;|&quot;reviewbrah&quot;"/>
    <n v="1438398"/>
    <n v="33748"/>
    <n v="3360"/>
    <n v="8085"/>
    <b v="0"/>
    <b v="0"/>
    <b v="0"/>
  </r>
  <r>
    <s v="cgIbzjjbdw8"/>
    <d v="2018-05-02T00:00:00"/>
    <s v="Karate Prank NYC"/>
    <s v="Cobra Kai"/>
    <x v="3"/>
    <x v="3"/>
    <d v="2018-04-30T13:01:06"/>
    <s v="strong|&quot;karate&quot;|&quot;cobrakai&quot;|&quot;karatekid&quot;|&quot;super&quot;|&quot;wow&quot;|&quot;prank&quot;|&quot;crazy&quot;|&quot;manhattan&quot;|&quot;nyc&quot;|&quot;kid&quot;|&quot;kick&quot;|&quot;punch&quot;|&quot;motorcycle&quot;|&quot;bully&quot;|&quot;bullying&quot;|&quot;hiddencamera&quot;|&quot;funny&quot;|&quot;LOL&quot;|&quot;reactions&quot;|&quot;viral&quot;|&quot;video&quot;|&quot;omg&quot;|&quot;laugh&quot;|&quot;water&quot;|&quot;fire hydrant&quot;|&quot;bike&quot;|&quot;tough&quot;|&quot;strength&quot;|&quot;Harley&quot;|&quot;fire&quot;|&quot;hydrant&quot;|&quot;street&quot;|&quot;lamp&quot;|&quot;streetlamp&quot;|&quot;post&quot;|&quot;bagel&quot;|&quot;geyser&quot;|&quot;fountain&quot;|&quot;chop&quot;|&quot;break&quot;|&quot;SoHo&quot;|&quot;NYC&quot;|&quot;Manhattan&quot;|&quot;New&quot;|&quot;York&quot;|&quot;cobra&quot;|&quot;kai&quot;|&quot;ralph&quot;|&quot;macchio&quot;|&quot;dojo&quot;|&quot;sensei&quot;|&quot;Daniel&quot;|&quot;Larusso&quot;|&quot;Johnny&quot;|&quot;Lawrence&quot;|&quot;Morita&quot;|&quot;Miyagi&quot;|&quot;youtube red&quot;|&quot;youtube red originals&quot;"/>
    <n v="855404"/>
    <n v="20377"/>
    <n v="1375"/>
    <n v="1332"/>
    <b v="0"/>
    <b v="0"/>
    <b v="0"/>
  </r>
  <r>
    <s v="O92pekaban8"/>
    <d v="2018-05-02T00:00:00"/>
    <s v="13 Reasons Why: Season 2 | Date Announcement [HD] | Netflix"/>
    <s v="Netflix"/>
    <x v="3"/>
    <x v="3"/>
    <d v="2018-04-30T22:00:09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truth&quot;|&quot;May 18th&quot;|&quot;PLvahqwMqN4M35d1XdbUEWZT_r36Z6tIz3&quot;|&quot;PLvahqwMqN4M0X7LTdJ8tlKLXIy0UQQeOF&quot;|&quot;Selena Gomez&quot;|&quot;Jay Asher&quot;|&quot;Tom McCarthy&quot;|&quot;Brian Yorkey&quot;|&quot;Hannah Baker&quot;|&quot;Clay Jensen&quot;|&quot;Dylan Minnette&quot;|&quot;Katherine Langford&quot;|&quot;Kate Walsh&quot;|&quot;Brandon Flynn&quot;|&quot;Miles Heizer&quot;|&quot;sndvwda52&quot;|&quot;13 Reasons Why&quot;"/>
    <n v="2670485"/>
    <n v="117768"/>
    <n v="4928"/>
    <n v="10920"/>
    <b v="0"/>
    <b v="0"/>
    <b v="0"/>
  </r>
  <r>
    <s v="mFtsqERWiCA"/>
    <d v="2018-05-02T00:00:00"/>
    <s v="LeBron James Drops 45 Points in GAME 7!"/>
    <s v="NBA"/>
    <x v="0"/>
    <x v="0"/>
    <d v="2018-04-29T20:05:24"/>
    <s v="nba|&quot;highlights&quot;|&quot;basketball&quot;|&quot;plays&quot;|&quot;amazing&quot;|&quot;sports&quot;|&quot;hoops&quot;|&quot;finals&quot;|&quot;games&quot;|&quot;game&quot;|&quot;LeBron James&quot;|&quot;Cavaliers&quot;|&quot;Game 7&quot;|&quot;NBA playoffs&quot;|&quot;Indiana Pacers&quot;"/>
    <n v="221906"/>
    <n v="2931"/>
    <n v="95"/>
    <n v="914"/>
    <b v="0"/>
    <b v="0"/>
    <b v="0"/>
  </r>
  <r>
    <e v="#NAME?"/>
    <d v="2018-05-02T00:00:00"/>
    <s v="'Avengers: Infinity War' Cast Tours Los Angeles w/ James Corden"/>
    <s v="The Late Late Show with James Corden"/>
    <x v="8"/>
    <x v="8"/>
    <d v="2018-04-27T05:37:41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|&quot;Anthony Mackie&quot;|&quot;Benedict Cumberbatch&quot;|&quot;Chris Hemsworth&quot;|&quot;Chris Pratt&quot;|&quot;Danai Gurira&quot;|&quot;Don Cheadle&quot;|&quot;Elizabeth Olsen&quot;|&quot;Josh Brolin&quot;|&quot;Karen Gillan&quot;|&quot;Letitia Wright&quot;|&quot;Paul Bettany&quot;|&quot;Pom Klementieff&quot;|&quot;Sebastian Stan&quot;|&quot;Tom Hiddleston&quot;|&quot;Winston Duke&quot;|&quot;Zoe Saldana&quot;|&quot;Avengers&quot;|&quot;Infinity War&quot;"/>
    <n v="4518449"/>
    <n v="179304"/>
    <n v="2030"/>
    <n v="5875"/>
    <b v="0"/>
    <b v="0"/>
    <b v="0"/>
  </r>
  <r>
    <s v="L3ymBk6Vb04"/>
    <d v="2018-05-02T00:00:00"/>
    <s v="Avengers: Infinity War Cast Sings The Marvel Bunch"/>
    <s v="The Tonight Show Starring Jimmy Fallon"/>
    <x v="5"/>
    <x v="5"/>
    <d v="2018-04-26T03:45:00"/>
    <s v="The Tonight Show|&quot;Jimmy Fallon&quot;|&quot;Avengers&quot;|&quot;Infinity War&quot;|&quot;Cast Sings&quot;|&quot;The Marvel Bunch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Chris Evans&quot;|&quot;Chris Hemsworth&quot;|&quot;Scarlett Johansson&quot;|&quot;Chris Pratt&quot;|&quot;Chadwick Boseman&quot;|&quot;Bendict Cumberbatch&quot;|&quot;Anthony Mackie&quot;|&quot;Robert Downey Jr&quot;|&quot;Iron Man&quot;|&quot;Black Widow&quot;|&quot;Dr. Strange&quot;|&quot;Marvel&quot;"/>
    <n v="8408515"/>
    <n v="331934"/>
    <n v="3817"/>
    <n v="12519"/>
    <b v="0"/>
    <b v="0"/>
    <b v="0"/>
  </r>
  <r>
    <s v="SX9mF288Tb8"/>
    <d v="2018-05-02T00:00:00"/>
    <s v="Tom Holland Plays With Puppies While Answering Fan Questions"/>
    <s v="BuzzFeed Celeb"/>
    <x v="8"/>
    <x v="8"/>
    <d v="2018-04-26T17:30:20"/>
    <s v="BuzzFeed|&quot;BuzzFeedCeleb&quot;|&quot;BuzzFeed Celeb&quot;|&quot;Celeb&quot;|&quot;puppies&quot;|&quot;infinity war&quot;|&quot;spider man&quot;|&quot;spider-man&quot;|&quot;avengers&quot;|&quot;tom holland&quot;|&quot;cute&quot;|&quot;adorable&quot;|&quot;funny&quot;|&quot;comics&quot;|&quot;action movie&quot;|&quot;blockbuster&quot;|&quot;superhero&quot;|&quot;marvel&quot;|&quot;mcu&quot;|&quot;marvel cinematic universe&quot;|&quot;cinematic universe&quot;|&quot;tom&quot;|&quot;holland&quot;|&quot;avengers movie&quot;|&quot;movie&quot;|&quot;film&quot;|&quot;while answering fan questions&quot;|&quot;plays with puppies&quot;|&quot;marvel cast&quot;|&quot;cast&quot;|&quot;infinity war cast&quot;|&quot;pit bull&quot;|&quot;pit bull puppies&quot;|&quot;puppy&quot;|&quot;disney&quot;"/>
    <n v="2254717"/>
    <n v="131084"/>
    <n v="628"/>
    <n v="6487"/>
    <b v="0"/>
    <b v="0"/>
    <b v="0"/>
  </r>
  <r>
    <s v="zV9XlOw0Dyw"/>
    <d v="2018-05-02T00:00:00"/>
    <s v="Bayern Munich vs. Real Madrid | 2017-18 UEFA Champions League Highlights"/>
    <s v="FOX Soccer"/>
    <x v="8"/>
    <x v="8"/>
    <d v="2018-04-25T22:12:02"/>
    <s v="fox|&quot;fox sports&quot;|&quot;fs1&quot;|&quot;fox sports 1&quot;|&quot;soccer&quot;|&quot;fox sports soccer&quot;|&quot;fox soccer&quot;|&quot;sports&quot;|&quot;news&quot;|&quot;ucl&quot;|&quot;uefa&quot;|&quot;champions league&quot;|&quot;bayern&quot;|&quot;real madrid&quot;|&quot;bayern munich&quot;|&quot;semifinal&quot;|&quot;first leg&quot;|&quot;full highlights&quot;|&quot;UEFA Champions League&quot;|&quot;Champions League Highlights&quot;|&quot;2017-18 UEFA&quot;|&quot;first leg highlights&quot;|&quot;sp:ty=high&quot;|&quot;sp:dt=2018-04-25T18:45:00Z&quot;|&quot;sp:vl=en-US&quot;|&quot;sp:st=soccer&quot;|&quot;sp:li=chlg&quot;|&quot;sp:ti:home=BYMC&quot;|&quot;sp:ti:away=RMAD&quot;"/>
    <n v="896921"/>
    <n v="5066"/>
    <n v="417"/>
    <n v="1355"/>
    <b v="0"/>
    <b v="0"/>
    <b v="0"/>
  </r>
  <r>
    <s v="mB7hkJ33044"/>
    <d v="2018-05-02T00:00:00"/>
    <s v="Oklahoma City Thunder vs Utah Jazz Full Game Highlights / Game 3 / 2018 NBA Playoffs"/>
    <s v="MLG Highlights"/>
    <x v="0"/>
    <x v="0"/>
    <d v="2018-04-22T04:40:28"/>
    <s v="nba|&quot;2018 nba playoffs&quot;|&quot;mlg highlights&quot;|&quot;mlg&quot;|&quot;basketball&quot;|&quot;highlights&quot;|&quot;nba playoffs&quot;|&quot;nba highlights&quot;|&quot;game highlights&quot;|&quot;oklahoma city thunde&quot;|&quot;utah jazz&quot;|&quot;thunder&quot;|&quot;jazz&quot;|&quot;okc thunder&quot;|&quot;oklahoma city vs utah&quot;|&quot;jazz vs thunder game 3&quot;|&quot;thudner vs jazz game 3&quot;|&quot;okc thunder vs jazz full game highlights&quot;|&quot;jazz vs okc thunder full game highlights&quot;|&quot;oklahoma city thunder vs utah jazz highlights&quot;|&quot;oklahoma city thunder vs utah jazz full game highlights&quot;"/>
    <n v="2283685"/>
    <n v="8470"/>
    <n v="691"/>
    <n v="2437"/>
    <b v="0"/>
    <b v="0"/>
    <b v="0"/>
  </r>
  <r>
    <s v="IUsFWiE0d20"/>
    <d v="2018-05-02T00:00:00"/>
    <s v="・・・・ april favs ・・・・ (music, clothes, life)"/>
    <s v="Conan Gray"/>
    <x v="8"/>
    <x v="8"/>
    <d v="2018-04-22T16:00:01"/>
    <s v="conanxcanon|&quot;joeygraceffa&quot;|&quot;connor&quot;|&quot;franta&quot;|&quot;conan&quot;|&quot;gray&quot;|&quot;troye&quot;|&quot;sivan&quot;|&quot;doddleoddle&quot;|&quot;dodie&quot;|&quot;clark&quot;|&quot;sketchbook&quot;|&quot;tour&quot;|&quot;room&quot;|&quot;dorm&quot;|&quot;apartment&quot;|&quot;original&quot;|&quot;song&quot;|&quot;ukulele&quot;|&quot;idle&quot;|&quot;town&quot;|&quot;lovesick&quot;|&quot;boys&quot;|&quot;lucy&quot;|&quot;moon&quot;|&quot;catcreature&quot;|&quot;AP&quot;|&quot;art&quot;|&quot;thrift&quot;|&quot;shop&quot;|&quot;shopping&quot;|&quot;try&quot;|&quot;on&quot;|&quot;haul&quot;|&quot;online&quot;|&quot;cheap&quot;|&quot;april&quot;|&quot;favs&quot;|&quot;favorites&quot;|&quot;music&quot;|&quot;playlist&quot;|&quot;chill&quot;|&quot;indie&quot;|&quot;pop&quot;|&quot;new&quot;|&quot;unknown&quot;|&quot;spring&quot;|&quot;summer&quot;|&quot;clothes&quot;|&quot;trying&quot;|&quot;lookbook&quot;|&quot;look&quot;|&quot;book&quot;|&quot;goodwill&quot;|&quot;vintage&quot;|&quot;retro&quot;|&quot;style&quot;|&quot;house&quot;|&quot;plant&quot;|&quot;studio&quot;|&quot;UCLA&quot;|&quot;USC&quot;|&quot;stanford&quot;"/>
    <n v="157819"/>
    <n v="19559"/>
    <n v="52"/>
    <n v="1962"/>
    <b v="0"/>
    <b v="0"/>
    <b v="0"/>
  </r>
  <r>
    <s v="MfVetou0ERY"/>
    <d v="2018-05-02T00:00:00"/>
    <s v="The Sydney Opera House Illusion"/>
    <s v="DONG"/>
    <x v="3"/>
    <x v="3"/>
    <d v="2018-04-20T22:19:41"/>
    <s v="dong|&quot;lut&quot;|&quot;vsauce&quot;|&quot;vsauce2&quot;|&quot;vsauce3&quot;|&quot;michael stevens&quot;|&quot;kevin lieber&quot;|&quot;jake roper&quot;|&quot;illusion&quot;|&quot;michael bach&quot;|&quot;science&quot;|&quot;optical&quot;|&quot;Delboeuf&quot;|&quot;ebbinghaus&quot;|&quot;diet&quot;|&quot;education&quot;|&quot;sydney opera house&quot;|&quot;australia&quot;"/>
    <n v="1477735"/>
    <n v="49801"/>
    <n v="1940"/>
    <n v="3862"/>
    <b v="0"/>
    <b v="0"/>
    <b v="0"/>
  </r>
  <r>
    <s v="YywJykbEllU"/>
    <d v="2018-05-02T00:00:00"/>
    <s v="Avicii In Memoriam: 1989-2018 | Billboard"/>
    <s v="Billboard"/>
    <x v="6"/>
    <x v="6"/>
    <d v="2018-04-20T22:03:17"/>
    <s v="billboard|&quot;billboard channel&quot;|&quot;official&quot;|&quot;billboard magazine&quot;|&quot;music&quot;|&quot;official billboard channel&quot;|&quot;Avicii&quot;|&quot;rip&quot;|&quot;died&quot;|&quot;dies&quot;|&quot;obituary&quot;|&quot;in memoriam&quot;|&quot;memoriam&quot;|&quot;celebrity death&quot;|&quot;swedish&quot;|&quot;dj&quot;|&quot;swedish dj&quot;|&quot;entertainment news&quot;|&quot;celebrity news&quot;|&quot;celebrity deaths&quot;|&quot;edm&quot;|&quot;electronic dance&quot;|&quot;electronic dance music&quot;|&quot;rip avicii&quot;|&quot;avicii rip&quot;|&quot;avicii 2018&quot;|&quot;wake me up&quot;|&quot;avicii always on the run&quot;|&quot;2018&quot;|&quot;music news&quot;|&quot;avicii in memoriam&quot;|&quot;avicii dead at 28&quot;|&quot;avicii dies&quot;|&quot;avicii passes away&quot;|&quot;avicii tribute&quot;"/>
    <n v="1245242"/>
    <n v="64810"/>
    <n v="344"/>
    <n v="3938"/>
    <b v="0"/>
    <b v="0"/>
    <b v="0"/>
  </r>
  <r>
    <s v="a73YoV2uf6g"/>
    <d v="2018-05-02T00:00:00"/>
    <s v="Antonio Banderas Can Play Picasso, But Can He Draw Like Him?"/>
    <s v="The Late Show with Stephen Colbert"/>
    <x v="8"/>
    <x v="8"/>
    <d v="2018-04-20T07:59:41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interviews&quot;|&quot;Antonio Banderas&quot;|&quot;Interview&quot;|&quot;Entertainment&quot;|&quot;Nonrecurring&quot;|&quot;Evergreen&quot;"/>
    <n v="633226"/>
    <n v="5506"/>
    <n v="310"/>
    <n v="691"/>
    <b v="0"/>
    <b v="0"/>
    <b v="0"/>
  </r>
  <r>
    <s v="1Nu_oGucpDI"/>
    <d v="2018-05-02T00:00:00"/>
    <s v="AURORA - Queendom (Official Audio)"/>
    <s v="iamAURORAVEVO"/>
    <x v="6"/>
    <x v="6"/>
    <d v="2018-04-16T16:00:00"/>
    <s v="AURORA|&quot;Queendom&quot;|&quot;Decca&quot;|&quot;(UMO)&quot;|&quot;Pop&quot;"/>
    <n v="1309380"/>
    <n v="68539"/>
    <n v="996"/>
    <n v="5932"/>
    <b v="0"/>
    <b v="0"/>
    <b v="0"/>
  </r>
  <r>
    <s v="2z870cifG_A"/>
    <d v="2018-05-03T00:00:00"/>
    <s v="YouTube Sent Me The Wrong Play Button (10 Million Subscribers)"/>
    <s v="RiceGum"/>
    <x v="3"/>
    <x v="3"/>
    <d v="2018-05-01T21:05:19"/>
    <s v="jake paul|&quot;logan paul&quot;|&quot;youtube&quot;|&quot;play button&quot;|&quot;gold play button&quot;|&quot;diamond&quot;|&quot;diamond play button&quot;|&quot;youtube sent me&quot;|&quot;subscribers&quot;|&quot;plaque&quot;|&quot;the diamond play button&quot;"/>
    <n v="2016536"/>
    <n v="109686"/>
    <n v="21229"/>
    <n v="12214"/>
    <b v="0"/>
    <b v="0"/>
    <b v="0"/>
  </r>
  <r>
    <s v="NaY91YjVbEM"/>
    <d v="2018-05-03T00:00:00"/>
    <s v="Musical Genre Challenge with Ariana Grande"/>
    <s v="The Tonight Show Starring Jimmy Fallon"/>
    <x v="5"/>
    <x v="5"/>
    <d v="2018-05-02T04:15:27"/>
    <s v="The Tonight Show|&quot;Jimmy Fallon&quot;|&quot;Musical Genre Challenge&quot;|&quot;Ariana Grande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music&quot;|&quot;musical performance&quot;|&quot;the roots&quot;|&quot;pop&quot;|&quot;R &amp; B&quot;|&quot;Shape of You&quot;|&quot;Ska&quot;|&quot;Humble&quot;|&quot;Goth Rock&quot;|&quot;Yeah!&quot;|&quot;Country&quot;|&quot;Usher&quot;|&quot;Kendrick Lamar&quot;|&quot;God's Plan&quot;|&quot;90's Diva&quot;|&quot;Drake&quot;|&quot;Evanescence&quot;"/>
    <n v="7172963"/>
    <n v="265719"/>
    <n v="3950"/>
    <n v="14870"/>
    <b v="0"/>
    <b v="0"/>
    <b v="0"/>
  </r>
  <r>
    <s v="OrnpSe4OChM"/>
    <d v="2018-05-03T00:00:00"/>
    <s v="Mean Tweets ・・ Avengers Edition"/>
    <s v="Jimmy Kimmel Live"/>
    <x v="5"/>
    <x v="5"/>
    <d v="2018-05-01T03:57:23"/>
    <s v="jimmy|&quot;jimmy kimmel&quot;|&quot;jimmy kimmel live&quot;|&quot;late night&quot;|&quot;talk show&quot;|&quot;funny&quot;|&quot;comedic&quot;|&quot;comedy&quot;|&quot;clip&quot;|&quot;comedian&quot;|&quot;mean tweets&quot;|&quot;Avengers: Infinity War&quot;|&quot;Avengers&quot;|&quot;Tom Hiddleston&quot;|&quot;Anthony Mackie&quot;|&quot;Scarlett Johansson&quot;|&quot;Sebastian Stan&quot;|&quot;Winston Duke&quot;|&quot;Elizabeth Olsen&quot;|&quot;Don Cheadle&quot;|&quot;Dave Bautista&quot;|&quot;Benedict Cumberbatch&quot;|&quot;Tom Holland&quot;|&quot;Samuel L. Jackson&quot;|&quot;Paul Rudd&quot;|&quot;Karen Gillan&quot;|&quot;Paul Bettany&quot;|&quot;Chadwick Boseman&quot;|&quot;Chris Pratt&quot;|&quot;Chris Evans&quot;|&quot;marvel&quot;|&quot;mcu&quot;|&quot;marvel cinematic universe&quot;|&quot;mean tweets avengers&quot;"/>
    <n v="8751813"/>
    <n v="215764"/>
    <n v="6265"/>
    <n v="15989"/>
    <b v="0"/>
    <b v="0"/>
    <b v="0"/>
  </r>
  <r>
    <s v="fY4cDvgpJss"/>
    <d v="2018-05-03T00:00:00"/>
    <s v="Michelle Sussett Sings Remember Me From Coco - Disney Night - American Idol 2018 on ABC"/>
    <s v="American Idol"/>
    <x v="3"/>
    <x v="3"/>
    <d v="2018-04-30T02:00:01"/>
    <s v="ABC|&quot;americanidol&quot;|&quot;idol&quot;|&quot;american idol&quot;|&quot;ryan&quot;|&quot;seacrest&quot;|&quot;ryan seacrest&quot;|&quot;katy&quot;|&quot;perry&quot;|&quot;katy perry&quot;|&quot;luke&quot;|&quot;bryan&quot;|&quot;luke bryan&quot;|&quot;lionel&quot;|&quot;richie&quot;|&quot;lionel richie&quot;|&quot;season 16&quot;|&quot;american idol XVI&quot;|&quot;television&quot;|&quot;ad&quot;|&quot;spring&quot;|&quot;2018&quot;|&quot;music&quot;|&quot;reality&quot;|&quot;competition&quot;|&quot;song&quot;|&quot;sing&quot;|&quot;audition&quot;|&quot;auditions&quot;|&quot;performance&quot;|&quot;live&quot;|&quot;fox&quot;|&quot;AI&quot;|&quot;hollywood&quot;|&quot;contestant&quot;|&quot;official&quot;|&quot;american&quot;|&quot;official american idol&quot;|&quot;hollywood week&quot;|&quot;hometown audition&quot;"/>
    <n v="832832"/>
    <n v="24920"/>
    <n v="851"/>
    <n v="2617"/>
    <b v="0"/>
    <b v="0"/>
    <b v="0"/>
  </r>
  <r>
    <e v="#NAME?"/>
    <d v="2018-05-03T00:00:00"/>
    <s v="DIY Pallet Swingers, Corinne VS Pin"/>
    <s v="ThreadBanger"/>
    <x v="7"/>
    <x v="7"/>
    <d v="2018-04-29T18:50:39"/>
    <s v="DIY|&quot;threadbanger&quot;|&quot;Corinne Leigh&quot;|&quot;Rob Czar&quot;|&quot;how to&quot;|&quot;man vs pin&quot;|&quot;pinterest&quot;|&quot;pinterest fails&quot;|&quot;pallet swing&quot;|&quot;pallets&quot;|&quot;pallet diys&quot;|&quot;wood working&quot;|&quot;swings&quot;|&quot;outdoor decor&quot;"/>
    <n v="891462"/>
    <n v="47610"/>
    <n v="596"/>
    <n v="2369"/>
    <b v="0"/>
    <b v="0"/>
    <b v="0"/>
  </r>
  <r>
    <s v="NRrn5oNLcn0"/>
    <d v="2018-05-03T00:00:00"/>
    <s v="Ariana Grande - No Tears Left To Cry - Choreography by Jojo Gomez - #TMillyTV"/>
    <s v="Tim Milgram"/>
    <x v="3"/>
    <x v="3"/>
    <d v="2018-04-28T19:38:22"/>
    <s v="Ariana|&quot;Grande&quot;|&quot;No&quot;|&quot;Tears&quot;|&quot;Left&quot;|&quot;To&quot;|&quot;Cry&quot;|&quot;dance&quot;|&quot;choreography&quot;|&quot;jojo gomez&quot;|&quot;ariana grande&quot;|&quot;no tears left to cry&quot;|&quot;tim milgram&quot;|&quot;Universal&quot;|&quot;Records&quot;|&quot;Pop&quot;|&quot;heels&quot;|&quot;dancing&quot;|&quot;dancers&quot;|&quot;dance class&quot;|&quot;tmilly&quot;|&quot;tmilly tv&quot;"/>
    <n v="1016463"/>
    <n v="42679"/>
    <n v="1166"/>
    <n v="736"/>
    <b v="0"/>
    <b v="0"/>
    <b v="0"/>
  </r>
  <r>
    <s v="_tAUu9tNNIM"/>
    <d v="2018-05-03T00:00:00"/>
    <s v="The Men Of Avengers: Infinity War・・ Compare Themselves To Different Meats  - CONAN on TBS"/>
    <s v="Team Coco"/>
    <x v="5"/>
    <x v="5"/>
    <d v="2018-04-26T23:52:14"/>
    <s v="[none]"/>
    <n v="1479970"/>
    <n v="28676"/>
    <n v="267"/>
    <n v="1444"/>
    <b v="0"/>
    <b v="0"/>
    <b v="0"/>
  </r>
  <r>
    <s v="9H2SSvQ8ihA"/>
    <d v="2018-05-03T00:00:00"/>
    <s v="Uncle Drew (2018 Movie) Official Trailer ・・ Kyrie Irving, Shaquille O・・Neal, Tiffany Haddish"/>
    <s v="Lionsgate Movies"/>
    <x v="1"/>
    <x v="1"/>
    <d v="2018-04-26T16:11:33"/>
    <s v="Uncle Drew|&quot;LIONSGATE&quot;|&quot;Kyrie Irving&quot;|&quot;Lil Rel Howery&quot;|&quot;Shaquille O・・Neal&quot;|&quot;Reggie Miller&quot;|&quot;Nate Robinson&quot;|&quot;Chris Webber&quot;|&quot;Erica Ash&quot;|&quot;Lisa Leslie&quot;|&quot;Tiffany Haddish&quot;|&quot;Nick Kroll&quot;|&quot;sports&quot;|&quot;basketball&quot;|&quot;Boston Celtics&quot;|&quot;NBA&quot;|&quot;National Basketball Association&quot;|&quot;NBA All Star&quot;|&quot;the legend returns&quot;|&quot;life savings&quot;|&quot;Rucker Classic&quot;|&quot;Harlem&quot;|&quot;cash prize&quot;|&quot;tournament&quot;|&quot;court&quot;|&quot;bball&quot;|&quot;comedy&quot;|&quot;myth&quot;|&quot;movie&quot;|&quot;2018&quot;|&quot;Official Trailer&quot;|&quot;Trailer&quot;|&quot;get buckets&quot;|&quot;old school&quot;"/>
    <n v="7138640"/>
    <n v="11645"/>
    <n v="520"/>
    <n v="590"/>
    <b v="0"/>
    <b v="0"/>
    <b v="0"/>
  </r>
  <r>
    <s v="36tggrpRoTI"/>
    <d v="2018-05-03T00:00:00"/>
    <s v="Shawn Mendes - In My Blood"/>
    <s v="ShawnMendesVEVO"/>
    <x v="6"/>
    <x v="6"/>
    <d v="2018-04-24T16:00:01"/>
    <s v="Shawn|&quot;Mendes&quot;|&quot;In&quot;|&quot;My&quot;|&quot;Blood&quot;|&quot;Island&quot;|&quot;Records&quot;|&quot;Pop&quot;"/>
    <n v="16146848"/>
    <n v="1094557"/>
    <n v="8876"/>
    <n v="65275"/>
    <b v="0"/>
    <b v="0"/>
    <b v="0"/>
  </r>
  <r>
    <s v="vyqCSzFZyXg"/>
    <d v="2018-05-03T00:00:00"/>
    <s v="Shawn Mendes: The Album"/>
    <s v="Shawn Mendes"/>
    <x v="6"/>
    <x v="6"/>
    <d v="2018-04-26T06:02:51"/>
    <s v="[none]"/>
    <n v="1233644"/>
    <n v="103890"/>
    <n v="1543"/>
    <n v="1437"/>
    <b v="0"/>
    <b v="0"/>
    <b v="0"/>
  </r>
  <r>
    <s v="t5uVXqNLMDc"/>
    <d v="2018-05-03T00:00:00"/>
    <s v="Hailey Baldwin・・s 5-Step Guide to Faking a California Glow | Beauty Secrets | Vogue"/>
    <s v="Vogue"/>
    <x v="7"/>
    <x v="7"/>
    <d v="2018-04-24T13:05:03"/>
    <s v="beauty|&quot;celebrity&quot;|&quot;how to&quot;|&quot;how-to&quot;|&quot;women's lifestyle&quot;|&quot;hailey baldwin&quot;|&quot;hailey baldwin model&quot;|&quot;hailey baldwin supermodel&quot;|&quot;hailey baldwin interview&quot;|&quot;hailey baldwin makeup&quot;|&quot;hailey baldwin h air&quot;|&quot;hailey baldwin hair&quot;|&quot;hailey baldwin style&quot;|&quot;hailey baldwin makeup tutorial&quot;|&quot;makeup tutorial&quot;|&quot;skin tutorial&quot;|&quot;glow&quot;|&quot;getting a glow&quot;|&quot;grwm&quot;|&quot;beauty secrets&quot;|&quot;hailey baldwin beauty secrets&quot;|&quot;vogue&quot;|&quot;vogue.com&quot;"/>
    <n v="1194183"/>
    <n v="49479"/>
    <n v="1146"/>
    <n v="1661"/>
    <b v="0"/>
    <b v="0"/>
    <b v="0"/>
  </r>
  <r>
    <s v="-3h4Xt9No9o"/>
    <d v="2018-05-03T00:00:00"/>
    <s v="Why Atlantic fish are invading the Arctic"/>
    <s v="Vox"/>
    <x v="2"/>
    <x v="2"/>
    <d v="2018-04-23T12:11:34"/>
    <s v="thaw|&quot;eli kintisch&quot;|&quot;arctic&quot;|&quot;Vox.com&quot;|&quot;vox&quot;|&quot;explain&quot;|&quot;explainer&quot;|&quot;ecosystem&quot;|&quot;sea ice&quot;|&quot;melting ice&quot;|&quot;melting sea ice&quot;|&quot;sea ice melting&quot;|&quot;climate change&quot;|&quot;global warming&quot;|&quot;Norway&quot;|&quot;Barents Sea&quot;|&quot;polar cod&quot;|&quot;atlantic cod&quot;|&quot;cod&quot;|&quot;tromso&quot;|&quot;atlantification&quot;|&quot;helmer hanssen&quot;|&quot;capelin&quot;|&quot;food web&quot;|&quot;food chain&quot;|&quot;copepod&quot;|&quot;vox thaw&quot;|&quot;thaw vox&quot;"/>
    <n v="373184"/>
    <n v="8670"/>
    <n v="334"/>
    <n v="880"/>
    <b v="0"/>
    <b v="0"/>
    <b v="0"/>
  </r>
  <r>
    <s v="FGHji60FP50"/>
    <d v="2018-05-03T00:00:00"/>
    <s v="Hero in shooting: He was going to have to work to kill me"/>
    <s v="CNN"/>
    <x v="2"/>
    <x v="2"/>
    <d v="2018-04-22T21:12:12"/>
    <s v="latest News|&quot;Happening Now&quot;|&quot;CNN&quot;|&quot;US&quot;|&quot;Waffle House&quot;|&quot;James Shaw Jr&quot;"/>
    <n v="268145"/>
    <n v="6793"/>
    <n v="340"/>
    <n v="4592"/>
    <b v="0"/>
    <b v="0"/>
    <b v="0"/>
  </r>
  <r>
    <s v="TdyllLZeviY"/>
    <d v="2018-05-03T00:00:00"/>
    <s v="Charlie Puth - Done For Me (feat. Kehlani) [Official Video]"/>
    <s v="Charlie Puth"/>
    <x v="6"/>
    <x v="6"/>
    <d v="2018-04-21T14:00:05"/>
    <s v="Charlie|&quot;Puth&quot;|&quot;charlie puth&quot;|&quot;Charlie Puth - Done For Me (feat. Kehlani) [Official Audio]&quot;|&quot;Charlie Puth - Done For Me (feat. Kehlani)&quot;|&quot;Done For Me (feat. Kehlani)&quot;|&quot;kehlani&quot;|&quot;charlie puth kehlani&quot;|&quot;charlie puth done for me&quot;|&quot;charlie puth kehlani done for me&quot;|&quot;charlile puth kehlani song&quot;|&quot;done for me official&quot;|&quot;done for me lyrics&quot;|&quot;atlantic records&quot;|&quot;done for me kehlani&quot;|&quot;charlie kehlani&quot;|&quot;puth kehlani&quot;|&quot;voicenotes&quot;|&quot;voicenotestour&quot;|&quot;attention&quot;|&quot;Brendan Vaughan&quot;|&quot;RJ Sanchez&quot;|&quot;pop music&quot;"/>
    <n v="11979805"/>
    <n v="408461"/>
    <n v="6516"/>
    <n v="17964"/>
    <b v="0"/>
    <b v="0"/>
    <b v="0"/>
  </r>
  <r>
    <s v="OZv7qYZ43xQ"/>
    <d v="2018-05-03T00:00:00"/>
    <s v="MY BOY FRIEND DOES MY MAKEUP!"/>
    <s v="Molly Burke"/>
    <x v="8"/>
    <x v="8"/>
    <d v="2018-04-21T19:00:00"/>
    <s v="molly burke|&quot;jake roque&quot;|&quot;collab&quot;|&quot;beauty&quot;|&quot;tag&quot;|&quot;challenge&quot;|&quot;boyfriend&quot;|&quot;boy friend&quot;|&quot;does my makeuo&quot;"/>
    <n v="369565"/>
    <n v="24977"/>
    <n v="182"/>
    <n v="3109"/>
    <b v="0"/>
    <b v="0"/>
    <b v="0"/>
  </r>
  <r>
    <s v="6xUnndUTDBQ"/>
    <d v="2018-05-03T00:00:00"/>
    <s v="Story Time: Coachella is cancelled ・・・・・・・ｻ・・・・・ｸ・"/>
    <s v="Daisy Marquez"/>
    <x v="8"/>
    <x v="8"/>
    <d v="2018-04-19T23:20:40"/>
    <s v="Daisy Marquez|&quot;DaisyMarquez&quot;|&quot;Daisy Marques&quot;|&quot;DaisyMarques&quot;|&quot;Deisy Marquez&quot;|&quot;Deisy Marques&quot;|&quot;daisymarquez_&quot;|&quot;coachella 2018&quot;|&quot;story time&quot;"/>
    <n v="505147"/>
    <n v="24233"/>
    <n v="2010"/>
    <n v="1459"/>
    <b v="0"/>
    <b v="0"/>
    <b v="0"/>
  </r>
  <r>
    <s v="8JfMdhrbehY"/>
    <d v="2018-05-03T00:00:00"/>
    <s v="Markiplier Animated | GHOST HUNTER"/>
    <s v="Markiplier"/>
    <x v="12"/>
    <x v="12"/>
    <d v="2018-04-18T18:00:00"/>
    <s v="markiplier|&quot;markiplier animated&quot;|&quot;animation&quot;|&quot;cartoon&quot;|&quot;ghost hunter&quot;|&quot;ghost hunting&quot;|&quot;luigi's mansion&quot;|&quot;mario&quot;|&quot;gameplay animated&quot;"/>
    <n v="1043209"/>
    <n v="47105"/>
    <n v="971"/>
    <n v="2872"/>
    <b v="0"/>
    <b v="0"/>
    <b v="0"/>
  </r>
  <r>
    <s v="nkcy2nyPFDE"/>
    <d v="2018-05-03T00:00:00"/>
    <s v="The Storytellers Reading to Cuba・・s Cigar Factory Workers"/>
    <s v="Great Big Story"/>
    <x v="8"/>
    <x v="8"/>
    <d v="2018-04-19T06:00:01"/>
    <s v="great big story|&quot;gbs&quot;|&quot;lag&quot;|&quot;documentary&quot;|&quot;docs&quot;|&quot;Cigar&quot;|&quot;Cuba&quot;|&quot;havana&quot;|&quot;Weird &amp; Fun Knowledge&quot;|&quot;Biography &amp; Profile&quot;|&quot;Lifestyle &amp; Entertainment&quot;|&quot;Books&quot;|&quot;Literature&quot;|&quot;Read&quot;|&quot;Reading&quot;|&quot;Literacy&quot;|&quot;Factory&quot;|&quot;Factory Workers&quot;|&quot;Reads&quot;"/>
    <n v="183242"/>
    <n v="3130"/>
    <n v="67"/>
    <n v="163"/>
    <b v="0"/>
    <b v="0"/>
    <b v="0"/>
  </r>
  <r>
    <s v="p6cInZvsPPI"/>
    <d v="2018-05-03T00:00:00"/>
    <s v="THE DIFFERENCE BETWEEN THE USA &amp; NEW ZEALAND"/>
    <s v="How to DAD"/>
    <x v="8"/>
    <x v="8"/>
    <d v="2018-04-18T23:31:47"/>
    <s v="USA|&quot;AMERICA&quot;|&quot;CANADA&quot;|&quot;new zealand&quot;|&quot;trump&quot;|&quot;protests&quot;|&quot;warriors&quot;|&quot;OKC&quot;|&quot;draft&quot;|&quot;american football&quot;|&quot;pumpkin pie&quot;|&quot;taika&quot;|&quot;ardern&quot;|&quot;summer&quot;|&quot;winter&quot;|&quot;hobbits&quot;|&quot;travel&quot;|&quot;parenting&quot;|&quot;fail army&quot;|&quot;casey neistat&quot;|&quot;logan paul&quot;|&quot;KSI&quot;|&quot;rugby&quot;|&quot;all blacks&quot;|&quot;football&quot;"/>
    <n v="178163"/>
    <n v="11982"/>
    <n v="227"/>
    <n v="997"/>
    <b v="0"/>
    <b v="0"/>
    <b v="0"/>
  </r>
  <r>
    <s v="-7_ATlZ-zMc"/>
    <d v="2018-05-03T00:00:00"/>
    <s v="Insta-Justice"/>
    <s v="Matt Bentkowski"/>
    <x v="0"/>
    <x v="0"/>
    <d v="2018-04-16T20:37:56"/>
    <s v="[none]"/>
    <n v="3510260"/>
    <n v="28252"/>
    <n v="1695"/>
    <n v="2379"/>
    <b v="0"/>
    <b v="0"/>
    <b v="0"/>
  </r>
  <r>
    <s v="_rB36UGoP4Y"/>
    <d v="2018-05-04T00:00:00"/>
    <s v="Cobra Kai Ep 1 - ・・Ace Degenerate・・ - The Karate Kid Saga Continues"/>
    <s v="Cobra Kai"/>
    <x v="3"/>
    <x v="3"/>
    <d v="2018-05-02T16:02:06"/>
    <s v="Cobra Kai|&quot;Karate Kid&quot;|&quot;YouTube Red Original Series&quot;|&quot;YouTube Red Originals&quot;|&quot;YouTube Red&quot;|&quot;Ralph Macchio&quot;|&quot;Billy Zabka&quot;|&quot;Xolo Maridueﾃｱa&quot;|&quot;Courtney Henggeler&quot;|&quot;Mary Mouser&quot;|&quot;Tanner Buchanan&quot;|&quot;Ed Asner&quot;|&quot;karate kid series&quot;|&quot;johnny lawrence&quot;|&quot;daniel larusso&quot;|&quot;miyagi&quot;|&quot;cobra kai series&quot;|&quot;cobra kai youtube&quot;|&quot;wax on wax off&quot;|&quot;cobra kai karate kid&quot;"/>
    <n v="7627332"/>
    <n v="73086"/>
    <n v="16607"/>
    <n v="11318"/>
    <b v="0"/>
    <b v="0"/>
    <b v="0"/>
  </r>
  <r>
    <s v="r2vDabFVj-A"/>
    <d v="2018-05-04T00:00:00"/>
    <s v="Miley Cyrus on Smoking Pot &amp; Liam Hemsworth Scaring Her"/>
    <s v="Jimmy Kimmel Live"/>
    <x v="3"/>
    <x v="3"/>
    <d v="2018-05-02T07:30:01"/>
    <s v="jimmy|&quot;kimmel&quot;|&quot;live&quot;|&quot;late&quot;|&quot;night&quot;|&quot;talk&quot;|&quot;show&quot;|&quot;funny&quot;|&quot;comedic&quot;|&quot;comedy&quot;|&quot;clip&quot;|&quot;comedian&quot;|&quot;miley&quot;|&quot;cyrus&quot;|&quot;liam&quot;|&quot;hemsworth&quot;|&quot;singer&quot;|&quot;designer&quot;|&quot;pig&quot;|&quot;snoop&quot;|&quot;dogg&quot;|&quot;hannah&quot;|&quot;montana&quot;|&quot;liam hemsworth&quot;|&quot;miley cyrus&quot;|&quot;snoop dogg&quot;|&quot;pot&quot;|&quot;marijuana&quot;"/>
    <n v="2035115"/>
    <n v="28153"/>
    <n v="1541"/>
    <n v="1423"/>
    <b v="0"/>
    <b v="0"/>
    <b v="0"/>
  </r>
  <r>
    <s v="23ILq4uxd-w"/>
    <d v="2018-05-04T00:00:00"/>
    <s v="*NSYNC Plays 'Never Have I Ever'"/>
    <s v="TheEllenShow"/>
    <x v="3"/>
    <x v="3"/>
    <d v="2018-05-01T13:00:02"/>
    <s v="ellen|&quot;ellen degeneres&quot;|&quot;the ellen show&quot;|&quot;ellen fans&quot;|&quot;ellen tickets&quot;|&quot;justin timberlake&quot;|&quot;nsync&quot;|&quot;never have I ever&quot;|&quot;ellentube&quot;|&quot;ellen audience&quot;|&quot;game&quot;|&quot;hooked up&quot;|&quot;lies&quot;|&quot;mile high club&quot;|&quot;spice girls&quot;|&quot;nsync fans&quot;|&quot;justin&quot;|&quot;timberlake&quot;|&quot;jc chasez&quot;|&quot;joey fatone&quot;|&quot;lance bass&quot;|&quot;chris kirkpatrick&quot;|&quot;jc&quot;|&quot;chasez&quot;|&quot;joey&quot;|&quot;fatone&quot;|&quot;lance&quot;|&quot;bass&quot;|&quot;chris&quot;|&quot;kirkpatrick&quot;|&quot;star&quot;|&quot;album&quot;|&quot;season 15&quot;|&quot;season 15 episode 146&quot;|&quot;ellen degeneres show tickets&quot;|&quot;ellen degeneres show today&quot;|&quot;nsync reunion&quot;|&quot;games&quot;|&quot;hilarious&quot;|&quot;funny&quot;"/>
    <n v="2183863"/>
    <n v="24659"/>
    <n v="638"/>
    <n v="1290"/>
    <b v="0"/>
    <b v="0"/>
    <b v="0"/>
  </r>
  <r>
    <s v="4tpIiSqyiLo"/>
    <d v="2018-05-04T00:00:00"/>
    <s v="DO COLLEGE KIDS KNOW 80s MUSIC? #11 (REACT: Do They Know It?)"/>
    <s v="REACT"/>
    <x v="3"/>
    <x v="3"/>
    <d v="2018-04-29T19:00:00"/>
    <s v="80s music|&quot;Blondie&quot;|&quot;Madonna&quot;|&quot;DO COLLEGE KIDS KNOW 80s MUSIC? #11 REACT: Do They Know It?&quot;|&quot;do they know it&quot;|&quot;Lionel Richie&quot;|&quot;react&quot;|&quot;reaction&quot;|&quot;thefinebros&quot;|&quot;fine brothers&quot;|&quot;fine brothers entertainment&quot;|&quot;finebros&quot;|&quot;fine bros&quot;|&quot;FBE&quot;|&quot;laugh challenge&quot;|&quot;try not to laugh&quot;|&quot;try to watch without laughing or grinning&quot;|&quot;react gaming&quot;|&quot;kids versus food&quot;|&quot;staff reacts&quot;|&quot;lyric breakdown&quot;|&quot;Do Teens Know&quot;|&quot;Do Parents Know&quot;|&quot;Do Kids Know&quot;|&quot;Do Elders Know&quot;|&quot;Bryan Adams&quot;|&quot;Dead or Alive&quot;|&quot;Styx&quot;|&quot;debbie harry&quot;|&quot;harry&quot;|&quot;debbie&quot;"/>
    <n v="713285"/>
    <n v="16139"/>
    <n v="887"/>
    <n v="2976"/>
    <b v="0"/>
    <b v="0"/>
    <b v="0"/>
  </r>
  <r>
    <s v="IbJwUqKgHkQ"/>
    <d v="2018-05-04T00:00:00"/>
    <s v="7 Ice Cream Gadgets put to the Test part 2"/>
    <s v="CrazyRussianHacker"/>
    <x v="4"/>
    <x v="4"/>
    <d v="2018-04-29T17:45:05"/>
    <s v="Ice Cream Gadgets|&quot;Gadgets&quot;|&quot;Ice Cream&quot;|&quot;gadgets test&quot;|&quot;ice cream maker&quot;|&quot;gadgets reviews&quot;|&quot;Ice Cream Scoop&quot;|&quot;Kitchen Gadgets&quot;|&quot;waffle cone maker&quot;|&quot;Prepara Topper Chopper&quot;|&quot;ice cream sandwich maker&quot;|&quot;unboxing&quot;"/>
    <n v="957071"/>
    <n v="20469"/>
    <n v="910"/>
    <n v="2780"/>
    <b v="0"/>
    <b v="0"/>
    <b v="0"/>
  </r>
  <r>
    <s v="zg4Xg7_u3sE"/>
    <d v="2018-05-04T00:00:00"/>
    <s v="Do Surgical Masks Really Protect You from the Flu?"/>
    <s v="SciShow"/>
    <x v="9"/>
    <x v="9"/>
    <d v="2018-04-28T21:00:06"/>
    <s v="SciShow|&quot;science&quot;|&quot;Hank&quot;|&quot;Green&quot;|&quot;education&quot;|&quot;learn&quot;|&quot;Olivia Gordon&quot;|&quot;germs&quot;|&quot;flu&quot;|&quot;the flu&quot;|&quot;surgical masks&quot;|&quot;masks&quot;|&quot;n95 respirator&quot;|&quot;respirator&quot;|&quot;medicine&quot;|&quot;pathogens&quot;|&quot;flu shot&quot;|&quot;illness&quot;|&quot;shots&quot;|&quot;mask&quot;"/>
    <n v="146681"/>
    <n v="6011"/>
    <n v="389"/>
    <n v="624"/>
    <b v="0"/>
    <b v="0"/>
    <b v="0"/>
  </r>
  <r>
    <s v="vecmYltEk30"/>
    <d v="2018-05-04T00:00:00"/>
    <s v="Chris Evans and Scott Evans Test How Well They Know Each Other"/>
    <s v="Late Night with Seth Meyers"/>
    <x v="5"/>
    <x v="5"/>
    <d v="2018-04-24T10:00:08"/>
    <s v="Late Night|&quot;Seth Meyers&quot;|&quot;Chris Evans&quot;|&quot;Scott Evans&quot;|&quot;Test&quot;|&quot;How Well&quot;|&quot;They Know Each Other&quot;|&quot;Steve Rogers&quot;|&quot;Johnny Storm&quot;|&quot;Captain America&quot;|&quot;The Winter Soldier&quot;|&quot;The First Avenger&quot;|&quot;The Avengers&quot;|&quot;Avengers: Infinity War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Where The Red Fern Grows&quot;|&quot;Robin Hood&quot;|&quot;Papa Gino's&quot;|&quot;One Life To Live&quot;|&quot;The Lovely Bones&quot;|&quot;brothers&quot;"/>
    <n v="834196"/>
    <n v="16870"/>
    <n v="205"/>
    <n v="638"/>
    <b v="0"/>
    <b v="0"/>
    <b v="0"/>
  </r>
  <r>
    <s v="NKmGVE85GUU"/>
    <d v="2018-05-04T00:00:00"/>
    <s v="Why can't you divide by zero? - TED-Ed"/>
    <s v="TED-Ed"/>
    <x v="9"/>
    <x v="9"/>
    <d v="2018-04-23T15:00:43"/>
    <s v="TED|&quot;TED-Ed&quot;|&quot;Teded&quot;|&quot;Ted Education&quot;|&quot;TED Ed&quot;|&quot;Nick Hilditch&quot;|&quot;zero&quot;|&quot;math&quot;|&quot;numbers&quot;|&quot;multiply&quot;|&quot;divide&quot;|&quot;rules&quot;"/>
    <n v="1188777"/>
    <n v="38810"/>
    <n v="944"/>
    <n v="3104"/>
    <b v="0"/>
    <b v="0"/>
    <b v="0"/>
  </r>
  <r>
    <s v="aCddogeAHMY"/>
    <d v="2018-05-04T00:00:00"/>
    <s v="Skip and Shannon react to Lance's antics in Game 4 loss to LeBron's Cavaliers | UNDISPUTED"/>
    <s v="Skip and Shannon: UNDISPUTED"/>
    <x v="8"/>
    <x v="8"/>
    <d v="2018-04-23T18:27:29"/>
    <s v="fox|&quot;fox sports&quot;|&quot;fs1&quot;|&quot;fox sports 1&quot;|&quot;undisputed&quot;|&quot;skip bayless&quot;|&quot;shannon sharpe&quot;|&quot;skip and shannon&quot;|&quot;fs1 undisputed&quot;|&quot;skip&quot;|&quot;bayless&quot;|&quot;shannon&quot;|&quot;sharpe&quot;|&quot;joy taylor&quot;|&quot;sports&quot;|&quot;news&quot;|&quot;nba&quot;|&quot;basketball&quot;|&quot;cleveland cavaliers&quot;|&quot;cavs&quot;|&quot;indiana pacers&quot;|&quot;pacers&quot;|&quot;lebron james&quot;|&quot;lebron&quot;|&quot;james&quot;|&quot;lance stephenson&quot;|&quot;lance&quot;|&quot;stephenson&quot;|&quot;antics&quot;|&quot;foul&quot;|&quot;2018 NBA playoffs&quot;|&quot;playoffs&quot;|&quot;eastern conference&quot;|&quot;east&quot;|&quot;Jim Jackson&quot;|&quot;Shannon and Skip&quot;|&quot;National Basketball Association&quot;|&quot;nba playoffs&quot;|&quot;Lance Stephenson's antics&quot;|&quot;Game 4&quot;"/>
    <n v="927831"/>
    <n v="6973"/>
    <n v="895"/>
    <n v="2402"/>
    <b v="0"/>
    <b v="0"/>
    <b v="0"/>
  </r>
  <r>
    <s v="q8v9MvManKE"/>
    <d v="2018-05-04T00:00:00"/>
    <s v="Earth Day 2018 Google Doodle"/>
    <s v="googledoodles"/>
    <x v="1"/>
    <x v="1"/>
    <d v="2018-04-21T15:00:50"/>
    <s v="[none]"/>
    <n v="1233955"/>
    <n v="48690"/>
    <n v="1716"/>
    <n v="2453"/>
    <b v="0"/>
    <b v="0"/>
    <b v="1"/>
  </r>
  <r>
    <s v="og3aFSeEm94"/>
    <d v="2018-05-04T00:00:00"/>
    <s v="just SMACK IT."/>
    <s v="CaseyNeistat"/>
    <x v="8"/>
    <x v="8"/>
    <d v="2018-04-20T15:47:24"/>
    <s v="[none]"/>
    <n v="1460170"/>
    <n v="56065"/>
    <n v="2463"/>
    <n v="6610"/>
    <b v="0"/>
    <b v="0"/>
    <b v="0"/>
  </r>
  <r>
    <s v="vTJKosHxYtM"/>
    <d v="2018-05-04T00:00:00"/>
    <s v="Apple Dessert that looks like a real apple!  No mold challenge"/>
    <s v="How To Cook That"/>
    <x v="1"/>
    <x v="1"/>
    <d v="2018-04-20T09:30:24"/>
    <s v="apple pie|&quot;dessert&quot;|&quot;apple shaped dessert&quot;|&quot;apple pen&quot;|&quot;balloon dessert&quot;|&quot;amazing dessert&quot;|&quot;fruit dessert&quot;|&quot;ann reardon&quot;|&quot;how to cook that&quot;|&quot;food art&quot;|&quot;food art challenge&quot;|&quot;howtocookthat ann reardon&quot;|&quot;dessert that looks like real fruit&quot;|&quot;apple cake&quot;|&quot;apple&quot;|&quot;cinnamon&quot;|&quot;vanilla mousse&quot;|&quot;dessert ideas&quot;"/>
    <n v="293567"/>
    <n v="9744"/>
    <n v="194"/>
    <n v="941"/>
    <b v="0"/>
    <b v="0"/>
    <b v="0"/>
  </r>
  <r>
    <s v="dJCKavW22PM"/>
    <d v="2018-05-04T00:00:00"/>
    <s v="70 People Reveal How to Tell If Someone Is From Their Country | Condﾃｩ Nast Traveler"/>
    <s v="Condﾃｩ Nast Traveler"/>
    <x v="13"/>
    <x v="13"/>
    <d v="2018-04-19T16:00:07"/>
    <s v="70 people|&quot;70 people from 70 countries&quot;|&quot;countries&quot;|&quot;country&quot;|&quot;how to&quot;|&quot;how to tell&quot;|&quot;people&quot;|&quot;europe countries&quot;|&quot;african countries&quot;|&quot;asian countries&quot;|&quot;countries in europe&quot;|&quot;countries of europe&quot;|&quot;countries of africa&quot;|&quot;countries in africa&quot;|&quot;european countries&quot;|&quot;france&quot;|&quot;russia&quot;|&quot;germany&quot;|&quot;japan&quot;|&quot;china&quot;|&quot;italy&quot;|&quot;spain&quot;|&quot;70 countries&quot;|&quot;many people from many countries&quot;|&quot;africa&quot;|&quot;african&quot;|&quot;europe&quot;|&quot;european&quot;|&quot;traveler&quot;|&quot;travel&quot;|&quot;conde nast traveler&quot;|&quot;travel videos&quot;|&quot;travel guide&quot;"/>
    <n v="593001"/>
    <n v="15013"/>
    <n v="442"/>
    <n v="3008"/>
    <b v="0"/>
    <b v="0"/>
    <b v="0"/>
  </r>
  <r>
    <s v="iWeNDPTYAZw"/>
    <d v="2018-05-04T00:00:00"/>
    <s v="Scuba Diving the World's Largest Urban Whitewater Course for Lost GoPros! (Huge Item Found)"/>
    <s v="DALLMYD"/>
    <x v="0"/>
    <x v="0"/>
    <d v="2018-04-18T01:00:50"/>
    <s v="river treasure|&quot;scuba diving&quot;|&quot;found phone in river&quot;|&quot;river treasure finds&quot;|&quot;interesting finds&quot;|&quot;dallmyd&quot;|&quot;searching for river treasure&quot;|&quot;found phone in the river&quot;|&quot;river finds&quot;|&quot;gopro&quot;|&quot;camera&quot;|&quot;underwater&quot;|&quot;swimming&quot;|&quot;freediving&quot;|&quot;free diving&quot;|&quot;underwater finds&quot;|&quot;things found underwater&quot;|&quot;unbelievable finds&quot;|&quot;fish&quot;|&quot;found in river&quot;|&quot;searching&quot;|&quot;craziest&quot;|&quot;knife&quot;|&quot;reaction&quot;|&quot;lost valuables&quot;|&quot;river&quot;|&quot;dive knife&quot;|&quot;fishing&quot;|&quot;vlog&quot;|&quot;craziest things found underwater&quot;|&quot;exploring&quot;|&quot;finding&quot;|&quot;gopros found in river&quot;"/>
    <n v="1414271"/>
    <n v="33175"/>
    <n v="856"/>
    <n v="2465"/>
    <b v="0"/>
    <b v="0"/>
    <b v="0"/>
  </r>
  <r>
    <s v="IX6gYfA6l88"/>
    <d v="2018-05-05T00:00:00"/>
    <s v="What's inside a Microwave Popcorn Bag?"/>
    <s v="What's Inside?"/>
    <x v="4"/>
    <x v="4"/>
    <d v="2018-04-29T14:01:19"/>
    <s v="popcorn (food)|&quot;microwave popcorn (invention)&quot;|&quot;pop corn&quot;|&quot;microwave popcorn&quot;|&quot;popcorn food&quot;|&quot;popcorn street food&quot;|&quot;popcorn everyday food&quot;|&quot;secret&quot;|&quot;cooking&quot;|&quot;trick&quot;|&quot;corn&quot;|&quot;fat&quot;|&quot;butter&quot;|&quot;orville redenbacher&quot;|&quot;orville redenbacher popcorn&quot;|&quot;orville redenbacher popcorn microwave&quot;|&quot;skinny pop popcorn&quot;|&quot;pop secret popcorn&quot;|&quot;pop secret&quot;|&quot;act ii popcorn&quot;|&quot;act ii&quot;|&quot;movie popcorn&quot;|&quot;salt&quot;|&quot;popcorn&quot;|&quot;what's inside&quot;|&quot;unboxing&quot;|&quot;review&quot;|&quot;science&quot;|&quot;experiment&quot;|&quot;science experiment&quot;|&quot;food&quot;|&quot;microwave&quot;"/>
    <n v="1201914"/>
    <n v="13467"/>
    <n v="3838"/>
    <n v="4915"/>
    <b v="0"/>
    <b v="0"/>
    <b v="0"/>
  </r>
  <r>
    <s v="8x7UtZKwfHA"/>
    <d v="2018-05-05T00:00:00"/>
    <s v="World's Biggest Fortnite Gaming Setup!"/>
    <s v="Unbox Therapy"/>
    <x v="4"/>
    <x v="4"/>
    <d v="2018-04-29T18:19:04"/>
    <s v="fortnite|&quot;fortnite setup&quot;|&quot;fortnite season 4&quot;|&quot;fortnite funny moments&quot;|&quot;fortnite battle royale&quot;|&quot;fortnite gameplay&quot;|&quot;setup&quot;|&quot;gaming setup&quot;|&quot;fortnite ps4&quot;|&quot;fortnite tips&quot;|&quot;top 5&quot;|&quot;fortnite building tips&quot;|&quot;xbox one&quot;|&quot;funny moments&quot;|&quot;best moments&quot;|&quot;fortnite new&quot;|&quot;fortnite pc&quot;|&quot;pc&quot;|&quot;gaming pc&quot;|&quot;fortnite win&quot;|&quot;fortnite trolling&quot;|&quot;fortnite building&quot;|&quot;battle royale&quot;|&quot;unbox therapy&quot;|&quot;fort nite&quot;|&quot;iphone&quot;|&quot;android&quot;|&quot;iphone x&quot;|&quot;most expensive gaming setups&quot;|&quot;fortnite build&quot;|&quot;fortnite squads&quot;|&quot;family friendly&quot;"/>
    <n v="3052453"/>
    <n v="74933"/>
    <n v="5678"/>
    <n v="14561"/>
    <b v="0"/>
    <b v="0"/>
    <b v="0"/>
  </r>
  <r>
    <s v="jGl-6an8fz8"/>
    <d v="2018-05-05T00:00:00"/>
    <s v="Prince William returns to hospital with Prince George and Princess Charlotte"/>
    <s v="The Royal Family Channel"/>
    <x v="2"/>
    <x v="2"/>
    <d v="2018-04-23T15:46:49"/>
    <s v="prince george|&quot;princess charlotte&quot;|&quot;prince william&quot;|&quot;kate&quot;|&quot;kate middleton&quot;|&quot;cambridges&quot;|&quot;royal baby&quot;|&quot;royal birth&quot;|&quot;kate birth&quot;|&quot;royal baby boy&quot;|&quot;royal family&quot;|&quot;new prince&quot;|&quot;duchess of cambridge&quot;"/>
    <n v="923602"/>
    <n v="4434"/>
    <n v="360"/>
    <n v="548"/>
    <b v="0"/>
    <b v="0"/>
    <b v="0"/>
  </r>
  <r>
    <s v="9JQ2gHDPnDY"/>
    <d v="2018-05-05T00:00:00"/>
    <s v="COLLEGE KIDS REACT TO COACHELLA 2018 (Beychella, Eminem, Walmart Yodel Boy)"/>
    <s v="FBE"/>
    <x v="3"/>
    <x v="3"/>
    <d v="2018-04-20T21:00:02"/>
    <s v="coachella 2018|&quot;coachella&quot;|&quot;COLLEGE KIDS REACT TO COACHELLA 2018 Beychella&quot;|&quot;Eminem&quot;|&quot;Walmart Yodel Boy&quot;|&quot;college kids react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elders react&quot;|&quot;teens react&quot;|&quot;kids react&quot;|&quot;adults react&quot;|&quot;parents react&quot;|&quot;teenagers react&quot;|&quot;eminem&quot;|&quot;the weeknd&quot;|&quot;cardi b&quot;|&quot;sza&quot;|&quot;destinys child&quot;|&quot;yg&quot;|&quot;g eazy&quot;|&quot;mason ramsey&quot;|&quot;wal mart yodel kid&quot;|&quot;yodel boy&quot;"/>
    <n v="2114478"/>
    <n v="49033"/>
    <n v="1994"/>
    <n v="5628"/>
    <b v="0"/>
    <b v="0"/>
    <b v="0"/>
  </r>
  <r>
    <s v="Swv1il6PpN4"/>
    <d v="2018-05-05T00:00:00"/>
    <s v="How Tiny Food Videos Are Made"/>
    <s v="INSIDER"/>
    <x v="13"/>
    <x v="13"/>
    <d v="2018-04-21T13:00:02"/>
    <s v="INSIDER|&quot;tiny food&quot;|&quot;tiny food videos&quot;|&quot;miniature food&quot;|&quot;small food&quot;|&quot;walking with giants&quot;|&quot;jenny's mini cooking show&quot;|&quot;mini cooking&quot;|&quot;wendy city&quot;|&quot;shon stoker&quot;|&quot;tiny cooking&quot;"/>
    <n v="624277"/>
    <n v="12410"/>
    <n v="324"/>
    <n v="713"/>
    <b v="0"/>
    <b v="0"/>
    <b v="0"/>
  </r>
  <r>
    <s v="LE7QEIy-6NE"/>
    <d v="2018-05-05T00:00:00"/>
    <s v="WASHING MY EYEBALLS... OMG ・・・・ TINA TRIES IT"/>
    <s v="Tina Yong"/>
    <x v="7"/>
    <x v="7"/>
    <d v="2018-04-19T21:12:00"/>
    <s v="Tina Tries It|&quot;Tina Yong&quot;|&quot;Japanese Eye Wash&quot;|&quot;Eye wash&quot;|&quot;Eye Bath&quot;|&quot;Rohto&quot;|&quot;Lycee Eye wash&quot;|&quot;Weird Beauty Products&quot;|&quot;Eye Drops&quot;|&quot;how to clean eyes&quot;|&quot;petite cosmetics&quot;|&quot;mark and scribe&quot;"/>
    <n v="432620"/>
    <n v="11667"/>
    <n v="404"/>
    <n v="1114"/>
    <b v="0"/>
    <b v="0"/>
    <b v="0"/>
  </r>
  <r>
    <s v="FBhVIhmh_N8"/>
    <d v="2018-05-05T00:00:00"/>
    <s v="Sister Circle Live | Dutchess Lattimore Exclusive"/>
    <s v="Sister Circle Live"/>
    <x v="3"/>
    <x v="3"/>
    <d v="2018-04-19T17:00:00"/>
    <s v="sister|&quot;circle&quot;|&quot;tv&quot;|&quot;sistercircletv&quot;|&quot;sistercirclelive&quot;|&quot;tvone&quot;|&quot;rashanali&quot;|&quot;quadwebblunceford&quot;|&quot;kianadancie&quot;|&quot;comedy&quot;|&quot;entertainment&quot;|&quot;talkshows&quot;|&quot;blackgirlmagic&quot;|&quot;dutchess lattimore&quot;|&quot;cardi b&quot;|&quot;black ink crew&quot;|&quot;the breakfast club&quot;|&quot;charlamagne tha god&quot;|&quot;dutchess of ink&quot;|&quot;dutchess&quot;|&quot;ceasar&quot;|&quot;black ink crew new york&quot;|&quot;vh1&quot;|&quot;sky&quot;|&quot;donna black ink&quot;|&quot;ceaser black ink&quot;|&quot;tattoo&quot;|&quot;HBCU&quot;|&quot;beyonce&quot;|&quot;rihanna tattoos&quot;|&quot;invasion of privacy&quot;|&quot;duchess&quot;|&quot;angela ye&quot;|&quot;dj envy&quot;|&quot;black ink chicago&quot;|&quot;pretty n ink&quot;"/>
    <n v="200610"/>
    <n v="3948"/>
    <n v="471"/>
    <n v="1369"/>
    <b v="0"/>
    <b v="0"/>
    <b v="0"/>
  </r>
  <r>
    <s v="30HOemteiKQ"/>
    <d v="2018-05-06T00:00:00"/>
    <s v="Down To The Final Second! Cavs vs Raptors"/>
    <s v="NBA"/>
    <x v="0"/>
    <x v="0"/>
    <d v="2018-05-02T03:42:55"/>
    <s v="nba|&quot;highlights&quot;|&quot;basketball&quot;|&quot;plays&quot;|&quot;amazing&quot;|&quot;sports&quot;|&quot;hoops&quot;|&quot;finals&quot;|&quot;games&quot;|&quot;game&quot;|&quot;cleveland cavaliers&quot;|&quot;toronto raptors&quot;|&quot;the 6&quot;|&quot;overtime&quot;|&quot;fantastic finish&quot;|&quot;playoffs&quot;"/>
    <n v="709274"/>
    <n v="4822"/>
    <n v="218"/>
    <n v="847"/>
    <b v="0"/>
    <b v="0"/>
    <b v="0"/>
  </r>
  <r>
    <s v="hRnVb4z6Hw0"/>
    <d v="2018-05-06T00:00:00"/>
    <s v="Stephen A. hilariously goes off on Max for changing take on Pelicans-Warriors | First Take | ESPN"/>
    <s v="ESPN"/>
    <x v="0"/>
    <x v="0"/>
    <d v="2018-04-30T14:59:38"/>
    <s v="espn|&quot;pelicans warriors&quot;|&quot;pelicans vs warriors&quot;|&quot;warriors vs pelicans&quot;|&quot;pelicans&quot;|&quot;new orleans pelicans&quot;|&quot;warriors&quot;|&quot;golden state warriors&quot;|&quot;nba playoffs&quot;|&quot;nba&quot;|&quot;nba playoffs 2018&quot;|&quot;game 1&quot;|&quot;pelicans vs warriors game 1&quot;|&quot;warriors vs pelicans game 1&quot;|&quot;first take&quot;|&quot;espn first&quot;|&quot;first take today&quot;|&quot;first take daily&quot;|&quot;first take live&quot;|&quot;stephen a. smith&quot;|&quot;stephen a smith&quot;|&quot;stephen a.&quot;|&quot;stephen a&quot;|&quot;max kellerman&quot;|&quot;max&quot;|&quot;first&quot;|&quot;take&quot;|&quot;stephen&quot;|&quot;smith&quot;|&quot;first take espn&quot;|&quot;espn first take&quot;|&quot;first take stephen a smith&quot;"/>
    <n v="754817"/>
    <n v="8430"/>
    <n v="410"/>
    <n v="2533"/>
    <b v="0"/>
    <b v="0"/>
    <b v="0"/>
  </r>
  <r>
    <s v="rEdl2Uetpvo"/>
    <d v="2018-05-06T00:00:00"/>
    <s v="How To Make Perfect Chocolate Chip Cookies"/>
    <s v="Tasty"/>
    <x v="7"/>
    <x v="7"/>
    <d v="2018-04-29T15:00:19"/>
    <s v="Chocolate Chip Cookies|&quot;Brown Butter&quot;|&quot;Recipe&quot;|&quot;Tasty&quot;|&quot;Ultimate&quot;|&quot;Homemade&quot;|&quot;chewy&quot;|&quot;best ever&quot;|&quot;dark chocolate&quot;|&quot;baking&quot;|&quot;BuzzFeed&quot;|&quot;BuzzFeed Tasty&quot;|&quot;cookies&quot;"/>
    <n v="1940455"/>
    <n v="125681"/>
    <n v="962"/>
    <n v="3274"/>
    <b v="0"/>
    <b v="0"/>
    <b v="0"/>
  </r>
  <r>
    <s v="HBvPrh2yMik"/>
    <d v="2018-05-06T00:00:00"/>
    <s v="DIY DOUBLE DEEP FRIED PIZZA ・・・・"/>
    <s v="HellthyJunkFood"/>
    <x v="3"/>
    <x v="3"/>
    <d v="2018-04-29T13:00:02"/>
    <s v="deep fried pizza|&quot;pizza fried&quot;|&quot;world's largest pizza&quot;|&quot;diy pizza&quot;|&quot;pizza&quot;|&quot;how to make pizza&quot;|&quot;best pizza&quot;|&quot;easy pizza&quot;|&quot;fried pizza&quot;"/>
    <n v="978124"/>
    <n v="28223"/>
    <n v="1965"/>
    <n v="3098"/>
    <b v="0"/>
    <b v="0"/>
    <b v="0"/>
  </r>
  <r>
    <s v="RFywfHsFpQM"/>
    <d v="2018-05-06T00:00:00"/>
    <s v="Jack and Tim receive GOLDEN BUZZER from Simon Cowell! | Auditions | BGT 2018"/>
    <s v="Britain's Got Talent"/>
    <x v="3"/>
    <x v="3"/>
    <d v="2018-04-28T20:14:56"/>
    <s v="britain's got talent|&quot;britains got talent&quot;|&quot;britain's&quot;|&quot;got&quot;|&quot;talent&quot;|&quot;britains&quot;|&quot;bgt&quot;|&quot;ant and dec&quot;|&quot;ant&quot;|&quot;dec&quot;|&quot;simon cowell&quot;|&quot;david walliams&quot;|&quot;alesha dixon&quot;|&quot;amanda holden&quot;|&quot;2018&quot;|&quot;golden buzzer&quot;|&quot;Jack and Tim&quot;|&quot;lucky ones&quot;"/>
    <n v="6413645"/>
    <n v="125634"/>
    <n v="3173"/>
    <n v="0"/>
    <b v="1"/>
    <b v="0"/>
    <b v="0"/>
  </r>
  <r>
    <s v="2BwxeOzSx8A"/>
    <d v="2018-05-06T00:00:00"/>
    <s v="Don't Worry, He Won't Get Far On Foot - Official Trailer | Amazon Studios"/>
    <s v="Amazon Studios"/>
    <x v="1"/>
    <x v="1"/>
    <d v="2018-04-26T20:00:03"/>
    <s v="Amazon Studios|&quot;Amazon&quot;|&quot;amazon prime&quot;|&quot;amazon video&quot;|&quot;original&quot;|&quot;trailer&quot;|&quot;episode&quot;|&quot;season&quot;|&quot;streaming&quot;|&quot;Amazon Original Series&quot;|&quot;Amazon instant video&quot;|&quot;Prime Video&quot;|&quot;Prime Instant Video&quot;|&quot;Portland&quot;|&quot;Joaquin Phoenix&quot;|&quot;Jonah Hill&quot;|&quot;Rooney Mara&quot;|&quot;Jack Black&quot;|&quot;Mark Webber&quot;|&quot;Udo Kier&quot;|&quot;biographical film&quot;|&quot;Callahan's&quot;|&quot;autobiography&quot;|&quot;Don't Worry&quot;|&quot;He Won't Get Far On Foot&quot;|&quot;Official Trailer&quot;|&quot;Charles-Marie&quot;|&quot;Steve Zissis&quot;|&quot;Carrie Brownstein&quot;|&quot;Heather Matarazzo&quot;|&quot;Rebecca Rittenhouse&quot;|&quot;Ron Perkins&quot;|&quot;Rebecca Field&quot;"/>
    <n v="1120227"/>
    <n v="395"/>
    <n v="44"/>
    <n v="18"/>
    <b v="0"/>
    <b v="0"/>
    <b v="0"/>
  </r>
  <r>
    <s v="c8W-auqg024"/>
    <d v="2018-05-06T00:00:00"/>
    <s v="We Sent Garlic Bread to the Edge of Space, Then Ate It"/>
    <s v="Tom Scott"/>
    <x v="9"/>
    <x v="9"/>
    <d v="2018-04-23T15:04:11"/>
    <s v="tom scott|&quot;tomscott&quot;|&quot;garlic bread&quot;|&quot;high altitude ballooning&quot;|&quot;high altitude balloon&quot;|&quot;weather balloon&quot;|&quot;stratosphere&quot;|&quot;edge of space&quot;|&quot;karman line&quot;|&quot;barry lewis&quot;|&quot;my virgin kitchen&quot;|&quot;steve randall&quot;|&quot;random aerospace&quot;"/>
    <n v="7349435"/>
    <n v="209009"/>
    <n v="7966"/>
    <n v="28835"/>
    <b v="0"/>
    <b v="0"/>
    <b v="0"/>
  </r>
  <r>
    <s v="SXkxheJ1dQ0"/>
    <d v="2018-05-06T00:00:00"/>
    <s v="MY LIVING ROOM TOUR! | HOME TOUR SERIES"/>
    <s v="Carli Bybel"/>
    <x v="7"/>
    <x v="7"/>
    <d v="2018-04-23T18:23:37"/>
    <s v="carli|&quot;bybel&quot;|&quot;HOME TOUR&quot;|&quot;LIVING ROOM TOUR&quot;|&quot;HOUSE TOUR&quot;|&quot;CARLI BYBEL&quot;|&quot;DECORATING TIPS&quot;|&quot;HOME DECOR&quot;|&quot;PIER 1&quot;|&quot;NEIMAN MARCUS&quot;|&quot;Z GALLERIE&quot;|&quot;INSPIRATION&quot;|&quot;HOW TO DECORATE&quot;|&quot;WHITE AND GRAY&quot;|&quot;CLOSET TOUR&quot;|&quot;BEAUTY ROOM&quot;|&quot;FAUX FUR&quot;"/>
    <n v="1005865"/>
    <n v="38377"/>
    <n v="1829"/>
    <n v="2948"/>
    <b v="0"/>
    <b v="0"/>
    <b v="0"/>
  </r>
  <r>
    <s v="DgljcMqPG98"/>
    <d v="2018-05-06T00:00:00"/>
    <s v="Sharp Objects (2018) Teaser Trailer | HBO"/>
    <s v="HBO"/>
    <x v="1"/>
    <x v="1"/>
    <d v="2018-04-23T00:57:40"/>
    <s v="hbo|&quot;originals&quot;|&quot;mini series&quot;|&quot;Amy Adams&quot;|&quot;Patricia Clarkson&quot;|&quot;Chris Messina&quot;|&quot;Eliza Scanlen&quot;|&quot;Elizabeth Perkins and Matt Craven&quot;|&quot;Gillian Flynn&quot;|&quot;Gone Girl&quot;|&quot;Dark Places&quot;|&quot;psychological&quot;|&quot;puzzle&quot;|&quot;victims&quot;|&quot;reporter&quot;|&quot;Jean-Marc Vallﾃｩe&quot;|&quot;Camille Preaker&quot;|&quot;Marti Noxon&quot;|&quot;murders&quot;|&quot;Blumhouse&quot;|&quot;crime&quot;|&quot;drama&quot;|&quot;thriller&quot;|&quot;mystery&quot;|&quot;Official Teaser&quot;|&quot;tease&quot;|&quot;teaser trailer&quot;"/>
    <n v="507121"/>
    <n v="4129"/>
    <n v="185"/>
    <n v="432"/>
    <b v="0"/>
    <b v="0"/>
    <b v="0"/>
  </r>
  <r>
    <s v="lAaSh9DogM8"/>
    <d v="2018-05-06T00:00:00"/>
    <s v="GENDER REVEAL!!"/>
    <s v="Nikki Glamour"/>
    <x v="3"/>
    <x v="3"/>
    <d v="2018-04-19T23:52:14"/>
    <s v="Baby Gender Reveal|&quot;Gender Reveal&quot;|&quot;Pregnancy Update&quot;|&quot;Nikki Glamour&quot;|&quot;NikkiGlamour&quot;|&quot;Pregnancy&quot;|&quot;First Trimester&quot;|&quot;Second Trimester&quot;|&quot;Old wives tales&quot;|&quot;Zocdoc&quot;"/>
    <n v="260697"/>
    <n v="25115"/>
    <n v="381"/>
    <n v="0"/>
    <b v="1"/>
    <b v="0"/>
    <b v="0"/>
  </r>
  <r>
    <s v="RxvcH25WThg"/>
    <d v="2018-05-07T00:00:00"/>
    <s v="Stephen A. Smith: LeBron James 'demoralizes' Raptors every time | SportsCenter | ESPN"/>
    <s v="ESPN"/>
    <x v="0"/>
    <x v="0"/>
    <d v="2018-05-06T03:47:31"/>
    <s v="espn|&quot;espn live&quot;|&quot;stephen a smith&quot;|&quot;stephen a. smith&quot;|&quot;stephen a&quot;|&quot;stephen a.&quot;|&quot;stephen a smith lebron james&quot;|&quot;lebron james&quot;|&quot;lebron james buzzer beater&quot;|&quot;lebron james buzzer-beater&quot;|&quot;lebron&quot;|&quot;james&quot;|&quot;lebron buzzer beater&quot;|&quot;lebron james stephen a&quot;|&quot;first take&quot;|&quot;first take espn&quot;|&quot;first take nba&quot;|&quot;sportscenter&quot;|&quot;lebron james raptors&quot;|&quot;toronto raptors&quot;|&quot;raptors&quot;|&quot;raptors vs cavs&quot;"/>
    <n v="935753"/>
    <n v="8861"/>
    <n v="310"/>
    <n v="2888"/>
    <b v="0"/>
    <b v="0"/>
    <b v="0"/>
  </r>
  <r>
    <s v="hYOa56nwx5Y"/>
    <d v="2018-05-07T00:00:00"/>
    <s v="What Are Fever Dreams?"/>
    <s v="SciShow"/>
    <x v="9"/>
    <x v="9"/>
    <d v="2018-05-01T21:00:03"/>
    <s v="SciShow|&quot;science&quot;|&quot;Hank&quot;|&quot;Green&quot;|&quot;education&quot;|&quot;learn&quot;|&quot;What Are Fever Dreams?&quot;|&quot;dream&quot;|&quot;fever&quot;|&quot;sick&quot;|&quot;fever dreams&quot;|&quot;nightmare&quot;|&quot;sleep&quot;|&quot;brain&quot;|&quot;symptopms&quot;|&quot;temperature&quot;|&quot;neurons&quot;|&quot;amygdala&quot;|&quot;immune system&quot;|&quot;cytokines&quot;|&quot;anxiety&quot;|&quot;cold&quot;|&quot;head&quot;|&quot;rest&quot;|&quot;Lesley K Spivey&quot;|&quot;illness&quot;"/>
    <n v="154559"/>
    <n v="5552"/>
    <n v="58"/>
    <n v="587"/>
    <b v="0"/>
    <b v="0"/>
    <b v="0"/>
  </r>
  <r>
    <s v="4_eVvzrTV-I"/>
    <d v="2018-05-07T00:00:00"/>
    <s v="Shaquem Griffin Gets Selected by the Seattle Seahawks | 2018 NFL Draft"/>
    <s v="NFL"/>
    <x v="0"/>
    <x v="0"/>
    <d v="2018-04-28T18:18:40"/>
    <s v="NFL|&quot;Football&quot;|&quot;American Football&quot;|&quot;sport&quot;|&quot;sports&quot;|&quot;2018 nfl draft&quot;|&quot;nfl draft&quot;|&quot;2018 draft&quot;|&quot;shaquem griffin&quot;|&quot;shaquem griffin drafted&quot;|&quot;shaquem griffin nfl draft&quot;|&quot;seattle seahawks&quot;|&quot;seahawks shaquem griffin&quot;|&quot;griffin brothers&quot;"/>
    <n v="253623"/>
    <n v="3297"/>
    <n v="88"/>
    <n v="498"/>
    <b v="0"/>
    <b v="0"/>
    <b v="0"/>
  </r>
  <r>
    <s v="lE0eWRdSrY4"/>
    <d v="2018-05-07T00:00:00"/>
    <s v="Koreas: A day of historic talks  - BBC News"/>
    <s v="BBC News"/>
    <x v="2"/>
    <x v="2"/>
    <d v="2018-04-27T14:47:05"/>
    <s v="bbc|&quot;bbc news&quot;|&quot;news&quot;|&quot;north korea&quot;|&quot;south korea&quot;|&quot;nuclear weapons&quot;|&quot;nuclear&quot;|&quot;Kim Jong-un&quot;|&quot;Kim Jong un&quot;|&quot;moon jae-in&quot;|&quot;koreas&quot;|&quot;koreas summit&quot;|&quot;historic&quot;|&quot;Korean War&quot;|&quot;breaking&quot;|&quot;breaking news&quot;|&quot;historic summit&quot;|&quot;news north korea&quot;"/>
    <n v="689597"/>
    <n v="17683"/>
    <n v="274"/>
    <n v="6058"/>
    <b v="0"/>
    <b v="0"/>
    <b v="0"/>
  </r>
  <r>
    <s v="ALXiloyym0M"/>
    <d v="2018-05-07T00:00:00"/>
    <s v="Motorizing a hand-cranked coffee grinder"/>
    <s v="Matthias Wandel"/>
    <x v="7"/>
    <x v="7"/>
    <d v="2018-04-27T11:30:01"/>
    <s v="coffee grinder|&quot;burr grinder&quot;|&quot;cerami buff&quot;|&quot;grosche&quot;|&quot;induction motor&quot;|&quot;contraption&quot;"/>
    <n v="188155"/>
    <n v="7011"/>
    <n v="179"/>
    <n v="1005"/>
    <b v="0"/>
    <b v="0"/>
    <b v="0"/>
  </r>
  <r>
    <s v="s_PNdnAwtcc"/>
    <d v="2018-05-07T00:00:00"/>
    <s v="Why MATH Says The PELICANS Can't Beat The WARRIORS"/>
    <s v="BBALLBREAKDOWN"/>
    <x v="0"/>
    <x v="0"/>
    <d v="2018-04-26T13:39:55"/>
    <s v="NBA|&quot;Basketball&quot;|&quot;NBA Scores&quot;|&quot;NBA News&quot;|&quot;Basketball Scores&quot;|&quot;Basketball (Invention)&quot;|&quot;Basketball Coach (Profession)&quot;|&quot;National Basketball Association (Organization)&quot;|&quot;golden state warriors&quot;|&quot;steve kerr&quot;|&quot;steph curry&quot;|&quot;rajon rondo&quot;|&quot;jrue holiday&quot;|&quot;anthony davis&quot;|&quot;kevin durant&quot;"/>
    <n v="256691"/>
    <n v="3531"/>
    <n v="610"/>
    <n v="1608"/>
    <b v="0"/>
    <b v="0"/>
    <b v="0"/>
  </r>
  <r>
    <s v="2DVg-P0mZE4"/>
    <d v="2018-05-07T00:00:00"/>
    <s v="Amy Schumer Shares Her Experience with Gray-Area Rape | SuperSoul Conversations | OWN"/>
    <s v="OWN"/>
    <x v="3"/>
    <x v="3"/>
    <d v="2018-04-26T00:43:45"/>
    <s v="Oprah|&quot;Oprah Winfrey&quot;|&quot;Oprah Winfrey Network YouTube&quot;|&quot;Oprah Where Are They Now&quot;|&quot;Where Are They Now Oprah&quot;|&quot;Iyanla Fix My Life&quot;|&quot;full episodes&quot;|&quot;Super Soul Sunday&quot;|&quot;Oprah Winfrey Show&quot;|&quot;The Haves and The Have Nots&quot;|&quot;Have and Have Nots&quot;|&quot;If Loving You Is Wrong&quot;|&quot;Iyanla Vanzant&quot;|&quot;Livin Lozada&quot;|&quot;Oprah Life Class&quot;|&quot;how-to&quot;|&quot;season&quot;|&quot;episode&quot;|&quot;Actress/comedian Amy Schumer&quot;|&quot;Gray-Area Rape&quot;|&quot;first sexual experience&quot;"/>
    <n v="275455"/>
    <n v="2074"/>
    <n v="664"/>
    <n v="374"/>
    <b v="0"/>
    <b v="0"/>
    <b v="0"/>
  </r>
  <r>
    <s v="S0OICOBR19Q"/>
    <d v="2018-05-07T00:00:00"/>
    <s v="Why You Shouldn't Give Ginger To Monkeys (and other animal sayings)"/>
    <s v="MinuteEarth"/>
    <x v="4"/>
    <x v="4"/>
    <d v="2018-04-25T12:27:28"/>
    <s v="MinuteEarth|&quot;Minute Earth&quot;|&quot;MinutePhysics&quot;|&quot;Minute Physics&quot;|&quot;earth&quot;|&quot;history&quot;|&quot;science&quot;|&quot;environment&quot;|&quot;environmental science&quot;|&quot;earth science&quot;|&quot;Sunshower&quot;|&quot;animal expression&quot;|&quot;animal idiom&quot;|&quot;anthropomorphism&quot;|&quot;linguistic anthropology&quot;"/>
    <n v="392587"/>
    <n v="12701"/>
    <n v="747"/>
    <n v="1881"/>
    <b v="0"/>
    <b v="0"/>
    <b v="0"/>
  </r>
  <r>
    <s v="CJv0I-xYuC4"/>
    <d v="2018-05-07T00:00:00"/>
    <s v="I Matched Outfits With My Dog ~ Oogi"/>
    <s v="Guava Juice"/>
    <x v="3"/>
    <x v="3"/>
    <d v="2018-04-21T23:51:45"/>
    <s v="guava juice|&quot;guava juice youtube&quot;|&quot;youtube guava juice&quot;|&quot;roi&quot;|&quot;challenges&quot;|&quot;tutorials&quot;|&quot;funny&quot;|&quot;comedy&quot;|&quot;comedian&quot;|&quot;guava&quot;|&quot;juice&quot;|&quot;roi wassabi&quot;|&quot;kid friendly&quot;|&quot;family friendly&quot;|&quot;matching&quot;|&quot;i tried&quot;|&quot;dog&quot;|&quot;matching outfits&quot;|&quot;outfits&quot;|&quot;costume&quot;|&quot;lilo stitch&quot;|&quot;pokemon&quot;|&quot;lion king&quot;|&quot;dogs&quot;|&quot;puppy&quot;|&quot;doggy&quot;|&quot;guava juice dog&quot;|&quot;animals&quot;|&quot;clothes&quot;|&quot;matching clothes&quot;|&quot;amazing&quot;|&quot;hi youtube&quot;"/>
    <n v="635182"/>
    <n v="14171"/>
    <n v="1148"/>
    <n v="3773"/>
    <b v="0"/>
    <b v="0"/>
    <b v="0"/>
  </r>
  <r>
    <s v="BdwJ0uXIV_U"/>
    <d v="2018-05-08T00:00:00"/>
    <s v="FULL STREAM | #7heChamp10ns victory parade 2018"/>
    <s v="FC Barcelona"/>
    <x v="3"/>
    <x v="3"/>
    <d v="2018-04-30T19:07:11"/>
    <s v="Barcelona|&quot;Campions&quot;|&quot;Campeones&quot;|&quot;#7heChamp10ns&quot;|&quot;BCN&quot;|&quot;victory parade&quot;|&quot;2018&quot;|&quot;Champions&quot;|&quot;World Trade Center&quot;|&quot;bus&quot;|&quot;descapotable&quot;|&quot;Liga&quot;|&quot;laLiga&quot;|&quot;Copa&quot;|&quot;Copa del rey&quot;|&quot;Copa del rei&quot;|&quot;Spanish Cup&quot;|&quot;Lionel&quot;|&quot;leo&quot;|&quot;Messi&quot;|&quot;Suﾃ｡rez&quot;|&quot;iniesta&quot;|&quot;piquﾃｩ&quot;|&quot;Dembﾃｩlﾃｩ&quot;|&quot;fans&quot;|&quot;aficionados&quot;|&quot;celebrating&quot;|&quot;fiesta&quot;|&quot;BEER&quot;|&quot;Gerard&quot;"/>
    <n v="549371"/>
    <n v="19203"/>
    <n v="527"/>
    <n v="527"/>
    <b v="0"/>
    <b v="0"/>
    <b v="0"/>
  </r>
  <r>
    <s v="ZUV53Nn3PhA"/>
    <d v="2018-05-08T00:00:00"/>
    <s v="Replay of New Shepard Mission 8 Livestream"/>
    <s v="Blue Origin"/>
    <x v="4"/>
    <x v="4"/>
    <d v="2018-04-29T19:13:26"/>
    <s v="[none]"/>
    <n v="322227"/>
    <n v="4477"/>
    <n v="371"/>
    <n v="903"/>
    <b v="0"/>
    <b v="0"/>
    <b v="0"/>
  </r>
  <r>
    <s v="RdAJZJd_O2E"/>
    <d v="2018-05-08T00:00:00"/>
    <s v="Big Bang Theory: Wedding Dress Shopping and Emotions || Mayim Bialik"/>
    <s v="Mayim Bialik"/>
    <x v="8"/>
    <x v="8"/>
    <d v="2018-04-27T14:49:54"/>
    <s v="wedding planning|&quot;wedding dress&quot;|&quot;wedding dress try on&quot;|&quot;wedding&quot;|&quot;big bang theory&quot;|&quot;mayim bialik&quot;|&quot;amy and sheldon&quot;|&quot;Shamy&quot;|&quot;Shamy wedding&quot;|&quot;big bang theory finale&quot;|&quot;behind the scenes&quot;|&quot;amy farrah fowler&quot;|&quot;sheldon cooper&quot;"/>
    <n v="350226"/>
    <n v="12727"/>
    <n v="697"/>
    <n v="1477"/>
    <b v="0"/>
    <b v="0"/>
    <b v="0"/>
  </r>
  <r>
    <s v="C7lQ_jqSqKQ"/>
    <d v="2018-05-08T00:00:00"/>
    <s v="Avengers: Infinity War - Movie Review"/>
    <s v="Jeremy Jahns"/>
    <x v="3"/>
    <x v="3"/>
    <d v="2018-04-25T01:01:43"/>
    <s v="Avengers|&quot;infinity war&quot;|&quot;mcu&quot;|&quot;avengers infinity war&quot;|&quot;marvel&quot;|&quot;thanos&quot;|&quot;iron man&quot;|&quot;war&quot;|&quot;gauntlet&quot;|&quot;movie&quot;|&quot;review&quot;|&quot;Awesometacular&quot;|&quot;jeremy jahns&quot;"/>
    <n v="1025505"/>
    <n v="36127"/>
    <n v="1160"/>
    <n v="5811"/>
    <b v="0"/>
    <b v="0"/>
    <b v="0"/>
  </r>
  <r>
    <s v="BLXLPisBe8s"/>
    <d v="2018-05-08T00:00:00"/>
    <s v="Full Face Using Only Japanese &amp; Korean Makeup Products"/>
    <s v="Denitslava Makeup"/>
    <x v="7"/>
    <x v="7"/>
    <d v="2018-04-24T16:59:02"/>
    <s v="japanese makeup|&quot;korean makeup&quot;|&quot;asian makeup&quot;|&quot;full face using only&quot;|&quot;weird korean beauty products&quot;|&quot;weird asian beauty products&quot;|&quot;ebay makeup&quot;|&quot;weird products&quot;|&quot;beauty gadgets&quot;|&quot;makeup tutorial&quot;|&quot;makeup video&quot;|&quot;smokey eye&quot;|&quot;prom makeup&quot;|&quot;wedding makeup&quot;|&quot;full face of first impressions&quot;|&quot;affordable makeup&quot;|&quot;cheap makeup&quot;|&quot;wish makeup&quot;|&quot;etude house&quot;|&quot;american vs korean makeup&quot;|&quot;asian beauty products&quot;|&quot;easy makeup tutorial&quot;|&quot;simple makeup&quot;|&quot;everyday makeup&quot;|&quot;huda beauty&quot;"/>
    <n v="330310"/>
    <n v="18307"/>
    <n v="408"/>
    <n v="1867"/>
    <b v="0"/>
    <b v="0"/>
    <b v="0"/>
  </r>
  <r>
    <s v="gXg2_yExgVY"/>
    <d v="2018-05-09T00:00:00"/>
    <s v="Arrested Development - Season 5 | Official Trailer [HD] | Netflix"/>
    <s v="Netflix"/>
    <x v="3"/>
    <x v="3"/>
    <d v="2018-05-07T15:30:05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Arrested Development&quot;|&quot;Jason Bateman&quot;|&quot;Will Arnett&quot;|&quot;Portia de Rossi&quot;|&quot;Michael Cera&quot;|&quot;Jeffrey Tambor&quot;|&quot;Alia Shawkat&quot;|&quot;Tony Hale&quot;|&quot;Jessica Walter&quot;|&quot;David Cross&quot;|&quot;Mitch Hurwitz&quot;|&quot;Ron Howard&quot;|&quot;teaser&quot;|&quot;Bluths&quot;|&quot;the Bluths&quot;|&quot;PLvahqwMqN4M0_eOsCRg4rInOe-yxm0uAr&quot;|&quot;Netflix Original Films&quot;|&quot;PLvahqwMqN4M0MGkARAHH7sCVVEepIBVYe&quot;"/>
    <n v="1339443"/>
    <n v="23629"/>
    <n v="943"/>
    <n v="2181"/>
    <b v="0"/>
    <b v="0"/>
    <b v="0"/>
  </r>
  <r>
    <s v="DTDnD3MYwuk"/>
    <d v="2018-05-09T00:00:00"/>
    <s v="3rd Quarter, One Box Video: Cleveland Cavaliers vs. Indiana Pacers"/>
    <s v="Motion Station"/>
    <x v="0"/>
    <x v="0"/>
    <d v="2018-04-29T18:58:05"/>
    <s v="sp:dt=2018-04-29T18:56:43+00:00|&quot;sp:vl=en-US&quot;|&quot;sp:st=basketball&quot;|&quot;sp:li=NBA&quot;|&quot;sp:ty=play&quot;|&quot;sp:ti:home=CLE&quot;|&quot;sp:ti:away=IND&quot;"/>
    <n v="458952"/>
    <n v="2373"/>
    <n v="1477"/>
    <n v="687"/>
    <b v="0"/>
    <b v="0"/>
    <b v="0"/>
  </r>
  <r>
    <s v="36YFQTFzZwU"/>
    <d v="2018-05-09T00:00:00"/>
    <s v="All The Angles: Ricciardo and Verstappen Crash | 2018 Azerbaijan Grand Prix"/>
    <s v="FORMULA 1"/>
    <x v="0"/>
    <x v="0"/>
    <d v="2018-04-29T21:30:00"/>
    <s v="F1|&quot;Formula One&quot;|&quot;Formula 1&quot;|&quot;Sports&quot;|&quot;Sport&quot;|&quot;Action&quot;|&quot;GP&quot;|&quot;Grand Prix&quot;|&quot;Auto Racing&quot;|&quot;Motor Racing&quot;|&quot;Max Verstappen&quot;|&quot;Daniel Ricciardo&quot;|&quot;Azerbaijan Grand Prix&quot;|&quot;Red Bull Racing&quot;|&quot;Crash&quot;|&quot;F1 Crash&quot;"/>
    <n v="519485"/>
    <n v="4658"/>
    <n v="174"/>
    <n v="1615"/>
    <b v="0"/>
    <b v="0"/>
    <b v="0"/>
  </r>
  <r>
    <s v="hDYPVhwULCc"/>
    <d v="2018-05-09T00:00:00"/>
    <s v="GETTING BULLIED: ADVICE"/>
    <s v="Colleen Ballinger"/>
    <x v="5"/>
    <x v="5"/>
    <d v="2018-04-28T01:27:04"/>
    <s v="colleen ballinger|&quot;colleen&quot;|&quot;ballinger&quot;|&quot;psychosoprano&quot;|&quot;miranda sings&quot;|&quot;no lipstick&quot;|&quot;vlog&quot;|&quot;vlogging&quot;|&quot;singing&quot;|&quot;without lipstick&quot;|&quot;comedy&quot;|&quot;how to&quot;|&quot;tutorial&quot;|&quot;silly&quot;|&quot;funny&quot;"/>
    <n v="312793"/>
    <n v="19417"/>
    <n v="755"/>
    <n v="5891"/>
    <b v="0"/>
    <b v="0"/>
    <b v="0"/>
  </r>
  <r>
    <s v="CP23fL52Bes"/>
    <d v="2018-05-09T00:00:00"/>
    <s v="A Woman's Big Decision on Her Child's Last Name - Part 1"/>
    <s v="The Real Daytime"/>
    <x v="3"/>
    <x v="3"/>
    <d v="2018-04-21T14:00:01"/>
    <s v="the real|&quot;daytime&quot;|&quot;talk show&quot;|&quot;women&quot;|&quot;tamera mowry&quot;|&quot;adrienne bailon&quot;|&quot;loni love&quot;|&quot;jeannie mai&quot;"/>
    <n v="309062"/>
    <n v="2725"/>
    <n v="361"/>
    <n v="725"/>
    <b v="0"/>
    <b v="0"/>
    <b v="0"/>
  </r>
  <r>
    <s v="jj6ibow2tdw"/>
    <d v="2018-05-10T00:00:00"/>
    <s v="Jim Parsons: It's Never 'Too Late' For Gay Representation On Film"/>
    <s v="The Late Show with Stephen Colbert"/>
    <x v="3"/>
    <x v="3"/>
    <d v="2018-05-08T07:35:02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"/>
    <n v="525261"/>
    <n v="6937"/>
    <n v="657"/>
    <n v="903"/>
    <b v="0"/>
    <b v="0"/>
    <b v="0"/>
  </r>
  <r>
    <s v="JoqBlEBpg9s"/>
    <d v="2018-05-10T00:00:00"/>
    <s v="James Cameron Answers Sci-Fi Questions From Twitter | Tech Support | WIRED"/>
    <s v="WIRED"/>
    <x v="4"/>
    <x v="4"/>
    <d v="2018-04-30T16:00:23"/>
    <s v="science &amp; technology|&quot;innovation&quot;|&quot;ott tech support&quot;|&quot;james cameron&quot;|&quot;sci fi&quot;|&quot;science fiction&quot;|&quot;sci-fi&quot;|&quot;tractor beam&quot;|&quot;sci fi movies&quot;|&quot;flux pinning&quot;|&quot;james cameron interview&quot;|&quot;james cameron director&quot;|&quot;director james camera&quot;|&quot;artificial intelligence&quot;|&quot;james cameron terminator&quot;|&quot;james cameron the terminator&quot;|&quot;james cameron movies&quot;|&quot;cameron&quot;|&quot;james cameron alien&quot;|&quot;grandfather paradox&quot;|&quot;james cameron time travel&quot;|&quot;director james cameron&quot;|&quot;wired&quot;|&quot;wired.com&quot;"/>
    <n v="173088"/>
    <n v="7169"/>
    <n v="170"/>
    <n v="887"/>
    <b v="0"/>
    <b v="0"/>
    <b v="0"/>
  </r>
  <r>
    <s v="45tSUnisIos"/>
    <d v="2018-05-10T00:00:00"/>
    <s v="5 Signs You Work With Cats"/>
    <s v="Cole and Marmalade"/>
    <x v="11"/>
    <x v="11"/>
    <d v="2018-04-29T14:08:24"/>
    <s v="Cole and Marmalade|&quot;Cats&quot;|&quot;Cat Videos&quot;|&quot;working with cats&quot;|&quot;life with cats&quot;|&quot;office cats&quot;|&quot;take your cat to work day&quot;|&quot;funny cats&quot;|&quot;The Office&quot;|&quot;Computers&quot;|&quot;cat owners&quot;|&quot;cat people&quot;|&quot;work&quot;|&quot;working&quot;|&quot;fail&quot;|&quot;kittens&quot;|&quot;kittens in office&quot;|&quot;cat logic&quot;"/>
    <n v="174504"/>
    <n v="11738"/>
    <n v="78"/>
    <n v="1093"/>
    <b v="0"/>
    <b v="0"/>
    <b v="0"/>
  </r>
  <r>
    <s v="ulCdoCfw-bY"/>
    <d v="2018-05-10T00:00:00"/>
    <s v="The Black Hole Bomb and Black Hole Civilizations"/>
    <s v="Kurzgesagt ・・ In a Nutshell"/>
    <x v="9"/>
    <x v="9"/>
    <d v="2018-04-22T12:02:17"/>
    <s v="black hole|&quot;supermassive black hole&quot;|&quot;dyson sphere&quot;|&quot;physics&quot;|&quot;superradiative scattering&quot;|&quot;black hole bomb&quot;|&quot;satire&quot;|&quot;future&quot;|&quot;far future&quot;|&quot;space&quot;|&quot;universe&quot;|&quot;humanity&quot;|&quot;superweapon&quot;|&quot;funny&quot;|&quot;space travel&quot;|&quot;star&quot;|&quot;penrose process&quot;|&quot;in a nutshell&quot;|&quot;kurzgesagt&quot;"/>
    <n v="3373574"/>
    <n v="176450"/>
    <n v="1783"/>
    <n v="12407"/>
    <b v="0"/>
    <b v="0"/>
    <b v="0"/>
  </r>
  <r>
    <s v="t0VsbEqfAvo"/>
    <d v="2018-05-10T00:00:00"/>
    <s v="24 HOUR BOX FORT PRISON ESCAPE ROOM!! ・・・ｦ・・・・ Secret UNDERGROUND Tunnel, SPY GADGETS &amp; More!"/>
    <s v="Papa Jake"/>
    <x v="3"/>
    <x v="3"/>
    <d v="2018-04-21T20:02:15"/>
    <s v="box fort|&quot;fort&quot;|&quot;kids&quot;|&quot;funny&quot;|&quot;fun&quot;|&quot;no swears&quot;|&quot;challenge&quot;|&quot;funny challenge&quot;|&quot;ultimate box fort&quot;|&quot;fort challenge&quot;|&quot;kids fort&quot;|&quot;experiment&quot;|&quot;trending&quot;|&quot;viral&quot;|&quot;kid&quot;|&quot;box fort challenge&quot;|&quot;how to make a fort&quot;|&quot;how to&quot;|&quot;survival&quot;|&quot;base&quot;|&quot;family friendly&quot;|&quot;ultimate&quot;|&quot;box fort survival&quot;|&quot;building&quot;|&quot;24 hour box fort&quot;|&quot;24 hour box fort challenge&quot;|&quot;24 hour&quot;|&quot;24 hour challenge&quot;|&quot;build&quot;|&quot;cardboard&quot;|&quot;prison escape&quot;|&quot;prison&quot;|&quot;box fort prison&quot;|&quot;prison break&quot;|&quot;jail&quot;|&quot;escape&quot;|&quot;spy&quot;|&quot;spy gadgets&quot;|&quot;secret&quot;|&quot;secret tunnel&quot;|&quot;artic&quot;|&quot;papa jake&quot;|&quot;jake&quot;"/>
    <n v="5352705"/>
    <n v="68869"/>
    <n v="10428"/>
    <n v="25538"/>
    <b v="0"/>
    <b v="0"/>
    <b v="0"/>
  </r>
  <r>
    <s v="XQmI7hTE4Jw"/>
    <d v="2018-05-11T00:00:00"/>
    <s v="Deadpool 2 | Behind The Scenes of Ashes with Cﾃｩline Dion | 20th Century FOX"/>
    <s v="20th Century Fox"/>
    <x v="1"/>
    <x v="1"/>
    <d v="2018-05-07T13:00:04"/>
    <s v="Trailer|&quot;Deadpool&quot;|&quot;20th Century Fox (Production Company)&quot;|&quot;Deadpool Movie&quot;|&quot;Ryan Reynolds (Celebrity)&quot;|&quot;Ed Skrein (Musical Artist)&quot;|&quot;T. J. Miller (TV Writer)&quot;|&quot;Gina Carano (Martial Artist)&quot;|&quot;Red band&quot;|&quot;Red band deadpool&quot;|&quot;Marvel&quot;|&quot;Marvel Comics&quot;|&quot;Comic Book (Comic Book Genre)&quot;|&quot;Dead pool&quot;|&quot;Deadpool green band&quot;|&quot;Deadpool red band&quot;|&quot;Action&quot;|&quot;Comedy&quot;|&quot;Action Comedy&quot;|&quot;X-Men (Award-Winning Work)&quot;|&quot;deadpool movie&quot;|&quot;deadpool sequel&quot;|&quot;deadpool 2&quot;|&quot;2nd deadpool movie&quot;"/>
    <n v="523803"/>
    <n v="9870"/>
    <n v="134"/>
    <n v="387"/>
    <b v="0"/>
    <b v="0"/>
    <b v="0"/>
  </r>
  <r>
    <s v="DSRSgMp5X1w"/>
    <d v="2018-05-11T00:00:00"/>
    <s v="Christina Aguilera - Accelerate (Official Video) ft. Ty Dolla $ign, 2 Chainz"/>
    <s v="CAguileraVEVO"/>
    <x v="6"/>
    <x v="6"/>
    <d v="2018-05-03T12:00:02"/>
    <s v="xtina|&quot;kanye west&quot;|&quot;ty dolla $ign&quot;|&quot;2 chainz&quot;|&quot;xxxxxx&quot;|&quot;liberation&quot;|&quot;new christina&quot;|&quot;christina album&quot;|&quot;new christina video&quot;|&quot;Accelerate&quot;|&quot;Christina Aguilera feat. Ty Dolla $ign &amp; 2 Chainz&quot;|&quot;Pop&quot;|&quot;RCA Records Label&quot;"/>
    <n v="8538280"/>
    <n v="192354"/>
    <n v="38675"/>
    <n v="29419"/>
    <b v="0"/>
    <b v="0"/>
    <b v="0"/>
  </r>
  <r>
    <s v="5orrZxSjLQA"/>
    <d v="2018-05-11T00:00:00"/>
    <s v="Charlie Puth - The Way I Am [Official Lyric Video]"/>
    <s v="Charlie Puth"/>
    <x v="6"/>
    <x v="6"/>
    <d v="2018-05-03T16:01:53"/>
    <s v="Charlie Puth - The Way I Am [Official Lyric Video]|&quot;charlie puth&quot;|&quot;charlie&quot;|&quot;puth&quot;|&quot;voicenotes&quot;|&quot;the way i am&quot;|&quot;charlie puth - the way i am&quot;|&quot;the way i am puth&quot;|&quot;charlie puth the way i am&quot;|&quot;the way i am lyric video&quot;|&quot;the way i am lyrics&quot;|&quot;charlie the way i am&quot;|&quot;charlie the way i am lyric video&quot;|&quot;the way i am official lyric video&quot;|&quot;charlie puth - the way i am lyric video&quot;|&quot;charlie - the way i am&quot;|&quot;charlie - the way i am lyric video&quot;|&quot;charlie puth lyric video&quot;|&quot;puth voicenotes&quot;"/>
    <n v="4763664"/>
    <n v="215294"/>
    <n v="1791"/>
    <n v="12077"/>
    <b v="0"/>
    <b v="0"/>
    <b v="0"/>
  </r>
  <r>
    <s v="H14tqKZYhgg"/>
    <d v="2018-05-11T00:00:00"/>
    <s v="Castle Rock - ・・This Place・・ Teaser Trailer (Official) ・｢ Castle Rock on Hulu"/>
    <s v="Hulu"/>
    <x v="3"/>
    <x v="3"/>
    <d v="2018-05-02T13:25:48"/>
    <s v="hulu"/>
    <n v="4804118"/>
    <n v="960"/>
    <n v="26"/>
    <n v="123"/>
    <b v="0"/>
    <b v="0"/>
    <b v="0"/>
  </r>
  <r>
    <s v="al2l6YLt7cg"/>
    <d v="2018-05-11T00:00:00"/>
    <s v="NCT 127 on Latest Single 'Touch', New Album 'NCT 127 Empathy,' &amp; More! | Billboard"/>
    <s v="Billboard"/>
    <x v="6"/>
    <x v="6"/>
    <d v="2018-05-01T20:26:02"/>
    <s v="billboard|&quot;billboard channel&quot;|&quot;official&quot;|&quot;billboard magazine&quot;|&quot;music&quot;|&quot;official billboard channel&quot;|&quot;nct 127&quot;|&quot;nct 127 interview&quot;|&quot;nct 127 interview english&quot;|&quot;nct&quot;|&quot;127&quot;|&quot;nct 127 touch&quot;|&quot;interview&quot;|&quot;english&quot;|&quot;black on black&quot;|&quot;nct 127 black on black&quot;|&quot;yuta&quot;|&quot;taeyong&quot;|&quot;haechan&quot;|&quot;jaehyun&quot;|&quot;taeil&quot;|&quot;doyoung&quot;|&quot;jungwoo&quot;|&quot;mark&quot;|&quot;johnny&quot;|&quot;winwin&quot;|&quot;kpop&quot;|&quot;k pop&quot;|&quot;kcon&quot;|&quot;kcon 2018&quot;|&quot;nct 2018&quot;|&quot;ten&quot;|&quot;・・・・・・・・ｰ&quot;|&quot;nct dream&quot;|&quot;・ｧ・・・ｬ&quot;|&quot;・・・・・ｩ&quot;|&quot;・・・・&quot;|&quot;・ｲ・・・ｬ&quot;|&quot;・・ｰ・･・&quot;|&quot;・｣ｨ・ｹｴ・・､&quot;|&quot;pop&quot;|&quot;korean&quot;|&quot;korean music&quot;|&quot;2018&quot;|&quot;korean times music festival 2018&quot;|&quot;chelsea briggs&quot;|&quot;empathy&quot;|&quot;album&quot;|&quot;eng&quot;"/>
    <n v="387382"/>
    <n v="45656"/>
    <n v="570"/>
    <n v="4822"/>
    <b v="0"/>
    <b v="0"/>
    <b v="0"/>
  </r>
  <r>
    <s v="34cHO5_LX9g"/>
    <d v="2018-05-11T00:00:00"/>
    <s v="SMALLFOOT - Official Trailer 1"/>
    <s v="Warner Bros. Pictures"/>
    <x v="3"/>
    <x v="3"/>
    <d v="2018-04-25T00:38:43"/>
    <s v="smallfoot|&quot;smallfoot trailer&quot;|&quot;zendaya&quot;|&quot;channing tatum&quot;|&quot;gina rodriguez&quot;|&quot;lebron james&quot;|&quot;ryder james&quot;|&quot;Common&quot;|&quot;Danny Devito&quot;|&quot;James Cordon&quot;|&quot;wb&quot;|&quot;wag&quot;|&quot;warner bros&quot;"/>
    <n v="4026262"/>
    <n v="10543"/>
    <n v="1016"/>
    <n v="1044"/>
    <b v="0"/>
    <b v="0"/>
    <b v="0"/>
  </r>
  <r>
    <s v="9QojtREFuFU"/>
    <d v="2018-05-11T00:00:00"/>
    <s v="Build Shower Tank"/>
    <s v="Primitive Survival Tool"/>
    <x v="8"/>
    <x v="8"/>
    <d v="2018-04-24T14:30:41"/>
    <s v="Shower Tank|&quot;Build Shower Tank&quot;|&quot;Shower&quot;|&quot;Tank&quot;|&quot;water tank&quot;"/>
    <n v="2149621"/>
    <n v="16996"/>
    <n v="1574"/>
    <n v="1957"/>
    <b v="0"/>
    <b v="0"/>
    <b v="0"/>
  </r>
  <r>
    <s v="oSQZ9NiLoxg"/>
    <d v="2018-05-12T00:00:00"/>
    <s v="Generation Gap ・・ 91-Year-Old Woman vs 14-Year-Old Boy"/>
    <s v="Jimmy Kimmel Live"/>
    <x v="5"/>
    <x v="5"/>
    <d v="2018-05-09T07:30:00"/>
    <s v="jimmy|&quot;jimmy kimmel&quot;|&quot;jimmy kimmel live&quot;|&quot;late night&quot;|&quot;talk show&quot;|&quot;funny&quot;|&quot;comedic&quot;|&quot;comedy&quot;|&quot;clip&quot;|&quot;comedian&quot;|&quot;mean tweets&quot;|&quot;generation gap&quot;|&quot;elderly&quot;|&quot;grandmother&quot;|&quot;great-grandmother&quot;|&quot;nonagenarian&quot;|&quot;teenager&quot;|&quot;travers&quot;|&quot;minecraft&quot;|&quot;bozo the clown&quot;|&quot;pennywise&quot;|&quot;cardi b&quot;"/>
    <n v="1586426"/>
    <n v="17072"/>
    <n v="2293"/>
    <n v="2204"/>
    <b v="0"/>
    <b v="0"/>
    <b v="0"/>
  </r>
  <r>
    <s v="YrlVffqU7sY"/>
    <d v="2018-05-12T00:00:00"/>
    <s v="When will Kilauea stop erupting? | Hawaii volcano science Q&amp;A"/>
    <s v="CBC News"/>
    <x v="2"/>
    <x v="2"/>
    <d v="2018-05-07T20:07:59"/>
    <s v="hawaii volcano eruption 2018 live|&quot;Hawaii volcano&quot;|&quot;Mount Kilauea&quot;|&quot;earthquake&quot;|&quot;volcanology&quot;|&quot;lava in hawaii 2018&quot;|&quot;lava&quot;|&quot;fissures&quot;|&quot;Kilauea Eruption&quot;|&quot;science&quot;|&quot;magma&quot;|&quot;science and technology&quot;|&quot;earth science&quot;|&quot;volcano&quot;|&quot;johanna wagstaffe&quot;|&quot;CBC&quot;|&quot;CBC news&quot;|&quot;Q&amp;A&quot;|&quot;live stream&quot;"/>
    <n v="1085968"/>
    <n v="3454"/>
    <n v="530"/>
    <n v="0"/>
    <b v="1"/>
    <b v="0"/>
    <b v="0"/>
  </r>
  <r>
    <s v="-66xHRJSPxs"/>
    <d v="2018-05-12T00:00:00"/>
    <s v="CAN PARENTS GUESS WHAT THEIR KID DOES WITH 100 DOLLARS? Ep. # 3"/>
    <s v="FBE"/>
    <x v="3"/>
    <x v="3"/>
    <d v="2018-05-07T21:00:00"/>
    <s v="what would my kid do|&quot;toys&quot;|&quot;parents kids&quot;|&quot;CAN PARENTS GUESS WHAT THEIR KID DOES WITH 100 DOLLARS? Ep. # 3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elders react&quot;|&quot;teens react&quot;|&quot;adults react&quot;|&quot;parents react&quot;|&quot;what would your kid do?&quot;|&quot;laugh challenge&quot;|&quot;try not to laugh&quot;|&quot;kids react&quot;"/>
    <n v="1431462"/>
    <n v="29689"/>
    <n v="943"/>
    <n v="2937"/>
    <b v="0"/>
    <b v="0"/>
    <b v="0"/>
  </r>
  <r>
    <s v="x3zQELlrY6A"/>
    <d v="2018-05-12T00:00:00"/>
    <s v="$8 Toast Vs. $20 Toast"/>
    <s v="BuzzFeedVideo"/>
    <x v="8"/>
    <x v="8"/>
    <d v="2018-05-06T15:00:19"/>
    <s v="BuzzFeed|&quot;BuzzFeedVideo&quot;|&quot;BuzzFeed Video&quot;|&quot;Video&quot;|&quot;worth it&quot;|&quot;cheap vs expensive&quot;|&quot;cheap vs. expensive&quot;|&quot;cheap&quot;|&quot;expensive&quot;|&quot;toast&quot;|&quot;sqirl&quot;|&quot;here's looking at you&quot;|&quot;petit crenn&quot;|&quot;andrew&quot;|&quot;buzzfeed andrew&quot;|&quot;andrew ilnyckyj&quot;|&quot;steven&quot;|&quot;steven lim&quot;|&quot;buzzfeed steven&quot;|&quot;adam&quot;|&quot;buzzfeed adam&quot;|&quot;adam bianchi&quot;|&quot;cameraguy&quot;|&quot;worth&quot;|&quot;it&quot;"/>
    <n v="5213752"/>
    <n v="99021"/>
    <n v="5093"/>
    <n v="10877"/>
    <b v="0"/>
    <b v="0"/>
    <b v="0"/>
  </r>
  <r>
    <s v="IP4hs_wq5yE"/>
    <d v="2018-05-12T00:00:00"/>
    <s v="Roman Reigns addresses the Steel Cage Match controversy: Raw, April 30, 2018"/>
    <s v="WWE"/>
    <x v="0"/>
    <x v="0"/>
    <d v="2018-05-01T01:33:51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Roman Reigns&quot;|&quot;Jinder Mahal&quot;|&quot;Sunil Singh&quot;|&quot;Sami Zayn&quot;|&quot;Kevin Owens&quot;|&quot;Samoa Joe&quot;|&quot;Bobby Lashley&quot;|&quot;Braun Strowman&quot;|&quot;roman reigns vs brock lesnar&quot;|&quot;brock lesnar&quot;|&quot;wwe raw highlights&quot;|&quot;wwe raw&quot;|&quot;roman reigns vs brock lesnar greatest royal rumble&quot;|&quot;brock lesnar vs roman reigns&quot;|&quot;greatest royal rumble highlights&quot;|&quot;greatest royal rumble&quot;"/>
    <n v="3621505"/>
    <n v="48924"/>
    <n v="3335"/>
    <n v="7045"/>
    <b v="0"/>
    <b v="0"/>
    <b v="0"/>
  </r>
  <r>
    <s v="GsexKH-Ubnw"/>
    <d v="2018-05-12T00:00:00"/>
    <s v="Groom Miraculously Walks Down Aisle After Being Paralyzed"/>
    <s v="Inside Edition"/>
    <x v="2"/>
    <x v="2"/>
    <d v="2018-04-28T13:34:56"/>
    <s v="walk again|&quot;aisle&quot;|&quot;college&quot;|&quot;marriage&quot;|&quot;paralyzed&quot;|&quot;football&quot;|&quot;ie heartwarming&quot;|&quot;inside edition&quot;|&quot;wedding&quot;|&quot;walk up the aisle&quot;|&quot;cat-inspirational&quot;|&quot;injury&quot;|&quot;bride&quot;|&quot;groom&quot;|&quot;walk&quot;"/>
    <n v="927416"/>
    <n v="14897"/>
    <n v="864"/>
    <n v="1368"/>
    <b v="0"/>
    <b v="0"/>
    <b v="0"/>
  </r>
  <r>
    <s v="D5D90CLAILY"/>
    <d v="2018-05-12T00:00:00"/>
    <s v="Priyanka Chopra 'struggling' to find wedding gift for Meghan Markle"/>
    <s v="Good Morning America"/>
    <x v="3"/>
    <x v="3"/>
    <d v="2018-04-26T14:08:10"/>
    <s v="priyanka|&quot;chopra&quot;|&quot;quantico&quot;|&quot;actress&quot;|&quot;meghan&quot;|&quot;markle&quot;|&quot;royal&quot;|&quot;wedding&quot;|&quot;gma&quot;|&quot;abc&quot;|&quot;news&quot;|&quot;Priyanka Chopra&quot;|&quot;Good Morning America&quot;|&quot;Prince Harry wedding&quot;|&quot;Prince Harry Meghan Markle&quot;|&quot;Meghan Markle Suits&quot;|&quot;wedding gifts&quot;|&quot;interview&quot;|&quot;2018&quot;"/>
    <n v="538587"/>
    <n v="4815"/>
    <n v="278"/>
    <n v="808"/>
    <b v="0"/>
    <b v="0"/>
    <b v="0"/>
  </r>
  <r>
    <s v="tBnWnQrkz7E"/>
    <d v="2018-05-13T00:00:00"/>
    <s v="FORTNITE BOX FORT BATTLE IRL!! ・・・ｦ・・・ Thanos Infinity Gauntlet"/>
    <s v="Papa Jake"/>
    <x v="3"/>
    <x v="3"/>
    <d v="2018-05-11T20:49:09"/>
    <s v="papa jake|&quot;papa jake box fort&quot;|&quot;box fort&quot;|&quot;fort nite&quot;|&quot;fort&quot;|&quot;nite&quot;|&quot;fortnite&quot;|&quot;game&quot;|&quot;gameplay&quot;|&quot;fortnite in real life&quot;|&quot;real life fortnite&quot;|&quot;nerf&quot;|&quot;nerf war&quot;|&quot;toys&quot;|&quot;family friendly&quot;|&quot;kids&quot;|&quot;box fort challenge&quot;|&quot;funny&quot;|&quot;24 hour challenge&quot;|&quot;kid&quot;|&quot;battle&quot;|&quot;royale&quot;|&quot;ultimate box fort&quot;|&quot;challenge&quot;|&quot;fun&quot;|&quot;nerf challenge&quot;|&quot;fortnite nerf&quot;|&quot;fort challenge&quot;|&quot;building&quot;|&quot;ultimate&quot;|&quot;fortnite challenge&quot;|&quot;working&quot;|&quot;traps&quot;|&quot;launch pad&quot;|&quot;base&quot;|&quot;fortnite nase&quot;|&quot;diy&quot;|&quot;infinity war&quot;|&quot;fortnite thanos&quot;|&quot;thanos&quot;|&quot;Thanos Infinity Gauntlet&quot;|&quot;avengers&quot;"/>
    <n v="988948"/>
    <n v="20312"/>
    <n v="2614"/>
    <n v="3244"/>
    <b v="0"/>
    <b v="0"/>
    <b v="0"/>
  </r>
  <r>
    <s v="xNkLDa3_nnk"/>
    <d v="2018-05-13T00:00:00"/>
    <s v="Why I've Been Lying About My Life."/>
    <s v="grav3yardgirl"/>
    <x v="7"/>
    <x v="7"/>
    <d v="2018-05-10T19:00:02"/>
    <s v="beauty|&quot;how to&quot;|&quot;makeup&quot;|&quot;howto&quot;|&quot;style&quot;|&quot;fashion&quot;|&quot;summer&quot;|&quot;spring&quot;|&quot;new&quot;|&quot;clothes&quot;|&quot;clothing&quot;|&quot;bunny&quot;|&quot;follow me around&quot;|&quot;target&quot;|&quot;shop&quot;|&quot;shopping&quot;|&quot;cosmetics&quot;|&quot;funny&quot;|&quot;haul&quot;|&quot;store&quot;|&quot;look&quot;|&quot;silly&quot;|&quot;cute&quot;|&quot;eye&quot;|&quot;eyes&quot;|&quot;iphone&quot;|&quot;vlog&quot;|&quot;grav3yardgirl&quot;|&quot;as seen on tv&quot;|&quot;infomercial&quot;|&quot;does it work&quot;|&quot;nail&quot;|&quot;nails&quot;|&quot;bed bath &amp; beyond&quot;|&quot;ulta&quot;|&quot;2018&quot;|&quot;cheap makeup&quot;|&quot;makeup shopping&quot;|&quot;clearance&quot;|&quot;clearance makeup&quot;|&quot;toys r us&quot;|&quot;closing&quot;|&quot;store closing&quot;|&quot;dior&quot;|&quot;dior handbag&quot;|&quot;luxury&quot;|&quot;designer&quot;"/>
    <n v="3611138"/>
    <n v="331469"/>
    <n v="6521"/>
    <n v="43591"/>
    <b v="0"/>
    <b v="0"/>
    <b v="0"/>
  </r>
  <r>
    <s v="YYLzss58CLs"/>
    <d v="2018-05-13T00:00:00"/>
    <s v="The 'duck curve' is solar energy's greatest challenge"/>
    <s v="Vox"/>
    <x v="2"/>
    <x v="2"/>
    <d v="2018-05-09T16:41:37"/>
    <s v="solar energy|&quot;renewables&quot;|&quot;economics&quot;|&quot;utilities&quot;|&quot;supply chain&quot;|&quot;supply&quot;|&quot;demand&quot;|&quot;california&quot;|&quot;video&quot;|&quot;electricity&quot;|&quot;power&quot;|&quot;Vox.com&quot;|&quot;vox&quot;|&quot;explain&quot;|&quot;explainer&quot;|&quot;power grid&quot;|&quot;solar power&quot;|&quot;renewable energy&quot;|&quot;sustainable energy&quot;|&quot;energy infrastructure&quot;|&quot;duck curve&quot;|&quot;energy supply chain&quot;|&quot;supply chain management&quot;|&quot;energy&quot;|&quot;solar duck&quot;|&quot;solar energy supply chain&quot;|&quot;renewable supply and demand&quot;|&quot;power grid management&quot;|&quot;electricity storage&quot;|&quot;david roberts&quot;"/>
    <n v="926998"/>
    <n v="26543"/>
    <n v="1214"/>
    <n v="3582"/>
    <b v="0"/>
    <b v="0"/>
    <b v="0"/>
  </r>
  <r>
    <s v="cclI_B8TYdg"/>
    <d v="2018-05-13T00:00:00"/>
    <s v="Watch live: CIA nominee Gina Haspel testifies in Senate hearing"/>
    <s v="Washington Post"/>
    <x v="2"/>
    <x v="2"/>
    <d v="2018-05-09T16:36:49"/>
    <s v="breaking news video|&quot;video updates&quot;|&quot;live video&quot;|&quot;live updates&quot;|&quot;breaking news&quot;|&quot;press conference&quot;|&quot;live speeches&quot;|&quot;real time coverage&quot;|&quot;Gina Haspel&quot;|&quot;gina haspel live&quot;|&quot;gina haspel senate hearing&quot;|&quot;gina haspel cia&quot;|&quot;Senate Intelligence Committee&quot;|&quot;gina haspel hearing&quot;|&quot;gina haspel hearing live&quot;"/>
    <n v="142414"/>
    <n v="731"/>
    <n v="581"/>
    <n v="746"/>
    <b v="0"/>
    <b v="0"/>
    <b v="0"/>
  </r>
  <r>
    <s v="l2P2qbr-_Ps"/>
    <d v="2018-05-13T00:00:00"/>
    <s v="Childish Gambino: This Is America (Live) - SNL"/>
    <s v="Saturday Night Live"/>
    <x v="3"/>
    <x v="3"/>
    <d v="2018-05-07T13:00:08"/>
    <s v="SNL|&quot;Saturday Night Live&quot;|&quot;SNL Season 43&quot;|&quot;SNL Episode 1744&quot;|&quot;Donald Glover&quot;|&quot;Childish Gambino&quot;|&quot;Childish Gambino SNL&quot;|&quot;s43&quot;|&quot;s43e19&quot;|&quot;episode 19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Atlanta&quot;|&quot;Solo&quot;|&quot;Star Wars&quot;|&quot;solo a star wars story&quot;|&quot;Lando Calrissian&quot;|&quot;community&quot;|&quot;redbone&quot;|&quot;daniel kaluuya&quot;"/>
    <n v="3103985"/>
    <n v="65897"/>
    <n v="3370"/>
    <n v="5765"/>
    <b v="0"/>
    <b v="0"/>
    <b v="0"/>
  </r>
  <r>
    <s v="9o-gcCwMOgA"/>
    <d v="2018-05-13T00:00:00"/>
    <s v="Stephen A. and Max react to LeBron James and Cavaliers sweeping Raptors | First Take | ESPN"/>
    <s v="ESPN"/>
    <x v="0"/>
    <x v="0"/>
    <d v="2018-05-08T14:24:26"/>
    <s v="espn|&quot;espn live&quot;|&quot;cleveland cavaliers vs toronto raptors&quot;|&quot;lebron james&quot;|&quot;lebron&quot;|&quot;james&quot;|&quot;lebron james sweep&quot;|&quot;lebron james cavaliers&quot;|&quot;lebron james vs raptors&quot;|&quot;raptors vs cavaliers&quot;|&quot;raptors vs cavs&quot;|&quot;cavs vs raptors&quot;|&quot;cavs&quot;|&quot;cleveland cavs&quot;|&quot;cleveland cavalier&quot;|&quot;toronto raptors&quot;|&quot;kyle lowry&quot;|&quot;demar derozan&quot;|&quot;first take&quot;|&quot;first take daily&quot;|&quot;espn first&quot;|&quot;first take live&quot;|&quot;first take today&quot;|&quot;stephen a. smith&quot;|&quot;stephen a.&quot;|&quot;stephen a smith&quot;|&quot;max kellerman&quot;|&quot;max&quot;|&quot;first take espn&quot;|&quot;espn first take&quot;"/>
    <n v="664377"/>
    <n v="5488"/>
    <n v="342"/>
    <n v="1713"/>
    <b v="0"/>
    <b v="0"/>
    <b v="0"/>
  </r>
  <r>
    <s v="IgEcA4RT3tw"/>
    <d v="2018-05-13T00:00:00"/>
    <s v="NFL Star Antonio Brown Shows Off His Insane Mansion and Sneaker Collection On Complex Closets"/>
    <s v="Complex"/>
    <x v="3"/>
    <x v="3"/>
    <d v="2018-05-07T14:00:01"/>
    <s v="sneakerhead|&quot;complex&quot;|&quot;complex originals&quot;|&quot;sneakers&quot;|&quot;news&quot;|&quot;entertainment&quot;|&quot;current affairs&quot;|&quot;young man&quot;|&quot;culture&quot;|&quot;cool&quot;|&quot;edgy&quot;|&quot;funny&quot;|&quot;complex tv&quot;|&quot;complex media&quot;|&quot;nfl player&quot;|&quot;antonio brown&quot;|&quot;antonio brown pittsburgh steelers&quot;|&quot;pittsburgh steelers wide receiver&quot;|&quot;complex closets&quot;|&quot;sneaker shopping&quot;|&quot;joe la puma&quot;|&quot;nike&quot;|&quot;seppy&quot;|&quot;jon allon seppy&quot;|&quot;off white air jordan&quot;|&quot;air jordan 4 levis&quot;|&quot;chris paul player exclusive&quot;|&quot;chris paul player exclusive 8&quot;|&quot;lebron miami nights&quot;|&quot;lebron south beach sneakers&quot;"/>
    <n v="788036"/>
    <n v="13952"/>
    <n v="481"/>
    <n v="1085"/>
    <b v="0"/>
    <b v="0"/>
    <b v="0"/>
  </r>
  <r>
    <s v="IB8_pdzWy6Q"/>
    <d v="2018-05-13T00:00:00"/>
    <s v="Ellen Sets Up an Unforgettable Promposal for Two Best Friends"/>
    <s v="TheEllenShow"/>
    <x v="3"/>
    <x v="3"/>
    <d v="2018-05-07T13:00:01"/>
    <s v="ellen|&quot;ellen degeneres&quot;|&quot;the ellen show&quot;|&quot;ellen fans&quot;|&quot;ellen tickets&quot;|&quot;ellentube&quot;|&quot;ellen audience&quot;|&quot;promposal&quot;|&quot;dream&quot;|&quot;josh&quot;|&quot;crush&quot;|&quot;ellen surprise&quot;|&quot;shoes&quot;|&quot;huge ellen fan&quot;|&quot;fan loves ellen&quot;|&quot;games&quot;|&quot;season 15&quot;|&quot;season 15 episode 150&quot;|&quot;ellen degeneres show tickets&quot;|&quot;ellen degeneres show today&quot;|&quot;prom&quot;|&quot;proposal&quot;|&quot;ellen promposal&quot;|&quot;high school&quot;|&quot;surprise&quot;|&quot;shocking&quot;|&quot;mckenna&quot;|&quot;ultimate promposal&quot;|&quot;amazing&quot;|&quot;ellen prom&quot;"/>
    <n v="932020"/>
    <n v="28584"/>
    <n v="237"/>
    <n v="0"/>
    <b v="1"/>
    <b v="0"/>
    <b v="0"/>
  </r>
  <r>
    <s v="kG41zm8HGSE"/>
    <d v="2018-05-13T00:00:00"/>
    <s v="DIY 16 POUND SUSHI DONUT ・・・｣ ・・・ｩ + EATING CHALLENGE!!!"/>
    <s v="HellthyJunkFood"/>
    <x v="3"/>
    <x v="3"/>
    <d v="2018-05-06T13:00:03"/>
    <s v="giant sushi donut|&quot;sushi&quot;|&quot;giant sushi&quot;|&quot;sushi donut&quot;|&quot;sushi burrito&quot;|&quot;sushi burger&quot;|&quot;sushi fries&quot;|&quot;crazy sushi&quot;|&quot;amazing sushi&quot;|&quot;world's largest sushi roll&quot;|&quot;sushi roll&quot;|&quot;giant sushi roll&quot;"/>
    <n v="500395"/>
    <n v="12227"/>
    <n v="693"/>
    <n v="1552"/>
    <b v="0"/>
    <b v="0"/>
    <b v="0"/>
  </r>
  <r>
    <s v="Xyb1fsPG-Xk"/>
    <d v="2018-05-13T00:00:00"/>
    <s v="Hawaii residents flee after Kilauea volcano eruptions"/>
    <s v="CNN"/>
    <x v="2"/>
    <x v="2"/>
    <d v="2018-05-05T17:01:16"/>
    <s v="latest News|&quot;Happening Now&quot;|&quot;CNN&quot;|&quot;US News&quot;"/>
    <n v="1149123"/>
    <n v="5311"/>
    <n v="713"/>
    <n v="2993"/>
    <b v="0"/>
    <b v="0"/>
    <b v="0"/>
  </r>
  <r>
    <s v="qD2yyikDcDw"/>
    <d v="2018-05-13T00:00:00"/>
    <s v="Try to Watch This Without Laughing or Grinning #76 (REACT)"/>
    <s v="REACT"/>
    <x v="3"/>
    <x v="3"/>
    <d v="2018-05-04T19:08:53"/>
    <s v="Try to Watch This Without Laughing or Grinning #76 (REACT)|&quot;reaction&quot;|&quot;react&quot;|&quot;reactions&quot;|&quot;reacts&quot;|&quot;Try not to laugh&quot;|&quot;laugh challenge&quot;|&quot;laughing challenge&quot;|&quot;thefinebros&quot;|&quot;fine brothers&quot;|&quot;fine brothers entertainment&quot;|&quot;FBE&quot;|&quot;laugh or grin while watching this&quot;|&quot;try to watch this&quot;|&quot;viral&quot;|&quot;funny&quot;|&quot;comedy&quot;|&quot;react gaming&quot;|&quot;kids versus food&quot;|&quot;do they know it&quot;|&quot;staff reacts&quot;|&quot;lyric breakdown&quot;"/>
    <n v="1731533"/>
    <n v="34956"/>
    <n v="7355"/>
    <n v="3573"/>
    <b v="0"/>
    <b v="0"/>
    <b v="0"/>
  </r>
  <r>
    <s v="O4_JNAFClFk"/>
    <d v="2018-05-13T00:00:00"/>
    <s v="NASA Launches InSight to Mars (part 1)"/>
    <s v="NASA Jet Propulsion Laboratory"/>
    <x v="4"/>
    <x v="4"/>
    <d v="2018-05-05T12:44:41"/>
    <s v="NASA|&quot;Jet Propulsion Laboratory&quot;|&quot;JPL&quot;|&quot;space&quot;|&quot;nasajpl&quot;|&quot;solar system&quot;|&quot;live&quot;|&quot;mars&quot;|&quot;launch&quot;|&quot;rocket&quot;|&quot;atlasv&quot;|&quot;nasatv&quot;|&quot;television&quot;|&quot;broadcast&quot;|&quot;liftoff&quot;|&quot;insight&quot;|&quot;spacecraft&quot;|&quot;marco&quot;"/>
    <n v="269126"/>
    <n v="2513"/>
    <n v="198"/>
    <n v="806"/>
    <b v="0"/>
    <b v="0"/>
    <b v="0"/>
  </r>
  <r>
    <s v="uY6lAISZQ0Q"/>
    <d v="2018-05-13T00:00:00"/>
    <s v="Inside The NBA: Cavaliers vs. Raptors Game 2 Analysis"/>
    <s v="NBA on TNT"/>
    <x v="0"/>
    <x v="0"/>
    <d v="2018-05-04T04:09:17"/>
    <s v="Inside the NBA|&quot;2018 NBA Playoffs&quot;|&quot;2018 Playoffs | Eastern Conference Semifinals: Raptors (1) vs. Cavaliers (4)&quot;|&quot;NBAonTNT&quot;"/>
    <n v="686582"/>
    <n v="4965"/>
    <n v="205"/>
    <n v="1288"/>
    <b v="0"/>
    <b v="0"/>
    <b v="0"/>
  </r>
  <r>
    <s v="yAqHUwjnue4"/>
    <d v="2018-05-13T00:00:00"/>
    <s v="Roma vs. Liverpool | 2017-18 UEFA Champions League Highlights"/>
    <s v="FOX Soccer"/>
    <x v="0"/>
    <x v="0"/>
    <d v="2018-05-02T21:58:41"/>
    <s v="uefa champions league|&quot;uefa&quot;|&quot;roma&quot;|&quot;as roma&quot;|&quot;liverpool&quot;|&quot;salah&quot;|&quot;dzeko&quot;|&quot;milner&quot;|&quot;mane&quot;|&quot;firmino&quot;|&quot;klopp&quot;|&quot;fox&quot;|&quot;fox sports&quot;|&quot;fs1&quot;|&quot;fox sports 1&quot;|&quot;soccer&quot;|&quot;fox sports soccer&quot;|&quot;fox soccer&quot;|&quot;sports&quot;|&quot;news&quot;|&quot;sp:ty=high&quot;|&quot;sp:dt=2018-05-02T18:45:00Z&quot;|&quot;sp:vl=en-US&quot;|&quot;sp:st=soccer&quot;|&quot;sp:li=chlg&quot;|&quot;sp:ti:home=ROMA&quot;|&quot;sp:ti:away=LIV&quot;|&quot;Roma vs. Liverpool&quot;|&quot;Roma vs. Liverpool highlights&quot;|&quot;highlights&quot;|&quot;Roma vs. Liverpool 2018&quot;|&quot;Roma vs. Liverpool champions league&quot;"/>
    <n v="575083"/>
    <n v="3632"/>
    <n v="205"/>
    <n v="1064"/>
    <b v="0"/>
    <b v="0"/>
    <b v="0"/>
  </r>
  <r>
    <s v="TBF7eTSTWLA"/>
    <d v="2018-05-13T00:00:00"/>
    <s v="GLOW Slime"/>
    <s v="The King of Random"/>
    <x v="9"/>
    <x v="9"/>
    <d v="2018-04-29T14:14:35"/>
    <s v="how to make glowing slime|&quot;giant slime&quot;|&quot;clear slime&quot;|&quot;glow slime&quot;|&quot;slime tutorial&quot;|&quot;making slime&quot;|&quot;diy glow in the dark slime&quot;|&quot;easy slime&quot;|&quot;glow in the dark slime&quot;|&quot;glow in the dark&quot;|&quot;glow sticks&quot;|&quot;borax&quot;|&quot;borax slime&quot;|&quot;ninja turtle slime&quot;|&quot;diy slime&quot;|&quot;how to make slime&quot;|&quot;slime recipe&quot;|&quot;king of random&quot;|&quot;grant thompson&quot;|&quot;the king of random&quot;|&quot;random happens&quot;|&quot;grant thompson king of random&quot;|&quot;weekend project&quot;|&quot;science experiment&quot;|&quot;science experiments&quot;|&quot;life hacks&quot;|&quot;slurp&quot;|&quot;slime&quot;|&quot;glowing graffiti&quot;"/>
    <n v="832796"/>
    <n v="17158"/>
    <n v="655"/>
    <n v="3703"/>
    <b v="0"/>
    <b v="0"/>
    <b v="0"/>
  </r>
  <r>
    <s v="GAkkKjds00o"/>
    <d v="2018-05-14T00:00:00"/>
    <s v="Livestream Day 1: Amphitheater (Google I/O '18)"/>
    <s v="Google Developers"/>
    <x v="4"/>
    <x v="4"/>
    <d v="2018-05-09T06:14:25"/>
    <s v="Google I/O 2018|&quot;Google I/O 2018 day 1&quot;|&quot;Google IO amphitheatre&quot;|&quot;Google I/O 2018 livestream&quot;|&quot;Google I/O livestream&quot;|&quot;Google I/O&quot;|&quot;Google IO&quot;|&quot;I/O&quot;|&quot;io18&quot;|&quot;io 18&quot;|&quot;#io18&quot;|&quot;IO&quot;|&quot;google livestream&quot;|&quot;IO Google&quot;|&quot;google products&quot;|&quot;google platforms&quot;|&quot;web development news&quot;|&quot;android developer news&quot;|&quot;web developer&quot;|&quot;developer update&quot;|&quot;Google conference&quot;|&quot;android developer&quot;|&quot;I o&quot;|&quot;google I o&quot;|&quot;developer news&quot;|&quot;developer event&quot;|&quot;google&quot;|&quot;developers&quot;|&quot;google developers&quot;|&quot;shoreline amphitheatre&quot;"/>
    <n v="165223"/>
    <n v="2452"/>
    <n v="265"/>
    <n v="0"/>
    <b v="1"/>
    <b v="0"/>
    <b v="0"/>
  </r>
  <r>
    <s v="p-W9SnUM7u8"/>
    <d v="2018-05-14T00:00:00"/>
    <s v="Stephen A. Smith: Dwane Casey rescued DeMar DeRozan by benching him Game 3 | First Take | ESPN"/>
    <s v="ESPN"/>
    <x v="0"/>
    <x v="0"/>
    <d v="2018-05-07T14:47:11"/>
    <s v="espn|&quot;espn live&quot;|&quot;demar derozan post game interview&quot;|&quot;demar derozan benched&quot;|&quot;demar&quot;|&quot;derozan bench&quot;|&quot;derozan benched&quot;|&quot;raptors&quot;|&quot;raptors vs cavs&quot;|&quot;cavs vs raptors&quot;|&quot;dwane casey&quot;|&quot;toronto raptors&quot;|&quot;raptors vs cavaliers&quot;|&quot;cavaliers vs raptors&quot;|&quot;postgame&quot;|&quot;interview&quot;|&quot;nba playoffs&quot;|&quot;first take&quot;|&quot;espn first&quot;|&quot;first take today&quot;|&quot;first take live&quot;|&quot;first take daily&quot;|&quot;stephen a.&quot;|&quot;stephen a. smith&quot;|&quot;stephen a&quot;|&quot;espn first take&quot;|&quot;first take stephen a smith&quot;"/>
    <n v="531125"/>
    <n v="3325"/>
    <n v="212"/>
    <n v="1263"/>
    <b v="0"/>
    <b v="0"/>
    <b v="0"/>
  </r>
  <r>
    <e v="#NAME?"/>
    <d v="2018-05-14T00:00:00"/>
    <s v="5 Times Scientists Were Very Wrong About New Discoveries, Because of Hope"/>
    <s v="SciShow"/>
    <x v="9"/>
    <x v="9"/>
    <d v="2018-05-06T21:00:00"/>
    <s v="SciShow|&quot;science&quot;|&quot;Hank&quot;|&quot;Green&quot;|&quot;education&quot;|&quot;learn&quot;|&quot;5 Times Scientists Were Very Wrong About New Discoveries&quot;|&quot;scientific method&quot;|&quot;athological science&quot;|&quot;Martian Canals&quot;|&quot;Mars&quot;|&quot;Space&quot;|&quot;Giovanni Schiaparelli&quot;|&quot;Percival Lowel&quot;|&quot;N-rays&quot;|&quot;radiiation&quot;|&quot;X-rays&quot;|&quot;Renﾃｩ Blondlot&quot;|&quot;Robert Wood&quot;|&quot;Polywater&quot;|&quot;polymerized water&quot;|&quot;heavy water&quot;|&quot;water memory&quot;|&quot;Jacques Benveniste&quot;|&quot;allergen&quot;|&quot;antibody&quot;|&quot;white blood cell&quot;|&quot;Cold Fusion&quot;|&quot;nuclear reaction&quot;|&quot;temperature&quot;|&quot;helium&quot;|&quot;tritium&quot;|&quot;Low Energy Nuclear Reactions&quot;|&quot;SR Foxley&quot;"/>
    <n v="294810"/>
    <n v="8305"/>
    <n v="211"/>
    <n v="886"/>
    <b v="0"/>
    <b v="0"/>
    <b v="0"/>
  </r>
  <r>
    <s v="6Q0AazVu1Tc"/>
    <d v="2018-05-14T00:00:00"/>
    <s v="Donchez bags a GOLDEN BUZZER with his Wiggle and Wine! | Auditions | BGT 2018"/>
    <s v="Britain's Got Talent"/>
    <x v="3"/>
    <x v="3"/>
    <d v="2018-05-05T19:29:19"/>
    <s v="britain's got talent|&quot;britains got talent&quot;|&quot;britain's&quot;|&quot;got&quot;|&quot;talent&quot;|&quot;britains&quot;|&quot;bgt&quot;|&quot;ant and dec&quot;|&quot;ant&quot;|&quot;dec&quot;|&quot;simon cowell&quot;|&quot;david walliams&quot;|&quot;alesha dixon&quot;|&quot;amanda holden&quot;|&quot;2018&quot;|&quot;Donchez&quot;|&quot;Golden Buzzer&quot;|&quot;wiggle wine&quot;|&quot;wiggle&quot;|&quot;wine&quot;"/>
    <n v="7957820"/>
    <n v="110407"/>
    <n v="4211"/>
    <n v="0"/>
    <b v="1"/>
    <b v="0"/>
    <b v="0"/>
  </r>
  <r>
    <s v="dKccvk36atQ"/>
    <d v="2018-05-14T00:00:00"/>
    <s v="We Tried To Re-Create This Cheese-Covered Burger"/>
    <s v="Tasty"/>
    <x v="7"/>
    <x v="7"/>
    <d v="2018-05-05T16:00:47"/>
    <s v="Eating Your Feed|&quot;Adam Bianchi&quot;|&quot;Niki Ang&quot;|&quot;Cheesy Burger&quot;|&quot;tasty&quot;|&quot;tasty cookware&quot;|&quot;experiment&quot;|&quot;buzzfeed&quot;|&quot;BuzzFeed&quot;|&quot;Tasty&quot;|&quot;BuzzFeed Tasty&quot;|&quot;cheese&quot;|&quot;cheesy&quot;|&quot;cheese covered burger&quot;|&quot;food&quot;"/>
    <n v="1469630"/>
    <n v="41389"/>
    <n v="861"/>
    <n v="2774"/>
    <b v="0"/>
    <b v="0"/>
    <b v="0"/>
  </r>
  <r>
    <s v="sYvH7Y16iUM"/>
    <d v="2018-05-14T00:00:00"/>
    <s v="The True All-Screen Smartphone is Here..."/>
    <s v="Unbox Therapy"/>
    <x v="4"/>
    <x v="4"/>
    <d v="2018-05-05T17:57:23"/>
    <s v="smartphone|&quot;vivo apex&quot;|&quot;vivo&quot;|&quot;apex&quot;|&quot;bezel less phone&quot;|&quot;bezel less smartphone&quot;|&quot;bezel less phone 2018&quot;|&quot;bezel&quot;|&quot;2018&quot;|&quot;smartphone 2018&quot;|&quot;android&quot;|&quot;unbox therapy&quot;|&quot;iphone x&quot;|&quot;apple iphone x&quot;|&quot;iphone 8 plus&quot;|&quot;iphone 8&quot;|&quot;galaxy s9&quot;|&quot;galaxy s9+&quot;|&quot;apple iphone&quot;|&quot;pixel 2&quot;|&quot;8 plus&quot;|&quot;samsung galaxy s9&quot;|&quot;pixel 2 xl&quot;|&quot;best android&quot;|&quot;note 8&quot;|&quot;best smartphone&quot;|&quot;iphone x review&quot;|&quot;samsung galaxy s9+&quot;|&quot;cool gadgets&quot;|&quot;new iphone&quot;|&quot;apple iphone 8&quot;|&quot;hands on&quot;|&quot;vivo apex review&quot;|&quot;screen-to-body ratio&quot;|&quot;smartphones 2018&quot;"/>
    <n v="5099952"/>
    <n v="135168"/>
    <n v="5932"/>
    <n v="13833"/>
    <b v="0"/>
    <b v="0"/>
    <b v="0"/>
  </r>
  <r>
    <s v="UZ47aQFp2TQ"/>
    <d v="2018-05-14T00:00:00"/>
    <s v="ELDERS REACT TO WALMART YODEL BOY"/>
    <s v="FBE"/>
    <x v="3"/>
    <x v="3"/>
    <d v="2018-05-04T21:00:00"/>
    <s v="walmart yodel boy|&quot;walmart yodel kid&quot;|&quot;mason ramsey&quot;|&quot;ELDERS REACT TO WALMART YODEL BOY&quot;|&quot;elders react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teens react&quot;|&quot;kids react&quot;|&quot;adults react&quot;|&quot;parents react&quot;|&quot;teenagers react&quot;|&quot;famous&quot;|&quot;walmart kid&quot;|&quot;yodel kid&quot;|&quot;yodel boy&quot;"/>
    <n v="1761886"/>
    <n v="34692"/>
    <n v="2184"/>
    <n v="6109"/>
    <b v="0"/>
    <b v="0"/>
    <b v="0"/>
  </r>
  <r>
    <s v="sqVuypJD7zo"/>
    <d v="2018-05-14T00:00:00"/>
    <s v="Bill Hader's Most Obscure Impressions"/>
    <s v="Jimmy Kimmel Live"/>
    <x v="3"/>
    <x v="3"/>
    <d v="2018-05-04T10:00:17"/>
    <s v="jimmy|&quot;kimmel&quot;|&quot;live&quot;|&quot;late&quot;|&quot;night&quot;|&quot;talk&quot;|&quot;show&quot;|&quot;funny&quot;|&quot;comedic&quot;|&quot;comedy&quot;|&quot;clip&quot;|&quot;comedian&quot;|&quot;bill&quot;|&quot;hader&quot;|&quot;barry&quot;|&quot;hbo&quot;|&quot;snl&quot;|&quot;saturday&quot;|&quot;dateline&quot;|&quot;nbc&quot;|&quot;impressions&quot;|&quot;kids&quot;|&quot;finding&quot;|&quot;dory&quot;|&quot;bill hader&quot;|&quot;saturday night live&quot;|&quot;dateline nbc&quot;"/>
    <n v="1426446"/>
    <n v="14885"/>
    <n v="749"/>
    <n v="746"/>
    <b v="0"/>
    <b v="0"/>
    <b v="0"/>
  </r>
  <r>
    <s v="bDkmVRppq8I"/>
    <d v="2018-05-14T00:00:00"/>
    <s v="Charlize Theron: It's Not 'Brave' To Gain Weight For A Role"/>
    <s v="The Late Show with Stephen Colbert"/>
    <x v="3"/>
    <x v="3"/>
    <d v="2018-05-04T07:35:01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interviews&quot;|&quot;Charlize Theron&quot;|&quot;Interview&quot;|&quot;Entertainment&quot;|&quot;Nonrecurring&quot;|&quot;Evergreen&quot;"/>
    <n v="733923"/>
    <n v="5508"/>
    <n v="830"/>
    <n v="615"/>
    <b v="0"/>
    <b v="0"/>
    <b v="0"/>
  </r>
  <r>
    <s v="u0feM_2mLvo"/>
    <d v="2018-05-14T00:00:00"/>
    <s v="Grilling | Basics with Babish"/>
    <s v="Binging with Babish"/>
    <x v="3"/>
    <x v="3"/>
    <d v="2018-05-03T17:17:50"/>
    <s v="basics with babish|&quot;binging with babish&quot;|&quot;bwb&quot;|&quot;cooking with babish&quot;|&quot;babbish&quot;|&quot;grilling&quot;|&quot;babish grilling&quot;|&quot;how to grill&quot;|&quot;how to use a grill&quot;|&quot;how to use a smoker&quot;|&quot;grilled pork tenderloin recipe&quot;|&quot;grilled pork tenderloin&quot;|&quot;steak kabob recipe&quot;|&quot;steak kabobs&quot;|&quot;smoked chicken wings&quot;|&quot;how to smoke chicken wings&quot;|&quot;smoked sausage&quot;|&quot;smoked sausage recipe&quot;|&quot;smoked chicken wings recipe&quot;|&quot;veggie kabob&quot;|&quot;kabob recipe&quot;|&quot;how to grill kabobs&quot;|&quot;kebab recipe&quot;|&quot;how to make kebab&quot;"/>
    <n v="1062499"/>
    <n v="32276"/>
    <n v="4594"/>
    <n v="5547"/>
    <b v="0"/>
    <b v="0"/>
    <b v="0"/>
  </r>
  <r>
    <s v="1Aoc-cd9eYs"/>
    <d v="2018-05-14T00:00:00"/>
    <s v="Cobra Kai Ep 2 - Strike First - The Karate Kid Saga Continues"/>
    <s v="Cobra Kai"/>
    <x v="3"/>
    <x v="3"/>
    <d v="2018-05-02T16:02:35"/>
    <s v="Cobra Kai|&quot;Karate Kid&quot;|&quot;YouTube Red Original Series&quot;|&quot;YouTube Red Originals&quot;|&quot;YouTube Red&quot;|&quot;Ralph Macchio&quot;|&quot;Billy Zabka&quot;|&quot;Xolo Maridueﾃｱa&quot;|&quot;Courtney Henggeler&quot;|&quot;Mary Mouser&quot;|&quot;Tanner Buchanan&quot;|&quot;Ed Asner&quot;|&quot;karate kid series&quot;|&quot;johnny lawrence&quot;|&quot;daniel larusso&quot;|&quot;miyagi&quot;|&quot;cobra kai series&quot;|&quot;cobra kai youtube&quot;|&quot;wax on wax off&quot;|&quot;cobra kai karate kid&quot;"/>
    <n v="1062499"/>
    <n v="32276"/>
    <n v="4594"/>
    <n v="5547"/>
    <b v="0"/>
    <b v="0"/>
    <b v="1"/>
  </r>
  <r>
    <s v="7wDUrQAaYsM"/>
    <d v="2018-05-14T00:00:00"/>
    <s v="Enrique Iglesias - MOVE TO MIAMI (Lyric Video) ft. Pitbull"/>
    <s v="EnriqueIglesiasVEVO"/>
    <x v="6"/>
    <x v="6"/>
    <d v="2018-05-03T12:00:01"/>
    <s v="Enrique Iglesias feat. Pitbull|&quot;Latin&quot;|&quot;MOVE TO MIAMI&quot;|&quot;RCA Records/Sony Music International/Sony Music Latin&quot;"/>
    <n v="3424478"/>
    <n v="79048"/>
    <n v="3650"/>
    <n v="4037"/>
    <b v="0"/>
    <b v="0"/>
    <b v="0"/>
  </r>
  <r>
    <s v="KONe4SNFA64"/>
    <d v="2018-05-14T00:00:00"/>
    <s v="Rihanna's Epic 10-Minute Guide to Going Out Makeup | Beauty Secrets | Vogue"/>
    <s v="Vogue"/>
    <x v="7"/>
    <x v="7"/>
    <d v="2018-05-03T11:00:09"/>
    <s v="beauty|&quot;beauty secrets&quot;|&quot;celebrity&quot;|&quot;how to&quot;|&quot;how-to&quot;|&quot;rihanna&quot;|&quot;women's lifestyle&quot;|&quot;rihanna fashion&quot;|&quot;rihanna interview&quot;|&quot;fenty beauty&quot;|&quot;grwm&quot;|&quot;rihanna beauty&quot;|&quot;rihanna hair&quot;|&quot;rihanna makeup&quot;|&quot;rihanna makeup tutorial&quot;|&quot;rihanna fenty&quot;|&quot;rihanna fenty tutorial&quot;|&quot;rihanna beauty secrets&quot;|&quot;beauty secrets rihanna&quot;|&quot;rihanna vogue&quot;|&quot;rihanna getting ready&quot;|&quot;getting ready rihanna&quot;|&quot;fenty rihanna&quot;|&quot;fenty makeup tutorial&quot;|&quot;rihanna makeup tut&quot;|&quot;vogue&quot;|&quot;vogue.com&quot;"/>
    <n v="9233435"/>
    <n v="605954"/>
    <n v="5722"/>
    <n v="26319"/>
    <b v="0"/>
    <b v="0"/>
    <b v="0"/>
  </r>
  <r>
    <s v="duXW_wPTw0o"/>
    <d v="2018-05-14T00:00:00"/>
    <s v="PATRICKSTARRR TRANSFORMING ME INTO PATRICKSTARRR"/>
    <s v="NikkieTutorials"/>
    <x v="7"/>
    <x v="7"/>
    <d v="2018-05-03T20:17:00"/>
    <s v="patrickstarrr transforming me into patrickstarrr|&quot;patrickstarrr&quot;|&quot;patrick star&quot;|&quot;nikkietutorials transforming into&quot;|&quot;transforming into&quot;|&quot;transformation&quot;|&quot;following a patrickstarrr makeup tutorial&quot;|&quot;I tried following a&quot;|&quot;I tried following&quot;|&quot;nikkietutorials patrickstarrr&quot;|&quot;nikkietutorials&quot;|&quot;nikkie tutorials&quot;|&quot;nikkitutorials&quot;|&quot;nikki tutorials&quot;|&quot;avengers&quot;|&quot;infinity war&quot;|&quot;a quiet place&quot;|&quot;ariana grande&quot;|&quot;ariana grande no tears left to cry&quot;|&quot;no tears left to cry&quot;|&quot;makeup&quot;|&quot;makeup transformation&quot;|&quot;beauty&quot;"/>
    <n v="1810234"/>
    <n v="114706"/>
    <n v="1503"/>
    <n v="4543"/>
    <b v="0"/>
    <b v="0"/>
    <b v="0"/>
  </r>
  <r>
    <e v="#NAME?"/>
    <d v="2018-05-14T00:00:00"/>
    <s v="Watch This Video When You・・re Feeling Down"/>
    <s v="Markiplier"/>
    <x v="8"/>
    <x v="8"/>
    <d v="2018-05-03T18:00:00"/>
    <s v="markiplier|&quot;vlog&quot;|&quot;motivation&quot;|&quot;motivational&quot;"/>
    <n v="1454240"/>
    <n v="141516"/>
    <n v="1841"/>
    <n v="23633"/>
    <b v="0"/>
    <b v="0"/>
    <b v="0"/>
  </r>
  <r>
    <s v="4nqJiBRNQuw"/>
    <d v="2018-05-14T00:00:00"/>
    <s v="Pastry Chef Attempts To Make Gourmet Kit Kats | Gourmet Makes | Bon Appﾃｩtit"/>
    <s v="Bon Appﾃｩtit"/>
    <x v="3"/>
    <x v="3"/>
    <d v="2018-05-02T16:02:45"/>
    <s v="candy|&quot;chocolate&quot;|&quot;gourmet&quot;|&quot;gourmet recipe&quot;|&quot;kit kat&quot;|&quot;kit kats&quot;|&quot;test kitchen&quot;|&quot;kit kat bar&quot;|&quot;how to make candy&quot;|&quot;how to make kit kats&quot;|&quot;gourmet kit kats&quot;|&quot;wafer&quot;|&quot;how to make wafer&quot;|&quot;diy chocolate&quot;|&quot;how to temper chocolate&quot;|&quot;tempering chololate&quot;|&quot;how to make a wafer&quot;|&quot;claire&quot;|&quot;claire saffitz&quot;|&quot;claire bon appetit&quot;|&quot;bon appetit claire&quot;|&quot;how to make kit kat&quot;|&quot;kit kat recipe&quot;|&quot;claire makes kit kats&quot;|&quot;gourmet kit kat&quot;|&quot;gourmet makes&quot;|&quot;claire makes&quot;|&quot;food&quot;|&quot;bon appetit&quot;|&quot;bon appﾃｩtit&quot;"/>
    <n v="3183826"/>
    <n v="73056"/>
    <n v="2988"/>
    <n v="5593"/>
    <b v="0"/>
    <b v="0"/>
    <b v="0"/>
  </r>
  <r>
    <s v="hFay0SVFxVI"/>
    <d v="2018-05-14T00:00:00"/>
    <s v="Come What May (Official Video) - Featuring Aaron Tveit"/>
    <s v="Moulin Rouge! the Musical"/>
    <x v="3"/>
    <x v="3"/>
    <d v="2018-05-03T12:53:48"/>
    <s v="moulin rouge|&quot;broadway&quot;|&quot;moulin rouge musical&quot;|&quot;aaron tveit&quot;|&quot;broadway musical&quot;|&quot;musical&quot;|&quot;theatre&quot;|&quot;come what may&quot;|&quot;may day&quot;|&quot;may&quot;"/>
    <n v="396857"/>
    <n v="7846"/>
    <n v="311"/>
    <n v="448"/>
    <b v="0"/>
    <b v="0"/>
    <b v="0"/>
  </r>
  <r>
    <s v="j1v2A5pyGlY"/>
    <d v="2018-05-14T00:00:00"/>
    <s v="Robert Irwin and Jimmy Feed Baby Pygmy Goats"/>
    <s v="The Tonight Show Starring Jimmy Fallon"/>
    <x v="5"/>
    <x v="5"/>
    <d v="2018-05-03T04:13:34"/>
    <s v="The Tonight Show|&quot;Jimmy Fallon&quot;|&quot;Robert Irwin&quot;|&quot;Jimmy&quot;|&quot;Feed&quot;|&quot;Baby&quot;|&quot;Pygmy Goats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Steve Irwin&quot;|&quot;Friends&quot;|&quot;kookaburra&quot;|&quot;Cardi B&quot;|&quot;Chandler&quot;|&quot;Ross&quot;|&quot;Rachel&quot;|&quot;Animal Planet&quot;"/>
    <n v="1995496"/>
    <n v="53605"/>
    <n v="549"/>
    <n v="3058"/>
    <b v="0"/>
    <b v="0"/>
    <b v="0"/>
  </r>
  <r>
    <s v="xptpXSTtgSY"/>
    <d v="2018-05-14T00:00:00"/>
    <s v="How does hibernation work? - Sheena Lee Faherty"/>
    <s v="TED-Ed"/>
    <x v="9"/>
    <x v="9"/>
    <d v="2018-05-03T15:02:02"/>
    <s v="TED-Ed|&quot;TEDEd&quot;|&quot;TED Ed&quot;|&quot;TED Education&quot;|&quot;Sheena Lee Faherty&quot;|&quot;Remi Cans&quot;|&quot;hibernation&quot;|&quot;biology&quot;|&quot;animal kingdom&quot;|&quot;animal biology&quot;|&quot;science&quot;|&quot;animals&quot;"/>
    <n v="310068"/>
    <n v="12684"/>
    <n v="122"/>
    <n v="572"/>
    <b v="0"/>
    <b v="0"/>
    <b v="0"/>
  </r>
  <r>
    <s v="r-luQokOiBw"/>
    <d v="2018-05-14T00:00:00"/>
    <s v="Infinity War's Directors Break Down the Thor and Guardians of the Galaxy Scene | Vanity Fair"/>
    <s v="Vanity Fair"/>
    <x v="3"/>
    <x v="3"/>
    <d v="2018-05-02T16:00:56"/>
    <s v="notes on a scene|&quot;notes on the scene&quot;|&quot;infinity war&quot;|&quot;marvel&quot;|&quot;marvel cinematic universe&quot;|&quot;avengers&quot;|&quot;guardians of the galaxy&quot;|&quot;avengers infinity war&quot;|&quot;avengers: infinity war&quot;|&quot;notes on a scene vanity fair&quot;|&quot;avengers vanity fair&quot;|&quot;infinity war bts&quot;|&quot;infinity war behind the scenes&quot;|&quot;russo brothers&quot;|&quot;anthony russo&quot;|&quot;joseph russo&quot;|&quot;avengers behind the scenes&quot;|&quot;avengers bts&quot;|&quot;infinity war scene&quot;|&quot;infinity war break down&quot;|&quot;thor&quot;|&quot;vanity fair&quot;|&quot;vanity fair magazine&quot;|&quot;vf&quot;"/>
    <n v="1173342"/>
    <n v="35541"/>
    <n v="502"/>
    <n v="1806"/>
    <b v="0"/>
    <b v="0"/>
    <b v="0"/>
  </r>
  <r>
    <s v="l2HlSkv5T-A"/>
    <d v="2018-05-14T00:00:00"/>
    <s v="SNL Host Donald Glover Is Not Here for Beck Bennett's Tribute"/>
    <s v="Saturday Night Live"/>
    <x v="3"/>
    <x v="3"/>
    <d v="2018-05-02T17:14:57"/>
    <s v="SNL|&quot;donald glover&quot;|&quot;childish gambino&quot;|&quot;chris redd&quot;|&quot;beck bennett&quot;|&quot;snl promo&quot;|&quot;donald glover snl promo&quot;|&quot;donald glover snl&quot;|&quot;childish gambino snl&quot;|&quot;jump&quot;|&quot;Saturday Night Live&quot;|&quot;s43&quot;|&quot;s43e19&quot;|&quot;episode 19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Donald Glover&quot;|&quot;Childish Gambino&quot;|&quot;Atlanta&quot;|&quot;Solo&quot;|&quot;Star Wars&quot;|&quot;solo a star wars story&quot;|&quot;Lando Calrissian&quot;|&quot;community&quot;|&quot;redbone&quot;"/>
    <n v="674636"/>
    <n v="11642"/>
    <n v="330"/>
    <n v="611"/>
    <b v="0"/>
    <b v="0"/>
    <b v="0"/>
  </r>
  <r>
    <s v="WLeUt-jBE4Y"/>
    <d v="2018-05-14T00:00:00"/>
    <s v="Aubrey Plaza Is More Famous Than Joe Biden  - CONAN on TBS"/>
    <s v="Team Coco"/>
    <x v="5"/>
    <x v="5"/>
    <d v="2018-05-03T02:03:56"/>
    <s v="[none]"/>
    <n v="522580"/>
    <n v="7950"/>
    <n v="218"/>
    <n v="927"/>
    <b v="0"/>
    <b v="0"/>
    <b v="0"/>
  </r>
  <r>
    <s v="EbSOKsFHwU8"/>
    <d v="2018-05-14T00:00:00"/>
    <s v="Charlie Puth - Done For Me (Jazz Version)"/>
    <s v="Charlie Puth"/>
    <x v="6"/>
    <x v="6"/>
    <d v="2018-05-02T16:02:50"/>
    <s v="Charlie|&quot;Puth&quot;|&quot;charlie puth&quot;|&quot;Charlie Puth - Done For Me (feat. Kehlani) [Official Audio]&quot;|&quot;Charlie Puth - Done For Me (feat. Kehlani)&quot;|&quot;Done For Me (feat. Kehlani)&quot;|&quot;charlie puth kehlani&quot;|&quot;charlie puth done for me&quot;|&quot;charlie puth kehlani done for me&quot;|&quot;charlile puth kehlani song&quot;|&quot;done for me official&quot;|&quot;charlie kehlani&quot;|&quot;puth kehlani&quot;|&quot;voicenotes&quot;|&quot;Charlie Puth - Done For Me (Jazz Version)&quot;|&quot;done for me jazz&quot;|&quot;done for me jazz version&quot;|&quot;charlie puth jazz&quot;|&quot;done for me piano&quot;|&quot;charlie jazz&quot;|&quot;jazz&quot;"/>
    <n v="2462285"/>
    <n v="151390"/>
    <n v="1329"/>
    <n v="7128"/>
    <b v="0"/>
    <b v="0"/>
    <b v="0"/>
  </r>
  <r>
    <s v="efNXlVeeLIw"/>
    <d v="2018-05-14T00:00:00"/>
    <s v="Waffle House Hero James Shaw Jr. Meets His NBA Idol Dwyane Wade"/>
    <s v="TheEllenShow"/>
    <x v="3"/>
    <x v="3"/>
    <d v="2018-05-02T13:00:03"/>
    <s v="ellen|&quot;ellen degeneres&quot;|&quot;the ellen show&quot;|&quot;ellen fans&quot;|&quot;ellen tickets&quot;|&quot;ellen audience&quot;|&quot;plm&quot;|&quot;james shaw jr&quot;|&quot;waffle house hero&quot;|&quot;ellentube&quot;|&quot;hero waffle house shooting&quot;|&quot;gun violence&quot;|&quot;favorite things&quot;|&quot;daughter&quot;|&quot;basketball&quot;|&quot;dwyane wade&quot;|&quot;nba&quot;|&quot;surprise&quot;|&quot;dwyane wade gift&quot;|&quot;public health&quot;|&quot;mental health problems&quot;|&quot;mental disorders&quot;|&quot;awareness&quot;|&quot;dwyane wade donation&quot;|&quot;season 15&quot;|&quot;season 15 episode 147&quot;|&quot;heartwarming&quot;|&quot;shock&quot;|&quot;gabrielle union&quot;|&quot;hero&quot;|&quot;tennessee&quot;|&quot;check&quot;"/>
    <n v="1059189"/>
    <n v="13326"/>
    <n v="168"/>
    <n v="0"/>
    <b v="1"/>
    <b v="0"/>
    <b v="0"/>
  </r>
  <r>
    <s v="oRSm7DUvykk"/>
    <d v="2018-05-14T00:00:00"/>
    <s v="Film Theory: We Found Neverland! (Disney Peter Pan)"/>
    <s v="The Film Theorists"/>
    <x v="1"/>
    <x v="1"/>
    <d v="2018-05-01T18:06:07"/>
    <s v="disney|&quot;disney movies&quot;|&quot;peter pan movie&quot;|&quot;disney peter pan&quot;|&quot;peter pan&quot;|&quot;peter pan full movie&quot;|&quot;peter pan disney&quot;|&quot;disney channel&quot;|&quot;tinkerbell&quot;|&quot;peter pan songs&quot;|&quot;peter pan 2003&quot;|&quot;disney tinkerbell&quot;|&quot;peter pan 2&quot;|&quot;disney theories&quot;|&quot;disney theory&quot;|&quot;disney theory 2018&quot;|&quot;finding neverland&quot;|&quot;disney world&quot;|&quot;peter pan theory&quot;|&quot;disney pirates&quot;|&quot;disney theory peter pan&quot;|&quot;captain hook&quot;|&quot;classic disney&quot;|&quot;classic disney movies&quot;|&quot;off to neverland&quot;|&quot;never land&quot;|&quot;neverland&quot;|&quot;disney neverland&quot;|&quot;disney never land&quot;"/>
    <n v="3009019"/>
    <n v="89995"/>
    <n v="2868"/>
    <n v="11680"/>
    <b v="0"/>
    <b v="0"/>
    <b v="0"/>
  </r>
  <r>
    <s v="U0z-x5O_Jpw"/>
    <d v="2018-05-14T00:00:00"/>
    <s v="Elizabeth Olsen's Boyfriend Is Now Her Roommate"/>
    <s v="The Late Late Show with James Corden"/>
    <x v="3"/>
    <x v="3"/>
    <d v="2018-05-02T08:35:00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"/>
    <n v="1240734"/>
    <n v="15577"/>
    <n v="286"/>
    <n v="894"/>
    <b v="0"/>
    <b v="0"/>
    <b v="0"/>
  </r>
  <r>
    <s v="kZYKnREz9Vo"/>
    <d v="2018-05-14T00:00:00"/>
    <s v="How to Start Fire with Hammer!"/>
    <s v="CrazyRussianHacker"/>
    <x v="4"/>
    <x v="4"/>
    <d v="2018-05-02T23:23:59"/>
    <s v="How to Start Fire|&quot;Fire with Nail&quot;|&quot;how to start a fire with a hummer&quot;|&quot;nails&quot;|&quot;how to start a fire&quot;|&quot;survival fire starting&quot;|&quot;primitive technology&quot;|&quot;survival&quot;|&quot;hammer&quot;|&quot;cool trick&quot;|&quot;science expirements&quot;"/>
    <n v="427822"/>
    <n v="10812"/>
    <n v="995"/>
    <n v="1563"/>
    <b v="0"/>
    <b v="0"/>
    <b v="0"/>
  </r>
  <r>
    <s v="7bfS6seiLhk"/>
    <d v="2018-05-14T00:00:00"/>
    <s v="The Kissing Booth | Official Trailer [HD] | Netflix"/>
    <s v="Netflix"/>
    <x v="3"/>
    <x v="3"/>
    <d v="2018-05-01T15:00:01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Netflix Original Films&quot;|&quot;PLvahqwMqN4M0_eOsCRg4rInOe-yxm0uAr&quot;|&quot;PLvahqwMqN4M1VvGtFng3qLuz13DiSbOoy&quot;"/>
    <n v="7308023"/>
    <n v="144410"/>
    <n v="5839"/>
    <n v="5790"/>
    <b v="0"/>
    <b v="0"/>
    <b v="0"/>
  </r>
  <r>
    <s v="erybgSeUHus"/>
    <d v="2018-05-14T00:00:00"/>
    <s v="Real Madrid vs. Bayern Munich | 2017-18 UEFA Champions League Highlights"/>
    <s v="FOX Soccer"/>
    <x v="0"/>
    <x v="0"/>
    <d v="2018-05-01T22:20:17"/>
    <s v="fox|&quot;fox sports&quot;|&quot;fs1&quot;|&quot;fox sports 1&quot;|&quot;soccer&quot;|&quot;fox sports soccer&quot;|&quot;fox soccer&quot;|&quot;sports&quot;|&quot;news&quot;|&quot;uefa&quot;|&quot;champions league&quot;|&quot;ucl&quot;|&quot;semifinal&quot;|&quot;real madrid&quot;|&quot;bayern munich&quot;|&quot;bayern&quot;|&quot;karim benzema&quot;|&quot;james rodriguez&quot;|&quot;joshua kimmich&quot;|&quot;sven ulreich&quot;|&quot;sp:ty=high&quot;|&quot;sp:dt=2018-05-01T18:45:00Z&quot;|&quot;sp:vl=en-US&quot;|&quot;sp:st=soccer&quot;|&quot;sp:li=chlg&quot;|&quot;sp:ti:home=RMAD&quot;|&quot;sp:ti:away=BYMC&quot;"/>
    <n v="938623"/>
    <n v="5152"/>
    <n v="524"/>
    <n v="1578"/>
    <b v="0"/>
    <b v="0"/>
    <b v="0"/>
  </r>
  <r>
    <s v="42ZE4DCJkEo"/>
    <d v="2018-05-14T00:00:00"/>
    <s v="125 Cupcake Challenge (12,083 Calories)"/>
    <s v="Matt Stonie"/>
    <x v="3"/>
    <x v="3"/>
    <d v="2018-05-01T01:29:29"/>
    <s v="Matt Stonie|&quot;Megatoad&quot;|&quot;Competitive Eating&quot;|&quot;Food Challenge&quot;|&quot;Speed Eating&quot;|&quot;Eating Challenge&quot;|&quot;Cupcakes&quot;|&quot;Cupcake Challenge&quot;"/>
    <n v="1908298"/>
    <n v="55993"/>
    <n v="1349"/>
    <n v="8864"/>
    <b v="0"/>
    <b v="0"/>
    <b v="0"/>
  </r>
  <r>
    <s v="KksXbA66RQQ"/>
    <d v="2018-05-14T00:00:00"/>
    <s v="The Voice 2018 Britton Buchanan - Top 11: Perfect"/>
    <s v="The Voice"/>
    <x v="3"/>
    <x v="3"/>
    <d v="2018-05-01T02:31:12"/>
    <s v="the voice season 14|&quot;the voice top 11 performances&quot;|&quot;live top 11&quot;|&quot;top 11&quot;|&quot;team adam&quot;|&quot;adam levine&quot;|&quot;team alicia&quot;|&quot;alicia keys&quot;|&quot;team kelly&quot;|&quot;kelly clarkson&quot;|&quot;team blake&quot;|&quot;blake shelton&quot;|&quot;britton buchanan&quot;|&quot;ed sheeran&quot;|&quot;perfect&quot;|&quot;the voice&quot;|&quot;the voice nbc&quot;|&quot;the voice new season&quot;|&quot;The Voice 2018&quot;|&quot;The Voice USA&quot;|&quot;The Voice Season 14&quot;|&quot;The voice winners&quot;|&quot;Alicia Keys&quot;|&quot;Kelly Clarkson&quot;|&quot;carson daly&quot;|&quot;the voice auditions&quot;|&quot;NBC&quot;|&quot;tv&quot;|&quot;television&quot;|&quot;music&quot;"/>
    <n v="790388"/>
    <n v="13316"/>
    <n v="827"/>
    <n v="828"/>
    <b v="0"/>
    <b v="0"/>
    <b v="0"/>
  </r>
  <r>
    <s v="AQxBqfy4Faw"/>
    <d v="2018-05-14T00:00:00"/>
    <s v="How To Make a Pink Construction Hat out of Vanilla CAKE! | Yolanda Gampp | How To Cake It"/>
    <s v="How To Cake It"/>
    <x v="7"/>
    <x v="7"/>
    <d v="2018-05-01T14:59:49"/>
    <s v="Google|&quot;YouTube&quot;|&quot;Yolanda Gampp&quot;|&quot;Yolanda Gamp&quot;|&quot;How To Cake It&quot;|&quot;Cakes&quot;|&quot;Cake&quot;|&quot;Sugar Stars&quot;|&quot;How To Cake It By Yolanda&quot;|&quot;Buttercream&quot;|&quot;Vanilla Cake&quot;|&quot;Chocolate&quot;|&quot;Vanilla&quot;|&quot;Recipe&quot;|&quot;Chocolate Cake Recipe&quot;|&quot;Simple Syrup&quot;|&quot;habitat for humanity canada&quot;|&quot;habitat for humanity&quot;|&quot;construction hat&quot;|&quot;pink construction hat&quot;|&quot;girl power&quot;|&quot;women power&quot;|&quot;women empowerment&quot;|&quot;role model&quot;|&quot;cake art&quot;|&quot;cake decoration 2018&quot;|&quot;most satisfying cake videos&quot;|&quot;cake ideas&quot;|&quot;cake challenge&quot;|&quot;surprise design&quot;"/>
    <n v="471945"/>
    <n v="15114"/>
    <n v="184"/>
    <n v="1492"/>
    <b v="0"/>
    <b v="0"/>
    <b v="0"/>
  </r>
  <r>
    <s v="ToQloh3us1E"/>
    <d v="2018-05-14T00:00:00"/>
    <s v="EVERY HOTEL EVER"/>
    <s v="Smosh"/>
    <x v="5"/>
    <x v="5"/>
    <d v="2018-04-30T16:00:02"/>
    <s v="every hotel ever|&quot;every hotel&quot;|&quot;hotel&quot;|&quot;every motel ever&quot;|&quot;every blank ever&quot;|&quot;smosh&quot;|&quot;smosh every blank ever&quot;|&quot;every hotel room ever&quot;|&quot;hotel room&quot;|&quot;every ever&quot;|&quot;every&quot;|&quot;ever&quot;|&quot;ian hecox&quot;|&quot;ian&quot;|&quot;ianh&quot;|&quot;every room ever&quot;|&quot;hotels&quot;|&quot;hotel rooms&quot;"/>
    <n v="1617018"/>
    <n v="47921"/>
    <n v="1253"/>
    <n v="2833"/>
    <b v="0"/>
    <b v="0"/>
    <b v="0"/>
  </r>
  <r>
    <s v="pXpfGJpmhNI"/>
    <d v="2018-05-14T00:00:00"/>
    <s v="How do I stop these tears (YIAY #411)"/>
    <s v="jacksfilms"/>
    <x v="5"/>
    <x v="5"/>
    <d v="2018-04-30T19:00:10"/>
    <s v="Jacksfilms|&quot;Jack Douglass&quot;|&quot;YGS&quot;|&quot;YGS 100&quot;|&quot;YGS 50&quot;|&quot;The Best of Your Grammar Sucks&quot;|&quot;Your Grammar Sucks&quot;|&quot;YIAY&quot;|&quot;Yesterday I Asked You&quot;|&quot;Fidget Spinners&quot;|&quot;Emoji Movie&quot;|&quot;Kermit Sings&quot;|&quot;JackAsk&quot;|&quot;Jack Ask&quot;|&quot;Dubstep Solves Everything&quot;|&quot;Frozen 2&quot;|&quot;iPhone Parody&quot;|&quot;Apple Parody&quot;"/>
    <n v="1172628"/>
    <n v="55991"/>
    <n v="1203"/>
    <n v="35504"/>
    <b v="0"/>
    <b v="0"/>
    <b v="0"/>
  </r>
  <r>
    <s v="SqNlLDeZcSc"/>
    <d v="2018-05-14T00:00:00"/>
    <s v="Alison Wonderland - Easy"/>
    <s v="AlisonWonderlandVEVO"/>
    <x v="6"/>
    <x v="6"/>
    <d v="2018-05-01T04:00:05"/>
    <s v="Alison|&quot;Wonderland&quot;|&quot;Easy&quot;|&quot;EMI&quot;|&quot;Recorded&quot;|&quot;Music&quot;|&quot;Australia&quot;|&quot;Pty&quot;|&quot;Ltd&quot;|&quot;Electronic&quot;|&quot;AW&quot;|&quot;Allison&quot;|&quot;Wonder&quot;|&quot;alice in wonderland&quot;|&quot;alice&quot;|&quot;EDM&quot;|&quot;dance&quot;|&quot;trap&quot;|&quot;no&quot;|&quot;awake&quot;|&quot;church&quot;|&quot;high&quot;"/>
    <n v="320276"/>
    <n v="9538"/>
    <n v="337"/>
    <n v="464"/>
    <b v="0"/>
    <b v="0"/>
    <b v="0"/>
  </r>
  <r>
    <s v="7HGCE6-LMBg"/>
    <d v="2018-05-14T00:00:00"/>
    <s v="Ari's Birthday! (again)"/>
    <s v="Jaiden Animations"/>
    <x v="1"/>
    <x v="1"/>
    <d v="2018-04-29T18:35:11"/>
    <s v="jaiden|&quot;animations&quot;|&quot;jaidenanimation&quot;|&quot;jaidenanimations&quot;|&quot;birds&quot;|&quot;ari birthday&quot;|&quot;bird fundraiser&quot;|&quot;bird rescue&quot;"/>
    <n v="3132527"/>
    <n v="231420"/>
    <n v="797"/>
    <n v="47382"/>
    <b v="0"/>
    <b v="0"/>
    <b v="0"/>
  </r>
  <r>
    <s v="JFmkRNbDF70"/>
    <d v="2018-05-14T00:00:00"/>
    <s v="Catie Turner Sings Once Upon a Dream From Sleeping Beauty - Disney Night - American Idol 2018"/>
    <s v="American Idol"/>
    <x v="3"/>
    <x v="3"/>
    <d v="2018-04-30T02:08:51"/>
    <s v="ABC|&quot;americanidol&quot;|&quot;idol&quot;|&quot;american idol&quot;|&quot;ryan&quot;|&quot;seacrest&quot;|&quot;ryan seacrest&quot;|&quot;katy&quot;|&quot;perry&quot;|&quot;katy perry&quot;|&quot;luke&quot;|&quot;bryan&quot;|&quot;luke bryan&quot;|&quot;lionel&quot;|&quot;richie&quot;|&quot;lionel richie&quot;|&quot;season 16&quot;|&quot;american idol XVI&quot;|&quot;television&quot;|&quot;ad&quot;|&quot;spring&quot;|&quot;2018&quot;|&quot;music&quot;|&quot;reality&quot;|&quot;competition&quot;|&quot;song&quot;|&quot;sing&quot;|&quot;audition&quot;|&quot;auditions&quot;|&quot;performance&quot;|&quot;live&quot;|&quot;fox&quot;|&quot;AI&quot;|&quot;hollywood&quot;|&quot;contestant&quot;|&quot;official&quot;|&quot;american&quot;|&quot;official american idol&quot;|&quot;hollywood week&quot;|&quot;hometown audition&quot;"/>
    <n v="1394264"/>
    <n v="35697"/>
    <n v="738"/>
    <n v="2561"/>
    <b v="0"/>
    <b v="0"/>
    <b v="0"/>
  </r>
  <r>
    <s v="m8Dqg8iz5Fo"/>
    <d v="2018-05-14T00:00:00"/>
    <s v="MY INSTAGRAM FOLLOWERS PICK MY FULL FACE OF MAKEUP!"/>
    <s v="Sylvia Gani"/>
    <x v="7"/>
    <x v="7"/>
    <d v="2018-04-30T00:18:19"/>
    <s v="i let my subscribers pick my makeup|&quot;subscribers pick my makeup&quot;|&quot;makeup&quot;|&quot;makeup challenge&quot;|&quot;instagram picks my makeup&quot;|&quot;my instagram followers pick my makeup&quot;|&quot;instagram makeup&quot;|&quot;instagram&quot;|&quot;full face using&quot;|&quot;full face&quot;|&quot;full face makeup&quot;|&quot;sylvia gani&quot;|&quot;full face testing&quot;|&quot;testing&quot;|&quot;tested&quot;|&quot;instagram makeup hacks&quot;|&quot;instagram makeup trends&quot;|&quot;sylvia gani makeup tutorial&quot;|&quot;james charles&quot;|&quot;safiya nygaard&quot;|&quot;beauty tips&quot;"/>
    <n v="890803"/>
    <n v="37169"/>
    <n v="609"/>
    <n v="4145"/>
    <b v="0"/>
    <b v="0"/>
    <b v="0"/>
  </r>
  <r>
    <s v="lCuewNV_KyQ"/>
    <d v="2018-05-14T00:00:00"/>
    <s v="I Learned to Solve the 2x2x2 Rubik's Cube Blindfolded"/>
    <s v="Mike Boyd"/>
    <x v="3"/>
    <x v="3"/>
    <d v="2018-04-30T15:28:05"/>
    <s v="rubiks|&quot;cube&quot;|&quot;blindfolded&quot;|&quot;2x2x2&quot;|&quot;mike boyd&quot;|&quot;learn&quot;|&quot;quick&quot;|&quot;this week&quot;|&quot;solved&quot;|&quot;solve&quot;|&quot;guy learns&quot;|&quot;cubing&quot;"/>
    <n v="401423"/>
    <n v="14428"/>
    <n v="212"/>
    <n v="2679"/>
    <b v="0"/>
    <b v="0"/>
    <b v="0"/>
  </r>
  <r>
    <s v="5g2UZr5RGgg"/>
    <d v="2018-05-14T00:00:00"/>
    <s v="Dung Beetle BATTLE!"/>
    <s v="Brave Wilderness"/>
    <x v="11"/>
    <x v="11"/>
    <d v="2018-04-29T13:00:00"/>
    <s v="adventure|&quot;adventurous&quot;|&quot;animals&quot;|&quot;breaking&quot;|&quot;breaking trail&quot;|&quot;coyote&quot;|&quot;coyote peterson&quot;|&quot;peterson&quot;|&quot;trail&quot;|&quot;wild&quot;|&quot;poop&quot;|&quot;pooper&quot;|&quot;pooper reel&quot;|&quot;animal poop&quot;|&quot;stinky&quot;|&quot;stink&quot;|&quot;funny poop&quot;|&quot;poop joke&quot;|&quot;gross poop&quot;|&quot;turd&quot;|&quot;animal poops&quot;|&quot;animal poops on&quot;|&quot;smelly&quot;|&quot;poo&quot;|&quot;crap&quot;|&quot;stinks&quot;|&quot;scat&quot;|&quot;funny moments&quot;|&quot;dung beetle&quot;|&quot;beetle&quot;|&quot;dungbeetle&quot;|&quot;they see me rollin&quot;|&quot;rollin&quot;|&quot;turds&quot;|&quot;they see me rollin turds&quot;|&quot;rollin'&quot;|&quot;they see me rolling&quot;|&quot;see me rollin&quot;|&quot;dung beetle battle&quot;|&quot;battle&quot;|&quot;beetle fight&quot;|&quot;dung beetle fight&quot;|&quot;operation dung beetle&quot;"/>
    <n v="1309130"/>
    <n v="20192"/>
    <n v="1004"/>
    <n v="3434"/>
    <b v="0"/>
    <b v="0"/>
    <b v="0"/>
  </r>
  <r>
    <s v="goIXAFdlcUw"/>
    <d v="2018-05-14T00:00:00"/>
    <s v="TRYING ON CHEAP PROM DRESSES FROM EBAY/AMAZON"/>
    <s v="LaurDIY"/>
    <x v="7"/>
    <x v="7"/>
    <d v="2018-04-29T16:00:03"/>
    <s v="DIY|&quot;do it yourself&quot;|&quot;how to&quot;|&quot;laurDIY&quot;|&quot;lauren riihimaki&quot;|&quot;trying on prom dresses&quot;|&quot;trying on prom dresses from ebay&quot;|&quot;trying on prom dresses from amazon&quot;|&quot;trying on cheap prom dresses&quot;|&quot;cheap prom dresses&quot;|&quot;prom&quot;|&quot;prom dresses&quot;|&quot;prom dress haul&quot;|&quot;prom dress 2018&quot;|&quot;prom 2018&quot;|&quot;trying on prom dresses under&quot;|&quot;prom dresses under&quot;|&quot;prom dresses under $50&quot;|&quot;amazon&quot;|&quot;ebay&quot;|&quot;laurdiy prom&quot;|&quot;laurdiy prom dresses&quot;"/>
    <n v="2087376"/>
    <n v="92367"/>
    <n v="1077"/>
    <n v="8381"/>
    <b v="0"/>
    <b v="0"/>
    <b v="0"/>
  </r>
  <r>
    <s v="hdoLeKGoSjw"/>
    <d v="2018-05-14T00:00:00"/>
    <s v="10 Ridiculous Cooking Products!"/>
    <s v="Matthias"/>
    <x v="5"/>
    <x v="5"/>
    <d v="2018-04-28T16:50:00"/>
    <s v="cooking|&quot;snack ideas&quot;|&quot;testing products&quot;|&quot;food hacks&quot;|&quot;funny fails&quot;|&quot;pokemon&quot;|&quot;family friendly&quot;|&quot;pokeball&quot;|&quot;Hi5 Studios&quot;|&quot;product&quot;|&quot;haul&quot;|&quot;nintendo&quot;|&quot;hilarious&quot;|&quot;pancake art&quot;|&quot;best food ever&quot;|&quot;Hi 5 Studios&quot;|&quot;shopping&quot;|&quot;Hi5&quot;|&quot;Matthias&quot;|&quot;cooking hacks&quot;|&quot;Matthiasiam&quot;|&quot;Mathias&quot;|&quot;unboxing&quot;|&quot;comedy&quot;|&quot;unbox&quot;|&quot;reacting to&quot;|&quot;top 5&quot;|&quot;top 10&quot;|&quot;review&quot;|&quot;gift ideas&quot;|&quot;inventions&quot;|&quot;test&quot;|&quot;food&quot;|&quot;cook&quot;|&quot;hacks&quot;|&quot;weird things on&quot;|&quot;video&quot;|&quot;2018&quot;|&quot;products&quot;|&quot;best&quot;|&quot;snacks&quot;|&quot;diy&quot;|&quot;#M825&quot;|&quot;dope or nope&quot;|&quot;oreo&quot;|&quot;lol&quot;|&quot;kitchen gadgets&quot;"/>
    <n v="1358990"/>
    <n v="34579"/>
    <n v="1224"/>
    <n v="11744"/>
    <b v="0"/>
    <b v="0"/>
    <b v="0"/>
  </r>
  <r>
    <s v="tMazN5uH49U"/>
    <d v="2018-05-14T00:00:00"/>
    <s v="$1,500 Rent: New York Vs. Houston"/>
    <s v="BuzzFeedVideo"/>
    <x v="8"/>
    <x v="8"/>
    <d v="2018-04-28T15:00:58"/>
    <s v="Houston|&quot;New York&quot;|&quot;New York City&quot;|&quot;NYC&quot;|&quot;Texas&quot;|&quot;rent&quot;|&quot;apartment&quot;|&quot;deals&quot;|&quot;pools&quot;|&quot;amenities&quot;|&quot;airbnb&quot;|&quot;condos&quot;|&quot;luxury&quot;|&quot;bills&quot;|&quot;$1&quot;|&quot;500&quot;|&quot;first of the month&quot;|&quot;due&quot;|&quot;living&quot;|&quot;travel&quot;|&quot;hotels&quot;|&quot;hostels&quot;|&quot;fee&quot;|&quot;gym&quot;|&quot;washer&quot;|&quot;duplex&quot;|&quot;roommates&quot;|&quot;price&quot;|&quot;cost&quot;|&quot;expensive&quot;|&quot;cheap&quot;|&quot;versus&quot;|&quot;vs&quot;|&quot;friends&quot;|&quot;life&quot;|&quot;manhattan&quot;|&quot;city&quot;|&quot;country&quot;|&quot;america&quot;|&quot;BuzzFeed&quot;|&quot;BuzzFeedVideo&quot;|&quot;BuzzFeed Video&quot;|&quot;Video&quot;"/>
    <n v="1687323"/>
    <n v="24156"/>
    <n v="1755"/>
    <n v="6241"/>
    <b v="0"/>
    <b v="0"/>
    <b v="0"/>
  </r>
  <r>
    <s v="p-OCfiglZRQ"/>
    <d v="2018-05-14T00:00:00"/>
    <s v="Can Light be Black? Mind-Blowing Dark Light Experiments!"/>
    <s v="The Action Lab"/>
    <x v="3"/>
    <x v="3"/>
    <d v="2018-04-28T16:03:59"/>
    <s v="black light|&quot;dark light&quot;|&quot;light&quot;|&quot;flashlight&quot;|&quot;black 2.0&quot;|&quot;brightest flashlight&quot;|&quot;glow in the dark&quot;|&quot;worlds brightest flashlight&quot;|&quot;the action lab&quot;|&quot;mind blowing&quot;|&quot;blackest black&quot;|&quot;darkest light&quot;|&quot;action lab&quot;|&quot;vacuum chamber&quot;|&quot;science tricks&quot;|&quot;science experiment&quot;|&quot;double slit&quot;|&quot;32000 lumen&quot;|&quot;self pouring&quot;|&quot;oobleck pool&quot;|&quot;dark side&quot;|&quot;king of random&quot;|&quot;iron man&quot;|&quot;how to&quot;|&quot;foil ball&quot;|&quot;aluminum foil ball&quot;|&quot;japan trend&quot;|&quot;negative mass&quot;|&quot;weird trend&quot;|&quot;life hacks&quot;|&quot;gold foil ball&quot;|&quot;quantum mechanics&quot;"/>
    <n v="3754719"/>
    <n v="67582"/>
    <n v="13207"/>
    <n v="10055"/>
    <b v="0"/>
    <b v="0"/>
    <b v="0"/>
  </r>
  <r>
    <s v="LryQJ25CnKU"/>
    <d v="2018-05-14T00:00:00"/>
    <s v="Jennifer Lopez - El Anillo (Official Video)"/>
    <s v="JenniferLopezVEVO"/>
    <x v="6"/>
    <x v="6"/>
    <d v="2018-04-27T13:00:06"/>
    <s v="Jennifer Lopez El Anillo|&quot;Jennifer Lopez El Anillo official video&quot;|&quot;El Anillo video oficial&quot;|&quot;Pop&quot;|&quot;El Anillo dance&quot;|&quot;Jennifer Lopez El Anillo karaoke&quot;|&quot;Jennifer Lopez mix&quot;|&quot;Jennifer Lopez exitos&quot;|&quot;Jennifer Lopez El Anillo lyrics&quot;|&quot;El Anillo letra&quot;|&quot;Jennifer Lopez best songs&quot;|&quot;music video&quot;|&quot;musica en espanol&quot;|&quot;latin music&quot;|&quot;El Anillo remix&quot;|&quot;Pop mix&quot;|&quot;JLO&quot;|&quot;Shakira&quot;|&quot;Ricky Martin&quot;|&quot;Pitbull&quot;|&quot;Beyonce&quot;|&quot;Selena&quot;|&quot;live&quot;|&quot;en vivo&quot;|&quot;Jennifer&quot;|&quot;Lopez&quot;|&quot;El&quot;"/>
    <n v="41446137"/>
    <n v="502519"/>
    <n v="78095"/>
    <n v="36974"/>
    <b v="0"/>
    <b v="0"/>
    <b v="0"/>
  </r>
  <r>
    <s v="CbWP9nvnRhw"/>
    <d v="2018-05-14T00:00:00"/>
    <s v="The Pun Challenge!?"/>
    <s v="nigahiga"/>
    <x v="3"/>
    <x v="3"/>
    <d v="2018-04-27T18:55:53"/>
    <s v="ryan|&quot;higa&quot;|&quot;higatv&quot;|&quot;nigahiga&quot;|&quot;pun challenge&quot;|&quot;liza koshy&quot;|&quot;megan batoon&quot;|&quot;david dorbrik&quot;|&quot;timothydelaghetto&quot;|&quot;jacksfilms&quot;|&quot;barbara dunkelman&quot;|&quot;merrelltwins&quot;|&quot;miniminter&quot;|&quot;hannah hart&quot;|&quot;tobijizzle&quot;|&quot;evenedinger&quot;"/>
    <n v="3673170"/>
    <n v="212212"/>
    <n v="4165"/>
    <n v="18529"/>
    <b v="0"/>
    <b v="0"/>
    <b v="0"/>
  </r>
  <r>
    <s v="NukmFF__G-g"/>
    <d v="2018-05-14T00:00:00"/>
    <s v="Mason Ramsey - Famous [Lyric Video]"/>
    <s v="Mason Ramsey"/>
    <x v="6"/>
    <x v="6"/>
    <d v="2018-04-27T04:00:03"/>
    <s v="mason ramsey|&quot;yodel kid&quot;|&quot;yodel boy&quot;|&quot;yodeling walmart&quot;|&quot;yodeling kid coachella&quot;|&quot;yodeling kid ellen&quot;|&quot;yodel&quot;"/>
    <n v="12907907"/>
    <n v="490249"/>
    <n v="30218"/>
    <n v="50805"/>
    <b v="0"/>
    <b v="0"/>
    <b v="0"/>
  </r>
  <r>
    <s v="BFkTu8Y1KLs"/>
    <d v="2018-05-14T00:00:00"/>
    <s v="Jason Mraz  - Have It All [Official Video]"/>
    <s v="Jason Mraz"/>
    <x v="6"/>
    <x v="6"/>
    <d v="2018-04-27T04:01:16"/>
    <s v="jason mraz|&quot;raining jane&quot;|&quot;yes&quot;|&quot;new album&quot;|&quot;mona tavakoli&quot;|&quot;chaska potter&quot;|&quot;mai bloomfield&quot;|&quot;becky gebhardt&quot;|&quot;love someone&quot;|&quot;i'm yours&quot;|&quot;i won't give up&quot;|&quot;have it all&quot;|&quot;Know&quot;|&quot;jason&quot;|&quot;mraz&quot;|&quot;new music&quot;|&quot;official video&quot;|&quot;atlantic records&quot;|&quot;atlantic&quot;"/>
    <n v="2095026"/>
    <n v="49729"/>
    <n v="698"/>
    <n v="2804"/>
    <b v="0"/>
    <b v="0"/>
    <b v="0"/>
  </r>
  <r>
    <s v="0GKC_nj7B44"/>
    <d v="2018-05-14T00:00:00"/>
    <s v="Whitney Official Teaser Trailer | In Theaters July 6"/>
    <s v="RoadsideFlix"/>
    <x v="1"/>
    <x v="1"/>
    <d v="2018-04-27T13:01:25"/>
    <s v="[none]"/>
    <n v="574412"/>
    <n v="4229"/>
    <n v="158"/>
    <n v="596"/>
    <b v="0"/>
    <b v="0"/>
    <b v="0"/>
  </r>
  <r>
    <s v="PAHm7SEhhuw"/>
    <d v="2018-05-14T00:00:00"/>
    <s v="Boxing with Evander Holyfield &amp; Joel McHale | Kevin Hart: What The Fit Ep 8 | Laugh Out Loud Network"/>
    <s v="LOL Network"/>
    <x v="5"/>
    <x v="5"/>
    <d v="2018-04-26T17:00:02"/>
    <s v="What the Fit|&quot;Kevin Hart What the Fit&quot;|&quot;Kevin Hart&quot;|&quot;YouTube Originals&quot;|&quot;YouTube Originals Series&quot;|&quot;Series&quot;|&quot;Conan O・・Brien&quot;|&quot;James Corden&quot;|&quot;Tiffany Haddish&quot;|&quot;Khloe Kardashian&quot;|&quot;Leslie Jones&quot;|&quot;Bill Hader&quot;|&quot;Rhett and Link&quot;|&quot;Ken Jeong&quot;|&quot;Jack Black&quot;|&quot;Chance the Rapper&quot;|&quot;WTF&quot;|&quot;Evander Holyfield&quot;|&quot;Joel McHale&quot;|&quot;Terry Crews&quot;|&quot;Niecy Nash&quot;|&quot;Rhett &amp; Link&quot;|&quot;DJ Khaled&quot;|&quot;LOL&quot;|&quot;LA Rams&quot;|&quot;Rams&quot;|&quot;Chance&quot;|&quot;Los Angeles Rams&quot;|&quot;Laugh Out Loud Network&quot;|&quot;Fitness&quot;|&quot;Fun&quot;|&quot;Funny&quot;|&quot;Comedy&quot;|&quot;Laugh&quot;|&quot;Yoga&quot;|&quot;Basketball&quot;"/>
    <n v="1724379"/>
    <n v="26040"/>
    <n v="1436"/>
    <n v="1570"/>
    <b v="0"/>
    <b v="0"/>
    <b v="0"/>
  </r>
  <r>
    <s v="T1-k7VYwsHg"/>
    <d v="2018-05-14T00:00:00"/>
    <s v="Alton Brown Rigorously Reviews Spicy Wings | Hot Ones"/>
    <s v="First We Feast"/>
    <x v="7"/>
    <x v="7"/>
    <d v="2018-04-26T15:00:03"/>
    <s v="First we feast|&quot;fwf&quot;|&quot;firstwefeast&quot;|&quot;food&quot;|&quot;food porn&quot;|&quot;cook&quot;|&quot;cooking&quot;|&quot;chef&quot;|&quot;kitchen&quot;|&quot;recipe&quot;|&quot;cocktail&quot;|&quot;bartender&quot;|&quot;craft beer&quot;|&quot;complex&quot;|&quot;complex media&quot;|&quot;Cook (Profession)sean evans&quot;|&quot;alton brown&quot;|&quot;hot ones&quot;|&quot;sean evans&quot;|&quot;spicy wings&quot;|&quot;alton brown iron chef america&quot;|&quot;hot wing challenge&quot;|&quot;food challenge&quot;|&quot;the last dab&quot;|&quot;hot ones hot sauce&quot;|&quot;food network good eats&quot;|&quot;good eats alton brown&quot;|&quot;alton brown feasting on asphalt&quot;|&quot;alton brown feasting on waves&quot;"/>
    <n v="2741354"/>
    <n v="93731"/>
    <n v="2221"/>
    <n v="11885"/>
    <b v="0"/>
    <b v="0"/>
    <b v="0"/>
  </r>
  <r>
    <s v="jpH-8HiMCRI"/>
    <d v="2018-05-14T00:00:00"/>
    <s v="Deep Fried Ice Cream &amp; Cookie Dough &amp; Funfetti?! (What the Flavor)"/>
    <s v="Clevver Style"/>
    <x v="7"/>
    <x v="7"/>
    <d v="2018-04-27T15:00:06"/>
    <s v="food|&quot;deep fried desserts&quot;|&quot;fried ice cream&quot;|&quot;fried cookie dough&quot;|&quot;fried oreos&quot;|&quot;fried cake batter&quot;|&quot;fried food&quot;|&quot;fryer&quot;|&quot;how to fry&quot;|&quot;how to deep fry&quot;|&quot;funfetti&quot;|&quot;cookie dough&quot;|&quot;ice cream&quot;|&quot;fruity pebbles&quot;|&quot;deep fried&quot;|&quot;deep fry&quot;|&quot;fried&quot;|&quot;batter&quot;|&quot;recipe&quot;|&quot;desserts&quot;|&quot;clevver&quot;|&quot;clevver style&quot;|&quot;what the flavor&quot;|&quot;cheat day&quot;|&quot;cooking show&quot;|&quot;wtf&quot;|&quot;cooking&quot;|&quot;chef&quot;|&quot;food trends&quot;|&quot;food tutorials&quot;|&quot;erin robinson&quot;|&quot;lily marston&quot;|&quot;how to&quot;|&quot;how to cook&quot;|&quot;how to make&quot;|&quot;lifestyle&quot;|&quot;weird&quot;|&quot;diy&quot;|&quot;funny&quot;|&quot;how to deep fry ice cream&quot;"/>
    <n v="404986"/>
    <n v="16859"/>
    <n v="312"/>
    <n v="958"/>
    <b v="0"/>
    <b v="0"/>
    <b v="0"/>
  </r>
  <r>
    <s v="L90R6PtxFKE"/>
    <d v="2018-05-14T00:00:00"/>
    <s v="Are Rich People Worse Humans?"/>
    <s v="AsapSCIENCE"/>
    <x v="4"/>
    <x v="4"/>
    <d v="2018-04-26T16:00:01"/>
    <s v="wealth and power|&quot;does money corrupt&quot;|&quot;does power corrupt&quot;|&quot;power paradox&quot;|&quot;Dacher Keltner&quot;|&quot;Are Rich People Worse Humans?&quot;|&quot;Are rich people worse drivers?&quot;|&quot;are rich people rude?&quot;|&quot;Are rich people cheap?&quot;|&quot;are rich people more giving?&quot;|&quot;the science of money&quot;|&quot;the science of power&quot;|&quot;are poor people nicer?&quot;|&quot;Does money change your brain?&quot;|&quot;How do people get rich?&quot;|&quot;the science of empathy&quot;|&quot;your brain on money&quot;|&quot;your brain on power&quot;|&quot;kanye west&quot;|&quot;garlic bread in space&quot;"/>
    <n v="874634"/>
    <n v="24300"/>
    <n v="3210"/>
    <n v="4976"/>
    <b v="0"/>
    <b v="0"/>
    <b v="0"/>
  </r>
  <r>
    <s v="cUa93K56cc0"/>
    <d v="2018-05-14T00:00:00"/>
    <s v="Honey Roasted Carrots - You Suck at Cooking (episode 75)"/>
    <s v="You Suck At Cooking"/>
    <x v="7"/>
    <x v="7"/>
    <d v="2018-04-26T13:01:41"/>
    <s v="carrots|&quot;roasted carrots&quot;|&quot;roasted vegetables&quot;|&quot;honey&quot;|&quot;honey roasted carrots&quot;|&quot;baking&quot;|&quot;chef&quot;|&quot;recipe&quot;|&quot;how to&quot;|&quot;tutorial&quot;|&quot;cooking&quot;|&quot;kitchen&quot;|&quot;comedy&quot;|&quot;funny&quot;|&quot;you suck at cooking&quot;|&quot;ysac&quot;|&quot;how to-chef&quot;"/>
    <n v="932859"/>
    <n v="37240"/>
    <n v="1269"/>
    <n v="2874"/>
    <b v="0"/>
    <b v="0"/>
    <b v="0"/>
  </r>
  <r>
    <s v="ufynqs_COF4"/>
    <d v="2018-05-14T00:00:00"/>
    <s v="J. Cole - Kevin's Heart"/>
    <s v="J. Cole"/>
    <x v="6"/>
    <x v="6"/>
    <d v="2018-04-24T15:56:34"/>
    <s v="j cole|&quot;kod&quot;|&quot;cole&quot;|&quot;kevin's heart&quot;|&quot;kevin hart&quot;|&quot;what the fit&quot;|&quot;irresponsible&quot;|&quot;comedy&quot;|&quot;stand up&quot;|&quot;comic&quot;|&quot;humor&quot;|&quot;sketch&quot;|&quot;born sinner&quot;|&quot;power trip&quot;|&quot;wet dreamz&quot;|&quot;neighbors&quot;|&quot;the warm up&quot;|&quot;friday night lights&quot;|&quot;sideline story&quot;|&quot;the come up&quot;|&quot;1985&quot;|&quot;brackets&quot;|&quot;kill our demons&quot;|&quot;king overdosed&quot;|&quot;kids on drugs&quot;|&quot;roc nation&quot;|&quot;jay z&quot;|&quot;atm&quot;|&quot;music video&quot;|&quot;photograph&quot;|&quot;the cut off&quot;|&quot;the fall off&quot;|&quot;kill edward&quot;|&quot;motiv8&quot;|&quot;once an addict&quot;|&quot;friends&quot;|&quot;window pain&quot;"/>
    <n v="18438586"/>
    <n v="487264"/>
    <n v="11915"/>
    <n v="28473"/>
    <b v="0"/>
    <b v="0"/>
    <b v="0"/>
  </r>
  <r>
    <s v="4ZO-jde2smo"/>
    <d v="2018-05-14T00:00:00"/>
    <s v="Grace VanderWaal Watches Fan Covers On YouTube | Glamour"/>
    <s v="Glamour Magazine"/>
    <x v="3"/>
    <x v="3"/>
    <d v="2018-04-26T20:45:14"/>
    <s v="grace vanderwaal|&quot;grace vanderwaal cover&quot;|&quot;you sang my song&quot;|&quot;you sang my song glamour&quot;|&quot;watch fan covers&quot;|&quot;watching fan covers&quot;|&quot;fan covers&quot;|&quot;covers&quot;|&quot;cover&quot;|&quot;america's got talent&quot;|&quot;america's got talent grace vanderwaal&quot;|&quot;grace vanderwaal 2018&quot;|&quot;grace vanderwaal fan covers&quot;|&quot;grace vanderwaal reacts&quot;|&quot;grace vanderwaal lyrics&quot;|&quot;grace vanderwaal covers&quot;|&quot;best covers&quot;|&quot;popular coves&quot;|&quot;cover songs&quot;|&quot;vanderwaal&quot;|&quot;glamour&quot;|&quot;glamour magazine&quot;"/>
    <n v="928027"/>
    <n v="31374"/>
    <n v="386"/>
    <n v="1828"/>
    <b v="0"/>
    <b v="0"/>
    <b v="0"/>
  </r>
  <r>
    <s v="PZxyNX8J7Y4"/>
    <d v="2018-05-14T00:00:00"/>
    <s v="Liza Koshy &amp; Gabbie Hanna Become Mermaids IRL | Liza Tries It | TRL"/>
    <s v="TRL"/>
    <x v="3"/>
    <x v="3"/>
    <d v="2018-04-26T13:00:04"/>
    <s v="TRL|&quot;total&quot;|&quot;request&quot;|&quot;live&quot;|&quot;mtv&quot;|&quot;mermaid&quot;|&quot;IRL&quot;|&quot;Liza Koshy&quot;|&quot;roller derby&quot;|&quot;blading&quot;|&quot;loco liza&quot;|&quot;fail&quot;|&quot;hilarious&quot;|&quot;funny&quot;|&quot;comedy&quot;|&quot;star&quot;|&quot;influencer&quot;|&quot;DOING THIS AGAIN. DOLLAR STORE WITH LIZA PART 2!&quot;|&quot;THE WORLD'S BEST BEAUTY HACKS!&quot;|&quot;GET MONEY!! DOLLAR STORE WITH LIZZZA | Lizzza&quot;|&quot;MY BOYFRIEND DOES MY VOICEOVER | Parody&quot;|&quot;gabbie hanna&quot;|&quot;youtuber&quot;|&quot;viner&quot;|&quot;social media&quot;|&quot;singer&quot;|&quot;songwriter&quot;|&quot;comedian&quot;|&quot;Out Loud&quot;|&quot;original&quot;|&quot;content&quot;|&quot;digital&quot;|&quot;vine&quot;|&quot;youtube star&quot;|&quot;satellite&quot;|&quot;little mermaid&quot;"/>
    <n v="1652804"/>
    <n v="59604"/>
    <n v="842"/>
    <n v="1063"/>
    <b v="0"/>
    <b v="0"/>
    <b v="0"/>
  </r>
  <r>
    <s v="oY9GVZKwBhI"/>
    <d v="2018-05-14T00:00:00"/>
    <s v="COPYING MADDIE ZIEGLER'S INSTAGRAM PHOTOS"/>
    <s v="Jess Conte"/>
    <x v="3"/>
    <x v="3"/>
    <d v="2018-04-26T00:55:12"/>
    <s v="bauerbirds|&quot;jess conte&quot;|&quot;jess bauer&quot;|&quot;jess and gabriel&quot;|&quot;gabriel conte&quot;|&quot;maddie ziegler&quot;|&quot;jack kelly&quot;|&quot;maddie and jack&quot;|&quot;reacreating instagram&quot;|&quot;instagram photos&quot;|&quot;how to&quot;|&quot;copying instagram&quot;|&quot;reacting maddie zielgers instagram&quot;|&quot;collab&quot;|&quot;los angeles&quot;|&quot;american&quot;|&quot;australian&quot;|&quot;copying maddie zieglers instagram photos&quot;"/>
    <n v="2297986"/>
    <n v="112989"/>
    <n v="1516"/>
    <n v="2848"/>
    <b v="0"/>
    <b v="0"/>
    <b v="0"/>
  </r>
  <r>
    <s v="_zCDvOsdL9Q"/>
    <d v="2018-05-14T00:00:00"/>
    <s v="INTERROGATING ZUCKERBERG ・・ A Bad Lip Reading"/>
    <s v="Bad Lip Reading"/>
    <x v="5"/>
    <x v="5"/>
    <d v="2018-04-24T16:04:41"/>
    <s v="mark zuckerberg|&quot;facebook&quot;|&quot;hearing&quot;|&quot;congress&quot;|&quot;senate&quot;|&quot;senators&quot;|&quot;congressional&quot;|&quot;washington&quot;|&quot;russia&quot;|&quot;mark&quot;|&quot;bad lip reading&quot;|&quot;lip dub&quot;|&quot;lip sync&quot;|&quot;funny&quot;|&quot;parody&quot;"/>
    <n v="7518982"/>
    <n v="319493"/>
    <n v="4322"/>
    <n v="13582"/>
    <b v="0"/>
    <b v="0"/>
    <b v="0"/>
  </r>
  <r>
    <s v="u9Mv98Gr5pY"/>
    <d v="2018-05-14T00:00:00"/>
    <s v="VENOM - Official Trailer (HD)"/>
    <s v="Sony Pictures Entertainment"/>
    <x v="3"/>
    <x v="3"/>
    <d v="2018-04-24T03:45:03"/>
    <s v="Venom|&quot;Venom Movie&quot;|&quot;Venom (2018)&quot;|&quot;Marvel&quot;|&quot;Marvel Comics&quot;|&quot;Planet of the Symbiotes&quot;|&quot;Eddie Brock&quot;|&quot;Tom Hardy&quot;|&quot;Ruben Fleischer&quot;|&quot;Spider-man&quot;|&quot;Spider-man: Homecoming&quot;|&quot;Michelle Williams&quot;|&quot;Jenny Slate&quot;|&quot;Riz Ahmed&quot;|&quot;Spider-man Spinoff&quot;|&quot;We Are Venom&quot;|&quot;Peter Parker&quot;|&quot;Sony Pictures Entertainment&quot;|&quot;film&quot;|&quot;movie&quot;|&quot;official&quot;|&quot;official venom movie trailer&quot;|&quot;official trailer&quot;|&quot;sony pictures venom&quot;"/>
    <n v="59254638"/>
    <n v="1295189"/>
    <n v="47162"/>
    <n v="139879"/>
    <b v="0"/>
    <b v="0"/>
    <b v="0"/>
  </r>
  <r>
    <s v="uRP4nAGMYCY"/>
    <d v="2018-05-14T00:00:00"/>
    <s v="True Facts: Frog Fish"/>
    <s v="zefrank1"/>
    <x v="8"/>
    <x v="8"/>
    <d v="2018-04-24T21:26:51"/>
    <s v="[none]"/>
    <n v="1576105"/>
    <n v="114099"/>
    <n v="1322"/>
    <n v="16094"/>
    <b v="0"/>
    <b v="0"/>
    <b v="0"/>
  </r>
  <r>
    <s v="gDXwhHm4GhM"/>
    <d v="2018-05-14T00:00:00"/>
    <s v="Everything Wrong With Thor Ragnarok In 15 Minutes Or Less"/>
    <s v="CinemaSins"/>
    <x v="1"/>
    <x v="1"/>
    <d v="2018-04-24T15:58:37"/>
    <s v="thor|&quot;ragnarok&quot;|&quot;thor ragnarok&quot;|&quot;marvel&quot;|&quot;mcu&quot;|&quot;cinemasins&quot;|&quot;cinema sins&quot;|&quot;everything wrong with&quot;|&quot;eww&quot;|&quot;movie&quot;|&quot;mistakes&quot;|&quot;review&quot;"/>
    <n v="4566973"/>
    <n v="84363"/>
    <n v="10372"/>
    <n v="11214"/>
    <b v="0"/>
    <b v="0"/>
    <b v="0"/>
  </r>
  <r>
    <s v="sqkL6D0ScR0"/>
    <d v="2018-05-14T00:00:00"/>
    <s v="working a day at my first job (McDonalds)"/>
    <s v="Tyler Oakley"/>
    <x v="3"/>
    <x v="3"/>
    <d v="2018-04-24T19:01:01"/>
    <s v="tyler oakley|&quot;tyleroakley&quot;|&quot;youtuber&quot;|&quot;vlog&quot;|&quot;vlogger&quot;|&quot;lgbtq&quot;|&quot;lgbt&quot;|&quot;gay&quot;|&quot;vlogging&quot;|&quot;upload&quot;|&quot;Q&amp;A&quot;|&quot;question&quot;|&quot;answer&quot;|&quot;funny&quot;|&quot;lol&quot;|&quot;cc&quot;|&quot;captioned&quot;|&quot;mcdonalds&quot;|&quot;drive thru&quot;|&quot;mcdouble&quot;|&quot;I'm lovin it&quot;|&quot;first job&quot;|&quot;kevin the cashier&quot;|&quot;ellen&quot;|&quot;prank&quot;"/>
    <n v="1439258"/>
    <n v="57492"/>
    <n v="2886"/>
    <n v="4620"/>
    <b v="0"/>
    <b v="0"/>
    <b v="0"/>
  </r>
  <r>
    <s v="kJzSzGbfc0k"/>
    <d v="2018-05-14T00:00:00"/>
    <s v="What Is A Paradox?"/>
    <s v="Vsauce2"/>
    <x v="9"/>
    <x v="9"/>
    <d v="2018-04-24T18:23:06"/>
    <s v="vsauce|&quot;vsauce2&quot;|&quot;vsause&quot;|&quot;vsause2&quot;|&quot;What Is A Paradox&quot;|&quot;Paradox Definition&quot;|&quot;Paradox&quot;|&quot;Paradox Explained&quot;|&quot;Paradox Explaination&quot;|&quot;Types Of Paradoxes&quot;|&quot;Paradoxes&quot;|&quot;The Grandfather Paradox&quot;|&quot;Achilles and the Tortoise&quot;|&quot;Veridical Paradox&quot;|&quot;Falsidical Paradox&quot;|&quot;Antinomy&quot;|&quot;Monty Hall Problem&quot;|&quot;Monty Hall Game&quot;|&quot;Monty Hall Paradox&quot;|&quot;Faint Young Sun Paradox&quot;|&quot;W.V. Quine&quot;"/>
    <n v="1844008"/>
    <n v="61389"/>
    <n v="2325"/>
    <n v="6088"/>
    <b v="0"/>
    <b v="0"/>
    <b v="0"/>
  </r>
  <r>
    <s v="rRr1qiJRsXk"/>
    <d v="2018-05-14T00:00:00"/>
    <s v="Sanju | Official Teaser | Ranbir Kapoor | Rajkumar Hirani"/>
    <s v="FoxStarHindi"/>
    <x v="3"/>
    <x v="3"/>
    <d v="2018-04-24T07:58:08"/>
    <s v="Sanju Teaser|&quot;Official Teaser&quot;|&quot;Sanju Official Teaser&quot;|&quot;sanjay dutt biopic&quot;|&quot;sanjay dutt biopic teaser&quot;|&quot;sanjay dutt biopic film&quot;|&quot;sanjay dutt new movie&quot;|&quot;rajkumar hirani movies&quot;|&quot;Ranbir Kapoor&quot;|&quot;Paresh Rawal&quot;|&quot;Manisha Koirala&quot;|&quot;Anushka Sharma&quot;|&quot;Sonam Kapoor&quot;|&quot;Dia Mirza&quot;|&quot;Vicky Kaushal&quot;|&quot;Jim Sarbh&quot;|&quot;Boman Irani&quot;|&quot;Vinod Chopra Films&quot;|&quot;Rajkumar Hirani Films&quot;|&quot;Fox Star Studios&quot;|&quot;ranbir kapoor sanjay dutt biopic&quot;|&quot;ranbir kapoor sanjay dutt biopic movie&quot;|&quot;ranbir kapoor sanjay dutt film&quot;"/>
    <n v="48654951"/>
    <n v="811144"/>
    <n v="33051"/>
    <n v="48941"/>
    <b v="0"/>
    <b v="0"/>
    <b v="0"/>
  </r>
  <r>
    <s v="XzzQL96yAwE"/>
    <d v="2018-05-14T00:00:00"/>
    <s v="Love at First Sight"/>
    <s v="Studio C"/>
    <x v="5"/>
    <x v="5"/>
    <d v="2018-04-24T22:00:05"/>
    <s v="BYUtv|&quot;BYU tv&quot;|&quot;BYUtelevision&quot;|&quot;Studio C&quot;|&quot;StudioC&quot;|&quot;comedy&quot;|&quot;sketch comedy&quot;|&quot;funny&quot;|&quot;lol&quot;|&quot;laugh&quot;|&quot;snl&quot;|&quot;meet&quot;|&quot;flirt&quot;|&quot;Love at First Sight&quot;|&quot;office&quot;|&quot;awkward&quot;|&quot;dating&quot;|&quot;love&quot;|&quot;marriage&quot;|&quot;kiss&quot;|&quot;smooch&quot;|&quot;uncomfortable&quot;|&quot;weird&quot;|&quot;hug&quot;|&quot;cry&quot;|&quot;pressure&quot;|&quot;stacey harkey&quot;|&quot;mallory everton&quot;|&quot;matt meese&quot;|&quot;tori pence&quot;|&quot;aaron fielding&quot;|&quot;dalton johnson&quot;"/>
    <n v="534260"/>
    <n v="13806"/>
    <n v="1338"/>
    <n v="2419"/>
    <b v="0"/>
    <b v="0"/>
    <b v="0"/>
  </r>
  <r>
    <s v="KVit4vSAMsk"/>
    <d v="2018-05-14T00:00:00"/>
    <s v="TRANSFER PRANK: NFL QB Jared Goff pranks unsuspecting college football team."/>
    <s v="Red Bull"/>
    <x v="0"/>
    <x v="0"/>
    <d v="2018-04-24T12:12:30"/>
    <s v="red bull|&quot;redbull&quot;|&quot;action sports&quot;|&quot;extreme sports&quot;|&quot;Prank&quot;|&quot;Prank video&quot;|&quot;NFL Pranks&quot;|&quot;Prank gone wrong&quot;|&quot;funny prank&quot;|&quot;funny nfl prank&quot;|&quot;Prank Jared Goff&quot;|&quot;Funny Jared Goff&quot;|&quot;Transfer Prank&quot;|&quot;Transfer prank nfl&quot;|&quot;Football prank&quot;|&quot;NFL Prank&quot;|&quot;NFL Jared Goff&quot;|&quot;NFL Funny video&quot;|&quot;NFL player&quot;|&quot;NFL football&quot;|&quot;nfl legends&quot;|&quot;College Football&quot;|&quot;College football team&quot;|&quot;college football prank&quot;|&quot;college football jared goff&quot;|&quot;Quarterback Jared Goff&quot;|&quot;Kris Bryant&quot;|&quot;Kris Bryant Prank&quot;|&quot;nfl qb&quot;|&quot;nfl draft 2018&quot;"/>
    <n v="4551606"/>
    <n v="41430"/>
    <n v="1018"/>
    <n v="1793"/>
    <b v="0"/>
    <b v="0"/>
    <b v="0"/>
  </r>
  <r>
    <s v="Hk5dxn5dj2M"/>
    <d v="2018-05-14T00:00:00"/>
    <s v="Deep Sea Fishing Battle | Dude Perfect"/>
    <s v="Dude Perfect"/>
    <x v="0"/>
    <x v="0"/>
    <d v="2018-04-23T21:57:40"/>
    <s v="dude perfect|&quot;dude perfect stereotypes&quot;|&quot;dude perfect water bottle flip&quot;|&quot;bottle flip&quot;|&quot;water bottle flip&quot;|&quot;dude perfect bottle flip&quot;|&quot;dude perfect basketball&quot;|&quot;dp&quot;|&quot;dude perfect world record&quot;|&quot;edition&quot;|&quot;nerf&quot;|&quot;trick shots&quot;|&quot;trick shot&quot;|&quot;family&quot;|&quot;ping pong&quot;|&quot;bowling&quot;|&quot;clean&quot;|&quot;family friendly&quot;|&quot;bubble wrap&quot;|&quot;soccer&quot;|&quot;football&quot;|&quot;spinner&quot;|&quot;spinners&quot;|&quot;fidget spinners&quot;|&quot;dude&quot;|&quot;fish&quot;|&quot;fishing&quot;|&quot;deep&quot;|&quot;sea&quot;|&quot;battle&quot;|&quot;sailfish&quot;|&quot;shark&quot;|&quot;old&quot;|&quot;bahama&quot;|&quot;bay&quot;|&quot;boat&quot;|&quot;yacht&quot;|&quot;barracuda&quot;|&quot;snapper&quot;|&quot;tuna&quot;|&quot;marlin&quot;"/>
    <n v="17345023"/>
    <n v="415475"/>
    <n v="16586"/>
    <n v="32172"/>
    <b v="0"/>
    <b v="0"/>
    <b v="0"/>
  </r>
  <r>
    <s v="cZYNADOHhVY"/>
    <d v="2018-05-14T00:00:00"/>
    <s v="The Fable of the Dragon-Tyrant"/>
    <s v="CGP Grey"/>
    <x v="9"/>
    <x v="9"/>
    <d v="2018-04-24T13:02:43"/>
    <s v="cgpgrey|&quot;education&quot;|&quot;fairy tale&quot;|&quot;story&quot;|&quot;fiction&quot;"/>
    <n v="1388170"/>
    <n v="116770"/>
    <n v="4372"/>
    <n v="18598"/>
    <b v="0"/>
    <b v="0"/>
    <b v="0"/>
  </r>
  <r>
    <s v="DdLYSziSXII"/>
    <d v="2018-05-14T00:00:00"/>
    <s v="TWICE・・Wake Me Up・・Music Video"/>
    <s v="TWICE JAPAN OFFICIAL YouTube Channel"/>
    <x v="6"/>
    <x v="6"/>
    <d v="2018-04-24T15:00:03"/>
    <s v="TWICE|&quot;・・・・・ｯ・・､・・ｹ&quot;|&quot;・・・・・･・・ｯ・・､・・ｹ&quot;|&quot;・・・・・ｨ・・ｳ&quot;|&quot;・・ｸ・・ｧ・・ｳ・・ｨ・・ｳ&quot;|&quot;・・｢・・｢&quot;|&quot;・・ｵ・・・&quot;|&quot;・・ｸ・・・・・ｧ&quot;|&quot;・・・・・・&quot;|&quot;・・・・・・・ｧ・・ｳ&quot;|&quot;・・・・・ｧ・・ｨ・・ｳ&quot;|&quot;・・・・・ｦ・・｣&quot;"/>
    <n v="13831320"/>
    <n v="395282"/>
    <n v="20532"/>
    <n v="35732"/>
    <b v="0"/>
    <b v="0"/>
    <b v="0"/>
  </r>
  <r>
    <s v="ZQ-YX-5bAs0"/>
    <d v="2018-05-14T00:00:00"/>
    <s v="CRAZY RICH ASIANS - Official Trailer 1"/>
    <s v="Warner Bros. Pictures"/>
    <x v="3"/>
    <x v="3"/>
    <d v="2018-04-23T16:00:13"/>
    <s v="Crazy Rich Asians|&quot;Crazy Rich Asians Movie&quot;|&quot;Trailer&quot;|&quot;Official Trailer&quot;|&quot;Movie Trailer&quot;|&quot;Constance Wu&quot;|&quot;Henry Golding&quot;|&quot;Michelle Yeoh&quot;|&quot;Ken Jeong&quot;|&quot;Awkwafina&quot;|&quot;Gemma Chan&quot;|&quot;John M. Chu&quot;|&quot;Lisa Lu&quot;|&quot;Sonoya Mizuno&quot;|&quot;Chris Pang&quot;|&quot;Jimmy O. Yang&quot;|&quot;Ronny Chieng&quot;|&quot;Remi Hii&quot;|&quot;Nico Santos&quot;|&quot;Jing Lusi&quot;|&quot;Kevin Kwan&quot;|&quot;Movies&quot;|&quot;Film&quot;|&quot;Comedy&quot;|&quot;Romance&quot;|&quot;Romantic Comedy&quot;|&quot;Rom Com&quot;|&quot;Warner Bros Pictures&quot;|&quot;WB Pictures&quot;|&quot;SK Global Entertainment&quot;|&quot;Coming Soon&quot;"/>
    <n v="6461082"/>
    <n v="70438"/>
    <n v="4600"/>
    <n v="8690"/>
    <b v="0"/>
    <b v="0"/>
    <b v="0"/>
  </r>
  <r>
    <s v="uovntV3ZMDc"/>
    <d v="2018-05-14T00:00:00"/>
    <s v="Janelle Monﾃ｡e - I Like That [Official Video]"/>
    <s v="Janelle Monﾃ｡e"/>
    <x v="6"/>
    <x v="6"/>
    <d v="2018-04-23T16:00:03"/>
    <s v="Janelle Monae|&quot;Wonderland&quot;|&quot;Janelle&quot;|&quot;Electric lady&quot;|&quot;Dirty Computer&quot;|&quot;Janelle Monﾃ｡e&quot;|&quot;monae&quot;|&quot;PYNK&quot;|&quot;Make Me Feel&quot;|&quot;Django Jane&quot;|&quot;Palace of the Dogs&quot;|&quot;Dirty&quot;|&quot;Computer&quot;|&quot;album&quot;|&quot;emotion picture&quot;|&quot;Wondaland&quot;|&quot;Jane&quot;|&quot;Jane Bond&quot;|&quot;black panther&quot;|&quot;black panther trailer&quot;|&quot;#dirtycomputer&quot;|&quot;bad boy&quot;|&quot;warner music group&quot;|&quot;Atlantic Records&quot;|&quot;Tessa Thompson&quot;|&quot;Tessa&quot;|&quot;Thompson&quot;|&quot;mTjQq5rMlEY&quot;|&quot;tGRzz0oqgUE&quot;|&quot;tEddixS-UoU&quot;|&quot;Oxls2xX0Clg&quot;|&quot;pwnefUaKCbc&quot;|&quot;lqmORiHNtN4&quot;|&quot;LPFgBCUBMYk&quot;|&quot;eaMBagakSdM&quot;|&quot;archandroid&quot;|&quot;I Like That&quot;"/>
    <n v="2372980"/>
    <n v="67483"/>
    <n v="1330"/>
    <n v="3599"/>
    <b v="0"/>
    <b v="0"/>
    <b v="0"/>
  </r>
  <r>
    <s v="T4FAg5A4wQk"/>
    <d v="2018-05-14T00:00:00"/>
    <s v="Ariana Grande - No Tears Left To Cry (BTS - Part 1)"/>
    <s v="Ariana Grande`"/>
    <x v="6"/>
    <x v="6"/>
    <d v="2018-04-23T20:14:16"/>
    <s v="ariana grande|&quot;ntltc&quot;|&quot;no tears left to cry&quot;|&quot;bts&quot;|&quot;behind the scenes&quot;|&quot;part one&quot;"/>
    <n v="4244395"/>
    <n v="245110"/>
    <n v="2384"/>
    <n v="17119"/>
    <b v="0"/>
    <b v="0"/>
    <b v="0"/>
  </r>
  <r>
    <s v="t6rHHnABoT8"/>
    <d v="2018-05-14T00:00:00"/>
    <s v="Astronaut Chris Hadfield Debunks Space Myths | WIRED"/>
    <s v="WIRED"/>
    <x v="4"/>
    <x v="4"/>
    <d v="2018-04-23T16:00:20"/>
    <s v="space|&quot;space myths&quot;|&quot;chris hadfield&quot;|&quot;space facts&quot;|&quot;chris hadfield nasa&quot;|&quot;nasa&quot;|&quot;csa&quot;|&quot;nasa astronaut&quot;|&quot;csa astronaut&quot;|&quot;international space station&quot;|&quot;iss&quot;|&quot;living on the iss&quot;|&quot;sound in space&quot;|&quot;space sound&quot;|&quot;space smell&quot;|&quot;space info&quot;|&quot;living in space&quot;|&quot;outerspace&quot;|&quot;outer space&quot;|&quot;stratosphere&quot;|&quot;gravity&quot;|&quot;zero g&quot;|&quot;zerog&quot;|&quot;zero gravity&quot;|&quot;light speed&quot;|&quot;space myth&quot;|&quot;space trivia&quot;|&quot;chris hadfield astronaut&quot;|&quot;astronaut&quot;|&quot;astronaut space&quot;|&quot;wired&quot;|&quot;wired.com&quot;"/>
    <n v="2547146"/>
    <n v="99674"/>
    <n v="2275"/>
    <n v="9384"/>
    <b v="0"/>
    <b v="0"/>
    <b v="0"/>
  </r>
  <r>
    <s v="B4C10LKAcZQ"/>
    <d v="2018-05-14T00:00:00"/>
    <s v="Saquon Barkley Goes Sneaker Shopping With Complex"/>
    <s v="Complex"/>
    <x v="3"/>
    <x v="3"/>
    <d v="2018-04-23T14:00:00"/>
    <s v="sneakerhead|&quot;complex&quot;|&quot;complex originals&quot;|&quot;sneakers&quot;|&quot;news&quot;|&quot;entertainment&quot;|&quot;current affairs&quot;|&quot;young man&quot;|&quot;culture&quot;|&quot;complex tv&quot;|&quot;complex media&quot;|&quot;Saquon barkley&quot;|&quot;sneaker shopping&quot;|&quot;sneaker shopping on complex&quot;|&quot;joe la puma&quot;|&quot;flight club new york&quot;|&quot;saqoun barkley&quot;|&quot;saquan barkley&quot;|&quot;2018 nfl draft&quot;|&quot;nike lebron 15&quot;|&quot;air jordan xi low concord&quot;|&quot;air jordan concord&quot;|&quot;roc nation jay z saquon barkley&quot;|&quot;penn state&quot;|&quot;nike sc trainers sc high raiders&quot;|&quot;undefeated x nike air max 97&quot;|&quot;kaws x air jordan 4 retro&quot;"/>
    <n v="1087394"/>
    <n v="25698"/>
    <n v="291"/>
    <n v="2489"/>
    <b v="0"/>
    <b v="0"/>
    <b v="0"/>
  </r>
  <r>
    <s v="YKWGQyz-oLw"/>
    <d v="2018-05-14T00:00:00"/>
    <s v="Top 10 Insanely Racist Moments In Disney Movies That You Totally Forgot About"/>
    <s v="WatchMojo.com"/>
    <x v="3"/>
    <x v="3"/>
    <d v="2018-04-22T14:30:01"/>
    <s v="Top 10|&quot;list&quot;|&quot;top 5&quot;|&quot;watchmojo&quot;|&quot;top ten&quot;|&quot;best&quot;|&quot;worst&quot;|&quot;racist disney scenes&quot;|&quot;racist disney moments&quot;|&quot;racist disney songs&quot;|&quot;disney&quot;|&quot;racism&quot;|&quot;stereotypes&quot;|&quot;offensive stereotypes&quot;|&quot;fantasia&quot;|&quot;sunflower&quot;|&quot;mammy&quot;|&quot;santa's workshop&quot;|&quot;donald duck&quot;|&quot;yellow face&quot;|&quot;japanese soldiers&quot;|&quot;world war ii&quot;|&quot;the jungle book&quot;|&quot;king louie&quot;|&quot;i wanna be like you&quot;|&quot;what makes the red man red&quot;|&quot;tiger lily&quot;|&quot;peter pan&quot;|&quot;arabian nights&quot;"/>
    <n v="2160231"/>
    <n v="17627"/>
    <n v="15557"/>
    <n v="9277"/>
    <b v="0"/>
    <b v="0"/>
    <b v="0"/>
  </r>
  <r>
    <s v="532MxrRNJcM"/>
    <d v="2018-05-14T00:00:00"/>
    <s v="Ten Minute Makeup Challenge With Zoe | Tanya Burr"/>
    <s v="Tanya Burr"/>
    <x v="7"/>
    <x v="7"/>
    <d v="2018-04-23T15:00:01"/>
    <s v="zoe sugg|&quot;tanya burr&quot;|&quot;make up&quot;|&quot;challenge&quot;|&quot;makeup&quot;|&quot;ten minute makeup&quot;|&quot;quick makeup&quot;|&quot;night out&quot;|&quot;evening&quot;|&quot;red lip&quot;|&quot;smoky eye&quot;|&quot;zoella&quot;|&quot;girl&quot;|&quot;brows&quot;|&quot;london&quot;|&quot;summer&quot;|&quot;simple&quot;|&quot;easy&quot;|&quot;tutorial&quot;|&quot;make up tutorial&quot;"/>
    <n v="883575"/>
    <n v="49985"/>
    <n v="714"/>
    <n v="503"/>
    <b v="0"/>
    <b v="0"/>
    <b v="0"/>
  </r>
  <r>
    <s v="MWbQdgjsvJI"/>
    <d v="2018-05-14T00:00:00"/>
    <s v="MAKING A DRESS OUT OF TRASH BAGS!"/>
    <s v="Amber Scholl"/>
    <x v="7"/>
    <x v="7"/>
    <d v="2018-04-22T15:21:24"/>
    <s v="DIY|&quot;trash&quot;|&quot;how to&quot;|&quot;dress&quot;|&quot;tutorial&quot;|&quot;easy&quot;|&quot;amber scholl&quot;|&quot;prom&quot;|&quot;challenge&quot;|&quot;cheap&quot;|&quot;extra&quot;"/>
    <n v="2977964"/>
    <n v="148945"/>
    <n v="4316"/>
    <n v="10715"/>
    <b v="0"/>
    <b v="0"/>
    <b v="0"/>
  </r>
  <r>
    <s v="LnFsp6iM5dg"/>
    <d v="2018-05-14T00:00:00"/>
    <s v="Transforming a Homeless Womans Life... **EXTREMELY EMOTIONAL**"/>
    <s v="FaZe Rug"/>
    <x v="12"/>
    <x v="12"/>
    <d v="2018-04-22T18:38:11"/>
    <s v="faze rug|&quot;rug&quot;|&quot;rugfaze&quot;|&quot;faze rug homeless&quot;|&quot;faze rug homeless makeover&quot;|&quot;homeless&quot;|&quot;homeless makeover&quot;|&quot;homeless transformation&quot;|&quot;transforming a homeless man's life&quot;|&quot;transforming a homeless man faze rug&quot;|&quot;homeless social experiment&quot;|&quot;homeless woman&quot;|&quot;homeless woman makeover&quot;|&quot;homeless woman singing&quot;|&quot;magic of rahat&quot;|&quot;homeless transformation makeover&quot;|&quot;homeless experiment&quot;|&quot;rugfaze ace family&quot;|&quot;homeless woman gets a makeover&quot;|&quot;transforming a homeless womans life&quot;|&quot;faze rug emotional&quot;|&quot;emotional&quot;"/>
    <n v="2519858"/>
    <n v="150582"/>
    <n v="10274"/>
    <n v="26083"/>
    <b v="0"/>
    <b v="0"/>
    <b v="0"/>
  </r>
  <r>
    <s v="9POblaMln4Q"/>
    <d v="2018-05-14T00:00:00"/>
    <s v="Types Of People at the Gym"/>
    <s v="MamaMiaMakeup"/>
    <x v="5"/>
    <x v="5"/>
    <d v="2018-04-22T21:35:35"/>
    <s v="mamamiamakeup|&quot;mia stammer&quot;|&quot;alisha marie&quot;|&quot;remi cruz&quot;|&quot;missremiashten&quot;|&quot;remlife&quot;|&quot;collab&quot;|&quot;types of people&quot;|&quot;types of people at the gym&quot;|&quot;types&quot;|&quot;of&quot;|&quot;people&quot;|&quot;at&quot;|&quot;the&quot;|&quot;gym&quot;|&quot;comedy&quot;|&quot;funny&quot;"/>
    <n v="1339587"/>
    <n v="50927"/>
    <n v="1760"/>
    <n v="2525"/>
    <b v="0"/>
    <b v="0"/>
    <b v="0"/>
  </r>
  <r>
    <s v="L87HuKmGwVQ"/>
    <d v="2018-05-14T00:00:00"/>
    <s v="I Wore Platform Crocs For A Week"/>
    <s v="Safiya Nygaard"/>
    <x v="8"/>
    <x v="8"/>
    <d v="2018-04-22T00:44:59"/>
    <s v="i wore platform crocs for a week|&quot;platform crocs&quot;|&quot;questionable fashion decision&quot;|&quot;balenciaga platform crocs&quot;|&quot;ugliest shoes&quot;|&quot;crocs&quot;|&quot;ugly shoes&quot;|&quot;shoes&quot;|&quot;fashion&quot;|&quot;headlines&quot;|&quot;weird clothing&quot;|&quot;style&quot;|&quot;safiya ugly&quot;|&quot;safiya fashion&quot;|&quot;safiya crocs&quot;|&quot;safiya&quot;|&quot;safia&quot;|&quot;safiya nygaard&quot;|&quot;safiya and tyler&quot;|&quot;crocs for a week&quot;|&quot;for a week&quot;|&quot;balenciaga&quot;"/>
    <n v="4269447"/>
    <n v="185468"/>
    <n v="2450"/>
    <n v="19998"/>
    <b v="0"/>
    <b v="0"/>
    <b v="0"/>
  </r>
  <r>
    <s v="WyZz9muaKFc"/>
    <d v="2018-05-14T00:00:00"/>
    <s v="I Got 99 Problems But Being A Girl Ain't One! DIY Girls Hacks and More by Blossom"/>
    <s v="Blossom"/>
    <x v="7"/>
    <x v="7"/>
    <d v="2018-04-21T12:28:17"/>
    <s v="hacks|&quot;diy hacks&quot;|&quot;girl hacks&quot;|&quot;how to&quot;|&quot;how-to&quot;|&quot;how to make&quot;|&quot;diy crafts&quot;|&quot;tricks&quot;|&quot;tips&quot;|&quot;quick&quot;|&quot;heels&quot;|&quot;broken heels&quot;|&quot;repair&quot;|&quot;simple&quot;|&quot;easy&quot;|&quot;learn&quot;|&quot;last minute&quot;|&quot;last minute hacks&quot;|&quot;simple life hacks&quot;|&quot;simple hacks&quot;|&quot;easy hacks&quot;|&quot;diy videos&quot;|&quot;diy&quot;|&quot;crafts for girls&quot;|&quot;compilation&quot;|&quot;do it yourself&quot;|&quot;trucos de belliza&quot;|&quot;craftsy&quot;|&quot;useful things&quot;|&quot;diy projects&quot;|&quot;craft videos&quot;|&quot;satisfying&quot;|&quot;handmade&quot;|&quot;experiment&quot;|&quot;learning videos&quot;|&quot;teaching&quot;|&quot;learning&quot;|&quot;educational videos&quot;|&quot;blossom&quot;|&quot;renew&quot;|&quot;blossom diy&quot;"/>
    <n v="21211851"/>
    <n v="114989"/>
    <n v="14808"/>
    <n v="5264"/>
    <b v="0"/>
    <b v="0"/>
    <b v="0"/>
  </r>
  <r>
    <s v="3WlhLmh7uiQ"/>
    <d v="2018-05-14T00:00:00"/>
    <s v="MAKING BEAUTIFUL, SIMPLE ANT FARMS"/>
    <s v="AntsCanada"/>
    <x v="11"/>
    <x v="11"/>
    <d v="2018-04-21T18:00:32"/>
    <s v="ants|&quot;antscanada&quot;|&quot;mikey bustos&quot;|&quot;myrmecology&quot;|&quot;antfarm&quot;|&quot;ant colony&quot;|&quot;ant nest&quot;|&quot;queen ant&quot;|&quot;formicarium&quot;|&quot;antstore&quot;|&quot;ant habitat&quot;|&quot;antworks&quot;|&quot;insects&quot;|&quot;science&quot;|&quot;pets&quot;|&quot;exotic&quot;|&quot;nature&quot;|&quot;black crazy ants&quot;|&quot;paratrechina longicornis&quot;"/>
    <n v="756331"/>
    <n v="30835"/>
    <n v="691"/>
    <n v="7429"/>
    <b v="0"/>
    <b v="0"/>
    <b v="0"/>
  </r>
  <r>
    <s v="xVU8nEIsapY"/>
    <d v="2018-05-14T00:00:00"/>
    <s v="You're Too Good To Date My Friends | Hardly Working"/>
    <s v="CollegeHumor"/>
    <x v="5"/>
    <x v="5"/>
    <d v="2018-04-21T17:30:03"/>
    <s v="Collegehumor|&quot;CH originals&quot;|&quot;comedy&quot;|&quot;sketch comedy&quot;|&quot;internet&quot;|&quot;humor&quot;|&quot;funny&quot;|&quot;sketch&quot;|&quot;partying&quot;|&quot;being single&quot;|&quot;friendship&quot;|&quot;dating&quot;|&quot;horrible people&quot;|&quot;holidays&quot;|&quot;thirsty&quot;|&quot;speeches&quot;|&quot;raphael chestang&quot;|&quot;jessica ross&quot;|&quot;rekha shankar&quot;|&quot;katie marovitch&quot;|&quot;CH Shorts&quot;|&quot;dating problems&quot;|&quot;dating issues&quot;|&quot;get the guy&quot;|&quot;relationship problems&quot;|&quot;relationship&quot;|&quot;apps&quot;|&quot;tinder&quot;|&quot;matchmaking&quot;|&quot;matchmaker&quot;|&quot;friends&quot;|&quot;gossup&quot;|&quot;dating problems and solutions&quot;|&quot;setting up friends&quot;|&quot;setting up my friend&quot;"/>
    <n v="1191039"/>
    <n v="35371"/>
    <n v="1308"/>
    <n v="2003"/>
    <b v="0"/>
    <b v="0"/>
    <b v="0"/>
  </r>
  <r>
    <s v="uVcvhKTVZ8g"/>
    <d v="2018-05-14T00:00:00"/>
    <s v="Clash Royale: CLAN WARS IS HERE!"/>
    <s v="Clash Royale"/>
    <x v="12"/>
    <x v="12"/>
    <d v="2018-04-21T08:19:59"/>
    <s v="Clash Royale|&quot;Clash Royale Game&quot;|&quot;clan wars&quot;|&quot;clash royale battle&quot;|&quot;clash royale clan wars&quot;|&quot;clash royale gameplay&quot;|&quot;clash clan wars&quot;|&quot;Supercell&quot;|&quot;Supercell Game&quot;|&quot;Clash Royale Supercell&quot;|&quot;Mobile Game&quot;|&quot;Clash Royale Strategy&quot;|&quot;new&quot;"/>
    <n v="16935442"/>
    <n v="160896"/>
    <n v="6813"/>
    <n v="14360"/>
    <b v="0"/>
    <b v="0"/>
    <b v="0"/>
  </r>
  <r>
    <s v="we5djgQwK9w"/>
    <d v="2018-05-14T00:00:00"/>
    <s v="Whats In My HUGE Fridge?"/>
    <s v="Rosanna Pansino"/>
    <x v="7"/>
    <x v="7"/>
    <d v="2018-04-21T14:58:08"/>
    <s v="lifestyle|&quot;tour&quot;|&quot;vlog&quot;|&quot;vlogger&quot;|&quot;fridge&quot;|&quot;organized&quot;|&quot;funny&quot;|&quot;comedy&quot;|&quot;lol&quot;|&quot;ridiculous&quot;|&quot;ice cream&quot;|&quot;frozen&quot;|&quot;popsicles&quot;|&quot;voss&quot;|&quot;water&quot;|&quot;almond milk&quot;|&quot;vegan&quot;|&quot;dairy free&quot;|&quot;vegetarian&quot;|&quot;pizza&quot;|&quot;ro&quot;|&quot;rosanna pansino&quot;|&quot;rosanna&quot;|&quot;nerdy nummies&quot;|&quot;set&quot;|&quot;food&quot;|&quot;baking&quot;|&quot;cooking&quot;|&quot;viking&quot;|&quot;industrial&quot;|&quot;model&quot;|&quot;kitchen&quot;|&quot;spread&quot;|&quot;whole foods&quot;|&quot;fresh&quot;|&quot;red baron&quot;|&quot;do it yourself&quot;|&quot;female&quot;|&quot;tips&quot;|&quot;tricks&quot;|&quot;hot sauce&quot;|&quot;coconut&quot;|&quot;ranch&quot;|&quot;fruit&quot;|&quot;artichoke&quot;|&quot;makeup&quot;|&quot;outfit&quot;|&quot;fashion&quot;|&quot;wardrobe&quot;|&quot;bread&quot;|&quot;review&quot;|&quot;react&quot;|&quot;energy drink&quot;|&quot;tea&quot;"/>
    <n v="3644160"/>
    <n v="130698"/>
    <n v="5642"/>
    <n v="19871"/>
    <b v="0"/>
    <b v="0"/>
    <b v="0"/>
  </r>
  <r>
    <s v="ffxKSjUwKdU"/>
    <d v="2018-05-14T00:00:00"/>
    <s v="Ariana Grande - No Tears Left To Cry"/>
    <s v="ArianaGrandeVevo"/>
    <x v="6"/>
    <x v="6"/>
    <d v="2018-04-20T04:00:03"/>
    <s v="Ariana|&quot;Grande&quot;|&quot;No&quot;|&quot;Tears&quot;|&quot;Left&quot;|&quot;To&quot;|&quot;Cry&quot;|&quot;Universal&quot;|&quot;Records&quot;|&quot;Pop&quot;"/>
    <n v="148689896"/>
    <n v="3094021"/>
    <n v="129502"/>
    <n v="242039"/>
    <b v="0"/>
    <b v="0"/>
    <b v="0"/>
  </r>
  <r>
    <s v="SuzlcQc1iks"/>
    <d v="2018-05-14T00:00:00"/>
    <s v="IS IT REAL OR IS IT CHOCOLATE?!"/>
    <s v="Dobre Brothers"/>
    <x v="8"/>
    <x v="8"/>
    <d v="2018-04-20T20:51:42"/>
    <s v="Dobre Brothers|&quot;The Dobre Brothers&quot;|&quot;Lucas and Marcus&quot;|&quot;Dobre Twins&quot;|&quot;Marcus and Lucas&quot;|&quot;Cyrus Dobre&quot;|&quot;Darius Dobre&quot;|&quot;Dobre Brothers YouTube&quot;|&quot;Lucas and Marcus pranks&quot;|&quot;Dobre brothers gymnastics&quot;|&quot;Dobre brothers pranks&quot;|&quot;Pranks&quot;|&quot;Gymnastics&quot;|&quot;Dance&quot;|&quot;Challenges&quot;|&quot;Music&quot;|&quot;Rap&quot;|&quot;Grocery Store&quot;|&quot;Cars&quot;|&quot;Reactions&quot;|&quot;Makeup&quot;|&quot;Make-up&quot;|&quot;Games&quot;|&quot;Food&quot;|&quot;Family&quot;|&quot;Collabs&quot;|&quot;david dobrik&quot;|&quot;liza koshy&quot;|&quot;dude perfect&quot;|&quot;the ace family&quot;|&quot;faze&quot;|&quot;cole and sav&quot;"/>
    <n v="2960150"/>
    <n v="56167"/>
    <n v="16290"/>
    <n v="11566"/>
    <b v="0"/>
    <b v="0"/>
    <b v="0"/>
  </r>
  <r>
    <s v="tlILlcCE8Sc"/>
    <d v="2018-05-14T00:00:00"/>
    <s v="The Chainsmokers, Drew Love - Somebody (Official Video)"/>
    <s v="ChainsmokersVEVO"/>
    <x v="6"/>
    <x v="6"/>
    <d v="2018-04-20T14:00:04"/>
    <s v="Dance|&quot;Disruptor Records/Columbia&quot;|&quot;Somebody&quot;|&quot;The Chainsmokers &amp; Drew Love&quot;"/>
    <n v="15042428"/>
    <n v="330679"/>
    <n v="6158"/>
    <n v="9174"/>
    <b v="0"/>
    <b v="0"/>
    <b v="0"/>
  </r>
  <r>
    <s v="HFGzgtMyOZY"/>
    <d v="2018-05-14T00:00:00"/>
    <s v="LAZY BOY Vs. TRAMPOLINE from 45m!"/>
    <s v="How Ridiculous"/>
    <x v="0"/>
    <x v="0"/>
    <d v="2018-04-20T22:00:00"/>
    <s v="how ridiculous|&quot;giant anvil vs&quot;|&quot;anvil vs&quot;|&quot;giant anvil&quot;|&quot;rc cars&quot;|&quot;anvil&quot;|&quot;magnus effect&quot;|&quot;anvil vs fridge&quot;|&quot;dropping an anvil&quot;|&quot;rc&quot;|&quot;anvil drop&quot;|&quot;drop test&quot;|&quot;how ridiculous anvil&quot;|&quot;anvil vs ice&quot;|&quot;line x&quot;|&quot;darts&quot;|&quot;basketball connect 4&quot;|&quot;anvil drop test&quot;|&quot;dart&quot;|&quot;ridiculous&quot;|&quot;epic&quot;|&quot;funny&quot;|&quot;45m tower&quot;|&quot;how ridiculous rc car&quot;|&quot;giant ice block&quot;|&quot;trampoline&quot;|&quot;la-z-boy&quot;|&quot;la-z-boy trampoline&quot;|&quot;lazy boy&quot;|&quot;bowling ball&quot;|&quot;bowling ball trampoline&quot;|&quot;ice block trampoline&quot;|&quot;trampoline 45m tower&quot;"/>
    <n v="2454563"/>
    <n v="101380"/>
    <n v="3099"/>
    <n v="9189"/>
    <b v="0"/>
    <b v="0"/>
    <b v="0"/>
  </r>
  <r>
    <s v="vAuO3bHxSpc"/>
    <d v="2018-05-14T00:00:00"/>
    <s v="Primitive Technology: Round hut"/>
    <s v="Primitive Technology"/>
    <x v="8"/>
    <x v="8"/>
    <d v="2018-04-20T21:28:53"/>
    <s v="[none]"/>
    <n v="4430776"/>
    <n v="161818"/>
    <n v="1602"/>
    <n v="13330"/>
    <b v="0"/>
    <b v="0"/>
    <b v="0"/>
  </r>
  <r>
    <s v="fNVUTgd4pio"/>
    <d v="2018-05-14T00:00:00"/>
    <s v="Sugarland - Babe (Static Video) ft. Taylor Swift"/>
    <s v="SugarlandVEVO"/>
    <x v="6"/>
    <x v="6"/>
    <d v="2018-04-20T04:00:07"/>
    <s v="Sugarland|&quot;Babe&quot;|&quot;Big&quot;|&quot;Machine&quot;|&quot;Records&quot;|&quot;LLC&quot;|&quot;Country&quot;"/>
    <n v="4878311"/>
    <n v="65260"/>
    <n v="3353"/>
    <n v="4554"/>
    <b v="0"/>
    <b v="0"/>
    <b v="0"/>
  </r>
  <r>
    <s v="20bpjtCbCz0"/>
    <d v="2018-05-14T00:00:00"/>
    <s v="Deadpool 2: The Final Trailer"/>
    <s v="20th Century Fox"/>
    <x v="1"/>
    <x v="1"/>
    <d v="2018-04-19T12:53:52"/>
    <s v="Trailer|&quot;Deadpool&quot;|&quot;20th Century Fox (Production Company)&quot;|&quot;Deadpool Movie&quot;|&quot;Ryan Reynolds (Celebrity)&quot;|&quot;Ed Skrein (Musical Artist)&quot;|&quot;T. J. Miller (TV Writer)&quot;|&quot;Gina Carano (Martial Artist)&quot;|&quot;Red band&quot;|&quot;Red band deadpool&quot;|&quot;Marvel&quot;|&quot;Marvel Comics&quot;|&quot;Comic Book (Comic Book Genre)&quot;|&quot;Dead pool&quot;|&quot;Deadpool green band&quot;|&quot;Deadpool red band&quot;|&quot;Action&quot;|&quot;Comedy&quot;|&quot;Action Comedy&quot;|&quot;X-Men (Award-Winning Work)&quot;|&quot;deadpool movie&quot;|&quot;deadpool sequel&quot;|&quot;deadpool 2&quot;|&quot;2nd deadpool movie&quot;"/>
    <n v="24152049"/>
    <n v="429341"/>
    <n v="5175"/>
    <n v="28740"/>
    <b v="0"/>
    <b v="0"/>
    <b v="0"/>
  </r>
  <r>
    <s v="NWOz3OZ6J9M"/>
    <d v="2018-05-14T00:00:00"/>
    <s v="Men arrested at Starbucks speak out"/>
    <s v="ABC News"/>
    <x v="2"/>
    <x v="2"/>
    <d v="2018-04-19T16:10:52"/>
    <s v="Rashon Nelson|&quot;Donte Robinson&quot;|&quot;Stewart Cohen&quot;|&quot;Starbucks&quot;|&quot;racial bias&quot;|&quot;racial profiling&quot;|&quot;Philadelphia&quot;|&quot;coffee&quot;|&quot;coffee shop&quot;|&quot;waiting for friend&quot;|&quot;arrest&quot;|&quot;Starbucks manager&quot;|&quot;protests&quot;|&quot;viral&quot;|&quot;video&quot;|&quot;Good Morning America&quot;|&quot;ABC&quot;|&quot;interview&quot;|&quot;Starbucks closing&quot;|&quot;Starbucks Philly&quot;|&quot;Starbucks arrest video&quot;|&quot;Starbucks race training&quot;"/>
    <n v="1596487"/>
    <n v="17105"/>
    <n v="13512"/>
    <n v="31931"/>
    <b v="0"/>
    <b v="0"/>
    <b v="0"/>
  </r>
  <r>
    <s v="cpGA0azFdCs"/>
    <d v="2018-05-14T00:00:00"/>
    <s v="Prince - Nothing Compares 2 U [OFFICIAL VIDEO]"/>
    <s v="Prince"/>
    <x v="6"/>
    <x v="6"/>
    <d v="2018-04-19T15:01:43"/>
    <s v="Nothing Compares To You|&quot;Sinead O・・Connor&quot;|&quot;Nothing Compares 2 U&quot;|&quot;NothingComparesToYou&quot;|&quot;Purple Rain&quot;|&quot;PurpleRain&quot;|&quot;When Doves Cry&quot;|&quot;Warner Bros&quot;|&quot;Warner Bros Records&quot;|&quot;Raspberry Beret&quot;"/>
    <n v="4550598"/>
    <n v="67294"/>
    <n v="2532"/>
    <n v="6390"/>
    <b v="0"/>
    <b v="0"/>
    <b v="0"/>
  </r>
  <r>
    <s v="yO9snUMvRuU"/>
    <d v="2018-05-14T00:00:00"/>
    <s v="TOP POP, VOL. I  MEDLEY - Pentatonix"/>
    <s v="PTXofficial"/>
    <x v="6"/>
    <x v="6"/>
    <d v="2018-04-19T20:01:51"/>
    <s v="Pentatonix|&quot;Penatonix&quot;|&quot;PTX&quot;|&quot;PTXofficial&quot;|&quot;Mitch Grassi&quot;|&quot;Kirstie Maldonado&quot;|&quot;Scott Hoying&quot;|&quot;Avi Kaplan&quot;|&quot;Kevin&quot;|&quot;Olusola&quot;|&quot;K-O.&quot;|&quot;Cello&quot;|&quot;Cellobox&quot;|&quot;Beatbox&quot;|&quot;A Cappella&quot;|&quot;Acapella&quot;|&quot;Acappela&quot;|&quot;Choir&quot;|&quot;Singing Competition&quot;|&quot;The Sing-Off&quot;|&quot;Sing-Off&quot;|&quot;Sing&quot;|&quot;Chorus&quot;|&quot;American Idol&quot;|&quot;X-Factor&quot;|&quot;The Voice&quot;|&quot;Voice&quot;|&quot;Pitch Perfect&quot;|&quot;Charlie puth&quot;|&quot;bruno mars&quot;|&quot;dua lipa&quot;|&quot;aaliyah&quot;|&quot;camila cabello&quot;|&quot;ed sherran&quot;|&quot;zedd&quot;|&quot;alessia cara&quot;|&quot;luis fonsi&quot;|&quot;justin bieber&quot;|&quot;julia michaels&quot;|&quot;kesha&quot;|&quot;demi lovato&quot;"/>
    <n v="2857068"/>
    <n v="155666"/>
    <n v="1660"/>
    <n v="8375"/>
    <b v="0"/>
    <b v="0"/>
    <b v="0"/>
  </r>
  <r>
    <s v="wjj2upnfBI0"/>
    <d v="2018-05-14T00:00:00"/>
    <s v="Billie Eilish - lovely (with Khalid) Audio"/>
    <s v="Billie Eilish"/>
    <x v="6"/>
    <x v="6"/>
    <d v="2018-04-19T18:10:46"/>
    <s v="Billie Eilish|&quot;Lovely&quot;|&quot;Khalid&quot;"/>
    <n v="4444601"/>
    <n v="141080"/>
    <n v="1480"/>
    <n v="6188"/>
    <b v="0"/>
    <b v="0"/>
    <b v="0"/>
  </r>
  <r>
    <s v="EFwa5Owp0-k"/>
    <d v="2018-05-14T00:00:00"/>
    <s v="Not Everyone Should Code"/>
    <s v="PolyMatter"/>
    <x v="9"/>
    <x v="9"/>
    <d v="2018-04-20T15:00:01"/>
    <s v="cs|&quot;computer&quot;|&quot;science&quot;|&quot;computer science&quot;|&quot;program&quot;|&quot;programming&quot;|&quot;code&quot;|&quot;coding&quot;|&quot;everyone&quot;|&quot;everyone should code&quot;|&quot;bootcamp&quot;|&quot;demand&quot;|&quot;supply&quot;|&quot;skill&quot;|&quot;easy&quot;|&quot;hard&quot;|&quot;college&quot;|&quot;education&quot;|&quot;job&quot;|&quot;job market&quot;|&quot;market&quot;|&quot;profession&quot;|&quot;wage&quot;|&quot;salary&quot;|&quot;silicon valley&quot;|&quot;apple&quot;|&quot;google&quot;|&quot;facebook&quot;|&quot;amazon&quot;|&quot;cs major&quot;|&quot;major&quot;|&quot;class&quot;|&quot;classes&quot;|&quot;coder&quot;|&quot;future&quot;|&quot;tech&quot;|&quot;technology&quot;|&quot;company&quot;|&quot;programmer&quot;|&quot;specialization&quot;|&quot;mac&quot;|&quot;PC&quot;|&quot;data&quot;|&quot;IT&quot;|&quot;information technology&quot;|&quot;STEM&quot;|&quot;math&quot;|&quot;engineer&quot;|&quot;engineering&quot;"/>
    <n v="760827"/>
    <n v="28605"/>
    <n v="2417"/>
    <n v="3183"/>
    <b v="0"/>
    <b v="0"/>
    <b v="0"/>
  </r>
  <r>
    <s v="_PgMjA4x3rE"/>
    <d v="2018-05-14T00:00:00"/>
    <s v="Devils Vs Angels Two w/ TheOdd1sOut"/>
    <s v="SomeThingElseYT"/>
    <x v="5"/>
    <x v="5"/>
    <d v="2018-04-19T18:31:48"/>
    <s v="drawing game|&quot;devils vs angels&quot;|&quot;theodd1sout&quot;|&quot;drawing&quot;|&quot;game&quot;|&quot;funny&quot;|&quot;fun&quot;|&quot;somethingelseyt&quot;|&quot;somethingelse&quot;|&quot;something&quot;|&quot;else&quot;|&quot;yt&quot;|&quot;Vs&quot;|&quot;w/&quot;|&quot;drawing collab&quot;"/>
    <n v="1273300"/>
    <n v="40109"/>
    <n v="749"/>
    <n v="5769"/>
    <b v="0"/>
    <b v="0"/>
    <b v="0"/>
  </r>
  <r>
    <s v="whwUlzuLfs4"/>
    <d v="2018-05-14T00:00:00"/>
    <s v="Carrie Underwood Stops By Bobby Bones Show For First Interview Since Return"/>
    <s v="Bobby Bones"/>
    <x v="6"/>
    <x v="6"/>
    <d v="2018-04-19T13:57:49"/>
    <s v="bobby bones|&quot;bobby bones show&quot;|&quot;country&quot;|&quot;country music&quot;|&quot;nashville&quot;|&quot;Carrie Underwood&quot;|&quot;Mike Fisher&quot;|&quot;Fall&quot;|&quot;Nashville Predators&quot;"/>
    <n v="921062"/>
    <n v="2863"/>
    <n v="225"/>
    <n v="760"/>
    <b v="0"/>
    <b v="0"/>
    <b v="0"/>
  </r>
  <r>
    <s v="1FJD7jZqZEk"/>
    <d v="2018-05-14T00:00:00"/>
    <s v="Jurassic World: Fallen Kingdom - Final Trailer [HD]"/>
    <s v="Universal Pictures"/>
    <x v="3"/>
    <x v="3"/>
    <d v="2018-04-18T15:00:10"/>
    <s v="[none]"/>
    <n v="14723484"/>
    <n v="190948"/>
    <n v="7913"/>
    <n v="18386"/>
    <b v="0"/>
    <b v="0"/>
    <b v="0"/>
  </r>
  <r>
    <s v="h-w7QZo0XSc"/>
    <d v="2018-05-14T00:00:00"/>
    <s v="I LOST $10,000 twice"/>
    <s v="itsAlexClark"/>
    <x v="1"/>
    <x v="1"/>
    <d v="2018-04-18T22:00:00"/>
    <s v="its alex clark|&quot;itsalexclark&quot;|&quot;alex clark&quot;|&quot;itsalexclark youtube&quot;|&quot;youtube itsalexclark&quot;|&quot;itsalexclark channel&quot;|&quot;animation&quot;|&quot;animation channel&quot;|&quot;animated&quot;|&quot;animated videos&quot;|&quot;alex clark youtube&quot;|&quot;youtube alex clark&quot;|&quot;alex clark channel&quot;|&quot;alex clark vlogs&quot;|&quot;clark cartoons&quot;|&quot;lost money&quot;|&quot;bitcoin&quot;|&quot;cash&quot;|&quot;stolen money&quot;|&quot;mario kart&quot;|&quot;swoozie&quot;|&quot;casino&quot;|&quot;gambling&quot;|&quot;los angeles club life&quot;|&quot;moving to la&quot;|&quot;hollywood&quot;"/>
    <n v="1399674"/>
    <n v="33392"/>
    <n v="3165"/>
    <n v="5070"/>
    <b v="0"/>
    <b v="0"/>
    <b v="0"/>
  </r>
  <r>
    <s v="s31XTrGJchQ"/>
    <d v="2018-05-14T00:00:00"/>
    <s v="James Bay - Us"/>
    <s v="JamesBayVEVO"/>
    <x v="6"/>
    <x v="6"/>
    <d v="2018-04-18T13:00:09"/>
    <s v="James|&quot;Bay&quot;|&quot;Us&quot;|&quot;Universal&quot;|&quot;Records&quot;|&quot;Alternative&quot;"/>
    <n v="14444272"/>
    <n v="115979"/>
    <n v="3509"/>
    <n v="2190"/>
    <b v="0"/>
    <b v="0"/>
    <b v="0"/>
  </r>
  <r>
    <s v="zZTyHHxJAzw"/>
    <d v="2018-05-14T00:00:00"/>
    <s v="Casting Mirror Polished Brass Ball from Molten Brass (Japanese Aluminium Foil Ball Sequel)"/>
    <s v="PressTube"/>
    <x v="4"/>
    <x v="4"/>
    <d v="2018-04-18T22:39:58"/>
    <s v="aluminum foil ball|&quot;aluminum foil&quot;|&quot;polishing foil ball&quot;|&quot;polishing foil balls&quot;|&quot;foil ball&quot;|&quot;japan trend&quot;|&quot;japanese trend&quot;|&quot;aluminum foil ball challenge&quot;|&quot;diy polish ball&quot;|&quot;aluminum ball polishing&quot;|&quot;mirror polishing&quot;|&quot;polishing aluminum foil balls&quot;|&quot;extreme polishing&quot;|&quot;molten aluminium&quot;|&quot;casting foil ball&quot;|&quot;foil ball challenge&quot;|&quot;aluminum foil ball trend&quot;|&quot;how to&quot;|&quot;polishing aluminum foil&quot;|&quot;tin foil ball&quot;|&quot;molten brass&quot;|&quot;empty bullet shells&quot;|&quot;casting brass&quot;|&quot;brass ball&quot;|&quot;polished brass&quot;"/>
    <n v="3321250"/>
    <n v="66486"/>
    <n v="2417"/>
    <n v="4602"/>
    <b v="0"/>
    <b v="0"/>
    <b v="0"/>
  </r>
  <r>
    <s v="wT_yPn3LfNA"/>
    <d v="2018-05-14T00:00:00"/>
    <s v="We Wore Hoopskirts For A Day ・｢ Ladylike"/>
    <s v="Ladylike"/>
    <x v="8"/>
    <x v="8"/>
    <d v="2018-04-18T21:00:27"/>
    <s v="BuzzFeed|&quot;BuzzFeedLadylike&quot;|&quot;BuzzFeed Ladylike&quot;|&quot;Ladylike&quot;|&quot;hoopskirts&quot;|&quot;hoop skirts&quot;|&quot;we wore&quot;|&quot;we try&quot;|&quot;i try&quot;|&quot;women try&quot;|&quot;try&quot;|&quot;women&quot;|&quot;we&quot;|&quot;women wear&quot;|&quot;for a day&quot;|&quot;devin&quot;|&quot;kristin&quot;|&quot;jen&quot;|&quot;freddie&quot;|&quot;chantel&quot;|&quot;wearing&quot;|&quot;clothes&quot;|&quot;fashion&quot;|&quot;renaissance&quot;|&quot;victorian&quot;|&quot;victorian fashion&quot;|&quot;costume&quot;|&quot;costume design&quot;|&quot;design&quot;|&quot;costuming&quot;|&quot;dresses&quot;|&quot;fancy&quot;|&quot;work&quot;|&quot;people try&quot;|&quot;outfits&quot;|&quot;styling&quot;|&quot;as/is&quot;|&quot;outfit&quot;|&quot;buzzfeed as/is&quot;"/>
    <n v="2629917"/>
    <n v="72506"/>
    <n v="2484"/>
    <n v="5318"/>
    <b v="0"/>
    <b v="0"/>
    <b v="0"/>
  </r>
  <r>
    <s v="XaKDp3ijSx0"/>
    <d v="2018-05-14T00:00:00"/>
    <s v="What is the BEST Fruit?"/>
    <s v="GingerPale"/>
    <x v="5"/>
    <x v="5"/>
    <d v="2018-04-18T16:41:49"/>
    <s v="gingerpale|&quot;animated&quot;|&quot;animation&quot;|&quot;best fruit&quot;|&quot;what is the best fruit&quot;|&quot;fruits&quot;|&quot;fruit&quot;|&quot;food&quot;|&quot;Tomatoes&quot;"/>
    <n v="683810"/>
    <n v="32941"/>
    <n v="522"/>
    <n v="28864"/>
    <b v="0"/>
    <b v="0"/>
    <b v="0"/>
  </r>
  <r>
    <s v="x2KAYep8FwI"/>
    <d v="2018-05-14T00:00:00"/>
    <s v="TRUTH OR DARE (2018) Ending Explained"/>
    <s v="FoundFlix"/>
    <x v="3"/>
    <x v="3"/>
    <d v="2018-04-17T20:00:04"/>
    <s v="truth or dare 2018|&quot;truth or dare movie&quot;|&quot;truth or dare ending explained&quot;|&quot;truth or dare ending&quot;|&quot;ending&quot;|&quot;explained&quot;|&quot;final scene&quot;|&quot;end scene&quot;|&quot;truth or dare trailer&quot;|&quot;trailer&quot;|&quot;clip&quot;|&quot;scene&quot;|&quot;truth or dare blumhouse&quot;|&quot;blumhouse&quot;|&quot;tyler posey&quot;|&quot;lucy hale&quot;|&quot;calex&quot;|&quot;truth or dare demon&quot;|&quot;review&quot;|&quot;spoiler&quot;|&quot;spoilers&quot;|&quot;foundflix&quot;|&quot;foundflix ending explained&quot;"/>
    <n v="2394452"/>
    <n v="34350"/>
    <n v="1446"/>
    <n v="5330"/>
    <b v="0"/>
    <b v="0"/>
    <b v="0"/>
  </r>
  <r>
    <s v="sq4hYZlDPec"/>
    <d v="2018-05-14T00:00:00"/>
    <s v="Game Theory: Will the Fortnite Meteor Destroy EVERYTHING? (Fortnite Battle Royale)"/>
    <s v="The Game Theorists"/>
    <x v="12"/>
    <x v="12"/>
    <d v="2018-04-17T19:11:23"/>
    <s v="fortnite|&quot;fortnite meteor&quot;|&quot;tilted towers&quot;|&quot;fortnite battle royale&quot;|&quot;meteor tilted towers&quot;|&quot;tilted towers getting destroyed&quot;|&quot;fortnite tilted towers meteor&quot;|&quot;fortnite mobile&quot;|&quot;battle royale&quot;|&quot;battle royale fortnite&quot;|&quot;fortnight&quot;|&quot;fortnite live&quot;|&quot;fortnite meteor theory&quot;|&quot;fortnite memes&quot;|&quot;tilted towers gone&quot;|&quot;fortnite twitch&quot;|&quot;tilted towers meteor date&quot;|&quot;fortnite season 3&quot;|&quot;game theorists&quot;|&quot;game theory&quot;|&quot;game theory fortnite&quot;|&quot;matpat&quot;|&quot;fortnite new map&quot;|&quot;matpat fortnite&quot;|&quot;fortnight game theory&quot;"/>
    <n v="5112413"/>
    <n v="140736"/>
    <n v="13108"/>
    <n v="40684"/>
    <b v="0"/>
    <b v="0"/>
    <b v="0"/>
  </r>
  <r>
    <s v="hEnWzvzVMaA"/>
    <d v="2018-05-14T00:00:00"/>
    <s v="FESTIVAL RAINBOW MAKEUP &amp; LOOKBOOK"/>
    <s v="James Charles"/>
    <x v="3"/>
    <x v="3"/>
    <d v="2018-04-17T21:00:18"/>
    <s v="james|&quot;james charles&quot;|&quot;makeup artist&quot;|&quot;mua&quot;|&quot;covergirl&quot;|&quot;coverboy&quot;|&quot;cute&quot;|&quot;jeffree star&quot;|&quot;easy makeup&quot;|&quot;how-to&quot;|&quot;reviews&quot;|&quot;tutorials&quot;|&quot;funny videos&quot;|&quot;beauty tips&quot;|&quot;hacks&quot;|&quot;beauty&quot;|&quot;festival makeup tutorial&quot;|&quot;festival&quot;|&quot;makeup&quot;|&quot;nikkietutorials&quot;|&quot;rainbow makeup&quot;|&quot;rainbow&quot;|&quot;music festival&quot;|&quot;lookbook&quot;|&quot;fashion&quot;|&quot;smokey eye&quot;"/>
    <n v="5816067"/>
    <n v="216895"/>
    <n v="11660"/>
    <n v="22775"/>
    <b v="0"/>
    <b v="0"/>
    <b v="0"/>
  </r>
  <r>
    <s v="S4vxoP-IF2M"/>
    <d v="2018-05-14T00:00:00"/>
    <s v="How the Squid Lost Its Shell"/>
    <s v="PBS Eons"/>
    <x v="4"/>
    <x v="4"/>
    <d v="2018-04-17T21:22:11"/>
    <s v="dinosaurs|&quot;dinos&quot;|&quot;paleo&quot;|&quot;paleontology&quot;|&quot;scishow&quot;|&quot;eons&quot;|&quot;pbs&quot;|&quot;pbs digital studios&quot;|&quot;hank green&quot;|&quot;john green&quot;|&quot;complexly&quot;|&quot;fossils&quot;|&quot;natural history&quot;|&quot;cephalopods&quot;|&quot;octopus&quot;|&quot;squid&quot;|&quot;cuttlefish&quot;|&quot;shell&quot;|&quot;gladius&quot;|&quot;molluscs&quot;|&quot;coleoid&quot;|&quot;nautilus&quot;|&quot;septa&quot;|&quot;siphuncle&quot;|&quot;phragmocone&quot;|&quot;Sphooceras&quot;|&quot;Plectronoceras&quot;|&quot;ammonites&quot;|&quot;mantle&quot;"/>
    <n v="796462"/>
    <n v="26506"/>
    <n v="611"/>
    <n v="1783"/>
    <b v="0"/>
    <b v="0"/>
    <b v="0"/>
  </r>
  <r>
    <s v="gR0pSSISaVk"/>
    <d v="2018-05-14T00:00:00"/>
    <s v="Ronda Rousey helps Natalya fend off Absolution: Raw, April 16, 2018"/>
    <s v="WWE"/>
    <x v="0"/>
    <x v="0"/>
    <d v="2018-04-17T03:14:02"/>
    <s v="wwe|&quot;world wrestling entertainment&quot;|&quot;wrestling&quot;|&quot;wrestler&quot;|&quot;wrestle&quot;|&quot;superstars&quot;|&quot;・､・・･・・､ｶ・･・・､､・･&quot;|&quot;・､ｪ・､ｹ・､ｲ・､ｵ・､ｾ・､ｨ&quot;|&quot;・､｡・､ｬ・･・・､ｲ・･・ ・､｡・､ｬ・･・・､ｲ・･・ ・､・&quot;|&quot;・､ｮ・･・・､・&quot;|&quot;・､ｸ・･・・､ｪ・､ｰ・､ｸ・･・・､・・､ｾ・､ｰ&quot;|&quot;・､ｵ・･・・､ｯ・､ｾ・､ｵ・､ｸ・､ｾ・､ｯ・､ｿ・､・ ・､・・･・・､ｶ・･・・､､・･&quot;|&quot;ﾙ・ﾘｵﾘｧﾘｱﾘｹﾙ・&quot;|&quot;Raw&quot;|&quot;Natalya&quot;|&quot;Mandy Rose&quot;|&quot;Sonya Deville&quot;|&quot;Ronda Rousey&quot;|&quot;sp:ty=high&quot;|&quot;sp:st=wrestling&quot;|&quot;sp:scp=athlete_in_match&quot;|&quot;sp:dt=2018-04-16T20:00:00-04:00&quot;|&quot;sp:ev=wwe-raw&quot;|&quot;sp:ath=wwe-natal&quot;|&quot;sp:ath=wwe-mrose&quot;|&quot;wwe raw&quot;|&quot;monday night raw&quot;|&quot;raw clips&quot;|&quot;raw highlights&quot;|&quot;wwe raw clips&quot;|&quot;wwe raw highlights&quot;|&quot;ronda wwe&quot;|&quot;ronda match wwe&quot;|&quot;ronda rousey wwe&quot;"/>
    <n v="8395058"/>
    <n v="63016"/>
    <n v="4290"/>
    <n v="5964"/>
    <b v="0"/>
    <b v="0"/>
    <b v="0"/>
  </r>
  <r>
    <s v="kqp6RnQHKR4"/>
    <d v="2018-05-14T00:00:00"/>
    <s v="Vanessa Hudgens Kills and Eats A Rattlesnake! | Running Wild With Bear Grylls"/>
    <s v="Discovery UK"/>
    <x v="3"/>
    <x v="3"/>
    <d v="2018-04-16T16:45:01"/>
    <s v="discovery uk|&quot;discovery&quot;|&quot;discovery channel uk&quot;|&quot;running wild with bear grylls&quot;|&quot;bear grylls&quot;|&quot;bear grylls born survivor&quot;|&quot;survival&quot;|&quot;adventure&quot;|&quot;nature&quot;|&quot;extreme nature&quot;|&quot;wildlife&quot;|&quot;vanessa hudgens&quot;|&quot;high school musical&quot;|&quot;snake&quot;|&quot;eats snake&quot;|&quot;rattlesnake&quot;|&quot;longest snake in the world&quot;|&quot;larvae&quot;|&quot;Gabriella Montez&quot;|&quot;extreme&quot;|&quot;dangerous&quot;|&quot;eating snake&quot;|&quot;venom&quot;|&quot;snake bite&quot;|&quot;hunting&quot;|&quot;skin and gut it&quot;|&quot;reptile&quot;|&quot;scorpion&quot;|&quot;fire&quot;|&quot;new bear grylls&quot;|&quot;running wild with bear grylls full episodes&quot;|&quot;naked and afraid&quot;"/>
    <n v="1237869"/>
    <n v="15151"/>
    <n v="749"/>
    <n v="1983"/>
    <b v="0"/>
    <b v="0"/>
    <b v="0"/>
  </r>
  <r>
    <s v="6tgptWcKkgc"/>
    <d v="2018-05-14T00:00:00"/>
    <s v="We Tried The Zero Waste Lifestyle For A Week ・・・・・ｸ・・・ｻ・ｸ・"/>
    <s v="Michelle Khare"/>
    <x v="3"/>
    <x v="3"/>
    <d v="2018-04-16T19:32:09"/>
    <s v="zero waste|&quot;zero waste living&quot;|&quot;michelle khare&quot;|&quot;buzzfeed michelle&quot;|&quot;sky cowans&quot;|&quot;sustainable development&quot;|&quot;zero waste lifestyle&quot;|&quot;zero waste home&quot;|&quot;eco friendly&quot;|&quot;science&quot;|&quot;health&quot;|&quot;fitness&quot;|&quot;wellbeing&quot;|&quot;vegan&quot;|&quot;vegetarian&quot;|&quot;recycle&quot;|&quot;coachella&quot;|&quot;healthy&quot;|&quot;nonprofit&quot;|&quot;trending&quot;|&quot;trends&quot;|&quot;youtube trending&quot;|&quot;google trends&quot;|&quot;youtube trending page&quot;|&quot;compost&quot;|&quot;composting&quot;|&quot;earth&quot;|&quot;environment&quot;|&quot;trash free&quot;|&quot;climate&quot;|&quot;climate change&quot;|&quot;challenge&quot;|&quot;for the first time&quot;|&quot;try&quot;|&quot;no trash challenge&quot;"/>
    <n v="267753"/>
    <n v="11966"/>
    <n v="140"/>
    <n v="820"/>
    <b v="0"/>
    <b v="0"/>
    <b v="0"/>
  </r>
  <r>
    <s v="jZoHuMwZwTk"/>
    <d v="2018-05-14T00:00:00"/>
    <s v="1899-1902 British Emergency Ration Field Service Oldest MRE Beef Eaten Survival Food Review Test"/>
    <s v="Steve1989MREInfo"/>
    <x v="3"/>
    <x v="3"/>
    <d v="2018-04-17T00:18:11"/>
    <s v="mre|&quot;ration&quot;|&quot;army&quot;|&quot;food&quot;|&quot;military&quot;|&quot;meal&quot;|&quot;ready&quot;|&quot;to&quot;|&quot;eat&quot;|&quot;pack&quot;|&quot;survival&quot;|&quot;camping&quot;|&quot;emergency&quot;|&quot;ASMR&quot;|&quot;steve1989&quot;|&quot;mreinfo&quot;|&quot;steve&quot;|&quot;mci&quot;|&quot;ww2&quot;|&quot;korea&quot;|&quot;vietnam&quot;|&quot;gulf&quot;|&quot;war&quot;|&quot;modern&quot;|&quot;civilian&quot;|&quot;packaged&quot;|&quot;packet&quot;|&quot;oldest&quot;|&quot;cigarette&quot;|&quot;smoked&quot;|&quot;eaten&quot;|&quot;tasting&quot;|&quot;crazy&quot;|&quot;rarest&quot;|&quot;amazing&quot;|&quot;SHTF&quot;|&quot;review&quot;|&quot;MRE&quot;|&quot;Steve&quot;|&quot;Taste&quot;|&quot;Test&quot;|&quot;Oldest Meat Ever Eaten&quot;|&quot;Oldest MRE Eaten&quot;|&quot;Oldest Beef&quot;|&quot;Steve1989MREinfo&quot;|&quot;Boer War Ration&quot;|&quot;Emergency Ration (Field Service)&quot;|&quot;MRE Guy&quot;|&quot;MRE Review&quot;"/>
    <n v="794495"/>
    <n v="19735"/>
    <n v="429"/>
    <n v="5422"/>
    <b v="0"/>
    <b v="0"/>
    <b v="0"/>
  </r>
  <r>
    <s v="Ya_trIAWIXA"/>
    <d v="2018-05-14T00:00:00"/>
    <s v="Real Doctor Reacts to THE GOOD DOCTOR | Medical Drama Review | Doctor Mike"/>
    <s v="Doctor Mike"/>
    <x v="8"/>
    <x v="8"/>
    <d v="2018-04-15T15:00:02"/>
    <s v="doctor mike|&quot;dr mike&quot;|&quot;medical drama review&quot;|&quot;medical tv show&quot;|&quot;real doctor watches greys anatomy&quot;|&quot;tv medical drama&quot;|&quot;medical drama&quot;|&quot;resident&quot;|&quot;medical drama tv&quot;|&quot;TV doctors&quot;|&quot;doctor tv shows&quot;|&quot;doctor reviews medical tv show&quot;|&quot;best doctor tv shows&quot;|&quot;good doctor&quot;|&quot;the good doctor&quot;|&quot;doctor watches the good doctor&quot;|&quot;good doctor accurate&quot;|&quot;the good doctor reaction&quot;|&quot;doctor mike reacts to&quot;|&quot;the good doctor (tv program)&quot;|&quot;the good doctor season 1&quot;|&quot;the good doctor 1x01&quot;|&quot;shaun murphy&quot;|&quot;autism tv&quot;"/>
    <n v="4810584"/>
    <n v="205591"/>
    <n v="2198"/>
    <n v="24271"/>
    <b v="0"/>
    <b v="0"/>
    <b v="0"/>
  </r>
  <r>
    <s v="PGRcxXLfWrM"/>
    <d v="2018-05-14T00:00:00"/>
    <s v="SCUBA DIVING IN POND FOR TREASURE!! (I FOUND IT!)"/>
    <s v="Carter Sharer"/>
    <x v="3"/>
    <x v="3"/>
    <d v="2018-04-15T15:37:52"/>
    <s v="#treasure|&quot;scuba diving for treasure&quot;|&quot;finding buried treasure&quot;|&quot;treasure in pond&quot;|&quot;sharer treasure hunt&quot;|&quot;buried treasure&quot;|&quot;finding treasure&quot;|&quot;scuba diving&quot;|&quot;underwater treasure&quot;|&quot;treasure chest&quot;|&quot;we found a treasure&quot;|&quot;scuba diving in pond&quot;|&quot;scuba&quot;|&quot;treasure hunting&quot;|&quot;stephen&quot;|&quot;exploring&quot;|&quot;carter sharer&quot;|&quot;stephen sharer&quot;|&quot;sharer fam&quot;|&quot;sharer bros&quot;|&quot;hunting&quot;|&quot;treasure in lake&quot;|&quot;treasure&quot;|&quot;share the love&quot;|&quot;carter&quot;|&quot;real treasure hunt&quot;"/>
    <n v="6415756"/>
    <n v="111486"/>
    <n v="16133"/>
    <n v="15504"/>
    <b v="0"/>
    <b v="0"/>
    <b v="0"/>
  </r>
  <r>
    <s v="JqfuKsoEEms"/>
    <d v="2018-05-14T00:00:00"/>
    <s v="Hotel Artemis | Official Trailer [HD] | Global Road Entertainment"/>
    <s v="Global Road Entertainment"/>
    <x v="3"/>
    <x v="3"/>
    <d v="2018-04-16T12:59:59"/>
    <s v="Global Road|&quot;Global Road Entertainment&quot;|&quot;Movies&quot;|&quot;Films&quot;|&quot;Blockbuster&quot;|&quot;open road&quot;|&quot;open road films&quot;|&quot;oscars&quot;|&quot;trailer&quot;|&quot;movie&quot;|&quot;new trailer&quot;|&quot;films&quot;|&quot;movie trailer&quot;|&quot;FS03192018GlobalRoad&quot;|&quot;hotel artemis movie trailer&quot;|&quot;hotel artemis movie&quot;|&quot;hotel artemis film&quot;|&quot;hotel artemis&quot;|&quot;jodie foster&quot;|&quot;Sterling K. Brown&quot;|&quot;Sofia Boutella&quot;|&quot;Jeff Goldblum&quot;|&quot;Bryan Tyree Henry&quot;|&quot;Jenny Slate&quot;|&quot;Zachary Quinto&quot;|&quot;Charlie Day&quot;|&quot;Dave Bautista&quot;|&quot;Drew Pearce&quot;|&quot;brian tyree henry&quot;"/>
    <n v="14118990"/>
    <n v="5790"/>
    <n v="593"/>
    <n v="628"/>
    <b v="0"/>
    <b v="0"/>
    <b v="0"/>
  </r>
  <r>
    <s v="kUosDBUjq5A"/>
    <d v="2018-05-14T00:00:00"/>
    <s v="LUXURIOUS All You Can Eat BUFFET in Mumbai India!"/>
    <s v="Strictly Dumpling"/>
    <x v="13"/>
    <x v="13"/>
    <d v="2018-04-15T17:24:17"/>
    <s v="buffet|&quot;luxurious buffet&quot;|&quot;all you can eat&quot;|&quot;indian food&quot;|&quot;indian buffet&quot;|&quot;luxury&quot;|&quot;luxury buffet&quot;|&quot;worth it&quot;|&quot;expensive buffet&quot;|&quot;tandoori chicken&quot;|&quot;asian food&quot;|&quot;india&quot;|&quot;travel&quot;|&quot;travel india&quot;|&quot;strictly dumpling&quot;|&quot;lobster&quot;|&quot;lobster buffet&quot;|&quot;dim sum&quot;|&quot;chef&quot;|&quot;mumbai buffet&quot;|&quot;bbq&quot;|&quot;fresh&quot;|&quot;noodles&quot;|&quot;biryani&quot;|&quot;recipe&quot;|&quot;cooking&quot;|&quot;luxurious&quot;|&quot;meal&quot;|&quot;best buffet&quot;|&quot;best all you can eat&quot;|&quot;all you can eat buffet&quot;|&quot;mumbai&quot;"/>
    <n v="1447882"/>
    <n v="22701"/>
    <n v="944"/>
    <n v="3449"/>
    <b v="0"/>
    <b v="0"/>
    <b v="0"/>
  </r>
  <r>
    <s v="SCq8n_hOcN8"/>
    <d v="2018-05-14T00:00:00"/>
    <s v="Nicki Minaj - Chun-Li (Vertical Video)"/>
    <s v="Nicki Minaj"/>
    <x v="6"/>
    <x v="6"/>
    <d v="2018-04-14T05:44:40"/>
    <s v="nicki|&quot;minaj&quot;|&quot;nicki minaj 2018&quot;|&quot;nicki minaj&quot;|&quot;pink friday&quot;|&quot;young money&quot;|&quot;The Pink Print&quot;|&quot;Pink Print&quot;|&quot;chun li&quot;|&quot;chun li nicki minaj&quot;|&quot;chun-li&quot;|&quot;nicki minaj chun li&quot;|&quot;nicki minaj barbie tingz&quot;|&quot;nicki minaj chun li music video&quot;|&quot;vertical video&quot;|&quot;nicki minaj vertical video&quot;|&quot;chun li music video&quot;"/>
    <n v="22918328"/>
    <n v="409234"/>
    <n v="35804"/>
    <n v="36436"/>
    <b v="0"/>
    <b v="0"/>
    <b v="0"/>
  </r>
  <r>
    <s v="6_-b3U9QDKg"/>
    <d v="2018-05-14T00:00:00"/>
    <s v="Helping the Police Find a Gun Underwater to Solve a Criminal Case! (Metal Detecting Underwater)"/>
    <s v="DALLMYD"/>
    <x v="0"/>
    <x v="0"/>
    <d v="2018-04-14T15:00:10"/>
    <s v="river treasure|&quot;scuba diving&quot;|&quot;found gun&quot;|&quot;river treasure finds&quot;|&quot;free diving&quot;|&quot;helping the police&quot;|&quot;interesting finds&quot;|&quot;dallmyd&quot;|&quot;searching for river treasure&quot;|&quot;found gun in river&quot;|&quot;river finds&quot;|&quot;found gun underwater&quot;|&quot;underwater&quot;|&quot;found possible murder weapon&quot;|&quot;unbelievable finds&quot;|&quot;called police&quot;|&quot;gun found&quot;|&quot;found in river&quot;|&quot;searching&quot;|&quot;swimming&quot;|&quot;finding&quot;|&quot;camera&quot;|&quot;evidence&quot;|&quot;craziest things found underwater&quot;|&quot;craziest&quot;|&quot;cops called&quot;|&quot;knife&quot;|&quot;reaction&quot;|&quot;police&quot;|&quot;detectives&quot;|&quot;lost valuables&quot;|&quot;police called&quot;|&quot;river&quot;"/>
    <n v="4478472"/>
    <n v="83646"/>
    <n v="2674"/>
    <n v="6091"/>
    <b v="0"/>
    <b v="0"/>
    <b v="0"/>
  </r>
  <r>
    <s v="M0kcLjxoYS8"/>
    <d v="2018-05-14T00:00:00"/>
    <s v="ON THE SPOT IMPRESSIONS 3"/>
    <s v="ThatcherJoe"/>
    <x v="5"/>
    <x v="5"/>
    <d v="2018-04-15T17:00:48"/>
    <s v="thatcherjoe|&quot;joe sugg&quot;|&quot;impressions&quot;|&quot;rick &amp; morty&quot;|&quot;my meeseeks&quot;|&quot;arctic monkeys&quot;|&quot;peaky blinders&quot;|&quot;yodelling&quot;|&quot;walmart&quot;|&quot;boy&quot;|&quot;coachella&quot;|&quot;2018&quot;|&quot;super mario&quot;|&quot;new&quot;|&quot;best&quot;|&quot;best of&quot;|&quot;original&quot;|&quot;funny&quot;"/>
    <n v="1695926"/>
    <n v="105825"/>
    <n v="1544"/>
    <n v="7034"/>
    <b v="0"/>
    <b v="0"/>
    <b v="0"/>
  </r>
  <r>
    <s v="i5qOzqD9Rms"/>
    <d v="2018-05-14T00:00:00"/>
    <s v="Incredibles 2 Official Trailer"/>
    <s v="Disney・｢Pixar"/>
    <x v="1"/>
    <x v="1"/>
    <d v="2018-04-13T12:00:05"/>
    <s v="Pixar|&quot;Disney&quot;|&quot;Disney Pixar&quot;|&quot;Pixar Movie&quot;|&quot;Animation&quot;|&quot;Incredibles&quot;|&quot;Incredibles 2&quot;|&quot;Edna Mode&quot;|&quot;Super Suit&quot;|&quot;Frozone&quot;|&quot;Honey&quot;|&quot;Wife&quot;|&quot;Mrs. Incredibles&quot;|&quot;Elastigirl&quot;|&quot;Dash&quot;|&quot;Violet&quot;|&quot;Supers&quot;|&quot;Bob Odenkirk&quot;|&quot;Sophia Bush&quot;|&quot;Brad Bird&quot;|&quot;Animated&quot;|&quot;Sneak Peek&quot;|&quot;Preview&quot;|&quot;Trailer&quot;|&quot;HD&quot;|&quot;1080&quot;|&quot;Sneak&quot;|&quot;Peek&quot;"/>
    <n v="25274694"/>
    <n v="339824"/>
    <n v="13824"/>
    <n v="29831"/>
    <b v="0"/>
    <b v="0"/>
    <b v="0"/>
  </r>
  <r>
    <s v="M4ZoCHID9GI"/>
    <d v="2018-05-14T00:00:00"/>
    <s v="The Weeknd - Call Out My Name (Official Video)"/>
    <s v="TheWeekndVEVO"/>
    <x v="6"/>
    <x v="6"/>
    <d v="2018-04-12T16:00:04"/>
    <s v="The|&quot;Weeknd&quot;|&quot;Call&quot;|&quot;Out&quot;|&quot;My&quot;|&quot;Name&quot;"/>
    <n v="122544931"/>
    <n v="1427436"/>
    <n v="40837"/>
    <n v="55320"/>
    <b v="0"/>
    <b v="0"/>
    <b v="0"/>
  </r>
  <r>
    <s v="Kemqo35m8gk"/>
    <d v="2018-05-14T00:00:00"/>
    <s v="I Tried Making Kinetic Sand!"/>
    <s v="DaveHax"/>
    <x v="7"/>
    <x v="7"/>
    <d v="2018-04-13T14:09:03"/>
    <s v="kinetic sand|&quot;kinetic sand recipe&quot;|&quot;kinetic sand green&quot;|&quot;kinetic sand blue&quot;|&quot;kinetic sand red&quot;|&quot;play sand&quot;|&quot;sand pit&quot;|&quot;for kids&quot;|&quot;how to make&quot;|&quot;sand recipe&quot;|&quot;make slime&quot;|&quot;slime recipe&quot;|&quot;without borax&quot;|&quot;davehax&quot;|&quot;mould sand&quot;|&quot;cut sand knife&quot;|&quot;bottle sand&quot;|&quot;coke bottle sand&quot;|&quot;make a mould&quot;|&quot;mold&quot;|&quot;craft sand&quot;|&quot;tutorial&quot;|&quot;diy&quot;|&quot;homemade&quot;|&quot;Lego&quot;|&quot;Lego man&quot;|&quot;leog figure&quot;|&quot;lego mold&quot;|&quot;make lego&quot;"/>
    <n v="1739399"/>
    <n v="14348"/>
    <n v="2239"/>
    <n v="2492"/>
    <b v="0"/>
    <b v="0"/>
    <b v="0"/>
  </r>
  <r>
    <s v="NYMcACJLqJs"/>
    <d v="2018-05-14T00:00:00"/>
    <s v="Bebe Rexha - Ferrari [Official Lyric Video]"/>
    <s v="Bebe Rexha"/>
    <x v="6"/>
    <x v="6"/>
    <d v="2018-04-13T04:12:35"/>
    <s v="bebe|&quot;rexha&quot;|&quot;ferrari&quot;|&quot;lyrics&quot;|&quot;lyric video&quot;|&quot;ferrari lyrics&quot;|&quot;bebe rexha&quot;|&quot;bibi&quot;|&quot;bibi rexha&quot;|&quot;expectations&quot;|&quot;farrari&quot;|&quot;rehxa&quot;|&quot;i got you&quot;|&quot;all your fault&quot;|&quot;meant to be&quot;|&quot;bibi rexha ferrari&quot;"/>
    <n v="11415161"/>
    <n v="88781"/>
    <n v="3586"/>
    <n v="3091"/>
    <b v="0"/>
    <b v="0"/>
    <b v="0"/>
  </r>
  <r>
    <s v="R9YYmoJjBxI"/>
    <d v="2018-05-15T00:00:00"/>
    <s v="Fast Dance-Off with Jennifer Lopez"/>
    <s v="The Tonight Show Starring Jimmy Fallon"/>
    <x v="5"/>
    <x v="5"/>
    <d v="2018-05-10T04:09:42"/>
    <s v="The Tonight Show|&quot;Jimmy Fallon&quot;|&quot;Fast Dance-Off&quot;|&quot;Jennifer Lopez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Out of Sight&quot;|&quot;Shades of Blue&quot;|&quot;Enough&quot;|&quot;Maid in Manhattan&quot;"/>
    <n v="2512491"/>
    <n v="25134"/>
    <n v="2183"/>
    <n v="1906"/>
    <b v="0"/>
    <b v="0"/>
    <b v="0"/>
  </r>
  <r>
    <s v="MdZmi9HGd9w"/>
    <d v="2018-05-15T00:00:00"/>
    <s v="Carrie Underwood Opens Up About Her Accident, New Music, &amp; Athletic Clothing Line | TODAY"/>
    <s v="TODAY"/>
    <x v="2"/>
    <x v="2"/>
    <d v="2018-05-10T13:22:04"/>
    <s v="The TODAY Show|&quot;TODAY Show&quot;|&quot;TODAY&quot;|&quot;NBC&quot;|&quot;NBC News&quot;|&quot;Celebrity Interviews&quot;|&quot;Lifestyle&quot;|&quot;TODAY Show Interview&quot;|&quot;Ambush Makeover&quot;|&quot;Kathie Lee and Hoda&quot;|&quot;KLG and Hoda&quot;|&quot;CARRIE UNDERWOOD&quot;|&quot;carrie underwood interview&quot;|&quot;carrie underwood accident&quot;|&quot;carrie underwood accident to her face&quot;|&quot;carrie underwood accident what happened&quot;|&quot;carrie underwood accident to face&quot;|&quot;carrie underwood accident interview&quot;|&quot;carrie underwood accident update&quot;|&quot;carrie underwood acm awards&quot;|&quot;carrie underwood acm awards 2018&quot;"/>
    <n v="529088"/>
    <n v="3198"/>
    <n v="317"/>
    <n v="915"/>
    <b v="0"/>
    <b v="0"/>
    <b v="0"/>
  </r>
  <r>
    <s v="0XuOkYlUWIs"/>
    <d v="2018-05-15T00:00:00"/>
    <s v="13 Reasons Why: Season 2 | Official Trailer [HD] | Netflix"/>
    <s v="Netflix"/>
    <x v="3"/>
    <x v="3"/>
    <d v="2018-05-08T14:00:00"/>
    <s v="Netflix|&quot;Trailer&quot;|&quot;Netflix Original Series&quot;|&quot;Netflix Series&quot;|&quot;television&quot;|&quot;movies&quot;|&quot;streaming&quot;|&quot;movies online&quot;|&quot;documentary&quot;|&quot;comedy&quot;|&quot;drama&quot;|&quot;08282016NtflxUSCAN&quot;|&quot;watch movies&quot;|&quot;Selena Gomez&quot;|&quot;Brian Yorkey&quot;|&quot;Hannah Baker&quot;|&quot;Clay Jensen&quot;|&quot;Dylan Minnette&quot;|&quot;Katherine Langford&quot;|&quot;Kate Walsh&quot;|&quot;Brandon Flynn&quot;|&quot;13 Reasons Why&quot;|&quot;Miles Heizer&quot;|&quot;Devin Druid&quot;|&quot;Alisha Boe&quot;|&quot;Jessica Davis&quot;|&quot;Ross Butler&quot;|&quot;Justin Prentice&quot;|&quot;13 reasons why netflix&quot;|&quot;sndvmtrl58&quot;|&quot;13 reasons why season 2&quot;|&quot;13 reasons why season 2 trailer&quot;"/>
    <n v="6760593"/>
    <n v="229250"/>
    <n v="8891"/>
    <n v="22123"/>
    <b v="0"/>
    <b v="0"/>
    <b v="0"/>
  </r>
  <r>
    <s v="A9QDgSTVhyM"/>
    <d v="2018-05-15T00:00:00"/>
    <s v="THE BABIES ARE ON FIRE!"/>
    <s v="CollegeHumor"/>
    <x v="5"/>
    <x v="5"/>
    <d v="2018-05-08T17:30:00"/>
    <s v="Collegehumor|&quot;CH originals&quot;|&quot;comedy&quot;|&quot;sketch comedy&quot;|&quot;internet&quot;|&quot;humor&quot;|&quot;funny&quot;|&quot;sketch&quot;|&quot;useless&quot;|&quot;political satire&quot;|&quot;guns&quot;|&quot;fires&quot;|&quot;babies&quot;|&quot;kids&quot;|&quot;inspirational&quot;|&quot;politics&quot;|&quot;screaming&quot;|&quot;rescues&quot;|&quot;feels&quot;|&quot;emergencies&quot;|&quot;dangerous&quot;|&quot;grant o・・brien&quot;|&quot;katie marovitch&quot;|&quot;raphael chestang&quot;|&quot;noelle louie&quot;|&quot;ashlyn begley&quot;|&quot;stephon aragon&quot;|&quot;CH Shorts&quot;|&quot;parody&quot;|&quot;satire&quot;|&quot;political activism&quot;|&quot;irl&quot;|&quot;ch nursery on fire&quot;|&quot;ch day care on fire&quot;|&quot;ch daycare on fire&quot;|&quot;collegehumor day care sketch&quot;|&quot;daycare fire&quot;|&quot;day care fire&quot;"/>
    <n v="526982"/>
    <n v="26505"/>
    <n v="1321"/>
    <n v="1550"/>
    <b v="0"/>
    <b v="0"/>
    <b v="0"/>
  </r>
  <r>
    <s v="juTa0fPI22M"/>
    <d v="2018-05-15T00:00:00"/>
    <s v="LeBron James' Dominant Performance &amp; Buzzer Beater vs Toronto"/>
    <s v="NBA"/>
    <x v="0"/>
    <x v="0"/>
    <d v="2018-05-06T04:16:45"/>
    <s v="nba|&quot;highlights&quot;|&quot;basketball&quot;|&quot;plays&quot;|&quot;amazing&quot;|&quot;sports&quot;|&quot;hoops&quot;|&quot;finals&quot;|&quot;games&quot;|&quot;game&quot;|&quot;lebron james&quot;|&quot;king james&quot;|&quot;lebronto&quot;|&quot;toronto raptors&quot;|&quot;cleveland cavaliers&quot;|&quot;tissot&quot;|&quot;buzzer beater&quot;|&quot;lltk&quot;|&quot;long live the king&quot;|&quot;lebron 15&quot;|&quot;nike&quot;"/>
    <n v="634137"/>
    <n v="4812"/>
    <n v="207"/>
    <n v="1041"/>
    <b v="0"/>
    <b v="0"/>
    <b v="0"/>
  </r>
  <r>
    <s v="MEcqo5fctxI"/>
    <d v="2018-05-15T00:00:00"/>
    <s v="Tonya and Sasha's Foxtrot ・・ Dancing with the Stars"/>
    <s v="Dancing With The Stars"/>
    <x v="3"/>
    <x v="3"/>
    <d v="2018-05-01T04:09:17"/>
    <s v="abc|&quot;dancing&quot;|&quot;stars&quot;|&quot;dwts&quot;|&quot;Tonya Harding&quot;|&quot;Sasha Farber&quot;|&quot;Dancing with the Stars&quot;|&quot;Foxtrot&quot;|&quot;When You Believe&quot;|&quot;Season 26&quot;|&quot;Mariah Carey&quot;|&quot;Whitney Houston&quot;|&quot;DWTS Athletes&quot;|&quot;itonya&quot;"/>
    <n v="268035"/>
    <n v="2364"/>
    <n v="207"/>
    <n v="861"/>
    <b v="0"/>
    <b v="0"/>
    <b v="0"/>
  </r>
  <r>
    <s v="kzk4SId9Ab0"/>
    <d v="2018-05-15T00:00:00"/>
    <s v="WEIRD PRODUCTS | Tati Approved???"/>
    <s v="Tati"/>
    <x v="7"/>
    <x v="7"/>
    <d v="2018-04-30T16:00:08"/>
    <s v="YouTube|&quot;Beauty&quot;|&quot;Makeup&quot;|&quot;Tutorial&quot;|&quot;Review&quot;|&quot;vlogger&quot;|&quot;blogger&quot;|&quot;Tati&quot;|&quot;Westbrook&quot;|&quot;GlamLifeGuru&quot;|&quot;how to&quot;|&quot;makeup tutorial&quot;|&quot;Beauty expert&quot;|&quot;drugstore&quot;|&quot;luxury&quot;|&quot;Haul&quot;|&quot;favorites&quot;|&quot;Best&quot;|&quot;worst&quot;|&quot;cosmetics&quot;|&quot;WEIRD PRODUCTS&quot;|&quot;Tati Approved&quot;|&quot;WEIRD AF&quot;"/>
    <n v="833772"/>
    <n v="35258"/>
    <n v="1012"/>
    <n v="2884"/>
    <b v="0"/>
    <b v="0"/>
    <b v="0"/>
  </r>
  <r>
    <s v="xe5tXZs-iWw"/>
    <d v="2018-05-15T00:00:00"/>
    <s v="Pressing Non-Newtonian Fluid Through Small Holes with Hydraulic Press | in 4K"/>
    <s v="Hydraulic Press Channel"/>
    <x v="4"/>
    <x v="4"/>
    <d v="2018-04-28T14:44:26"/>
    <s v="Hydraulic press channel|&quot;hydraulicpresschannel&quot;|&quot;hydraulic press&quot;|&quot;hydraulicpress&quot;|&quot;crush&quot;|&quot;willitcrush&quot;|&quot;destroy&quot;|&quot;press&quot;|&quot;hydraulicpress channel&quot;|&quot;hydraulic&quot;|&quot;hydraulic press man&quot;|&quot;will it crush&quot;|&quot;non-newtonian fluid&quot;|&quot;oobleck&quot;|&quot;worm maker 5 000 000&quot;|&quot;50000000&quot;|&quot;lauri&quot;|&quot;anni&quot;|&quot;beyond the press&quot;|&quot;Anni Vuohensilta&quot;|&quot;slomo&quot;|&quot;slow&quot;|&quot;mo&quot;|&quot;super&quot;|&quot;motion&quot;|&quot;Slow Motion&quot;|&quot;1000fps&quot;|&quot;high speed camera&quot;|&quot;ooblek&quot;|&quot;non&quot;|&quot;newtonian&quot;|&quot;non-newtonian&quot;|&quot;cornstarch&quot;|&quot;corn&quot;|&quot;starch&quot;|&quot;VAT19&quot;"/>
    <n v="982180"/>
    <n v="21351"/>
    <n v="652"/>
    <n v="2689"/>
    <b v="0"/>
    <b v="0"/>
    <b v="0"/>
  </r>
  <r>
    <s v="iWZmdoY1aTE"/>
    <d v="2018-05-15T00:00:00"/>
    <s v="Ed Sheeran - Happier (Official Video)"/>
    <s v="Ed Sheeran"/>
    <x v="6"/>
    <x v="6"/>
    <d v="2018-04-27T08:40:14"/>
    <s v="edsheeran|&quot;ed sheeran&quot;|&quot;acoustic&quot;|&quot;live&quot;|&quot;cover&quot;|&quot;official&quot;|&quot;remix&quot;|&quot;official video&quot;|&quot;lyrics&quot;|&quot;session&quot;|&quot;ed sheeran happier&quot;|&quot;edsheeran happier&quot;"/>
    <n v="55054077"/>
    <n v="1378923"/>
    <n v="33465"/>
    <n v="67092"/>
    <b v="0"/>
    <b v="0"/>
    <b v="0"/>
  </r>
  <r>
    <s v="V1Pl8CzNzCw"/>
    <d v="2018-05-15T00:00:00"/>
    <s v="Billie Eilish - lovely (with Khalid)"/>
    <s v="BillieEilishVEVO"/>
    <x v="6"/>
    <x v="6"/>
    <d v="2018-04-26T16:00:02"/>
    <s v="Billie|&quot;Eilish&quot;|&quot;Khalid&quot;|&quot;lovely&quot;|&quot;Darkroom&quot;|&quot;Alternative&quot;"/>
    <n v="9208165"/>
    <n v="308653"/>
    <n v="3070"/>
    <n v="10677"/>
    <b v="0"/>
    <b v="0"/>
    <b v="0"/>
  </r>
  <r>
    <s v="u_C4onVrr8U"/>
    <d v="2018-05-15T00:00:00"/>
    <s v="Miguel - Come Through and Chill (Official Video) ft. J. Cole, Salaam Remi"/>
    <s v="MiguelVEVO"/>
    <x v="6"/>
    <x v="6"/>
    <d v="2018-04-25T16:00:11"/>
    <s v="ByStorm Entertainment/RCA Records|&quot;Come Through and Chill&quot;|&quot;Miguel feat. J. Cole &amp; Salaam Remi&quot;|&quot;R&amp;B&quot;"/>
    <n v="5767032"/>
    <n v="126693"/>
    <n v="2174"/>
    <n v="4602"/>
    <b v="0"/>
    <b v="0"/>
    <b v="0"/>
  </r>
  <r>
    <s v="NHZr6P1csiY"/>
    <d v="2018-05-15T00:00:00"/>
    <s v="and the day goes on"/>
    <s v="bill wurtz"/>
    <x v="6"/>
    <x v="6"/>
    <d v="2018-04-25T20:25:13"/>
    <s v="bill wurtz|&quot;billwurtz&quot;|&quot;and the day goes on&quot;|&quot;song&quot;|&quot;bill wurtz band&quot;"/>
    <n v="2476190"/>
    <n v="195545"/>
    <n v="2615"/>
    <n v="15919"/>
    <b v="0"/>
    <b v="0"/>
    <b v="0"/>
  </r>
  <r>
    <s v="FO6My1joJVc"/>
    <d v="2018-05-15T00:00:00"/>
    <s v="Making the Hulkbuster Part 2 - Body Arms and hips"/>
    <s v="colinfurze"/>
    <x v="3"/>
    <x v="3"/>
    <d v="2018-04-26T15:00:03"/>
    <s v="colin|&quot;furze&quot;|&quot;colinfurze&quot;|&quot;hulkbuster&quot;|&quot;ebay&quot;|&quot;making of&quot;|&quot;part 2&quot;|&quot;how to&quot;|&quot;hydraulics&quot;|&quot;power&quot;|&quot;big&quot;|&quot;engineering&quot;|&quot;marvel&quot;|&quot;avengers&quot;|&quot;infinity war&quot;|&quot;iron man&quot;|&quot;tony stark&quot;|&quot;epic&quot;|&quot;project&quot;|&quot;iron man suit&quot;"/>
    <n v="1848104"/>
    <n v="64607"/>
    <n v="758"/>
    <n v="3947"/>
    <b v="0"/>
    <b v="0"/>
    <b v="0"/>
  </r>
  <r>
    <s v="OlGvjhLZDS8"/>
    <d v="2018-05-15T00:00:00"/>
    <s v="Former police officer is suspected ・・Golden State Killer,・・ ・・East Area Rapist・・"/>
    <s v="Mercury News"/>
    <x v="2"/>
    <x v="2"/>
    <d v="2018-04-25T23:11:00"/>
    <s v="The Mercury News|&quot;Bay Area&quot;|&quot;San Jose&quot;|&quot;California&quot;|&quot;Golden State Killer&quot;|&quot;East Area Rapist&quot;"/>
    <n v="681882"/>
    <n v="3789"/>
    <n v="220"/>
    <n v="2275"/>
    <b v="0"/>
    <b v="0"/>
    <b v="0"/>
  </r>
  <r>
    <s v="N4MtzsregT8"/>
    <d v="2018-05-15T00:00:00"/>
    <s v="Ninja On How Drake Made Gaming Cool"/>
    <s v="H3 Podcast Highlights"/>
    <x v="8"/>
    <x v="8"/>
    <d v="2018-04-23T23:26:46"/>
    <s v="h3 podcast|&quot;podcast&quot;|&quot;h3h3&quot;|&quot;h3h3productions&quot;|&quot;ethan klein&quot;|&quot;ethan and hila&quot;|&quot;ninja&quot;|&quot;tyler blevins&quot;|&quot;ninja drake&quot;|&quot;drake&quot;|&quot;ninja fortnite&quot;|&quot;drake fortnite&quot;|&quot;ninja drake fortnite&quot;|&quot;fortnite&quot;"/>
    <n v="899519"/>
    <n v="19956"/>
    <n v="1060"/>
    <n v="1921"/>
    <b v="0"/>
    <b v="0"/>
    <b v="0"/>
  </r>
  <r>
    <s v="C54cHGCwBdk"/>
    <d v="2018-05-15T00:00:00"/>
    <s v="Biles. Is. Back."/>
    <s v="USA Gymnastics"/>
    <x v="0"/>
    <x v="0"/>
    <d v="2018-04-23T16:00:12"/>
    <s v="USA|&quot;Gymnastics&quot;|&quot;Sports&quot;|&quot;National Team&quot;|&quot;Routine&quot;|&quot;Training&quot;|&quot;Gymnastics Tricks&quot;|&quot;USA Gymnastics&quot;|&quot;Gymnast&quot;|&quot;Gymnastics Tips&quot;|&quot;Athlete&quot;|&quot;Motivation&quot;|&quot;Lessons&quot;|&quot;Amazing&quot;|&quot;How to&quot;|&quot;Gold Medal&quot;|&quot;Professional&quot;|&quot;Qualifying&quot;|&quot;Simone&quot;|&quot;Biles&quot;|&quot;Simone Biles&quot;"/>
    <n v="603868"/>
    <n v="15155"/>
    <n v="196"/>
    <n v="783"/>
    <b v="0"/>
    <b v="0"/>
    <b v="0"/>
  </r>
  <r>
    <s v="zEf423kYfqk"/>
    <d v="2018-05-15T00:00:00"/>
    <s v="Becky G, Natti Natasha - Sin Pijama (Official Video)"/>
    <s v="BeckyGVEVO"/>
    <x v="6"/>
    <x v="6"/>
    <d v="2018-04-20T10:40:51"/>
    <s v="Becky G|&quot;Natti Natasha&quot;|&quot;Natti Natasha Music&quot;|&quot;Natti Natasha Official Video&quot;|&quot;Natti Natasha Video&quot;|&quot;Natti Natasha Video Oficial&quot;|&quot;Natti Natasha Nuevo Video&quot;|&quot;Natti Natasha New Video&quot;|&quot;Sin Pijama Official Video&quot;|&quot;Official Video&quot;|&quot;Sin Pijama Official Remix Video&quot;|&quot;Sin Pijama Single&quot;|&quot;Single&quot;|&quot;Natti Natasha New Single&quot;|&quot;Natti Natasha Single&quot;|&quot;Natti Natasha Song&quot;|&quot;Sin Pijama new song&quot;|&quot;Sin Pijama nueva canciﾃｳn&quot;|&quot;Natti Natasha nueva cancion&quot;|&quot;Natti&quot;|&quot;Natasha&quot;|&quot;en&quot;"/>
    <n v="139334502"/>
    <n v="1425496"/>
    <n v="119798"/>
    <n v="83941"/>
    <b v="0"/>
    <b v="0"/>
    <b v="0"/>
  </r>
  <r>
    <s v="8Y5-GI9hYcI"/>
    <d v="2018-05-15T00:00:00"/>
    <s v="Abraham Mateo, Yandel, Jennifer Lopez - Se Acabﾃｳ el Amor"/>
    <s v="AbrahamMateoVEVO"/>
    <x v="6"/>
    <x v="6"/>
    <d v="2018-04-20T20:00:02"/>
    <s v="Abraham Mateo|&quot;Yandel&quot;|&quot;Jennifer Lopez&quot;|&quot;Pop&quot;|&quot;Se Acabﾃｳ el Amor&quot;|&quot;Sony Music Entertainment&quot;"/>
    <n v="29075706"/>
    <n v="304469"/>
    <n v="14239"/>
    <n v="10190"/>
    <b v="0"/>
    <b v="0"/>
    <b v="0"/>
  </r>
  <r>
    <s v="bTfJa_Qb5T0"/>
    <d v="2018-05-15T00:00:00"/>
    <s v="13 Clever Ways to Fake High-end Looks in Your Home"/>
    <s v="Hometalk"/>
    <x v="7"/>
    <x v="7"/>
    <d v="2018-04-20T17:00:04"/>
    <s v="diy|&quot;hometalk&quot;|&quot;home&quot;|&quot;talk&quot;|&quot;howto&quot;|&quot;fakehighend&quot;|&quot;highend&quot;|&quot;homedecor&quot;|&quot;highendhomedecor&quot;|&quot;waystofakehighendhomedecor&quot;"/>
    <n v="5190938"/>
    <n v="125605"/>
    <n v="8387"/>
    <n v="4237"/>
    <b v="0"/>
    <b v="0"/>
    <b v="0"/>
  </r>
  <r>
    <s v="BrqFTswejpU"/>
    <d v="2018-05-15T00:00:00"/>
    <s v="When You Throw This Ball.. IT MAKES ICE CREAM ~ v2"/>
    <s v="Guava Juice"/>
    <x v="3"/>
    <x v="3"/>
    <d v="2018-04-19T21:55:54"/>
    <s v="guava juice|&quot;guava juice youtube&quot;|&quot;youtube guava juice&quot;|&quot;roi&quot;|&quot;challenges&quot;|&quot;tutorials&quot;|&quot;funny&quot;|&quot;comedy&quot;|&quot;comedian&quot;|&quot;guava&quot;|&quot;juice&quot;|&quot;roi wassabi&quot;|&quot;kid friendly&quot;|&quot;family friendly&quot;|&quot;ICE CREAM&quot;|&quot;DIY ICE CREAM&quot;|&quot;ball&quot;|&quot;ice cream ball&quot;|&quot;kicking&quot;|&quot;dryer&quot;|&quot;ice&quot;|&quot;cream&quot;|&quot;chocolate&quot;|&quot;diy&quot;|&quot;dessert&quot;|&quot;ice cream (food)&quot;|&quot;learn&quot;|&quot;ice cream (dish)&quot;|&quot;sweet&quot;|&quot;cake&quot;|&quot;vanilla&quot;|&quot;fun&quot;|&quot;playing&quot;|&quot;toss&quot;|&quot;kick&quot;|&quot;kicks&quot;|&quot;ice cream in a ball&quot;|&quot;kinetic energy&quot;|&quot;shoot dance&quot;|&quot;shoot&quot;|&quot;throw&quot;|&quot;ball of ice cream&quot;|&quot;ball makes ice cream&quot;|&quot;making ice cream&quot;"/>
    <n v="1422262"/>
    <n v="42315"/>
    <n v="4271"/>
    <n v="6373"/>
    <b v="0"/>
    <b v="0"/>
    <b v="0"/>
  </r>
  <r>
    <s v="wgW2z_wXyOA"/>
    <d v="2018-05-15T00:00:00"/>
    <s v="Prince Death Scene Video Released by Cops | TMZ"/>
    <s v="TMZ"/>
    <x v="3"/>
    <x v="3"/>
    <d v="2018-04-19T22:30:01"/>
    <s v="TMZ|&quot;Hollywood&quot;|&quot;Celebrity&quot;|&quot;Entertainment&quot;|&quot;Famous&quot;|&quot;Hollywood News&quot;|&quot;Fame&quot;|&quot;Entertainment News&quot;|&quot;TMZ Sports&quot;|&quot;TMZ Live&quot;|&quot;TMZ TV&quot;|&quot;prince&quot;|&quot;prince dead&quot;|&quot;prince dies&quot;|&quot;prince interview&quot;|&quot;prince music&quot;|&quot;prince purple rain&quot;|&quot;prince video&quot;|&quot;prince live&quot;|&quot;prince footage&quot;|&quot;price death&quot;|&quot;prince best&quot;|&quot;tmz 2018&quot;|&quot;tmz 2017&quot;|&quot;raw video&quot;"/>
    <n v="876320"/>
    <n v="2669"/>
    <n v="1172"/>
    <n v="1458"/>
    <b v="0"/>
    <b v="0"/>
    <b v="0"/>
  </r>
  <r>
    <s v="bPZFQ6i759g"/>
    <d v="2018-05-15T00:00:00"/>
    <s v="Is the hot hand real? - Numberphile"/>
    <s v="Numberphile"/>
    <x v="4"/>
    <x v="4"/>
    <d v="2018-04-20T10:02:14"/>
    <s v="numberphile|&quot;basketball&quot;|&quot;hot hand&quot;|&quot;warriors&quot;|&quot;golden state&quot;|&quot;permutations&quot;|&quot;statistics&quot;"/>
    <n v="176709"/>
    <n v="5043"/>
    <n v="223"/>
    <n v="746"/>
    <b v="0"/>
    <b v="0"/>
    <b v="0"/>
  </r>
  <r>
    <s v="1lCnG9hWC6w"/>
    <d v="2018-05-15T00:00:00"/>
    <s v="Vintage Vibrating Exercise Belt | RETURN IT OR BURN IT"/>
    <s v="Good Mythical Morning"/>
    <x v="3"/>
    <x v="3"/>
    <d v="2018-04-18T10:00:00"/>
    <s v="rhett and link|&quot;gmm&quot;|&quot;good mythical morning&quot;|&quot;rhett and link good mythical morning&quot;|&quot;good mythical morning rhett and link&quot;|&quot;mythical morning&quot;|&quot;gmm food&quot;|&quot;Season 13&quot;|&quot;rhett&quot;|&quot;link&quot;|&quot;mythical&quot;|&quot;rhett vintage vibrating exercise belt&quot;|&quot;link vintage vibrating exercise belt&quot;|&quot;vintage vibrating exercise belt&quot;|&quot;rhett link return it or burn it&quot;|&quot;return it or burn it&quot;|&quot;retro exercise&quot;|&quot;vintage exercise&quot;|&quot;retro&quot;|&quot;vintage&quot;|&quot;fad exercise equipment&quot;|&quot;fad&quot;|&quot;fad exercise&quot;|&quot;vintage workout&quot;|&quot;retro workout&quot;"/>
    <n v="597586"/>
    <n v="9967"/>
    <n v="414"/>
    <n v="887"/>
    <b v="0"/>
    <b v="0"/>
    <b v="0"/>
  </r>
  <r>
    <s v="Hgiu9cqph5Y"/>
    <d v="2018-05-15T00:00:00"/>
    <s v="A Japanese Take on American Sushi"/>
    <s v="JunsKitchen"/>
    <x v="7"/>
    <x v="7"/>
    <d v="2018-04-16T11:01:57"/>
    <s v="cook|&quot;cat&quot;|&quot;Jun&quot;|&quot;Rachel&quot;|&quot;Japanese&quot;|&quot;food&quot;|&quot;patreon&quot;|&quot;American&quot;|&quot;sushi&quot;|&quot;usa&quot;|&quot;japan&quot;|&quot;juns kitchen&quot;|&quot;cuisine&quot;|&quot;knife&quot;|&quot;cooking&quot;|&quot;kitchen&quot;|&quot;junskitchen&quot;|&quot;・・･・・ｬ&quot;|&quot;・・・・・・&quot;|&quot;・ｽ・・・｣・・ｦ・・ｿ・・・&quot;|&quot;・・ｫ&quot;|&quot;・・ｭ・・・&quot;|&quot;・・ｬ・・・&quot;|&quot;・・ｱ・ｪ・&quot;|&quot;・ｵｷ・､・&quot;|&quot;・・ｸ・・･・・ｳ&quot;|&quot;・・･・・ｬ・ｺｺ&quot;|&quot;・・｢・・｡・・ｪ・・ｫ&quot;|&quot;・､・・・ｽ&quot;|&quot;・・ｱ・ｼ・・ｩｱ&quot;|&quot;yt:cc=on&quot;|&quot;・ｯｿ・・ｸ&quot;|&quot;・・・・・・&quot;|&quot;・ｮｨ&quot;|&quot;・・ｹ・・ｷ&quot;|&quot;roll&quot;|&quot;・ｷｻ・・・&quot;|&quot;・・ｭ・・ｼ・・ｫ&quot;"/>
    <n v="2766173"/>
    <n v="131489"/>
    <n v="2851"/>
    <n v="11456"/>
    <b v="0"/>
    <b v="0"/>
    <b v="0"/>
  </r>
  <r>
    <s v="oJ2faqXlU1s"/>
    <d v="2018-05-15T00:00:00"/>
    <s v="Mirror-Polished Japanese Foil Ball Challenge Crushed in a Hydraulic Press-What's Inside?"/>
    <s v="The Action Lab"/>
    <x v="3"/>
    <x v="3"/>
    <d v="2018-04-10T15:42:48"/>
    <s v="polishing foil balls|&quot;foil balls&quot;|&quot;japanese trend&quot;|&quot;diy&quot;|&quot;mirror polishing&quot;|&quot;aluminum foil ball&quot;|&quot;threadbanger&quot;|&quot;japan trend&quot;|&quot;weird trend&quot;|&quot;the action lab&quot;|&quot;how to&quot;|&quot;diy projects&quot;|&quot;polishing foil ball&quot;|&quot;satisfying&quot;|&quot;diy ball&quot;|&quot;diy polish ball&quot;|&quot;diy ideas&quot;|&quot;foil&quot;|&quot;foil ball&quot;|&quot;polishing aluminum foil&quot;|&quot;foil ball challenge&quot;|&quot;aluminum foil ball challenge&quot;|&quot;japanese challenge&quot;|&quot;aluminum foil ball polishing&quot;|&quot;aluminum ball polishing&quot;|&quot;polishing balls&quot;|&quot;extreme polishing&quot;|&quot;vacuum&quot;|&quot;fly&quot;|&quot;insect&quot;|&quot;mass&quot;|&quot;action lab&quot;"/>
    <n v="18726265"/>
    <n v="167255"/>
    <n v="27944"/>
    <n v="12883"/>
    <b v="0"/>
    <b v="0"/>
    <b v="0"/>
  </r>
  <r>
    <s v="f4FuOi9rvKw"/>
    <d v="2018-05-15T00:00:00"/>
    <s v="clickbait"/>
    <s v="ProZD"/>
    <x v="1"/>
    <x v="1"/>
    <d v="2018-04-09T20:00:49"/>
    <s v="clickbait|&quot;pedro pascal&quot;|&quot;wonder woman 2&quot;|&quot;game of thrones&quot;|&quot;sequel&quot;|&quot;joins cast&quot;|&quot;actor&quot;|&quot;superhero&quot;|&quot;film&quot;|&quot;movie&quot;|&quot;news&quot;|&quot;headline&quot;|&quot;headlines&quot;"/>
    <n v="1800130"/>
    <n v="90418"/>
    <n v="1197"/>
    <n v="2761"/>
    <b v="0"/>
    <b v="0"/>
    <b v="0"/>
  </r>
  <r>
    <s v="jYuQzAxBVZU"/>
    <d v="2018-05-15T00:00:00"/>
    <s v="Benedict Cumberbatch, Tom Hiddleston and Tom Holland dish on 'Avengers: Infinity War'"/>
    <s v="Good Morning America"/>
    <x v="3"/>
    <x v="3"/>
    <d v="2018-04-09T14:23:23"/>
    <s v="GMA|&quot;Good Morning America&quot;|&quot;Benedict Cumberbatch&quot;|&quot;Tom Hiddleston&quot;|&quot;Tom Holland&quot;|&quot;Avengers: Infinity War&quot;|&quot;live&quot;|&quot;interview&quot;|&quot;actors&quot;"/>
    <n v="1270251"/>
    <n v="26596"/>
    <n v="348"/>
    <n v="1691"/>
    <b v="0"/>
    <b v="0"/>
    <b v="0"/>
  </r>
  <r>
    <s v="Dwc27Lsr1EY"/>
    <d v="2018-05-15T00:00:00"/>
    <s v="MANIFEST | Official Trailer | NBC Fall Shows 2018"/>
    <s v="Manifest"/>
    <x v="3"/>
    <x v="3"/>
    <d v="2018-05-13T16:29:55"/>
    <s v="NBC|&quot;2018&quot;|&quot;New Show&quot;|&quot;trailer&quot;|&quot;promo&quot;|&quot;plane&quot;|&quot;plane crash&quot;|&quot;flight&quot;|&quot;drama&quot;|&quot;nbc manifest&quot;|&quot;manifest official trailer&quot;|&quot;robert zemeckis&quot;|&quot;watch manifest video&quot;|&quot;melissa roxburgh&quot;|&quot;michaela stone&quot;|&quot;josh dallas&quot;|&quot;ben stone&quot;|&quot;athena karkanis&quot;|&quot;grace stone&quot;|&quot;jr ramirez&quot;|&quot;detective jared vasquez&quot;|&quot;luna blaise&quot;|&quot;olive stone&quot;|&quot;parveen kaur&quot;|&quot;cal stone&quot;|&quot;jack messina&quot;"/>
    <n v="2061448"/>
    <n v="5290"/>
    <n v="1861"/>
    <n v="546"/>
    <b v="0"/>
    <b v="0"/>
    <b v="0"/>
  </r>
  <r>
    <s v="ksjWPxFPsos"/>
    <d v="2018-05-15T00:00:00"/>
    <s v="Can you Shrek it? (YIAY #414)"/>
    <s v="jacksfilms"/>
    <x v="5"/>
    <x v="5"/>
    <d v="2018-05-11T19:20:29"/>
    <s v="Jacksfilms|&quot;Jack Douglass&quot;|&quot;YGS&quot;|&quot;YGS 100&quot;|&quot;YGS 50&quot;|&quot;The Best of Your Grammar Sucks&quot;|&quot;Your Grammar Sucks&quot;|&quot;YIAY&quot;|&quot;Yesterday I Asked You&quot;|&quot;Fidget Spinners&quot;|&quot;Emoji Movie&quot;|&quot;Kermit Sings&quot;|&quot;JackAsk&quot;|&quot;Jack Ask&quot;|&quot;Dubstep Solves Everything&quot;|&quot;Frozen 2&quot;|&quot;iPhone Parody&quot;|&quot;Apple Parody&quot;"/>
    <n v="1663506"/>
    <n v="79165"/>
    <n v="1879"/>
    <n v="36476"/>
    <b v="0"/>
    <b v="0"/>
    <b v="0"/>
  </r>
  <r>
    <s v="uxbQATBAXf8"/>
    <d v="2018-05-15T00:00:00"/>
    <s v="Deadpool 2 | With Apologies to David Beckham"/>
    <s v="20th Century Fox"/>
    <x v="1"/>
    <x v="1"/>
    <d v="2018-05-10T14:24:29"/>
    <s v="Trailer|&quot;Deadpool&quot;|&quot;20th Century Fox (Production Company)&quot;|&quot;Deadpool Movie&quot;|&quot;Ryan Reynolds (Celebrity)&quot;|&quot;Ed Skrein (Musical Artist)&quot;|&quot;T. J. Miller (TV Writer)&quot;|&quot;Gina Carano (Martial Artist)&quot;|&quot;Red band&quot;|&quot;Red band deadpool&quot;|&quot;Marvel&quot;|&quot;Marvel Comics&quot;|&quot;Comic Book (Comic Book Genre)&quot;|&quot;Dead pool&quot;|&quot;Deadpool green band&quot;|&quot;Deadpool red band&quot;|&quot;Action&quot;|&quot;Comedy&quot;|&quot;Action Comedy&quot;|&quot;X-Men (Award-Winning Work)&quot;|&quot;deadpool movie&quot;|&quot;deadpool sequel&quot;|&quot;deadpool 2&quot;|&quot;2nd deadpool movie&quot;|&quot;celine dion&quot;|&quot;david beckham&quot;"/>
    <n v="15960127"/>
    <n v="374825"/>
    <n v="3823"/>
    <n v="9059"/>
    <b v="0"/>
    <b v="0"/>
    <b v="0"/>
  </r>
  <r>
    <s v="m6lY1GXTu5M"/>
    <d v="2018-05-16T00:00:00"/>
    <s v="Ariana Grande, Jimmy &amp; The Roots Sing No Tears Left to Cry w/ Nintendo Labo Instruments"/>
    <s v="The Tonight Show Starring Jimmy Fallon"/>
    <x v="5"/>
    <x v="5"/>
    <d v="2018-05-15T03:44:48"/>
    <s v="Jimmy Fallon|&quot;Tonight Show Starring Jimmy Fallon&quot;|&quot;The Tonight Show&quot;|&quot;NBC&quot;|&quot;NBC TV&quot;|&quot;Television&quot;|&quot;Funny&quot;|&quot;Talk Show&quot;|&quot;comedic&quot;|&quot;humor&quot;|&quot;stand-up&quot;|&quot;snl&quot;|&quot;Fallon Stand-up&quot;|&quot;Fallon monologue&quot;|&quot;tonight&quot;|&quot;show&quot;|&quot;jokes&quot;|&quot;funny video&quot;|&quot;interview&quot;|&quot;variety&quot;|&quot;comedy sketches&quot;|&quot;talent&quot;|&quot;celebrities&quot;|&quot;music&quot;|&quot;musical performance&quot;|&quot;The Roots&quot;|&quot;video&quot;|&quot;clip&quot;|&quot;highlight&quot;|&quot;talking&quot;|&quot;youtube&quot;|&quot;sketch comedy&quot;|&quot;music comedy&quot;|&quot;Sweetener&quot;|&quot;Nintendo LABO&quot;|&quot;Sam &amp; Cat&quot;|&quot;No Tears Left To Cry&quot;|&quot;Dangerous Woman&quot;|&quot;Victorious&quot;|&quot;pop&quot;"/>
    <n v="2015271"/>
    <n v="156034"/>
    <n v="1161"/>
    <n v="5873"/>
    <b v="0"/>
    <b v="0"/>
    <b v="0"/>
  </r>
  <r>
    <s v="xhs8tf1v__w"/>
    <d v="2018-05-16T00:00:00"/>
    <s v="Terry Crews Answers the Web's Most Searched Questions | WIRED"/>
    <s v="WIRED"/>
    <x v="3"/>
    <x v="3"/>
    <d v="2018-05-14T16:00:29"/>
    <s v="autocomplete|&quot;deadpool 2&quot;|&quot;google autocomplete&quot;|&quot;ott autocomplete&quot;|&quot;terry crews&quot;|&quot;wired autocomplete interview&quot;|&quot;terry cruise&quot;|&quot;crews&quot;|&quot;terry crews deadpool&quot;|&quot;terry crews deadpool 2&quot;|&quot;bedlam deadpool 2&quot;|&quot;terry crews bedlam&quot;|&quot;terry crews interview&quot;|&quot;terry crews funny&quot;|&quot;terry crews funny moments&quot;|&quot;terry crews autocomplete&quot;|&quot;terry crews wired autocomplete&quot;|&quot;terry crews google interview&quot;|&quot;terry crews wired&quot;|&quot;terry&quot;|&quot;terry crews art&quot;|&quot;wired&quot;|&quot;wired.com&quot;"/>
    <n v="810896"/>
    <n v="32016"/>
    <n v="324"/>
    <n v="2504"/>
    <b v="0"/>
    <b v="0"/>
    <b v="0"/>
  </r>
  <r>
    <s v="3rApMBPh15M"/>
    <d v="2018-05-16T00:00:00"/>
    <s v="Anything for a Klondike"/>
    <s v="jacksfilms"/>
    <x v="5"/>
    <x v="5"/>
    <d v="2018-05-14T20:25:34"/>
    <s v="Jacksfilms|&quot;Jack Douglass&quot;|&quot;YGS&quot;|&quot;YGS 100&quot;|&quot;YGS 50&quot;|&quot;The Best of Your Grammar Sucks&quot;|&quot;Your Grammar Sucks&quot;|&quot;YIAY&quot;|&quot;Yesterday I Asked You&quot;|&quot;Fidget Spinners&quot;|&quot;Emoji Movie&quot;|&quot;Kermit Sings&quot;|&quot;JackAsk&quot;|&quot;Jack Ask&quot;|&quot;Dubstep Solves Everything&quot;|&quot;Frozen 2&quot;|&quot;iPhone Parody&quot;|&quot;Apple Parody&quot;"/>
    <n v="708372"/>
    <n v="58841"/>
    <n v="1459"/>
    <n v="5509"/>
    <b v="0"/>
    <b v="0"/>
    <b v="0"/>
  </r>
  <r>
    <s v="1RZYOeQeIXE"/>
    <d v="2018-05-16T00:00:00"/>
    <s v="Sarah Paulson Gets Scared During '5 Second Rule'"/>
    <s v="TheEllenShow"/>
    <x v="3"/>
    <x v="3"/>
    <d v="2018-05-14T13:00:00"/>
    <s v="ellen|&quot;ellen degeneres&quot;|&quot;the ellen show&quot;|&quot;season 15 episode 155&quot;|&quot;sarah Paulson&quot;|&quot;actress&quot;|&quot;scare&quot;|&quot;five second rule&quot;|&quot;ellentube&quot;|&quot;game&quot;|&quot;cher&quot;|&quot;sarah paulson girlfriend&quot;|&quot;sarah paulson movies and tv shows&quot;|&quot;sarah&quot;|&quot;paulson&quot;|&quot;sarah paulson american horror story&quot;|&quot;sarah paulson partner&quot;|&quot;sarah paulson emmy speech&quot;|&quot;actress sarah paulson&quot;|&quot;sarah paulson gif&quot;|&quot;ellen audience&quot;|&quot;ellen fans&quot;|&quot;ellen tickets&quot;|&quot;season 15&quot;|&quot;ahs&quot;|&quot;5 second rule&quot;|&quot;scares&quot;|&quot;hilarious&quot;|&quot;funny&quot;"/>
    <n v="1195009"/>
    <n v="27935"/>
    <n v="446"/>
    <n v="965"/>
    <b v="0"/>
    <b v="0"/>
    <b v="0"/>
  </r>
  <r>
    <s v="xTrwT0jSUg0"/>
    <d v="2018-05-16T00:00:00"/>
    <s v="Mother Knows Best - SNL"/>
    <s v="Saturday Night Live"/>
    <x v="3"/>
    <x v="3"/>
    <d v="2018-05-13T05:06:11"/>
    <s v="SNL|&quot;Saturday Night Live&quot;|&quot;SNL Season 43&quot;|&quot;SNL Episode 1745&quot;|&quot;Amy Schumer&quot;|&quot;Pete Davidson&quot;|&quot;Cecily Strong&quot;|&quot;Aidy Bryant&quot;|&quot;Chris Redd&quot;|&quot;Leslie Jones&quot;|&quot;Mikey Day&quot;|&quot;Kate McKinnon&quot;|&quot;s43&quot;|&quot;s43e20&quot;|&quot;episode 20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comedian&quot;|&quot;stand up comedian&quot;|&quot;female comedian&quot;|&quot;feminist&quot;|&quot;Amy Schumer and friends&quot;|&quot;i feel pretty&quot;|&quot;snatched&quot;|&quot;trainwreck&quot;|&quot;Kacey Musgraves&quot;"/>
    <n v="1418921"/>
    <n v="17436"/>
    <n v="2138"/>
    <n v="1377"/>
    <b v="0"/>
    <b v="0"/>
    <b v="0"/>
  </r>
  <r>
    <s v="q1jzwV_s8_Y"/>
    <d v="2018-05-16T00:00:00"/>
    <s v="Christina Aguilera - Twice (Audio)"/>
    <s v="CAguileraVEVO"/>
    <x v="6"/>
    <x v="6"/>
    <d v="2018-05-11T07:00:01"/>
    <s v="Christina Aguilera|&quot;Pop&quot;|&quot;RCA Records Label&quot;|&quot;Twice&quot;"/>
    <n v="2064683"/>
    <n v="66563"/>
    <n v="1991"/>
    <n v="6077"/>
    <b v="0"/>
    <b v="0"/>
    <b v="0"/>
  </r>
  <r>
    <s v="mkz1zoo15zI"/>
    <d v="2018-05-16T00:00:00"/>
    <s v="Richard Jefferson and Tracy McGrady have strong reactions to Dwane Casey firing | The Jump | ESPN"/>
    <s v="ESPN"/>
    <x v="0"/>
    <x v="0"/>
    <d v="2018-05-11T19:21:53"/>
    <s v="espn|&quot;espn live&quot;|&quot;dwane casey&quot;|&quot;raptors&quot;|&quot;toronto raptors&quot;|&quot;demar derozan&quot;|&quot;toronto&quot;|&quot;kyle lowry&quot;|&quot;dwane casey fired&quot;|&quot;cavaliers sweep raptors&quot;|&quot;cavaliers vs raptors&quot;|&quot;lebron james&quot;|&quot;the jump&quot;|&quot;espn the jump&quot;|&quot;the jump nba&quot;|&quot;nba the jump&quot;|&quot;rachel nichols&quot;|&quot;rachel&quot;|&quot;nichols&quot;|&quot;tracy mcgrady&quot;|&quot;richard jefferson&quot;"/>
    <n v="480552"/>
    <n v="3530"/>
    <n v="168"/>
    <n v="1527"/>
    <b v="0"/>
    <b v="0"/>
    <b v="0"/>
  </r>
  <r>
    <s v="p8npDG2ulKQ"/>
    <d v="2018-05-16T00:00:00"/>
    <s v="BTS (・ｰｩ・・・・・・・・・・・ｨ) LOVE YOURSELF ・ｽ・ Tear 'Singularity' Comeback Trailer"/>
    <s v="ibighit"/>
    <x v="6"/>
    <x v="6"/>
    <d v="2018-05-06T15:00:02"/>
    <s v="BIGHIT|&quot;・ｹ・・・・・・ｸ&quot;|&quot;・ｰｩ・・・・・・・・・・・ｨ&quot;|&quot;BTS&quot;|&quot;BANGTAN&quot;|&quot;・ｰｩ・・・&quot;"/>
    <n v="29741771"/>
    <n v="2700800"/>
    <n v="29341"/>
    <n v="371864"/>
    <b v="0"/>
    <b v="0"/>
    <b v="0"/>
  </r>
  <r>
    <s v="ZnvGy6pcGxs"/>
    <d v="2018-05-16T00:00:00"/>
    <s v="Top 5 Plays of the Night | May 06, 2018"/>
    <s v="NBA"/>
    <x v="0"/>
    <x v="0"/>
    <d v="2018-05-07T04:13:45"/>
    <s v="nba|&quot;highlights&quot;|&quot;basketball&quot;|&quot;plays&quot;|&quot;amazing&quot;|&quot;sports&quot;|&quot;hoops&quot;|&quot;finals&quot;|&quot;games&quot;|&quot;game&quot;|&quot;Anthony Davis&quot;|&quot;James Harden&quot;|&quot;Donovan Mitchell&quot;|&quot;Royce O'Neale&quot;|&quot;Top 5 plays&quot;|&quot;NBA playoffs&quot;"/>
    <n v="283301"/>
    <n v="3569"/>
    <n v="105"/>
    <n v="187"/>
    <b v="0"/>
    <b v="0"/>
    <b v="0"/>
  </r>
  <r>
    <s v="9fKALFSxX_Q"/>
    <d v="2018-05-16T00:00:00"/>
    <s v="ThreadBanger: Do or DIY Trailer"/>
    <s v="ThreadBanger"/>
    <x v="7"/>
    <x v="7"/>
    <d v="2018-05-02T19:00:02"/>
    <s v="Corinne Leigh|&quot;Rob Czar&quot;|&quot;how to&quot;|&quot;man vs pin&quot;|&quot;pinterest&quot;|&quot;pinterest fails&quot;|&quot;Giant Birthday Cake&quot;|&quot;ThreadBanger&quot;|&quot;Giant Food&quot;|&quot;DIY&quot;|&quot;Man Vs Pin&quot;|&quot;Corinne vs Pin&quot;|&quot;How To&quot;|&quot;Baking&quot;|&quot;Cake&quot;|&quot;Giant Cake&quot;|&quot;Galaxy Cake&quot;|&quot;Do or DIY&quot;"/>
    <n v="302656"/>
    <n v="15294"/>
    <n v="829"/>
    <n v="1439"/>
    <b v="0"/>
    <b v="0"/>
    <b v="0"/>
  </r>
  <r>
    <s v="1XY8dPnIORc"/>
    <d v="2018-05-16T00:00:00"/>
    <s v="Honest Trailers - Honest Trailers (Written by a Robot)"/>
    <s v="Screen Junkies"/>
    <x v="1"/>
    <x v="1"/>
    <d v="2018-05-01T17:40:50"/>
    <s v="screenjunkies|&quot;screen junkies&quot;|&quot;honest trailers&quot;|&quot;honest trailer&quot;|&quot;robot ai&quot;|&quot;movie fights&quot;|&quot;artificial intelligence&quot;|&quot;ai writes&quot;|&quot;ai writer&quot;|&quot;ai written book&quot;|&quot;robot writer&quot;|&quot;robot writes&quot;|&quot;robot writes honest trailer&quot;|&quot;written by a robot&quot;|&quot;memes&quot;"/>
    <n v="1402067"/>
    <n v="39490"/>
    <n v="5465"/>
    <n v="5724"/>
    <b v="0"/>
    <b v="0"/>
    <b v="0"/>
  </r>
  <r>
    <s v="hQA0oWZpgAQ"/>
    <d v="2018-05-16T00:00:00"/>
    <s v="People who had ONE JOB and failed miserably"/>
    <s v="AzzyLand"/>
    <x v="3"/>
    <x v="3"/>
    <d v="2018-04-30T20:02:03"/>
    <s v="azzyland|&quot;azzy&quot;|&quot;reaction&quot;|&quot;reacting&quot;|&quot;funny&quot;|&quot;people&quot;|&quot;who&quot;|&quot;had&quot;|&quot;one&quot;|&quot;job&quot;|&quot;and&quot;|&quot;failed&quot;|&quot;miserably&quot;"/>
    <n v="749621"/>
    <n v="17546"/>
    <n v="4019"/>
    <n v="3809"/>
    <b v="0"/>
    <b v="0"/>
    <b v="0"/>
  </r>
  <r>
    <s v="r2ys-AimNbE"/>
    <d v="2018-05-16T00:00:00"/>
    <s v="・・First Burn・・ [Official Video]"/>
    <s v="Hamilton: An American Musical"/>
    <x v="1"/>
    <x v="1"/>
    <d v="2018-04-30T14:07:03"/>
    <s v="[none]"/>
    <n v="2098175"/>
    <n v="94916"/>
    <n v="516"/>
    <n v="6070"/>
    <b v="0"/>
    <b v="0"/>
    <b v="0"/>
  </r>
  <r>
    <s v="xffS8n-M0Jg"/>
    <d v="2018-05-16T00:00:00"/>
    <s v="How To Be Petty 101"/>
    <s v="IISuperwomanII"/>
    <x v="5"/>
    <x v="5"/>
    <d v="2018-05-01T00:35:14"/>
    <s v="iisuperwomanii|&quot;superwoman&quot;|&quot;team super&quot;|&quot;comedy&quot;|&quot;skit&quot;|&quot;rant&quot;|&quot;lilly singh&quot;|&quot;youtube superwoman&quot;|&quot;manjeet&quot;|&quot;paramjeet&quot;|&quot;parents&quot;|&quot;types of people&quot;|&quot;superwoman youtube&quot;|&quot;how to be petty 101&quot;|&quot;how&quot;|&quot;to&quot;|&quot;be&quot;|&quot;petty&quot;|&quot;101&quot;|&quot;how to&quot;|&quot;how to be&quot;|&quot;petty 101&quot;|&quot;be petty&quot;|&quot;how petty&quot;|&quot;to be&quot;"/>
    <n v="1715217"/>
    <n v="132253"/>
    <n v="2081"/>
    <n v="9093"/>
    <b v="0"/>
    <b v="0"/>
    <b v="0"/>
  </r>
  <r>
    <s v="IcDI1iWmIp8"/>
    <d v="2018-05-16T00:00:00"/>
    <s v="Hotel Restaurant Refuses To Serve Ice-Cream Samples | Hotel Hell"/>
    <s v="Gordon Ramsay"/>
    <x v="3"/>
    <x v="3"/>
    <d v="2018-04-29T16:00:02"/>
    <s v="Gordon|&quot;Gordon Ramsay&quot;|&quot;Ramsay&quot;|&quot;Ramsey&quot;|&quot;Chef Ramsay&quot;|&quot;Recipe&quot;|&quot;Recipes&quot;|&quot;Food&quot;|&quot;Cooking&quot;|&quot;Cookery&quot;|&quot;Hotel hell&quot;|&quot;hotel hell usa&quot;|&quot;hotel hell episode&quot;|&quot;hotel hell full&quot;|&quot;hotel hell watch online&quot;|&quot;hotel hell gordon Ramsay&quot;|&quot;hotel hell clip&quot;|&quot;gordon&quot;|&quot;gordon Ramsay&quot;|&quot;chef gordon&quot;|&quot;chef Ramsay&quot;|&quot;hotel hell new&quot;|&quot;hotel hell new episode&quot;|&quot;Gordon Ramsay hotel hell&quot;|&quot;hotel hell season 3&quot;|&quot;hotel hell best moments&quot;|&quot;gordon Ramsay hotel hell best moments&quot;"/>
    <n v="5143350"/>
    <n v="48280"/>
    <n v="2276"/>
    <n v="6011"/>
    <b v="0"/>
    <b v="0"/>
    <b v="0"/>
  </r>
  <r>
    <s v="HrQNdClwMs4"/>
    <d v="2018-05-17T00:00:00"/>
    <s v="DIY GIANT McDONALDS HASH BROWN ・・・・ - VERSUS"/>
    <s v="HellthyJunkFood"/>
    <x v="3"/>
    <x v="3"/>
    <d v="2018-05-13T13:00:01"/>
    <s v="mcdonalds hashbrown|&quot;mcdonalds&quot;|&quot;hash brown&quot;|&quot;mcdonalds hash browns&quot;|&quot;giant hash brown&quot;|&quot;giant hashbrown&quot;|&quot;world's largest hash brown&quot;|&quot;diy mcdonalds hash brown&quot;|&quot;diy mcdonald's french fries&quot;|&quot;mcdonald's fries&quot;|&quot;secret mcdonald's recipe&quot;|&quot;mcdonald's recipe&quot;|&quot;diy mcdonalds&quot;"/>
    <n v="2375055"/>
    <n v="29334"/>
    <n v="3012"/>
    <n v="4080"/>
    <b v="0"/>
    <b v="0"/>
    <b v="0"/>
  </r>
  <r>
    <s v="MT7RQ0gu8ak"/>
    <d v="2018-05-17T00:00:00"/>
    <s v="DO PARENTS KNOW MODERN MUSIC? #17 (REACT: Do They Know It?)"/>
    <s v="REACT"/>
    <x v="3"/>
    <x v="3"/>
    <d v="2018-05-13T19:00:01"/>
    <s v="Modern music|&quot;Do parents know modern music&quot;|&quot;new music&quot;|&quot;DO PARENTS KNOW MODERN MUSIC? #17 (REACT: Do They Know It?)&quot;|&quot;do they know it&quot;|&quot;react&quot;|&quot;reaction&quot;|&quot;thefinebros&quot;|&quot;fine brothers&quot;|&quot;fine brothers entertainment&quot;|&quot;finebros&quot;|&quot;fine bros&quot;|&quot;FBE&quot;|&quot;laugh challenge&quot;|&quot;try not to laugh&quot;|&quot;try to watch without laughing or grinning&quot;|&quot;react gaming&quot;|&quot;kids versus food&quot;|&quot;staff reacts&quot;|&quot;lyric breakdown&quot;|&quot;Do Teens Know&quot;|&quot;Do Parents Know&quot;|&quot;Do Kids Know&quot;|&quot;Do Elders Know&quot;|&quot;drake&quot;|&quot;ariana grande&quot;|&quot;j cole&quot;|&quot;react channel&quot;"/>
    <n v="1071848"/>
    <n v="26076"/>
    <n v="939"/>
    <n v="6192"/>
    <b v="0"/>
    <b v="0"/>
    <b v="0"/>
  </r>
  <r>
    <s v="1U1u5aKU3AY"/>
    <d v="2018-05-17T00:00:00"/>
    <s v="New lava fissures fuel fears of eruption in Hawaii"/>
    <s v="CNN"/>
    <x v="2"/>
    <x v="2"/>
    <d v="2018-05-13T19:30:53"/>
    <s v="latest News|&quot;Happening Now&quot;|&quot;CNN&quot;|&quot;lava&quot;|&quot;hawaii&quot;|&quot;volcano&quot;|&quot;dianne gallagher&quot;|&quot;us news&quot;|&quot;big island&quot;"/>
    <n v="365394"/>
    <n v="1814"/>
    <n v="335"/>
    <n v="1284"/>
    <b v="0"/>
    <b v="0"/>
    <b v="0"/>
  </r>
  <r>
    <s v="mAfkkgw_-68"/>
    <d v="2018-05-17T00:00:00"/>
    <s v="We Tried To Re-Create This Giant Cinnamon Roll"/>
    <s v="Tasty"/>
    <x v="7"/>
    <x v="7"/>
    <d v="2018-05-12T15:00:32"/>
    <s v="Buzzfeed|&quot;eating your feed&quot;|&quot;viral food&quot;|&quot;cinnamon roll&quot;|&quot;giant&quot;|&quot;bun&quot;|&quot;cinnamon&quot;|&quot;niki ang&quot;|&quot;annie jeong&quot;|&quot;adam bianchi&quot;|&quot;andrew ilnyckyj&quot;|&quot;BuzzFeed&quot;|&quot;Tasty&quot;|&quot;BuzzFeed Tasty&quot;|&quot;giant food&quot;|&quot;breakfast&quot;|&quot;brunch&quot;|&quot;dessert&quot;"/>
    <n v="1422235"/>
    <n v="32443"/>
    <n v="672"/>
    <n v="1702"/>
    <b v="0"/>
    <b v="0"/>
    <b v="0"/>
  </r>
  <r>
    <s v="LtBpvxdI1yQ"/>
    <d v="2018-05-17T00:00:00"/>
    <s v="Gabrielle Union Finds James a College Football Team"/>
    <s v="The Late Late Show with James Corden"/>
    <x v="3"/>
    <x v="3"/>
    <d v="2018-05-11T08:35:02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|&quot;Gabrielle Union&quot;|&quot;Interview&quot;|&quot;Entertainment&quot;|&quot;Nonrecurring&quot;|&quot;Evergreen&quot;"/>
    <n v="143619"/>
    <n v="1163"/>
    <n v="43"/>
    <n v="120"/>
    <b v="0"/>
    <b v="0"/>
    <b v="0"/>
  </r>
  <r>
    <s v="5ek2W8hUvGw"/>
    <d v="2018-05-17T00:00:00"/>
    <s v="My Sister in Real Life"/>
    <s v="itsAlexClark"/>
    <x v="1"/>
    <x v="1"/>
    <d v="2018-05-09T21:51:32"/>
    <s v="its alex clark|&quot;itsalexclark&quot;|&quot;alex clark&quot;|&quot;itsalexclark youtube&quot;|&quot;youtube itsalexclark&quot;|&quot;itsalexclark channel&quot;|&quot;animation channel&quot;|&quot;animated&quot;|&quot;animated videos&quot;|&quot;alex clark youtube&quot;|&quot;youtube alex clark&quot;|&quot;alex clark channel&quot;|&quot;alex clark evil sister&quot;|&quot;evil sister alex clark&quot;|&quot;alex clark evil sister playlist&quot;|&quot;evil sister&quot;|&quot;sister&quot;|&quot;itsalexclark cartoons&quot;|&quot;itsalexclark sister&quot;|&quot;sister itsalexclark&quot;|&quot;evil sister itsalexclark&quot;|&quot;alex clark sister&quot;|&quot;sister alex clark&quot;|&quot;alexclark&quot;|&quot;brian hull&quot;"/>
    <n v="2500743"/>
    <n v="86444"/>
    <n v="1784"/>
    <n v="6521"/>
    <b v="0"/>
    <b v="0"/>
    <b v="0"/>
  </r>
  <r>
    <s v="6mkLWGy6Y3k"/>
    <d v="2018-05-17T00:00:00"/>
    <s v="Shawn Mendes: The Tour - Official Trailer"/>
    <s v="Shawn Mendes"/>
    <x v="6"/>
    <x v="6"/>
    <d v="2018-05-08T17:23:08"/>
    <s v="[none]"/>
    <n v="386819"/>
    <n v="85113"/>
    <n v="269"/>
    <n v="5560"/>
    <b v="0"/>
    <b v="0"/>
    <b v="0"/>
  </r>
  <r>
    <s v="D_CZ8v9uZJY"/>
    <d v="2018-05-17T00:00:00"/>
    <s v="FULL FACE OF MAKEUP IM THROWING OUT 2018"/>
    <s v="Laura Lee"/>
    <x v="7"/>
    <x v="7"/>
    <d v="2018-05-02T19:19:15"/>
    <s v="Laura88Lee|&quot;full face&quot;|&quot;full face using products i hate&quot;|&quot;products i hate&quot;|&quot;makeup i hate&quot;|&quot;full face of makeup i hate&quot;|&quot;full face of makeup&quot;|&quot;makeup tutorial&quot;|&quot;makeup challenge&quot;|&quot;full face using makeup i hate&quot;|&quot;makeup im throwing out&quot;|&quot;full face makeup&quot;|&quot;get ready with me&quot;|&quot;full face of makeup i'm throwing out&quot;|&quot;using products i hate&quot;|&quot;products i hate makeup tutorial&quot;|&quot;make up&quot;|&quot;full face using makeup products i hate&quot;|&quot;full face of products im throwing out&quot;|&quot;full face using&quot;"/>
    <n v="1179451"/>
    <n v="56241"/>
    <n v="1175"/>
    <n v="101591"/>
    <b v="0"/>
    <b v="0"/>
    <b v="0"/>
  </r>
  <r>
    <s v="8bNu6Ktj858"/>
    <d v="2018-05-17T00:00:00"/>
    <s v="Cardi B Sued for $10 Million"/>
    <s v="The Wendy Williams Show"/>
    <x v="3"/>
    <x v="3"/>
    <d v="2018-04-30T21:00:01"/>
    <s v="cardi b|&quot;blake shelton&quot;|&quot;miranda lambert&quot;|&quot;nina parker&quot;|&quot;wendy williams&quot;|&quot;the wendy williams show&quot;|&quot;#youtubeblack&quot;"/>
    <n v="619443"/>
    <n v="6665"/>
    <n v="1158"/>
    <n v="1171"/>
    <b v="0"/>
    <b v="0"/>
    <b v="0"/>
  </r>
  <r>
    <s v="0zMSMJZc9EA"/>
    <d v="2018-05-17T00:00:00"/>
    <s v="Historical Misconceptions For You to Bring Up during Family Dinner"/>
    <s v="Sam O'Nella Academy"/>
    <x v="8"/>
    <x v="8"/>
    <d v="2018-04-30T17:20:18"/>
    <s v="[none]"/>
    <n v="1116764"/>
    <n v="54358"/>
    <n v="1142"/>
    <n v="4758"/>
    <b v="0"/>
    <b v="0"/>
    <b v="0"/>
  </r>
  <r>
    <s v="tpa4kp4lK60"/>
    <d v="2018-05-17T00:00:00"/>
    <s v="I have a brain tumor."/>
    <s v="Simone Giertz"/>
    <x v="4"/>
    <x v="4"/>
    <d v="2018-04-30T15:28:50"/>
    <s v="[none]"/>
    <n v="2865758"/>
    <n v="248715"/>
    <n v="3720"/>
    <n v="48389"/>
    <b v="0"/>
    <b v="0"/>
    <b v="0"/>
  </r>
  <r>
    <s v="qSKOPBVkpJk"/>
    <d v="2018-05-17T00:00:00"/>
    <s v="Tom Hiddleston's spot-on Korg impression."/>
    <s v="BBC Radio 1"/>
    <x v="6"/>
    <x v="6"/>
    <d v="2018-04-30T12:42:40"/>
    <s v="infinity war|&quot;marvel&quot;|&quot;tom hiddleston&quot;|&quot;sebastian stan&quot;|&quot;letitia wright&quot;|&quot;thor&quot;|&quot;rangarok&quot;|&quot;taika waititi&quot;|&quot;captain america&quot;|&quot;winter soldier&quot;|&quot;black panther&quot;|&quot;loki&quot;|&quot;james barnes&quot;|&quot;bucky&quot;|&quot;white wolf&quot;|&quot;shuri&quot;|&quot;korg&quot;|&quot;avengers&quot;"/>
    <n v="2679999"/>
    <n v="52151"/>
    <n v="949"/>
    <n v="1805"/>
    <b v="0"/>
    <b v="0"/>
    <b v="0"/>
  </r>
  <r>
    <s v="ssk48FCVolk"/>
    <d v="2018-05-17T00:00:00"/>
    <s v="Drop the Mic: Seth Rogen vs Joseph Gordon-Levitt - FULL BATTLE | TBS"/>
    <s v="TBS"/>
    <x v="3"/>
    <x v="3"/>
    <d v="2018-04-30T05:59:48"/>
    <s v="TBS|&quot;TBS Network&quot;|&quot;Comedy&quot;|&quot;TBS Shows&quot;|&quot;Shows&quot;|&quot;TBS Funny&quot;|&quot;TBS New&quot;|&quot;New TBS&quot;|&quot;drop the mic&quot;|&quot;drop the mic tbs&quot;|&quot;rap battle&quot;|&quot;drop the mic rap battle&quot;|&quot;james corden&quot;|&quot;the late late show&quot;|&quot;terry crews&quot;|&quot;hailey baldwin&quot;|&quot;method man&quot;|&quot;seth rogen&quot;|&quot;joseph gordon levitt lip sync&quot;|&quot;joseph gordon levitt&quot;|&quot;drop the mic seth rogen&quot;|&quot;drop the mic joseph gordon-levitt&quot;|&quot;Seth Rogen vs Joseph Gordon-Levitt&quot;"/>
    <n v="1356734"/>
    <n v="17910"/>
    <n v="376"/>
    <n v="841"/>
    <b v="0"/>
    <b v="0"/>
    <b v="0"/>
  </r>
  <r>
    <s v="13xFL17XmYU"/>
    <d v="2018-05-17T00:00:00"/>
    <s v="Little Kid Runs in Slow Motion During Baseball Game - 988585"/>
    <s v="RM Videos"/>
    <x v="3"/>
    <x v="3"/>
    <d v="2018-04-30T18:57:01"/>
    <s v="[none]"/>
    <n v="310140"/>
    <n v="1521"/>
    <n v="246"/>
    <n v="474"/>
    <b v="0"/>
    <b v="0"/>
    <b v="0"/>
  </r>
  <r>
    <s v="Kw0ih4jPOBo"/>
    <d v="2018-05-17T00:00:00"/>
    <s v="Kacey Musgraves - Space Cowboy (Official Music Video)"/>
    <s v="KaceyMusgravesVEVO"/>
    <x v="6"/>
    <x v="6"/>
    <d v="2018-04-30T09:00:01"/>
    <s v="Kacey|&quot;Musgraves&quot;|&quot;Space&quot;|&quot;Cowboy&quot;|&quot;MCA&quot;|&quot;Nashville&quot;|&quot;Country&quot;"/>
    <n v="920289"/>
    <n v="9754"/>
    <n v="658"/>
    <n v="552"/>
    <b v="0"/>
    <b v="0"/>
    <b v="0"/>
  </r>
  <r>
    <s v="Es9CfWMmPRU"/>
    <d v="2018-05-17T00:00:00"/>
    <s v="$120 McGriddle Taste Test | FANCY FAST FOOD"/>
    <s v="Good Mythical Morning"/>
    <x v="3"/>
    <x v="3"/>
    <d v="2018-04-30T10:22:13"/>
    <s v="rhett and link|&quot;gmm&quot;|&quot;good mythical morning&quot;|&quot;rhett and link good mythical morning&quot;|&quot;good mythical morning rhett and link&quot;|&quot;mythical morning&quot;|&quot;gmm food&quot;|&quot;Season 13&quot;|&quot;rhett&quot;|&quot;link&quot;|&quot;mythical&quot;|&quot;mcgriddle&quot;|&quot;rhett link mcgridle&quot;|&quot;rhett mcgriddle&quot;|&quot;link mcgriddle&quot;|&quot;rhett $120 mcgriddle taste test&quot;|&quot;link $120 mcgriddle taste test&quot;|&quot;$120 mcgriddle taste test&quot;|&quot;rhett link fancy fast food&quot;|&quot;link fancy fast food&quot;|&quot;fancy fast food&quot;|&quot;mcdonald's&quot;|&quot;mcgriddle taste test&quot;|&quot;expensive fast food gmm&quot;|&quot;fancy fast food gmm&quot;"/>
    <n v="1259565"/>
    <n v="21892"/>
    <n v="844"/>
    <n v="2749"/>
    <b v="0"/>
    <b v="0"/>
    <b v="0"/>
  </r>
  <r>
    <s v="HTTpDGDAxtg"/>
    <d v="2018-05-18T00:00:00"/>
    <s v="YANNY or LAUREL: What do you hear? (REACT)"/>
    <s v="REACT"/>
    <x v="3"/>
    <x v="3"/>
    <d v="2018-05-16T23:00:00"/>
    <s v="laurel yanny|&quot;laurel or yanny&quot;|&quot;laurel vs yanny&quot;|&quot;YANNY or LAUREL: What do you hear? (REACT)&quot;|&quot;yanny laurel&quot;|&quot;react&quot;|&quot;reaction&quot;|&quot;thefinebros&quot;|&quot;fine brothers&quot;|&quot;fine brothers entertainment&quot;|&quot;finebros&quot;|&quot;fine bros&quot;|&quot;FBE&quot;|&quot;laugh challenge&quot;|&quot;try not to laugh&quot;|&quot;try to watch without laughing or grinning&quot;|&quot;staff reacts&quot;|&quot;kids versus food&quot;|&quot;do they know it&quot;|&quot;lyric breakdown&quot;|&quot;gaming&quot;|&quot;the 10s&quot;|&quot;the 10&quot;|&quot;Yanny&quot;|&quot;Laurel&quot;|&quot;What do you hear&quot;|&quot;do you hear&quot;|&quot;yanny or laurel&quot;|&quot;yanny vs laurel&quot;|&quot;laurel vs yanny debate&quot;"/>
    <n v="2405120"/>
    <n v="62240"/>
    <n v="1812"/>
    <n v="29313"/>
    <b v="0"/>
    <b v="0"/>
    <b v="0"/>
  </r>
  <r>
    <s v="2tDKp41nrw8"/>
    <d v="2018-05-18T00:00:00"/>
    <s v="BTS (・ｰｩ・・・・・・・・・・・ｨ) 'FAKE LOVE' Official Teaser 2"/>
    <s v="ibighit"/>
    <x v="6"/>
    <x v="6"/>
    <d v="2018-05-16T15:00:03"/>
    <s v="BIGHIT|&quot;・ｹ・・・・・・ｸ&quot;|&quot;・ｰｩ・・・・・・・・・・・ｨ&quot;|&quot;BTS&quot;|&quot;BANGTAN&quot;|&quot;・ｰｩ・・・&quot;"/>
    <n v="8753550"/>
    <n v="1431724"/>
    <n v="6335"/>
    <n v="125168"/>
    <b v="0"/>
    <b v="0"/>
    <b v="0"/>
  </r>
  <r>
    <s v="DZJod5hUqx4"/>
    <d v="2018-05-18T00:00:00"/>
    <s v="Michael B. Jordan Kept A Killmonger Diary"/>
    <s v="The Late Show with Stephen Colbert"/>
    <x v="3"/>
    <x v="3"/>
    <d v="2018-05-09T07:35:01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Michael B. Jordan&quot;|&quot;Interview&quot;|&quot;Entertainment&quot;|&quot;Nonrecurring&quot;|&quot;Evergreen&quot;"/>
    <n v="602127"/>
    <n v="9974"/>
    <n v="231"/>
    <n v="833"/>
    <b v="0"/>
    <b v="0"/>
    <b v="0"/>
  </r>
  <r>
    <s v="RMWTNik9i_8"/>
    <d v="2018-05-18T00:00:00"/>
    <s v="Film Theory: Is Deadpool Trolling Us? (Deadpool 2)"/>
    <s v="The Film Theorists"/>
    <x v="1"/>
    <x v="1"/>
    <d v="2018-05-08T20:05:21"/>
    <s v="deadpool 2|&quot;deadpool 2 trailer&quot;|&quot;deadpool&quot;|&quot;deadpool full movie&quot;|&quot;deadpool 2 teaser&quot;|&quot;marvel&quot;|&quot;pete wisdom deadpool 2&quot;|&quot;peter wisdom deadpool 2&quot;|&quot;wolverine&quot;|&quot;x-men&quot;|&quot;pete wisdom&quot;|&quot;ryan reynolds&quot;|&quot;deadpool movie&quot;|&quot;xmen&quot;|&quot;peter wisdom&quot;|&quot;marvel comics&quot;|&quot;pete wisdom marvel&quot;|&quot;film theory&quot;|&quot;matpat&quot;|&quot;film theorists&quot;|&quot;film theory deadpool&quot;|&quot;matpat deadpool&quot;|&quot;deadpool 2 matpat&quot;|&quot;film theory deadpool reaction&quot;|&quot;film theory deadpool hemingway&quot;|&quot;film theory deadpool 2&quot;"/>
    <n v="2052405"/>
    <n v="85151"/>
    <n v="2794"/>
    <n v="8238"/>
    <b v="0"/>
    <b v="0"/>
    <b v="0"/>
  </r>
  <r>
    <s v="NgloGi5xEa8"/>
    <d v="2018-05-18T00:00:00"/>
    <s v="Binging with Babish: Pies from Waitress"/>
    <s v="Binging with Babish"/>
    <x v="3"/>
    <x v="3"/>
    <d v="2018-05-08T13:00:02"/>
    <s v="waitress|&quot;pie&quot;|&quot;new york&quot;|&quot;style&quot;|&quot;cheesecake&quot;|&quot;musical&quot;|&quot;strawberry&quot;|&quot;chocolate&quot;|&quot;oasis&quot;|&quot;bad&quot;|&quot;baby&quot;|&quot;quiche&quot;|&quot;brie&quot;|&quot;ham&quot;|&quot;crust&quot;|&quot;graham&quot;|&quot;cracker&quot;|&quot;oreo&quot;|&quot;cookie&quot;|&quot;pecans&quot;|&quot;brandy&quot;|&quot;waitress musical&quot;|&quot;pies from waitress&quot;|&quot;waitress pies&quot;|&quot;waitress movie pies&quot;|&quot;waitress broadway&quot;|&quot;strawberry oasis pie&quot;|&quot;ham and cheese quiche&quot;|&quot;new york style cheesecake&quot;|&quot;new york cheesecake recipe&quot;|&quot;new york style cheesecake recipe&quot;|&quot;strawberry oasis pie recipe&quot;|&quot;ham and cheese quiche recipe&quot;|&quot;binging with babish&quot;|&quot;babbish&quot;|&quot;cooking with babish&quot;"/>
    <n v="1572313"/>
    <n v="44804"/>
    <n v="888"/>
    <n v="3391"/>
    <b v="0"/>
    <b v="0"/>
    <b v="0"/>
  </r>
  <r>
    <s v="qOioqgPyCwE"/>
    <d v="2018-05-18T00:00:00"/>
    <s v="Adam and Jenna's Cha Cha ・・ Dancing with the Stars"/>
    <s v="Dancing With The Stars"/>
    <x v="3"/>
    <x v="3"/>
    <d v="2018-05-01T04:09:17"/>
    <s v="abc|&quot;dancing&quot;|&quot;with&quot;|&quot;the&quot;|&quot;stars&quot;|&quot;dwts&quot;|&quot;Sissy That Walk&quot;|&quot;Dancing with the Stars&quot;|&quot;Cha Cha&quot;|&quot;Adam Rippon&quot;|&quot;Jenna Johnson&quot;|&quot;Season 26&quot;|&quot;RuPaul&quot;|&quot;drag race&quot;|&quot;olympics&quot;"/>
    <n v="1128733"/>
    <n v="12919"/>
    <n v="634"/>
    <n v="1000"/>
    <b v="0"/>
    <b v="0"/>
    <b v="0"/>
  </r>
  <r>
    <s v="THCVReSmm90"/>
    <d v="2018-05-19T00:00:00"/>
    <s v="Portia de Rossi on Why She Quit Acting"/>
    <s v="TheEllenShow"/>
    <x v="3"/>
    <x v="3"/>
    <d v="2018-05-16T13:00:03"/>
    <s v="ellen|&quot;ellen degeneres&quot;|&quot;the ellen show&quot;|&quot;portia de rossi&quot;|&quot;ellen degeneres wife&quot;|&quot;ellen degeneres wildlife fund&quot;|&quot;arrested development&quot;|&quot;ellentube&quot;|&quot;ellen birthday surprise&quot;|&quot;gift&quot;|&quot;ellen60&quot;|&quot;quit&quot;|&quot;acting&quot;|&quot;scandal&quot;|&quot;lindsey bluth&quot;|&quot;lindsey&quot;|&quot;tobias&quot;|&quot;donation&quot;|&quot;portia&quot;|&quot;de rossi&quot;|&quot;ellen and portia&quot;|&quot;ellen degeneres and portia de rossi&quot;|&quot;portia de rossi and ellen&quot;|&quot;season 15&quot;|&quot;ellen's wife&quot;|&quot;interview&quot;|&quot;new&quot;|&quot;jeffrey tambor&quot;|&quot;wildlife fund&quot;|&quot;twitch&quot;|&quot;surprise&quot;|&quot;shocking&quot;|&quot;ellen surprised&quot;"/>
    <n v="2188275"/>
    <n v="32353"/>
    <n v="979"/>
    <n v="1811"/>
    <b v="0"/>
    <b v="0"/>
    <b v="0"/>
  </r>
  <r>
    <s v="2c9fXDI2EYE"/>
    <d v="2018-05-19T00:00:00"/>
    <s v="Avengers' Josh Brolin Tries Out Different Voices for Thanos"/>
    <s v="The Tonight Show Starring Jimmy Fallon"/>
    <x v="5"/>
    <x v="5"/>
    <d v="2018-05-16T03:55:49"/>
    <s v="tonight show|&quot;talk&quot;|&quot;Jimmy Fallon&quot;|&quot;the tonight show&quot;|&quot;the tonight show starring jimm&quot;|&quot;jimmy fallon&quot;|&quot;the roots&quot;|&quot;josh brolin&quot;|&quot;avengers&quot;|&quot;infinity war&quot;|&quot;thanos&quot;|&quot;robin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Sicario&quot;|&quot;Goonies&quot;|&quot;Hail Caesar&quot;|&quot;Inherent Vice&quot;|&quot;Deadpool 2&quot;|&quot;Cable&quot;"/>
    <n v="1887277"/>
    <n v="32868"/>
    <n v="854"/>
    <n v="1662"/>
    <b v="0"/>
    <b v="0"/>
    <b v="0"/>
  </r>
  <r>
    <s v="X-eRc9PF3TU"/>
    <d v="2018-05-19T00:00:00"/>
    <s v="Set It Up | Official Trailer [HD] | Netflix"/>
    <s v="Netflix"/>
    <x v="3"/>
    <x v="3"/>
    <d v="2018-05-15T14:30:09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PLvahqwMqN4M1VvGtFng3qLuz13DiSbOoy&quot;|&quot;PLvahqwMqN4M0_eOsCRg4rInOe-yxm0uAr&quot;|&quot;Netflix Original Films&quot;|&quot;Set It Up&quot;|&quot;official trailer&quot;|&quot;netflix may 2018&quot;|&quot;movies 2018 full movies&quot;|&quot;setitup2018!!t&quot;|&quot;glen powell&quot;|&quot;Zoey Deutsch&quot;|&quot;Lucy Lui&quot;|&quot;Taye Diggs&quot;|&quot;assistants&quot;|&quot;New York&quot;|&quot;Lucy Liu&quot;|&quot;Harper&quot;"/>
    <n v="1458218"/>
    <n v="32234"/>
    <n v="733"/>
    <n v="891"/>
    <b v="0"/>
    <b v="0"/>
    <b v="0"/>
  </r>
  <r>
    <s v="4k9bXpi1tU4"/>
    <d v="2018-05-19T00:00:00"/>
    <s v="Parked In My Spot"/>
    <s v="Domics"/>
    <x v="5"/>
    <x v="5"/>
    <d v="2018-05-01T01:55:19"/>
    <s v="domics|&quot;animation&quot;|&quot;parking&quot;|&quot;lot&quot;|&quot;mercedes&quot;|&quot;home&quot;|&quot;cars&quot;|&quot;audible&quot;|&quot;driving&quot;"/>
    <n v="2668355"/>
    <n v="151443"/>
    <n v="2205"/>
    <n v="12140"/>
    <b v="0"/>
    <b v="0"/>
    <b v="0"/>
  </r>
  <r>
    <s v="8fbyfDbi-MI"/>
    <d v="2018-05-19T00:00:00"/>
    <s v="Lift Yourself"/>
    <s v="Kanye West - Topic"/>
    <x v="6"/>
    <x v="6"/>
    <d v="2018-04-29T21:43:23"/>
    <s v="Kanye West|&quot;Lift Yourself&quot;|&quot;Lift Yourself&quot;"/>
    <n v="7127666"/>
    <n v="130249"/>
    <n v="39174"/>
    <n v="29855"/>
    <b v="0"/>
    <b v="0"/>
    <b v="0"/>
  </r>
  <r>
    <s v="lD1mPectYOM"/>
    <d v="2018-05-19T00:00:00"/>
    <s v="Town of Reston: ・・Small Town, Big Mystery・・ - Impulse"/>
    <s v="Impulse"/>
    <x v="3"/>
    <x v="3"/>
    <d v="2018-04-25T17:00:03"/>
    <s v="Impulse|&quot;Impulse Series&quot;|&quot;Drama&quot;|&quot;Science Fiction&quot;|&quot;Impulse Show&quot;|&quot;Jumper&quot;|&quot;Jumper Movie&quot;|&quot;Sci-fi&quot;|&quot;Sci fi&quot;|&quot;UCP&quot;|&quot;Universal&quot;|&quot;Maddie Hasson&quot;|&quot;Doug LIman&quot;|&quot;Missi Pyle&quot;|&quot;Maggie Kiley&quot;|&quot;Lauren LeFranc&quot;|&quot;Keegan Michael-Jay&quot;|&quot;Stranger Things&quot;|&quot;Black Mirror&quot;|&quot;Dark&quot;|&quot;Impulse Trailer&quot;|&quot;Impulse Series Trailer&quot;|&quot;Impulse YouTube Trailer&quot;|&quot;Impulse YouTube&quot;|&quot;Impulse YouTube Red&quot;|&quot;Impulse YouTube Red Originals Trailer&quot;|&quot;Trailers&quot;"/>
    <n v="741548"/>
    <n v="7807"/>
    <n v="885"/>
    <n v="626"/>
    <b v="0"/>
    <b v="0"/>
    <b v="0"/>
  </r>
  <r>
    <s v="ondQYFBvk6M"/>
    <d v="2018-05-20T00:00:00"/>
    <s v="Summit of Hawaii's Kilauea volcano erupts"/>
    <s v="CNN"/>
    <x v="2"/>
    <x v="2"/>
    <d v="2018-05-17T18:53:12"/>
    <s v="latest News|&quot;Happening Now&quot;|&quot;CNN&quot;|&quot;weather&quot;|&quot;US&quot;|&quot;Scott McLean&quot;|&quot;Wolf&quot;"/>
    <n v="1300551"/>
    <n v="7346"/>
    <n v="1753"/>
    <n v="3485"/>
    <b v="0"/>
    <b v="0"/>
    <b v="0"/>
  </r>
  <r>
    <s v="jO7Ysq0m050"/>
    <d v="2018-05-20T00:00:00"/>
    <s v="KIDS TRY 90s SNACKS! | Kids Vs. Food"/>
    <s v="REACT"/>
    <x v="3"/>
    <x v="3"/>
    <d v="2018-05-17T19:00:01"/>
    <s v="90s snacks|&quot;90s candy&quot;|&quot;Hubba Bubba Tape&quot;|&quot;KIDS TRY 90s SNACKS! | Kids Vs. Food&quot;|&quot;people vs food&quot;|&quot;vs food&quot;|&quot;react&quot;|&quot;reaction&quot;|&quot;thefinebros&quot;|&quot;fine brothers&quot;|&quot;fine brothers entertainment&quot;|&quot;finebros&quot;|&quot;fine bros&quot;|&quot;FBE&quot;|&quot;laugh challenge&quot;|&quot;try not to laugh&quot;|&quot;try to watch without laughing or grinning&quot;|&quot;react gaming&quot;|&quot;do they know it&quot;|&quot;staff reacts&quot;|&quot;lyric breakdown&quot;|&quot;Dunkaroos&quot;|&quot;Power Rangers&quot;|&quot;Pez&quot;|&quot;Dinosaur Oatmeal&quot;|&quot;taste test&quot;|&quot;90s&quot;|&quot;90's&quot;|&quot;react channel&quot;|&quot;kids vs food&quot;|&quot;react try not to laugh&quot;|&quot;kids react&quot;"/>
    <n v="1821926"/>
    <n v="25103"/>
    <n v="1751"/>
    <n v="6515"/>
    <b v="0"/>
    <b v="0"/>
    <b v="0"/>
  </r>
  <r>
    <s v="f2kesmAO8VU"/>
    <d v="2018-05-20T00:00:00"/>
    <s v="The Art Of Making Noodles By Hand"/>
    <s v="Tasty"/>
    <x v="7"/>
    <x v="7"/>
    <d v="2018-05-16T19:00:50"/>
    <s v="tasty|&quot;how its made&quot;|&quot;how noodles are made&quot;|&quot;noodle masters&quot;|&quot;asian noodle master&quot;|&quot;chinese noodle master&quot;|&quot;hand pulled noodles&quot;|&quot;chinese noodles&quot;|&quot;japanese noodles&quot;|&quot;ramen&quot;|&quot;soba&quot;|&quot;how soba is made&quot;|&quot;soba master&quot;|&quot;japanese noodle master&quot;|&quot;master of noodles&quot;|&quot;street food noodles&quot;|&quot;handmade noodles&quot;|&quot;how noodles are made by hand&quot;|&quot;how handmade noodles are made&quot;|&quot;noodles from scratch&quot;|&quot;BuzzFeed&quot;|&quot;Tasty&quot;|&quot;BuzzFeed Tasty&quot;"/>
    <n v="1620153"/>
    <n v="51280"/>
    <n v="615"/>
    <n v="3245"/>
    <b v="0"/>
    <b v="0"/>
    <b v="0"/>
  </r>
  <r>
    <s v="yqnr91FFV4U"/>
    <d v="2018-05-20T00:00:00"/>
    <s v="Hawaii on red alert as Kilauea volcano eruption plumes of ash grounds planes"/>
    <s v="CBC News"/>
    <x v="2"/>
    <x v="2"/>
    <d v="2018-05-16T13:41:02"/>
    <s v="kilauea eruption 2018|&quot;volcano in hawaii 2018&quot;|&quot;volcano eruption 2018&quot;|&quot;Hawaii&quot;|&quot;Kilauea&quot;|&quot;hawaii volcano&quot;|&quot;red alert&quot;|&quot;airplanes&quot;|&quot;volcanic ash&quot;|&quot;eruption&quot;|&quot;volcanic eruption&quot;|&quot;volcanic fissues&quot;|&quot;CBC News&quot;|&quot;CBC&quot;"/>
    <n v="1106828"/>
    <n v="5263"/>
    <n v="608"/>
    <n v="2563"/>
    <b v="0"/>
    <b v="0"/>
    <b v="0"/>
  </r>
  <r>
    <s v="wamF2KUQKLA"/>
    <d v="2018-05-20T00:00:00"/>
    <s v="Tina Fey Returns to SNL"/>
    <s v="Saturday Night Live"/>
    <x v="3"/>
    <x v="3"/>
    <d v="2018-05-16T18:14:46"/>
    <s v="snl|&quot;tina fey&quot;|&quot;snl season finale&quot;|&quot;saturday night live season fin&quot;|&quot;snl promo&quot;|&quot;tina fey snl promo&quot;|&quot;snl host tina fey&quot;|&quot;season finale&quot;|&quot;tina fey and nicki minaj&quot;|&quot;host tina fey&quot;|&quot;s43&quot;|&quot;s43e21&quot;|&quot;episode 21&quot;|&quot;live&quot;|&quot;new york&quot;|&quot;comedy&quot;|&quot;sketch&quot;|&quot;funny&quot;|&quot;hilarious&quot;|&quot;late night&quot;|&quot;host&quot;|&quot;music&quot;|&quot;guest&quot;|&quot;laugh&quot;|&quot;impersonation&quot;|&quot;actor&quot;|&quot;improv&quot;|&quot;musician&quot;|&quot;Tina Fey&quot;|&quot;comedian&quot;|&quot;female comedian&quot;|&quot;sarah palin&quot;|&quot;whisky tango foxtrot&quot;|&quot;wine country&quot;|&quot;30 rock&quot;|&quot;great news&quot;|&quot;mean girls&quot;|&quot;second city&quot;|&quot;animated&quot;|&quot;book&quot;|&quot;story&quot;|&quot;tina fey history&quot;"/>
    <n v="365819"/>
    <n v="5985"/>
    <n v="330"/>
    <n v="589"/>
    <b v="0"/>
    <b v="0"/>
    <b v="0"/>
  </r>
  <r>
    <s v="DZAiRufPx9A"/>
    <d v="2018-05-20T00:00:00"/>
    <s v="SOLVED: Yanny or Laurel"/>
    <s v="jacksfilms"/>
    <x v="5"/>
    <x v="5"/>
    <d v="2018-05-16T03:16:53"/>
    <s v="Jacksfilms|&quot;Jack Douglass&quot;|&quot;YGS&quot;|&quot;YGS 100&quot;|&quot;YGS 50&quot;|&quot;The Best of Your Grammar Sucks&quot;|&quot;Your Grammar Sucks&quot;|&quot;YIAY&quot;|&quot;Yesterday I Asked You&quot;|&quot;Fidget Spinners&quot;|&quot;Emoji Movie&quot;|&quot;Kermit Sings&quot;|&quot;JackAsk&quot;|&quot;Jack Ask&quot;|&quot;Dubstep Solves Everything&quot;|&quot;Frozen 2&quot;|&quot;iPhone Parody&quot;|&quot;Apple Parody&quot;|&quot;meme&quot;"/>
    <n v="1565382"/>
    <n v="92163"/>
    <n v="4351"/>
    <n v="8026"/>
    <b v="0"/>
    <b v="0"/>
    <b v="0"/>
  </r>
  <r>
    <s v="G7yP4-ofcFQ"/>
    <d v="2018-05-20T00:00:00"/>
    <s v="Detective Bittenbinder Takes Issue with John Mulaney's Standup"/>
    <s v="The Late Late Show with James Corden"/>
    <x v="3"/>
    <x v="3"/>
    <d v="2018-05-15T08:35:00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|&quot;John Mulaney&quot;|&quot;Zooey Deschanel&quot;|&quot;Interview&quot;|&quot;Entertainment&quot;|&quot;Nonrecurring&quot;|&quot;Evergreen&quot;|&quot;bittenbinder&quot;|&quot;kid gorgeous&quot;|&quot;horse in the hospital&quot;"/>
    <n v="506930"/>
    <n v="8380"/>
    <n v="118"/>
    <n v="283"/>
    <b v="0"/>
    <b v="0"/>
    <b v="0"/>
  </r>
  <r>
    <s v="6ijnv-jNhUA"/>
    <d v="2018-05-20T00:00:00"/>
    <s v="Make a Glowing Announcement Board"/>
    <s v="The King of Random"/>
    <x v="9"/>
    <x v="9"/>
    <d v="2018-05-13T15:00:00"/>
    <s v="how to make a brilliant board|&quot;bright board&quot;|&quot;glow writing&quot;|&quot;window writing&quot;|&quot;glow sign board&quot;|&quot;glow sign&quot;|&quot;light up sign&quot;|&quot;life hacks&quot;|&quot;do it yourself&quot;|&quot;king of random&quot;|&quot;grant thompson&quot;|&quot;the king of random&quot;|&quot;grant thompson king of random&quot;|&quot;random happens&quot;|&quot;weekend project&quot;|&quot;how to make&quot;|&quot;diy projects&quot;|&quot;glow&quot;|&quot;markers&quot;|&quot;light board&quot;|&quot;glowing sign&quot;|&quot;glow writing board&quot;|&quot;glowing&quot;|&quot;how to make a bright board&quot;|&quot;glow slime&quot;|&quot;design&quot;|&quot;decoration&quot;|&quot;glow board&quot;|&quot;glowing writing&quot;|&quot;glow markers&quot;|&quot;bright&quot;|&quot;drawing&quot;"/>
    <n v="507170"/>
    <n v="10747"/>
    <n v="369"/>
    <n v="1176"/>
    <b v="0"/>
    <b v="0"/>
    <b v="0"/>
  </r>
  <r>
    <s v="_iGAptGAweo"/>
    <d v="2018-05-20T00:00:00"/>
    <s v="Timed Mile in P.E. | Hannah Stocking &amp; Anwar Jibawi"/>
    <s v="Hannah Stocking"/>
    <x v="5"/>
    <x v="5"/>
    <d v="2018-05-12T16:01:05"/>
    <s v="timed mile in pe|&quot;hannah&quot;|&quot;stocking&quot;|&quot;anwar&quot;|&quot;jibawi&quot;|&quot;timed&quot;|&quot;mile&quot;|&quot;in&quot;|&quot;pe&quot;|&quot;my summer crush&quot;|&quot;inside the teenage brain&quot;|&quot;dating a dj&quot;|&quot;My Summer Crush | Hannah Stocking&quot;|&quot;lelepons&quot;|&quot;hannahstocking&quot;|&quot;rudymancuso&quot;|&quot;inanna&quot;|&quot;sarkis&quot;|&quot;shots&quot;|&quot;shotsstudios&quot;|&quot;alesso&quot;|&quot;anitta&quot;|&quot;brazil&quot;"/>
    <n v="3019735"/>
    <n v="90843"/>
    <n v="5356"/>
    <n v="6691"/>
    <b v="0"/>
    <b v="0"/>
    <b v="0"/>
  </r>
  <r>
    <s v="BfawmhUVXVo"/>
    <d v="2018-05-20T00:00:00"/>
    <s v="・・A Change Is Gonna Come・・ for Lifford after he gets a GOLDEN BUZZER! | Auditions | BGT 2018"/>
    <s v="Britain's Got Talent"/>
    <x v="3"/>
    <x v="3"/>
    <d v="2018-05-12T19:46:33"/>
    <s v="britain's got talent|&quot;britains got talent&quot;|&quot;britain's&quot;|&quot;got&quot;|&quot;talent&quot;|&quot;britains&quot;|&quot;bgt&quot;|&quot;ant and dec&quot;|&quot;ant&quot;|&quot;dec&quot;|&quot;simon cowell&quot;|&quot;david walliams&quot;|&quot;alesha dixon&quot;|&quot;amanda holden&quot;|&quot;2018&quot;|&quot;auditions&quot;|&quot;golden buzzer&quot;|&quot;lifford&quot;|&quot;artful dodger&quot;|&quot;please don't turn me on&quot;"/>
    <n v="2144958"/>
    <n v="29805"/>
    <n v="915"/>
    <n v="0"/>
    <b v="1"/>
    <b v="0"/>
    <b v="0"/>
  </r>
  <r>
    <s v="DGdSlnw4D_M"/>
    <d v="2018-05-20T00:00:00"/>
    <s v="Fortnite | Real Life Battle Royale!!"/>
    <s v="Team Edge"/>
    <x v="5"/>
    <x v="5"/>
    <d v="2018-05-11T21:19:10"/>
    <s v="kids games|&quot;family games&quot;|&quot;challenges&quot;|&quot;competition&quot;|&quot;family fun&quot;|&quot;kid friendly&quot;|&quot;giant games&quot;|&quot;bottle flip&quot;|&quot;battle&quot;|&quot;trick shots&quot;|&quot;fortnite&quot;|&quot;fortnight&quot;|&quot;outside game&quot;|&quot;slurp juice&quot;|&quot;family friendly&quot;|&quot;team edge&quot;|&quot;team edge challenge&quot;|&quot;matthias&quot;|&quot;teamedge&quot;|&quot;edge games&quot;|&quot;battle royal&quot;|&quot;nerf&quot;|&quot;Fortnite battle IRL&quot;|&quot;fortnite battle&quot;|&quot;outdoor battle&quot;|&quot;no swearing&quot;|&quot;battle royale&quot;|&quot;nerf fight&quot;|&quot;videos for kids&quot;|&quot;epic nerf battle&quot;|&quot;fortnite battle royale&quot;|&quot;fortnite funny moments&quot;"/>
    <n v="2889410"/>
    <n v="37587"/>
    <n v="4880"/>
    <n v="5710"/>
    <b v="0"/>
    <b v="0"/>
    <b v="0"/>
  </r>
  <r>
    <s v="LtpqdJkoKm8"/>
    <d v="2018-05-20T00:00:00"/>
    <s v="COLLEGE KIDS REACT TO THIS IS AMERICA - CHILDISH GAMBINO"/>
    <s v="FBE"/>
    <x v="3"/>
    <x v="3"/>
    <d v="2018-05-11T21:00:03"/>
    <s v="this is america|&quot;childish gambino&quot;|&quot;donald glover&quot;|&quot;COLLEGE KIDS REACT TO THIS IS AMERICA - CHILDISH GAMBINO&quot;|&quot;college kids react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elders react&quot;|&quot;teens react&quot;|&quot;kids react&quot;|&quot;adults react&quot;|&quot;parents react&quot;|&quot;teenagers react&quot;|&quot;america music video&quot;"/>
    <n v="4919175"/>
    <n v="135420"/>
    <n v="9449"/>
    <n v="22937"/>
    <b v="0"/>
    <b v="0"/>
    <b v="0"/>
  </r>
  <r>
    <s v="UQkBcHLZOqU"/>
    <d v="2018-05-20T00:00:00"/>
    <s v="Wearing Fashion Nova Outfits For A Week"/>
    <s v="Safiya Nygaard"/>
    <x v="8"/>
    <x v="8"/>
    <d v="2018-05-11T22:36:56"/>
    <s v="wearing fashion nova outfits for a week|&quot;fashion nova&quot;|&quot;fashion nova outfits&quot;|&quot;cardi b fashion nova&quot;|&quot;cardi b&quot;|&quot;kylie jenner fashion nova&quot;|&quot;kylie jenner&quot;|&quot;nova babe&quot;|&quot;online clothing haul&quot;|&quot;fashion nova haul&quot;|&quot;haul&quot;|&quot;clothing haul&quot;|&quot;safiya fashion nova&quot;|&quot;safiya wish&quot;|&quot;safiya romwe&quot;|&quot;romwe&quot;|&quot;wish&quot;|&quot;safiya nygaard&quot;|&quot;safiya fashion&quot;|&quot;safiya&quot;|&quot;safiya clothes&quot;|&quot;safiya and tyler&quot;"/>
    <n v="4862581"/>
    <n v="221646"/>
    <n v="2587"/>
    <n v="12014"/>
    <b v="0"/>
    <b v="0"/>
    <b v="0"/>
  </r>
  <r>
    <s v="Am6NHDbj6XA"/>
    <d v="2018-05-20T00:00:00"/>
    <s v="Donald Glover on This is America Music Video"/>
    <s v="Jimmy Kimmel Live"/>
    <x v="3"/>
    <x v="3"/>
    <d v="2018-05-11T07:30:00"/>
    <s v="abc|&quot;network&quot;|&quot;tv&quot;|&quot;television&quot;|&quot;late&quot;|&quot;night&quot;|&quot;talk&quot;|&quot;show&quot;|&quot;interviews&quot;|&quot;jokes&quot;|&quot;celebrities&quot;|&quot;monologue&quot;|&quot;jackhole&quot;|&quot;jimmy&quot;|&quot;kimmel&quot;|&quot;live&quot;|&quot;funny&quot;|&quot;comedic&quot;|&quot;comedy&quot;|&quot;clip&quot;|&quot;comedian&quot;|&quot;donald&quot;|&quot;glover&quot;|&quot;childish&quot;|&quot;gambino&quot;|&quot;this&quot;|&quot;is&quot;|&quot;america&quot;|&quot;hip&quot;|&quot;hop&quot;|&quot;rap&quot;|&quot;music&quot;|&quot;video&quot;|&quot;reactions&quot;|&quot;donald glover&quot;|&quot;childish gambino&quot;|&quot;this is america&quot;|&quot;hip hop&quot;|&quot;music video&quot;"/>
    <n v="6492425"/>
    <n v="105915"/>
    <n v="14429"/>
    <n v="3623"/>
    <b v="0"/>
    <b v="0"/>
    <b v="0"/>
  </r>
  <r>
    <s v="4ykXguKWqy4"/>
    <d v="2018-05-20T00:00:00"/>
    <s v="People Living With Disabilities Review Characters With Disabilities"/>
    <s v="BuzzFeedVideo"/>
    <x v="8"/>
    <x v="8"/>
    <d v="2018-05-10T18:00:09"/>
    <s v="disability|&quot;disabilities&quot;|&quot;inclusion&quot;|&quot;hollywood&quot;|&quot;#metoo&quot;|&quot;diversity&quot;|&quot;casting&quot;|&quot;ruderman&quot;|&quot;ruderman family foundation&quot;|&quot;ruderman foundation&quot;|&quot;white pages&quot;|&quot;glee&quot;|&quot;breaking bad&quot;|&quot;whats eating gilbert grape&quot;|&quot;what's eating gilbert grape&quot;|&quot;game of thrones&quot;|&quot;arnie&quot;|&quot;artie&quot;|&quot;becky&quot;|&quot;walt jr&quot;|&quot;tyrion&quot;|&quot;peter dinklage&quot;|&quot;leondardo dicaprio&quot;|&quot;rj mitte&quot;|&quot;BuzzFeed&quot;|&quot;BuzzFeedVideo&quot;"/>
    <n v="687759"/>
    <n v="19428"/>
    <n v="1527"/>
    <n v="1317"/>
    <b v="0"/>
    <b v="0"/>
    <b v="0"/>
  </r>
  <r>
    <s v="CT-orZzuN2A"/>
    <d v="2018-05-20T00:00:00"/>
    <s v="Ryan Reynolds Explains the Deadpool Leak | Best of The Graham Norton Show"/>
    <s v="The Graham Norton Show"/>
    <x v="3"/>
    <x v="3"/>
    <d v="2018-05-09T18:00:01"/>
    <s v="Graham Norton|&quot;Graham Norton Show Official&quot;|&quot;Entertainment&quot;|&quot;Chat Show&quot;|&quot;ryan reynolds interview&quot;|&quot;ryan reynolds funny moments&quot;|&quot;ryan reynolds deadpool&quot;|&quot;ryan reynolds graham norton&quot;|&quot;ryan reynolds graham norton full episode&quot;|&quot;ryan reynolds graham norton trailer voice&quot;|&quot;ryan reynolds graham norton canadian accent&quot;|&quot;ryan reynolds graham norton deadpool&quot;|&quot;ryan reynolds graham norton canada&quot;|&quot;ryan reynolds graham norton best&quot;|&quot;ryan reynolds deadpool 2&quot;|&quot;deadpool 2&quot;|&quot;deadpool ryan reynolds&quot;"/>
    <n v="2335156"/>
    <n v="38642"/>
    <n v="610"/>
    <n v="1106"/>
    <b v="0"/>
    <b v="0"/>
    <b v="0"/>
  </r>
  <r>
    <s v="t8aPNtKYABk"/>
    <d v="2018-05-20T00:00:00"/>
    <s v="Why did young voters pick a 92-year-old? - BBC News"/>
    <s v="BBC News"/>
    <x v="2"/>
    <x v="2"/>
    <d v="2018-05-10T19:19:18"/>
    <s v="bbc|&quot;bbc news&quot;|&quot;news&quot;|&quot;Mahathir Mohamad&quot;|&quot;Malaysian voters&quot;|&quot;Malaysia&quot;"/>
    <n v="498232"/>
    <n v="7332"/>
    <n v="214"/>
    <n v="1469"/>
    <b v="0"/>
    <b v="0"/>
    <b v="0"/>
  </r>
  <r>
    <s v="iGD4bBgWPcY"/>
    <d v="2018-05-20T00:00:00"/>
    <s v="[BEHIND THE SCENES] Havana ・・ Pentatonix"/>
    <s v="PTXofficial"/>
    <x v="6"/>
    <x v="6"/>
    <d v="2018-05-08T14:02:11"/>
    <s v="Pentatonix|&quot;Penatonix&quot;|&quot;PTX&quot;|&quot;PTXofficial&quot;|&quot;Mitch Grassi&quot;|&quot;Kirstie Maldonado&quot;|&quot;Scott Hoying&quot;|&quot;Avi Kaplan&quot;|&quot;Kevin&quot;|&quot;Olusola&quot;|&quot;K-O.&quot;|&quot;Cello&quot;|&quot;Cellobox&quot;|&quot;Beatbox&quot;|&quot;A Cappella&quot;|&quot;Harmony&quot;|&quot;Acapella&quot;|&quot;Acappela&quot;|&quot;Choir&quot;|&quot;Singing Competition&quot;|&quot;The Sing-Off&quot;|&quot;Sing-Off&quot;|&quot;Reality TV&quot;|&quot;Sing&quot;|&quot;Singing&quot;|&quot;Chorus&quot;|&quot;Sara Bareilles&quot;|&quot;Shawn Stockman&quot;|&quot;Ben Folds&quot;|&quot;Ben Folds 5&quot;|&quot;American Idol&quot;|&quot;X-Factor&quot;|&quot;The Voice&quot;|&quot;Voice&quot;|&quot;Pitch Perfect&quot;"/>
    <n v="534570"/>
    <n v="18387"/>
    <n v="472"/>
    <n v="879"/>
    <b v="0"/>
    <b v="0"/>
    <b v="0"/>
  </r>
  <r>
    <s v="Hzk1bM2vVFU"/>
    <d v="2018-05-20T00:00:00"/>
    <s v="True Facts : Carnivorous Plants"/>
    <s v="zefrank1"/>
    <x v="8"/>
    <x v="8"/>
    <d v="2018-05-07T19:50:01"/>
    <s v="[none]"/>
    <n v="1458061"/>
    <n v="84815"/>
    <n v="782"/>
    <n v="5731"/>
    <b v="0"/>
    <b v="0"/>
    <b v="0"/>
  </r>
  <r>
    <s v="vug4bROR79I"/>
    <d v="2018-05-20T00:00:00"/>
    <s v="Cleveland Cavaliers vs Toronto Raptors Full Game Highlights / Game 4 / 2018 NBA Playoffs"/>
    <s v="MLG Highlights"/>
    <x v="0"/>
    <x v="0"/>
    <d v="2018-05-08T03:15:16"/>
    <s v="nba|&quot;2018 nba playoffs&quot;|&quot;mlg highlights&quot;|&quot;mlg&quot;|&quot;basketball&quot;|&quot;highlights&quot;|&quot;nba playoffs&quot;|&quot;nba highlights&quot;|&quot;game highlights&quot;|&quot;cleveland cavaliers&quot;|&quot;toronto raptors&quot;|&quot;cavaliers&quot;|&quot;raptors&quot;|&quot;cleveland vs toronto&quot;|&quot;cavaliers vs raptors game 4&quot;|&quot;raptors vs cavaliers game 4&quot;|&quot;toronto&quot;|&quot;cavaliers vs raptors full game highlights&quot;|&quot;raptors vs cavaliers full game highlights&quot;|&quot;cleveland cavaliers vs toronto raptors highlights&quot;|&quot;cleveland cavaliers vs toronto raptors full game highlights&quot;"/>
    <n v="2957528"/>
    <n v="13879"/>
    <n v="843"/>
    <n v="3218"/>
    <b v="0"/>
    <b v="0"/>
    <b v="0"/>
  </r>
  <r>
    <s v="sw-l5SW5hik"/>
    <d v="2018-05-20T00:00:00"/>
    <s v="David Blaine - David Blaine Live &amp; the Ice Pick Trick | The Daily Show"/>
    <s v="The Daily Show with Trevor Noah"/>
    <x v="5"/>
    <x v="5"/>
    <d v="2018-05-06T13:00:05"/>
    <s v="the daily show|&quot;trevor noah&quot;|&quot;daily show with trevor noah&quot;|&quot;daily show trevor noah latest episode&quot;|&quot;trevor noah 2018&quot;|&quot;noah trevor&quot;|&quot;trevor noah trump&quot;|&quot;comedy central politics&quot;|&quot;the daily show episodes&quot;|&quot;late night talk show hosts&quot;|&quot;comedy central&quot;|&quot;comedians&quot;|&quot;comedy central comedians&quot;|&quot;comedian&quot;|&quot;david blaine&quot;|&quot;david blaine live&quot;|&quot;ice pick trick&quot;|&quot;magic trick&quot;|&quot;speechless&quot;|&quot;gross&quot;|&quot;magician&quot;|&quot;live magic trick&quot;|&quot;the daily show interviews&quot;"/>
    <n v="1892728"/>
    <n v="20638"/>
    <n v="2567"/>
    <n v="2477"/>
    <b v="0"/>
    <b v="0"/>
    <b v="0"/>
  </r>
  <r>
    <s v="ife5Zij94_E"/>
    <d v="2018-05-20T00:00:00"/>
    <s v="Evanescence - Together Again (Official Audio)"/>
    <s v="EvanescenceVEVO"/>
    <x v="6"/>
    <x v="6"/>
    <d v="2018-05-04T04:00:07"/>
    <s v="Evanescence|&quot;Together&quot;|&quot;Again&quot;|&quot;The&quot;|&quot;Bicycle&quot;|&quot;Music&quot;|&quot;Company&quot;|&quot;Rock&quot;"/>
    <n v="364986"/>
    <n v="15436"/>
    <n v="230"/>
    <n v="772"/>
    <b v="0"/>
    <b v="0"/>
    <b v="0"/>
  </r>
  <r>
    <s v="2jSWMme12ik"/>
    <d v="2018-05-20T00:00:00"/>
    <s v="2018 Kentucky Derby I FULL RACE I NBC Sports"/>
    <s v="NBC Sports"/>
    <x v="0"/>
    <x v="0"/>
    <d v="2018-05-05T23:40:28"/>
    <s v="horses|&quot;horse&quot;|&quot;horse racing&quot;|&quot;2018&quot;|&quot;Kentucky Derby&quot;|&quot;2018 Kentucky Derby&quot;|&quot;Kentucky&quot;|&quot;Derby&quot;|&quot;Justify&quot;|&quot;Mike Smith&quot;|&quot;replay&quot;|&quot;race&quot;|&quot;highlights&quot;|&quot;full race&quot;|&quot;Bob Bafford&quot;|&quot;Bob Baffert&quot;|&quot;Baffert&quot;"/>
    <n v="773673"/>
    <n v="4180"/>
    <n v="863"/>
    <n v="1247"/>
    <b v="0"/>
    <b v="0"/>
    <b v="0"/>
  </r>
  <r>
    <s v="Wpm07-BGJnE"/>
    <d v="2018-05-20T00:00:00"/>
    <s v="Nicki Minaj - Chun-Li"/>
    <s v="NickiMinajAtVEVO"/>
    <x v="6"/>
    <x v="6"/>
    <d v="2018-05-04T16:00:08"/>
    <s v="Nicki|&quot;Minaj&quot;|&quot;Chun-Li&quot;|&quot;Minaj/Cash&quot;|&quot;Money&quot;|&quot;Rap&quot;"/>
    <n v="36759844"/>
    <n v="834068"/>
    <n v="89869"/>
    <n v="93136"/>
    <b v="0"/>
    <b v="0"/>
    <b v="0"/>
  </r>
  <r>
    <s v="xf4iv4ic70M"/>
    <d v="2018-05-20T00:00:00"/>
    <s v="GOOGLE PICKS MY MAKEUP CHALLENGE! Carli Bybel"/>
    <s v="Carli Bybel"/>
    <x v="7"/>
    <x v="7"/>
    <d v="2018-05-06T15:17:08"/>
    <s v="carli|&quot;bybel&quot;|&quot;google picks my makeup&quot;|&quot;challenge&quot;|&quot;google makeup&quot;|&quot;nikkie tutorials&quot;|&quot;foundation routine&quot;|&quot;contour and highlight&quot;|&quot;sunset makeup&quot;|&quot;dramatic&quot;|&quot;glam&quot;|&quot;carli bybel&quot;|&quot;carlibel55&quot;|&quot;google picks makeup&quot;|&quot;GOOGLE&quot;|&quot;CONTOUR HIGHLIGHT ROUTINE&quot;|&quot;FULL COVERAGE FOUNDATION ROUTINE&quot;|&quot;MAKEUP TUTORIAL&quot;"/>
    <n v="537376"/>
    <n v="23409"/>
    <n v="776"/>
    <n v="1673"/>
    <b v="0"/>
    <b v="0"/>
    <b v="0"/>
  </r>
  <r>
    <s v="iJz5jURaEBc"/>
    <d v="2018-05-20T00:00:00"/>
    <s v="MY GLOWING Natural MAKEUP ROUTINE"/>
    <s v="Tati"/>
    <x v="7"/>
    <x v="7"/>
    <d v="2018-05-04T17:00:07"/>
    <s v="YouTube|&quot;Beauty&quot;|&quot;Makeup&quot;|&quot;Tutorial&quot;|&quot;Review&quot;|&quot;vlogger&quot;|&quot;blogger&quot;|&quot;Tati&quot;|&quot;Westbrook&quot;|&quot;GlamLifeGuru&quot;|&quot;how to&quot;|&quot;makeup tutorial&quot;|&quot;Beauty expert&quot;|&quot;drugstore&quot;|&quot;luxury&quot;|&quot;Haul&quot;|&quot;favorites&quot;|&quot;Best&quot;|&quot;worst&quot;|&quot;cosmetics&quot;|&quot;GLOWING SKIN TUTORIAL&quot;|&quot;EFFORTLESS GLOWING MAKEUP TUTORIAL&quot;|&quot;Clarisonic&quot;|&quot;Promo Code&quot;"/>
    <n v="650564"/>
    <n v="33920"/>
    <n v="1574"/>
    <n v="2953"/>
    <b v="0"/>
    <b v="0"/>
    <b v="0"/>
  </r>
  <r>
    <s v="qTJs_9Ckc60"/>
    <d v="2018-05-20T00:00:00"/>
    <s v="CATHY'S Awksome Adventure! ft. Domics"/>
    <s v="Wong Fu Productions"/>
    <x v="3"/>
    <x v="3"/>
    <d v="2018-05-04T20:55:56"/>
    <s v="animation|&quot;domics&quot;|&quot;d0mics&quot;|&quot;cartoon&quot;|&quot;pixar&quot;|&quot;awkward&quot;|&quot;awksome&quot;|&quot;adventure&quot;|&quot;Jomm&quot;|&quot;ehlboy&quot;|&quot;disney&quot;|&quot;anime&quot;|&quot;stop motion&quot;"/>
    <n v="222932"/>
    <n v="11108"/>
    <n v="178"/>
    <n v="606"/>
    <b v="0"/>
    <b v="0"/>
    <b v="0"/>
  </r>
  <r>
    <s v="jQS_kpH9xfA"/>
    <d v="2018-05-20T00:00:00"/>
    <s v="Where・・s Maria? (Liberation by Christina Aguilera)"/>
    <s v="Christina Aguilera"/>
    <x v="6"/>
    <x v="6"/>
    <d v="2018-05-04T12:00:04"/>
    <s v="Christina Aguilera|&quot;Accelerate&quot;|&quot;Xtina&quot;|&quot;Ty Dolla $ign&quot;|&quot;2 Chainz&quot;|&quot;New Christina&quot;|&quot;Liberation&quot;|&quot;XXXXXX&quot;|&quot;New Xtina&quot;|&quot;New Music&quot;|&quot;Aguilera&quot;"/>
    <n v="871184"/>
    <n v="43785"/>
    <n v="1000"/>
    <n v="3226"/>
    <b v="0"/>
    <b v="0"/>
    <b v="0"/>
  </r>
  <r>
    <s v="jC4NNUYIIdM"/>
    <d v="2018-05-20T00:00:00"/>
    <s v="・・ｫ How The Black Point Message Crashes Android Apps"/>
    <s v="Tom Scott"/>
    <x v="9"/>
    <x v="9"/>
    <d v="2018-05-04T22:13:47"/>
    <s v="tom scott|&quot;tomscott&quot;|&quot;bugs&quot;|&quot;exploits&quot;|&quot;computer minutiae&quot;|&quot;black point&quot;|&quot;_If you touch the・・・・black point then your whatsapp will hang_&quot;|&quot;・・ｫ&quot;|&quot;whatsapp&quot;|&quot;android&quot;|&quot;crash&quot;|&quot;unicode&quot;|&quot;bidirectional text&quot;|&quot;ltr&quot;|&quot;rtl&quot;"/>
    <n v="1180077"/>
    <n v="33134"/>
    <n v="846"/>
    <n v="2980"/>
    <b v="0"/>
    <b v="0"/>
    <b v="0"/>
  </r>
  <r>
    <s v="DgaC0ytqdv4"/>
    <d v="2018-05-20T00:00:00"/>
    <s v="Solo: A Star Wars Story | 190 Years Old Clip"/>
    <s v="Star Wars"/>
    <x v="3"/>
    <x v="3"/>
    <d v="2018-05-04T16:09:13"/>
    <s v="star wars|&quot;han solo&quot;|&quot;solo movie&quot;|&quot;lucasfilm&quot;|&quot;solo a star wars story&quot;|&quot;lando calrissian&quot;|&quot;donald glover&quot;|&quot;alden ehrenreich&quot;|&quot;chewbacca&quot;|&quot;190 years old&quot;|&quot;chewie age&quot;|&quot;chewbacca age&quot;"/>
    <n v="303101"/>
    <n v="7164"/>
    <n v="255"/>
    <n v="1242"/>
    <b v="0"/>
    <b v="0"/>
    <b v="0"/>
  </r>
  <r>
    <s v="qCSu-X_aEvo"/>
    <d v="2018-05-20T00:00:00"/>
    <s v="Priyanka Chopra Dispels a Big Misconception About Bollywood"/>
    <s v="Late Night with Seth Meyers"/>
    <x v="5"/>
    <x v="5"/>
    <d v="2018-05-03T09:00:02"/>
    <s v="Late Night|&quot;Seth Meyers&quot;|&quot;Priyanka Chopra&quot;|&quot;Dispels&quot;|&quot;Big Misconception&quot;|&quot;Bollywood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Quantico&quot;|&quot;Tuscany&quot;|&quot;Ireland&quot;|&quot;Alex Parrish&quot;|&quot;Baywatch&quot;|&quot;Bajirao Mastani&quot;|&quot;Barfi!&quot;|&quot;Kaminey&quot;"/>
    <n v="2207257"/>
    <n v="26807"/>
    <n v="1769"/>
    <n v="3138"/>
    <b v="0"/>
    <b v="0"/>
    <b v="0"/>
  </r>
  <r>
    <s v="_pP_C7HEy3g"/>
    <d v="2018-05-20T00:00:00"/>
    <s v="The Coin Hexagon - Numberphile"/>
    <s v="Numberphile"/>
    <x v="4"/>
    <x v="4"/>
    <d v="2018-05-03T15:28:38"/>
    <s v="numberphile|&quot;coins&quot;|&quot;hexagon&quot;|&quot;dudeney&quot;"/>
    <n v="323504"/>
    <n v="7023"/>
    <n v="209"/>
    <n v="564"/>
    <b v="0"/>
    <b v="0"/>
    <b v="0"/>
  </r>
  <r>
    <s v="ZUSPD9zOyJs"/>
    <d v="2018-05-20T00:00:00"/>
    <s v="・・Infinity War・・ Cast Reacts To Fan Tweets"/>
    <s v="BuzzFeed Celeb"/>
    <x v="8"/>
    <x v="8"/>
    <d v="2018-05-01T18:38:34"/>
    <s v="BuzzFeed|&quot;BuzzFeed Celeb&quot;|&quot;Infinity war&quot;|&quot;inifinity war cast&quot;|&quot;avengers&quot;|&quot;avengers infinity war&quot;|&quot;avengers interview&quot;|&quot;infinity war cast interview&quot;|&quot;shuri&quot;|&quot;chris pratt&quot;|&quot;tom holland&quot;|&quot;zoe saldana&quot;|&quot;princess shuri&quot;|&quot;leticia wright&quot;|&quot;elizabeth olsen&quot;|&quot;tom hiddleston&quot;|&quot;paul bettany&quot;|&quot;batista&quot;|&quot;danai gurira&quot;|&quot;benedict cumberbatch&quot;"/>
    <n v="6157587"/>
    <n v="189440"/>
    <n v="3174"/>
    <n v="8078"/>
    <b v="0"/>
    <b v="0"/>
    <b v="0"/>
  </r>
  <r>
    <s v="_wNZbgBPz1Q"/>
    <d v="2018-05-20T00:00:00"/>
    <s v="Thanos has a great plan"/>
    <s v="Jenny Nicholson"/>
    <x v="1"/>
    <x v="1"/>
    <d v="2018-05-02T12:29:53"/>
    <s v="[none]"/>
    <n v="447473"/>
    <n v="21560"/>
    <n v="2332"/>
    <n v="4475"/>
    <b v="0"/>
    <b v="0"/>
    <b v="0"/>
  </r>
  <r>
    <s v="Yiq8YjQC6Rw"/>
    <d v="2018-05-20T00:00:00"/>
    <s v="Density Ball"/>
    <s v="DONG"/>
    <x v="3"/>
    <x v="3"/>
    <d v="2018-05-01T23:17:26"/>
    <s v="dong|&quot;lut&quot;|&quot;vsauce&quot;|&quot;vsauce2&quot;|&quot;vsauce3&quot;|&quot;michael stevens&quot;|&quot;kevin lieber&quot;|&quot;jake roper&quot;|&quot;density ball&quot;|&quot;science&quot;|&quot;physics&quot;|&quot;chemistry&quot;|&quot;water&quot;|&quot;wet&quot;"/>
    <n v="1153185"/>
    <n v="41153"/>
    <n v="796"/>
    <n v="3598"/>
    <b v="0"/>
    <b v="0"/>
    <b v="0"/>
  </r>
  <r>
    <s v="TmzVBGf6uKk"/>
    <d v="2018-05-20T00:00:00"/>
    <s v="Shawn Mendes - Lost in Japan - Choreography by Jake Kodish ft Sean Lew, Kaycee Rice, Jade Chynoweth"/>
    <s v="Tim Milgram"/>
    <x v="3"/>
    <x v="3"/>
    <d v="2018-05-02T00:13:56"/>
    <s v="shawn|&quot;mendes&quot;|&quot;dance&quot;|&quot;choreography&quot;|&quot;jake kodish&quot;|&quot;shawn mendes&quot;|&quot;lost in japan&quot;|&quot;sean lew&quot;|&quot;kaycee rice&quot;|&quot;sean&quot;|&quot;lew&quot;|&quot;kaycee&quot;|&quot;rice&quot;|&quot;tim milgram&quot;|&quot;tmilly&quot;|&quot;tmilly tv&quot;|&quot;dancing&quot;|&quot;dancers&quot;|&quot;dance class&quot;|&quot;tutorial&quot;|&quot;dance tutorial&quot;|&quot;learn to dance&quot;|&quot;hip hop dance&quot;|&quot;fik-shun&quot;|&quot;fikshun&quot;|&quot;jade chynoweth&quot;|&quot;jade&quot;|&quot;josh killacky&quot;"/>
    <n v="1032873"/>
    <n v="41701"/>
    <n v="311"/>
    <n v="2048"/>
    <b v="0"/>
    <b v="0"/>
    <b v="0"/>
  </r>
  <r>
    <s v="4nq0tT_SAD0"/>
    <d v="2018-05-20T00:00:00"/>
    <s v="singing the same song 6 years later.."/>
    <s v="Tiffany Day"/>
    <x v="6"/>
    <x v="6"/>
    <d v="2018-05-02T03:56:31"/>
    <s v="[none]"/>
    <n v="3564336"/>
    <n v="188129"/>
    <n v="1728"/>
    <n v="15545"/>
    <b v="0"/>
    <b v="0"/>
    <b v="0"/>
  </r>
  <r>
    <s v="S1O4kia_Iog"/>
    <d v="2018-05-21T00:00:00"/>
    <s v="Royal Wedding: ・・Stand By Me・・ Performed By Karen Gibson And The Kingdom Choir | TODAY"/>
    <s v="TODAY"/>
    <x v="2"/>
    <x v="2"/>
    <d v="2018-05-19T12:23:10"/>
    <s v="The TODAY Show|&quot;TODAY Show&quot;|&quot;TODAY&quot;|&quot;NBC&quot;|&quot;NBC News&quot;|&quot;Celebrity Interviews&quot;|&quot;TODAY Show Recipes&quot;|&quot;Fitness&quot;|&quot;Lifestyle&quot;|&quot;TODAY Show Interview&quot;|&quot;Ambush Makeover&quot;|&quot;Kathie Lee and Hoda&quot;|&quot;KLG and Hoda&quot;|&quot;News&quot;|&quot;U.S. News&quot;|&quot;Big News&quot;|&quot;Editor's picks&quot;|&quot;The Royals&quot;|&quot;Royal Wedding 2018&quot;|&quot;royal wedding&quot;|&quot;royal wedding broadcast&quot;|&quot;royal wedding ceremony&quot;|&quot;royal wedding guests&quot;|&quot;royal wedding harry meghan&quot;|&quot;royal wedding latest news&quot;|&quot;royal wedding live stream&quot;|&quot;royal wedding meghan&quot;|&quot;Karen Gibson&quot;|&quot;Kingdom Choir&quot;"/>
    <n v="1056821"/>
    <n v="21624"/>
    <n v="472"/>
    <n v="2069"/>
    <b v="0"/>
    <b v="0"/>
    <b v="0"/>
  </r>
  <r>
    <s v="mLQJgecd5x0"/>
    <d v="2018-05-21T00:00:00"/>
    <s v="Royal wedding:  Meghan and Harry are married! - BBC News"/>
    <s v="BBC News"/>
    <x v="2"/>
    <x v="2"/>
    <d v="2018-05-19T11:48:39"/>
    <s v="bbc|&quot;bbc news&quot;|&quot;news&quot;|&quot;Royal wedding&quot;|&quot;breaking news&quot;|&quot;meghan markle&quot;|&quot;prince harry&quot;|&quot;the wedding&quot;"/>
    <n v="573028"/>
    <n v="3020"/>
    <n v="441"/>
    <n v="1142"/>
    <b v="0"/>
    <b v="0"/>
    <b v="0"/>
  </r>
  <r>
    <s v="15uSD6tHi2I"/>
    <d v="2018-05-21T00:00:00"/>
    <s v="Stephen A.: Cavs 'were an absolute disgrace' in 2nd half of Game 2 vs. Celtics | SportsCenter | ESPN"/>
    <s v="ESPN"/>
    <x v="0"/>
    <x v="0"/>
    <d v="2018-05-16T03:41:17"/>
    <s v="espn|&quot;espn live&quot;|&quot;stephen a&quot;|&quot;cavs&quot;|&quot;were&quot;|&quot;an&quot;|&quot;absolute&quot;|&quot;disgrace&quot;|&quot;in&quot;|&quot;2nd&quot;|&quot;half&quot;|&quot;of&quot;|&quot;game 2&quot;|&quot;vs&quot;|&quot;celtics&quot;|&quot;nba on espn&quot;|&quot;espn nba&quot;|&quot;sportscenter&quot;|&quot;stephen a smith&quot;|&quot;celtics vs cavaliers&quot;|&quot;celtics vs cavs&quot;|&quot;celtics vs cavaliers game 2&quot;|&quot;celtics vs cavs game 2&quot;|&quot;lebron james&quot;"/>
    <n v="493066"/>
    <n v="4208"/>
    <n v="351"/>
    <n v="2593"/>
    <b v="0"/>
    <b v="0"/>
    <b v="0"/>
  </r>
  <r>
    <s v="WF82ABLw8s4"/>
    <d v="2018-05-21T00:00:00"/>
    <s v="Gabby Barrett Sings I Have Nothing by Whitney Houston - Top 5 - American Idol 2018 on ABC"/>
    <s v="American Idol"/>
    <x v="3"/>
    <x v="3"/>
    <d v="2018-05-14T02:23:01"/>
    <s v="ABC|&quot;americanidol&quot;|&quot;idol&quot;|&quot;american idol&quot;|&quot;ryan&quot;|&quot;seacrest&quot;|&quot;ryan seacrest&quot;|&quot;katy&quot;|&quot;perry&quot;|&quot;katy perry&quot;|&quot;luke&quot;|&quot;bryan&quot;|&quot;luke bryan&quot;|&quot;lionel&quot;|&quot;richie&quot;|&quot;lionel richie&quot;|&quot;season 16&quot;|&quot;american idol XVI&quot;|&quot;television&quot;|&quot;ad&quot;|&quot;spring&quot;|&quot;2018&quot;|&quot;music&quot;|&quot;reality&quot;|&quot;competition&quot;|&quot;song&quot;|&quot;sing&quot;|&quot;audition&quot;|&quot;auditions&quot;|&quot;performance&quot;|&quot;live&quot;|&quot;fox&quot;|&quot;AI&quot;|&quot;hollywood&quot;|&quot;contestant&quot;|&quot;official&quot;|&quot;american&quot;|&quot;official american idol&quot;|&quot;hollywood week&quot;|&quot;hometown audition&quot;"/>
    <n v="1273975"/>
    <n v="16954"/>
    <n v="2329"/>
    <n v="2538"/>
    <b v="0"/>
    <b v="0"/>
    <b v="0"/>
  </r>
  <r>
    <s v="3g5O-kT9m8k"/>
    <d v="2018-05-21T00:00:00"/>
    <s v="$1000 Survival Kit in a Case"/>
    <s v="CrazyRussianHacker"/>
    <x v="4"/>
    <x v="4"/>
    <d v="2018-05-13T18:51:13"/>
    <s v="$1000 Survival Kit|&quot;Survival Kit in a Case&quot;|&quot;pelican case&quot;|&quot;pelican case survival kit&quot;|&quot;emergency survival kit&quot;|&quot;emergency kit&quot;|&quot;$1000&quot;|&quot;$1000 mystery box&quot;|&quot;$1000 survival case&quot;|&quot;unboxing survival box&quot;|&quot;Survival Kit Unboxing&quot;|&quot;unboxing&quot;|&quot;crazyrussianhacker&quot;|&quot;taras kul&quot;"/>
    <n v="1649128"/>
    <n v="63594"/>
    <n v="1771"/>
    <n v="2922"/>
    <b v="0"/>
    <b v="0"/>
    <b v="0"/>
  </r>
  <r>
    <s v="JefYnYIXY_8"/>
    <d v="2018-05-21T00:00:00"/>
    <s v="The Strange (But True) History of Hysteria"/>
    <s v="SciShow"/>
    <x v="9"/>
    <x v="9"/>
    <d v="2018-05-10T21:00:01"/>
    <s v="SciShow|&quot;science&quot;|&quot;Hank&quot;|&quot;Green&quot;|&quot;education&quot;|&quot;learn&quot;|&quot;Jean-Martin Charcot&quot;|&quot;Sigmund Freud&quot;|&quot;women's health&quot;|&quot;hysteria&quot;|&quot;Hippocrates&quot;|&quot;uterus&quot;|&quot;wandering uterus&quot;|&quot;early medicine&quot;|&quot;smelling salts&quot;|&quot;fainting&quot;|&quot;conversion disorder&quot;|&quot;DSM&quot;|&quot;Diagnostic and Statistical Manual of Mental Disorders&quot;|&quot;psychology&quot;"/>
    <n v="311971"/>
    <n v="9362"/>
    <n v="243"/>
    <n v="977"/>
    <b v="0"/>
    <b v="0"/>
    <b v="0"/>
  </r>
  <r>
    <s v="FUQexMOrDBI"/>
    <d v="2018-05-21T00:00:00"/>
    <s v="How Do We Stop Asteroids From Destroying Us? | Life Noggin On Stage!"/>
    <s v="Life Noggin"/>
    <x v="9"/>
    <x v="9"/>
    <d v="2018-05-10T13:00:01"/>
    <s v="life noggin|&quot;life noggin youtube&quot;|&quot;youtube life noggin&quot;|&quot;life noggin channel&quot;|&quot;education&quot;|&quot;education channel&quot;|&quot;life noggin face reveal&quot;|&quot;edutainment&quot;|&quot;blocko&quot;|&quot;blocko life noggin&quot;|&quot;science&quot;|&quot;life noggin on stage&quot;|&quot;asteroid&quot;|&quot;bennu&quot;|&quot;nasa&quot;|&quot;near earth asteroid&quot;|&quot;Asteroids&quot;|&quot;stop asteroid&quot;|&quot;asteroid 2018&quot;|&quot;life noggin irl&quot;|&quot;life noggin in real life&quot;|&quot;asteroid threatening earth&quot;|&quot;asteroid threats&quot;|&quot;how do we stop asteroids from destroying earth&quot;|&quot;bennu asteroid&quot;|&quot;bennu asteroid 2018&quot;|&quot;stop asteroids&quot;"/>
    <n v="321872"/>
    <n v="18957"/>
    <n v="750"/>
    <n v="3384"/>
    <b v="0"/>
    <b v="0"/>
    <b v="0"/>
  </r>
  <r>
    <s v="azUbCdcAeFM"/>
    <d v="2018-05-21T00:00:00"/>
    <s v="Tesla 2018"/>
    <s v="Tesla"/>
    <x v="10"/>
    <x v="10"/>
    <d v="2018-05-10T01:03:00"/>
    <s v="tesla|&quot;model s&quot;|&quot;model x&quot;|&quot;model 3&quot;|&quot;powerwall&quot;|&quot;electric car&quot;|&quot;elon musk&quot;|&quot;ludicrous&quot;|&quot;battery&quot;"/>
    <n v="1052662"/>
    <n v="40690"/>
    <n v="627"/>
    <n v="2739"/>
    <b v="0"/>
    <b v="0"/>
    <b v="0"/>
  </r>
  <r>
    <s v="M-wat3TSQqY"/>
    <d v="2018-05-21T00:00:00"/>
    <s v="Molly Makes Egg-in-a-Hole Sandwich with Bacon and Cheddar | From the Test Kitchen | Bon Appﾃｩtit"/>
    <s v="Bon Appﾃｩtit"/>
    <x v="7"/>
    <x v="7"/>
    <d v="2018-05-09T16:04:02"/>
    <s v="breakfast|&quot;egg&quot;|&quot;sandwich&quot;|&quot;from the test kitchen&quot;|&quot;test kitchen&quot;|&quot;egg in the hole&quot;|&quot;egg in a hole&quot;|&quot;how to make egg in a hole&quot;|&quot;egg in a hole recipe&quot;|&quot;egg in the hole recipe&quot;|&quot;egg sandwich&quot;|&quot;egg sandwich recipe&quot;|&quot;breakfast sandwich&quot;|&quot;breakfast sandwich recipe&quot;|&quot;egg in the hole sandwich&quot;|&quot;molly bon appetit&quot;|&quot;molly baz&quot;|&quot;molly baz bon appetit&quot;|&quot;breakfast recipes&quot;|&quot;breakfast sandwich recipes&quot;|&quot;egg sandwich breakfast&quot;|&quot;molly makes&quot;|&quot;make&quot;|&quot;food&quot;|&quot;bon appetit&quot;|&quot;bon appﾃｩtit&quot;"/>
    <n v="552697"/>
    <n v="14091"/>
    <n v="414"/>
    <n v="908"/>
    <b v="0"/>
    <b v="0"/>
    <b v="0"/>
  </r>
  <r>
    <s v="NJu6uMYQWAE"/>
    <d v="2018-05-21T00:00:00"/>
    <s v="We Gave This Mom A Makeover // Presented By Life Of The Party"/>
    <s v="As/Is"/>
    <x v="8"/>
    <x v="8"/>
    <d v="2018-05-09T23:00:31"/>
    <s v="buzzfeed|&quot;as/is&quot;|&quot;buzzfeed as/is&quot;|&quot;mom makeover&quot;|&quot;makeover&quot;|&quot;mother's day&quot;|&quot;life of the party&quot;|&quot;movie&quot;"/>
    <n v="197811"/>
    <n v="7427"/>
    <n v="240"/>
    <n v="525"/>
    <b v="0"/>
    <b v="0"/>
    <b v="0"/>
  </r>
  <r>
    <s v="ijwHj2HaOT0"/>
    <d v="2018-05-21T00:00:00"/>
    <s v="Google・・s Duplex Assistant phone call blew my mind!"/>
    <s v="CNET"/>
    <x v="4"/>
    <x v="4"/>
    <d v="2018-05-08T17:43:15"/>
    <s v="CNET|&quot;Technology&quot;|&quot;CNETTV&quot;|&quot;News&quot;|&quot;google&quot;|&quot;google io 2018&quot;|&quot;io18&quot;|&quot;google event&quot;|&quot;google i o&quot;|&quot;io&quot;|&quot;duplex&quot;|&quot;google duplex&quot;|&quot;google assistant&quot;|&quot;ok google&quot;|&quot;assistant&quot;|&quot;google home&quot;|&quot;google assistant commands&quot;|&quot;ok google tricks&quot;|&quot;android&quot;|&quot;siri&quot;|&quot;google assistant features&quot;|&quot;voice assistant&quot;|&quot;google now&quot;|&quot;pixel&quot;|&quot;google assistant hidden features&quot;|&quot;google assistant beta&quot;|&quot;bixby&quot;|&quot;artificial intelligence&quot;|&quot;machine learning&quot;|&quot;deep learning&quot;|&quot;robotics&quot;|&quot;robot&quot;|&quot;technology&quot;|&quot;what is duplex&quot;|&quot;what is google duplex&quot;|&quot;human or robot&quot;"/>
    <n v="567037"/>
    <n v="9028"/>
    <n v="612"/>
    <n v="1567"/>
    <b v="0"/>
    <b v="0"/>
    <b v="0"/>
  </r>
  <r>
    <s v="bK0TEqDtkK4"/>
    <d v="2018-05-21T00:00:00"/>
    <s v="Ghost Pepper: Day 2"/>
    <s v="Markiplier"/>
    <x v="12"/>
    <x v="12"/>
    <d v="2018-05-07T18:12:51"/>
    <s v="markiplier"/>
    <n v="977753"/>
    <n v="59965"/>
    <n v="2429"/>
    <n v="8871"/>
    <b v="0"/>
    <b v="0"/>
    <b v="0"/>
  </r>
  <r>
    <s v="a6D9ksDanh0"/>
    <d v="2018-05-21T00:00:00"/>
    <s v="TALK THROUGH GET READY WITH ME! NEW PRODUCTS &amp; SOME FAVORITES! | Casey Holmes"/>
    <s v="Casey Holmes"/>
    <x v="7"/>
    <x v="7"/>
    <d v="2018-05-07T02:20:47"/>
    <s v="casey holmes|&quot;itsbl0ndie&quot;|&quot;talk through&quot;|&quot;grwm&quot;|&quot;get ready with me&quot;|&quot;first impressions&quot;|&quot;favorites&quot;|&quot;new products&quot;|&quot;highend makeup.drugstore makeup&quot;|&quot;cosmetics&quot;|&quot;affordable&quot;|&quot;test it out&quot;"/>
    <n v="311989"/>
    <n v="14182"/>
    <n v="336"/>
    <n v="1369"/>
    <b v="0"/>
    <b v="0"/>
    <b v="0"/>
  </r>
  <r>
    <s v="0IaG9oM4O4s"/>
    <d v="2018-05-21T00:00:00"/>
    <s v="Speechless Thoughts with Charles Barkley - Closed Captioned"/>
    <s v="McDonald's"/>
    <x v="1"/>
    <x v="1"/>
    <d v="2018-05-06T03:02:12"/>
    <s v="yt:cc=on"/>
    <n v="1675909"/>
    <n v="6873"/>
    <n v="7029"/>
    <n v="0"/>
    <b v="1"/>
    <b v="0"/>
    <b v="0"/>
  </r>
  <r>
    <s v="5VGxDEh3F0g"/>
    <d v="2018-05-21T00:00:00"/>
    <s v="Iron Man: How It All Began"/>
    <s v="ScreenPrism"/>
    <x v="1"/>
    <x v="1"/>
    <d v="2018-05-06T15:00:00"/>
    <s v="Iron Man|&quot;Marvel&quot;|&quot;Marvel Cinematic Universe&quot;|&quot;MCU&quot;|&quot;Iron Man 2008&quot;|&quot;Robert Downey Jr&quot;|&quot;Jon Favreau&quot;|&quot;Tony Stark&quot;|&quot;Pepper Potts&quot;|&quot;Jeff Bridges&quot;|&quot;Gwyneth Paltrow&quot;|&quot;Avengers&quot;|&quot;Avengers Infinity War&quot;|&quot;Iron Man 2&quot;|&quot;Iron Man 3&quot;"/>
    <n v="121892"/>
    <n v="4254"/>
    <n v="138"/>
    <n v="344"/>
    <b v="0"/>
    <b v="0"/>
    <b v="0"/>
  </r>
  <r>
    <s v="sxyotaytAS0"/>
    <d v="2018-05-21T00:00:00"/>
    <s v="Hawaii's Kilauea volcano eruption forces evacuations"/>
    <s v="CBS News"/>
    <x v="2"/>
    <x v="2"/>
    <d v="2018-05-04T18:20:13"/>
    <s v="kilauea|&quot;Hawaii&quot;|&quot;Volcano&quot;|&quot;Eruption&quot;"/>
    <n v="1144984"/>
    <n v="4027"/>
    <n v="368"/>
    <n v="1484"/>
    <b v="0"/>
    <b v="0"/>
    <b v="0"/>
  </r>
  <r>
    <s v="gVutHEKBzHs"/>
    <d v="2018-05-22T00:00:00"/>
    <s v="Maddie Poppe Sings Landslide by Fleetwood Mac - Finale - American Idol 2018 on ABC"/>
    <s v="American Idol"/>
    <x v="3"/>
    <x v="3"/>
    <d v="2018-05-21T02:50:20"/>
    <s v="ABC|&quot;americanidol&quot;|&quot;idol&quot;|&quot;american idol&quot;|&quot;ryan&quot;|&quot;seacrest&quot;|&quot;ryan seacrest&quot;|&quot;katy&quot;|&quot;perry&quot;|&quot;katy perry&quot;|&quot;luke&quot;|&quot;bryan&quot;|&quot;luke bryan&quot;|&quot;lionel&quot;|&quot;richie&quot;|&quot;lionel richie&quot;|&quot;season 16&quot;|&quot;american idol XVI&quot;|&quot;television&quot;|&quot;ad&quot;|&quot;spring&quot;|&quot;2018&quot;|&quot;music&quot;|&quot;reality&quot;|&quot;competition&quot;|&quot;song&quot;|&quot;sing&quot;|&quot;audition&quot;|&quot;auditions&quot;|&quot;performance&quot;|&quot;live&quot;|&quot;fox&quot;|&quot;AI&quot;|&quot;hollywood&quot;|&quot;contestant&quot;|&quot;official&quot;|&quot;american&quot;|&quot;official american idol&quot;|&quot;hollywood week&quot;|&quot;hometown audition&quot;"/>
    <n v="615686"/>
    <n v="11334"/>
    <n v="651"/>
    <n v="1366"/>
    <b v="0"/>
    <b v="0"/>
    <b v="0"/>
  </r>
  <r>
    <s v="o7f1HVFpRPI"/>
    <d v="2018-05-22T00:00:00"/>
    <s v="Terry Crews - The Resurrection of Brooklyn Nine-Nine &amp; Redefining Masculinity | The Daily Show"/>
    <s v="The Daily Show with Trevor Noah"/>
    <x v="5"/>
    <x v="5"/>
    <d v="2018-05-20T13:00:03"/>
    <s v="the daily show|&quot;trevor noah&quot;|&quot;daily show with trevor noah&quot;|&quot;daily show trevor noah latest episode&quot;|&quot;trevor noah 2018&quot;|&quot;noah trevor&quot;|&quot;trevor noah trump&quot;|&quot;comedy central politics&quot;|&quot;the daily show episodes&quot;|&quot;late night talk show hosts&quot;|&quot;comedy central&quot;|&quot;comedians&quot;|&quot;comedy central comedians&quot;|&quot;terry crews&quot;|&quot;the daily show interviews&quot;|&quot;brooklyn nine nine&quot;|&quot;brooklyn 99&quot;|&quot;deadpool&quot;|&quot;metoo&quot;|&quot;toxic masculinity&quot;|&quot;actor&quot;|&quot;TV&quot;|&quot;internet&quot;|&quot;NBC&quot;|&quot;movies&quot;|&quot;sexual misconduct&quot;|&quot;growing up&quot;|&quot;violence&quot;|&quot;parenting&quot;"/>
    <n v="427929"/>
    <n v="13067"/>
    <n v="342"/>
    <n v="1007"/>
    <b v="0"/>
    <b v="0"/>
    <b v="0"/>
  </r>
  <r>
    <s v="eiudTjsGM7g"/>
    <d v="2018-05-22T00:00:00"/>
    <s v="Spill Your Guts or Fill Your Guts w/ Steven Tyler"/>
    <s v="The Late Late Show with James Corden"/>
    <x v="3"/>
    <x v="3"/>
    <d v="2018-05-18T05:40:33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"/>
    <n v="1564769"/>
    <n v="37305"/>
    <n v="516"/>
    <n v="2078"/>
    <b v="0"/>
    <b v="0"/>
    <b v="0"/>
  </r>
  <r>
    <s v="e9NOwaiXqqA"/>
    <d v="2018-05-22T00:00:00"/>
    <s v="What's Behind Me? with Tina Fey"/>
    <s v="The Tonight Show Starring Jimmy Fallon"/>
    <x v="5"/>
    <x v="5"/>
    <d v="2018-05-18T03:53:15"/>
    <s v="The Tonight Show|&quot;Jimmy Fallon&quot;|&quot;What's Behind Me?&quot;|&quot;Tina Fey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30 Rock&quot;|&quot;SNL&quot;|&quot;Saturday Night Live&quot;|&quot;Weekend Update&quot;|&quot;Sisters&quot;|&quot;Date Night&quot;|&quot;Mean Girls&quot;|&quot;Unbreakable Kimmy Schmidt&quot;"/>
    <n v="806607"/>
    <n v="12506"/>
    <n v="430"/>
    <n v="496"/>
    <b v="0"/>
    <b v="0"/>
    <b v="0"/>
  </r>
  <r>
    <s v="_iRBspjg2pw"/>
    <d v="2018-05-22T00:00:00"/>
    <s v="Lilly Singh on YouTube, The Rock &amp; Her Parents"/>
    <s v="Jimmy Kimmel Live"/>
    <x v="3"/>
    <x v="3"/>
    <d v="2018-05-18T10:00:10"/>
    <s v="jimmy|&quot;kimmel&quot;|&quot;live&quot;|&quot;late&quot;|&quot;night&quot;|&quot;talk&quot;|&quot;show&quot;|&quot;funny&quot;|&quot;comedic&quot;|&quot;comedy&quot;|&quot;clip&quot;|&quot;comedian&quot;|&quot;lily&quot;|&quot;singh&quot;|&quot;youtube&quot;|&quot;hbo&quot;|&quot;Fahrenheit&quot;|&quot;451&quot;|&quot;canada&quot;|&quot;wrestling&quot;|&quot;the&quot;|&quot;rock&quot;|&quot;michelle&quot;|&quot;obama&quot;|&quot;movie&quot;|&quot;lilly singh&quot;|&quot;fahrenheit 451&quot;|&quot;michael b. jordan&quot;|&quot;michelle obama&quot;|&quot;the rock&quot;"/>
    <n v="1373683"/>
    <n v="42501"/>
    <n v="1878"/>
    <n v="2745"/>
    <b v="0"/>
    <b v="0"/>
    <b v="0"/>
  </r>
  <r>
    <s v="YvjhDjUbFyU"/>
    <d v="2018-05-22T00:00:00"/>
    <s v="The Voice 2018 Kyla Jade - Semi-Finals: Let It Be"/>
    <s v="The Voice"/>
    <x v="3"/>
    <x v="3"/>
    <d v="2018-05-15T01:47:29"/>
    <s v="the voice season 14|&quot;the voice semifinal performanc&quot;|&quot;live semifinal&quot;|&quot;semifinal&quot;|&quot;team adam&quot;|&quot;adam levine&quot;|&quot;team alicia&quot;|&quot;alicia keys&quot;|&quot;team kelly&quot;|&quot;kelly clarkson&quot;|&quot;team blake&quot;|&quot;blake shelton&quot;|&quot;kyla jade&quot;|&quot;the beatles&quot;|&quot;let it be&quot;|&quot;the voice&quot;|&quot;the voice nbc&quot;|&quot;the voice new season&quot;|&quot;The Voice 2018&quot;|&quot;The Voice USA&quot;|&quot;The Voice Season 14&quot;|&quot;The voice winners&quot;|&quot;Alicia Keys&quot;|&quot;Kelly Clarkson&quot;|&quot;carson daly&quot;|&quot;the voice auditions&quot;|&quot;NBC&quot;|&quot;tv&quot;|&quot;television&quot;"/>
    <n v="881585"/>
    <n v="19831"/>
    <n v="627"/>
    <n v="2396"/>
    <b v="0"/>
    <b v="0"/>
    <b v="0"/>
  </r>
  <r>
    <s v="D2mxKEa2xmA"/>
    <d v="2018-05-22T00:00:00"/>
    <s v="10 Most Devastating Cyber Attacks in History"/>
    <s v="MatthewSantoro"/>
    <x v="3"/>
    <x v="3"/>
    <d v="2018-05-13T13:00:01"/>
    <s v="computer hacks|&quot;cyber attack&quot;|&quot;computer virus&quot;|&quot;computer viruses&quot;|&quot;best hackers&quot;|&quot;cyber attacks&quot;|&quot;internet hacks&quot;|&quot;social engineering&quot;|&quot;shadow brokers&quot;|&quot;cyber attack documentary&quot;|&quot;cyber attack movie&quot;|&quot;cyber attack live&quot;|&quot;cyber attack on power grid&quot;|&quot;vpn&quot;|&quot;nordvpn&quot;|&quot;nordvpn review&quot;|&quot;nordvpn premium for free&quot;|&quot;nord vpn router&quot;|&quot;nordvpn free&quot;"/>
    <n v="218721"/>
    <n v="7893"/>
    <n v="670"/>
    <n v="775"/>
    <b v="0"/>
    <b v="0"/>
    <b v="0"/>
  </r>
  <r>
    <s v="HOxylh5runs"/>
    <d v="2018-05-22T00:00:00"/>
    <s v="Reacting To POSITIVE COMMENTS ASMR ! | Jackie Aina"/>
    <s v="Jackie Aina"/>
    <x v="7"/>
    <x v="7"/>
    <d v="2018-05-10T21:06:58"/>
    <s v="asmr|&quot;asmr beauty guru&quot;|&quot;asmr reaction&quot;|&quot;asmr reading positive comments&quot;"/>
    <n v="232787"/>
    <n v="29512"/>
    <n v="669"/>
    <n v="4567"/>
    <b v="0"/>
    <b v="0"/>
    <b v="0"/>
  </r>
  <r>
    <s v="EQ748TZcuqs"/>
    <d v="2018-05-22T00:00:00"/>
    <s v="When Trees Go Nuts"/>
    <s v="MinuteEarth"/>
    <x v="4"/>
    <x v="4"/>
    <d v="2018-05-10T13:09:30"/>
    <s v="MinuteEarth|&quot;Minute Earth&quot;|&quot;MinutePhysics&quot;|&quot;Minute Physics&quot;|&quot;earth&quot;|&quot;history&quot;|&quot;science&quot;|&quot;environment&quot;|&quot;environmental science&quot;|&quot;earth science&quot;|&quot;mast seeding&quot;|&quot;mast year&quot;|&quot;pollination&quot;|&quot;acorns&quot;|&quot;predator satiation&quot;|&quot;wind pollination&quot;|&quot;resource matching&quot;"/>
    <n v="321688"/>
    <n v="14746"/>
    <n v="154"/>
    <n v="752"/>
    <b v="0"/>
    <b v="0"/>
    <b v="0"/>
  </r>
  <r>
    <s v="FepIkIILumA"/>
    <d v="2018-05-22T00:00:00"/>
    <s v="Fortnite with Ninja | Dude Perfect"/>
    <s v="Dude Perfect"/>
    <x v="0"/>
    <x v="0"/>
    <d v="2018-05-07T21:55:24"/>
    <s v="dude perfect|&quot;dude perfect stereotypes&quot;|&quot;dude perfect water bottle flip&quot;|&quot;bottle flip&quot;|&quot;water bottle flip&quot;|&quot;dude perfect bottle flip&quot;|&quot;dude perfect basketball&quot;|&quot;dp&quot;|&quot;dude perfect world record&quot;|&quot;edition&quot;|&quot;nerf&quot;|&quot;trick shots&quot;|&quot;trick shot&quot;|&quot;family&quot;|&quot;ping pong&quot;|&quot;bowling&quot;|&quot;clean&quot;|&quot;family friendly&quot;|&quot;bubble wrap&quot;|&quot;soccer&quot;|&quot;football&quot;|&quot;spinner&quot;|&quot;spinners&quot;|&quot;fidget spinners&quot;|&quot;dude&quot;|&quot;fortnite&quot;|&quot;ninja&quot;|&quot;duos&quot;|&quot;battle royale&quot;|&quot;victory royale&quot;|&quot;win&quot;|&quot;duo win&quot;|&quot;squad&quot;|&quot;season 4&quot;|&quot;meteor&quot;|&quot;tilted towers&quot;|&quot;dude perfect fortnite&quot;"/>
    <n v="18040000"/>
    <n v="484833"/>
    <n v="22933"/>
    <n v="32509"/>
    <b v="0"/>
    <b v="0"/>
    <b v="0"/>
  </r>
  <r>
    <s v="lpFEpDPf490"/>
    <d v="2018-05-22T00:00:00"/>
    <s v="MET GALA 2018 FASHION REVIEW // Grace Helbig"/>
    <s v="Grace Helbig"/>
    <x v="8"/>
    <x v="8"/>
    <d v="2018-05-08T09:31:07"/>
    <s v="grace|&quot;helbig&quot;|&quot;grace helbig&quot;|&quot;gracehelbig&quot;|&quot;graceinabox&quot;|&quot;youtube grace helbig&quot;|&quot;grace helbig youtube&quot;|&quot;grace helbig channel&quot;|&quot;met gala&quot;|&quot;2018&quot;|&quot;fashion review&quot;|&quot;met gala fashion 2018&quot;|&quot;met gala fashion review&quot;|&quot;met gala 2018&quot;|&quot;met gala 2018 fashion review&quot;|&quot;met gala 2018 fashion&quot;|&quot;metgala2018&quot;|&quot;fashion review met gala&quot;|&quot;fashion review met gala 2018&quot;|&quot;2018 met gala&quot;|&quot;grace helbig fashion review&quot;|&quot;grace helbig fashion review 2018&quot;|&quot;grace fashion review&quot;|&quot;grace helbig met gala&quot;|&quot;met gala review&quot;"/>
    <n v="435462"/>
    <n v="22345"/>
    <n v="1150"/>
    <n v="1092"/>
    <b v="0"/>
    <b v="0"/>
    <b v="0"/>
  </r>
  <r>
    <s v="JwivtxQEmc8"/>
    <d v="2018-05-22T00:00:00"/>
    <s v="Brad Pitt Returns as the Weatherman - The Jim Jefferies Show"/>
    <s v="Comedy Central"/>
    <x v="5"/>
    <x v="5"/>
    <d v="2018-05-06T15:32:25"/>
    <s v="The Jim Jefferies Show|&quot;Jim Jefferies&quot;|&quot;Jim Jeffries&quot;|&quot;Brad Pitt&quot;|&quot;brad pitt weatherman&quot;|&quot;comedy central&quot;|&quot;cc&quot;|&quot;late-night show&quot;|&quot;political talk show&quot;|&quot;LeBron James&quot;|&quot;legacy&quot;|&quot;jokes&quot;|&quot;weather&quot;|&quot;weather report&quot;|&quot;forecast&quot;|&quot;climate&quot;|&quot;climate change&quot;|&quot;science&quot;|&quot;global warming&quot;|&quot;apocalypse&quot;|&quot;end of the world&quot;|&quot;death&quot;|&quot;sun&quot;|&quot;solar&quot;|&quot;heat&quot;|&quot;guest&quot;|&quot;surprise&quot;|&quot;comedians&quot;|&quot;comedy central comedians&quot;|&quot;comedy&quot;|&quot;funny&quot;|&quot;comedian&quot;|&quot;funny video&quot;|&quot;comedy videos&quot;|&quot;funny clips&quot;|&quot;hilarious videos&quot;|&quot;laugh&quot;|&quot;severe weather&quot;|&quot;weatherman fails&quot;"/>
    <n v="489735"/>
    <n v="5298"/>
    <n v="599"/>
    <n v="363"/>
    <b v="0"/>
    <b v="0"/>
    <b v="0"/>
  </r>
  <r>
    <s v="2KuqjW0WtZg"/>
    <d v="2018-05-22T00:00:00"/>
    <s v="FASHION PHOTO RUVIEW: Mermaid Fantasy with Raja and Aja"/>
    <s v="WOWPresents"/>
    <x v="3"/>
    <x v="3"/>
    <d v="2018-05-05T13:00:00"/>
    <s v="world of wonder|&quot;world of wonder productions&quot;|&quot;wow report&quot;|&quot;mermaid&quot;|&quot;fantasy&quot;|&quot;toot&quot;|&quot;boot&quot;|&quot;noot&quot;|&quot;glasses&quot;|&quot;bodysuit&quot;|&quot;fashion&quot;|&quot;wig snatched&quot;|&quot;season 10&quot;|&quot;rupaul&quot;|&quot;drag race&quot;|&quot;runway&quot;|&quot;model&quot;|&quot;main stage&quot;|&quot;episode 7&quot;|&quot;miss vanjie&quot;"/>
    <n v="570053"/>
    <n v="14382"/>
    <n v="994"/>
    <n v="3014"/>
    <b v="0"/>
    <b v="0"/>
    <b v="0"/>
  </r>
  <r>
    <s v="00mdcc9o28A"/>
    <d v="2018-05-23T00:00:00"/>
    <s v="Emilia Clarke Shows Off Her Embarrassing Wookiee Impression"/>
    <s v="The Tonight Show Starring Jimmy Fallon"/>
    <x v="5"/>
    <x v="5"/>
    <d v="2018-05-22T04:16:44"/>
    <s v="The Tonight Show|&quot;Jimmy Fallon&quot;|&quot;Emilia Clarke&quot;|&quot;Shows Off&quot;|&quot;Embarrassing&quot;|&quot;Wookiee Impression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Game of Thrones&quot;|&quot;Queen of Dragons&quot;|&quot;Daenerys Targaryen&quot;|&quot;Terminator Genisys&quot;|&quot;Sarah Connor&quot;|&quot;Me Before You&quot;|&quot;Dom Hemingway&quot;|&quot;Solo: A Star Wars Story&quot;|&quot;Qi'ra&quot;"/>
    <n v="628234"/>
    <n v="12672"/>
    <n v="208"/>
    <n v="701"/>
    <b v="0"/>
    <b v="0"/>
    <b v="0"/>
  </r>
  <r>
    <s v="UDByuFJ2nDg"/>
    <d v="2018-05-23T00:00:00"/>
    <s v="Stephen A. reacts to Warriors・・ Game 3 blowout over Rockets | SportsCenter | ESPN"/>
    <s v="ESPN"/>
    <x v="0"/>
    <x v="0"/>
    <d v="2018-05-21T03:22:52"/>
    <s v="espn|&quot;espn live&quot;|&quot;stephen a&quot;|&quot;reacts&quot;|&quot;to&quot;|&quot;warriors&quot;|&quot;game 3&quot;|&quot;blowout&quot;|&quot;over&quot;|&quot;rockets&quot;|&quot;stephen a smith&quot;|&quot;stephen a smith first take&quot;|&quot;stephen a first take&quot;|&quot;stephen a.&quot;|&quot;espn first&quot;|&quot;first take daily&quot;|&quot;first take stephen a smith&quot;|&quot;stephen a smith on rockets game 3&quot;|&quot;stephen a. smith on houston rockets&quot;|&quot;stephen a smith on houston rockets&quot;|&quot;stephen a on game 3 espn&quot;|&quot;stephen a on sportscenter&quot;|&quot;rockets vs warriors game 3&quot;|&quot;rockets warriors&quot;"/>
    <n v="557101"/>
    <n v="3500"/>
    <n v="254"/>
    <n v="1296"/>
    <b v="0"/>
    <b v="0"/>
    <b v="0"/>
  </r>
  <r>
    <s v="Dv4Ph97jv44"/>
    <d v="2018-05-23T00:00:00"/>
    <s v="tWitch Surprises a High School Senior for His Prom"/>
    <s v="TheEllenShow"/>
    <x v="3"/>
    <x v="3"/>
    <d v="2018-05-18T16:00:00"/>
    <s v="inspiring|&quot;ellen&quot;|&quot;ellen degeneres&quot;|&quot;the ellen show&quot;|&quot;ellen fans&quot;|&quot;ellen tickets&quot;|&quot;ellentube&quot;|&quot;ellen audience&quot;|&quot;twitch&quot;|&quot;dancer&quot;|&quot;stephen boss&quot;|&quot;twitch please help me dance&quot;|&quot;help me dance&quot;|&quot;sytycd&quot;|&quot;prom&quot;|&quot;promposal&quot;|&quot;surprise&quot;|&quot;degeneres&quot;|&quot;ellen and twitch&quot;|&quot;ellen dancing&quot;|&quot;original series&quot;|&quot;twitch and allison&quot;|&quot;high school&quot;|&quot;isaaiah&quot;|&quot;dance routine&quot;|&quot;prom dance&quot;|&quot;prom dance choreography&quot;|&quot;performance&quot;|&quot;break dancing&quot;|&quot;dancing&quot;|&quot;buick&quot;|&quot;twitch please&quot;|&quot;fonda theatre&quot;"/>
    <n v="1650078"/>
    <n v="49066"/>
    <n v="710"/>
    <n v="1452"/>
    <b v="0"/>
    <b v="0"/>
    <b v="0"/>
  </r>
  <r>
    <s v="xNGFSEcRSZI"/>
    <d v="2018-05-23T00:00:00"/>
    <s v="Kids Pitch A New TV Show: 'Strangest Things: The Golden Mysteries'"/>
    <s v="The Late Show with Stephen Colbert"/>
    <x v="3"/>
    <x v="3"/>
    <d v="2018-05-17T07:35:00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"/>
    <n v="477381"/>
    <n v="5926"/>
    <n v="306"/>
    <n v="916"/>
    <b v="0"/>
    <b v="0"/>
    <b v="0"/>
  </r>
  <r>
    <s v="WyuPSLj_6aw"/>
    <d v="2018-05-23T00:00:00"/>
    <s v="Christina Aguilera - Fall In Line (Lyric Video) ft. Demi Lovato"/>
    <s v="CAguileraVEVO"/>
    <x v="6"/>
    <x v="6"/>
    <d v="2018-05-16T12:00:02"/>
    <s v="Christina Aguilera feat. Demi Lovato|&quot;Fall In Line&quot;|&quot;Pop&quot;|&quot;RCA Records Label&quot;"/>
    <n v="6479552"/>
    <n v="266382"/>
    <n v="5658"/>
    <n v="16609"/>
    <b v="0"/>
    <b v="0"/>
    <b v="0"/>
  </r>
  <r>
    <s v="uBYzYji4rmE"/>
    <d v="2018-05-23T00:00:00"/>
    <s v="Honest Trailers - Black Panther"/>
    <s v="Screen Junkies"/>
    <x v="1"/>
    <x v="1"/>
    <d v="2018-05-15T17:00:06"/>
    <s v="screenjunkies|&quot;screen junkies&quot;|&quot;honest trailers&quot;|&quot;honest trailer&quot;|&quot;black panther&quot;|&quot;black panther trailer&quot;|&quot;black panther review&quot;|&quot;honest trailers marvel&quot;|&quot;marvel&quot;|&quot;mcu&quot;|&quot;marvel cinematic universe&quot;|&quot;infinity war&quot;|&quot;avengers&quot;|&quot;chadwick boseman&quot;|&quot;ryan coogler&quot;|&quot;shuri&quot;|&quot;tchalla&quot;|&quot;honest trailers black panther&quot;|&quot;wakanda&quot;|&quot;michael b jordan&quot;|&quot;killmonger&quot;|&quot;m'baku&quot;"/>
    <n v="4812273"/>
    <n v="112003"/>
    <n v="5940"/>
    <n v="16770"/>
    <b v="0"/>
    <b v="0"/>
    <b v="0"/>
  </r>
  <r>
    <s v="N7HFXgyTya0"/>
    <d v="2018-05-23T00:00:00"/>
    <s v="My Dinosaur Is a Service Animal (with Chris Pratt and Bryce Dallas Howard!)"/>
    <s v="CollegeHumor"/>
    <x v="5"/>
    <x v="5"/>
    <d v="2018-05-15T17:30:00"/>
    <s v="Collegehumor|&quot;CH originals&quot;|&quot;comedy&quot;|&quot;sketch comedy&quot;|&quot;internet&quot;|&quot;humor&quot;|&quot;funny&quot;|&quot;sketch&quot;|&quot;chris pratt&quot;|&quot;bryce dallas howard&quot;|&quot;appearances&quot;|&quot;celebrities&quot;|&quot;Jurassic World&quot;|&quot;pets&quot;|&quot;animals&quot;|&quot;flying&quot;|&quot;dinosaurs&quot;|&quot;feels&quot;|&quot;anxiety&quot;|&quot;action movies&quot;|&quot;customer service&quot;|&quot;raphael chestang&quot;|&quot;CH Shorts&quot;|&quot;jurassic park&quot;|&quot;jurassic&quot;|&quot;service animals&quot;|&quot;service animal&quot;|&quot;chris pratt jurassic park&quot;|&quot;chris pratt jurassic park world&quot;|&quot;bryce dallas howard kiss&quot;|&quot;bryce dallas howard movies&quot;|&quot;chris bryce service dinosaur&quot;|&quot;latest&quot;"/>
    <n v="1639968"/>
    <n v="74037"/>
    <n v="1221"/>
    <n v="3465"/>
    <b v="0"/>
    <b v="0"/>
    <b v="0"/>
  </r>
  <r>
    <s v="0lr497GhD04"/>
    <d v="2018-05-23T00:00:00"/>
    <s v="10,000 Calorie Baconator Challenge!! (11 Burgers)"/>
    <s v="Matt Stonie"/>
    <x v="3"/>
    <x v="3"/>
    <d v="2018-05-15T01:13:12"/>
    <s v="Matt Stonie|&quot;Megatoad&quot;|&quot;Competitive Eating&quot;|&quot;Food Challenge&quot;|&quot;Speed Eating&quot;|&quot;Eating Challenge&quot;|&quot;Baconator&quot;|&quot;Wendys&quot;|&quot;Bacon&quot;|&quot;Burgers&quot;|&quot;Burger Challenge&quot;|&quot;Bacon Challenge&quot;|&quot;Big Burgers&quot;"/>
    <n v="1752464"/>
    <n v="59613"/>
    <n v="1199"/>
    <n v="6964"/>
    <b v="0"/>
    <b v="0"/>
    <b v="0"/>
  </r>
  <r>
    <s v="rQEqKZ7CJlk"/>
    <d v="2018-05-23T00:00:00"/>
    <s v="Bangabandhu Satellite-1 Mission"/>
    <s v="SpaceX"/>
    <x v="4"/>
    <x v="4"/>
    <d v="2018-05-11T20:56:59"/>
    <s v="[none]"/>
    <n v="3136465"/>
    <n v="50778"/>
    <n v="5860"/>
    <n v="6480"/>
    <b v="0"/>
    <b v="0"/>
    <b v="0"/>
  </r>
  <r>
    <s v="TuPT8ZF0Vl4"/>
    <d v="2018-05-23T00:00:00"/>
    <s v="Will the Rockets finally dethrone the Warriors in the West? | NBA | UNDISPUTED"/>
    <s v="Skip and Shannon: UNDISPUTED"/>
    <x v="0"/>
    <x v="0"/>
    <d v="2018-05-09T18:22:01"/>
    <s v="fox|&quot;fox sports&quot;|&quot;fs1&quot;|&quot;fox sports 1&quot;|&quot;undisputed&quot;|&quot;skip bayless&quot;|&quot;shannon sharpe&quot;|&quot;skip and shannon&quot;|&quot;fs1 undisputed&quot;|&quot;skip&quot;|&quot;bayless&quot;|&quot;shannon&quot;|&quot;sharpe&quot;|&quot;joy taylor&quot;|&quot;sports&quot;|&quot;news&quot;|&quot;nba&quot;|&quot;basketball&quot;|&quot;2018 nba playoffs&quot;|&quot;nba playoffs&quot;|&quot;nba playoffs 2018&quot;|&quot;golden state&quot;|&quot;warriors&quot;|&quot;golden state warriors&quot;|&quot;houston&quot;|&quot;rockets&quot;|&quot;houston rockets&quot;|&quot;2018 Western Conference&quot;|&quot;Warriors in the West&quot;|&quot;2018 NBA&quot;|&quot;2018 Western Conference Finals&quot;"/>
    <n v="1028424"/>
    <n v="7655"/>
    <n v="596"/>
    <n v="3568"/>
    <b v="0"/>
    <b v="0"/>
    <b v="0"/>
  </r>
  <r>
    <s v="eP33TkuI9vI"/>
    <d v="2018-05-23T00:00:00"/>
    <s v="What New Yorkers Think Childish Gambino's ・・This Is America・・ Means | Genius News"/>
    <s v="Genius"/>
    <x v="6"/>
    <x v="6"/>
    <d v="2018-05-08T23:14:30"/>
    <s v="genius|&quot;rap genius&quot;|&quot;verified&quot;|&quot;official lyrics&quot;|&quot;lyrics&quot;|&quot;lyric video&quot;|&quot;Lyric videos&quot;|&quot;pop music&quot;|&quot;hip hop&quot;|&quot;rap&quot;|&quot;new pop music&quot;|&quot;childish gambino&quot;|&quot;donald glover&quot;|&quot;this is america&quot;|&quot;childish gambino this is america&quot;|&quot;man on the streets&quot;|&quot;donald glover this is america&quot;|&quot;this is america music video&quot;|&quot;donald glover music video&quot;|&quot;childish gambino music video&quot;|&quot;mcdj recording/rca records&quot;"/>
    <n v="1342038"/>
    <n v="25278"/>
    <n v="1657"/>
    <n v="3394"/>
    <b v="0"/>
    <b v="0"/>
    <b v="0"/>
  </r>
  <r>
    <s v="WbgIREVg2JU"/>
    <d v="2018-05-23T00:00:00"/>
    <s v="PHYSICIANS FORMULA BUTTER PALETTE | REVIEW + DEMO"/>
    <s v="KathleenLights"/>
    <x v="7"/>
    <x v="7"/>
    <d v="2018-05-09T13:00:03"/>
    <s v="klpolish|&quot;physicians&quot;|&quot;formula&quot;|&quot;butter&quot;|&quot;palette&quot;|&quot;paradise&quot;|&quot;perfume&quot;|&quot;bronzer&quot;|&quot;blush&quot;|&quot;higlight&quot;|&quot;review&quot;|&quot;demo&quot;|&quot;application&quot;|&quot;drugstore&quot;|&quot;affordable&quot;|&quot;alamar&quot;|&quot;cosmetics&quot;|&quot;beauty&quot;|&quot;guru&quot;|&quot;kathleenlights&quot;"/>
    <n v="528634"/>
    <n v="26029"/>
    <n v="761"/>
    <n v="2835"/>
    <b v="0"/>
    <b v="0"/>
    <b v="0"/>
  </r>
  <r>
    <s v="ogfYd705cRs"/>
    <d v="2018-05-23T00:00:00"/>
    <s v="Keynote (Google I/O '18)"/>
    <s v="Google Developers"/>
    <x v="4"/>
    <x v="4"/>
    <d v="2018-05-10T03:41:45"/>
    <s v="Google I/O 2018 keynote|&quot;Google I/O 2018 livestream&quot;|&quot;Google I/O 2018&quot;|&quot;Google IO keynote&quot;|&quot;Google I/O livestream&quot;|&quot;Google I/O&quot;|&quot;Google IO&quot;|&quot;I/O&quot;|&quot;io18&quot;|&quot;io 18&quot;|&quot;#io18&quot;|&quot;IO&quot;|&quot;google livestream&quot;|&quot;IO Google&quot;|&quot;google&quot;"/>
    <n v="3680550"/>
    <n v="33273"/>
    <n v="4110"/>
    <n v="0"/>
    <b v="1"/>
    <b v="0"/>
    <b v="0"/>
  </r>
  <r>
    <s v="Bs-Hr-gEJAU"/>
    <d v="2018-05-23T00:00:00"/>
    <s v="Shawn Mendes - Youth (Lyric Video) ft. Khalid"/>
    <s v="ShawnMendesVEVO"/>
    <x v="6"/>
    <x v="6"/>
    <d v="2018-05-03T16:00:03"/>
    <s v="Shawn|&quot;Mendes&quot;|&quot;Youth&quot;|&quot;Island&quot;|&quot;Records&quot;|&quot;Pop&quot;"/>
    <n v="32079687"/>
    <n v="867305"/>
    <n v="7688"/>
    <n v="40794"/>
    <b v="0"/>
    <b v="0"/>
    <b v="0"/>
  </r>
  <r>
    <s v="RxlSl-kG3qg"/>
    <d v="2018-05-23T00:00:00"/>
    <s v="We Are So Blessed | Acacia Kersey"/>
    <s v="acaciacutie"/>
    <x v="5"/>
    <x v="5"/>
    <d v="2018-05-02T19:06:02"/>
    <s v="acacia|&quot;brinley&quot;|&quot;acaciacutie&quot;|&quot;acaciabrinley&quot;|&quot;clark&quot;|&quot;kshaclark&quot;|&quot;ksha&quot;|&quot;acaciaclark&quot;"/>
    <n v="389001"/>
    <n v="27256"/>
    <n v="591"/>
    <n v="2662"/>
    <b v="0"/>
    <b v="0"/>
    <b v="0"/>
  </r>
  <r>
    <s v="jiZfc0b2t3Q"/>
    <d v="2018-05-23T00:00:00"/>
    <s v="Adam Dunn had the weirdest career in MLB history | Dorktown"/>
    <s v="SB Nation"/>
    <x v="0"/>
    <x v="0"/>
    <d v="2018-05-01T22:53:23"/>
    <s v="adam dunn|&quot;adam dunn strikeouts&quot;|&quot;adam dunn home run&quot;|&quot;three true outcomes&quot;|&quot;cincinnati reds&quot;|&quot;home run leaders&quot;|&quot;clayton kershaw&quot;|&quot;barry bonds&quot;|&quot;albert pujols&quot;|&quot;baseball&quot;|&quot;mlb&quot;|&quot;baseball stats&quot;|&quot;jon bois&quot;|&quot;sb nation&quot;|&quot;dorktown&quot;|&quot;major league baseball&quot;|&quot;babe ruth&quot;|&quot;chicago white sox&quot;|&quot;washington nationals&quot;"/>
    <n v="782123"/>
    <n v="11027"/>
    <n v="941"/>
    <n v="1555"/>
    <b v="0"/>
    <b v="0"/>
    <b v="0"/>
  </r>
  <r>
    <s v="fDRrqJU4-Tk"/>
    <d v="2018-05-23T00:00:00"/>
    <s v="SEASON 4 | ANNOUNCE TRAILER"/>
    <s v="Fortnite"/>
    <x v="12"/>
    <x v="12"/>
    <d v="2018-05-01T09:54:46"/>
    <s v="Fortnite|&quot;Epic Games&quot;|&quot;PC&quot;|&quot;PS4&quot;|&quot;Xbox One&quot;|&quot;Battle Royale&quot;|&quot;Unreal Tournament&quot;|&quot;Unreal Engine&quot;|&quot;Minecraft&quot;|&quot;Plants vs. Zombies&quot;"/>
    <n v="4043273"/>
    <n v="87106"/>
    <n v="2947"/>
    <n v="13848"/>
    <b v="0"/>
    <b v="0"/>
    <b v="0"/>
  </r>
  <r>
    <s v="3SqtO2VXsPI"/>
    <d v="2018-05-24T00:00:00"/>
    <s v="Mark Wahlberg Takes the Audience by Surprise"/>
    <s v="TheEllenShow"/>
    <x v="3"/>
    <x v="3"/>
    <d v="2018-05-23T13:00:01"/>
    <s v="ellen|&quot;ellen degeneres&quot;|&quot;the ellen show&quot;|&quot;season 15&quot;|&quot;season 15 episode 162&quot;|&quot;plm&quot;|&quot;mark wahlberg&quot;|&quot;game&quot;|&quot;morning workout&quot;|&quot;ellentube&quot;|&quot;mark wahlberg movies&quot;|&quot;mark wahlberg new movie&quot;|&quot;ellen fans&quot;|&quot;ellen tickets&quot;|&quot;ellen audience&quot;|&quot;royal wedding&quot;|&quot;prince harry and meghan markle&quot;|&quot;surprise guest&quot;|&quot;ellen surprise guest&quot;|&quot;shocking&quot;|&quot;mark&quot;|&quot;wahlberg&quot;|&quot;shirtless&quot;|&quot;sexy&quot;|&quot;transformers&quot;|&quot;ted&quot;|&quot;interview&quot;|&quot;new&quot;|&quot;strong&quot;|&quot;mark wahlberg workout routine&quot;"/>
    <n v="430591"/>
    <n v="6045"/>
    <n v="240"/>
    <n v="434"/>
    <b v="0"/>
    <b v="0"/>
    <b v="0"/>
  </r>
  <r>
    <s v="kATuE1S5qk0"/>
    <d v="2018-05-24T00:00:00"/>
    <s v="Drew Barrymore Confronted Sarah Paulson About Her Impression"/>
    <s v="The Tonight Show Starring Jimmy Fallon"/>
    <x v="5"/>
    <x v="5"/>
    <d v="2018-05-23T03:59:04"/>
    <s v="The Tonight Show|&quot;Jimmy Fallon&quot;|&quot;Drew Barrymore&quot;|&quot;Confronted&quot;|&quot;Sarah Paulson&quot;|&quot;About&quot;|&quot;Impression&quot;|&quot;Martha Marcy May Marlene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Carol&quot;|&quot;Serenity&quot;|&quot;American Crime Story&quot;|&quot;American Horror Story&quot;|&quot;Studio 60 on the Sunset Strip&quot;|&quot;12 Years A Slave&quot;"/>
    <n v="644853"/>
    <n v="11312"/>
    <n v="269"/>
    <n v="633"/>
    <b v="0"/>
    <b v="0"/>
    <b v="0"/>
  </r>
  <r>
    <s v="lRj5d35ePvw"/>
    <d v="2018-05-24T00:00:00"/>
    <s v="15-Year-Old Deadpool 2 Actor Julian Dennison Can't See His Own Movie"/>
    <s v="Jimmy Kimmel Live"/>
    <x v="3"/>
    <x v="3"/>
    <d v="2018-05-22T10:00:05"/>
    <s v="jimmy|&quot;kimmel&quot;|&quot;live&quot;|&quot;late&quot;|&quot;night&quot;|&quot;talk&quot;|&quot;show&quot;|&quot;funny&quot;|&quot;comedic&quot;|&quot;comedy&quot;|&quot;clip&quot;|&quot;comedian&quot;|&quot;julian&quot;|&quot;dennison&quot;|&quot;new&quot;|&quot;zealand&quot;|&quot;hunt&quot;|&quot;for&quot;|&quot;the&quot;|&quot;wilderpeople&quot;|&quot;deadpool&quot;|&quot;movie&quot;|&quot;star&quot;|&quot;x-men&quot;|&quot;actor&quot;|&quot;julian dennison&quot;|&quot;hunt for the wilderpeople&quot;|&quot;deadpool 2&quot;"/>
    <n v="3742740"/>
    <n v="76756"/>
    <n v="2931"/>
    <n v="8398"/>
    <b v="0"/>
    <b v="0"/>
    <b v="0"/>
  </r>
  <r>
    <s v="kuw3yQqhe8M"/>
    <d v="2018-05-24T00:00:00"/>
    <s v="Chris Paul gets emotional talking about bringing 2-2 series back to Houston | ESPN"/>
    <s v="ESPN"/>
    <x v="0"/>
    <x v="0"/>
    <d v="2018-05-23T03:50:56"/>
    <s v="espn|&quot;espn live&quot;|&quot;chris&quot;|&quot;paul&quot;|&quot;gets&quot;|&quot;emotional&quot;|&quot;talking&quot;|&quot;about&quot;|&quot;bringing&quot;|&quot;2-2&quot;|&quot;series&quot;|&quot;back&quot;|&quot;to&quot;|&quot;houston&quot;|&quot;nba on espn&quot;|&quot;espn nba&quot;|&quot;chris paul&quot;|&quot;cp3&quot;|&quot;houston rockets&quot;|&quot;rockets vs warriors&quot;|&quot;rockets vs warriors game 4&quot;|&quot;chris paul interview&quot;"/>
    <n v="312386"/>
    <n v="4944"/>
    <n v="157"/>
    <n v="1446"/>
    <b v="0"/>
    <b v="0"/>
    <b v="0"/>
  </r>
  <r>
    <s v="OU21H6-Y6Y8"/>
    <d v="2018-05-24T00:00:00"/>
    <s v="Trevor Chats with a French Audience Member | The Daily Show"/>
    <s v="The Daily Show with Trevor Noah"/>
    <x v="5"/>
    <x v="5"/>
    <d v="2018-05-21T19:29:48"/>
    <s v="the daily show|&quot;trevor noah&quot;|&quot;daily show with trevor noah&quot;|&quot;daily show trevor noah latest episode&quot;|&quot;trevor noah 2018&quot;|&quot;noah trevor&quot;|&quot;trevor noah trump&quot;|&quot;comedy central politics&quot;|&quot;the daily show episodes&quot;|&quot;late night talk show hosts&quot;|&quot;comedy central&quot;|&quot;comedians&quot;|&quot;comedy central comedians&quot;|&quot;comedian&quot;|&quot;audience interaction&quot;|&quot;between the scenes&quot;|&quot;behind the scenes&quot;|&quot;exclusives&quot;|&quot;France&quot;|&quot;marriage&quot;|&quot;food&quot;|&quot;Atlanta&quot;|&quot;translations&quot;|&quot;french&quot;|&quot;the daily show between the scenes&quot;|&quot;behind the scenes daily show&quot;|&quot;funny bts&quot;"/>
    <n v="999619"/>
    <n v="35839"/>
    <n v="686"/>
    <n v="2188"/>
    <b v="0"/>
    <b v="0"/>
    <b v="0"/>
  </r>
  <r>
    <s v="y_WoOYybCro"/>
    <d v="2018-05-24T00:00:00"/>
    <s v="How I Became The Fresh Prince of Bel-Air | STORYTIME"/>
    <s v="Will Smith"/>
    <x v="3"/>
    <x v="3"/>
    <d v="2018-05-10T16:08:58"/>
    <s v="comedy|&quot;entertainment&quot;|&quot;will smith&quot;|&quot;will&quot;|&quot;smith&quot;|&quot;smiths&quot;|&quot;willsmith&quot;|&quot;will smith youtube&quot;|&quot;youtube will smith&quot;|&quot;will smith channel&quot;|&quot;channel will smith&quot;|&quot;will youtube&quot;|&quot;youtube will&quot;|&quot;smith youtube&quot;|&quot;youtube smith&quot;|&quot;will smith vlogs&quot;|&quot;vlogs will smith&quot;|&quot;vlogs&quot;|&quot;vlog&quot;|&quot;will smith youtube channel&quot;|&quot;fresh prince&quot;|&quot;fresh prince of bel air&quot;|&quot;quincy jones&quot;|&quot;arsenio hall&quot;|&quot;nbc&quot;"/>
    <n v="2574791"/>
    <n v="141679"/>
    <n v="913"/>
    <n v="5422"/>
    <b v="0"/>
    <b v="0"/>
    <b v="0"/>
  </r>
  <r>
    <s v="A2dIL4sf4TQ"/>
    <d v="2018-05-24T00:00:00"/>
    <s v="Kris Jenner - Introducing My Kris Jenner Collection"/>
    <s v="Kylie Cosmetics"/>
    <x v="8"/>
    <x v="8"/>
    <d v="2018-05-10T21:59:06"/>
    <s v="Kylie Jenner|&quot;Kylie Cosmetics&quot;|&quot;Kris Jenner&quot;|&quot;Makeup&quot;|&quot;Cosmetics&quot;|&quot;Tutorial&quot;|&quot;Kylie&quot;"/>
    <n v="1153783"/>
    <n v="50011"/>
    <n v="2534"/>
    <n v="4959"/>
    <b v="0"/>
    <b v="0"/>
    <b v="0"/>
  </r>
  <r>
    <s v="UE-kaxIiNPQ"/>
    <d v="2018-05-24T00:00:00"/>
    <s v="Rihanna on Her Divine Dress and Co-Hosting With Anna Wintour | Met Gala 2018 With Liza Koshy"/>
    <s v="Vogue"/>
    <x v="7"/>
    <x v="7"/>
    <d v="2018-05-08T01:27:08"/>
    <s v="liza|&quot;liza koshy&quot;|&quot;met gala&quot;|&quot;the met&quot;|&quot;met gala red carpet&quot;|&quot;met gala 2018&quot;|&quot;met gala heavenly bodies&quot;|&quot;met gala red carpet 2018&quot;|&quot;heavenly bodies&quot;|&quot;2018 met gala&quot;|&quot;met gala liza koshy&quot;|&quot;liza koshy interview&quot;|&quot;liza koshy asks&quot;|&quot;liza koshy celebrity&quot;|&quot;liza koshy interviews&quot;|&quot;liza koshy met gala&quot;|&quot;koshy&quot;|&quot;rihanna&quot;|&quot;rihanna met gala&quot;|&quot;rihanna dress&quot;|&quot;rihanna interview&quot;|&quot;rihanna vogue&quot;|&quot;rihanna liza koshy&quot;|&quot;vogue&quot;|&quot;vogue.com&quot;"/>
    <n v="2513280"/>
    <n v="68832"/>
    <n v="1491"/>
    <n v="2735"/>
    <b v="0"/>
    <b v="0"/>
    <b v="0"/>
  </r>
  <r>
    <s v="STVXHhTdjW4"/>
    <d v="2018-05-24T00:00:00"/>
    <s v="How a Met Gown is Made | 2018 | Karlie Kloss"/>
    <s v="Klossy"/>
    <x v="8"/>
    <x v="8"/>
    <d v="2018-05-08T16:36:27"/>
    <s v="met gala|&quot;karlie kloss&quot;|&quot;met gala 2018&quot;|&quot;karlie&quot;|&quot;met ball&quot;|&quot;brandon maxwell&quot;|&quot;maxell&quot;|&quot;maxwell gown&quot;|&quot;gown&quot;|&quot;atilier&quot;|&quot;ANNALORA&quot;|&quot;annalora von pentz&quot;|&quot;jack coyne&quot;|&quot;atelier&quot;|&quot;victoria's secret angel&quot;|&quot;met 2018&quot;|&quot;get ready with me&quot;|&quot;harry josh hair&quot;|&quot;klossy&quot;"/>
    <n v="616294"/>
    <n v="12602"/>
    <n v="292"/>
    <n v="513"/>
    <b v="0"/>
    <b v="0"/>
    <b v="0"/>
  </r>
  <r>
    <s v="D52qnC7dJcQ"/>
    <d v="2018-05-24T00:00:00"/>
    <s v="Snow Patrol - What If This Is All The Love You Ever Get? (Official Video)"/>
    <s v="SnowPatrolVEVO"/>
    <x v="6"/>
    <x v="6"/>
    <d v="2018-05-02T16:30:00"/>
    <s v="Snow|&quot;Patrol&quot;|&quot;What&quot;|&quot;If&quot;|&quot;This&quot;|&quot;Is&quot;|&quot;All&quot;|&quot;The&quot;|&quot;Love&quot;|&quot;You&quot;|&quot;Ever&quot;|&quot;Get?&quot;|&quot;Polydor&quot;|&quot;Records&quot;|&quot;Alternative&quot;"/>
    <n v="1861355"/>
    <n v="31576"/>
    <n v="647"/>
    <n v="1037"/>
    <b v="0"/>
    <b v="0"/>
    <b v="0"/>
  </r>
  <r>
    <s v="JZ2fRE_nkak"/>
    <d v="2018-05-24T00:00:00"/>
    <s v="Chocolate Expert Guesses Cheap vs. Expensive Chocolate | Price Points | Epicurious"/>
    <s v="Epicurious"/>
    <x v="7"/>
    <x v="7"/>
    <d v="2018-05-01T16:00:38"/>
    <s v="cheap|&quot;cheap vs expensive&quot;|&quot;cheap vs expensive food&quot;|&quot;chocolate&quot;|&quot;chocolates&quot;|&quot;cocoa&quot;|&quot;dark chocolate&quot;|&quot;expensive&quot;|&quot;expert&quot;|&quot;milk chocolate&quot;|&quot;taste test&quot;|&quot;white chocolate&quot;|&quot;cocoa powder&quot;|&quot;chocolate chips&quot;|&quot;chocolate bar&quot;|&quot;chocolate expert&quot;|&quot;cheap chocolate&quot;|&quot;expensive chocolate&quot;|&quot;cheap chocolate vs expensive chocolate&quot;|&quot;chocolate taste test&quot;|&quot;amy guittard chocolate&quot;|&quot;amy guittard&quot;|&quot;guittard chocolate company&quot;|&quot;guittard chocolate&quot;|&quot;epicurious&quot;|&quot;cooking&quot;|&quot;recipes&quot;"/>
    <n v="3335656"/>
    <n v="60121"/>
    <n v="3902"/>
    <n v="7358"/>
    <b v="0"/>
    <b v="0"/>
    <b v="0"/>
  </r>
  <r>
    <s v="vYb4_ARPNfo"/>
    <d v="2018-05-25T00:00:00"/>
    <s v="David Cross Walks Out Of His Interview"/>
    <s v="The Late Show with Stephen Colbert"/>
    <x v="3"/>
    <x v="3"/>
    <d v="2018-05-23T07:35:02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"/>
    <n v="1824164"/>
    <n v="13734"/>
    <n v="6608"/>
    <n v="1898"/>
    <b v="0"/>
    <b v="0"/>
    <b v="0"/>
  </r>
  <r>
    <s v="a7JQzSn8Ptg"/>
    <d v="2018-05-25T00:00:00"/>
    <s v="Ashton Kutcher Shocks Ellen with Huge Donation"/>
    <s v="TheEllenShow"/>
    <x v="3"/>
    <x v="3"/>
    <d v="2018-05-23T13:00:00"/>
    <s v="ellen|&quot;ellen degeneres&quot;|&quot;the ellen show&quot;|&quot;season 15 episode 162&quot;|&quot;plm&quot;|&quot;ashton kutcher&quot;|&quot;the ellen degeneres wildlife fund&quot;|&quot;ellentube&quot;|&quot;ashton&quot;|&quot;kutcher&quot;|&quot;ashton kutcher and mila kunis&quot;|&quot;ashton kutcher net worth&quot;|&quot;ashton kutcher movies&quot;|&quot;ripple&quot;|&quot;donation&quot;|&quot;ellen fans&quot;|&quot;ellen tickets&quot;|&quot;ellen audience&quot;|&quot;season 15&quot;|&quot;mila kunis&quot;|&quot;ashton talks about mila&quot;|&quot;incredible&quot;|&quot;surprise&quot;|&quot;shocking&quot;|&quot;ashton surprises ellen&quot;|&quot;ellen surprised&quot;|&quot;portia de rossi&quot;|&quot;wildlife fund&quot;|&quot;4 million&quot;|&quot;inspiring&quot;|&quot;new&quot;"/>
    <n v="2193778"/>
    <n v="59564"/>
    <n v="596"/>
    <n v="2926"/>
    <b v="0"/>
    <b v="0"/>
    <b v="0"/>
  </r>
  <r>
    <s v="Y0KgYB3wIGo"/>
    <d v="2018-05-25T00:00:00"/>
    <s v="James Corden Explains His Resting Royal Wedding Face"/>
    <s v="The Late Late Show with James Corden"/>
    <x v="3"/>
    <x v="3"/>
    <d v="2018-05-22T05:12:54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"/>
    <n v="3657659"/>
    <n v="56981"/>
    <n v="2069"/>
    <n v="1633"/>
    <b v="0"/>
    <b v="0"/>
    <b v="0"/>
  </r>
  <r>
    <s v="PYDu-q6mFeg"/>
    <d v="2018-05-25T00:00:00"/>
    <s v="Ariana Grande - No Tears Left To Cry (Live From The Billboard Music Awards / 2018)"/>
    <s v="ArianaGrandeVevo"/>
    <x v="6"/>
    <x v="6"/>
    <d v="2018-05-21T20:08:33"/>
    <s v="Ariana Grande new music|&quot;Ariana Grande No Tears Left To Cry&quot;|&quot;Ariana Grande new songs&quot;|&quot;Ariana Grande TV performances&quot;|&quot;Billboard Music Awards performances&quot;"/>
    <n v="1217931"/>
    <n v="59458"/>
    <n v="5035"/>
    <n v="4727"/>
    <b v="0"/>
    <b v="0"/>
    <b v="0"/>
  </r>
  <r>
    <s v="5YgluF8VTWg"/>
    <d v="2018-05-25T00:00:00"/>
    <s v="Texas school shooting suspect identified"/>
    <s v="CNN"/>
    <x v="2"/>
    <x v="2"/>
    <d v="2018-05-18T20:28:42"/>
    <s v="latest News|&quot;Happening Now&quot;|&quot;CNN&quot;|&quot;US News&quot;|&quot;The Lead&quot;|&quot;Jake Tapper&quot;|&quot;Drew Griffin&quot;"/>
    <n v="1900142"/>
    <n v="9383"/>
    <n v="6490"/>
    <n v="30783"/>
    <b v="0"/>
    <b v="0"/>
    <b v="0"/>
  </r>
  <r>
    <s v="TQ1O0YdH54M"/>
    <d v="2018-05-25T00:00:00"/>
    <s v="Avengers 4 Title (YIAY #416)"/>
    <s v="jacksfilms"/>
    <x v="5"/>
    <x v="5"/>
    <d v="2018-05-18T19:25:38"/>
    <s v="Jacksfilms|&quot;Jack Douglass&quot;|&quot;YGS&quot;|&quot;YGS 100&quot;|&quot;YGS 50&quot;|&quot;The Best of Your Grammar Sucks&quot;|&quot;Your Grammar Sucks&quot;|&quot;YIAY&quot;|&quot;Yesterday I Asked You&quot;|&quot;Fidget Spinners&quot;|&quot;Emoji Movie&quot;|&quot;Kermit Sings&quot;|&quot;JackAsk&quot;|&quot;Jack Ask&quot;|&quot;Dubstep Solves Everything&quot;|&quot;Frozen 2&quot;|&quot;iPhone Parody&quot;|&quot;Apple Parody&quot;"/>
    <n v="973008"/>
    <n v="47051"/>
    <n v="837"/>
    <n v="24119"/>
    <b v="0"/>
    <b v="0"/>
    <b v="0"/>
  </r>
  <r>
    <s v="s3tz_mNg6NQ"/>
    <d v="2018-05-25T00:00:00"/>
    <s v="Jennifer Lopez - Dinero (Audio) ft. DJ Khaled, Cardi B"/>
    <s v="JenniferLopezVEVO"/>
    <x v="6"/>
    <x v="6"/>
    <d v="2018-05-17T11:58:00"/>
    <s v="jennifer lopez|&quot;jlo&quot;|&quot;jennifer lopez live&quot;|&quot;jlo live&quot;|&quot;jlo full concert&quot;|&quot;amor amor amor&quot;|&quot;ni tu ni yo&quot;|&quot;ain't your mama&quot;|&quot;on the floor&quot;|&quot;love don't cost a thing&quot;|&quot;jenny from the block&quot;|&quot;christina milan&quot;|&quot;britney spears&quot;|&quot;hilary duff&quot;|&quot;kelly rowland&quot;|&quot;Dinero&quot;|&quot;Epic/Nuyorican Productions&quot;|&quot;Jennifer Lopez feat. DJ Khaled &amp; Cardi B&quot;|&quot;Pop&quot;"/>
    <n v="3156530"/>
    <n v="77823"/>
    <n v="5763"/>
    <n v="5504"/>
    <b v="0"/>
    <b v="0"/>
    <b v="0"/>
  </r>
  <r>
    <s v="M-E5wDgptQA"/>
    <d v="2018-05-25T00:00:00"/>
    <s v="How Black Panther's Visual Effects Were Made | WIRED"/>
    <s v="WIRED"/>
    <x v="3"/>
    <x v="3"/>
    <d v="2018-05-15T16:02:53"/>
    <s v="avengers|&quot;black panther&quot;|&quot;chadwick boseman&quot;|&quot;computer animation&quot;|&quot;danai gurira&quot;|&quot;design fx&quot;|&quot;marvel&quot;|&quot;marvel comics&quot;|&quot;michael b. jordan&quot;|&quot;special effects&quot;|&quot;visual effects&quot;|&quot;ryan coogler&quot;|&quot;okoye&quot;|&quot;wakanda&quot;|&quot;shuri&quot;|&quot;kilmonger&quot;|&quot;letitia wright&quot;|&quot;method studios&quot;|&quot;kilmonger suit&quot;|&quot;michael b jordan bts&quot;|&quot;black panther behind the scenes&quot;|&quot;black panther making of&quot;|&quot;making of black panther&quot;|&quot;black panther movie&quot;|&quot;black panther visual effects&quot;|&quot;black panther bts&quot;|&quot;wired&quot;|&quot;wired.com&quot;"/>
    <n v="1725355"/>
    <n v="28520"/>
    <n v="791"/>
    <n v="2572"/>
    <b v="0"/>
    <b v="0"/>
    <b v="0"/>
  </r>
  <r>
    <s v="vY_5EvoL1Is"/>
    <d v="2018-05-25T00:00:00"/>
    <s v="NEW AMSTERDAM | Official Trailer | NBC Fall Shows 2018"/>
    <s v="New Amsterdam"/>
    <x v="3"/>
    <x v="3"/>
    <d v="2018-05-13T16:29:57"/>
    <s v="New Amsterdam|&quot;NBC&quot;|&quot;2018&quot;|&quot;New Show&quot;|&quot;trailer&quot;|&quot;promo&quot;|&quot;medical&quot;|&quot;drama&quot;|&quot;ryan eggold&quot;|&quot;freema agyeman&quot;|&quot;Janet Montgomery&quot;|&quot;Jocko Sims&quot;|&quot;full episode&quot;|&quot;episode&quot;|&quot;fall show&quot;|&quot;fall trailer&quot;|&quot;nbc new amsterdam&quot;|&quot;watch new amsterdam video&quot;|&quot;new amsterdam trailer&quot;|&quot;bellevue hospital&quot;|&quot;dr. max goodwin&quot;|&quot;janet montgomery&quot;|&quot;jocko sims&quot;|&quot;anupam kher&quot;|&quot;tyler labine&quot;|&quot;dr. helen sharpe&quot;|&quot;dr. lauren bloom&quot;|&quot;dr. floyd reynolds&quot;|&quot;dr. iggy frome&quot;|&quot;bellevue&quot;"/>
    <n v="6518936"/>
    <n v="7321"/>
    <n v="2381"/>
    <n v="872"/>
    <b v="0"/>
    <b v="0"/>
    <b v="0"/>
  </r>
  <r>
    <s v="1csFTDXXULY"/>
    <d v="2018-05-25T00:00:00"/>
    <s v="Can you solve the false positive riddle? - Alex Gendler"/>
    <s v="TED-Ed"/>
    <x v="9"/>
    <x v="9"/>
    <d v="2018-05-08T15:02:53"/>
    <s v="TED|&quot;TED-Ed&quot;|&quot;Ted Education&quot;|&quot;Teded&quot;|&quot;TED Ed&quot;|&quot;Alex Gendler&quot;|&quot;Artrake Studio&quot;|&quot;Brilliant Riddles&quot;|&quot;Riddles&quot;|&quot;math&quot;|&quot;problem solving&quot;|&quot;false positive paradox&quot;"/>
    <n v="679280"/>
    <n v="15914"/>
    <n v="495"/>
    <n v="1665"/>
    <b v="0"/>
    <b v="0"/>
    <b v="0"/>
  </r>
  <r>
    <s v="DkeiKbqa02g"/>
    <d v="2018-05-25T00:00:00"/>
    <s v="Calvin Harris, Dua Lipa - One Kiss (Official Video)"/>
    <s v="CalvinHarrisVEVO"/>
    <x v="6"/>
    <x v="6"/>
    <d v="2018-05-02T23:01:00"/>
    <s v="calvin harris|&quot;calvin harris one kiss&quot;|&quot;calvin harris dua lipa&quot;|&quot;calvin harris dua lipa one kiss&quot;|&quot;one kiss&quot;|&quot;calvin harris dua lipa one kiss graham norton&quot;|&quot;calvin harris radio 1&quot;|&quot;calvin harris dua lipa one kiss live&quot;|&quot;dua lipa one kiss live&quot;|&quot;calvin harris dua lipa one kiss lyrics&quot;|&quot;calvin harris one kiss lyrics&quot;|&quot;calvin harris one kiss live&quot;|&quot;calvin harris feels&quot;|&quot;calvin harris summer&quot;|&quot;calvin harris nuh ready&quot;|&quot;calvin harris slide&quot;|&quot;calvin&quot;|&quot;harris&quot;|&quot;you&quot;"/>
    <n v="71017021"/>
    <n v="828626"/>
    <n v="36928"/>
    <n v="26279"/>
    <b v="0"/>
    <b v="0"/>
    <b v="0"/>
  </r>
  <r>
    <s v="B3qT1k0r9pw"/>
    <d v="2018-05-25T00:00:00"/>
    <s v="Julia Michaels, Trippie Redd - Jump (Lyric Video) ft. Trippie Redd"/>
    <s v="JuliaMichaelsVEVO"/>
    <x v="6"/>
    <x v="6"/>
    <d v="2018-05-04T04:00:00"/>
    <s v="Julia|&quot;Michaels&quot;|&quot;Jump&quot;|&quot;Michaels/Republic&quot;|&quot;Pop&quot;"/>
    <n v="2255876"/>
    <n v="49697"/>
    <n v="602"/>
    <n v="1417"/>
    <b v="0"/>
    <b v="0"/>
    <b v="0"/>
  </r>
  <r>
    <s v="WXTNngJsBrI"/>
    <d v="2018-05-25T00:00:00"/>
    <s v="Power | Season 5 Official Trailer | STARZ"/>
    <s v="STARZ"/>
    <x v="3"/>
    <x v="3"/>
    <d v="2018-05-04T04:01:26"/>
    <s v="power|&quot;starz&quot;|&quot;starz network&quot;|&quot;starz channel&quot;|&quot;tv&quot;|&quot;nyc&quot;|&quot;brooklyn&quot;|&quot;adam huss&quot;|&quot;omari hardwick&quot;|&quot;curtis jackson&quot;|&quot;50 cent&quot;|&quot;naturi naughton&quot;|&quot;jerry ferrara&quot;|&quot;lala anthony&quot;|&quot;victor garber&quot;|&quot;crime&quot;|&quot;jail&quot;|&quot;prison&quot;|&quot;illegal&quot;|&quot;guns&quot;|&quot;money&quot;|&quot;sex&quot;|&quot;Lela Loren&quot;|&quot;Naturi Naughton&quot;|&quot;Season 5&quot;|&quot;official trailer&quot;|&quot;trailer&quot;|&quot;official&quot;|&quot;new season&quot;|&quot;coming soon&quot;|&quot;drama&quot;|&quot;respect&quot;|&quot;legacy&quot;|&quot;revenge&quot;"/>
    <n v="717877"/>
    <n v="10486"/>
    <n v="193"/>
    <n v="889"/>
    <b v="0"/>
    <b v="0"/>
    <b v="0"/>
  </r>
  <r>
    <s v="rxmtHVSVjdo"/>
    <d v="2018-05-25T00:00:00"/>
    <s v="Troye Sivan - Bloom (Lyric Video)"/>
    <s v="TroyeSivanVEVO"/>
    <x v="6"/>
    <x v="6"/>
    <d v="2018-05-03T04:00:11"/>
    <s v="Troye|&quot;Sivan&quot;|&quot;Bloom&quot;|&quot;EMI&quot;|&quot;Recorded&quot;|&quot;Music&quot;|&quot;Australia&quot;|&quot;Pty&quot;|&quot;Ltd&quot;|&quot;Pop&quot;|&quot;troy&quot;|&quot;sivann&quot;|&quot;sivam&quot;|&quot;bloom just for you&quot;|&quot;blom&quot;|&quot;blomm&quot;|&quot;blooom&quot;|&quot;my my my&quot;|&quot;the good side&quot;|&quot;youth&quot;|&quot;wild&quot;|&quot;blue neighbourhood&quot;|&quot;blue neighborhood&quot;|&quot;flowers&quot;"/>
    <n v="9019459"/>
    <n v="287024"/>
    <n v="7019"/>
    <n v="16985"/>
    <b v="0"/>
    <b v="0"/>
    <b v="0"/>
  </r>
  <r>
    <s v="AshvBTw5Z84"/>
    <d v="2018-05-25T00:00:00"/>
    <s v="Homemade Hydraulic Hulkbuster"/>
    <s v="colinfurze"/>
    <x v="3"/>
    <x v="3"/>
    <d v="2018-05-03T15:00:01"/>
    <s v="colin|&quot;furze&quot;|&quot;colinfurze&quot;|&quot;homemade&quot;|&quot;hulkbuster&quot;|&quot;hydraulic&quot;|&quot;huge&quot;|&quot;massive&quot;|&quot;powerful&quot;|&quot;marvel&quot;|&quot;avengers&quot;|&quot;infinity war&quot;|&quot;tony stark&quot;|&quot;the hulk&quot;|&quot;ebay&quot;|&quot;crazy&quot;"/>
    <n v="2651325"/>
    <n v="89452"/>
    <n v="1550"/>
    <n v="4651"/>
    <b v="0"/>
    <b v="0"/>
    <b v="0"/>
  </r>
  <r>
    <s v="zxwfDlhJIpw"/>
    <d v="2018-05-25T00:00:00"/>
    <s v="kanye west / charlamagne interview"/>
    <s v="Kanye West"/>
    <x v="8"/>
    <x v="8"/>
    <d v="2018-05-01T15:57:06"/>
    <s v="Kanye West|&quot;YEEZY&quot;|&quot;Kanye&quot;|&quot;Charlamagne&quot;|&quot;The Breakfast Club&quot;|&quot;Kanye Interview&quot;|&quot;Kanye Trump&quot;|&quot;Kanye Hospital&quot;|&quot;Kanye Mental&quot;|&quot;Kanye Politics&quot;|&quot;KimYe&quot;|&quot;Kim Kardashian&quot;|&quot;Kanye Obama&quot;|&quot;Kanye Breakfast Club&quot;|&quot;Kanye Republican&quot;|&quot;Kanye Democrat&quot;|&quot;Kanye Twitter&quot;|&quot;Kanye Rant&quot;|&quot;Robbery&quot;|&quot;Kim Robbery&quot;|&quot;Jay-Z&quot;|&quot;Virgil Abloh&quot;|&quot;Adidas Deal&quot;|&quot;Kanye Adidas&quot;|&quot;Yeezy 350&quot;|&quot;Yeezy 350 Boost&quot;|&quot;mental health&quot;|&quot;Kim Kardashian Paris&quot;|&quot;Balenciaga&quot;|&quot;Beyonce&quot;|&quot;CTG&quot;|&quot;charlamagne interview&quot;|&quot;kanye breakdown&quot;|&quot;kanye west breakdown&quot;"/>
    <n v="8442986"/>
    <n v="166520"/>
    <n v="19462"/>
    <n v="48467"/>
    <b v="0"/>
    <b v="0"/>
    <b v="0"/>
  </r>
  <r>
    <s v="o6XERmXsP-U"/>
    <d v="2018-05-25T00:00:00"/>
    <s v="Arrested Development: Star Wars with Ron Howard! | The Star Wars Show"/>
    <s v="Star Wars"/>
    <x v="3"/>
    <x v="3"/>
    <d v="2018-05-02T19:56:29"/>
    <s v="The Star Wars Show|&quot;Star Wars Show&quot;|&quot;Andi Gutierrez&quot;|&quot;Anthony Carboni&quot;|&quot;Lucasfilm&quot;|&quot;Star Wars&quot;|&quot;Solo: A Star Wars Story&quot;|&quot;Ron Howard&quot;|&quot;Arrested Development&quot;"/>
    <n v="645247"/>
    <n v="20247"/>
    <n v="278"/>
    <n v="987"/>
    <b v="0"/>
    <b v="0"/>
    <b v="0"/>
  </r>
  <r>
    <s v="OAGfx7eB3gA"/>
    <d v="2018-05-25T00:00:00"/>
    <s v="How to pick up a cat like a pro - Vet advice on cat handling."/>
    <s v="Helpful Vancouver Vet"/>
    <x v="11"/>
    <x v="11"/>
    <d v="2018-05-01T23:13:42"/>
    <s v="Cat|&quot;cats&quot;|&quot;cat handling&quot;|&quot;cat safety&quot;|&quot;cute&quot;|&quot;cute cats&quot;|&quot;how-to&quot;|&quot;for kids&quot;|&quot;pet tips&quot;|&quot;pet safety&quot;|&quot;pet safety for kids&quot;|&quot;vet&quot;|&quot;veterinary&quot;|&quot;veterinarian&quot;|&quot;Vancouver Vet&quot;|&quot;Vancouver&quot;|&quot;Vancouver is awesome&quot;|&quot;vancouver veterinary&quot;|&quot;vancouver veterinarian&quot;|&quot;best vet&quot;|&quot;best vet in vancouver&quot;|&quot;best veterinarian in vancouver&quot;|&quot;cats of instagram&quot;|&quot;cats of twitter&quot;|&quot;pets&quot;|&quot;advice&quot;|&quot;pet advice&quot;|&quot;arbutus west animal clinc&quot;|&quot;vancouver east veterinary clinic&quot;|&quot;#squishthatcat&quot;"/>
    <n v="3612568"/>
    <n v="107558"/>
    <n v="2775"/>
    <n v="9618"/>
    <b v="0"/>
    <b v="0"/>
    <b v="0"/>
  </r>
  <r>
    <s v="E2qtPth2W6w"/>
    <d v="2018-05-25T00:00:00"/>
    <s v="Killer Food Taste Test"/>
    <s v="Good Mythical MORE"/>
    <x v="3"/>
    <x v="3"/>
    <d v="2018-05-02T10:00:04"/>
    <s v="rhett and link|&quot;good mythical more&quot;|&quot;rhett and link good mythical more&quot;|&quot;good mythical more rhett and link&quot;|&quot;season 13&quot;|&quot;rhett&quot;|&quot;link&quot;|&quot;killer food taste test&quot;|&quot;link killer food taste test&quot;|&quot;rhett link taste test&quot;|&quot;rhett link killer food taste test&quot;"/>
    <n v="562303"/>
    <n v="10712"/>
    <n v="316"/>
    <n v="746"/>
    <b v="0"/>
    <b v="0"/>
    <b v="0"/>
  </r>
  <r>
    <s v="UUkn-enk2RU"/>
    <d v="2018-05-25T00:00:00"/>
    <s v="Marvel Studios' Ant-Man and The Wasp - Official Trailer"/>
    <s v="Marvel Entertainment"/>
    <x v="3"/>
    <x v="3"/>
    <d v="2018-05-01T14:02:27"/>
    <s v="marvel|&quot;comics&quot;|&quot;comic books&quot;|&quot;nerd&quot;|&quot;geek&quot;|&quot;superhero&quot;|&quot;super hero&quot;|&quot;marvel studios&quot;|&quot;ant-man&quot;|&quot;the wap&quot;|&quot;ant-man and the wasp&quot;|&quot;antman&quot;|&quot;ant man&quot;"/>
    <n v="19834563"/>
    <n v="446196"/>
    <n v="9293"/>
    <n v="32200"/>
    <b v="0"/>
    <b v="0"/>
    <b v="0"/>
  </r>
  <r>
    <s v="jE2VvGZktJo"/>
    <d v="2018-05-26T00:00:00"/>
    <s v="Jake Paul - Randy Savage (FT. Team 10 + Jitt &amp; Quan) Prod. By MORTEN"/>
    <s v="Jake Paul"/>
    <x v="8"/>
    <x v="8"/>
    <d v="2018-05-24T23:17:52"/>
    <s v="Jake|&quot;Paul&quot;|&quot;logan&quot;|&quot;paul&quot;|&quot;its&quot;|&quot;every&quot;|&quot;day&quot;|&quot;Team&quot;|&quot;10&quot;|&quot;bro&quot;|&quot;funny&quot;|&quot;wow&quot;|&quot;crazy&quot;|&quot;vlog&quot;|&quot;adventure&quot;|&quot;girls&quot;|&quot;vine&quot;|&quot;cool&quot;|&quot;fun&quot;|&quot;team&quot;|&quot;actor&quot;|&quot;star&quot;|&quot;daily&quot;|&quot;brothers&quot;|&quot;bizaardvark&quot;|&quot;tv&quot;|&quot;hollywood&quot;|&quot;comedy&quot;|&quot;skits&quot;|&quot;instagram&quot;|&quot;facebook&quot;|&quot;logang&quot;|&quot;jakepaulers&quot;|&quot;family&quot;|&quot;friendly&quot;|&quot;pg&quot;|&quot;kids&quot;|&quot;erika&quot;|&quot;costell&quot;|&quot;fanjoy&quot;|&quot;edfluence&quot;|&quot;fortnite&quot;|&quot;lamborghini&quot;|&quot;new&quot;|&quot;rapper&quot;|&quot;rap&quot;|&quot;genure&quot;|&quot;music&quot;|&quot;track&quot;|&quot;beat&quot;|&quot;release&quot;|&quot;leak&quot;|&quot;sunny&quot;|&quot;malouf&quot;|&quot;anthony&quot;|&quot;trujillo&quot;|&quot;quan&quot;|&quot;jitt&quot;"/>
    <n v="2974188"/>
    <n v="126093"/>
    <n v="83954"/>
    <n v="43019"/>
    <b v="0"/>
    <b v="0"/>
    <b v="0"/>
  </r>
  <r>
    <s v="Zxj4WT40yLM"/>
    <d v="2018-05-26T00:00:00"/>
    <s v="Can you name 3 characters from Avatar? (YIAY #417)"/>
    <s v="jacksfilms"/>
    <x v="5"/>
    <x v="5"/>
    <d v="2018-05-25T00:04:22"/>
    <s v="Jacksfilms|&quot;Jack Douglass&quot;|&quot;YGS&quot;|&quot;YGS 100&quot;|&quot;YGS 50&quot;|&quot;The Best of Your Grammar Sucks&quot;|&quot;Your Grammar Sucks&quot;|&quot;YIAY&quot;|&quot;Yesterday I Asked You&quot;|&quot;Fidget Spinners&quot;|&quot;Emoji Movie&quot;|&quot;Kermit Sings&quot;|&quot;JackAsk&quot;|&quot;Jack Ask&quot;|&quot;Dubstep Solves Everything&quot;|&quot;Frozen 2&quot;|&quot;iPhone Parody&quot;|&quot;Apple Parody&quot;"/>
    <n v="881266"/>
    <n v="43290"/>
    <n v="680"/>
    <n v="19656"/>
    <b v="0"/>
    <b v="0"/>
    <b v="0"/>
  </r>
  <r>
    <s v="gB_7KBTfaw8"/>
    <d v="2018-05-26T00:00:00"/>
    <s v="Shailene Woodley Reveals Everyone Vomited on Set"/>
    <s v="Jimmy Kimmel Live"/>
    <x v="3"/>
    <x v="3"/>
    <d v="2018-05-24T10:01:32"/>
    <s v="jimmy|&quot;kimmel&quot;|&quot;live&quot;|&quot;late&quot;|&quot;night&quot;|&quot;talk&quot;|&quot;show&quot;|&quot;funny&quot;|&quot;comedic&quot;|&quot;comedy&quot;|&quot;clip&quot;|&quot;comedian&quot;|&quot;shailene&quot;|&quot;woodley&quot;|&quot;adrift&quot;|&quot;movie&quot;|&quot;sailing&quot;|&quot;figi&quot;|&quot;seasick&quot;|&quot;sailboat&quot;|&quot;boats&quot;|&quot;navy&quot;|&quot;ocean&quot;|&quot;shailene woodley&quot;"/>
    <n v="381190"/>
    <n v="4071"/>
    <n v="162"/>
    <n v="329"/>
    <b v="0"/>
    <b v="0"/>
    <b v="0"/>
  </r>
  <r>
    <s v="cSFfxxVYpxk"/>
    <d v="2018-05-26T00:00:00"/>
    <s v="BEAUTY ROOM TOUR ... (REAL AF)"/>
    <s v="Tati"/>
    <x v="7"/>
    <x v="7"/>
    <d v="2018-05-21T17:00:07"/>
    <s v="YouTube|&quot;Beauty&quot;|&quot;Makeup&quot;|&quot;Tutorial&quot;|&quot;Review&quot;|&quot;vlogger&quot;|&quot;blogger&quot;|&quot;Tati&quot;|&quot;Westbrook&quot;|&quot;GlamLifeGuru&quot;|&quot;how to&quot;|&quot;makeup tutorial&quot;|&quot;Beauty expert&quot;|&quot;drugstore&quot;|&quot;luxury&quot;|&quot;Haul&quot;|&quot;favorites&quot;|&quot;Best&quot;|&quot;worst&quot;|&quot;cosmetics&quot;|&quot;Beauty Room&quot;|&quot;tour&quot;|&quot;declutter&quot;|&quot;organizing&quot;"/>
    <n v="1333624"/>
    <n v="74168"/>
    <n v="2105"/>
    <n v="11124"/>
    <b v="0"/>
    <b v="0"/>
    <b v="0"/>
  </r>
  <r>
    <s v="iN8zmmCRqUA"/>
    <d v="2018-05-26T00:00:00"/>
    <s v="$3 Fries Vs. $100 Fries"/>
    <s v="BuzzFeedVideo"/>
    <x v="8"/>
    <x v="8"/>
    <d v="2018-05-20T15:00:24"/>
    <s v="steven lim|&quot;andrew ilnyckyj&quot;|&quot;adam bianchi&quot;|&quot;fries&quot;|&quot;top round&quot;|&quot;montreal&quot;|&quot;LOV&quot;|&quot;kimchi&quot;|&quot;fry challenge&quot;|&quot;food&quot;|&quot;$$&quot;|&quot;$$$&quot;|&quot;cheap vs. expensive&quot;|&quot;BuzzFeed&quot;|&quot;BuzzFeedVideo&quot;|&quot;BuzzFeedWorthIt&quot;|&quot;Worth It&quot;|&quot;foodie&quot;|&quot;BuzzFeedSteven&quot;|&quot;BuzzFeedAndrew&quot;|&quot;BuzzFeedAdam&quot;|&quot;travel&quot;|&quot;ben coleman&quot;|&quot;cheap vs expensive&quot;|&quot;lifestyle&quot;|&quot;experience&quot;"/>
    <n v="8403143"/>
    <n v="161689"/>
    <n v="8748"/>
    <n v="20545"/>
    <b v="0"/>
    <b v="0"/>
    <b v="0"/>
  </r>
  <r>
    <s v="HIwirSk4RjE"/>
    <d v="2018-05-26T00:00:00"/>
    <s v="Thank You So Much."/>
    <s v="Guava Juice"/>
    <x v="3"/>
    <x v="3"/>
    <d v="2018-05-20T18:58:24"/>
    <s v="guava juice|&quot;guava juice youtube&quot;|&quot;youtube guava juice&quot;|&quot;roi&quot;|&quot;challenges&quot;|&quot;tutorials&quot;|&quot;funny&quot;|&quot;comedy&quot;|&quot;comedian&quot;|&quot;guava&quot;|&quot;juice&quot;|&quot;roi wassabi&quot;|&quot;kid friendly&quot;|&quot;family friendly&quot;|&quot;10000000&quot;|&quot;10 million subscribers&quot;|&quot;10 million&quot;|&quot;wassabi productions&quot;|&quot;wassabi guava collab&quot;|&quot;collab&quot;|&quot;journey&quot;|&quot;fans&quot;|&quot;surprise&quot;|&quot;montage&quot;|&quot;guava juice rewind&quot;|&quot;thank you&quot;|&quot;official video&quot;|&quot;diamond&quot;|&quot;diamond play button&quot;"/>
    <n v="1319340"/>
    <n v="95002"/>
    <n v="2685"/>
    <n v="32547"/>
    <b v="0"/>
    <b v="0"/>
    <b v="0"/>
  </r>
  <r>
    <s v="sOmVqjuUHAM"/>
    <d v="2018-05-26T00:00:00"/>
    <s v="I Tried To Make This Chocolate Crepe Cake"/>
    <s v="Tasty"/>
    <x v="7"/>
    <x v="7"/>
    <d v="2018-05-19T15:00:33"/>
    <s v="buzzfeed|&quot;tasty&quot;|&quot;eating your feed&quot;|&quot;crepe&quot;|&quot;crepe cake&quot;|&quot;chocolate&quot;|&quot;whipped cream&quot;|&quot;food try&quot;|&quot;foodie&quot;|&quot;BuzzFeed Tasty&quot;|&quot;dessert&quot;|&quot;baking&quot;|&quot;food&quot;|&quot;chocolate crepe cake&quot;|&quot;cake&quot;"/>
    <n v="2546894"/>
    <n v="62865"/>
    <n v="1850"/>
    <n v="4233"/>
    <b v="0"/>
    <b v="0"/>
    <b v="0"/>
  </r>
  <r>
    <s v="AV1SWIPxxFM"/>
    <d v="2018-05-26T00:00:00"/>
    <s v="YouTubers React to Try to Watch This Without Laughing or Grinning #16"/>
    <s v="REACT"/>
    <x v="3"/>
    <x v="3"/>
    <d v="2018-05-18T19:00:01"/>
    <s v="Laugh Challenge|&quot;Try not to laugh&quot;|&quot;CaptainSparklez&quot;|&quot;YouTubers React to Try to Watch This Without Laughing or Grinning #16&quot;|&quot;reaction&quot;|&quot;react&quot;|&quot;reactions&quot;|&quot;reacts&quot;|&quot;laugh challenge&quot;|&quot;laughing challenge&quot;|&quot;thefinebros&quot;|&quot;fine brothers&quot;|&quot;fine brothers entertainment&quot;|&quot;FBE&quot;|&quot;laugh or grin while watching this&quot;|&quot;try to watch this&quot;|&quot;viral&quot;|&quot;funny&quot;|&quot;comedy&quot;|&quot;react gaming&quot;|&quot;kids versus food&quot;|&quot;do they know it&quot;|&quot;staff reacts&quot;|&quot;lyric breakdown&quot;"/>
    <n v="1340395"/>
    <n v="31178"/>
    <n v="1305"/>
    <n v="2305"/>
    <b v="0"/>
    <b v="0"/>
    <b v="0"/>
  </r>
  <r>
    <s v="JGo_a82jfj8"/>
    <d v="2018-05-26T00:00:00"/>
    <s v="ADULTS REACT TO EUROVISION SONG CONTEST 2018"/>
    <s v="FBE"/>
    <x v="3"/>
    <x v="3"/>
    <d v="2018-05-18T21:00:00"/>
    <s v="Try Not To Sing|&quot;Try Not To Sing Challenge&quot;|&quot;Sing Challenge&quot;|&quot;ADULTS REACT TO EUROVISION SONG CONTEST 2018&quot;|&quot;adults react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elders react&quot;|&quot;teens react&quot;|&quot;kids react&quot;|&quot;parents react&quot;|&quot;teenagers react&quot;"/>
    <n v="1969648"/>
    <n v="49503"/>
    <n v="3728"/>
    <n v="16980"/>
    <b v="0"/>
    <b v="0"/>
    <b v="0"/>
  </r>
  <r>
    <s v="T_Fskj6ihT4"/>
    <d v="2018-05-26T00:00:00"/>
    <s v="Playing Rudy Giuliani on SNL Came Naturally to Kate McKinnon"/>
    <s v="Late Night with Seth Meyers"/>
    <x v="5"/>
    <x v="5"/>
    <d v="2018-05-18T09:00:03"/>
    <s v="Late Night|&quot;Seth Meyers&quot;|&quot;Playing&quot;|&quot;Rudy Giuliani&quot;|&quot;SNL&quot;|&quot;Came Naturally&quot;|&quot;Kate McKinnon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Ghostbusters&quot;|&quot;Jillian Holtzmann&quot;|&quot;Saturday Night Live&quot;|&quot;Hillary Clinton&quot;|&quot;Rough Night&quot;|&quot;Office Christmas Party&quot;|&quot;The Angry Birds Movie&quot;|&quot;headphones&quot;|&quot;jogging&quot;"/>
    <n v="756470"/>
    <n v="6439"/>
    <n v="290"/>
    <n v="602"/>
    <b v="0"/>
    <b v="0"/>
    <b v="0"/>
  </r>
  <r>
    <s v="YMdo_0H1thU"/>
    <d v="2018-05-26T00:00:00"/>
    <s v="Unbreakable Kimmy Schmidt: Season 4 | Official Trailer [HD] | Netflix"/>
    <s v="Netflix"/>
    <x v="3"/>
    <x v="3"/>
    <d v="2018-05-16T18:00:01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Netflix Originals&quot;|&quot;Kimmy&quot;|&quot;Kimmy Schmidt&quot;|&quot;Unbreakable Kimmy Schmidt&quot;|&quot;Ellie Kemper&quot;|&quot;Titus Andromedon&quot;|&quot;Tituss Burgess&quot;|&quot;Jane Krakowski&quot;|&quot;Carol Kane&quot;|&quot;UKS4MTDeb516!&quot;|&quot;PLvahqwMqN4M0MGkARAHH7sCVVEepIBVYe&quot;|&quot;PLvahqwMqN4M3NPQ841SlPkNbHQOgqMkBX&quot;|&quot;pretty&quot;|&quot;turning&quot;|&quot;bunker&quot;|&quot;grind&quot;|&quot;gang&quot;|&quot;back&quot;|&quot;rise&quot;|&quot;lever&quot;|&quot;big&quot;|&quot;tina fey&quot;|&quot;robert carlock&quot;"/>
    <n v="284691"/>
    <n v="7842"/>
    <n v="159"/>
    <n v="474"/>
    <b v="0"/>
    <b v="0"/>
    <b v="0"/>
  </r>
  <r>
    <s v="883Omd2YqXE"/>
    <d v="2018-05-26T00:00:00"/>
    <s v="Top 5 Plays of the Night | May 15, 2018"/>
    <s v="NBA"/>
    <x v="0"/>
    <x v="0"/>
    <d v="2018-05-16T06:07:29"/>
    <s v="nba|&quot;highlights&quot;|&quot;basketball&quot;|&quot;plays&quot;|&quot;amazing&quot;|&quot;sports&quot;|&quot;hoops&quot;|&quot;finals&quot;|&quot;games&quot;|&quot;game&quot;|&quot;Lebron James&quot;|&quot;Terry Rozier&quot;|&quot;Kevin Love&quot;|&quot;Jeff Green&quot;|&quot;Al Horford&quot;"/>
    <n v="226283"/>
    <n v="2311"/>
    <n v="326"/>
    <n v="146"/>
    <b v="0"/>
    <b v="0"/>
    <b v="0"/>
  </r>
  <r>
    <s v="x_joMJBrT34"/>
    <d v="2018-05-26T00:00:00"/>
    <s v="10 of the World's Smallest Working Products!"/>
    <s v="Matthias"/>
    <x v="5"/>
    <x v="5"/>
    <d v="2018-05-08T16:53:29"/>
    <s v="tiny|&quot;polaroid&quot;|&quot;mini arcade&quot;|&quot;retro&quot;|&quot;worlds smallest&quot;|&quot;mini&quot;|&quot;arcade&quot;|&quot;arcade game&quot;|&quot;instax&quot;|&quot;2018&quot;|&quot;products&quot;|&quot;product&quot;|&quot;tech&quot;|&quot;vinyl&quot;|&quot;Matthias&quot;|&quot;space invaders&quot;|&quot;Matthiasiam&quot;|&quot;smartphone&quot;|&quot;Hammacher Schlemmer&quot;|&quot;unboxing&quot;|&quot;comedy&quot;|&quot;unbox&quot;|&quot;family friendly&quot;|&quot;reacting to&quot;|&quot;top 5&quot;|&quot;top 10&quot;|&quot;review&quot;|&quot;gift ideas&quot;|&quot;inventions&quot;|&quot;iphone&quot;|&quot;test&quot;|&quot;etch a sketch&quot;|&quot;worlds smallest gadgets&quot;|&quot;Hi5&quot;|&quot;Mathias&quot;|&quot;Hi5 Studios&quot;|&quot;toy review&quot;|&quot;satire&quot;|&quot;smallest&quot;|&quot;largest&quot;|&quot;drone&quot;|&quot;Hi 5 Studios&quot;|&quot;westminster&quot;|&quot;weird things on&quot;|&quot;strange products&quot;|&quot;gag gift&quot;|&quot;video&quot;|&quot;#M828&quot;"/>
    <n v="3644362"/>
    <n v="114540"/>
    <n v="6980"/>
    <n v="18424"/>
    <b v="0"/>
    <b v="0"/>
    <b v="0"/>
  </r>
  <r>
    <s v="RBbkCEHBw_I"/>
    <d v="2018-05-26T00:00:00"/>
    <s v="How to make the KELP SHAKE from Spongebob Squarepants!"/>
    <s v="Feast Of Fiction"/>
    <x v="7"/>
    <x v="7"/>
    <d v="2018-05-04T21:00:05"/>
    <s v="spongebob|&quot;patrick star&quot;|&quot;nickelodeon&quot;|&quot;bikini bottom&quot;|&quot;krabby patty&quot;|&quot;patrick meme&quot;|&quot;spongebob episodes&quot;|&quot;krabby patty recipe&quot;|&quot;Kelp shake&quot;|&quot;how to make healthy smoothie&quot;|&quot;krabby patty secret formula&quot;|&quot;real krabby patty&quot;|&quot;real kelp shake&quot;|&quot;healthy smoothie&quot;|&quot;green smoothie&quot;|&quot;healthy smoothie recipe&quot;|&quot;plankton&quot;|&quot;mr krabs&quot;|&quot;how to&quot;|&quot;spongebob vines&quot;|&quot;simple smoothie recipe&quot;|&quot;green smoothie recipe&quot;|&quot;krusty krab pizza&quot;|&quot;feast of fiction&quot;"/>
    <n v="969807"/>
    <n v="15926"/>
    <n v="935"/>
    <n v="2428"/>
    <b v="0"/>
    <b v="0"/>
    <b v="0"/>
  </r>
  <r>
    <s v="5GHXEGz3PJg"/>
    <d v="2018-05-26T00:00:00"/>
    <s v="Florence + The Machine - Hunger"/>
    <s v="FlorenceMachineVEVO"/>
    <x v="6"/>
    <x v="6"/>
    <d v="2018-05-03T18:35:00"/>
    <s v="Florence|&quot;The&quot;|&quot;Machine&quot;|&quot;Hunger&quot;|&quot;Virgin&quot;|&quot;EMI&quot;|&quot;Alternative&quot;"/>
    <n v="9534322"/>
    <n v="156895"/>
    <n v="3356"/>
    <n v="5564"/>
    <b v="0"/>
    <b v="0"/>
    <b v="0"/>
  </r>
  <r>
    <s v="tJfDBSWYqU8"/>
    <d v="2018-05-26T00:00:00"/>
    <s v="Robin Hood (2018 Movie) Teaser Trailer ・・ Taron Egerton, Jamie Foxx, Jamie Dornan"/>
    <s v="Lionsgate Movies"/>
    <x v="1"/>
    <x v="1"/>
    <d v="2018-05-03T12:55:03"/>
    <s v="lionsgate|&quot;movie&quot;|&quot;films&quot;|&quot;movies&quot;|&quot;2018 movie&quot;|&quot;robin hood&quot;|&quot;robinhood&quot;|&quot;Taron Egerton&quot;|&quot;Jamie Foxx&quot;|&quot;Jamie Dornan&quot;|&quot;adventure&quot;|&quot;thief&quot;|&quot;Robin of Loxley&quot;|&quot;Crusader&quot;|&quot;commander&quot;|&quot;corruption&quot;|&quot;English crown&quot;|&quot;action&quot;|&quot;romance&quot;|&quot;Ben Mendelsohn&quot;|&quot;Eve Hewson&quot;|&quot;battlefield&quot;|&quot;fight&quot;|&quot;crime&quot;|&quot;summit entertainment&quot;|&quot;bounty&quot;|&quot;bountyhead&quot;|&quot;the hood&quot;|&quot;warrior&quot;|&quot;war&quot;|&quot;teaser trailer&quot;|&quot;teaser&quot;|&quot;trailer&quot;"/>
    <n v="9178923"/>
    <n v="34312"/>
    <n v="13581"/>
    <n v="10150"/>
    <b v="0"/>
    <b v="0"/>
    <b v="0"/>
  </r>
  <r>
    <s v="s1APv5uO2VU"/>
    <d v="2018-05-26T00:00:00"/>
    <s v="[ASMR] Scratching Different Objects ・・｡"/>
    <s v="Gibi ASMR"/>
    <x v="3"/>
    <x v="3"/>
    <d v="2018-05-04T01:47:42"/>
    <s v="asmr|&quot;gibi&quot;|&quot;scratch&quot;|&quot;scratching&quot;|&quot;objects&quot;|&quot;different&quot;|&quot;nails&quot;|&quot;nail&quot;|&quot;fingernails&quot;|&quot;canvas&quot;|&quot;leather&quot;|&quot;wicker&quot;|&quot;woven&quot;|&quot;basket&quot;|&quot;trigger&quot;|&quot;triggers&quot;|&quot;tingles&quot;|&quot;compilation&quot;|&quot;long&quot;|&quot;metal&quot;|&quot;towel&quot;|&quot;harry potter&quot;|&quot;hedwig&quot;|&quot;fabric&quot;|&quot;headphones&quot;|&quot;ear to ear&quot;|&quot;binaural&quot;|&quot;mic&quot;|&quot;rode nt1&quot;"/>
    <n v="858452"/>
    <n v="16536"/>
    <n v="2611"/>
    <n v="5623"/>
    <b v="0"/>
    <b v="0"/>
    <b v="0"/>
  </r>
  <r>
    <s v="NtmvX1T4cU0"/>
    <d v="2018-05-27T00:00:00"/>
    <s v="We Tried $32 Bottled Air"/>
    <s v="BuzzFeedVideo"/>
    <x v="8"/>
    <x v="8"/>
    <d v="2018-05-26T18:00:16"/>
    <s v="buzzfeedvideo|&quot;buzzfeed&quot;|&quot;air&quot;|&quot;taste test&quot;|&quot;vitality air&quot;|&quot;vitalityair&quot;|&quot;canadian air&quot;|&quot;expensive air&quot;|&quot;expensive taste test&quot;|&quot;expensive test&quot;|&quot;weird products&quot;|&quot;weird product&quot;|&quot;strange product&quot;|&quot;strange products&quot;|&quot;crazy products&quot;|&quot;crazy product&quot;|&quot;clean air&quot;|&quot;air pollution&quot;|&quot;smog&quot;|&quot;air hazard&quot;|&quot;pollution&quot;|&quot;yellow dust&quot;|&quot;china&quot;"/>
    <n v="369038"/>
    <n v="9034"/>
    <n v="744"/>
    <n v="1055"/>
    <b v="0"/>
    <b v="0"/>
    <b v="0"/>
  </r>
  <r>
    <s v="Fj3euSYAtnc"/>
    <d v="2018-05-27T00:00:00"/>
    <s v="BTS (・ｰｩ・・・・・・・・・・・ｨ) - Airplane pt.2 @BTS COMEBACK SHOW"/>
    <s v="BANGTANTV"/>
    <x v="6"/>
    <x v="6"/>
    <d v="2018-05-24T13:30:04"/>
    <s v="・ｰｩ・・・・・・・・・・・ｨ|&quot;BTS&quot;|&quot;BANGTAN&quot;|&quot;HIPHOP&quot;|&quot;・・ｩ・ｪｬ・・､・・ｰ&quot;|&quot;RapMonster&quot;|&quot;・・・・ｰ&quot;|&quot;SUGA&quot;|&quot;・・・・ｴ・・・&quot;|&quot;jhope&quot;|&quot;・ｧ・ｯｼ&quot;|&quot;JIMIN&quot;|&quot;・ｷ・&quot;|&quot;・・・ｵｭ&quot;|&quot;JUNGKOOK&quot;|&quot;・ｧ・&quot;|&quot;JIN&quot;"/>
    <n v="5414339"/>
    <n v="571108"/>
    <n v="1976"/>
    <n v="32400"/>
    <b v="0"/>
    <b v="0"/>
    <b v="0"/>
  </r>
  <r>
    <s v="1HBvOZlvj_w"/>
    <d v="2018-05-27T00:00:00"/>
    <s v="First Take makes predictions for Warriors vs. Rockets Game 5 | First Take | ESPN"/>
    <s v="ESPN"/>
    <x v="0"/>
    <x v="0"/>
    <d v="2018-05-24T16:45:25"/>
    <s v="espn|&quot;espn live&quot;|&quot;warriors vs rockets game 5&quot;|&quot;rockets vs warriors&quot;|&quot;warriors&quot;|&quot;rockets&quot;|&quot;james harden&quot;|&quot;western conference finals&quot;|&quot;golden state warriors&quot;|&quot;houston rockets&quot;|&quot;first take&quot;|&quot;espn first&quot;|&quot;first take today&quot;|&quot;first take daily&quot;|&quot;first take live&quot;|&quot;stephen a. smith&quot;|&quot;stephen a smith&quot;|&quot;stephen a.&quot;|&quot;stephen a&quot;|&quot;max kellerman&quot;|&quot;first&quot;|&quot;take&quot;|&quot;stephen&quot;|&quot;smith&quot;|&quot;first take espn&quot;|&quot;espn first take&quot;|&quot;first take stephen a smith&quot;|&quot;discussion&quot;|&quot;debate&quot;|&quot;morning show&quot;|&quot;steph curry&quot;|&quot;klay thompson&quot;|&quot;cp3&quot;|&quot;chris paul&quot;"/>
    <n v="389465"/>
    <n v="2971"/>
    <n v="192"/>
    <n v="1565"/>
    <b v="0"/>
    <b v="0"/>
    <b v="0"/>
  </r>
  <r>
    <s v="Yz_VzJ4_OOo"/>
    <d v="2018-05-27T00:00:00"/>
    <s v="10 Mythical Heroes that Actually Existed"/>
    <s v="MatthewSantoro"/>
    <x v="3"/>
    <x v="3"/>
    <d v="2018-05-21T19:48:30"/>
    <s v="mythical creatures that actually existed|&quot;mythological creatures&quot;|&quot;greek mythology&quot;|&quot;top ten mythical creatures&quot;|&quot;top mythical creatures&quot;|&quot;mythical creature&quot;|&quot;mythical beasts&quot;|&quot;10 mythical creatures that actually existed&quot;|&quot;top 10 mythological creatures&quot;|&quot;top 10 mythical creatures that actually exist&quot;|&quot;mythology creatures&quot;|&quot;top 10 mythical creatures&quot;|&quot;fairy tale&quot;|&quot;strange mysteries&quot;|&quot;real mythical creatures&quot;|&quot;legendary creature&quot;|&quot;10 mythical creatures were glad dont exist&quot;|&quot;game of thrones&quot;"/>
    <n v="486455"/>
    <n v="11066"/>
    <n v="1594"/>
    <n v="1549"/>
    <b v="0"/>
    <b v="0"/>
    <b v="0"/>
  </r>
  <r>
    <s v="PTQMog9u2Zo"/>
    <d v="2018-05-27T00:00:00"/>
    <s v="Gruffydd wows with OUT OF THIS WORLD vocals and bags a GOLDEN BUZZER! | Auditions | BGT 2018"/>
    <s v="Britain's Got Talent"/>
    <x v="3"/>
    <x v="3"/>
    <d v="2018-05-19T20:15:25"/>
    <s v="britain's got talent|&quot;britains got talent&quot;|&quot;britain's&quot;|&quot;got&quot;|&quot;talent&quot;|&quot;britains&quot;|&quot;bgt&quot;|&quot;ant and dec&quot;|&quot;ant&quot;|&quot;dec&quot;|&quot;simon cowell&quot;|&quot;david walliams&quot;|&quot;alesha dixon&quot;|&quot;amanda holden&quot;|&quot;2018&quot;|&quot;GOLDEN BUZZER&quot;|&quot;GRUFFYDD&quot;|&quot;WYN&quot;"/>
    <n v="3648476"/>
    <n v="47712"/>
    <n v="2976"/>
    <n v="0"/>
    <b v="1"/>
    <b v="0"/>
    <b v="0"/>
  </r>
  <r>
    <s v="e5bernQdWiE"/>
    <d v="2018-05-27T00:00:00"/>
    <s v="I Tried Meghan Markle's Pre-Royal Wedding Rituals"/>
    <s v="As/Is"/>
    <x v="8"/>
    <x v="8"/>
    <d v="2018-05-19T15:00:17"/>
    <s v="royal|&quot;as/is&quot;|&quot;buzzfeed as/is&quot;|&quot;royal wedding&quot;|&quot;royal wedding 2018&quot;|&quot;wedding dresses&quot;|&quot;meghan markle&quot;|&quot;markle&quot;|&quot;bridal fashion&quot;|&quot;princess&quot;|&quot;meghan markle wedding&quot;|&quot;american princess&quot;|&quot;wedding&quot;|&quot;bridal skincare&quot;|&quot;bridal makeup&quot;|&quot;bridal facial&quot;|&quot;wedding prep&quot;|&quot;wedding preparation&quot;|&quot;bridal prep&quot;|&quot;royal family&quot;|&quot;royals&quot;|&quot;meghan markle prince harry&quot;|&quot;skincare&quot;|&quot;style&quot;|&quot;fashion&quot;|&quot;bridal style&quot;|&quot;bridal&quot;|&quot;duchess&quot;|&quot;british&quot;|&quot;prince harry&quot;|&quot;american&quot;|&quot;beauty&quot;"/>
    <n v="1769069"/>
    <n v="33798"/>
    <n v="1154"/>
    <n v="860"/>
    <b v="0"/>
    <b v="0"/>
    <b v="0"/>
  </r>
  <r>
    <s v="3eQP6JoxtKk"/>
    <d v="2018-05-27T00:00:00"/>
    <s v="Film Theory: Thanos Was RIGHT!! (Avengers Infinity War)"/>
    <s v="The Film Theorists"/>
    <x v="1"/>
    <x v="1"/>
    <d v="2018-05-17T20:19:48"/>
    <s v="marvel|&quot;infinity war&quot;|&quot;avengers&quot;|&quot;avengers infinity war&quot;|&quot;thanos fortnite&quot;|&quot;infinity war marvel&quot;|&quot;marvel infinity war&quot;|&quot;thanos in fortnite&quot;|&quot;thanos&quot;|&quot;marvel avengers&quot;|&quot;fortnite thanos gameplay&quot;|&quot;marvel avengers infinity war&quot;|&quot;infinity war theories&quot;|&quot;infinity war thanos&quot;|&quot;marvel studios&quot;|&quot;mcu&quot;|&quot;film theorists&quot;|&quot;film theory&quot;|&quot;film theory marvel&quot;|&quot;matpat&quot;|&quot;matpat marvel&quot;|&quot;film theory thanos&quot;|&quot;film theory infinity war&quot;|&quot;film theory avengers&quot;|&quot;fortnite avengers&quot;|&quot;matpat thanos&quot;"/>
    <n v="7862567"/>
    <n v="146603"/>
    <n v="13924"/>
    <n v="32632"/>
    <b v="0"/>
    <b v="0"/>
    <b v="0"/>
  </r>
  <r>
    <s v="MWb2vazaD28"/>
    <d v="2018-05-27T00:00:00"/>
    <s v="BTS On Their Favorite Body Parts &amp; Their Fan-Organized Purple Ribbon Army | Access"/>
    <s v="Access"/>
    <x v="3"/>
    <x v="3"/>
    <d v="2018-05-17T23:35:18"/>
    <s v="Access|&quot;hollywood&quot;|&quot;access hollywood&quot;|&quot;music&quot;|&quot;k-pop&quot;|&quot;rm&quot;|&quot;jungkook&quot;|&quot;pop&quot;|&quot;access&quot;|&quot;bts&quot;|&quot;j-hope&quot;|&quot;korean&quot;|&quot;suga&quot;|&quot;jimin&quot;|&quot;jin&quot;|&quot;bts army&quot;|&quot;pop music&quot;|&quot;korean pop&quot;|&quot;purple ribbon army&quot;"/>
    <n v="1226948"/>
    <n v="97093"/>
    <n v="668"/>
    <n v="7586"/>
    <b v="0"/>
    <b v="0"/>
    <b v="0"/>
  </r>
  <r>
    <s v="loWpbevW9xg"/>
    <d v="2018-05-27T00:00:00"/>
    <s v="Charmed | Extended First Look | The CW"/>
    <s v="The CW Television Network"/>
    <x v="3"/>
    <x v="3"/>
    <d v="2018-05-17T16:01:37"/>
    <s v="The CW|&quot;The CW Network&quot;|&quot;television&quot;|&quot;shows&quot;|&quot;TV&quot;|&quot;episodes&quot;|&quot;network&quot;|&quot;drama&quot;|&quot;Series&quot;|&quot;Show&quot;|&quot;Trailer&quot;|&quot;Episode&quot;|&quot;2016&quot;|&quot;CW&quot;|&quot;Extended First Look&quot;|&quot;Charmed&quot;|&quot;CW Seed&quot;|&quot;cwseed&quot;|&quot;MADtv&quot;|&quot;The O.C&quot;|&quot;O.C.&quot;|&quot;originals&quot;|&quot;The Flash Fan Talk&quot;|&quot;comedy&quot;|&quot;funny&quot;|&quot;laugh&quot;|&quot;humor&quot;|&quot;watch&quot;|&quot;new&quot;|&quot;webisode&quot;|&quot;parody&quot;|&quot;music&quot;|&quot;celebrity&quot;|&quot;movies&quot;|&quot;TV shows&quot;|&quot;variety show&quot;|&quot;online streaming&quot;"/>
    <n v="702374"/>
    <n v="3151"/>
    <n v="5549"/>
    <n v="2509"/>
    <b v="0"/>
    <b v="0"/>
    <b v="0"/>
  </r>
  <r>
    <s v="rYnmrkMizdc"/>
    <d v="2018-05-27T00:00:00"/>
    <s v="DIY CURLY MOZZARELLA STICKS - VERSUS"/>
    <s v="HellthyJunkFood"/>
    <x v="3"/>
    <x v="3"/>
    <d v="2018-05-16T21:59:38"/>
    <s v="curly mozzarella sticks|&quot;curly fries&quot;|&quot;diy curly fries&quot;|&quot;curly fry recipe&quot;|&quot;curly fry&quot;|&quot;mozzarella sticks&quot;|&quot;how to make mozzarella&quot;|&quot;giant mozzarella stick&quot;|&quot;simple mozz stick recipe&quot;|&quot;mozz sticks recipe&quot;|&quot;how to make mozz sticks&quot;"/>
    <n v="538365"/>
    <n v="12337"/>
    <n v="603"/>
    <n v="1185"/>
    <b v="0"/>
    <b v="0"/>
    <b v="0"/>
  </r>
  <r>
    <s v="OUBx_raReDw"/>
    <d v="2018-05-27T00:00:00"/>
    <s v="Amanda Nunes vs Raquel Pennington | HIGHLIGHTS | UFC 224"/>
    <s v="UFC ON FOX"/>
    <x v="0"/>
    <x v="0"/>
    <d v="2018-05-13T06:44:47"/>
    <s v="mma|&quot;ufc&quot;|&quot;amanda nunes&quot;|&quot;main event&quot;|&quot;raquel pennington&quot;|&quot;rio&quot;|&quot;brazil&quot;|&quot;highlights&quot;|&quot;champ&quot;|&quot;bantamweight&quot;|&quot;fs1&quot;|&quot;fox&quot;|&quot;fox sports&quot;|&quot;Amanda Nunes vs Raquel Pennington&quot;|&quot;Raquel&quot;|&quot;Pennington&quot;|&quot;Amanda&quot;|&quot;Nunes&quot;|&quot;UFC on FOX&quot;|&quot;UFC on FOX crew&quot;|&quot;Nunes' dominant&quot;|&quot;TKO&quot;|&quot;TKO victory&quot;|&quot;victory&quot;|&quot;victory over Pennington&quot;|&quot;Saturday&quot;|&quot;Amanda vs Raquel&quot;"/>
    <n v="1119772"/>
    <n v="3603"/>
    <n v="913"/>
    <n v="1468"/>
    <b v="0"/>
    <b v="0"/>
    <b v="0"/>
  </r>
  <r>
    <s v="zcEE8J2Bqa8"/>
    <d v="2018-05-27T00:00:00"/>
    <s v="The Goblin - JACK AND DEAN"/>
    <s v="Jack and Dean"/>
    <x v="5"/>
    <x v="5"/>
    <d v="2018-05-11T18:27:01"/>
    <s v="Jack and Dean|&quot;OMFGItsJackAndDean&quot;|&quot;Jack Howard&quot;|&quot;Dean Dobbs&quot;|&quot;Fac-e-book&quot;|&quot;The Stairs&quot;|&quot;sketch&quot;|&quot;funny&quot;|&quot;skit&quot;|&quot;jackanddean&quot;"/>
    <n v="206126"/>
    <n v="22917"/>
    <n v="164"/>
    <n v="1523"/>
    <b v="0"/>
    <b v="0"/>
    <b v="0"/>
  </r>
  <r>
    <s v="USXoINPEhoA"/>
    <d v="2018-05-27T00:00:00"/>
    <s v="Let's Talk About Google Duplex!"/>
    <s v="Marques Brownlee"/>
    <x v="4"/>
    <x v="4"/>
    <d v="2018-05-10T01:06:34"/>
    <s v="Google Duplex|&quot;google phone calls&quot;|&quot;google calls&quot;|&quot;assistant phone calls&quot;|&quot;google assistant&quot;|&quot;google assistant phoen calls&quot;|&quot;google assistant calls&quot;|&quot;duplex&quot;|&quot;google io&quot;|&quot;google i/o&quot;|&quot;google io 2018&quot;|&quot;MKBHD&quot;"/>
    <n v="2153307"/>
    <n v="93585"/>
    <n v="1584"/>
    <n v="14599"/>
    <b v="0"/>
    <b v="0"/>
    <b v="0"/>
  </r>
  <r>
    <s v="ESKmRiLjNpg"/>
    <d v="2018-05-27T00:00:00"/>
    <s v="An Expert's Take On The Symbolism In Childish Gambino・・s Viral ・・This Is America・・ Video | TIME"/>
    <s v="TIME"/>
    <x v="2"/>
    <x v="2"/>
    <d v="2018-05-08T17:52:37"/>
    <s v="donald glover|&quot;snl&quot;|&quot;gun violence&quot;|&quot;this is america&quot;|&quot;childish gambino&quot;|&quot;atlanta&quot;|&quot;race&quot;|&quot;viral video&quot;|&quot;music video&quot;|&quot;this is america lyrics&quot;|&quot;music videos 2018&quot;|&quot;music videos without music&quot;|&quot;music video effects&quot;|&quot;donald glover snl&quot;|&quot;music video reaction&quot;|&quot;donald glover interview&quot;|&quot;donald glover stand up&quot;|&quot;Time&quot;|&quot;time magazine&quot;|&quot;magazine&quot;|&quot;time (magazine)&quot;|&quot;time.com&quot;|&quot;news today&quot;|&quot;world news&quot;|&quot;interview&quot;|&quot;science&quot;|&quot;technology&quot;|&quot;health&quot;|&quot;politics&quot;|&quot;entertainment&quot;|&quot;business&quot;|&quot;news&quot;|&quot;breaking news&quot;|&quot;live&quot;|&quot;lifestyle&quot;|&quot;video&quot;"/>
    <n v="2238723"/>
    <n v="22055"/>
    <n v="7332"/>
    <n v="3525"/>
    <b v="0"/>
    <b v="0"/>
    <b v="0"/>
  </r>
  <r>
    <s v="GuKSrYux-Is"/>
    <d v="2018-05-27T00:00:00"/>
    <s v="Cole Sprouse on Interning at the Met and His Artistic Aspirations | Met Gala 2018 With Liza Koshy"/>
    <s v="Vogue"/>
    <x v="7"/>
    <x v="7"/>
    <d v="2018-05-08T04:28:05"/>
    <s v="liza|&quot;liza koshy&quot;|&quot;met gala&quot;|&quot;the met&quot;|&quot;met gala red carpet&quot;|&quot;met gala 2018&quot;|&quot;met gala heavenly bodies&quot;|&quot;met gala red carpet 2018&quot;|&quot;heavenly bodies&quot;|&quot;2018 met gala&quot;|&quot;met gala liza koshy&quot;|&quot;liza koshy interview&quot;|&quot;liza koshy asks&quot;|&quot;liza koshy celebrity&quot;|&quot;liza koshy interviews&quot;|&quot;liza koshy met gala&quot;|&quot;koshy&quot;|&quot;cole sprouse&quot;|&quot;cole sprouse interview&quot;|&quot;cole sprouse vogue&quot;|&quot;cole sprouse riverdale&quot;|&quot;cole sprouse met gala&quot;|&quot;cole sprouse met&quot;|&quot;vogue&quot;|&quot;vogue.com&quot;"/>
    <n v="1295774"/>
    <n v="46286"/>
    <n v="158"/>
    <n v="1068"/>
    <b v="0"/>
    <b v="0"/>
    <b v="0"/>
  </r>
  <r>
    <s v="feYykx3Fq-k"/>
    <d v="2018-05-27T00:00:00"/>
    <s v="Stretched Out - Simon's Cat | SHORTS"/>
    <s v="Simon's Cat"/>
    <x v="11"/>
    <x v="11"/>
    <d v="2018-05-06T13:00:05"/>
    <s v="cartoon|&quot;simons cat&quot;|&quot;simon's cat&quot;|&quot;simonscat&quot;|&quot;simon tofield&quot;|&quot;simon the cat&quot;|&quot;funny cats&quot;|&quot;cute cats&quot;|&quot;cat fails&quot;|&quot;family friendly&quot;|&quot;animated animals&quot;|&quot;short animation&quot;|&quot;animated cats&quot;|&quot;simon's katze&quot;|&quot;black and white&quot;|&quot;kitty&quot;|&quot;black and white cat&quot;|&quot;ﾐ・ﾐｾﾑ・ ﾐ｡ﾐｰﾐｹﾐｼﾐｾﾐｽﾐｰ&quot;|&quot;cat lovers&quot;|&quot;animal (film character)&quot;|&quot;fail&quot;|&quot;funny cat&quot;|&quot;cats&quot;|&quot;cute&quot;|&quot;kitten&quot;|&quot;kittens&quot;|&quot;pets&quot;|&quot;simons cats&quot;|&quot;Cat&quot;|&quot;Simon&quot;|&quot;Tofield&quot;|&quot;cartoons&quot;|&quot;Animated&quot;|&quot;Animation&quot;|&quot;Funny&quot;|&quot;Humour&quot;|&quot;fun&quot;|&quot;videos&quot;|&quot;stretched out&quot;|&quot;stretch&quot;|&quot;hungry&quot;|&quot;cat food&quot;|&quot;Simon's Cat stretched out&quot;"/>
    <n v="588502"/>
    <n v="19317"/>
    <n v="353"/>
    <n v="627"/>
    <b v="0"/>
    <b v="0"/>
    <b v="0"/>
  </r>
  <r>
    <s v="rjh6CbETwn8"/>
    <d v="2018-05-28T00:00:00"/>
    <s v="Giant Aluminum Ball Vs Oobleck from 250cm!"/>
    <s v="Guava Juice"/>
    <x v="3"/>
    <x v="3"/>
    <d v="2018-05-25T20:59:15"/>
    <s v="Oobleck|&quot;how ridiculous&quot;|&quot;giant anvil vs&quot;|&quot;anvil vs&quot;|&quot;giant anvil&quot;|&quot;basketball&quot;|&quot;anvil&quot;|&quot;magnus effect&quot;|&quot;anvil vs fridge&quot;|&quot;dropping an anvil&quot;|&quot;anvil drop&quot;|&quot;drop test&quot;|&quot;darts&quot;|&quot;basket&quot;|&quot;anvil drop test&quot;|&quot;dart&quot;|&quot;epic&quot;|&quot;funny&quot;|&quot;giant ice block&quot;|&quot;bowling ball&quot;|&quot;guava juice&quot;|&quot;guava juice youtube&quot;|&quot;youtube guava juice&quot;|&quot;roi&quot;|&quot;guava&quot;|&quot;juice&quot;|&quot;roi wassabi&quot;|&quot;kid friendly&quot;|&quot;family friendly&quot;|&quot;tutorials&quot;|&quot;comedy&quot;|&quot;comedian&quot;"/>
    <n v="1037861"/>
    <n v="28293"/>
    <n v="2984"/>
    <n v="5158"/>
    <b v="0"/>
    <b v="0"/>
    <b v="0"/>
  </r>
  <r>
    <s v="IZNAp5g-nPQ"/>
    <d v="2018-05-28T00:00:00"/>
    <s v="A Plunger For Your Face"/>
    <s v="Daily Dose Of Internet"/>
    <x v="3"/>
    <x v="3"/>
    <d v="2018-05-24T22:03:41"/>
    <s v="best vines 2018|&quot;funny vines&quot;|&quot;funny videos&quot;|&quot;funniest videos 2018&quot;"/>
    <n v="2164847"/>
    <n v="58951"/>
    <n v="1930"/>
    <n v="7955"/>
    <b v="0"/>
    <b v="0"/>
    <b v="0"/>
  </r>
  <r>
    <s v="YKkp4jZlIfQ"/>
    <d v="2018-05-28T00:00:00"/>
    <s v="PARENTS REACT TO 6IX9INE (Tekashi69)"/>
    <s v="FBE"/>
    <x v="3"/>
    <x v="3"/>
    <d v="2018-05-24T22:30:01"/>
    <s v="6ix9ine|&quot;Tekashi&quot;|&quot;Tekashi69&quot;|&quot;PARENTS REACT TO 6IX9INE Tekashi69&quot;|&quot;adults react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elders react&quot;|&quot;teens react&quot;|&quot;kids react&quot;|&quot;parents react&quot;|&quot;teenagers react&quot;|&quot;Gummo&quot;|&quot;Billy&quot;|&quot;Gotti&quot;|&quot;Kooda&quot;|&quot;Keke&quot;|&quot;tekashi 6ix9ine&quot;|&quot;tekashi69&quot;|&quot;6ix9ine gummo&quot;|&quot;6ix9ine billy&quot;|&quot;hip hop&quot;|&quot;6ix9ine music&quot;|&quot;mom reacts&quot;|&quot;music video&quot;|&quot;dad reacts&quot;|&quot;tekashi 69&quot;"/>
    <n v="1559231"/>
    <n v="34528"/>
    <n v="2556"/>
    <n v="13343"/>
    <b v="0"/>
    <b v="0"/>
    <b v="0"/>
  </r>
  <r>
    <s v="Ut7e-0X8lds"/>
    <d v="2018-05-28T00:00:00"/>
    <s v="30-year-old evicted from parents' home speaks to CNN"/>
    <s v="CNN"/>
    <x v="2"/>
    <x v="2"/>
    <d v="2018-05-23T21:15:59"/>
    <s v="latest News|&quot;Happening Now&quot;|&quot;CNN&quot;|&quot;US&quot;|&quot;Newsroom&quot;|&quot;Brooke Baldwin&quot;"/>
    <n v="2232908"/>
    <n v="7101"/>
    <n v="6865"/>
    <n v="24228"/>
    <b v="0"/>
    <b v="0"/>
    <b v="0"/>
  </r>
  <r>
    <s v="yZG0wggoEqI"/>
    <d v="2018-05-28T00:00:00"/>
    <s v="Royal Wedding: Prince Harry and Meghan Markle Exchange First Kiss as Husband and Wife"/>
    <s v="Entertainment Tonight"/>
    <x v="3"/>
    <x v="3"/>
    <d v="2018-05-19T12:50:39"/>
    <s v="2018 royal wedding Royal wedding live|&quot;news&quot;|&quot;harry &amp; meghan: a royal romance&quot;|&quot;Kate middleton&quot;|&quot;Meghan harry&quot;|&quot;queen Elizabeth&quot;|&quot;Entertainment tonight&quot;|&quot;meghan markle&quot;|&quot;Etonline&quot;|&quot;Givenchy Meghan markle&quot;|&quot;meghan markle video&quot;|&quot;Royal wedding 2018&quot;|&quot;royal wedding&quot;|&quot;meghan markle and harry&quot;|&quot;meghan markle prince harry&quot;|&quot;Royal wedding&quot;|&quot;meghan harry first kiss&quot;|&quot;meghan harry kiss&quot;|&quot;harry meghan kiss&quot;|&quot;harry meghan first kiss&quot;|&quot;royal kiss&quot;|&quot;kiss&quot;"/>
    <n v="989439"/>
    <n v="3375"/>
    <n v="483"/>
    <n v="488"/>
    <b v="0"/>
    <b v="0"/>
    <b v="0"/>
  </r>
  <r>
    <s v="jzLlsbdrwQk"/>
    <d v="2018-05-28T00:00:00"/>
    <s v="$17 Pet vs. $100,000 Pet"/>
    <s v="BuzzFeedBlue"/>
    <x v="8"/>
    <x v="8"/>
    <d v="2018-05-13T15:00:57"/>
    <s v="buzzfeed|&quot;worth it&quot;|&quot;cheap vs. expensive&quot;|&quot;steven lim&quot;|&quot;niki ang&quot;|&quot;alex choi&quot;|&quot;alpacas&quot;|&quot;mini pigs&quot;|&quot;dogs&quot;|&quot;cats&quot;|&quot;nkla&quot;|&quot;BuzzFeedBlue&quot;|&quot;BuzzFeed&quot;|&quot;Worth it pets&quot;|&quot;Worth it Lifestyle&quot;|&quot;lifestyle&quot;|&quot;pets&quot;|&quot;pet&quot;|&quot;price points&quot;|&quot;cheap&quot;|&quot;expensive&quot;|&quot;cute&quot;|&quot;animals&quot;|&quot;lifestyle changes&quot;|&quot;pet lover&quot;|&quot;best friends animal society&quot;|&quot;no kill shelter&quot;|&quot;pet shelter&quot;"/>
    <n v="5613561"/>
    <n v="98856"/>
    <n v="11391"/>
    <n v="11814"/>
    <b v="0"/>
    <b v="0"/>
    <b v="0"/>
  </r>
  <r>
    <s v="4lm75v4Ndlg"/>
    <d v="2018-05-28T00:00:00"/>
    <s v="Rainbow Paint on a Speaker - 12,500fps - The Slow Mo Guys"/>
    <s v="The Slow Mo Guys"/>
    <x v="3"/>
    <x v="3"/>
    <d v="2018-05-07T01:29:28"/>
    <s v="slomo|&quot;slow&quot;|&quot;mo&quot;|&quot;super&quot;|&quot;motion&quot;|&quot;Slow Motion&quot;|&quot;1000&quot;|&quot;1000fps&quot;|&quot;gav&quot;|&quot;dan&quot;|&quot;slowmoguys&quot;|&quot;phantom&quot;|&quot;guys&quot;|&quot;HD&quot;|&quot;flex&quot;|&quot;gavin&quot;|&quot;free&quot;|&quot;gavin free&quot;|&quot;high speed camera&quot;|&quot;the slow mo guys&quot;|&quot;2000&quot;|&quot;2000fps&quot;|&quot;5000&quot;|&quot;5000fps&quot;|&quot;rainbow&quot;|&quot;paint&quot;|&quot;on&quot;|&quot;speaker&quot;|&quot;v2640&quot;|&quot;hasselblad&quot;|&quot;Rainbow Paint on a Speaker - 12&quot;|&quot;500fps - The Slow Mo Guys&quot;|&quot;12500fps&quot;"/>
    <n v="1367332"/>
    <n v="49615"/>
    <n v="618"/>
    <n v="3639"/>
    <b v="0"/>
    <b v="0"/>
    <b v="0"/>
  </r>
  <r>
    <s v="4qcLz8M7L7k"/>
    <d v="2018-05-29T00:00:00"/>
    <s v="Stephen A. Smith: Warriors' Game 6 win vs. Rockets was an 'unbelievable show' | SportsCenter | ESPN"/>
    <s v="ESPN"/>
    <x v="0"/>
    <x v="0"/>
    <d v="2018-05-27T03:52:09"/>
    <s v="stephen a. smith|&quot;espn&quot;|&quot;espn live&quot;|&quot;stephen a.&quot;|&quot;stephen a&quot;|&quot;stephen a smith rockets&quot;|&quot;kevin durant&quot;|&quot;rockets vs warriors&quot;|&quot;warriors vs rockets&quot;|&quot;warriors&quot;|&quot;sportscenter&quot;|&quot;stephen a reaction&quot;|&quot;first take&quot;|&quot;chris paul&quot;|&quot;first take espn&quot;|&quot;espn first take&quot;|&quot;klay thompson&quot;|&quot;steph curry&quot;|&quot;steph&quot;|&quot;curry&quot;|&quot;klay&quot;|&quot;thompson&quot;|&quot;western conference finals&quot;|&quot;western conference finals game 6&quot;|&quot;rockets warriors game 6&quot;|&quot;nba&quot;|&quot;stephen curry&quot;|&quot;james harden&quot;|&quot;rockets&quot;"/>
    <n v="893170"/>
    <n v="5727"/>
    <n v="461"/>
    <n v="2443"/>
    <b v="0"/>
    <b v="0"/>
    <b v="0"/>
  </r>
  <r>
    <s v="ovgMFFBV8X4"/>
    <d v="2018-05-29T00:00:00"/>
    <s v="Shameer Rayes brings ALL of the moves to our stage! | Auditions | BGT 2018"/>
    <s v="Britain's Got Talent"/>
    <x v="3"/>
    <x v="3"/>
    <d v="2018-05-26T19:42:06"/>
    <s v="britain's got talent|&quot;britains got talent&quot;|&quot;britain's&quot;|&quot;got&quot;|&quot;talent&quot;|&quot;britains&quot;|&quot;bgt&quot;|&quot;ant and dec&quot;|&quot;ant&quot;|&quot;dec&quot;|&quot;simon cowell&quot;|&quot;david walliams&quot;|&quot;alesha dixon&quot;|&quot;amanda holden&quot;|&quot;2018&quot;|&quot;Shameer&quot;|&quot;Shameer Rayes&quot;|&quot;dancing&quot;|&quot;brother&quot;"/>
    <n v="1213994"/>
    <n v="15014"/>
    <n v="960"/>
    <n v="0"/>
    <b v="1"/>
    <b v="0"/>
    <b v="0"/>
  </r>
  <r>
    <s v="8uArRFr7_YY"/>
    <d v="2018-05-29T00:00:00"/>
    <s v="The Break with Michelle Wolf | Featuring a Strong Female Lead | Netflix"/>
    <s v="Netflix"/>
    <x v="3"/>
    <x v="3"/>
    <d v="2018-05-24T13:30:01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The Break with Michelle Wolf&quot;|&quot;Michelle Wolf&quot;|&quot;White House Correspondents Dinner&quot;|&quot;The Daily Show with Trevor Noah&quot;|&quot;Late Night with Seth Meyers&quot;|&quot;comedian&quot;|&quot;female comedian&quot;|&quot;sketch comedy&quot;|&quot;sketch&quot;|&quot;celebrities&quot;|&quot;funny&quot;|&quot;parody&quot;|&quot;PLvahqwMqN4M1VvGtFng3qLuz13DiSbOoy&quot;|&quot;PLvahqwMqN4M0MGkARAHH7sCVVEepIBVYe&quot;"/>
    <n v="418749"/>
    <n v="9267"/>
    <n v="1449"/>
    <n v="997"/>
    <b v="0"/>
    <b v="0"/>
    <b v="0"/>
  </r>
  <r>
    <s v="aTYkKrhj5pE"/>
    <d v="2018-05-29T00:00:00"/>
    <s v="Royal Wedding arrivals: Guests gather to celebrate Prince Harry and Meghan Markle"/>
    <s v="ABC News"/>
    <x v="2"/>
    <x v="2"/>
    <d v="2018-05-19T10:38:07"/>
    <s v="royal wedding|&quot;prince harry&quot;|&quot;meghan markle&quot;|&quot;st. georges chapel&quot;|&quot;windsor&quot;|&quot;england&quot;|&quot;arrival&quot;|&quot;family&quot;|&quot;friends&quot;|&quot;celebration&quot;|&quot;uk&quot;|&quot;abc news&quot;|&quot;royal wedding 2018&quot;|&quot;British royal wedding&quot;|&quot;royal wedding live&quot;|&quot;live coverage&quot;|&quot;George Clooney&quot;|&quot;Oprah&quot;|&quot;Amal Clooney&quot;|&quot;royal wedding fashion&quot;|&quot;hats&quot;|&quot;British hats&quot;"/>
    <n v="900305"/>
    <n v="2843"/>
    <n v="578"/>
    <n v="1231"/>
    <b v="0"/>
    <b v="0"/>
    <b v="0"/>
  </r>
  <r>
    <s v="uQWuC7L4_DQ"/>
    <d v="2018-05-29T00:00:00"/>
    <s v="Spectacular and sobering view of Hawaii volcano from above"/>
    <s v="CBS This Morning"/>
    <x v="2"/>
    <x v="2"/>
    <d v="2018-05-17T11:48:02"/>
    <s v="CBS News|&quot;CBS This Morning&quot;|&quot;Hawaii&quot;|&quot;volcano&quot;|&quot;eruption&quot;|&quot;Kilauea volcano&quot;"/>
    <n v="626781"/>
    <n v="1946"/>
    <n v="382"/>
    <n v="665"/>
    <b v="0"/>
    <b v="0"/>
    <b v="0"/>
  </r>
  <r>
    <s v="Z2ttpo7c95s"/>
    <d v="2018-05-29T00:00:00"/>
    <s v="Officials Warn Largest Hawaii Volcano Eruption Is ・・Imminent・・ | NBC Nightly News"/>
    <s v="NBC News"/>
    <x v="2"/>
    <x v="2"/>
    <d v="2018-05-15T00:44:16"/>
    <s v="NBC Nightly News|&quot;Nightly News&quot;|&quot;NBC&quot;|&quot;Lester Holt&quot;|&quot;NBC News&quot;|&quot;Breaking News&quot;|&quot;US News&quot;|&quot;World News&quot;|&quot;Politics News&quot;|&quot;Current Events&quot;|&quot;Top Stories&quot;|&quot;U.S. News&quot;|&quot;Politics&quot;|&quot;volcano eruption 2018&quot;|&quot;volcanic eruptions&quot;|&quot;volcano eruption lava&quot;|&quot;volcano eruption accident&quot;|&quot;volcano eruption attack&quot;|&quot;imminent&quot;|&quot;imminent crisis&quot;|&quot;imminent threat&quot;|&quot;Hawaii Volcano Eruption&quot;|&quot;hawaii volcano eruption 2018&quot;|&quot;hawaii volcano eruption news report&quot;|&quot;hawaii volcano eruption video&quot;|&quot;hawaii volcano eruption today&quot;"/>
    <n v="1013344"/>
    <n v="5119"/>
    <n v="570"/>
    <n v="2167"/>
    <b v="0"/>
    <b v="0"/>
    <b v="0"/>
  </r>
  <r>
    <s v="oRexsyztGS0"/>
    <d v="2018-05-29T00:00:00"/>
    <s v="Exciting iPhone 11 Leaks &amp; Round Apple Watch!"/>
    <s v="EverythingApplePro"/>
    <x v="3"/>
    <x v="3"/>
    <d v="2018-05-13T18:29:09"/>
    <s v="iPhone 11|&quot;iphone 11 leaks&quot;|&quot;2018 iphone&quot;|&quot;iphone 2018&quot;|&quot;new iphone&quot;|&quot;leaks&quot;|&quot;rumors&quot;|&quot;2018 iphone leaks&quot;|&quot;2018 iphone rumors&quot;|&quot;new iphone leaks&quot;|&quot;new iphone 11&quot;|&quot;iphone 2018 leaks&quot;|&quot;iphone 11 features&quot;|&quot;round apple watch&quot;|&quot;apple watch 4&quot;|&quot;apple watch series 4&quot;|&quot;ios 12&quot;|&quot;ios 12 leaks&quot;|&quot;ios 12 features&quot;|&quot;iphone se 2&quot;|&quot;iphone se2&quot;|&quot;iphone se 2 rumors&quot;|&quot;2018 iphone changes&quot;|&quot;iphone x plus&quot;|&quot;apple&quot;|&quot;apple leaks&quot;|&quot;2018 iphone x plus&quot;|&quot;2018 iphone x&quot;|&quot;iphone 2018 concept&quot;|&quot;iphone 11 concept&quot;"/>
    <n v="1315533"/>
    <n v="24569"/>
    <n v="1627"/>
    <n v="4040"/>
    <b v="0"/>
    <b v="0"/>
    <b v="0"/>
  </r>
  <r>
    <s v="oWw1BcFhk-k"/>
    <d v="2018-05-29T00:00:00"/>
    <s v="Liam Payne &amp; J Balvin - Familiar (Official Video)"/>
    <s v="LiamPayneVEVO"/>
    <x v="6"/>
    <x v="6"/>
    <d v="2018-05-04T11:00:07"/>
    <s v="Liam|&quot;Payne&quot;|&quot;Familiar&quot;|&quot;Capitol&quot;|&quot;Pop&quot;"/>
    <n v="42390420"/>
    <n v="554509"/>
    <n v="18381"/>
    <n v="21650"/>
    <b v="0"/>
    <b v="0"/>
    <b v="0"/>
  </r>
  <r>
    <s v="vjI4Alon-3Q"/>
    <d v="2018-05-29T00:00:00"/>
    <s v="Maluma - Marinero (Official Video)"/>
    <s v="MalumaVEVO"/>
    <x v="6"/>
    <x v="6"/>
    <d v="2018-05-04T10:00:33"/>
    <s v="Maluma Marinero|&quot;Maluma Marinero official video&quot;|&quot;Marinero video oficial&quot;|&quot;latin pop&quot;|&quot;Reggaeton&quot;|&quot;Marinero dance&quot;|&quot;Maluma Marinero karaoke&quot;|&quot;Maluma mix&quot;|&quot;Maluma exitos&quot;|&quot;Maluma Marinero lyrics&quot;|&quot;Marinero letra&quot;|&quot;Maluma best songs&quot;|&quot;music video&quot;|&quot;musica en espanol&quot;|&quot;latin music&quot;|&quot;Marinero remix&quot;|&quot;Reggaeton mix&quot;|&quot;Felices Los 4&quot;|&quot;El Prestamo&quot;|&quot;Chantaje&quot;|&quot;Cuatro Babys&quot;|&quot;Corazon&quot;|&quot;J.Balvin&quot;|&quot;Ozuna&quot;|&quot;Daddy Yankee&quot;|&quot;Nicky Jam&quot;|&quot;live&quot;|&quot;en vivo&quot;|&quot;Maluma Marinero english&quot;|&quot;Latin&quot;"/>
    <n v="59877217"/>
    <n v="853193"/>
    <n v="61049"/>
    <n v="48391"/>
    <b v="0"/>
    <b v="0"/>
    <b v="0"/>
  </r>
  <r>
    <s v="TI5bEf-BULU"/>
    <d v="2018-05-29T00:00:00"/>
    <s v="How Michael B. Jordan's Black Panther Makeup Was Done ・・ Exclusive Behind The Scenes"/>
    <s v="INSIDER"/>
    <x v="3"/>
    <x v="3"/>
    <d v="2018-05-04T13:00:03"/>
    <s v="INSIDER|&quot;marvel&quot;|&quot;black panther&quot;|&quot;movie makeup&quot;|&quot;FX artist&quot;|&quot;makeup artist&quot;|&quot;michael b jordan&quot;|&quot;killmonger&quot;|&quot;prosthetic&quot;|&quot;scar makeup&quot;|&quot;morphology&quot;|&quot;fx artist&quot;"/>
    <n v="14890847"/>
    <n v="142231"/>
    <n v="4647"/>
    <n v="6042"/>
    <b v="0"/>
    <b v="0"/>
    <b v="0"/>
  </r>
  <r>
    <s v="Duc3F700lgE"/>
    <d v="2018-05-29T00:00:00"/>
    <s v="NERF Hide Your Weapon Challenge!"/>
    <s v="Battle Universe"/>
    <x v="3"/>
    <x v="3"/>
    <d v="2018-05-04T21:15:00"/>
    <s v="Battle Universe|&quot;Nerf Battle Universe&quot;|&quot;Nerf Challenge&quot;|&quot;epic nerf battle&quot;|&quot;team edge&quot;|&quot;hi5&quot;|&quot;high five&quot;|&quot;hi5 nerf&quot;|&quot;hi5 studios&quot;|&quot;hi 5 studios&quot;|&quot;matthias vlogs&quot;|&quot;nerf&quot;|&quot;nurf&quot;|&quot;nerf battle&quot;|&quot;family friendly&quot;|&quot;role play&quot;|&quot;nerf battle universe&quot;|&quot;nerf challenge&quot;|&quot;find your weapon&quot;|&quot;hide your weapon&quot;|&quot;nerf build your weapon&quot;|&quot;battle universe nerf&quot;|&quot;hide &amp; seek&quot;|&quot;hide and seek&quot;|&quot;hidden&quot;|&quot;hidden nerf&quot;|&quot;secret hidden&quot;|&quot;secret hidden nerf&quot;|&quot;hidden treasure&quot;|&quot;third person shooter&quot;"/>
    <n v="1132118"/>
    <n v="11926"/>
    <n v="909"/>
    <n v="1840"/>
    <b v="0"/>
    <b v="0"/>
    <b v="0"/>
  </r>
  <r>
    <s v="iQp1_GfDhwQ"/>
    <d v="2018-05-29T00:00:00"/>
    <s v="Jess Glynne - I'll Be There [Official Video]"/>
    <s v="Jess Glynne"/>
    <x v="6"/>
    <x v="6"/>
    <d v="2018-05-04T09:30:15"/>
    <s v="jess glynne|&quot;jess&quot;|&quot;glynne&quot;|&quot;i'll be there&quot;|&quot;ill be there&quot;|&quot;official&quot;|&quot;these days&quot;|&quot;rudimental&quot;|&quot;macklemore&quot;|&quot;hold my hand&quot;|&quot;clean bandit&quot;|&quot;rather be&quot;"/>
    <n v="9617950"/>
    <n v="89910"/>
    <n v="2161"/>
    <n v="2507"/>
    <b v="0"/>
    <b v="0"/>
    <b v="0"/>
  </r>
  <r>
    <s v="CX11yw6YL1w"/>
    <d v="2018-05-29T00:00:00"/>
    <s v="Cﾃｩline Dion - Ashes (from the Deadpool 2 Motion Picture Soundtrack)"/>
    <s v="CelineDionVEVO"/>
    <x v="6"/>
    <x v="6"/>
    <d v="2018-05-03T12:45:00"/>
    <s v="Ashes|&quot;Columbia&quot;|&quot;Cﾃｩline Dion&quot;|&quot;Soundtracks&quot;"/>
    <n v="27039153"/>
    <n v="564493"/>
    <n v="12675"/>
    <n v="34246"/>
    <b v="0"/>
    <b v="0"/>
    <b v="0"/>
  </r>
  <r>
    <s v="GKJQ5J1jXFw"/>
    <d v="2018-05-30T00:00:00"/>
    <s v="Heavy flooding ravages Baltimore-metro city"/>
    <s v="CNN"/>
    <x v="2"/>
    <x v="2"/>
    <d v="2018-05-27T23:20:41"/>
    <s v="latest News|&quot;Happening Now&quot;|&quot;CNN&quot;|&quot;Weather&quot;|&quot;Newsroom&quot;|&quot;Ryan Nobles&quot;|&quot;Tom Sater&quot;"/>
    <n v="406220"/>
    <n v="2285"/>
    <n v="436"/>
    <n v="1820"/>
    <b v="0"/>
    <b v="0"/>
    <b v="0"/>
  </r>
  <r>
    <s v="Aopb6YZyeFU"/>
    <d v="2018-05-30T00:00:00"/>
    <s v="DIY GIANT RING POP (not watermelon ・・・・ )"/>
    <s v="HellthyJunkFood"/>
    <x v="3"/>
    <x v="3"/>
    <d v="2018-05-27T12:59:34"/>
    <s v="giant ring pop|&quot;diy giant ring pop&quot;|&quot;ring pop&quot;|&quot;ring pop diy&quot;|&quot;how to make candy&quot;|&quot;diy candy&quot;|&quot;hard candy recipe&quot;|&quot;how to make hard candy&quot;|&quot;how to make ring pops&quot;|&quot;ring pop recipe&quot;"/>
    <n v="606048"/>
    <n v="14466"/>
    <n v="876"/>
    <n v="2148"/>
    <b v="0"/>
    <b v="0"/>
    <b v="0"/>
  </r>
  <r>
    <s v="9sRQQRiltrE"/>
    <d v="2018-05-30T00:00:00"/>
    <s v="BTS Get Scared by a Fangirl"/>
    <s v="TheEllenShow"/>
    <x v="3"/>
    <x v="3"/>
    <d v="2018-05-25T13:00:00"/>
    <s v="ellen|&quot;ellen degeneres&quot;|&quot;the ellen show&quot;|&quot;season 15 episode 164&quot;|&quot;bts on ellen&quot;|&quot;bts members&quot;|&quot;bts&quot;|&quot;ellentube bts&quot;|&quot;rap monster&quot;|&quot;bts videos&quot;|&quot;bts comeback&quot;|&quot;bts news&quot;|&quot;bts jimin&quot;|&quot;bts v&quot;|&quot;bts suga&quot;|&quot;bts jungkook&quot;|&quot;bts dna&quot;|&quot;bts army&quot;|&quot;scare&quot;|&quot;friends&quot;|&quot;surprised fans&quot;|&quot;friend sets&quot;|&quot;dream come true&quot;|&quot;ama performance&quot;|&quot;army I love you&quot;|&quot;ellen fans&quot;|&quot;ellen audience&quot;|&quot;season 15&quot;|&quot;bts scared&quot;|&quot;bts scare&quot;|&quot;bts fangirl&quot;|&quot;hilarious&quot;|&quot;funny&quot;|&quot;jungkook&quot;|&quot;jimin&quot;|&quot;suga&quot;|&quot;jin&quot;|&quot;rm&quot;|&quot;j-hope&quot;|&quot;bts and friends&quot;"/>
    <n v="4005642"/>
    <n v="194147"/>
    <n v="4453"/>
    <n v="21655"/>
    <b v="0"/>
    <b v="0"/>
    <b v="0"/>
  </r>
  <r>
    <s v="7IUWv-GmGQg"/>
    <d v="2018-05-30T00:00:00"/>
    <s v="Dylan Minnette on 13 Reasons Why, High School &amp; Looking Like Jimmy Kimmel"/>
    <s v="Jimmy Kimmel Live"/>
    <x v="3"/>
    <x v="3"/>
    <d v="2018-05-25T10:00:00"/>
    <s v="jimmy|&quot;kimmel&quot;|&quot;live&quot;|&quot;late&quot;|&quot;night&quot;|&quot;talk&quot;|&quot;show&quot;|&quot;funny&quot;|&quot;comedic&quot;|&quot;comedy&quot;|&quot;clip&quot;|&quot;comedian&quot;|&quot;dylan&quot;|&quot;minette&quot;|&quot;13&quot;|&quot;reasons&quot;|&quot;why&quot;|&quot;indiana&quot;|&quot;high&quot;|&quot;school&quot;|&quot;netflix&quot;|&quot;doppelganger&quot;|&quot;actor&quot;|&quot;strip&quot;|&quot;mall&quot;|&quot;high school&quot;|&quot;strip mall&quot;|&quot;13 reasons why&quot;|&quot;dylan minette&quot;"/>
    <n v="1580705"/>
    <n v="37759"/>
    <n v="703"/>
    <n v="1873"/>
    <b v="0"/>
    <b v="0"/>
    <b v="0"/>
  </r>
  <r>
    <s v="s1RxsMYi2xw"/>
    <d v="2018-05-30T00:00:00"/>
    <s v="A series loss to ・・Star-less Celtics・・ will tarnish LeBron・・s legacy | NBA | UNDISPUTED"/>
    <s v="Skip and Shannon: UNDISPUTED"/>
    <x v="0"/>
    <x v="0"/>
    <d v="2018-05-24T17:44:33"/>
    <s v="fox|&quot;fox sports&quot;|&quot;fs1&quot;|&quot;fox sports 1&quot;|&quot;undisputed&quot;|&quot;skip bayless&quot;|&quot;shannon sharpe&quot;|&quot;skip and shannon&quot;|&quot;fs1 undisputed&quot;|&quot;skip&quot;|&quot;bayless&quot;|&quot;shannon&quot;|&quot;sharpe&quot;|&quot;joy taylor&quot;|&quot;sports&quot;|&quot;news&quot;|&quot;nba&quot;|&quot;basketball&quot;|&quot;cleveland cavaliers&quot;|&quot;cavs&quot;|&quot;boston celtics&quot;|&quot;celtics&quot;|&quot;lebron james&quot;|&quot;lebron&quot;|&quot;james&quot;|&quot;2018 nba western conference finals&quot;|&quot;west&quot;|&quot;game 5&quot;|&quot;rob parker&quot;|&quot;rob&quot;|&quot;parker&quot;|&quot;LeBron Raymone James Sr&quot;|&quot;American basketball player&quot;|&quot;National Basketball Association&quot;|&quot;Star-less Celtics&quot;|&quot;LeBron's legacy&quot;|&quot;series loss&quot;|&quot;100% of the blame&quot;"/>
    <n v="264249"/>
    <n v="2027"/>
    <n v="1773"/>
    <n v="1934"/>
    <b v="0"/>
    <b v="0"/>
    <b v="0"/>
  </r>
  <r>
    <s v="8rbE3RssSEY"/>
    <d v="2018-05-30T00:00:00"/>
    <s v="Hawaii's Slow-Moving Natural Disaster &amp; Google Home's Etiquette Lesson | The Daily Show"/>
    <s v="The Daily Show with Trevor Noah"/>
    <x v="5"/>
    <x v="5"/>
    <d v="2018-05-23T13:00:01"/>
    <s v="the daily show|&quot;trevor noah&quot;|&quot;daily show with trevor noah&quot;|&quot;daily show trevor noah latest episode&quot;|&quot;trevor noah 2018&quot;|&quot;noah trevor&quot;|&quot;trevor noah trump&quot;|&quot;comedy central politics&quot;|&quot;the daily show episodes&quot;|&quot;late night talk show hosts&quot;|&quot;comedy central&quot;|&quot;comedians&quot;|&quot;comedy central comedians&quot;|&quot;comedian&quot;|&quot;hawaii&quot;|&quot;volcano&quot;|&quot;lava&quot;|&quot;google&quot;|&quot;google home&quot;|&quot;manners&quot;|&quot;etiquette&quot;|&quot;parenting&quot;|&quot;natural disasters&quot;|&quot;volcanoes&quot;|&quot;technology&quot;|&quot;tourists&quot;|&quot;tourist&quot;|&quot;natural disaster&quot;|&quot;hawaii lava&quot;|&quot;hawaii volcano&quot;|&quot;idiots&quot;"/>
    <n v="713784"/>
    <n v="10904"/>
    <n v="480"/>
    <n v="632"/>
    <b v="0"/>
    <b v="0"/>
    <b v="0"/>
  </r>
  <r>
    <s v="vFQ8hsZsDkA"/>
    <d v="2018-05-30T00:00:00"/>
    <s v="Honest Trailers - Star Wars Spinoffs (Holiday Special &amp; More!)"/>
    <s v="Screen Junkies"/>
    <x v="1"/>
    <x v="1"/>
    <d v="2018-05-22T17:00:09"/>
    <s v="screenjunkies|&quot;screen junkies&quot;|&quot;honest trailers&quot;|&quot;honest trailer&quot;|&quot;honest trailers star wars&quot;|&quot;star wars&quot;|&quot;disney&quot;|&quot;lucasfilm&quot;|&quot;star wars trailer&quot;|&quot;star wars special&quot;|&quot;star wars tv&quot;|&quot;star wars christmas&quot;|&quot;star wars chrismas special&quot;|&quot;star wars spin off&quot;|&quot;star wars ewoks movie&quot;|&quot;star wars ewok special&quot;|&quot;star wars special edition trailer&quot;|&quot;star wars holiday special&quot;|&quot;ewok adventures&quot;|&quot;battle of endor&quot;|&quot;caravan of courage&quot;|&quot;caravan of courage an ewok adventure&quot;|&quot;solo&quot;|&quot;solo a star wars story&quot;"/>
    <n v="910973"/>
    <n v="22021"/>
    <n v="408"/>
    <n v="3457"/>
    <b v="0"/>
    <b v="0"/>
    <b v="0"/>
  </r>
  <r>
    <s v="9WXQr3WVrbU"/>
    <d v="2018-05-30T00:00:00"/>
    <s v="Royal Wedding: See Meghan Markle Walk Down The Aisle | TODAY"/>
    <s v="TODAY"/>
    <x v="2"/>
    <x v="2"/>
    <d v="2018-05-19T12:01:11"/>
    <s v="The TODAY Show|&quot;TODAY Show&quot;|&quot;TODAY&quot;|&quot;NBC&quot;|&quot;NBC News&quot;|&quot;TODAY Show Interview&quot;|&quot;KLG and Hoda&quot;|&quot;U.S. News&quot;|&quot;Big News&quot;|&quot;Editor's picks&quot;|&quot;The Royals&quot;|&quot;Royal Wedding 2018&quot;|&quot;royal wedding&quot;|&quot;royal wedding broadcast&quot;|&quot;royal wedding ceremony&quot;|&quot;royal wedding guests&quot;|&quot;royal wedding latest news&quot;|&quot;royal wedding live stream&quot;|&quot;meghan markle&quot;|&quot;meghan markle an american princess&quot;|&quot;meghan markle and harry&quot;|&quot;meghan markle wedding&quot;|&quot;royal wedding meghan&quot;|&quot;meghan markle walking down the aisle&quot;|&quot;meghan markle aisle walk&quot;"/>
    <n v="1034276"/>
    <n v="5411"/>
    <n v="723"/>
    <n v="1788"/>
    <b v="0"/>
    <b v="0"/>
    <b v="0"/>
  </r>
  <r>
    <s v="Uy7yJdq1yhg"/>
    <d v="2018-05-30T00:00:00"/>
    <s v="I GOT MY HOARDING ROOM PROFESSIONALLY ORGANIZED!"/>
    <s v="Gabbie Hanna"/>
    <x v="7"/>
    <x v="7"/>
    <d v="2018-05-17T01:12:32"/>
    <s v="i got my apartment professionally organized|&quot;professional organizer&quot;|&quot;clean&quot;|&quot;cleaning&quot;|&quot;hoarder&quot;|&quot;hoarders&quot;|&quot;hoarding room&quot;|&quot;poshmark&quot;|&quot;mess&quot;|&quot;vlog&quot;|&quot;michelle khare&quot;|&quot;buzzfeed&quot;"/>
    <n v="3848577"/>
    <n v="137560"/>
    <n v="4491"/>
    <n v="12479"/>
    <b v="0"/>
    <b v="0"/>
    <b v="0"/>
  </r>
  <r>
    <s v="JfQ3W0wjGh4"/>
    <d v="2018-05-30T00:00:00"/>
    <s v="My Dad Hustled Me Hard"/>
    <s v="itsAlexClark"/>
    <x v="1"/>
    <x v="1"/>
    <d v="2018-05-16T21:53:15"/>
    <s v="its alex clark|&quot;itsalexclark&quot;|&quot;alex clark&quot;|&quot;itsalexclark youtube&quot;|&quot;youtube itsalexclark&quot;|&quot;itsalexclark channel&quot;|&quot;animation&quot;|&quot;animation channel&quot;|&quot;animated&quot;|&quot;animated videos&quot;|&quot;alex clark youtube&quot;|&quot;youtube alex clark&quot;|&quot;alex clark channel&quot;|&quot;alex clark vlogs&quot;|&quot;clark cartoons&quot;|&quot;dad&quot;|&quot;father&quot;|&quot;pool shark&quot;|&quot;father and son&quot;|&quot;fathers day&quot;|&quot;hustled in pool&quot;|&quot;alex clark family&quot;|&quot;dad video&quot;|&quot;dad jokes&quot;|&quot;dads plan&quot;|&quot;bonding with dad&quot;|&quot;bonding moment&quot;|&quot;bonding&quot;|&quot;with&quot;"/>
    <n v="1318729"/>
    <n v="39261"/>
    <n v="1238"/>
    <n v="4991"/>
    <b v="0"/>
    <b v="0"/>
    <b v="0"/>
  </r>
  <r>
    <s v="CQQit01HHLY"/>
    <d v="2018-05-30T00:00:00"/>
    <s v="BLIND GIRL DOES MY MAKEUP ft. MOLLY BURKE"/>
    <s v="James Charles"/>
    <x v="3"/>
    <x v="3"/>
    <d v="2018-05-15T21:02:27"/>
    <s v="james|&quot;james charles&quot;|&quot;makeup artist&quot;|&quot;mua&quot;|&quot;covergirl&quot;|&quot;coverboy&quot;|&quot;cute&quot;|&quot;jeffree star&quot;|&quot;manny mua&quot;|&quot;easy makeup&quot;|&quot;how-to&quot;|&quot;reviews&quot;|&quot;tutorials&quot;|&quot;funny videos&quot;|&quot;beauty tips&quot;|&quot;hacks&quot;|&quot;beauty&quot;|&quot;blind girl&quot;|&quot;molly burke&quot;|&quot;molly burke shane&quot;|&quot;shane dawson&quot;|&quot;blind&quot;|&quot;blindfolded makeup challenge&quot;|&quot;blindfold&quot;"/>
    <n v="4444686"/>
    <n v="221365"/>
    <n v="3505"/>
    <n v="13504"/>
    <b v="0"/>
    <b v="0"/>
    <b v="0"/>
  </r>
  <r>
    <s v="4HX6R88QZB0"/>
    <d v="2018-05-30T00:00:00"/>
    <s v="Original 2007 iPhone Unboxing!!!"/>
    <s v="iJustine"/>
    <x v="8"/>
    <x v="8"/>
    <d v="2018-05-07T14:31:43"/>
    <s v="ijustine|&quot;original iphone&quot;|&quot;iphone unboxing&quot;|&quot;original iphone unboxing&quot;|&quot;first generation iphone&quot;|&quot;iphone first gen&quot;|&quot;first gen iphone&quot;|&quot;iphone bill&quot;|&quot;iphone x&quot;"/>
    <n v="1255581"/>
    <n v="34039"/>
    <n v="5504"/>
    <n v="6320"/>
    <b v="0"/>
    <b v="0"/>
    <b v="0"/>
  </r>
  <r>
    <s v="KUUjtUP2CrE"/>
    <d v="2018-05-30T00:00:00"/>
    <s v="Carrie Underwood - Cry Pretty (Official Music Video)"/>
    <s v="carrieunderwoodVEVO"/>
    <x v="6"/>
    <x v="6"/>
    <d v="2018-05-07T01:45:01"/>
    <s v="Carrie Underwood|&quot;Cry Pretty&quot;|&quot;new song&quot;|&quot;official&quot;|&quot;official music video&quot;|&quot;carrie underwood new&quot;|&quot;american idol&quot;|&quot;2018&quot;|&quot;new album&quot;|&quot;music video&quot;|&quot;country music&quot;|&quot;female country&quot;|&quot;pop country&quot;|&quot;country hits&quot;|&quot;summer country songs&quot;"/>
    <n v="4808435"/>
    <n v="54340"/>
    <n v="3022"/>
    <n v="2885"/>
    <b v="0"/>
    <b v="0"/>
    <b v="0"/>
  </r>
  <r>
    <s v="SoKQzAhXkbw"/>
    <d v="2018-05-30T00:00:00"/>
    <s v="Things Not To Say To Amputees"/>
    <s v="BBC Three"/>
    <x v="3"/>
    <x v="3"/>
    <d v="2018-05-08T11:00:04"/>
    <s v="amputees|&quot;amputations&quot;|&quot;fetish&quot;|&quot;bionic&quot;|&quot;arms&quot;|&quot;legs&quot;|&quot;body parts&quot;|&quot;things not to say&quot;|&quot;awkward&quot;|&quot;stereotypes&quot;|&quot;funny&quot;|&quot;cliche&quot;|&quot;bbc3&quot;|&quot;bbc 3&quot;|&quot;bbc three&quot;|&quot;prosthetic&quot;"/>
    <n v="561101"/>
    <n v="11989"/>
    <n v="269"/>
    <n v="1063"/>
    <b v="0"/>
    <b v="0"/>
    <b v="0"/>
  </r>
  <r>
    <s v="xrMfUeOPWto"/>
    <d v="2018-05-30T00:00:00"/>
    <s v="EVERY MUSEUM EVER"/>
    <s v="Smosh"/>
    <x v="5"/>
    <x v="5"/>
    <d v="2018-05-07T16:00:09"/>
    <s v="every blank ever|&quot;every museum ever&quot;|&quot;every blank ever smosh&quot;|&quot;every ever&quot;|&quot;smosh every ever&quot;|&quot;every instagram ever&quot;|&quot;instagram&quot;|&quot;museum&quot;|&quot;museums&quot;|&quot;every art exhibit ever&quot;|&quot;art exhibit&quot;|&quot;smosh&quot;|&quot;ian hecox&quot;|&quot;ian&quot;|&quot;smosh ian&quot;|&quot;every&quot;|&quot;ever&quot;|&quot;ianh&quot;"/>
    <n v="1312364"/>
    <n v="37765"/>
    <n v="1442"/>
    <n v="3156"/>
    <b v="0"/>
    <b v="0"/>
    <b v="0"/>
  </r>
  <r>
    <s v="0l35jAGQPOI"/>
    <d v="2018-05-30T00:00:00"/>
    <s v="Are we ready to get married?"/>
    <s v="PewDiePie"/>
    <x v="3"/>
    <x v="3"/>
    <d v="2018-05-06T17:27:32"/>
    <s v="SATIRE"/>
    <n v="6841622"/>
    <n v="494130"/>
    <n v="6966"/>
    <n v="51506"/>
    <b v="0"/>
    <b v="0"/>
    <b v="0"/>
  </r>
  <r>
    <s v="Of9GOMM9HPg"/>
    <d v="2018-05-30T00:00:00"/>
    <s v="Nintendo Labo"/>
    <s v="videogamedunkey"/>
    <x v="12"/>
    <x v="12"/>
    <d v="2018-05-06T19:30:01"/>
    <s v="dunkey|&quot;videogamedunkey&quot;|&quot;nintendo labo&quot;|&quot;dunkey labo&quot;|&quot;dunkey nintendo labo&quot;|&quot;labo&quot;"/>
    <n v="2703619"/>
    <n v="131994"/>
    <n v="5149"/>
    <n v="9120"/>
    <b v="0"/>
    <b v="0"/>
    <b v="0"/>
  </r>
  <r>
    <s v="CJRw18MtRPg"/>
    <d v="2018-05-30T00:00:00"/>
    <s v="Whats inside a Mexican Jumping Bean?"/>
    <s v="What's Inside?"/>
    <x v="4"/>
    <x v="4"/>
    <d v="2018-05-05T15:02:28"/>
    <s v="beans|&quot;jumping&quot;|&quot;mexican jumping beans&quot;|&quot;jumping beans&quot;|&quot;jump&quot;|&quot;science&quot;|&quot;bean&quot;|&quot;mexican&quot;|&quot;mexican jumping bean&quot;|&quot;whats inside&quot;|&quot;weird&quot;|&quot;wildlife&quot;|&quot;nature&quot;|&quot;cinco de mayo&quot;|&quot;funny&quot;|&quot;why do some beans jump&quot;|&quot;experiment&quot;|&quot;larva&quot;|&quot;moths&quot;|&quot;moth&quot;|&quot;worm&quot;|&quot;worms&quot;|&quot;whats inside a mexican jumping bean&quot;|&quot;insect&quot;|&quot;insects&quot;|&quot;giveaway&quot;|&quot;may 5th&quot;|&quot;mystery&quot;"/>
    <n v="3323467"/>
    <n v="40519"/>
    <n v="7487"/>
    <n v="10345"/>
    <b v="0"/>
    <b v="0"/>
    <b v="0"/>
  </r>
  <r>
    <s v="pl-DjiO8das"/>
    <d v="2018-05-30T00:00:00"/>
    <s v="THE PROPOSAL | Felix &amp; Marzia ・・・・"/>
    <s v="Marzia"/>
    <x v="8"/>
    <x v="8"/>
    <d v="2018-05-05T15:00:12"/>
    <s v="marzia|&quot;marzipans&quot;|&quot;proposal&quot;|&quot;engagement&quot;|&quot;couple&quot;|&quot;felix and marzia&quot;|&quot;story&quot;"/>
    <n v="4884193"/>
    <n v="431977"/>
    <n v="4851"/>
    <n v="37666"/>
    <b v="0"/>
    <b v="0"/>
    <b v="0"/>
  </r>
  <r>
    <s v="df7PZIVe1lw"/>
    <d v="2018-05-30T00:00:00"/>
    <s v="BOWLING BALL Vs. OOBLECK from 45m!"/>
    <s v="How Ridiculous"/>
    <x v="0"/>
    <x v="0"/>
    <d v="2018-05-04T22:00:07"/>
    <s v="how ridiculous|&quot;giant anvil vs&quot;|&quot;anvil vs&quot;|&quot;giant anvil&quot;|&quot;basketball&quot;|&quot;rc cars&quot;|&quot;anvil&quot;|&quot;magnus effect&quot;|&quot;anvil vs fridge&quot;|&quot;bottle flip&quot;|&quot;dart trick shots&quot;|&quot;dropping an anvil&quot;|&quot;rc&quot;|&quot;anvil drop&quot;|&quot;drop test&quot;|&quot;how ridiculous anvil&quot;|&quot;darts trick shots&quot;|&quot;anvil vs ice&quot;|&quot;line x&quot;|&quot;darts&quot;|&quot;basket&quot;|&quot;basketball connect 4&quot;|&quot;anvil drop test&quot;|&quot;dart&quot;|&quot;ridiculous&quot;|&quot;epic&quot;|&quot;funny&quot;|&quot;45m tower&quot;|&quot;how ridiculous rc car&quot;|&quot;giant ice block&quot;|&quot;bowling ball&quot;|&quot;oobleck&quot;|&quot;bowling ball oobleck&quot;|&quot;bowling ball non-newtonian fluid&quot;"/>
    <n v="14183631"/>
    <n v="142619"/>
    <n v="13696"/>
    <n v="74964"/>
    <b v="0"/>
    <b v="0"/>
    <b v="0"/>
  </r>
  <r>
    <s v="q8DkyFH9jXI"/>
    <d v="2018-05-31T00:00:00"/>
    <s v="Stephen A.: 'I'd be shocked' if Cavaliers win more than one game vs. Warriors | SportsCenter | ESPN"/>
    <s v="ESPN"/>
    <x v="0"/>
    <x v="0"/>
    <d v="2018-05-29T04:17:05"/>
    <s v="espn|&quot;espn live&quot;|&quot;stephen a&quot;|&quot;i'd&quot;|&quot;be&quot;|&quot;shocked&quot;|&quot;if&quot;|&quot;cavaliers&quot;|&quot;win&quot;|&quot;more&quot;|&quot;than&quot;|&quot;one&quot;|&quot;game&quot;|&quot;vs&quot;|&quot;warriors&quot;|&quot;sportscenter&quot;|&quot;nba on espn&quot;|&quot;espn nba&quot;|&quot;stephen a smith&quot;|&quot;warriors vs rockets game 7&quot;|&quot;warriors vs rockets&quot;|&quot;warriors vs rockets game 7 2018&quot;|&quot;western conference finals&quot;|&quot;lebron james&quot;|&quot;nba finals&quot;"/>
    <n v="998227"/>
    <n v="7743"/>
    <n v="1278"/>
    <n v="6247"/>
    <b v="0"/>
    <b v="0"/>
    <b v="0"/>
  </r>
  <r>
    <s v="s1yV1kTrVGA"/>
    <d v="2018-05-31T00:00:00"/>
    <s v="Rivers of fast-moving lava flow from Hawaii's volcano"/>
    <s v="ABC News (Australia)"/>
    <x v="2"/>
    <x v="2"/>
    <d v="2018-05-20T21:57:04"/>
    <s v="Hawaii|&quot;volcano&quot;|&quot;Kilauea volcano&quot;|&quot;lava&quot;|&quot;lava flow&quot;|&quot;rivers of lava&quot;|&quot;lava river&quot;|&quot;eruption&quot;|&quot;erupt&quot;|&quot;Hawaii volcano 2018&quot;|&quot;hawaii volcano&quot;"/>
    <n v="691057"/>
    <n v="3735"/>
    <n v="225"/>
    <n v="0"/>
    <b v="1"/>
    <b v="0"/>
    <b v="0"/>
  </r>
  <r>
    <s v="2-tzlBFotjA"/>
    <d v="2018-05-31T00:00:00"/>
    <s v="My Summer Crush | Hannah Stocking"/>
    <s v="Hannah Stocking"/>
    <x v="5"/>
    <x v="5"/>
    <d v="2018-05-19T16:30:09"/>
    <s v="my summer crush|&quot;hannah&quot;|&quot;stocking&quot;|&quot;my&quot;|&quot;summer&quot;|&quot;crush&quot;|&quot;wait my crush is watching&quot;|&quot;timed mile in pe&quot;|&quot;inside the teenage brain&quot;|&quot;Wait&quot;|&quot;My Crush is Watching? | Hannah Stocking&quot;|&quot;lelepons&quot;|&quot;hannahstocking&quot;|&quot;rudymancuso&quot;|&quot;inanna&quot;|&quot;anwar&quot;|&quot;sarkis&quot;|&quot;shots&quot;|&quot;shotsstudios&quot;|&quot;alesso&quot;|&quot;anitta&quot;|&quot;brazil&quot;"/>
    <n v="4280876"/>
    <n v="124337"/>
    <n v="11809"/>
    <n v="6284"/>
    <b v="0"/>
    <b v="0"/>
    <b v="0"/>
  </r>
  <r>
    <s v="je_0dC12gOs"/>
    <d v="2018-05-31T00:00:00"/>
    <s v="Andrﾃｩs Iniesta substituted for the final time in an FC Barcelona shirt"/>
    <s v="FC Barcelona"/>
    <x v="0"/>
    <x v="0"/>
    <d v="2018-05-20T21:06:15"/>
    <s v="FC Barcelona|&quot;ﾘｨﾘｱﾘｴﾙ・ﾙ・ﾙ・ﾘｩﾘ・&quot;|&quot;Fﾃｺtbol&quot;|&quot;FUTBOL&quot;|&quot;soccer&quot;|&quot;FUTEBOL&quot;|&quot;Sepakbola&quot;|&quot;・・ｵ・・・・・ｫ・・ｼ&quot;|&quot;ﾙ・ﾘｱﾘｩ ﾘｧﾙ・ﾙ・ﾘｯﾙ・&quot;|&quot;football&quot;|&quot;FCB&quot;|&quot;Barﾃｧa&quot;|&quot;Sport&quot;|&quot;Club&quot;|&quot;Barcelona&quot;|&quot;Camp&quot;|&quot;Nou&quot;|&quot;Andrﾃｩs Iniesta&quot;|&quot;paco Alcﾃ｡cer&quot;|&quot;Real Sociedad&quot;|&quot;last substitution&quot;|&quot;ﾃｺltimo cambio&quot;|&quot;Infinit&quot;|&quot;infinito Iniesta&quot;|&quot;#Infinit8Iniesta&quot;"/>
    <n v="483048"/>
    <n v="10086"/>
    <n v="176"/>
    <n v="653"/>
    <b v="0"/>
    <b v="0"/>
    <b v="0"/>
  </r>
  <r>
    <s v="SbjnIK6VEjc"/>
    <d v="2018-05-31T00:00:00"/>
    <s v="Yanny or Laurel: Which do you hear?"/>
    <s v="CBS This Morning"/>
    <x v="2"/>
    <x v="2"/>
    <d v="2018-05-16T15:48:39"/>
    <s v="CBS News|&quot;CBS This Morning&quot;|&quot;Yanny VS Lauren&quot;|&quot;viral audio clip&quot;|&quot;internet&quot;|&quot;audio frequencies&quot;|&quot;talking robot&quot;|&quot;online debate&quot;"/>
    <n v="3225560"/>
    <n v="11933"/>
    <n v="2016"/>
    <n v="8029"/>
    <b v="0"/>
    <b v="0"/>
    <b v="0"/>
  </r>
  <r>
    <s v="6fyE0B430Rc"/>
    <d v="2018-05-31T00:00:00"/>
    <s v="Chocolate &amp; Banana Half Birthday Cake | How To Cake It"/>
    <s v="How To Cake It"/>
    <x v="7"/>
    <x v="7"/>
    <d v="2018-05-15T14:59:46"/>
    <s v="Google|&quot;YouTube&quot;|&quot;Yolanda Gampp&quot;|&quot;Yolanda Gamp&quot;|&quot;How To Cake It&quot;|&quot;Cakes&quot;|&quot;Cake&quot;|&quot;Sugar Stars&quot;|&quot;How To Cake It By Yolanda&quot;|&quot;Buttercream&quot;|&quot;Chocolate&quot;|&quot;Vanilla&quot;|&quot;Recipe&quot;|&quot;Chocolate Cake Recipe&quot;|&quot;Simple Syrup&quot;|&quot;banana cake&quot;|&quot;half birthday cake&quot;|&quot;6 months&quot;|&quot;birthday cake&quot;|&quot;buttercream techniques&quot;|&quot;banana cake recipe&quot;|&quot;pink cakes&quot;|&quot;birthday&quot;|&quot;cake decorating&quot;|&quot;pink cake&quot;|&quot;italian meringue buttercream&quot;|&quot;cake toppers&quot;|&quot;sprinkles&quot;|&quot;sprinkle service&quot;|&quot;chocolate cake decorating&quot;|&quot;best cake decorating&quot;"/>
    <n v="556558"/>
    <n v="18619"/>
    <n v="296"/>
    <n v="1536"/>
    <b v="0"/>
    <b v="0"/>
    <b v="0"/>
  </r>
  <r>
    <s v="mmP1aHJjJ-U"/>
    <d v="2018-05-31T00:00:00"/>
    <s v="Black Panther's Costume Designer Breaks Down T'Challa's Entrance Scene | Vanity Fair"/>
    <s v="Vanity Fair"/>
    <x v="3"/>
    <x v="3"/>
    <d v="2018-05-08T16:00:43"/>
    <s v="black panther|&quot;black panther costume&quot;|&quot;black panther costumes&quot;|&quot;black panther costume designer&quot;|&quot;costume designer&quot;|&quot;notes on a scene&quot;|&quot;black panther clothing&quot;|&quot;black panther movie&quot;|&quot;black panther lupita&quot;|&quot;chadwick boseman&quot;|&quot;black panther 2018&quot;|&quot;black panther scene&quot;|&quot;black panther bts&quot;|&quot;black panther behind the scenes&quot;|&quot;black panther vanity fair&quot;|&quot;marvel black panther&quot;|&quot;avengers black panther&quot;|&quot;scene breakdown&quot;|&quot;vf&quot;|&quot;vanity fair&quot;|&quot;vanity fair magazine&quot;"/>
    <n v="460011"/>
    <n v="20216"/>
    <n v="269"/>
    <n v="957"/>
    <b v="0"/>
    <b v="0"/>
    <b v="0"/>
  </r>
  <r>
    <s v="VY_77F8TXe8"/>
    <d v="2018-06-01T00:00:00"/>
    <s v="Stephen A.: Kyrie Irving was tired of being treated like less than a superstar | First Take | ESPN"/>
    <s v="ESPN"/>
    <x v="0"/>
    <x v="0"/>
    <d v="2018-05-31T15:38:19"/>
    <s v="espn|&quot;espn live&quot;|&quot;espn first&quot;|&quot;first take&quot;|&quot;first take live&quot;|&quot;stephen a. smith&quot;|&quot;stephen a smith&quot;|&quot;stephen a.&quot;|&quot;stephen a&quot;|&quot;max kellerman&quot;|&quot;max&quot;|&quot;first&quot;|&quot;take&quot;|&quot;stephen&quot;|&quot;smith&quot;|&quot;first take espn&quot;|&quot;espn first take&quot;|&quot;first take stephen a smith&quot;|&quot;discussion&quot;|&quot;debate&quot;|&quot;morning show&quot;|&quot;kyrie&quot;|&quot;irving&quot;|&quot;kyrie irving&quot;|&quot;kyrie irving leaving cavs&quot;|&quot;stephen a on kyrie&quot;|&quot;stephen a on kyrie irving&quot;|&quot;kyrie irving lebron james drama&quot;|&quot;kyrie irving first take&quot;|&quot;kyrie irving nba finals&quot;"/>
    <n v="392828"/>
    <n v="3332"/>
    <n v="1089"/>
    <n v="2266"/>
    <b v="0"/>
    <b v="0"/>
    <b v="0"/>
  </r>
  <r>
    <s v="ZAD3JJvMWjA"/>
    <d v="2018-06-01T00:00:00"/>
    <s v="The Kissing Booth Cast Kisses A Hairless Cat &amp; Other Weird Stuff | Kiss &amp; Tell | Netflix"/>
    <s v="Netflix"/>
    <x v="3"/>
    <x v="3"/>
    <d v="2018-05-28T15:00:09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The Kissing Booth&quot;|&quot;Cast Kisses&quot;|&quot;Hairless Cat&quot;|&quot;Weird Stuff&quot;|&quot;Joey King&quot;|&quot;Jacob Elordi&quot;|&quot;Joel Courtney&quot;|&quot;salt lamp&quot;|&quot;sushi&quot;|&quot;kissing booth&quot;|&quot;PLvahqwMqN4M1VvGtFng3qLuz13DiSbOoy&quot;|&quot;Netflix Original Films&quot;|&quot;PLvahqwMqN4M0_eOsCRg4rInOe-yxm0uAr&quot;|&quot;random&quot;|&quot;new trailer&quot;|&quot;molly ringwald&quot;|&quot;joey king age&quot;|&quot;jacob elordi girlfriend&quot;"/>
    <n v="1958372"/>
    <n v="64066"/>
    <n v="691"/>
    <n v="1201"/>
    <b v="0"/>
    <b v="0"/>
    <b v="0"/>
  </r>
  <r>
    <s v="zJ9kMg08Yds"/>
    <d v="2018-06-01T00:00:00"/>
    <s v="Women Who Never Went To Prom Choose Prom Dresses"/>
    <s v="As/Is"/>
    <x v="8"/>
    <x v="8"/>
    <d v="2018-05-26T15:00:16"/>
    <s v="BuzzFeed|&quot;As/Is&quot;|&quot;prom fashion&quot;|&quot;prom 2018&quot;|&quot;prom season&quot;|&quot;makeover&quot;|&quot;dance&quot;|&quot;teenagers&quot;|&quot;teens&quot;|&quot;fashion&quot;|&quot;dress codes&quot;|&quot;style&quot;|&quot;beauty&quot;|&quot;clothes&quot;|&quot;prom&quot;|&quot;prom dresses&quot;|&quot;high school prom&quot;|&quot;prom dance&quot;|&quot;school dance&quot;|&quot;women try&quot;|&quot;high school&quot;|&quot;prom dress&quot;|&quot;dress&quot;|&quot;women&quot;|&quot;adults choose prom dresses&quot;|&quot;women try on prom dresses&quot;|&quot;women who never went to prom pick prom dresses&quot;"/>
    <n v="1252628"/>
    <n v="23544"/>
    <n v="484"/>
    <n v="1322"/>
    <b v="0"/>
    <b v="0"/>
    <b v="0"/>
  </r>
  <r>
    <s v="H08xgoXkpa8"/>
    <d v="2018-06-01T00:00:00"/>
    <s v="Snoop Dogg Weighs In On Kanye's Controversial Comments, Friendship With Martha Stewart | The View"/>
    <s v="The View"/>
    <x v="3"/>
    <x v="3"/>
    <d v="2018-05-24T15:49:26"/>
    <s v="Snoop Dogg|&quot;Kanye West&quot;|&quot;slavery&quot;|&quot;race&quot;|&quot;love&quot;|&quot;Dr. Dre&quot;|&quot;Tupac&quot;|&quot;relationships&quot;|&quot;friendship&quot;|&quot;hot topics&quot;|&quot;the view&quot;|&quot;Bible Of Love&quot;|&quot;Martha Stewart&quot;"/>
    <n v="828227"/>
    <n v="10041"/>
    <n v="1587"/>
    <n v="2705"/>
    <b v="0"/>
    <b v="0"/>
    <b v="0"/>
  </r>
  <r>
    <s v="2XQPTtTv_O4"/>
    <d v="2018-06-01T00:00:00"/>
    <s v="Why Are Self-Driving Cars Taking So Long?"/>
    <s v="SciShow"/>
    <x v="9"/>
    <x v="9"/>
    <d v="2018-05-24T21:46:45"/>
    <s v="SciShow|&quot;science&quot;|&quot;Hank&quot;|&quot;Green&quot;|&quot;education&quot;|&quot;learn&quot;|&quot;Why Are Self-Driving Cars Taking So Long?&quot;|&quot;stefan chin&quot;|&quot;brilliant&quot;|&quot;tesla&quot;|&quot;autopilot&quot;|&quot;car&quot;|&quot;self-driving&quot;|&quot;autonomous&quot;|&quot;crash&quot;|&quot;lidar&quot;|&quot;perception&quot;|&quot;prediction&quot;|&quot;planning&quot;|&quot;grand theft auto&quot;|&quot;freezing robot problem&quot;"/>
    <n v="284743"/>
    <n v="7724"/>
    <n v="218"/>
    <n v="1143"/>
    <b v="0"/>
    <b v="0"/>
    <b v="0"/>
  </r>
  <r>
    <s v="3eY394uqk9Q"/>
    <d v="2018-06-01T00:00:00"/>
    <s v="5 Tips on Cooking for One"/>
    <s v="CollegeHumor"/>
    <x v="5"/>
    <x v="5"/>
    <d v="2018-05-22T17:30:00"/>
    <s v="Collegehumor|&quot;CH originals&quot;|&quot;comedy&quot;|&quot;sketch comedy&quot;|&quot;internet&quot;|&quot;humor&quot;|&quot;funny&quot;|&quot;sketch&quot;|&quot;advice&quot;|&quot;being single&quot;|&quot;cooking&quot;|&quot;food&quot;|&quot;lonely&quot;|&quot;FML&quot;|&quot;desperate&quot;|&quot;depression&quot;|&quot;alcohol&quot;|&quot;dark&quot;|&quot;feels&quot;|&quot;disturbing&quot;|&quot;mental health&quot;|&quot;self help&quot;|&quot;grant o・・brien&quot;|&quot;CH Shorts&quot;|&quot;loneliness&quot;|&quot;grant cooks alone&quot;|&quot;grant cooking tips&quot;|&quot;grant lonely cooking&quot;|&quot;grant cooking for one&quot;|&quot;cooking tips&quot;|&quot;life hacks&quot;|&quot;life pro tips&quot;|&quot;existential dread&quot;|&quot;being alone&quot;|&quot;grant existential crisis&quot;|&quot;latest&quot;"/>
    <n v="935511"/>
    <n v="42743"/>
    <n v="1766"/>
    <n v="4025"/>
    <b v="0"/>
    <b v="0"/>
    <b v="0"/>
  </r>
  <r>
    <s v="xqj7XOv9mC8"/>
    <d v="2018-06-01T00:00:00"/>
    <s v="PAPILLON | Official Trailer"/>
    <s v="Bleecker Street"/>
    <x v="1"/>
    <x v="1"/>
    <d v="2018-05-22T16:30:39"/>
    <s v="bleecker street|&quot;bleecker street media&quot;|&quot;bleecker street films&quot;|&quot;bleecker street movies&quot;|&quot;movies&quot;|&quot;film&quot;|&quot;entertainment&quot;|&quot;bleeker street&quot;"/>
    <n v="1516213"/>
    <n v="1972"/>
    <n v="105"/>
    <n v="252"/>
    <b v="0"/>
    <b v="0"/>
    <b v="0"/>
  </r>
  <r>
    <s v="raJMFayG5UA"/>
    <d v="2018-06-01T00:00:00"/>
    <s v="Royal wedding 2018: Lip-reader on what Meghan and Harry said - BBC News"/>
    <s v="BBC News"/>
    <x v="2"/>
    <x v="2"/>
    <d v="2018-05-20T15:42:31"/>
    <s v="bbc|&quot;bbc news&quot;|&quot;news&quot;|&quot;Royal wedding&quot;|&quot;Royal wedding 2018&quot;"/>
    <n v="507166"/>
    <n v="2770"/>
    <n v="445"/>
    <n v="675"/>
    <b v="0"/>
    <b v="0"/>
    <b v="0"/>
  </r>
  <r>
    <s v="7C2z4GqqS5E"/>
    <d v="2018-06-01T00:00:00"/>
    <s v="BTS (・ｰｩ・・・・・・・・・・・ｨ) 'FAKE LOVE' Official MV"/>
    <s v="ibighit"/>
    <x v="6"/>
    <x v="6"/>
    <d v="2018-05-18T09:00:02"/>
    <s v="BIGHIT|&quot;・ｹ・・・・・・ｸ&quot;|&quot;・ｰｩ・・・・・・・・・・・ｨ&quot;|&quot;BTS&quot;|&quot;BANGTAN&quot;|&quot;・ｰｩ・・・&quot;|&quot;FAKE LOVE&quot;|&quot;FAKE_LOVE&quot;|&quot;fake love&quot;"/>
    <n v="123010920"/>
    <n v="5613827"/>
    <n v="206892"/>
    <n v="1228655"/>
    <b v="0"/>
    <b v="0"/>
    <b v="0"/>
  </r>
  <r>
    <s v="pTysrwci0pU"/>
    <d v="2018-06-01T00:00:00"/>
    <s v="I Got A Perfect Makeover Based On My Features"/>
    <s v="Safiya Nygaard"/>
    <x v="8"/>
    <x v="8"/>
    <d v="2018-05-18T17:30:59"/>
    <s v="i got a perfect makeover based on my features|&quot;perfect makeover&quot;|&quot;perfect&quot;|&quot;makeover&quot;|&quot;head to toe makeover&quot;|&quot;hair cut&quot;|&quot;hair cut based on face shape&quot;|&quot;face shape&quot;|&quot;skin undertone&quot;|&quot;hair color&quot;|&quot;outfit&quot;|&quot;body type&quot;|&quot;body shape&quot;|&quot;season&quot;|&quot;fruit&quot;|&quot;complexion&quot;|&quot;eye shape&quot;|&quot;eye color&quot;|&quot;safiya makeover&quot;|&quot;safiya&quot;|&quot;safiya nygaard&quot;|&quot;safiya hair&quot;|&quot;makeup&quot;"/>
    <n v="6303293"/>
    <n v="313926"/>
    <n v="3106"/>
    <n v="29134"/>
    <b v="0"/>
    <b v="0"/>
    <b v="0"/>
  </r>
  <r>
    <s v="yDiXQl7grPQ"/>
    <d v="2018-06-01T00:00:00"/>
    <s v="Do You Hear Yanny or Laurel? (SOLVED with SCIENCE)"/>
    <s v="AsapSCIENCE"/>
    <x v="4"/>
    <x v="4"/>
    <d v="2018-05-16T18:16:26"/>
    <s v="AsapSCIENCE|&quot;audio illusion&quot;|&quot;yanny&quot;|&quot;laurel&quot;|&quot;solved&quot;|&quot;what do you hear&quot;|&quot;explain yanny or laurel&quot;|&quot;science of yanny or laurel&quot;|&quot;the science of yanny vs. laurel&quot;|&quot;cloe feldman&quot;|&quot;jacksfilms&quot;|&quot;SOLVED: Yanny or Laurel&quot;|&quot;the science of audio illusions&quot;|&quot;frequency&quot;|&quot;pitch&quot;|&quot;audio tricks&quot;|&quot;yanny or laurel&quot;|&quot;casey neistat tech review&quot;|&quot;yaurel&quot;|&quot;which do you hear&quot;|&quot;the science of yanny&quot;|&quot;the science of laurel&quot;|&quot;the dress&quot;|&quot;what colour is this dress&quot;|&quot;Do you hear yanny or laurel&quot;|&quot;don't flinch&quot;|&quot;why i'm so scared&quot;"/>
    <n v="42799458"/>
    <n v="564804"/>
    <n v="33554"/>
    <n v="180913"/>
    <b v="0"/>
    <b v="0"/>
    <b v="0"/>
  </r>
  <r>
    <s v="7DbslbKsQSk"/>
    <d v="2018-06-01T00:00:00"/>
    <s v="Introducing Microsoft Surface Hub 2"/>
    <s v="Microsoft Surface"/>
    <x v="4"/>
    <x v="4"/>
    <d v="2018-05-15T12:55:28"/>
    <s v="how to use an online whiteboard|&quot;online whiteboard reviews&quot;|&quot;Surface Hub&quot;|&quot;Surface Hub reviews&quot;|&quot;Surface Hub unboxing&quot;|&quot;how to setup a Surface Hub&quot;|&quot;online whiteboard&quot;|&quot;whiteboard calendar&quot;|&quot;web whiteboard&quot;|&quot;app whiteboard&quot;|&quot;electronic whiteboard&quot;|&quot;multi-touch&quot;|&quot;collaboration device&quot;|&quot;infrared presence sensor&quot;|&quot;responsive digital inking&quot;|&quot;ROI&quot;|&quot;large Surface tablet&quot;|&quot;virtual whiteboard&quot;|&quot;teamwork&quot;|&quot;space&quot;|&quot;new surface hub&quot;|&quot;surface hub 2&quot;"/>
    <n v="1828586"/>
    <n v="47121"/>
    <n v="837"/>
    <n v="4788"/>
    <b v="0"/>
    <b v="0"/>
    <b v="0"/>
  </r>
  <r>
    <s v="oSEeK9yDNQI"/>
    <d v="2018-06-01T00:00:00"/>
    <s v="Clash Royale: Meet the Rascals! (New Card!)"/>
    <s v="Clash Royale"/>
    <x v="12"/>
    <x v="12"/>
    <d v="2018-05-10T13:19:23"/>
    <s v="Clash Royale|&quot;Clash Royale Game&quot;|&quot;Supercell&quot;|&quot;Supercell Game&quot;|&quot;Clash Royale Supercell&quot;|&quot;Mobile Game&quot;|&quot;Rascals&quot;|&quot;New Card&quot;|&quot;Baby Dragon&quot;|&quot;P.E.K.K.A&quot;|&quot;Red King&quot;|&quot;Animation&quot;|&quot;new card&quot;|&quot;rascals&quot;|&quot;supercell rascals&quot;|&quot;new card supercell&quot;|&quot;rascals CR&quot;|&quot;CR new card&quot;|&quot;CR rascals&quot;|&quot;clash royale new card&quot;|&quot;clash royale new cards&quot;|&quot;clash royale rascal&quot;|&quot;clash royale rascals&quot;"/>
    <n v="15000691"/>
    <n v="267429"/>
    <n v="23973"/>
    <n v="20343"/>
    <b v="0"/>
    <b v="0"/>
    <b v="0"/>
  </r>
  <r>
    <s v="0fepqIO57f8"/>
    <d v="2018-06-01T00:00:00"/>
    <s v="The Black Dot of Death Crashes iPhones! Beware"/>
    <s v="EverythingApplePro"/>
    <x v="3"/>
    <x v="3"/>
    <d v="2018-05-09T02:56:43"/>
    <s v="black dot crash|&quot;iphone crash&quot;|&quot;iphone crash text&quot;|&quot;text&quot;|&quot;crash&quot;|&quot;glitch&quot;|&quot;bug&quot;|&quot;iphone text crash&quot;|&quot;iphone black dot crash&quot;|&quot;black circle crash&quot;|&quot;iphone emoji crash&quot;|&quot;crash iphone text&quot;|&quot;crash iphone with text&quot;|&quot;iphone prank&quot;|&quot;prank&quot;|&quot;ios 11 crash&quot;|&quot;ios 11.4&quot;|&quot;ios 11.4 crash&quot;|&quot;ios 11 bug&quot;|&quot;ios 11 crash text&quot;|&quot;iphone crash text black dot&quot;|&quot;iphone crash text ios 11&quot;|&quot;iphone crash prank&quot;|&quot;iphone crash fix&quot;|&quot;crash iphone glitch&quot;|&quot;apple&quot;|&quot;iphone&quot;|&quot;freeze&quot;|&quot;iphone freeze text&quot;|&quot;crash any iphone&quot;|&quot;effective power&quot;"/>
    <n v="1086734"/>
    <n v="21405"/>
    <n v="929"/>
    <n v="4870"/>
    <b v="0"/>
    <b v="0"/>
    <b v="0"/>
  </r>
  <r>
    <s v="nd4cLL_MP7M"/>
    <d v="2018-06-01T00:00:00"/>
    <s v="Mamma Mia! Here We Go Again - Final Trailer"/>
    <s v="Universal Pictures"/>
    <x v="3"/>
    <x v="3"/>
    <d v="2018-05-08T12:15:07"/>
    <s v="Mamma Mia|&quot;Mamma Mia 2&quot;|&quot;Mamma Mia Movie&quot;|&quot;Mamma Mia Musical&quot;|&quot;Meryl Streep&quot;|&quot;Mamma Mia Trailer&quot;|&quot;Mamma Mia Movie Trailer&quot;|&quot;Amanda Seyfried&quot;|&quot;cher&quot;|&quot;colin firth&quot;|&quot;lily james&quot;|&quot;Christine Baranski&quot;|&quot;Pierce Brosnan&quot;|&quot;Stellan Skarsgard&quot;|&quot;Dame Julie Walters&quot;|&quot;Andy Garcia&quot;|&quot;Colin Firth&quot;|&quot;Dominic Cooper&quot;|&quot;Jeremy Irvine&quot;|&quot;Alexa Davies&quot;|&quot;Josh Dylan&quot;|&quot;Hugh Skinner&quot;|&quot;Jessica Keenan Wynn&quot;|&quot;Judy Craymer&quot;|&quot;ABBA&quot;|&quot;Dancing Queen&quot;"/>
    <n v="4604207"/>
    <n v="16409"/>
    <n v="867"/>
    <n v="866"/>
    <b v="0"/>
    <b v="0"/>
    <b v="0"/>
  </r>
  <r>
    <s v="qmDsgGKHBEo"/>
    <d v="2018-06-02T00:00:00"/>
    <s v="Final full sequence that sent Cavaliers vs. Warriors to OT [Game 1, 2018 NBA Finals] | ESPN"/>
    <s v="ESPN"/>
    <x v="0"/>
    <x v="0"/>
    <d v="2018-06-01T03:43:08"/>
    <s v="espn|&quot;nba finals game 1&quot;|&quot;espn live&quot;|&quot;jr smith&quot;|&quot;jr smith game 1 finals&quot;|&quot;jr smith rebound&quot;|&quot;nba finals&quot;|&quot;cavs vs warriors jr smith&quot;|&quot;warrriors vs cavs&quot;|&quot;jr smith game 1&quot;|&quot;lebron james&quot;|&quot;cavs vs warriors&quot;|&quot;game 1 nba finals&quot;|&quot;george hill free throw&quot;|&quot;lebron&quot;|&quot;james&quot;|&quot;game 1&quot;|&quot;jr smith play&quot;|&quot;jr smith mistake&quot;|&quot;jr smith lebron james&quot;|&quot;jr smith lebron look&quot;|&quot;lebron mad jr smith&quot;|&quot;lebron jr smith&quot;|&quot;lebron game 1&quot;|&quot;nba finals 2018&quot;|&quot;nba highlights&quot;|&quot;Game 1&quot;|&quot;2018 NBA Finals&quot;"/>
    <n v="593120"/>
    <n v="2286"/>
    <n v="259"/>
    <n v="3250"/>
    <b v="0"/>
    <b v="0"/>
    <b v="0"/>
  </r>
  <r>
    <s v="12m1rG0Tj7U"/>
    <d v="2018-06-02T00:00:00"/>
    <s v="Jimmy Kimmel on Roseanne Cancellation"/>
    <s v="Jimmy Kimmel Live"/>
    <x v="5"/>
    <x v="5"/>
    <d v="2018-05-30T02:40:54"/>
    <s v="jimmy|&quot;jimmy kimmel&quot;|&quot;jimmy kimmel live&quot;|&quot;late night&quot;|&quot;talk show&quot;|&quot;funny&quot;|&quot;comedic&quot;|&quot;comedy&quot;|&quot;clip&quot;|&quot;comedian&quot;|&quot;mean tweets&quot;|&quot;roseanne&quot;|&quot;roseanne barr&quot;|&quot;roseanne conner&quot;|&quot;john goodman&quot;|&quot;dan conner&quot;|&quot;roseanne cancellation&quot;|&quot;abc&quot;|&quot;sitcom&quot;|&quot;roseanne reboot&quot;|&quot;trump&quot;|&quot;obama&quot;"/>
    <n v="2771982"/>
    <n v="22399"/>
    <n v="6921"/>
    <n v="9101"/>
    <b v="0"/>
    <b v="0"/>
    <b v="0"/>
  </r>
  <r>
    <s v="tgMxQ4qCANg"/>
    <d v="2018-06-02T00:00:00"/>
    <s v="YOUTUBERS REACT TO THIS IS AMERICA MEMES"/>
    <s v="FBE"/>
    <x v="3"/>
    <x v="3"/>
    <d v="2018-05-27T21:00:04"/>
    <s v="this is america memes|&quot;this is america&quot;|&quot;childish gambino&quot;|&quot;YOUTUBERS REACT TO THIS IS AMERICA MEMES&quot;|&quot;reacts&quot;|&quot;reaction&quot;|&quot;reactions&quot;|&quot;youtubers react&quot;|&quot;thefinebros&quot;|&quot;fine brothers&quot;|&quot;fine brothers entertainment&quot;|&quot;FBE&quot;|&quot;watch&quot;|&quot;review&quot;|&quot;for the first time&quot;|&quot;reviews&quot;|&quot;responds&quot;|&quot;respond&quot;|&quot;elders react&quot;|&quot;teens react&quot;|&quot;kids react&quot;|&quot;adults react&quot;|&quot;parents react&quot;|&quot;college kids react&quot;|&quot;donald glover&quot;|&quot;america memes&quot;|&quot;spongebob&quot;|&quot;call me maybe&quot;|&quot;carly rae jepsen&quot;|&quot;Anthony Padilla&quot;|&quot;DANGMATTSMITH&quot;|&quot;Andrea Russett&quot;"/>
    <n v="1937626"/>
    <n v="43275"/>
    <n v="7695"/>
    <n v="14529"/>
    <b v="0"/>
    <b v="0"/>
    <b v="0"/>
  </r>
  <r>
    <s v="4VDylTCCzOY"/>
    <d v="2018-06-02T00:00:00"/>
    <s v="Adam and Jenna's - Freestyle ・・ Dancing with the Stars"/>
    <s v="Dancing With The Stars"/>
    <x v="3"/>
    <x v="3"/>
    <d v="2018-05-22T01:58:34"/>
    <s v="abc|&quot;dancing&quot;|&quot;with&quot;|&quot;the&quot;|&quot;stars&quot;|&quot;dwts&quot;|&quot;Freestyle&quot;|&quot;Dancing with the Stars&quot;|&quot;Adam Rippon&quot;|&quot;Jenna Johnson&quot;|&quot;Scooby Doo Pa Pa (DJ Kass Official 2018 Mix)&quot;|&quot;DJ Kass&quot;|&quot;season 26&quot;"/>
    <n v="330457"/>
    <n v="2389"/>
    <n v="407"/>
    <n v="473"/>
    <b v="0"/>
    <b v="0"/>
    <b v="0"/>
  </r>
  <r>
    <s v="MEcc8e7WwXg"/>
    <d v="2018-06-02T00:00:00"/>
    <s v="First kiss, epic carriage ride! | Prince Harry and Meghan Markle - The Royal Wedding - BBC"/>
    <s v="BBC"/>
    <x v="2"/>
    <x v="2"/>
    <d v="2018-05-19T17:09:06"/>
    <s v="harry and meghan weddingq|&quot;Prince Harry&quot;|&quot;prince harry meghan markle kiss&quot;|&quot;bbc one&quot;|&quot;Meghan Markle&quot;|&quot;state landau&quot;|&quot;royal family&quot;|&quot;royal wedding highlights&quot;|&quot;uk&quot;|&quot;royal wedding clips&quot;|&quot;prince harry and meghan markle wedding&quot;|&quot;britain&quot;|&quot;bbc1&quot;|&quot;prince harry and meghan markle kiss&quot;|&quot;bbc 1&quot;|&quot;special coverage&quot;|&quot;carriage parade&quot;|&quot;the royal wedding&quot;|&quot;BBC iPlayer&quot;|&quot;monarchy&quot;|&quot;highlights&quot;|&quot;royal&quot;|&quot;Live from Windsor&quot;|&quot;british&quot;|&quot;wedding&quot;|&quot;britains royal wedding&quot;|&quot;british pageantry&quot;"/>
    <n v="3558834"/>
    <n v="20263"/>
    <n v="2590"/>
    <n v="4233"/>
    <b v="0"/>
    <b v="0"/>
    <b v="0"/>
  </r>
  <r>
    <s v="2v4-L4PkV9U"/>
    <d v="2018-06-02T00:00:00"/>
    <s v="I pranked him... then I BOUGHT him his DREAM CAR!! **emotional surprise**"/>
    <s v="FaZe Rug"/>
    <x v="12"/>
    <x v="12"/>
    <d v="2018-05-18T20:50:44"/>
    <s v="faze rug|&quot;rug&quot;|&quot;rugfaze&quot;|&quot;emotional&quot;|&quot;emotional surprise&quot;|&quot;dream car&quot;|&quot;dream car surprise&quot;|&quot;the ace family surprising my fiance with his dream car&quot;|&quot;dream car prank&quot;|&quot;new car prank&quot;|&quot;buying my dream car&quot;|&quot;faze rug emotional&quot;|&quot;new car surprise&quot;|&quot;surprising him with his dream car&quot;|&quot;emotional surprise gift&quot;|&quot;new car surprise prank&quot;|&quot;getting my friend his dream car&quot;|&quot;dream car best friend&quot;|&quot;bought best friend car&quot;|&quot;surprising best friend with dream car&quot;"/>
    <n v="2736265"/>
    <n v="116178"/>
    <n v="4316"/>
    <n v="8252"/>
    <b v="0"/>
    <b v="0"/>
    <b v="0"/>
  </r>
  <r>
    <s v="HorugBalutw"/>
    <d v="2018-06-02T00:00:00"/>
    <s v="Edgeland | Battle for The Trophy! pt.2"/>
    <s v="Team Edge"/>
    <x v="5"/>
    <x v="5"/>
    <d v="2018-05-18T21:16:00"/>
    <s v="family friendly|&quot;kids games&quot;|&quot;family games&quot;|&quot;challenges&quot;|&quot;competition&quot;|&quot;family fun&quot;|&quot;kid friendly&quot;|&quot;giant games&quot;|&quot;bottle flip&quot;|&quot;battle&quot;|&quot;trick shots&quot;|&quot;edgeland&quot;|&quot;giant&quot;|&quot;blind&quot;|&quot;boardgame&quot;|&quot;giant board game&quot;|&quot;team edge challenge&quot;|&quot;edge games&quot;|&quot;team edge&quot;|&quot;teamedge&quot;|&quot;matthias&quot;|&quot;team edge gaming&quot;|&quot;team edge matthias&quot;|&quot;board game&quot;|&quot;family friendly content&quot;|&quot;family fun for everyone&quot;|&quot;team edge challenges with matthias&quot;"/>
    <n v="1235835"/>
    <n v="20323"/>
    <n v="429"/>
    <n v="2517"/>
    <b v="0"/>
    <b v="0"/>
    <b v="0"/>
  </r>
  <r>
    <s v="LzuDyq0-1LM"/>
    <d v="2018-06-02T00:00:00"/>
    <s v="Why it's not a British royal wedding without fancy hats"/>
    <s v="Vox"/>
    <x v="2"/>
    <x v="2"/>
    <d v="2018-05-18T11:00:03"/>
    <s v="pop culture|&quot;royal wedding&quot;|&quot;fancy hats&quot;|&quot;prince harry&quot;|&quot;angela merkel&quot;|&quot;Queen Elizabeth&quot;|&quot;england&quot;|&quot;great britain&quot;|&quot;Vox.com&quot;|&quot;vox&quot;|&quot;explain&quot;|&quot;explainer&quot;|&quot;meghan markle&quot;|&quot;princess beatrice&quot;|&quot;princess eugenie&quot;|&quot;formal hats&quot;|&quot;crazy hats&quot;|&quot;best hats&quot;|&quot;best hats to wear&quot;|&quot;fashionable hats&quot;|&quot;elegant hats&quot;|&quot;bbc three&quot;|&quot;bbcthree&quot;|&quot;bbc three hats&quot;|&quot;history of hats&quot;|&quot;hat history&quot;|&quot;stylish hats&quot;|&quot;stylish hats for men&quot;|&quot;stylish hats for women&quot;|&quot;headwear&quot;|&quot;headwear history&quot;|&quot;princess diana&quot;|&quot;royal fashion&quot;"/>
    <n v="488133"/>
    <n v="8276"/>
    <n v="664"/>
    <n v="761"/>
    <b v="0"/>
    <b v="0"/>
    <b v="0"/>
  </r>
  <r>
    <s v="4oqvNR1o3Zo"/>
    <d v="2018-06-02T00:00:00"/>
    <s v="24 HOUR BOX FORT PRISON ESCAPE ROOM!! ・・・ｦ・・・・ Digging A Secret UNDERGROUND Tunnel"/>
    <s v="Papa Jake"/>
    <x v="3"/>
    <x v="3"/>
    <d v="2018-05-13T16:42:33"/>
    <s v="box fort|&quot;fort&quot;|&quot;kids&quot;|&quot;funny&quot;|&quot;fun&quot;|&quot;no swears&quot;|&quot;challenge&quot;|&quot;funny challenge&quot;|&quot;ultimate box fort&quot;|&quot;fort challenge&quot;|&quot;kids fort&quot;|&quot;experiment&quot;|&quot;trending&quot;|&quot;viral&quot;|&quot;kid&quot;|&quot;box fort challenge&quot;|&quot;how to make a fort&quot;|&quot;how to&quot;|&quot;survival&quot;|&quot;base&quot;|&quot;family friendly&quot;|&quot;ultimate&quot;|&quot;box fort survival&quot;|&quot;building&quot;|&quot;24 hour box fort&quot;|&quot;24 hour box fort challenge&quot;|&quot;24 hour&quot;|&quot;24 hour challenge&quot;|&quot;build&quot;|&quot;cardboard&quot;|&quot;prison escape&quot;|&quot;prison&quot;|&quot;box fort prison&quot;|&quot;prison break&quot;|&quot;jail&quot;|&quot;escape&quot;|&quot;spy&quot;|&quot;spy gadgets&quot;|&quot;secret&quot;|&quot;secret tunnel&quot;|&quot;papa jake&quot;|&quot;jake&quot;|&quot;digging&quot;"/>
    <n v="1989746"/>
    <n v="30153"/>
    <n v="4648"/>
    <n v="3633"/>
    <b v="0"/>
    <b v="0"/>
    <b v="0"/>
  </r>
  <r>
    <s v="OXVm3fhYsEo"/>
    <d v="2018-06-02T00:00:00"/>
    <s v="KYLIE COSMETICS X KRIS JENNER COLLECTION | SWATCHES &amp; DEMO"/>
    <s v="Jaclyn Hill"/>
    <x v="7"/>
    <x v="7"/>
    <d v="2018-05-11T22:25:51"/>
    <s v="jaclynhill1|&quot;jaclyn hill&quot;|&quot;makeup tutorial&quot;|&quot;smokey eye tutorial&quot;|&quot;contour face&quot;|&quot;morning routine&quot;|&quot;how-to&quot;|&quot;everyday makeup&quot;|&quot;cat eye makeup&quot;|&quot;cat makeup&quot;|&quot;drugstore makeup&quot;|&quot;kylie cosmetics&quot;|&quot;kylie jenner&quot;|&quot;kris jenner&quot;|&quot;kylie cosmetics swatches&quot;|&quot;kris jenner swatches&quot;|&quot;collection&quot;"/>
    <n v="2955872"/>
    <n v="115014"/>
    <n v="6974"/>
    <n v="14075"/>
    <b v="0"/>
    <b v="0"/>
    <b v="0"/>
  </r>
  <r>
    <s v="VYOjWnS4cMY"/>
    <d v="2018-06-02T00:00:00"/>
    <s v="Childish Gambino - This Is America (Official Video)"/>
    <s v="ChildishGambinoVEVO"/>
    <x v="6"/>
    <x v="6"/>
    <d v="2018-05-06T04:00:07"/>
    <s v="Childish Gambino|&quot;Rap&quot;|&quot;This Is America&quot;|&quot;mcDJ Recording/RCA Records&quot;"/>
    <n v="225211923"/>
    <n v="5023450"/>
    <n v="343541"/>
    <n v="517232"/>
    <b v="0"/>
    <b v="0"/>
    <b v="0"/>
  </r>
  <r>
    <s v="86ysRAffCpI"/>
    <d v="2018-06-02T00:00:00"/>
    <s v="VLOG 8 l Weekend Night Routine l Olivia Jade"/>
    <s v="Olivia Jade"/>
    <x v="7"/>
    <x v="7"/>
    <d v="2018-05-08T22:58:12"/>
    <s v="olivia jade|&quot;olivia jade vlogs&quot;|&quot;vlog 8 episode&quot;|&quot;olivia jade vlog 8&quot;|&quot;night routine&quot;|&quot;vlog style night routine&quot;|&quot;night routine vlog&quot;|&quot;hair tutorial&quot;|&quot;conair hair tutorial&quot;|&quot;hair tutorial + night routine&quot;|&quot;weekend night routine&quot;"/>
    <n v="592480"/>
    <n v="22781"/>
    <n v="999"/>
    <n v="1056"/>
    <b v="0"/>
    <b v="0"/>
    <b v="0"/>
  </r>
  <r>
    <s v="JckuMy_aYso"/>
    <d v="2018-06-03T00:00:00"/>
    <s v="I FILLED MY SWIMMING POOL WITH 1,000 POOL FLOATIES!! ・・・ｧ・・ｦ・"/>
    <s v="Papa Jake"/>
    <x v="3"/>
    <x v="3"/>
    <d v="2018-06-01T18:37:18"/>
    <s v="Papa jake|&quot;papa jake box fort&quot;|&quot;box fort&quot;|&quot;papa&quot;|&quot;jake&quot;|&quot;vlog&quot;|&quot;video&quot;|&quot;fort&quot;|&quot;kids&quot;|&quot;funny&quot;|&quot;fun&quot;|&quot;no swears&quot;|&quot;challenge&quot;|&quot;funny challenge&quot;|&quot;fort challenge&quot;|&quot;kids fort&quot;|&quot;trending&quot;|&quot;viral&quot;|&quot;kid&quot;|&quot;how to&quot;|&quot;survival&quot;|&quot;base&quot;|&quot;family friendly&quot;|&quot;ultimate&quot;|&quot;building&quot;|&quot;24 hour&quot;|&quot;guava juice&quot;|&quot;challenges&quot;|&quot;tutorials&quot;|&quot;comedy&quot;|&quot;kid friendly&quot;|&quot;water balloon&quot;|&quot;swimming pool&quot;|&quot;swimming&quot;|&quot;pool&quot;|&quot;i filled my pool&quot;|&quot;pool party&quot;|&quot;water balloons&quot;|&quot;funk bros&quot;|&quot;filling my pool with floaties&quot;|&quot;floaties&quot;|&quot;play&quot;|&quot;prison&quot;|&quot;toys&quot;|&quot;box&quot;|&quot;1000&quot;"/>
    <n v="436041"/>
    <n v="16998"/>
    <n v="3191"/>
    <n v="16819"/>
    <b v="0"/>
    <b v="0"/>
    <b v="0"/>
  </r>
  <r>
    <s v="zNZJNlx4P80"/>
    <d v="2018-06-03T00:00:00"/>
    <s v="WE TRIED TO MAKE TASTY'S GIANT MACARON (VERSUS)"/>
    <s v="HellthyJunkFood"/>
    <x v="3"/>
    <x v="3"/>
    <d v="2018-05-30T23:59:24"/>
    <s v="giant macaron|&quot;macaroon&quot;|&quot;how to make macaroons&quot;|&quot;how to make macarons&quot;|&quot;diy macaron&quot;|&quot;diy macaroon&quot;|&quot;macaroon recipe&quot;|&quot;macaron recipe&quot;|&quot;world's largest macaron&quot;|&quot;world's largest macaroon&quot;"/>
    <n v="449100"/>
    <n v="10629"/>
    <n v="589"/>
    <n v="1794"/>
    <b v="0"/>
    <b v="0"/>
    <b v="0"/>
  </r>
  <r>
    <s v="TgSDDY0b1tU"/>
    <d v="2018-06-03T00:00:00"/>
    <s v="Lost Voice Guy brings ALL the laughs to the BGT Semi・・s! | Semi-Finals | BGT 2018"/>
    <s v="Britain's Got Talent"/>
    <x v="3"/>
    <x v="3"/>
    <d v="2018-05-28T19:45:21"/>
    <s v="britain's got talent|&quot;britains got talent&quot;|&quot;britain's&quot;|&quot;got&quot;|&quot;talent&quot;|&quot;britains&quot;|&quot;bgt&quot;|&quot;ant and dec&quot;|&quot;ant&quot;|&quot;dec&quot;|&quot;simon cowell&quot;|&quot;david walliams&quot;|&quot;alesha dixon&quot;|&quot;amanda holden&quot;|&quot;2018&quot;|&quot;comedy&quot;|&quot;stand up&quot;|&quot;funny&quot;"/>
    <n v="1284857"/>
    <n v="22052"/>
    <n v="788"/>
    <n v="0"/>
    <b v="1"/>
    <b v="0"/>
    <b v="0"/>
  </r>
  <r>
    <s v="VhI2EpAIcm4"/>
    <d v="2018-06-03T00:00:00"/>
    <s v="$10 Cheesesteak Vs. $120 Cheesesteak"/>
    <s v="BuzzFeedVideo"/>
    <x v="8"/>
    <x v="8"/>
    <d v="2018-05-27T15:00:50"/>
    <s v="buzzfeed|&quot;BuzzFeed Worth It&quot;|&quot;worth it&quot;|&quot;BuzzFeedVideo&quot;|&quot;cheap vs. expensive&quot;|&quot;Food &amp; drinks&quot;|&quot;philly&quot;|&quot;philly cheesesteak&quot;|&quot;adam bianchi&quot;|&quot;quinta&quot;|&quot;steven lim&quot;|&quot;food&quot;|&quot;andrew ilnyckyj&quot;|&quot;buzzfeed adam&quot;|&quot;buzzfeed steven&quot;|&quot;buzzfeed andrew&quot;|&quot;camera guy&quot;|&quot;foodie&quot;|&quot;taste test&quot;|&quot;travel&quot;|&quot;food lovers&quot;|&quot;cheesesteak&quot;|&quot;philadelphia&quot;"/>
    <n v="4502927"/>
    <n v="93385"/>
    <n v="7992"/>
    <n v="16332"/>
    <b v="0"/>
    <b v="0"/>
    <b v="0"/>
  </r>
  <r>
    <s v="YpUDblEURdY"/>
    <d v="2018-06-03T00:00:00"/>
    <s v="We Tried To Make The Most Intimidating Pasta Dish (Timpano)"/>
    <s v="Tasty"/>
    <x v="7"/>
    <x v="7"/>
    <d v="2018-05-26T15:00:09"/>
    <s v="BuzzFeed|&quot;BuzzFeed Tasty&quot;|&quot;Tasty&quot;|&quot;pasta&quot;|&quot;timpano&quot;|&quot;eating your feed&quot;|&quot;how to cook pasta&quot;|&quot;eggs&quot;|&quot;sausage&quot;|&quot;lasagna&quot;|&quot;marinara&quot;"/>
    <n v="2400024"/>
    <n v="58960"/>
    <n v="2383"/>
    <n v="3511"/>
    <b v="0"/>
    <b v="0"/>
    <b v="0"/>
  </r>
  <r>
    <s v="EqeIRzY7hIU"/>
    <d v="2018-06-03T00:00:00"/>
    <s v="6 Cheese Gadgets put to the Test!"/>
    <s v="CrazyRussianHacker"/>
    <x v="4"/>
    <x v="4"/>
    <d v="2018-05-20T18:58:15"/>
    <s v="Cheese Gadgets|&quot;Gadgets&quot;|&quot;Cheese&quot;|&quot;kitchen gadgets&quot;|&quot;10 Kitchen Gadgets put to the Test&quot;|&quot;kitchen gadgets review&quot;|&quot;unboxing&quot;|&quot;cheese melter&quot;|&quot;Cheese Curler&quot;|&quot;Marble Cheese Slicer&quot;|&quot;Cheese Slicer&quot;|&quot;10 Corn Gadgets Test&quot;|&quot;6 Instant Drink Chiller Test&quot;"/>
    <n v="1566455"/>
    <n v="27236"/>
    <n v="1586"/>
    <n v="2918"/>
    <b v="0"/>
    <b v="0"/>
    <b v="0"/>
  </r>
  <r>
    <s v="zFPEOG1Yxvw"/>
    <d v="2018-06-03T00:00:00"/>
    <s v="Kilauea volcano lava cuts off key escape route in Hawaii, man injured"/>
    <s v="CBC News"/>
    <x v="2"/>
    <x v="2"/>
    <d v="2018-05-20T16:09:06"/>
    <s v="Kilauea volcano lava cuts off key escape route in Hawaii|&quot;man injured&quot;|&quot;Kilauea volcano&quot;|&quot;Kilauea&quot;|&quot;volcano&quot;|&quot;lava&quot;|&quot;Hawaii&quot;|&quot;lava flow&quot;|&quot;Hawaii volcano&quot;|&quot;eruption&quot;|&quot;volcano eruption&quot;|&quot;CBC&quot;|&quot;CBC News&quot;"/>
    <n v="1098673"/>
    <n v="5129"/>
    <n v="745"/>
    <n v="2323"/>
    <b v="0"/>
    <b v="0"/>
    <b v="0"/>
  </r>
  <r>
    <s v="ZhEz1cvC1rc"/>
    <d v="2018-06-03T00:00:00"/>
    <s v="Game Theory: How RICH is a Pokemon Master?"/>
    <s v="The Game Theorists"/>
    <x v="12"/>
    <x v="12"/>
    <d v="2018-05-19T18:04:47"/>
    <s v="pokemon|&quot;pokemon go&quot;|&quot;pikachu&quot;|&quot;pokemon sun and moon&quot;|&quot;pokemon ultra sun and moon&quot;|&quot;pokedex&quot;|&quot;pokemon pokedex&quot;|&quot;pokemon theme song&quot;|&quot;pokemon full episodes&quot;|&quot;pokemon master&quot;|&quot;pokemon go song&quot;|&quot;economics&quot;|&quot;pokemon champion&quot;|&quot;money&quot;|&quot;get rich quick&quot;|&quot;make money&quot;|&quot;how to make money&quot;|&quot;ultra moon&quot;|&quot;ultra sun&quot;|&quot;ultra sun and moon&quot;|&quot;sun and moon&quot;|&quot;game theory&quot;|&quot;matpat&quot;|&quot;game theorists&quot;|&quot;Pokemon Theory&quot;|&quot;pokemon game theory&quot;|&quot;matpat pokemon&quot;|&quot;pokedex game theory&quot;|&quot;pokﾃｩdex&quot;|&quot;pokemon switch&quot;|&quot;pokﾃｩmon&quot;"/>
    <n v="4823561"/>
    <n v="119162"/>
    <n v="6217"/>
    <n v="51372"/>
    <b v="0"/>
    <b v="0"/>
    <b v="0"/>
  </r>
  <r>
    <s v="WBxwX1myxqc"/>
    <d v="2018-06-03T00:00:00"/>
    <s v="Fifa World Cup 2018 launch trailer - BBC Sport"/>
    <s v="BBC Sport"/>
    <x v="0"/>
    <x v="0"/>
    <d v="2018-05-19T17:09:22"/>
    <s v="BBC Sport|&quot;map it up&quot;|&quot;world cup&quot;|&quot;russia&quot;|&quot;fifa&quot;|&quot;fifa world cup&quot;|&quot;russia 2018&quot;|&quot;2018&quot;|&quot;moscow&quot;|&quot;lampard&quot;|&quot;kane&quot;|&quot;messi&quot;|&quot;ronaldo&quot;|&quot;iniesta&quot;|&quot;neymar&quot;|&quot;maradona&quot;|&quot;tapestry&quot;|&quot;loom&quot;|&quot;embroidery&quot;|&quot;animation&quot;|&quot;goetze&quot;|&quot;germany&quot;|&quot;goal&quot;|&quot;salah&quot;|&quot;gotze&quot;|&quot;mario gotze&quot;|&quot;gﾃｶtze&quot;|&quot;cristiano ronaldo&quot;|&quot;football&quot;|&quot;zidane&quot;|&quot;gascoigne&quot;|&quot;milla&quot;|&quot;lineker&quot;|&quot;BBC&quot;|&quot;trail&quot;|&quot;trailer&quot;|&quot;advert&quot;|&quot;oche cheryne&quot;|&quot;london metropolitan orchestra&quot;|&quot;Sir John Tomlinson&quot;"/>
    <n v="393218"/>
    <n v="9645"/>
    <n v="171"/>
    <n v="587"/>
    <b v="0"/>
    <b v="0"/>
    <b v="0"/>
  </r>
  <r>
    <s v="S9ibNh16xfs"/>
    <d v="2018-06-03T00:00:00"/>
    <s v="Jhenﾃｩ Aiko &amp; Her Daughter Namiko Love Perform 'Sing To Me' | Dear Mama"/>
    <s v="VH1"/>
    <x v="3"/>
    <x v="3"/>
    <d v="2018-05-08T02:15:00"/>
    <s v="VH1|&quot;celebrity&quot;|&quot;pop culture&quot;|&quot;VH+1&quot;|&quot;reality tv&quot;|&quot;reality show&quot;|&quot;gossip&quot;|&quot;celebrity news&quot;|&quot;fashion&quot;|&quot;movies&quot;|&quot;television&quot;|&quot;artists&quot;|&quot;classic&quot;|&quot;music&quot;|&quot;jhene aiko&quot;|&quot;big sean&quot;|&quot;sing to me&quot;|&quot;namiko&quot;|&quot;daughter&quot;|&quot;sean don&quot;|&quot;kanye west&quot;|&quot;Dear Mama&quot;|&quot;Mama Combs&quot;|&quot;Dear Mama: A Love Letter to Moms&quot;|&quot;mother&quot;|&quot;Mother's Day&quot;|&quot;Sean Combs&quot;|&quot;Diddy&quot;|&quot;Gabrielle Union&quot;|&quot;Colin Kaepernick&quot;|&quot;La La Anthony&quot;|&quot;Anthony Anderson&quot;|&quot;Janice Combs&quot;|&quot;thankful&quot;|&quot;Jhenﾃｩ Aiko&quot;|&quot;Teyana Taylor&quot;|&quot;Sean&quot;|&quot;Jessie J&quot;|&quot;Ne-Yo&quot;|&quot;Jackie Christie&quot;|&quot;lesson&quot;"/>
    <n v="5019952"/>
    <n v="216886"/>
    <n v="1183"/>
    <n v="7853"/>
    <b v="0"/>
    <b v="0"/>
    <b v="0"/>
  </r>
  <r>
    <s v="mdTv3V4ALzg"/>
    <d v="2018-06-03T00:00:00"/>
    <s v="Inside Zachary Quinto・・s $3.2 Million NYC Loft | Open Door | Architectural Digest"/>
    <s v="Architectural Digest"/>
    <x v="7"/>
    <x v="7"/>
    <d v="2018-05-08T16:02:47"/>
    <s v="celebrity|&quot;celebrity homes&quot;|&quot;open door&quot;|&quot;zachary quinto&quot;|&quot;zachary quinto interview&quot;|&quot;zachary quinto spock&quot;|&quot;spock&quot;|&quot;star trek&quot;|&quot;zach quinto&quot;|&quot;zachary quinto heroes&quot;|&quot;zachary quinto hot&quot;|&quot;sylar&quot;|&quot;heroes&quot;|&quot;zachary quinto boyfriend&quot;|&quot;miles mcmillan&quot;|&quot;zachary quinto and miles mcmillan&quot;|&quot;house&quot;|&quot;home&quot;|&quot;tour&quot;|&quot;loft&quot;|&quot;apartment&quot;|&quot;nyc loft&quot;|&quot;miles mcmillan interview&quot;|&quot;miles mcmillan paintings&quot;|&quot;zachary quinto sylar&quot;|&quot;architectural digest&quot;|&quot;architectural digest magazine&quot;|&quot;celebrities&quot;|&quot;celeb&quot;"/>
    <n v="602362"/>
    <n v="12069"/>
    <n v="377"/>
    <n v="858"/>
    <b v="0"/>
    <b v="0"/>
    <b v="0"/>
  </r>
  <r>
    <s v="EGV9Ms9EHcg"/>
    <d v="2018-06-03T00:00:00"/>
    <s v="LIGHTS OUT CHALLENGE IN FAZE RUG'S HAUNTED HOUSE | OmarGoshTV"/>
    <s v="OmarGoshTV"/>
    <x v="3"/>
    <x v="3"/>
    <d v="2018-05-08T07:01:05"/>
    <s v="omargoshtv omargoshtv|&quot;Omar gosh&quot;|&quot;dumpster diving&quot;|&quot;Omar gosh tv&quot;|&quot;one man hide and seek&quot;|&quot;omargosh&quot;|&quot;drive thru pranks&quot;|&quot;3 am challenge&quot;|&quot;haunted&quot;|&quot;haunted house&quot;|&quot;queen Mary ship&quot;|&quot;ghost&quot;|&quot;pranks&quot;|&quot;challenge&quot;|&quot;social experiment&quot;|&quot;haunted tunnel&quot;|&quot;LIGHTS OUT CHALLENGE IN FAZE RUG HAUNTED HOUSE&quot;|&quot;faze rug's haunted house&quot;|&quot;faze rug haunted house reaction&quot;|&quot;faze rug haunted tunnel&quot;|&quot;overnight challenge&quot;|&quot;faze rug overnight challenge&quot;|&quot;haunted houses&quot;|&quot;omargoshtv fake videos&quot;|&quot;omargoshtv exposed&quot;"/>
    <n v="810080"/>
    <n v="52027"/>
    <n v="1860"/>
    <n v="7172"/>
    <b v="0"/>
    <b v="0"/>
    <b v="0"/>
  </r>
  <r>
    <e v="#NAME?"/>
    <d v="2018-06-03T00:00:00"/>
    <s v="Gallant - Doesn't Matter (Official Video)"/>
    <s v="Gallant"/>
    <x v="6"/>
    <x v="6"/>
    <d v="2018-05-08T14:00:03"/>
    <s v="gallant|&quot;sogallant&quot;|&quot;new music&quot;|&quot;soul&quot;|&quot;r&amp;b&quot;|&quot;rnb&quot;|&quot;gentleman&quot;|&quot;moag&quot;|&quot;mind of a genius&quot;|&quot;sexy&quot;|&quot;black&quot;|&quot;sasha&quot;|&quot;samsonova&quot;|&quot;New Soul&quot;|&quot;Soul Music&quot;|&quot;doesnt matter&quot;|&quot;eric nam&quot;|&quot;tablo&quot;|&quot;the dancer&quot;|&quot;falsetto&quot;|&quot;Doesn't Matter To Us&quot;|&quot;kylie jenner&quot;|&quot;sasha samsonova&quot;|&quot;gallant gentleman&quot;|&quot;donald glover&quot;|&quot;khalid&quot;|&quot;khalid location&quot;|&quot;daniel ceasar&quot;|&quot;daniel ceasar live&quot;|&quot;gallant live&quot;|&quot;weight in gold&quot;|&quot;gallant weight in gold&quot;|&quot;cave me in&quot;|&quot;dua lipa&quot;|&quot;gallant - doesn't matter&quot;|&quot;escapetracks&quot;|&quot;bts&quot;|&quot;usher&quot;"/>
    <n v="681328"/>
    <n v="8976"/>
    <n v="540"/>
    <n v="1167"/>
    <b v="0"/>
    <b v="0"/>
    <b v="0"/>
  </r>
  <r>
    <s v="Kc6CIwBVo5s"/>
    <d v="2018-06-03T00:00:00"/>
    <s v="Hawaiian lava flows ・・faster than a turtle・・"/>
    <s v="ABC News (Australia)"/>
    <x v="2"/>
    <x v="2"/>
    <d v="2018-05-07T22:34:57"/>
    <s v="Australia|&quot;Kilauea&quot;|&quot;Hawai'i&quot;|&quot;Hawaii&quot;|&quot;Leilani Estates&quot;|&quot;lava&quot;|&quot;volcano&quot;|&quot;Big Island&quot;"/>
    <n v="10277358"/>
    <n v="49782"/>
    <n v="3964"/>
    <n v="0"/>
    <b v="1"/>
    <b v="0"/>
    <b v="0"/>
  </r>
  <r>
    <s v="behWkJPCkLI"/>
    <d v="2018-06-04T00:00:00"/>
    <s v="Stephen A.: Kevin Durant looked like he wanted no part of LeBron James in Game 1 | First Take | ESPN"/>
    <s v="ESPN"/>
    <x v="0"/>
    <x v="0"/>
    <d v="2018-06-01T16:09:21"/>
    <s v="first take|&quot;lebron james&quot;|&quot;kevin durant&quot;|&quot;stephen a. smith&quot;|&quot;stephen a smith&quot;|&quot;espn first take&quot;|&quot;first take stephen a smith&quot;|&quot;first take daily&quot;|&quot;lebron&quot;|&quot;first take today&quot;|&quot;espn&quot;|&quot;espn live&quot;|&quot;first take espn&quot;|&quot;game 1&quot;|&quot;cleveland cavaliers&quot;|&quot;espn first&quot;|&quot;golden state warriors&quot;|&quot;stephen a.&quot;|&quot;stephen a&quot;|&quot;max kellerman&quot;|&quot;first&quot;|&quot;take&quot;|&quot;stephen&quot;|&quot;smith&quot;|&quot;debate&quot;|&quot;jr smith&quot;|&quot;nba finals&quot;|&quot;nba playoffs 2018&quot;|&quot;steph curry&quot;|&quot;stephen curry&quot;|&quot;warriors&quot;|&quot;cavs&quot;|&quot;warriors vs. cavs&quot;|&quot;nba playoffs&quot;|&quot;golden state&quot;|&quot;kd&quot;"/>
    <n v="1028031"/>
    <n v="8444"/>
    <n v="574"/>
    <n v="3825"/>
    <b v="0"/>
    <b v="0"/>
    <b v="0"/>
  </r>
  <r>
    <s v="Qesuc8orTUY"/>
    <d v="2018-06-04T00:00:00"/>
    <s v="Kevin Hart is Killing It"/>
    <s v="Jimmy Kimmel Live"/>
    <x v="5"/>
    <x v="5"/>
    <d v="2018-06-01T04:31:44"/>
    <s v="jimmy|&quot;jimmy kimmel&quot;|&quot;jimmy kimmel live&quot;|&quot;late night&quot;|&quot;talk show&quot;|&quot;funny&quot;|&quot;comedic&quot;|&quot;comedy&quot;|&quot;clip&quot;|&quot;comedian&quot;|&quot;mean tweets&quot;|&quot;nba&quot;|&quot;nba finals&quot;|&quot;basketball&quot;|&quot;cleveland cavaliers&quot;|&quot;golden state warriors&quot;|&quot;steph curry&quot;|&quot;lebron james&quot;|&quot;kevin hart&quot;|&quot;night school&quot;|&quot;stand up comedian&quot;|&quot;beyonce&quot;|&quot;bruno mars&quot;|&quot;tour&quot;"/>
    <n v="1007891"/>
    <n v="13592"/>
    <n v="553"/>
    <n v="1117"/>
    <b v="0"/>
    <b v="0"/>
    <b v="0"/>
  </r>
  <r>
    <s v="ys6KVWA4okw"/>
    <d v="2018-06-04T00:00:00"/>
    <s v="Will It Slip-N-Slide? (EXPERIMENT)"/>
    <s v="Good Mythical Morning"/>
    <x v="3"/>
    <x v="3"/>
    <d v="2018-05-28T10:00:12"/>
    <s v="gmm|&quot;good mythical morning&quot;|&quot;rhett and link good mythical morning&quot;|&quot;good mythical morning rhett and link&quot;|&quot;mythical morning&quot;|&quot;gmm food&quot;|&quot;good mythical summer&quot;|&quot;rhett&quot;|&quot;link&quot;|&quot;rhett and link&quot;|&quot;will it slip n slide&quot;|&quot;will it&quot;|&quot;will it gmm&quot;|&quot;gmm will it&quot;|&quot;slip n slide&quot;|&quot;slip n slide meme&quot;|&quot;slip n slide fails&quot;|&quot;slip n slide extreme&quot;|&quot;extreme slip n slide&quot;|&quot;extreme slip and slide&quot;|&quot;slip and slide&quot;|&quot;will it slip and slide&quot;|&quot;will it good mythical morning&quot;|&quot;experiment&quot;|&quot;gmm experiment&quot;|&quot;gmm crew&quot;|&quot;gmm games&quot;"/>
    <n v="1813877"/>
    <n v="48557"/>
    <n v="2716"/>
    <n v="6894"/>
    <b v="0"/>
    <b v="0"/>
    <b v="0"/>
  </r>
  <r>
    <s v="ZEqWh6fl_sA"/>
    <d v="2018-06-04T00:00:00"/>
    <s v="Man scales building to save dangling child"/>
    <s v="CNN"/>
    <x v="2"/>
    <x v="2"/>
    <d v="2018-05-28T18:36:47"/>
    <s v="latest News|&quot;Happening Now&quot;|&quot;CNN&quot;|&quot;world news&quot;|&quot;newsroom&quot;|&quot;paris france&quot;|&quot;paris&quot;"/>
    <n v="1158871"/>
    <n v="15055"/>
    <n v="676"/>
    <n v="5602"/>
    <b v="0"/>
    <b v="0"/>
    <b v="0"/>
  </r>
  <r>
    <s v="3shrder58iU"/>
    <d v="2018-06-04T00:00:00"/>
    <s v="$150 Bed Vs. $159,000 Bed"/>
    <s v="BuzzFeedBlue"/>
    <x v="8"/>
    <x v="8"/>
    <d v="2018-05-27T15:00:19"/>
    <s v="buzzfeed|&quot;BuzzFeed Blue&quot;|&quot;BuzzFeedBlue&quot;|&quot;worth it&quot;|&quot;worth it lifestyle&quot;|&quot;best beds&quot;|&quot;beds&quot;|&quot;bed&quot;|&quot;hammock&quot;|&quot;mattress&quot;|&quot;miami&quot;|&quot;steven lim&quot;|&quot;$$&quot;|&quot;$$$&quot;|&quot;eight sleep&quot;|&quot;la siesta&quot;|&quot;BuzzFeed Video&quot;|&quot;Zach Kornfeld&quot;|&quot;Try Guy Zach&quot;|&quot;cheap vs. expensive&quot;|&quot;most expensive bed&quot;|&quot;best beds ever&quot;|&quot;cheap bed&quot;|&quot;comfortable bed&quot;|&quot;comfy beds&quot;|&quot;beds reviews&quot;"/>
    <n v="2898292"/>
    <n v="48651"/>
    <n v="3599"/>
    <n v="4729"/>
    <b v="0"/>
    <b v="0"/>
    <b v="0"/>
  </r>
  <r>
    <s v="P21a5Uty-uc"/>
    <d v="2018-06-04T00:00:00"/>
    <s v="What is dust made of? - Michael Marder"/>
    <s v="TED-Ed"/>
    <x v="9"/>
    <x v="9"/>
    <d v="2018-05-24T15:00:07"/>
    <s v="TED|&quot;TED-Ed&quot;|&quot;TED Ed&quot;|&quot;Ted Education&quot;|&quot;Teded&quot;|&quot;Michael Marder&quot;|&quot;Mette Ilene Holmriis&quot;|&quot;dust&quot;|&quot;dust mites&quot;|&quot;sand&quot;|&quot;mineral&quot;|&quot;particles&quot;|&quot;stars&quot;|&quot;skin cell&quot;|&quot;pollen&quot;|&quot;pollution&quot;"/>
    <n v="395675"/>
    <n v="11469"/>
    <n v="190"/>
    <n v="773"/>
    <b v="0"/>
    <b v="0"/>
    <b v="0"/>
  </r>
  <r>
    <s v="e7sIvcYmuk0"/>
    <d v="2018-06-04T00:00:00"/>
    <s v="When Molten Salt hits a Watermelon"/>
    <s v="The King of Random"/>
    <x v="9"/>
    <x v="9"/>
    <d v="2018-05-20T15:00:02"/>
    <s v="molten salt vs watermelon|&quot;molten salt vs fruit&quot;|&quot;pouring molten salt into watermelon&quot;|&quot;pouring molten salt into fruit&quot;|&quot;molten salt watermelon&quot;|&quot;molten salt fruit&quot;|&quot;molten salt&quot;|&quot;salt&quot;|&quot;molten&quot;|&quot;fruit&quot;|&quot;watermelon&quot;|&quot;exploding watermelon&quot;|&quot;salty&quot;|&quot;explosion&quot;|&quot;propane furnace&quot;|&quot;grant thompson&quot;|&quot;the king of random&quot;|&quot;king of random&quot;|&quot;grant thompson king of random&quot;|&quot;random happens&quot;|&quot;weekend project&quot;|&quot;science experiment&quot;|&quot;science experiments&quot;|&quot;metal melting furnace&quot;|&quot;melting salt&quot;|&quot;molten metal&quot;|&quot;reaction&quot;"/>
    <n v="1122458"/>
    <n v="12280"/>
    <n v="2179"/>
    <n v="2921"/>
    <b v="0"/>
    <b v="0"/>
    <b v="0"/>
  </r>
  <r>
    <s v="pwGbwYAfSmg"/>
    <d v="2018-06-04T00:00:00"/>
    <s v="5 books worth reading this summer"/>
    <s v="Bill Gates"/>
    <x v="14"/>
    <x v="14"/>
    <d v="2018-05-21T13:30:33"/>
    <s v="Bill|&quot;Gates&quot;"/>
    <n v="333587"/>
    <n v="10918"/>
    <n v="161"/>
    <n v="613"/>
    <b v="0"/>
    <b v="0"/>
    <b v="0"/>
  </r>
  <r>
    <s v="nNZrc_XvF30"/>
    <d v="2018-06-04T00:00:00"/>
    <s v="Meghan Trainor - Can't Dance (Audio)"/>
    <s v="MeghanTrainorVEVO"/>
    <x v="6"/>
    <x v="6"/>
    <d v="2018-05-10T12:00:07"/>
    <s v="meghan trainor|&quot;no excuses&quot;|&quot;no excuses official video&quot;|&quot;all about that bass&quot;|&quot;like i'm gonna lose you&quot;|&quot;me too&quot;|&quot;no&quot;|&quot;dear future husband&quot;|&quot;better when i'm dancin'&quot;|&quot;fifth harmony&quot;|&quot;rixton&quot;|&quot;ariana grande&quot;|&quot;tori kelly&quot;|&quot;nick jonas&quot;|&quot;shawn mendes&quot;|&quot;selena gomez&quot;|&quot;Can't Dance&quot;|&quot;Epic&quot;|&quot;Meghan Trainor&quot;|&quot;Pop&quot;"/>
    <n v="2058483"/>
    <n v="40851"/>
    <n v="2422"/>
    <n v="2327"/>
    <b v="0"/>
    <b v="0"/>
    <b v="0"/>
  </r>
  <r>
    <s v="pojXEFDFMw8"/>
    <d v="2018-06-04T00:00:00"/>
    <s v="2018 FIFA World Cup | Forget | ITV"/>
    <s v="ITV"/>
    <x v="3"/>
    <x v="3"/>
    <d v="2018-05-11T11:00:09"/>
    <s v="tv|&quot;television&quot;|&quot;ITV&quot;|&quot;Britain&quot;|&quot;British&quot;|&quot;UK&quot;|&quot;United Kingdom&quot;|&quot;watch&quot;|&quot;live&quot;|&quot;ITV Player&quot;|&quot;programme&quot;|&quot;show&quot;|&quot;itv.com&quot;|&quot;ITV (TV Network)&quot;|&quot;world cup 2018&quot;|&quot;world cup russia&quot;|&quot;england football&quot;|&quot;itv football&quot;|&quot;itv world cup&quot;|&quot;harry kane&quot;|&quot;maradonna&quot;|&quot;fifa world cup&quot;|&quot;world cup&quot;|&quot;russia 2018&quot;|&quot;cristiano ronaldo&quot;|&quot;world cup prediction&quot;|&quot;fox sports 1&quot;|&quot;world cup song&quot;|&quot;lionel messi&quot;|&quot;coca cola&quot;|&quot;fifa song&quot;|&quot;2018 fifa world cup&quot;|&quot;world cup anthem&quot;|&quot;world cup england&quot;|&quot;britain's got talent&quot;"/>
    <n v="354451"/>
    <n v="4639"/>
    <n v="474"/>
    <n v="0"/>
    <b v="1"/>
    <b v="0"/>
    <b v="0"/>
  </r>
  <r>
    <s v="ouWuzQb9vNg"/>
    <d v="2018-06-04T00:00:00"/>
    <s v="Introducing: The Players! - Super Smash Bros. Invitational 2018"/>
    <s v="Nintendo"/>
    <x v="12"/>
    <x v="12"/>
    <d v="2018-05-09T12:00:08"/>
    <s v="nintendo|&quot;play&quot;|&quot;play nintendo&quot;|&quot;game&quot;|&quot;gameplay&quot;|&quot;fun&quot;|&quot;video game&quot;|&quot;kids&quot;|&quot;action&quot;|&quot;adventure&quot;|&quot;rpg&quot;|&quot;nintendo switch&quot;|&quot;pro controller&quot;|&quot;joy con&quot;|&quot;super smash bros&quot;|&quot;super smash bros 2018&quot;|&quot;super smash bros invitational 2018&quot;|&quot;competition&quot;|&quot;bracket&quot;|&quot;challengers&quot;|&quot;mkleo&quot;|&quot;zero&quot;|&quot;armada&quot;|&quot;abadango&quot;|&quot;plup&quot;|&quot;mr. r&quot;|&quot;lucky&quot;|&quot;mango&quot;|&quot;exhibition&quot;|&quot;belasco theater&quot;|&quot;la&quot;|&quot;los angeles&quot;|&quot;esports&quot;|&quot;nintendo versus&quot;|&quot;e3&quot;|&quot;e3 2018&quot;"/>
    <n v="1482174"/>
    <n v="40468"/>
    <n v="2645"/>
    <n v="10669"/>
    <b v="0"/>
    <b v="0"/>
    <b v="0"/>
  </r>
  <r>
    <s v="qfqVkEYQ1Ls"/>
    <d v="2018-06-04T00:00:00"/>
    <s v="Breaking down 'This Is America,' Childish Gambino's chilling new video"/>
    <s v="Washington Post"/>
    <x v="2"/>
    <x v="2"/>
    <d v="2018-05-07T19:12:46"/>
    <s v="a:entertainment|&quot;t:Original&quot;|&quot;s:Entertainment&quot;|&quot;Washington Post Video&quot;|&quot;News&quot;|&quot;WaPo Video&quot;|&quot;Washington Post YouTube&quot;|&quot;The Washington Post&quot;|&quot;donald glover&quot;"/>
    <n v="8304593"/>
    <n v="70922"/>
    <n v="11172"/>
    <n v="7952"/>
    <b v="0"/>
    <b v="0"/>
    <b v="0"/>
  </r>
  <r>
    <s v="HDYJVmoWoyA"/>
    <d v="2018-06-04T00:00:00"/>
    <s v="Just Like You Left It"/>
    <s v="Studio C"/>
    <x v="5"/>
    <x v="5"/>
    <d v="2018-05-08T22:00:03"/>
    <s v="BYUtv|&quot;BYU tv&quot;|&quot;BYUtelevision&quot;|&quot;Studio C&quot;|&quot;StudioC&quot;|&quot;comedy&quot;|&quot;sketch comedy&quot;|&quot;funny&quot;|&quot;lol&quot;|&quot;laugh&quot;|&quot;snl&quot;|&quot;Just Like You Left It&quot;|&quot;childhood&quot;|&quot;room&quot;|&quot;homeless&quot;|&quot;homeless woman&quot;|&quot;hygiene&quot;|&quot;hygeine&quot;|&quot;health&quot;|&quot;shower&quot;|&quot;gross&quot;|&quot;dirty&quot;|&quot;block&quot;|&quot;avoid&quot;|&quot;forget&quot;|&quot;remember&quot;|&quot;memory&quot;|&quot;parents&quot;|&quot;college&quot;|&quot;home&quot;|&quot;family&quot;|&quot;grow up&quot;|&quot;growing up&quot;|&quot;mom&quot;|&quot;dad&quot;|&quot;BFF&quot;|&quot;best friend&quot;|&quot;sister&quot;|&quot;squatter&quot;|&quot;mallory everton&quot;|&quot;tori pence&quot;|&quot;matt meese&quot;|&quot;whitney call&quot;|&quot;stephen meek&quot;|&quot;natalie madsen&quot;"/>
    <n v="653820"/>
    <n v="12920"/>
    <n v="1214"/>
    <n v="1392"/>
    <b v="0"/>
    <b v="0"/>
    <b v="0"/>
  </r>
  <r>
    <s v="EJjh19zO1lk"/>
    <d v="2018-06-05T00:00:00"/>
    <s v="Zurcaroh: Golden Buzzer Worthy Aerial Dance Group Impresses Tyra Banks - America's Got Talent 2018"/>
    <s v="America's Got Talent"/>
    <x v="3"/>
    <x v="3"/>
    <d v="2018-05-30T01:59:01"/>
    <s v="America's Got Talent 2018|&quot;america's got talent&quot;|&quot;america's got talent fails&quot;|&quot;america's got talent best&quot;|&quot;america's got talent auditions&quot;|&quot;AGT&quot;|&quot;AGT 2018 Auditions&quot;|&quot;AGT best auditions&quot;|&quot;NBC&quot;|&quot;TV&quot;|&quot;TV Shows&quot;|&quot;Highlights&quot;|&quot;Previews&quot;|&quot;Simon Cowell&quot;|&quot;Howie Mandel&quot;|&quot;Tyra Banks&quot;|&quot;Heidi Klum&quot;|&quot;Mel B&quot;|&quot;season 13&quot;|&quot;America's&quot;|&quot;Got&quot;|&quot;Talent&quot;|&quot;funny&quot;|&quot;judge&quot;|&quot;vote&quot;|&quot;clips&quot;|&quot;talent&quot;|&quot;entertainment&quot;|&quot;competition&quot;|&quot;biggest talent show&quot;|&quot;talent show&quot;"/>
    <n v="2835009"/>
    <n v="39657"/>
    <n v="960"/>
    <n v="2971"/>
    <b v="0"/>
    <b v="0"/>
    <b v="0"/>
  </r>
  <r>
    <s v="ZAzk_L70t1s"/>
    <d v="2018-06-05T00:00:00"/>
    <s v="Sean Hayes Kicks Off the Show with an Amazing Dance"/>
    <s v="TheEllenShow"/>
    <x v="3"/>
    <x v="3"/>
    <d v="2018-05-30T13:00:03"/>
    <s v="ellen|&quot;ellen degeneres&quot;|&quot;the ellen show&quot;|&quot;ellen tickets&quot;|&quot;season 15 episode 181&quot;|&quot;plm&quot;|&quot;sean hayes&quot;|&quot;ellentube&quot;|&quot;sean&quot;|&quot;hayes&quot;|&quot;ellen fans&quot;|&quot;ellen audience&quot;|&quot;season 15&quot;|&quot;dance&quot;|&quot;meghan trainor&quot;|&quot;no excuses&quot;|&quot;flash mob&quot;|&quot;sytycd&quot;|&quot;no&quot;|&quot;excuses&quot;|&quot;meghan trainor no excuses&quot;|&quot;no excuses dance&quot;|&quot;sean hayes dance&quot;|&quot;sean hayes guest host&quot;|&quot;sean hayes on ellen&quot;|&quot;no excuses choreography&quot;|&quot;meghan trainor choreography&quot;|&quot;amazing dance&quot;|&quot;opening monologue&quot;|&quot;ellen dance&quot;|&quot;teddy forance&quot;|&quot;nick lazzarini&quot;"/>
    <n v="506046"/>
    <n v="11099"/>
    <n v="300"/>
    <n v="609"/>
    <b v="0"/>
    <b v="0"/>
    <b v="0"/>
  </r>
  <r>
    <s v="CZkUNPBlJIQ"/>
    <d v="2018-06-05T00:00:00"/>
    <s v="Carpool Karaoke w/ Adam Levine"/>
    <s v="The Late Late Show with James Corden"/>
    <x v="3"/>
    <x v="3"/>
    <d v="2018-05-25T05:43:21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|&quot;carpool&quot;|&quot;karaoke&quot;|&quot;carpool karaoke&quot;"/>
    <n v="7701371"/>
    <n v="179872"/>
    <n v="2979"/>
    <n v="9206"/>
    <b v="0"/>
    <b v="0"/>
    <b v="0"/>
  </r>
  <r>
    <s v="qmvj7ijV0Q0"/>
    <d v="2018-06-05T00:00:00"/>
    <s v="Anne Hathaway Rewatches Her First Commercial"/>
    <s v="The Late Show with Stephen Colbert"/>
    <x v="3"/>
    <x v="3"/>
    <d v="2018-05-25T07:35:01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interviews&quot;|&quot;Anne Hathaway&quot;|&quot;Interview&quot;|&quot;Entertainment&quot;|&quot;Nonrecurring&quot;|&quot;Evergreen&quot;"/>
    <n v="1517477"/>
    <n v="15808"/>
    <n v="865"/>
    <n v="1354"/>
    <b v="0"/>
    <b v="0"/>
    <b v="0"/>
  </r>
  <r>
    <s v="6wGj89GE6aQ"/>
    <d v="2018-06-05T00:00:00"/>
    <s v="Messing around in the studio・ｦ"/>
    <s v="Will Smith"/>
    <x v="3"/>
    <x v="3"/>
    <d v="2018-05-23T18:28:58"/>
    <s v="comedy|&quot;entertainment&quot;|&quot;will smith&quot;|&quot;will&quot;|&quot;smith&quot;|&quot;smiths&quot;|&quot;willsmith&quot;|&quot;will smith youtube&quot;|&quot;youtube will smith&quot;|&quot;will smith channel&quot;|&quot;channel will smith&quot;|&quot;will youtube&quot;|&quot;youtube will&quot;|&quot;smith youtube&quot;|&quot;youtube smith&quot;|&quot;will smith vlogs&quot;|&quot;vlogs will smith&quot;|&quot;vlogs&quot;|&quot;vlog&quot;|&quot;will smith youtube channel&quot;|&quot;music&quot;|&quot;new music&quot;|&quot;clique track&quot;|&quot;for my clique&quot;"/>
    <n v="2294013"/>
    <n v="131127"/>
    <n v="1455"/>
    <n v="11228"/>
    <b v="0"/>
    <b v="0"/>
    <b v="0"/>
  </r>
  <r>
    <s v="9m9oO84Q2fk"/>
    <d v="2018-06-05T00:00:00"/>
    <s v="Giant Darts Battle | Dude Perfect"/>
    <s v="Dude Perfect"/>
    <x v="0"/>
    <x v="0"/>
    <d v="2018-05-21T21:55:23"/>
    <s v="dude perfect|&quot;dude perfect stereotypes&quot;|&quot;dude perfect water bottle flip&quot;|&quot;bottle flip&quot;|&quot;water bottle flip&quot;|&quot;dude perfect bottle flip&quot;|&quot;dude perfect basketball&quot;|&quot;dp&quot;|&quot;dude perfect world record&quot;|&quot;edition&quot;|&quot;nerf&quot;|&quot;trick shots&quot;|&quot;trick shot&quot;|&quot;family&quot;|&quot;ping pong&quot;|&quot;bowling&quot;|&quot;clean&quot;|&quot;family friendly&quot;|&quot;bubble wrap&quot;|&quot;soccer&quot;|&quot;football&quot;|&quot;spinner&quot;|&quot;spinners&quot;|&quot;fidget spinners&quot;|&quot;dude&quot;|&quot;darts&quot;|&quot;bullseye&quot;|&quot;fun&quot;|&quot;giant game&quot;"/>
    <n v="16371326"/>
    <n v="408367"/>
    <n v="10101"/>
    <n v="28927"/>
    <b v="0"/>
    <b v="0"/>
    <b v="0"/>
  </r>
  <r>
    <s v="GpxCT36DxKg"/>
    <d v="2018-06-05T00:00:00"/>
    <s v="MOWGLI - Official 1st Trailer"/>
    <s v="Warner Bros. Pictures"/>
    <x v="3"/>
    <x v="3"/>
    <d v="2018-05-21T18:00:16"/>
    <s v="Mowgli|&quot;Jungle Book&quot;|&quot;Rudyard Kipling&quot;|&quot;Christian Bale&quot;|&quot;Cate Blanchett&quot;|&quot;Benedict Cumberbatch&quot;|&quot;Naomie Harris&quot;|&quot;Matthew Rhys&quot;|&quot;Freida Pinto&quot;|&quot;Rohan Chand&quot;|&quot;Andy Serkis&quot;|&quot;Peter Mullan&quot;|&quot;Jack Reynor&quot;|&quot;Eddie Marsan&quot;|&quot;Tom Hollander&quot;|&quot;Steve Kloves&quot;|&quot;Callie Kloves&quot;|&quot;Warner Bros.&quot;|&quot;Warner Brothers&quot;|&quot;WB&quot;|&quot;Imaginarium Productions&quot;"/>
    <n v="14100194"/>
    <n v="122783"/>
    <n v="10980"/>
    <n v="18627"/>
    <b v="0"/>
    <b v="0"/>
    <b v="0"/>
  </r>
  <r>
    <s v="v0e9MS26QmA"/>
    <d v="2018-06-05T00:00:00"/>
    <s v="Brad Makes Whole Hog BBQ with Rodney Scott | It's Alive | Bon Appﾃｩtit"/>
    <s v="Bon Appﾃｩtit"/>
    <x v="3"/>
    <x v="3"/>
    <d v="2018-05-21T16:01:51"/>
    <s v="bbq|&quot;what is&quot;|&quot;brad&quot;|&quot;brad leone&quot;|&quot;it's alive&quot;|&quot;alive&quot;|&quot;fermented&quot;|&quot;live food&quot;|&quot;test kitchen&quot;|&quot;how to make&quot;|&quot;fermentation&quot;|&quot;probiotics&quot;|&quot;make&quot;|&quot;bon appetit brad&quot;|&quot;brad bon appetit&quot;|&quot;brad makes bbq&quot;|&quot;brad bbq&quot;|&quot;brad makes hold hog&quot;|&quot;whole hog bbq&quot;|&quot;whole hog cooking&quot;|&quot;whole hog roast&quot;|&quot;barbecue&quot;|&quot;brad barbecue&quot;|&quot;how to cook a whole hog&quot;|&quot;rodney scott&quot;|&quot;whole hog&quot;|&quot;bar-b-que&quot;|&quot;scotts bbq&quot;|&quot;rodney scott bbq&quot;|&quot;how to bbq&quot;|&quot;whole pig&quot;|&quot;whole pig roast&quot;|&quot;whole pig bbq&quot;|&quot;food&quot;|&quot;bon appetit&quot;|&quot;bon appﾃｩtit&quot;"/>
    <n v="751366"/>
    <n v="23143"/>
    <n v="671"/>
    <n v="2277"/>
    <b v="0"/>
    <b v="0"/>
    <b v="0"/>
  </r>
  <r>
    <s v="XiHiW4N7-bo"/>
    <d v="2018-06-05T00:00:00"/>
    <s v="Mission: Impossible - Fallout (2018) - Official Trailer - Paramount Pictures"/>
    <s v="Paramount Pictures"/>
    <x v="1"/>
    <x v="1"/>
    <d v="2018-05-16T06:59:59"/>
    <s v="Official Trailer|&quot;Movie&quot;|&quot;New Movie&quot;|&quot;Film&quot;|&quot;Official&quot;|&quot;Tom Cruise&quot;|&quot;Henry Cavill&quot;|&quot;Simon Pegg&quot;|&quot;Rebecca Ferguson&quot;|&quot;Ving Rhames&quot;|&quot;Sean Harris&quot;|&quot;Angela Bassett&quot;|&quot;Vanessa Kirby&quot;|&quot;Michelle Monaghan&quot;|&quot;Alec Baldwin&quot;|&quot;Release&quot;|&quot;Preview&quot;|&quot;Action&quot;|&quot;Mission Impossible&quot;|&quot;Fallout&quot;|&quot;Mission Impossible Fallout&quot;|&quot;Mission Impossible 6&quot;|&quot;Stunts&quot;|&quot;Christopher McQuarrie&quot;|&quot;J.J. Abrams&quot;|&quot;Bad Robot&quot;|&quot;Skydance&quot;|&quot;Paramount&quot;|&quot;MI6&quot;|&quot;Mission Impossible Movie&quot;|&quot;Mission Impossible New Movie&quot;"/>
    <n v="16651726"/>
    <n v="173506"/>
    <n v="5497"/>
    <n v="12814"/>
    <b v="0"/>
    <b v="0"/>
    <b v="0"/>
  </r>
  <r>
    <s v="MBR2kxt7RK8"/>
    <d v="2018-06-05T00:00:00"/>
    <s v="Taylor Swift - Delicate (Vertical Version)"/>
    <s v="TaylorSwiftVEVO"/>
    <x v="6"/>
    <x v="6"/>
    <d v="2018-05-15T21:02:41"/>
    <s v="Taylor|&quot;Swift&quot;|&quot;Delicate&quot;|&quot;Big&quot;|&quot;Machine&quot;|&quot;Records&quot;|&quot;LLC&quot;|&quot;Pop&quot;"/>
    <n v="2276613"/>
    <n v="117457"/>
    <n v="4676"/>
    <n v="7314"/>
    <b v="0"/>
    <b v="0"/>
    <b v="0"/>
  </r>
  <r>
    <s v="96oKlWv5wSo"/>
    <d v="2018-06-05T00:00:00"/>
    <s v="AMAZING All You Can Eat  BBQ KEBAB Buffet in India!"/>
    <s v="Strictly Dumpling"/>
    <x v="13"/>
    <x v="13"/>
    <d v="2018-05-13T20:17:14"/>
    <s v="indian buffet|&quot;kebab buffet&quot;|&quot;buffet&quot;|&quot;all you can eat&quot;|&quot;all you can eat buffet&quot;|&quot;best buffet&quot;|&quot;unlimited non veg and veg food&quot;|&quot;mumbai street food&quot;|&quot;strictly dumpling&quot;|&quot;travel india&quot;|&quot;indian food&quot;|&quot;tasty food india&quot;|&quot;best all you can eat&quot;|&quot;buffet challenge&quot;|&quot;buffet worth it&quot;|&quot;indian buffet food&quot;|&quot;buffet mukbang&quot;|&quot;barbeque nation&quot;|&quot;best food&quot;|&quot;india&quot;|&quot;curry&quot;|&quot;abs bbq&quot;|&quot;foodie&quot;|&quot;indian curry&quot;|&quot;curry chicken&quot;|&quot;food porn&quot;|&quot;hyderabad&quot;|&quot;hyderabad food&quot;|&quot;food tour&quot;|&quot;hyderabadi biryani&quot;|&quot;tasty food indian&quot;"/>
    <n v="802184"/>
    <n v="15132"/>
    <n v="521"/>
    <n v="1761"/>
    <b v="0"/>
    <b v="0"/>
    <b v="0"/>
  </r>
  <r>
    <s v="QDk-xa1oBXw"/>
    <d v="2018-06-05T00:00:00"/>
    <s v="GRAPEFRUIT PEEL STEAK Bistec de Toronja | HARD TIMES - recipes from times of food scarcity"/>
    <s v="emmymadeinjapan"/>
    <x v="7"/>
    <x v="7"/>
    <d v="2018-05-11T00:00:04"/>
    <s v="bistek|&quot;toronja&quot;|&quot;grapefruit&quot;|&quot;peel&quot;|&quot;pith&quot;|&quot;fried&quot;|&quot;cutlet&quot;|&quot;vega&quot;|&quot;Cuba&quot;|&quot;Cuban&quot;|&quot;rationing&quot;|&quot;scarce&quot;|&quot;1990s&quot;|&quot;crispy&quot;|&quot;taste test&quot;|&quot;hard times&quot;|&quot;emmy&quot;|&quot;emmymade&quot;|&quot;emmymadeinjapan&quot;|&quot;bistec&quot;"/>
    <n v="212335"/>
    <n v="8715"/>
    <n v="183"/>
    <n v="1671"/>
    <b v="0"/>
    <b v="0"/>
    <b v="0"/>
  </r>
  <r>
    <s v="c0bsKc4tiuY"/>
    <d v="2018-06-05T00:00:00"/>
    <s v="Why you should make useless things | Simone Giertz"/>
    <s v="TED"/>
    <x v="8"/>
    <x v="8"/>
    <d v="2018-05-09T17:29:47"/>
    <s v="TEDTalk|&quot;TEDTalks&quot;|&quot;creativity&quot;|&quot;demo&quot;|&quot;design&quot;|&quot;funny&quot;|&quot;personal growth&quot;|&quot;robots&quot;|&quot;technology&quot;"/>
    <n v="1144940"/>
    <n v="61441"/>
    <n v="1873"/>
    <n v="2713"/>
    <b v="0"/>
    <b v="0"/>
    <b v="0"/>
  </r>
  <r>
    <s v="l884wKofd54"/>
    <d v="2018-06-05T00:00:00"/>
    <s v="Enrique Iglesias - MOVE TO MIAMI (Official Video) ft. Pitbull"/>
    <s v="EnriqueIglesiasVEVO"/>
    <x v="6"/>
    <x v="6"/>
    <d v="2018-05-09T07:00:01"/>
    <s v="Enrique Iglesias feat. Pitbull|&quot;MOVE TO MIAMI&quot;|&quot;Pop&quot;|&quot;RCA Records/Sony Music International/Sony Music Latin&quot;"/>
    <n v="21980138"/>
    <n v="247098"/>
    <n v="11847"/>
    <n v="9554"/>
    <b v="0"/>
    <b v="0"/>
    <b v="0"/>
  </r>
  <r>
    <s v="XvHSlHhh1gk"/>
    <d v="2018-06-06T00:00:00"/>
    <s v="The LEGO Movie 2: The Second Part ・・ Official Teaser Trailer [HD]"/>
    <s v="Warner Bros. Pictures"/>
    <x v="3"/>
    <x v="3"/>
    <d v="2018-06-05T12:46:05"/>
    <s v="lego movie 2|&quot;lego movie&quot;|&quot;lego&quot;|&quot;emmet&quot;|&quot;wyldstyle&quot;|&quot;chris pratt&quot;|&quot;elixabeth banks&quot;|&quot;warner bros&quot;|&quot;animation&quot;|&quot;trailer&quot;|&quot;official trailer&quot;|&quot;will arrnett&quot;|&quot;lord miller&quot;|&quot;wb&quot;|&quot;lego life&quot;"/>
    <n v="2901230"/>
    <n v="59942"/>
    <n v="1519"/>
    <n v="8886"/>
    <b v="0"/>
    <b v="0"/>
    <b v="0"/>
  </r>
  <r>
    <s v="9Rr9u6QGgVc"/>
    <d v="2018-06-06T00:00:00"/>
    <s v="STRANGERS DO MY MAKEUP IN AUSTRALIA"/>
    <s v="James Charles"/>
    <x v="3"/>
    <x v="3"/>
    <d v="2018-05-29T21:00:31"/>
    <s v="james|&quot;james charles&quot;|&quot;makeup artist&quot;|&quot;mua&quot;|&quot;covergirl&quot;|&quot;coverboy&quot;|&quot;cute&quot;|&quot;jeffree star&quot;|&quot;manny mua&quot;|&quot;easy makeup&quot;|&quot;how-to&quot;|&quot;reviews&quot;|&quot;tutorials&quot;|&quot;funny videos&quot;|&quot;beauty tips&quot;|&quot;hacks&quot;|&quot;beauty&quot;|&quot;strangers do my makeup&quot;|&quot;hollywood boulevard&quot;|&quot;strangers&quot;|&quot;do my makeup&quot;|&quot;makeup challenge&quot;|&quot;australia&quot;|&quot;james charles australia&quot;"/>
    <n v="2182197"/>
    <n v="152957"/>
    <n v="3307"/>
    <n v="18143"/>
    <b v="0"/>
    <b v="0"/>
    <b v="0"/>
  </r>
  <r>
    <s v="eZSAIm_pzv4"/>
    <d v="2018-06-06T00:00:00"/>
    <s v="Cleveland Cavaliers vs Boston Celtics Full Game Highlights / Game 6 / 2018 NBA Playoffs"/>
    <s v="MLG Highlights"/>
    <x v="0"/>
    <x v="0"/>
    <d v="2018-05-26T03:08:18"/>
    <s v="nba|&quot;2018 nba playoffs&quot;|&quot;mlg highlights&quot;|&quot;mlg&quot;|&quot;basketball&quot;|&quot;highlights&quot;|&quot;nba playoffs&quot;|&quot;nba highlights&quot;|&quot;game highlights&quot;|&quot;cleveland cavaliers&quot;|&quot;boston celtics&quot;|&quot;cavaliers&quot;|&quot;celtics&quot;|&quot;cleveland vs boston&quot;|&quot;cavaliers vs celtics game 6&quot;|&quot;celtics vs cavaliers game 6&quot;|&quot;cavs vs celtics&quot;|&quot;cavaliers vs celtics full game highlights&quot;|&quot;celtics vs cavaliers full game highlights&quot;|&quot;cleveland cavaliers vs boston celtics highlights&quot;|&quot;cleveland cavaliers vs boston celtics full game highlights&quot;"/>
    <n v="3386859"/>
    <n v="19445"/>
    <n v="1261"/>
    <n v="4134"/>
    <b v="0"/>
    <b v="0"/>
    <b v="0"/>
  </r>
  <r>
    <s v="37R2_bvJjGM"/>
    <d v="2018-06-06T00:00:00"/>
    <s v="I MISS YOU GUYS | Update."/>
    <s v="KathleenLights"/>
    <x v="7"/>
    <x v="7"/>
    <d v="2018-05-23T11:00:00"/>
    <s v="klpolish"/>
    <n v="533622"/>
    <n v="28010"/>
    <n v="1040"/>
    <n v="6580"/>
    <b v="0"/>
    <b v="0"/>
    <b v="0"/>
  </r>
  <r>
    <s v="AkCLxl3MzNA"/>
    <d v="2018-06-06T00:00:00"/>
    <s v="Taking A Colour Blind Test With Colour Blind Glasses"/>
    <s v="jacksepticeye"/>
    <x v="9"/>
    <x v="9"/>
    <d v="2018-05-15T19:00:00"/>
    <s v="jacksepticeye|&quot;colour blind&quot;|&quot;colour blind test&quot;|&quot;color blind test&quot;|&quot;colour blindness&quot;|&quot;jacksepticeye colour blind&quot;|&quot;colour blind awareness&quot;|&quot;colour blind glasses&quot;|&quot;enchroma&quot;|&quot;seeing colour&quot;|&quot;colour test&quot;|&quot;colour number test&quot;|&quot;colour blind number test&quot;|&quot;color test&quot;|&quot;enchroma glasses&quot;|&quot;color blind glasses&quot;|&quot;Taking A Colour Blind Test With Colour Blind Glasses&quot;"/>
    <n v="1478064"/>
    <n v="54840"/>
    <n v="1007"/>
    <n v="9302"/>
    <b v="0"/>
    <b v="0"/>
    <b v="0"/>
  </r>
  <r>
    <s v="CPjWgk0UXps"/>
    <d v="2018-06-06T00:00:00"/>
    <s v="I Got My Apartment Professionally Organized"/>
    <s v="Michelle Khare"/>
    <x v="3"/>
    <x v="3"/>
    <d v="2018-05-11T15:00:01"/>
    <s v="michelle khare|&quot;buzzfeed michelle&quot;|&quot;organize&quot;|&quot;life&quot;|&quot;diy&quot;|&quot;before and after&quot;|&quot;clean up&quot;|&quot;tlc&quot;|&quot;extreme makeover&quot;|&quot;makeover&quot;|&quot;house&quot;|&quot;organizer&quot;|&quot;teacher appreciation week&quot;|&quot;mother's day&quot;|&quot;container store&quot;|&quot;clean&quot;|&quot;bullet journal&quot;|&quot;back to school&quot;|&quot;home&quot;|&quot;apartment&quot;|&quot;youtube trending&quot;|&quot;google trends&quot;|&quot;trend&quot;|&quot;trending&quot;|&quot;home improvement&quot;|&quot;mental health&quot;|&quot;life improvement&quot;|&quot;tips&quot;|&quot;tricks&quot;|&quot;hacks&quot;|&quot;lazy&quot;|&quot;lazy hacks&quot;"/>
    <n v="1474452"/>
    <n v="33999"/>
    <n v="1634"/>
    <n v="1407"/>
    <b v="0"/>
    <b v="0"/>
    <b v="0"/>
  </r>
  <r>
    <s v="V6ElE2xs48c"/>
    <d v="2018-06-06T00:00:00"/>
    <s v="Game of Zones - S5:E5: The Isle of Van Gundy"/>
    <s v="Bleacher Report"/>
    <x v="15"/>
    <x v="15"/>
    <d v="2018-05-10T21:01:22"/>
    <s v="bleacher report|&quot;br&quot;|&quot;nba&quot;|&quot;Stan Van Gundy&quot;|&quot;Jeff Van Gundy&quot;|&quot;Detroit Pistons&quot;|&quot;New York Knicks&quot;|&quot;Alonzo Mourning&quot;|&quot;Steve Ballmer&quot;|&quot;Los Angeles Clippers&quot;|&quot;Blake Griffin&quot;|&quot;Andre Drummond&quot;|&quot;boban marjanovic&quot;|&quot;Game of Zones&quot;|&quot;Los Angeles&quot;|&quot;Detroit&quot;|&quot;Van Gundy Island&quot;|&quot;Tobias Harris&quot;|&quot;Comedy&quot;|&quot;Game of Thrones parody&quot;|&quot;Jerry West&quot;|&quot;Doc Rivers&quot;|&quot;Avery Bradley&quot;|&quot;Reggie Jackson&quot;|&quot;goz&quot;|&quot;game&quot;|&quot;of&quot;|&quot;zones&quot;|&quot;playoffs&quot;|&quot;finals&quot;|&quot;lebron&quot;|&quot;curry&quot;|&quot;durant&quot;"/>
    <n v="1351321"/>
    <n v="22587"/>
    <n v="616"/>
    <n v="1649"/>
    <b v="0"/>
    <b v="0"/>
    <b v="0"/>
  </r>
  <r>
    <s v="4LlQwTgB5Rc"/>
    <d v="2018-06-06T00:00:00"/>
    <s v="Dave Matthews Band - Samurai Cop (Oh Joy Begin) (Visualizer)"/>
    <s v="davematthewsbandVEVO"/>
    <x v="6"/>
    <x v="6"/>
    <d v="2018-05-10T12:00:00"/>
    <s v="Dave Matthews Band|&quot;RCA Records Label&quot;|&quot;Rock&quot;|&quot;Samurai Cop (Oh Joy Begin)&quot;"/>
    <n v="447916"/>
    <n v="5736"/>
    <n v="219"/>
    <n v="466"/>
    <b v="0"/>
    <b v="0"/>
    <b v="0"/>
  </r>
  <r>
    <s v="beb8zCGMsbI"/>
    <d v="2018-06-06T00:00:00"/>
    <s v="James Veitch・・s Elaborate Wrong Number Prank  - CONAN on TBS"/>
    <s v="Team Coco"/>
    <x v="5"/>
    <x v="5"/>
    <d v="2018-05-10T01:57:54"/>
    <s v="Conan O'Brien Conan Conan (TV Series) TBS (TV Channel) Team Coco Highlights Stand-Up James Veitch"/>
    <n v="2275999"/>
    <n v="66030"/>
    <n v="1009"/>
    <n v="928"/>
    <b v="0"/>
    <b v="0"/>
    <b v="0"/>
  </r>
  <r>
    <s v="Jodbdj52Vc0"/>
    <d v="2018-06-07T00:00:00"/>
    <s v="Shawn Mendes Carpool Karaoke -- #LateLateShawn"/>
    <s v="The Late Late Show with James Corden"/>
    <x v="3"/>
    <x v="3"/>
    <d v="2018-06-05T05:02:49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|&quot;carpool&quot;|&quot;karaoke&quot;|&quot;carpool karaoke&quot;"/>
    <n v="6908017"/>
    <n v="487402"/>
    <n v="2676"/>
    <n v="25677"/>
    <b v="0"/>
    <b v="0"/>
    <b v="0"/>
  </r>
  <r>
    <s v="F0ZdMq0n8-Y"/>
    <d v="2018-06-07T00:00:00"/>
    <s v="Sandra Bullock on Being a Cheerleader in High School"/>
    <s v="Jimmy Kimmel Live"/>
    <x v="5"/>
    <x v="5"/>
    <d v="2018-06-04T04:30:09"/>
    <s v="jimmy|&quot;jimmy kimmel&quot;|&quot;jimmy kimmel live&quot;|&quot;late night&quot;|&quot;talk show&quot;|&quot;funny&quot;|&quot;comedic&quot;|&quot;comedy&quot;|&quot;clip&quot;|&quot;comedian&quot;|&quot;mean tweets&quot;|&quot;basketball&quot;|&quot;nba&quot;|&quot;nba finals&quot;|&quot;cleveland cavaliers&quot;|&quot;golden state warriors&quot;|&quot;steph curry&quot;|&quot;lebron james&quot;|&quot;kevin durant&quot;|&quot;game night&quot;|&quot;jimmy kimmel live game night&quot;|&quot;sandra bullock&quot;|&quot;oceans 8&quot;|&quot;cheerleader&quot;|&quot;high school&quot;"/>
    <n v="494709"/>
    <n v="5341"/>
    <n v="313"/>
    <n v="630"/>
    <b v="0"/>
    <b v="0"/>
    <b v="0"/>
  </r>
  <r>
    <s v="C0KnxhQMLBU"/>
    <d v="2018-06-07T00:00:00"/>
    <s v="Stephen A. Smith goes off after Game 2: It's time to bench JR Smith | SportsCenter | ESPN"/>
    <s v="ESPN"/>
    <x v="0"/>
    <x v="0"/>
    <d v="2018-06-04T03:30:54"/>
    <s v="stephen a smith|&quot;jr smith&quot;|&quot;stephen a smith jr smith&quot;|&quot;stephen a. smith&quot;|&quot;stephen a.&quot;|&quot;warriors vs cavs game 2&quot;|&quot;cavs vs warriors game 2&quot;|&quot;espn&quot;|&quot;espn live&quot;|&quot;espn first take&quot;|&quot;first take&quot;|&quot;stephen a&quot;|&quot;stephen a smith rant&quot;|&quot;cavaliers&quot;|&quot;first take espn&quot;|&quot;espn nba&quot;|&quot;first take stephen a smith&quot;|&quot;cleveland cavaliers&quot;|&quot;first take nba&quot;|&quot;cavs&quot;|&quot;stephen a on cavs&quot;|&quot;nba on espn&quot;|&quot;sportscenter&quot;|&quot;warriors vs cavs&quot;|&quot;jr smith blows game&quot;|&quot;nba finals&quot;|&quot;2018 nba finals&quot;|&quot;nba finals reaction&quot;"/>
    <n v="1527300"/>
    <n v="13847"/>
    <n v="669"/>
    <n v="4755"/>
    <b v="0"/>
    <b v="0"/>
    <b v="0"/>
  </r>
  <r>
    <s v="rFAddL8g8mw"/>
    <d v="2018-06-07T00:00:00"/>
    <s v="I Went To Japan To Make The Most Difficult Omelet"/>
    <s v="Tasty"/>
    <x v="7"/>
    <x v="7"/>
    <d v="2018-06-02T15:00:49"/>
    <s v="Eating Your Feed|&quot;Tasty&quot;|&quot;Adam Bianchi&quot;|&quot;Andrew Ilnyckyj&quot;|&quot;omurice&quot;|&quot;omelette&quot;|&quot;japan&quot;|&quot;difficult&quot;|&quot;foodie&quot;|&quot;viral food&quot;|&quot;challenge&quot;|&quot;BuzzFeed&quot;|&quot;BuzzFeed Tasty&quot;|&quot;Japan&quot;"/>
    <n v="5065000"/>
    <n v="181845"/>
    <n v="2313"/>
    <n v="10202"/>
    <b v="0"/>
    <b v="0"/>
    <b v="0"/>
  </r>
  <r>
    <s v="bV_3HQplzRw"/>
    <d v="2018-06-07T00:00:00"/>
    <s v="There's Always a Bully"/>
    <s v="itsAlexClark"/>
    <x v="1"/>
    <x v="1"/>
    <d v="2018-05-30T22:05:02"/>
    <s v="its alex clark|&quot;itsalexclark&quot;|&quot;alex clark&quot;|&quot;itsalexclark youtube&quot;|&quot;youtube itsalexclark&quot;|&quot;itsalexclark channel&quot;|&quot;animation&quot;|&quot;animation channel&quot;|&quot;animated&quot;|&quot;animated videos&quot;|&quot;alex clark youtube&quot;|&quot;youtube alex clark&quot;|&quot;alex clark channel&quot;|&quot;alex clark vlogs&quot;|&quot;clark cartoons&quot;|&quot;bully&quot;|&quot;bullies&quot;|&quot;youtube bully&quot;|&quot;bully youtube&quot;|&quot;don't let the bullies win&quot;|&quot;how to deal with a bully&quot;|&quot;how to deal with bullies&quot;|&quot;online bully&quot;|&quot;online bullying&quot;|&quot;itsalexclark videos&quot;|&quot;alex clark videos&quot;|&quot;animating&quot;|&quot;animations&quot;"/>
    <n v="721821"/>
    <n v="41464"/>
    <n v="828"/>
    <n v="8300"/>
    <b v="0"/>
    <b v="0"/>
    <b v="0"/>
  </r>
  <r>
    <s v="1MGNw-Y2QPk"/>
    <d v="2018-06-07T00:00:00"/>
    <s v="We Should Talk About What James Harrison Did..."/>
    <s v="Philip DeFranco"/>
    <x v="2"/>
    <x v="2"/>
    <d v="2018-05-25T19:00:01"/>
    <s v="James Harrison|&quot;Australia&quot;|&quot;HDN&quot;|&quot;Philip DeFranco&quot;|&quot;babies&quot;"/>
    <n v="1756102"/>
    <n v="143458"/>
    <n v="3272"/>
    <n v="10789"/>
    <b v="0"/>
    <b v="0"/>
    <b v="0"/>
  </r>
  <r>
    <s v="dn4CKtiwxSA"/>
    <d v="2018-06-07T00:00:00"/>
    <s v="Bonus Scenes: LA Rams Push Kevin to the Limit | Kevin Hart: What The Fit | Laugh Out Loud Network"/>
    <s v="LOL Network"/>
    <x v="5"/>
    <x v="5"/>
    <d v="2018-05-21T17:00:03"/>
    <s v="What the Fit|&quot;Kevin Hart What the Fit&quot;|&quot;Kevin Hart&quot;|&quot;YouTube Originals&quot;|&quot;YouTube Originals Series&quot;|&quot;Series&quot;|&quot;Conan O・・Brien&quot;|&quot;James Corden&quot;|&quot;Tiffany Haddish&quot;|&quot;Khloe Kardashian&quot;|&quot;Leslie Jones&quot;|&quot;Bill Hader&quot;|&quot;Rhett and Link&quot;|&quot;Ken Jeong&quot;|&quot;Jack Black&quot;|&quot;Chance the Rapper&quot;|&quot;WTF&quot;|&quot;Evander Holyfield&quot;|&quot;Joel McHale&quot;|&quot;Terry Crews&quot;|&quot;Niecy Nash&quot;|&quot;Rhett &amp; Link&quot;|&quot;DJ Khaled&quot;|&quot;LOL&quot;|&quot;LA Rams&quot;|&quot;Rams&quot;|&quot;Chance&quot;|&quot;Los Angeles Rams&quot;|&quot;Laugh Out Loud Network&quot;|&quot;Fitness&quot;|&quot;Fun&quot;|&quot;Funny&quot;|&quot;Comedy&quot;|&quot;Laugh&quot;|&quot;Yoga&quot;|&quot;Basketball&quot;"/>
    <n v="702334"/>
    <n v="9726"/>
    <n v="291"/>
    <n v="211"/>
    <b v="0"/>
    <b v="0"/>
    <b v="0"/>
  </r>
  <r>
    <s v="pKkf2KCc6xo"/>
    <d v="2018-06-07T00:00:00"/>
    <s v="Royal Weddings, Then and Now: Princess Diana, Kate Middleton, and Meghan Markle | The New Yorker"/>
    <s v="The New Yorker"/>
    <x v="3"/>
    <x v="3"/>
    <d v="2018-05-19T18:30:55"/>
    <s v="meghan markle|&quot;prince harry&quot;|&quot;royal wedding&quot;|&quot;meghan and harry&quot;|&quot;meghan markle and prince harry&quot;|&quot;meghan markle engagement&quot;|&quot;prince charles&quot;|&quot;princess diana&quot;|&quot;meghan markle 2018&quot;|&quot;harry meghan markle&quot;|&quot;meghan markle prince harry&quot;|&quot;harry and meghan markle&quot;|&quot;royal family&quot;|&quot;the royal wedding&quot;|&quot;royal wedding 2018&quot;|&quot;the royal family&quot;|&quot;prince harry 2018&quot;|&quot;the royals&quot;|&quot;vf&quot;|&quot;kate middleton&quot;|&quot;middleton wedding&quot;|&quot;middleton&quot;|&quot;the new yorker&quot;|&quot;new yorker&quot;|&quot;new yorker video&quot;"/>
    <n v="10187747"/>
    <n v="47517"/>
    <n v="3982"/>
    <n v="6353"/>
    <b v="0"/>
    <b v="0"/>
    <b v="0"/>
  </r>
  <r>
    <s v="4_aR3HqFrr0"/>
    <d v="2018-06-07T00:00:00"/>
    <s v="Nikki Bella's Love for Niece Makes Her Want Kids Even More | Total Bellas | E!"/>
    <s v="E! Entertainment"/>
    <x v="3"/>
    <x v="3"/>
    <d v="2018-05-15T12:59:50"/>
    <s v="Real Time|&quot;Total Bellas&quot;|&quot;WWE&quot;|&quot;wrestler&quot;|&quot;wrestle&quot;|&quot;superstars&quot;|&quot;world wrestling entertainment&quot;|&quot;Total Divas new season&quot;|&quot;Nikki Bella&quot;|&quot;Brie Bella&quot;|&quot;Natalya&quot;|&quot;Naomi&quot;|&quot;Eva Marie&quot;|&quot;New Season&quot;|&quot;Kim Kardashian&quot;|&quot;E! Entertainment Schedule&quot;|&quot;Kourtney Kardashian&quot;|&quot;Celebrity&quot;|&quot;Celeb Gossip&quot;|&quot;Celeb News&quot;|&quot;E! News&quot;|&quot;E! News Now&quot;|&quot;Chelsea Handler&quot;|&quot;The Soup&quot;|&quot;Celebrity News&quot;|&quot;Celebrity Pictures&quot;|&quot;Gossip&quot;|&quot;Giuliana Rancic&quot;|&quot;Chelsea Lately&quot;|&quot;Comedians&quot;|&quot;Comedy&quot;|&quot;John Cena&quot;"/>
    <n v="791080"/>
    <n v="5694"/>
    <n v="423"/>
    <n v="726"/>
    <b v="0"/>
    <b v="0"/>
    <b v="0"/>
  </r>
  <r>
    <s v="hiBPUpCJ7MQ"/>
    <d v="2018-06-07T00:00:00"/>
    <s v="[King of masked singer] ・ｳｵ・ｩｴ・ｰ・・・ - 'unicorn' special performance - Tommorrow 20180513"/>
    <s v="MBCentertainment"/>
    <x v="3"/>
    <x v="3"/>
    <d v="2018-05-13T09:15:36"/>
    <s v="MBC|&quot;・・・・・･&quot;|&quot;・・ｼ・・・・・・・・･&quot;|&quot;・・ｼ・ｰ､&quot;|&quot;・ｳｵ・ｩｴ&quot;|&quot;・ｰ・・・&quot;|&quot;・ｳｵ・ｩｴ・ｰ・・・&quot;|&quot;・ｹ・・ｱ・｣ｼ&quot;|&quot;・ｹ・ｵｬ・・ｼ&quot;|&quot;20180513&quot;|&quot;153・・・&quot;|&quot;・・ｹ・ｳ・・ｬｴ・・&quot;|&quot;・・・・・・ｽ・&quot;|&quot;・ｬｴ・・&quot;|&quot;・・ｬ・ｪｨ・｡・・・ｰ&quot;|&quot;・・ｼ・・ｴ・・ｸ・・・・ｴ・・・ｦ・&quot;|&quot;King of masked singer&quot;|&quot;King&quot;|&quot;masked&quot;|&quot;singer&quot;|&quot;Mask&quot;|&quot;Mask King&quot;|&quot;unicorn&quot;|&quot;Tommorrow&quot;|&quot;Ryan Reynolds&quot;"/>
    <n v="3793527"/>
    <n v="53572"/>
    <n v="544"/>
    <n v="2170"/>
    <b v="0"/>
    <b v="0"/>
    <b v="0"/>
  </r>
  <r>
    <s v="Q2hqcPnIWiQ"/>
    <d v="2018-06-07T00:00:00"/>
    <s v="Why does the Hawaii Kilauea volcano keep erupting?"/>
    <s v="CBC News"/>
    <x v="2"/>
    <x v="2"/>
    <d v="2018-05-10T17:24:02"/>
    <s v="Kilauea volcano|&quot;hawaii&quot;|&quot;hawaii volcano eruption&quot;|&quot;kilauea eruption 2018&quot;|&quot;kilauea lava flow 2018&quot;|&quot;kilauea explosion&quot;|&quot;volcano&quot;|&quot;volcanoes&quot;|&quot;volcanic eruption&quot;|&quot;volcano scene&quot;|&quot;volcano science&quot;|&quot;tectonic plates&quot;|&quot;geology&quot;|&quot;bob mcdonald&quot;|&quot;quirks and quarks&quot;|&quot;CBC News&quot;|&quot;CBC&quot;"/>
    <n v="608823"/>
    <n v="3725"/>
    <n v="402"/>
    <n v="1714"/>
    <b v="0"/>
    <b v="0"/>
    <b v="0"/>
  </r>
  <r>
    <s v="JSpnYEOf0A4"/>
    <d v="2018-06-08T00:00:00"/>
    <s v="Can These Chefs Create A Kid's Dream Dessert?"/>
    <s v="Tasty"/>
    <x v="7"/>
    <x v="7"/>
    <d v="2018-06-07T16:00:31"/>
    <s v="BuzzFeed|&quot;Tasty&quot;|&quot;BuzzFeed Tasty&quot;|&quot;dessert&quot;|&quot;kids&quot;|&quot;drawing&quot;|&quot;challenge&quot;|&quot;chef challenge&quot;|&quot;baking&quot;|&quot;desserts&quot;|&quot;food&quot;|&quot;cooking&quot;"/>
    <n v="888646"/>
    <n v="27167"/>
    <n v="520"/>
    <n v="1488"/>
    <b v="0"/>
    <b v="0"/>
    <b v="0"/>
  </r>
  <r>
    <s v="KyB0zVHm2P0"/>
    <d v="2018-06-08T00:00:00"/>
    <s v="Shawn Mendes Destroys James In a Cover Battle - #LateLateShawn"/>
    <s v="The Late Late Show with James Corden"/>
    <x v="3"/>
    <x v="3"/>
    <d v="2018-06-07T05:15:24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|&quot;Shawn Mendes&quot;|&quot;Segment&quot;|&quot;Music&quot;|&quot;Nonrecurring&quot;|&quot;Evergreen&quot;|&quot;Story Sketch&quot;"/>
    <n v="1365473"/>
    <n v="100090"/>
    <n v="290"/>
    <n v="2427"/>
    <b v="0"/>
    <b v="0"/>
    <b v="0"/>
  </r>
  <r>
    <s v="equJbwmh7DI"/>
    <d v="2018-06-08T00:00:00"/>
    <s v="Dozens dead after Guatemala volcano erupts"/>
    <s v="CNN"/>
    <x v="2"/>
    <x v="2"/>
    <d v="2018-06-04T05:03:59"/>
    <s v="latest News|&quot;Happening Now&quot;|&quot;CNN&quot;|&quot;guatemala&quot;|&quot;volcano eruption&quot;|&quot;fuego&quot;|&quot;fuego volcano&quot;|&quot;weather&quot;|&quot;international&quot;"/>
    <n v="931823"/>
    <n v="5616"/>
    <n v="764"/>
    <n v="4456"/>
    <b v="0"/>
    <b v="0"/>
    <b v="0"/>
  </r>
  <r>
    <e v="#NAME?"/>
    <d v="2018-06-08T00:00:00"/>
    <s v="Queer Eye | Theme Song (All Things) Feat. Betty Who | Netflix"/>
    <s v="Netflix"/>
    <x v="3"/>
    <x v="3"/>
    <d v="2018-06-01T02:00:00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Queer Eye&quot;|&quot;Betty Who&quot;|&quot;Pride&quot;|&quot;Happy Pride&quot;|&quot;Pride Month&quot;|&quot;LGBTQ&quot;|&quot;LGBTQIA&quot;|&quot;Queer&quot;|&quot;Fab 5&quot;|&quot;Fab Five&quot;|&quot;Antoni&quot;|&quot;Karamo&quot;|&quot;Bobby&quot;|&quot;Tan&quot;|&quot;Jonathan&quot;|&quot;JVN&quot;|&quot;music video&quot;|&quot;Bobby Berk&quot;|&quot;Karamo Brown&quot;|&quot;Antoni Porowski&quot;|&quot;Jonathan Van Ness&quot;|&quot;Tan France&quot;|&quot;pop&quot;|&quot;dance&quot;|&quot;SOTS&quot;|&quot;song of the summer&quot;|&quot;PLvahqwMqN4M0_eOsCRg4rInOe-yxm0uAr&quot;"/>
    <n v="440020"/>
    <n v="11787"/>
    <n v="2157"/>
    <n v="1495"/>
    <b v="0"/>
    <b v="0"/>
    <b v="0"/>
  </r>
  <r>
    <s v="2SJ0hgdciNE"/>
    <d v="2018-06-08T00:00:00"/>
    <s v="Marshmello x Juicy J - You Can Cry (Ft. James Arthur) (Official Video)"/>
    <s v="Marshmello"/>
    <x v="6"/>
    <x v="6"/>
    <d v="2018-05-30T14:00:00"/>
    <s v="you can cry|&quot;you can cry music video&quot;|&quot;you can cry lyrics&quot;|&quot;you can cry lyric video&quot;|&quot;marshmello&quot;|&quot;juicy j&quot;|&quot;james arthur&quot;|&quot;marshmello you can cry&quot;|&quot;james arthur you can cry&quot;|&quot;juicy j you can cry&quot;|&quot;marshmello juicy j&quot;|&quot;marshmallow&quot;|&quot;pop&quot;|&quot;pop music&quot;|&quot;hip hop&quot;|&quot;r&amp;b&quot;|&quot;hip-hop&quot;|&quot;marshmello wolves&quot;|&quot;marshmello friends&quot;|&quot;marshmello silence&quot;|&quot;anne-marie&quot;|&quot;selena gomez&quot;|&quot;columbia&quot;|&quot;joytime collective&quot;|&quot;canciones en ingles&quot;|&quot;musica&quot;|&quot;music&quot;|&quot;vevo&quot;|&quot;drake&quot;|&quot;childish gambino&quot;|&quot;diplo&quot;|&quot;x-factor&quot;|&quot;migos&quot;|&quot;danger&quot;|&quot;everyday&quot;|&quot;ye&quot;|&quot;kanye&quot;"/>
    <n v="5001009"/>
    <n v="215271"/>
    <n v="5821"/>
    <n v="11510"/>
    <b v="0"/>
    <b v="0"/>
    <b v="0"/>
  </r>
  <r>
    <s v="kFMZUxX6K6o"/>
    <d v="2018-06-08T00:00:00"/>
    <s v="Live It Up - Nicky Jam feat. Will Smith &amp; Era Istrefi (2018 FIFA World Cup Russia) (Official Audio)"/>
    <s v="NickyJamTV"/>
    <x v="6"/>
    <x v="6"/>
    <d v="2018-05-25T04:00:21"/>
    <s v="Nicky Jam|&quot;NickyJamPR&quot;|&quot;latin&quot;|&quot;will smith&quot;|&quot;Era Istrefi&quot;|&quot;fifa world cup 2018&quot;|&quot;fifa world cup russia 2018&quot;|&quot;world cup 2018&quot;|&quot;russia 2018&quot;|&quot;fifa world cup&quot;|&quot;equis&quot;|&quot;diplo&quot;|&quot;era istrefi&quot;|&quot;ultra music&quot;|&quot;la industria inc&quot;|&quot;manuel turizo&quot;|&quot;valentino&quot;|&quot;alikilados&quot;|&quot;brytiago&quot;|&quot;jbalvin&quot;|&quot;maluma&quot;|&quot;bad bunny&quot;|&quot;ozuna&quot;|&quot;cancion del mundial 2018&quot;|&quot;cancion fifa 2018&quot;|&quot;shakira&quot;|&quot;waka waka&quot;|&quot;ricky martin&quot;|&quot;la copa de la vida&quot;|&quot;james rodriguez&quot;|&quot;cristiano ronaldo&quot;|&quot;messi&quot;|&quot;neymar&quot;"/>
    <n v="17045761"/>
    <n v="279676"/>
    <n v="48758"/>
    <n v="38252"/>
    <b v="0"/>
    <b v="0"/>
    <b v="0"/>
  </r>
  <r>
    <s v="WemDKlmMAIs"/>
    <d v="2018-06-08T00:00:00"/>
    <s v="Wildlife - Official Teaser I HD I IFC Films"/>
    <s v="IFC Films"/>
    <x v="1"/>
    <x v="1"/>
    <d v="2018-05-23T14:00:01"/>
    <s v="IFC Films|&quot;ifc&quot;|&quot;film&quot;|&quot;trailer&quot;|&quot;2018&quot;|&quot;Paul Dano&quot;|&quot;Jake Gyllenhaal&quot;|&quot;Carey Mulligan&quot;|&quot;Bill Camp&quot;|&quot;Ex Oxenbould&quot;|&quot;drama&quot;|&quot;sundance&quot;|&quot;premiere&quot;|&quot;Zoe Kazan&quot;|&quot;novel&quot;|&quot;Richard Ford&quot;|&quot;1960s&quot;|&quot;Montana&quot;|&quot;Wildlife&quot;|&quot;working class&quot;|&quot;emotion&quot;|&quot;Zoe Margaret Colletti&quot;|&quot;debut&quot;|&quot;director&quot;|&quot;love&quot;|&quot;romance&quot;|&quot;infidelity&quot;|&quot;there will be blood&quot;|&quot;little miss sunshine&quot;|&quot;love &amp; mercy&quot;|&quot;prisoners&quot;|&quot;donnie darko&quot;|&quot;brokeback mountain&quot;|&quot;nightcrawler&quot;|&quot;Mudbound&quot;|&quot;suffragette&quot;|&quot;inside llewyn davis&quot;|&quot;the great gatsby&quot;|&quot;shame&quot;|&quot;drive&quot;|&quot;family&quot;"/>
    <n v="2146016"/>
    <n v="3642"/>
    <n v="80"/>
    <n v="162"/>
    <b v="0"/>
    <b v="0"/>
    <b v="0"/>
  </r>
  <r>
    <s v="E21NATEP9QI"/>
    <d v="2018-06-08T00:00:00"/>
    <s v="Why Stradivarius violins are worth millions"/>
    <s v="Vox"/>
    <x v="2"/>
    <x v="2"/>
    <d v="2018-05-14T12:00:03"/>
    <s v="vox.com|&quot;vox&quot;|&quot;explain&quot;|&quot;stradivarius&quot;|&quot;violin&quot;|&quot;stradivarius violin&quot;|&quot;most expensive violin&quot;|&quot;why are stradivarius violins so expensive&quot;|&quot;why are stradivariuses so expensive&quot;|&quot;best violin&quot;|&quot;most expensive instruments&quot;|&quot;stradivarius price&quot;|&quot;stradivarius violin price&quot;|&quot;new york philharmonic&quot;|&quot;stradivarius secret&quot;|&quot;stradivarius sound&quot;|&quot;why are stradivarius violins the best&quot;|&quot;most expensive violins&quot;|&quot;italy&quot;|&quot;cremona&quot;|&quot;music&quot;|&quot;classical music&quot;|&quot;philippe quint&quot;|&quot;michelle kim&quot;|&quot;yo yo ma&quot;"/>
    <n v="1209601"/>
    <n v="24369"/>
    <n v="806"/>
    <n v="1803"/>
    <b v="0"/>
    <b v="0"/>
    <b v="0"/>
  </r>
  <r>
    <s v="tjA7nAHOAww"/>
    <d v="2018-06-08T00:00:00"/>
    <s v="LSD - Audio (Official Video) ft. Sia, Diplo, Labrinth"/>
    <s v="SiaVEVO"/>
    <x v="6"/>
    <x v="6"/>
    <d v="2018-05-10T12:00:03"/>
    <s v="Audio lsd|&quot;Diplo&quot;|&quot;Sia&quot;|&quot;Labrinth&quot;|&quot;LSD&quot;|&quot;LSD Band&quot;|&quot;LSD Music&quot;|&quot;LSD official&quot;|&quot;LSD Audio&quot;|&quot;Audio Video&quot;|&quot;Labrinth Sia Diplo present LSD&quot;|&quot;Labyrinth&quot;|&quot;LSD video&quot;|&quot;lsd music video&quot;|&quot;Labrinth Sia Diplo band&quot;|&quot;LSD YouTube&quot;|&quot;LSD Vevo&quot;|&quot;Audio Diplo&quot;|&quot;Audio Sia&quot;|&quot;Audio Labrinth&quot;|&quot;Sia Diplo Band&quot;|&quot;play that audio&quot;|&quot;without the rhythm&quot;|&quot;sia new music&quot;|&quot;diplo new music&quot;|&quot;lsd new song&quot;|&quot;LSD - Audio (Official Video)&quot;|&quot;wes pentz&quot;|&quot;sia furler&quot;|&quot;we can't live on without the rhythm&quot;"/>
    <n v="21986883"/>
    <n v="472521"/>
    <n v="7435"/>
    <n v="14297"/>
    <b v="0"/>
    <b v="0"/>
    <b v="0"/>
  </r>
  <r>
    <s v="vjSohj-Iclc"/>
    <d v="2018-06-08T00:00:00"/>
    <s v="Getting some air, Atlas?"/>
    <s v="BostonDynamics"/>
    <x v="4"/>
    <x v="4"/>
    <d v="2018-05-10T19:56:28"/>
    <s v="Dynamic robots|&quot;Boston Dynamics&quot;|&quot;humanoid robot&quot;|&quot;legged locomotion&quot;"/>
    <n v="6731401"/>
    <n v="86419"/>
    <n v="3123"/>
    <n v="13443"/>
    <b v="0"/>
    <b v="0"/>
    <b v="0"/>
  </r>
  <r>
    <s v="2PH7dK6SLC8"/>
    <d v="2018-06-08T00:00:00"/>
    <s v="John Mayer - New Light"/>
    <s v="johnmayerVEVO"/>
    <x v="6"/>
    <x v="6"/>
    <d v="2018-05-10T17:00:01"/>
    <s v="John|&quot;Mayer&quot;|&quot;New&quot;|&quot;Light&quot;|&quot;Snack&quot;|&quot;Money&quot;|&quot;Pop&quot;|&quot;boy in your other phone&quot;|&quot;Pushin 40 in the friend zone&quot;|&quot;I want a take two&quot;|&quot;I wanna break through&quot;|&quot;I wanna know the real thing about you&quot;|&quot;give me just one night&quot;"/>
    <n v="3613243"/>
    <n v="77927"/>
    <n v="1605"/>
    <n v="5607"/>
    <b v="0"/>
    <b v="0"/>
    <b v="0"/>
  </r>
  <r>
    <s v="0zZ0Y_UZRBw"/>
    <d v="2018-06-08T00:00:00"/>
    <s v="THE GREEN MAKEUP CHALLENGE! | NikkieTutorials"/>
    <s v="NikkieTutorials"/>
    <x v="7"/>
    <x v="7"/>
    <d v="2018-05-10T21:11:15"/>
    <s v="the green makeup challenge|&quot;green makeup challenge&quot;|&quot;green&quot;|&quot;green makeup look&quot;|&quot;green makeup&quot;|&quot;makeup&quot;|&quot;challenge&quot;|&quot;makeup challenge&quot;|&quot;nikkietutorials&quot;|&quot;nikkie tutorials&quot;|&quot;nikkitutorials&quot;|&quot;nikki tutorials&quot;|&quot;makeup tutorial&quot;|&quot;tutorial&quot;|&quot;hulk&quot;|&quot;the hulk&quot;|&quot;hulk makeup&quot;|&quot;avengers&quot;|&quot;avengers infinity war&quot;|&quot;kermit the frog&quot;|&quot;kermit&quot;|&quot;how to&quot;|&quot;how to apply&quot;|&quot;foundation&quot;|&quot;eyeshadow&quot;|&quot;lipstick&quot;|&quot;transformation&quot;|&quot;extreme transformation&quot;|&quot;glam&quot;|&quot;flawless&quot;|&quot;gorgeous&quot;|&quot;beautiful&quot;"/>
    <n v="2877877"/>
    <n v="158678"/>
    <n v="2172"/>
    <n v="12243"/>
    <b v="0"/>
    <b v="0"/>
    <b v="0"/>
  </r>
  <r>
    <s v="8h--kFui1JA"/>
    <d v="2018-06-08T00:00:00"/>
    <s v="Sam Smith - Pray (Official Video) ft. Logic"/>
    <s v="SamSmithWorldVEVO"/>
    <x v="6"/>
    <x v="6"/>
    <d v="2018-05-09T17:00:00"/>
    <s v="Sam|&quot;Smith&quot;|&quot;Pray&quot;|&quot;Capitol&quot;|&quot;Pop&quot;"/>
    <n v="20934803"/>
    <n v="359012"/>
    <n v="9294"/>
    <n v="12451"/>
    <b v="0"/>
    <b v="0"/>
    <b v="0"/>
  </r>
  <r>
    <s v="WIV3xNz8NoM"/>
    <d v="2018-06-08T00:00:00"/>
    <s v="Cobra Kai Season 2"/>
    <s v="Cobra Kai"/>
    <x v="3"/>
    <x v="3"/>
    <d v="2018-05-10T17:02:55"/>
    <s v="cobra kai season 2|&quot;cobra kai new season&quot;|&quot;cobra kai karate kid season 2&quot;|&quot;cobra kai trailer&quot;|&quot;cobra kai teaser&quot;|&quot;karate kid series&quot;|&quot;johnny lawrence&quot;|&quot;daniel larusso&quot;|&quot;miyagi&quot;|&quot;cobra kai series&quot;|&quot;cobra kai youtube&quot;|&quot;wax on wax off&quot;|&quot;cobra kai karate kid&quot;|&quot;Cobra kai&quot;|&quot;Karate kid&quot;|&quot;YouTube Red Original Series&quot;|&quot;YouTube Red Originals&quot;|&quot;YouTube Red&quot;|&quot;Ralph Macchio&quot;|&quot;Billy Zabka&quot;|&quot;Xolo Maridueﾃｱa&quot;|&quot;Courtney Henggeler&quot;|&quot;Mary Mouser&quot;|&quot;Tanner Buchanan&quot;|&quot;Ed Asner&quot;"/>
    <n v="1050795"/>
    <n v="32398"/>
    <n v="992"/>
    <n v="6826"/>
    <b v="0"/>
    <b v="0"/>
    <b v="0"/>
  </r>
  <r>
    <s v="z7BOWQihC7M"/>
    <d v="2018-06-09T00:00:00"/>
    <s v="CNN's Anthony Bourdain dead at 61"/>
    <s v="CNN"/>
    <x v="2"/>
    <x v="2"/>
    <d v="2018-06-08T11:42:37"/>
    <s v="latest News|&quot;Happening Now&quot;|&quot;CNN&quot;|&quot;New Day&quot;|&quot;US&quot;"/>
    <n v="1297140"/>
    <n v="10892"/>
    <n v="1511"/>
    <n v="11461"/>
    <b v="0"/>
    <b v="0"/>
    <b v="0"/>
  </r>
  <r>
    <s v="2qzrjzN5ns0"/>
    <d v="2018-06-09T00:00:00"/>
    <s v="Stephen A. hyped over Kevin Durant's Game 3: He was an absolute superstar | NBA at the Mic | ESPN"/>
    <s v="ESPN"/>
    <x v="0"/>
    <x v="0"/>
    <d v="2018-06-07T04:22:18"/>
    <s v="espn|&quot;espn live&quot;|&quot;stephen a&quot;|&quot;hyped&quot;|&quot;over&quot;|&quot;kevin&quot;|&quot;durant&quot;|&quot;game 3&quot;|&quot;he&quot;|&quot;was&quot;|&quot;an&quot;|&quot;absolute&quot;|&quot;superstar&quot;|&quot;nba on espn&quot;|&quot;espn nba&quot;|&quot;stephen a smith&quot;|&quot;kevin durant&quot;|&quot;kevin durant vs cavs&quot;|&quot;kevin durant vs cavaliers&quot;|&quot;warriors vs cavs&quot;|&quot;warriors vs cavaliers&quot;|&quot;warriors vs cavs game 3&quot;|&quot;warriors vs cavaliers game 3&quot;|&quot;warriors vs cavs game 3 2018&quot;"/>
    <n v="952970"/>
    <n v="7698"/>
    <n v="510"/>
    <n v="4054"/>
    <b v="0"/>
    <b v="0"/>
    <b v="0"/>
  </r>
  <r>
    <s v="0TNVthqZ3uc"/>
    <d v="2018-06-09T00:00:00"/>
    <s v="I could NOT RESIST! This track is Ridiculous. Congrats, Jaden."/>
    <s v="Will Smith"/>
    <x v="3"/>
    <x v="3"/>
    <d v="2018-06-05T17:46:26"/>
    <s v="comedy|&quot;entertainment&quot;|&quot;will smith&quot;|&quot;will&quot;|&quot;smith&quot;|&quot;smiths&quot;|&quot;willsmith&quot;|&quot;will smith youtube&quot;|&quot;youtube will smith&quot;|&quot;will smith channel&quot;|&quot;channel will smith&quot;|&quot;will youtube&quot;|&quot;youtube will&quot;|&quot;smith youtube&quot;|&quot;youtube smith&quot;|&quot;will smith vlogs&quot;|&quot;vlogs will smith&quot;|&quot;vlogs&quot;|&quot;vlog&quot;|&quot;will smith youtube channel&quot;|&quot;music&quot;|&quot;new music&quot;|&quot;icon&quot;|&quot;remix&quot;|&quot;nicky jam&quot;|&quot;jaden smith&quot;|&quot;reggaeton remix&quot;|&quot;reggaeton&quot;"/>
    <n v="1875878"/>
    <n v="105866"/>
    <n v="1370"/>
    <n v="4881"/>
    <b v="0"/>
    <b v="0"/>
    <b v="0"/>
  </r>
  <r>
    <s v="nfuXbnmdpRE"/>
    <d v="2018-06-09T00:00:00"/>
    <s v="$40 Gym Vs. $10,000 Gym"/>
    <s v="BuzzFeedBlue"/>
    <x v="8"/>
    <x v="8"/>
    <d v="2018-06-03T15:00:12"/>
    <s v="BuzzFeed|&quot;BuzzFeed Worth It&quot;|&quot;$$&quot;|&quot;Worth It Lifestyle&quot;|&quot;Worth It&quot;|&quot;cheap vs. expensive&quot;|&quot;steven lim&quot;|&quot;kate sosa&quot;|&quot;gyms&quot;|&quot;la palestra&quot;|&quot;laac&quot;|&quot;wellness&quot;|&quot;physical activity&quot;|&quot;ac4&quot;|&quot;eco friendly&quot;|&quot;lifestyle&quot;|&quot;health&quot;|&quot;fitness&quot;|&quot;health &amp; fitness&quot;|&quot;gym&quot;|&quot;$$$&quot;|&quot;workout&quot;|&quot;working out&quot;|&quot;equipment&quot;|&quot;exercise equipment&quot;|&quot;gym memberships&quot;|&quot;buzzfeed steven&quot;|&quot;high vs low&quot;|&quot;fit&quot;"/>
    <n v="4551374"/>
    <n v="67414"/>
    <n v="6704"/>
    <n v="6523"/>
    <b v="0"/>
    <b v="0"/>
    <b v="0"/>
  </r>
  <r>
    <s v="aJOTlE1K90k"/>
    <d v="2018-06-09T00:00:00"/>
    <s v="Maroon 5 - Girls Like You ft. Cardi B"/>
    <s v="Maroon5VEVO"/>
    <x v="6"/>
    <x v="6"/>
    <d v="2018-05-31T04:00:00"/>
    <s v="Maroon|&quot;Girls&quot;|&quot;Like&quot;|&quot;You&quot;|&quot;Interscope&quot;|&quot;Records*&quot;|&quot;Pop&quot;"/>
    <n v="66529577"/>
    <n v="2488565"/>
    <n v="43464"/>
    <n v="142410"/>
    <b v="0"/>
    <b v="0"/>
    <b v="0"/>
  </r>
  <r>
    <s v="CTFZoz-mB5k"/>
    <d v="2018-06-09T00:00:00"/>
    <s v="Tia Mowry・・s Baby Girl Nursery Reveal | Quick Fix"/>
    <s v="Tia Mowry's Quick Fix"/>
    <x v="7"/>
    <x v="7"/>
    <d v="2018-05-25T14:00:02"/>
    <s v="Tia Mowry|&quot;Tia Mowry's Quick Fix&quot;|&quot;Tia Mowry Quick Fix&quot;|&quot;Quick Fix Tia Mowry&quot;|&quot;Quick Fix&quot;|&quot;hacks&quot;|&quot;recipes&quot;|&quot;diy&quot;|&quot;lifestyle how to&quot;|&quot;tips&quot;|&quot;tricks&quot;|&quot;Tia Mowry YouTube channel&quot;|&quot;Tia Mowry YouTube&quot;|&quot;baby girl nursery&quot;|&quot;nursery reveal&quot;|&quot;baby girl&quot;|&quot;second baby&quot;|&quot;baby number 2&quot;|&quot;nursery tour&quot;|&quot;nursery&quot;|&quot;baby girl nursery tour&quot;|&quot;nursery ideas&quot;|&quot;girl nursery tour&quot;|&quot;baby girl nursery decor&quot;|&quot;baby girl nursery ideas&quot;|&quot;baby nursery tour&quot;|&quot;baby room tour&quot;|&quot;newborn essentials&quot;|&quot;newborn clothes&quot;|&quot;nursery decor&quot;"/>
    <n v="399851"/>
    <n v="16184"/>
    <n v="448"/>
    <n v="1757"/>
    <b v="0"/>
    <b v="0"/>
    <b v="0"/>
  </r>
  <r>
    <s v="Ji_4dH_FXzw"/>
    <d v="2018-06-09T00:00:00"/>
    <s v="2018 Preakness Stakes I FULL RACE I NBC Sports"/>
    <s v="NBC Sports"/>
    <x v="0"/>
    <x v="0"/>
    <d v="2018-05-19T23:10:34"/>
    <s v="Horse racing|&quot;horses&quot;|&quot;full race&quot;|&quot;Justify&quot;|&quot;2018&quot;|&quot;Preakness Stakes&quot;|&quot;Preakness&quot;|&quot;Kentucky Derby&quot;|&quot;NBC&quot;|&quot;NBCSN&quot;|&quot;NBC Sports&quot;|&quot;Triple Crown&quot;|&quot;Maryland&quot;|&quot;2018 Preakness Stakes&quot;|&quot;2018 Kentucky Derby&quot;|&quot;race replay&quot;|&quot;Good Magic&quot;|&quot;horse trainer&quot;|&quot;Triple Crown of Thoroughbred Racing&quot;|&quot;Triple Crown 2018&quot;|&quot;Triple Crown Justify&quot;|&quot;The Triple Crown&quot;|&quot;Belmont Stakes 2018&quot;|&quot;Justify Belmont Stakes&quot;|&quot;Justify Belmont&quot;|&quot;Kentucky Derby 2018&quot;|&quot;Preakness 2018&quot;|&quot;Horse Racing&quot;|&quot;Sports&quot;"/>
    <n v="649426"/>
    <n v="2296"/>
    <n v="308"/>
    <n v="866"/>
    <b v="0"/>
    <b v="0"/>
    <b v="0"/>
  </r>
  <r>
    <s v="YI3tsmFsrOg"/>
    <d v="2018-06-09T00:00:00"/>
    <s v="The Deadliest Being on Planet Earth ・・ The Bacteriophage"/>
    <s v="Kurzgesagt ・・ In a Nutshell"/>
    <x v="9"/>
    <x v="9"/>
    <d v="2018-05-13T12:00:22"/>
    <s v="bacteriophage|&quot;phage&quot;|&quot;endolysin&quot;|&quot;phage therapy&quot;|&quot;therapy&quot;|&quot;medicine&quot;|&quot;antibiotics&quot;|&quot;antibiotic&quot;|&quot;resistence&quot;|&quot;antibiotic resistance&quot;|&quot;survival&quot;|&quot;healing&quot;|&quot;bacteria&quot;|&quot;satire&quot;|&quot;education&quot;|&quot;human progress&quot;|&quot;animation&quot;|&quot;kurzgesagt&quot;|&quot;in a nutshell&quot;"/>
    <n v="4705269"/>
    <n v="240989"/>
    <n v="2125"/>
    <n v="23357"/>
    <b v="0"/>
    <b v="0"/>
    <b v="0"/>
  </r>
  <r>
    <s v="Xpv-sEKl1B4"/>
    <d v="2018-06-09T00:00:00"/>
    <s v="Why You Should Wake Up at 4:30 AM Every Day, According To A Navy SEAL"/>
    <s v="Business Insider"/>
    <x v="7"/>
    <x v="7"/>
    <d v="2018-05-13T20:00:02"/>
    <s v="Business Insider|&quot;Business News&quot;|&quot;scheduling&quot;|&quot;bed time&quot;|&quot;way of the warrior kid&quot;|&quot;jocko willink&quot;|&quot;navy seals&quot;|&quot;army schedule&quot;|&quot;army&quot;|&quot;military schedule&quot;|&quot;waking up early&quot;|&quot;early morning&quot;|&quot;success how i did it&quot;|&quot;success podcast&quot;"/>
    <n v="4012186"/>
    <n v="82312"/>
    <n v="3498"/>
    <n v="9481"/>
    <b v="0"/>
    <b v="0"/>
    <b v="0"/>
  </r>
  <r>
    <s v="BspHjvU11y4"/>
    <d v="2018-06-09T00:00:00"/>
    <s v="Kelly Clarkson - Meaning of Life [Official Video]"/>
    <s v="Kelly Clarkson"/>
    <x v="6"/>
    <x v="6"/>
    <d v="2018-05-13T13:00:41"/>
    <s v="Kelly Clarkson|&quot;Meaning of Life&quot;|&quot;mol&quot;|&quot;Official Video&quot;|&quot;love so soft&quot;|&quot;i dont think about you&quot;|&quot;idtay&quot;|&quot;kelly&quot;|&quot;clarkson&quot;|&quot;the voice&quot;|&quot;atlantic&quot;|&quot;atlantic records&quot;|&quot;pop music&quot;"/>
    <n v="2421584"/>
    <n v="49501"/>
    <n v="1163"/>
    <n v="2507"/>
    <b v="0"/>
    <b v="0"/>
    <b v="0"/>
  </r>
  <r>
    <s v="oMCijY1XGlQ"/>
    <d v="2018-06-09T00:00:00"/>
    <s v="Playing Deadpool With Ryan Reynolds!"/>
    <s v="jacksepticeye"/>
    <x v="12"/>
    <x v="12"/>
    <d v="2018-05-12T16:00:09"/>
    <s v="jacksepticeye|&quot;ryan reynolds&quot;|&quot;deadpool&quot;|&quot;deadpool 2&quot;|&quot;playing deadpool with ryan reynolds&quot;|&quot;videogame&quot;|&quot;deadpool game&quot;|&quot;jacksepticeye meeting ryan reynolds&quot;|&quot;ryan reynolds interview&quot;|&quot;ryan reynolds deadpool 2 interview&quot;|&quot;jacksepticeye ryan reynolds interview&quot;|&quot;lets play&quot;|&quot;deadpool 2 jacksepticeye&quot;|&quot;ryan reynolds funny moments&quot;|&quot;ryan reynolds deadpool&quot;|&quot;reaction&quot;"/>
    <n v="7547432"/>
    <n v="444203"/>
    <n v="3959"/>
    <n v="40677"/>
    <b v="0"/>
    <b v="0"/>
    <b v="0"/>
  </r>
  <r>
    <s v="nRc0kmOYgzQ"/>
    <d v="2018-06-09T00:00:00"/>
    <s v="We built the Infinity Gauntlet with 25,000 magnets!"/>
    <s v="Vat19"/>
    <x v="3"/>
    <x v="3"/>
    <d v="2018-05-12T11:30:03"/>
    <s v="vat19|&quot;vat19 nanodots&quot;|&quot;vat19 infinity gauntlet&quot;|&quot;vat19 magnets&quot;|&quot;nanodots&quot;|&quot;nanodots magnets&quot;|&quot;nanodots infinity gauntlet&quot;|&quot;infinity gauntlet&quot;|&quot;avengers infinity gauntlet&quot;|&quot;nanodots structure&quot;|&quot;nanodots build&quot;|&quot;nanodots time lapse&quot;|&quot;magnet spheres&quot;|&quot;magnetic spheres&quot;|&quot;building magnets&quot;|&quot;fidget magnets&quot;|&quot;buckyballs&quot;|&quot;marvel infinity gauntlet&quot;|&quot;infinity gauntlet stones&quot;|&quot;infinity stones&quot;|&quot;avengers&quot;|&quot;avengers infinity war&quot;|&quot;avengers infinity war infinity gauntlet&quot;|&quot;infinity gauntlet replica&quot;"/>
    <n v="4867664"/>
    <n v="46608"/>
    <n v="2080"/>
    <n v="5805"/>
    <b v="0"/>
    <b v="0"/>
    <b v="0"/>
  </r>
  <r>
    <s v="UfKmSfgFxi8"/>
    <d v="2018-06-09T00:00:00"/>
    <s v="FORTNITE The Movie (Official Fake Trailer)"/>
    <s v="nigahiga"/>
    <x v="3"/>
    <x v="3"/>
    <d v="2018-05-11T21:11:16"/>
    <s v="ryan|&quot;higa&quot;|&quot;higatv&quot;|&quot;nigahiga&quot;|&quot;fortnite&quot;|&quot;the movie&quot;|&quot;battle royale&quot;|&quot;epic games&quot;|&quot;gaming&quot;|&quot;fortnite in real life&quot;"/>
    <n v="15346180"/>
    <n v="551373"/>
    <n v="16115"/>
    <n v="27094"/>
    <b v="0"/>
    <b v="0"/>
    <b v="0"/>
  </r>
  <r>
    <s v="mdWcaWBxxcY"/>
    <d v="2018-06-09T00:00:00"/>
    <s v="Rita Ora - Girls ft. Cardi B, Bebe Rexha &amp; Charli XCX (Official Lyric Video)"/>
    <s v="Rita Ora"/>
    <x v="3"/>
    <x v="3"/>
    <d v="2018-05-11T09:23:16"/>
    <s v="Rita Ora|&quot;Rita&quot;|&quot;Ora&quot;|&quot;Your Song&quot;|&quot;Anywhere&quot;|&quot;Official Video&quot;|&quot;Rita Ora Girls&quot;|&quot;Girls&quot;"/>
    <n v="21888660"/>
    <n v="347563"/>
    <n v="35874"/>
    <n v="29748"/>
    <b v="0"/>
    <b v="0"/>
    <b v="0"/>
  </r>
  <r>
    <s v="iILJvqrAQ_w"/>
    <d v="2018-06-09T00:00:00"/>
    <s v="Charlie Puth - BOY [Official Audio]"/>
    <s v="Charlie Puth"/>
    <x v="6"/>
    <x v="6"/>
    <d v="2018-05-11T04:00:34"/>
    <s v="charlie puth|&quot;boy&quot;|&quot;charlie&quot;|&quot;puth&quot;|&quot;atlantic&quot;|&quot;atlantic records&quot;|&quot;charlie puth boy&quot;|&quot;boy charlie puth&quot;|&quot;boy - charlie puth&quot;|&quot;charlie puth - boy&quot;|&quot;charlie puth voice notes&quot;|&quot;voice notes charlie puth&quot;|&quot;voice notes&quot;|&quot;voicenotes&quot;|&quot;charlie puth - voicenotes&quot;|&quot;voicenotes - charlie puth&quot;|&quot;voiecnotes charlie puth&quot;|&quot;charlie puth voicenotes&quot;"/>
    <n v="10565823"/>
    <n v="123054"/>
    <n v="2842"/>
    <n v="5746"/>
    <b v="0"/>
    <b v="0"/>
    <b v="0"/>
  </r>
  <r>
    <s v="ulNswX3If6U"/>
    <d v="2018-06-09T00:00:00"/>
    <s v="Selena Gomez - Back To You (Lyric Video)"/>
    <s v="Selena Gomez"/>
    <x v="1"/>
    <x v="1"/>
    <d v="2018-05-10T16:00:11"/>
    <s v="selena gomez|&quot;13 reasons why&quot;|&quot;back to you&quot;|&quot;selena&quot;|&quot;gomez&quot;|&quot;13 reasons&quot;|&quot;netflix&quot;"/>
    <n v="54863912"/>
    <n v="922355"/>
    <n v="18037"/>
    <n v="41774"/>
    <b v="0"/>
    <b v="0"/>
    <b v="0"/>
  </r>
  <r>
    <s v="QUP8vf18oWA"/>
    <d v="2018-06-10T00:00:00"/>
    <s v="I Tried To Make A Pie With Zero Waste"/>
    <s v="Tasty"/>
    <x v="7"/>
    <x v="7"/>
    <d v="2018-06-08T16:00:19"/>
    <s v="zero waste|&quot;tasty&quot;|&quot;pie&quot;|&quot;apple&quot;|&quot;dessert&quot;|&quot;challenge&quot;|&quot;trash&quot;|&quot;no trash&quot;|&quot;environment&quot;|&quot;food&quot;|&quot;waste&quot;|&quot;rie&quot;|&quot;adam&quot;|&quot;andrew&quot;|&quot;niki&quot;|&quot;auri&quot;|&quot;no waste&quot;|&quot;reuse&quot;|&quot;reduce&quot;|&quot;recycle&quot;|&quot;sustainability&quot;|&quot;sustainable&quot;|&quot;plastic&quot;|&quot;buzzfeed&quot;|&quot;buzzfeed tasty&quot;"/>
    <n v="2013900"/>
    <n v="54669"/>
    <n v="1660"/>
    <n v="4470"/>
    <b v="0"/>
    <b v="0"/>
    <b v="0"/>
  </r>
  <r>
    <s v="v_0WNLAmSaE"/>
    <d v="2018-06-10T00:00:00"/>
    <s v="Game Theory: FNAF STUMPED Me! (FNAF 6 Ultimate Custom Night)"/>
    <s v="The Game Theorists"/>
    <x v="12"/>
    <x v="12"/>
    <d v="2018-06-03T18:25:05"/>
    <s v="fnaf|&quot;five nights&quot;|&quot;New Fnaf&quot;|&quot;custom night&quot;|&quot;Fnaf 6&quot;|&quot;fnaf 6 custom night&quot;|&quot;five nights at freddy's&quot;|&quot;fnaf pizza simulator&quot;|&quot;FNAF sister location&quot;|&quot;FNAF 2&quot;|&quot;fnaf 3&quot;|&quot;FNAF 4&quot;|&quot;fnaf 5&quot;|&quot;Sister location&quot;|&quot;FNAF timeline&quot;|&quot;jumpscare&quot;|&quot;jumpscares&quot;|&quot;fnaf theory&quot;|&quot;matpat fnaf&quot;|&quot;matpat five nights at freddys&quot;|&quot;game theory FNAF&quot;|&quot;game theory five nights at freddys&quot;|&quot;matpat game theory&quot;|&quot;fnaf game theory&quot;|&quot;matpat&quot;|&quot;markiplier fnaf&quot;|&quot;fnaf markiplier&quot;|&quot;fnaf ending&quot;|&quot;five nights at freddys custom night&quot;"/>
    <n v="4656429"/>
    <n v="200994"/>
    <n v="8055"/>
    <n v="90979"/>
    <b v="0"/>
    <b v="0"/>
    <b v="0"/>
  </r>
  <r>
    <s v="M79o2UejYKo"/>
    <d v="2018-06-10T00:00:00"/>
    <s v="DOLLAR STORE DIY CHALLENGE"/>
    <s v="LaurDIY"/>
    <x v="7"/>
    <x v="7"/>
    <d v="2018-05-20T16:00:01"/>
    <s v="DIY|&quot;do it yourself&quot;|&quot;how to&quot;|&quot;laurDIY&quot;|&quot;lauren riihimaki&quot;|&quot;dollar store diy&quot;|&quot;dollar store room decor&quot;|&quot;dollar store crafts&quot;|&quot;dollar store decor&quot;|&quot;dollar store challenge&quot;|&quot;dollar store diy challenge&quot;|&quot;diy dollar store&quot;|&quot;dollar tree&quot;|&quot;dollar tree crafts&quot;|&quot;dollar tree diy&quot;|&quot;dollar tree diy challenge&quot;|&quot;laurdiy dollar store&quot;|&quot;laurdiy cheap diy&quot;|&quot;cheap room decor&quot;|&quot;easy diy room decor&quot;|&quot;room decor&quot;|&quot;dollar store&quot;|&quot;$1 diy challenge&quot;"/>
    <n v="2763416"/>
    <n v="101597"/>
    <n v="2308"/>
    <n v="10506"/>
    <b v="0"/>
    <b v="0"/>
    <b v="0"/>
  </r>
  <r>
    <s v="btE8mDfEF34"/>
    <d v="2018-06-11T00:00:00"/>
    <s v="Stephen A. on Cavaliers' NBA Finals Game 4: 'It was an embarrassing effort' | SC with SVP | ESPN"/>
    <s v="ESPN"/>
    <x v="0"/>
    <x v="0"/>
    <d v="2018-06-09T04:30:06"/>
    <s v="espn|&quot;espn live&quot;|&quot;stephen a&quot;|&quot;on&quot;|&quot;cavaliers&quot;|&quot;nba&quot;|&quot;finals&quot;|&quot;game 4&quot;|&quot;it&quot;|&quot;was&quot;|&quot;an&quot;|&quot;embarrassing&quot;|&quot;effort&quot;|&quot;nba on espn&quot;|&quot;espn nba&quot;|&quot;warriors vs cavs&quot;|&quot;warriors vs cavaliers&quot;|&quot;warriors vs cavs game 4&quot;|&quot;warriors vs cavaliers game 4&quot;|&quot;warriors vs cavs game 4 2018&quot;|&quot;warriors vs cavaliers game 4 2018&quot;|&quot;2018 nba finals&quot;|&quot;2018 finals&quot;|&quot;nba finals&quot;|&quot;stephen a smith&quot;|&quot;lebron james&quot;|&quot;cavs&quot;"/>
    <n v="1215945"/>
    <n v="10083"/>
    <n v="856"/>
    <n v="6475"/>
    <b v="0"/>
    <b v="0"/>
    <b v="0"/>
  </r>
  <r>
    <s v="MidgYgFwgTI"/>
    <d v="2018-06-11T00:00:00"/>
    <s v="Blind Ice Cream Taste Test"/>
    <s v="Good Mythical Morning"/>
    <x v="3"/>
    <x v="3"/>
    <d v="2018-06-04T10:00:04"/>
    <s v="gmm|&quot;good mythical morning&quot;|&quot;rhett and link good mythical morning&quot;|&quot;good mythical morning rhett and link&quot;|&quot;mythical morning&quot;|&quot;gmm food&quot;|&quot;good mythical summer&quot;|&quot;rhett&quot;|&quot;link&quot;|&quot;rhett and link&quot;|&quot;blind ice cream taste test&quot;|&quot;ice cream taste test&quot;|&quot;gmm blind ice cream taste test&quot;|&quot;blind ice creram taste test gmm&quot;|&quot;gmm taste test&quot;|&quot;gmm taste tests&quot;|&quot;ice cream taste test gmm&quot;|&quot;good mythical morning taste test&quot;|&quot;ice cream&quot;|&quot;vanilla ice cream&quot;|&quot;best ice cream&quot;|&quot;best vanilla ice cream&quot;"/>
    <n v="1933415"/>
    <n v="43809"/>
    <n v="1500"/>
    <n v="6974"/>
    <b v="0"/>
    <b v="0"/>
    <b v="0"/>
  </r>
  <r>
    <s v="-0CMnp02rNY"/>
    <d v="2018-06-11T00:00:00"/>
    <s v="Mindy Kaling's Daughter Had the Perfect Reaction to Entering Oprah's House"/>
    <s v="TheEllenShow"/>
    <x v="3"/>
    <x v="3"/>
    <d v="2018-06-04T13:00:00"/>
    <s v="ellen|&quot;ellen degeneres&quot;|&quot;the ellen show&quot;|&quot;ellentube&quot;|&quot;ellen audience&quot;|&quot;season 15 episode 165&quot;|&quot;mindy kaling&quot;|&quot;mindy kaling baby&quot;|&quot;oprah&quot;|&quot;mindy&quot;|&quot;kaling&quot;|&quot;mindy kaling the office&quot;|&quot;mindy kaling a wrinkle in time&quot;|&quot;mindy kaling and b.j. novak&quot;|&quot;katherine&quot;|&quot;oprahs house&quot;|&quot;ellen fans&quot;|&quot;ellen tickets&quot;|&quot;season 15&quot;|&quot;daughter&quot;|&quot;mindy kaling daughter&quot;|&quot;bj novak&quot;|&quot;baby daddy&quot;|&quot;ocean's 8&quot;|&quot;oceans 8 movie&quot;|&quot;the office&quot;|&quot;interview&quot;|&quot;new&quot;|&quot;funny&quot;|&quot;hilarious&quot;|&quot;sandra bullock&quot;|&quot;anne hathaway&quot;|&quot;wrinkle in time&quot;"/>
    <n v="800359"/>
    <n v="9773"/>
    <n v="332"/>
    <n v="423"/>
    <b v="0"/>
    <b v="0"/>
    <b v="0"/>
  </r>
  <r>
    <s v="Wzq4qbNRFrw"/>
    <d v="2018-06-11T00:00:00"/>
    <s v="HIGH SCHOOL IN 2008 VS 2018"/>
    <s v="Smosh"/>
    <x v="5"/>
    <x v="5"/>
    <d v="2018-05-30T16:00:05"/>
    <s v="high school then and now|&quot;high school&quot;|&quot;2008 vs 2018&quot;|&quot;2008 vs 2018 smosh&quot;|&quot;smosh old vs new&quot;|&quot;2008&quot;|&quot;2018&quot;|&quot;smosh vs&quot;|&quot;smosh&quot;|&quot;smosh vs 2018&quot;|&quot;smosh high school&quot;|&quot;highschool&quot;|&quot;then and now&quot;"/>
    <n v="3205037"/>
    <n v="84378"/>
    <n v="11076"/>
    <n v="7554"/>
    <b v="0"/>
    <b v="0"/>
    <b v="0"/>
  </r>
  <r>
    <s v="Yg8jdBLTtfo"/>
    <d v="2018-06-11T00:00:00"/>
    <s v="Try to Watch This Without Laughing or Grinning #78 (ft. Laurie Hernandez) (REACT)"/>
    <s v="REACT"/>
    <x v="3"/>
    <x v="3"/>
    <d v="2018-05-25T19:00:06"/>
    <s v="Laugh Challenge|&quot;Laurie Hernandez&quot;|&quot;Try Not to Smile or Laugh&quot;|&quot;Try to Watch This Without Laughing or Grinning #78 ft. LAURIE HERNANDEZ REACT&quot;|&quot;reaction&quot;|&quot;react&quot;|&quot;reactions&quot;|&quot;reacts&quot;|&quot;Try not to laugh&quot;|&quot;laugh challenge&quot;|&quot;laughing challenge&quot;|&quot;thefinebros&quot;|&quot;fine brothers&quot;|&quot;fine brothers entertainment&quot;|&quot;FBE&quot;|&quot;laugh or grin while watching this&quot;|&quot;try to watch this&quot;|&quot;viral&quot;|&quot;funny&quot;|&quot;comedy&quot;|&quot;react gaming&quot;|&quot;kids versus food&quot;|&quot;do they know it&quot;|&quot;staff reacts&quot;|&quot;lyric breakdown&quot;"/>
    <n v="1655978"/>
    <n v="36441"/>
    <n v="1876"/>
    <n v="3366"/>
    <b v="0"/>
    <b v="0"/>
    <b v="0"/>
  </r>
  <r>
    <s v="SKV6h_5XFbk"/>
    <d v="2018-06-11T00:00:00"/>
    <s v="ROYAL WEDDING ・・ A Bad Lip Reading"/>
    <s v="Bad Lip Reading"/>
    <x v="5"/>
    <x v="5"/>
    <d v="2018-05-22T20:02:51"/>
    <s v="royal wedding|&quot;lip sync&quot;|&quot;lip dub&quot;|&quot;funny&quot;|&quot;humor&quot;|&quot;prince harry&quot;|&quot;meghan markle&quot;|&quot;sussex&quot;|&quot;marriage&quot;|&quot;ceremony&quot;|&quot;preacher&quot;|&quot;black&quot;|&quot;choir&quot;|&quot;british&quot;|&quot;england&quot;|&quot;mother&quot;|&quot;brider&quot;|&quot;groom&quot;|&quot;queen&quot;"/>
    <n v="12453063"/>
    <n v="278324"/>
    <n v="5423"/>
    <n v="11359"/>
    <b v="0"/>
    <b v="0"/>
    <b v="0"/>
  </r>
  <r>
    <s v="NjMd89dggAk"/>
    <d v="2018-06-11T00:00:00"/>
    <s v="Shawn Mendes - In My Blood (Live From The Billboard Music Awards / 2018)"/>
    <s v="ShawnMendesVEVO"/>
    <x v="6"/>
    <x v="6"/>
    <d v="2018-05-21T16:40:16"/>
    <s v="Shawn Mendes|&quot;Khalid&quot;|&quot;Youth&quot;|&quot;In My Blood&quot;|&quot;Billboard Music Awards&quot;|&quot;BBMAs&quot;|&quot;Billboard&quot;|&quot;Mendes&quot;|&quot;live&quot;"/>
    <n v="566069"/>
    <n v="25078"/>
    <n v="1078"/>
    <n v="879"/>
    <b v="0"/>
    <b v="0"/>
    <b v="0"/>
  </r>
  <r>
    <s v="KObL442PWhQ"/>
    <d v="2018-06-11T00:00:00"/>
    <s v="Fish | Basics with Babish"/>
    <s v="Binging with Babish"/>
    <x v="3"/>
    <x v="3"/>
    <d v="2018-05-17T16:47:42"/>
    <s v="basics with babish|&quot;binging with babish&quot;|&quot;cooking with babish&quot;|&quot;babbish&quot;|&quot;fish&quot;|&quot;fish and chips&quot;|&quot;how to make fish and chips&quot;|&quot;fish and chips recipe&quot;|&quot;salmon&quot;|&quot;how to make salmon&quot;|&quot;salmon recipe&quot;|&quot;easy salmon recipe&quot;|&quot;good salmon recipe&quot;|&quot;best salmon recipe&quot;|&quot;basics with babish fish&quot;|&quot;fish basics with babish&quot;|&quot;babish fish&quot;|&quot;recipe&quot;|&quot;andrew rea&quot;"/>
    <n v="1259904"/>
    <n v="35398"/>
    <n v="601"/>
    <n v="2565"/>
    <b v="0"/>
    <b v="0"/>
    <b v="0"/>
  </r>
  <r>
    <s v="zLuhCfBqf5U"/>
    <d v="2018-06-11T00:00:00"/>
    <s v="Coconut Macaroons - You Suck at Cooking (episode 76)"/>
    <s v="You Suck At Cooking"/>
    <x v="7"/>
    <x v="7"/>
    <d v="2018-05-16T12:39:20"/>
    <s v="ysac|&quot;you suck at cooking&quot;|&quot;coconut&quot;|&quot;macaroons&quot;|&quot;coconut macaroons&quot;|&quot;chocolate&quot;|&quot;cooking&quot;|&quot;recipe&quot;|&quot;chef&quot;|&quot;how to&quot;|&quot;turorial&quot;|&quot;funny&quot;|&quot;comedy&quot;|&quot;dessert&quot;"/>
    <n v="677648"/>
    <n v="34592"/>
    <n v="510"/>
    <n v="2244"/>
    <b v="0"/>
    <b v="0"/>
    <b v="0"/>
  </r>
  <r>
    <s v="5PR3Hn6cQ60"/>
    <d v="2018-06-11T00:00:00"/>
    <s v="FULL FACE OF SEPHORA CLEARANCE MAKEUP"/>
    <s v="Laura Lee"/>
    <x v="7"/>
    <x v="7"/>
    <d v="2018-05-15T20:56:25"/>
    <s v="Laura88Lee|&quot;laura lee&quot;|&quot;full face using sephora testers&quot;|&quot;new at sephora&quot;|&quot;makeup challenge&quot;|&quot;clearance makeup full face&quot;|&quot;clearance makeup tutorial&quot;|&quot;clearance makeup challenge&quot;|&quot;clearance makeup shopping&quot;|&quot;sephora&quot;|&quot;sephora clearence&quot;|&quot;sephora vib&quot;|&quot;sephora sale&quot;|&quot;laura lee clearence makeup&quot;|&quot;makeup sale&quot;|&quot;cheap makeup&quot;|&quot;sale makeup tutorial&quot;|&quot;house of lashes&quot;|&quot;makeup&quot;|&quot;tutorial&quot;|&quot;sephora brand makeup&quot;|&quot;clearence&quot;|&quot;cheap&quot;|&quot;sale&quot;"/>
    <n v="1101782"/>
    <n v="38633"/>
    <n v="1113"/>
    <n v="2756"/>
    <b v="0"/>
    <b v="0"/>
    <b v="0"/>
  </r>
  <r>
    <s v="pFc6I0rgmgY"/>
    <d v="2018-06-11T00:00:00"/>
    <s v="BLACKkKLANSMAN - Official Trailer [HD] - In Theaters August 10"/>
    <s v="Focus Features"/>
    <x v="3"/>
    <x v="3"/>
    <d v="2018-05-14T18:59:59"/>
    <s v="Focus Features|&quot;Movies&quot;|&quot;Movie Trailers&quot;|&quot;Trailers&quot;|&quot;official trailer&quot;|&quot;trailer&quot;|&quot;blackkklansman&quot;|&quot;black klansman&quot;|&quot;spike lee&quot;|&quot;jordan peele&quot;|&quot;jason blum&quot;|&quot;ku klux klan&quot;|&quot;kkk&quot;|&quot;john david washington&quot;|&quot;adam driver&quot;|&quot;starwars&quot;|&quot;star wars&quot;|&quot;donald trump&quot;|&quot;black power&quot;|&quot;white power&quot;|&quot;david duke&quot;|&quot;ron stallworth&quot;|&quot;blackklansman&quot;|&quot;New trailer&quot;|&quot;cannes&quot;|&quot;laura herrier&quot;|&quot;topher grace&quot;|&quot;denzel washington&quot;|&quot;Spike&quot;|&quot;temptations&quot;|&quot;ball of confusion&quot;|&quot;donald glover&quot;|&quot;childish gambino&quot;|&quot;this is america&quot;|&quot;get out&quot;"/>
    <n v="5249452"/>
    <n v="35844"/>
    <n v="3229"/>
    <n v="7219"/>
    <b v="0"/>
    <b v="0"/>
    <b v="0"/>
  </r>
  <r>
    <s v="t4pRQ0jn23Q"/>
    <d v="2018-06-11T00:00:00"/>
    <s v="YoungBoy Never Broke Again Goes Sneaker Shopping With Complex"/>
    <s v="Complex"/>
    <x v="3"/>
    <x v="3"/>
    <d v="2018-05-14T14:00:03"/>
    <s v="sneakerhead|&quot;complex&quot;|&quot;complex originals&quot;|&quot;sneakers&quot;|&quot;news&quot;|&quot;entertainment&quot;|&quot;current affairs&quot;|&quot;young man&quot;|&quot;culture&quot;|&quot;complex tv&quot;|&quot;complex media&quot;|&quot;sneaker shopping with&quot;|&quot;sneaker shopping&quot;|&quot;sneaker shopping on complex&quot;|&quot;youngboy never broke again&quot;|&quot;young boy never broke again&quot;|&quot;youngboy nba 2018&quot;|&quot;youngboy nba&quot;|&quot;joe la puma&quot;|&quot;air jordan 3 powder blue&quot;|&quot;air jordan 11 space jams&quot;|&quot;air jordan 8 retro ovo&quot;|&quot;until death call my name nba&quot;|&quot;until death call my name youngboy never broke again&quot;|&quot;nike&quot;"/>
    <n v="4654027"/>
    <n v="116674"/>
    <n v="5707"/>
    <n v="14279"/>
    <b v="0"/>
    <b v="0"/>
    <b v="0"/>
  </r>
  <r>
    <s v="MAjY8mCTXWk"/>
    <d v="2018-06-11T00:00:00"/>
    <s v="・・ｨ・・ｰ・ｫ Jay Chou・・・ｸ・・・・・・・・ｰｱ・・・・・ If You Don't Love Me, It's Fine・・Official MV ・・ｼ・・・・ｽｱ・・・・・ｯ・ｪ・・・ｰ・・・・ｬ・・ｯ・ｬｬ・ｸ ・ｾ・・・・・・ｴ・｡・・・・・ｺ・"/>
    <s v="・・ｰ・ｨ・・・ｾ・・ｳ・ｨ・ JVR Music"/>
    <x v="6"/>
    <x v="6"/>
    <d v="2018-05-14T15:59:47"/>
    <s v="・・ｨ・・ｰ・ｫ|&quot;Jay&quot;|&quot;Chou&quot;|&quot;・・ｨ・・｣&quot;|&quot;・・ｨ・・ｰ・ｼｦ&quot;|&quot;・・ｨ・・・・ｫ&quot;|&quot;・・ｰ・ｨ・・ｰ・&quot;|&quot;・・ｨ・・ｨ&quot;|&quot;・｢・・ｩ・・ｳ&quot;|&quot;cindy&quot;|&quot;yen&quot;|&quot;・ｮ・・・ｹ&quot;|&quot;・ｫ・・ｸ・&quot;|&quot;・ｸ・・・・・・・・ｰｱ・・・・・&quot;|&quot;・ｹ・・ｫ・&quot;|&quot;・ｵｩ・・・&quot;|&quot;・ｽ・・ｭ&quot;"/>
    <n v="21957640"/>
    <n v="140214"/>
    <n v="10716"/>
    <n v="15418"/>
    <b v="0"/>
    <b v="0"/>
    <b v="0"/>
  </r>
  <r>
    <s v="QBL8IRJ5yHU"/>
    <d v="2018-06-11T00:00:00"/>
    <s v="Why I'm So Scared (being myself and crying too much)"/>
    <s v="grav3yardgirl"/>
    <x v="7"/>
    <x v="7"/>
    <d v="2018-05-14T19:00:01"/>
    <s v="beauty|&quot;how to&quot;|&quot;makeup&quot;|&quot;howto&quot;|&quot;style&quot;|&quot;fashion&quot;|&quot;summer&quot;|&quot;spring&quot;|&quot;new&quot;|&quot;clothes&quot;|&quot;clothing&quot;|&quot;bunny&quot;|&quot;follow me around&quot;|&quot;target&quot;|&quot;shop&quot;|&quot;shopping&quot;|&quot;cosmetics&quot;|&quot;funny&quot;|&quot;haul&quot;|&quot;store&quot;|&quot;look&quot;|&quot;silly&quot;|&quot;cute&quot;|&quot;eye&quot;|&quot;eyes&quot;|&quot;iphone&quot;|&quot;vlog&quot;|&quot;grav3yardgirl&quot;|&quot;as seen on tv&quot;|&quot;infomercial&quot;|&quot;does it work&quot;|&quot;nail&quot;|&quot;nails&quot;|&quot;bed bath &amp; beyond&quot;|&quot;ulta&quot;|&quot;2018&quot;|&quot;cheap makeup&quot;|&quot;makeup shopping&quot;|&quot;clearance&quot;|&quot;clearance makeup&quot;|&quot;toys r us&quot;|&quot;closing&quot;|&quot;store closing&quot;|&quot;dior&quot;|&quot;dior handbag&quot;|&quot;luxury&quot;|&quot;designer&quot;"/>
    <n v="3811648"/>
    <n v="306473"/>
    <n v="13441"/>
    <n v="52719"/>
    <b v="0"/>
    <b v="0"/>
    <b v="0"/>
  </r>
  <r>
    <s v="h3umdwK-oPs"/>
    <d v="2018-06-11T00:00:00"/>
    <s v="Riverdale Cast Competes in a Compliment Battle | Teen Vogue"/>
    <s v="Teen Vogue"/>
    <x v="3"/>
    <x v="3"/>
    <d v="2018-05-15T16:00:45"/>
    <s v="celebrity|&quot;arts and entertainment&quot;|&quot;charles melton&quot;|&quot;hart denton&quot;|&quot;hart denton riverdale&quot;|&quot;riverdale teen vogue&quot;|&quot;riverdale cast&quot;|&quot;riverdale interview&quot;|&quot;riverdale charles melton&quot;|&quot;charles melton riverdale&quot;|&quot;chic riverdale&quot;|&quot;hart denton chic&quot;|&quot;riverdale funny&quot;|&quot;riverdale twitter&quot;|&quot;riverdale compliment battle&quot;|&quot;reggie mantle&quot;|&quot;reggie mantle charles melton&quot;|&quot;riverdale compliment&quot;|&quot;riverdale tweets&quot;|&quot;funny tweets&quot;|&quot;nice tweets&quot;|&quot;riverdale&quot;|&quot;teen vogue&quot;|&quot;teenvogue.com&quot;"/>
    <n v="1390895"/>
    <n v="65779"/>
    <n v="233"/>
    <n v="1829"/>
    <b v="0"/>
    <b v="0"/>
    <b v="0"/>
  </r>
  <r>
    <s v="8XBLuU_4Qgo"/>
    <d v="2018-06-11T00:00:00"/>
    <s v="John Cena On His Split From Nikki Bella: ・・I Had My Heart Broken Out Of Nowhere・・ | TODAY"/>
    <s v="TODAY"/>
    <x v="2"/>
    <x v="2"/>
    <d v="2018-05-14T15:29:50"/>
    <s v="The TODAY Show|&quot;TODAY Show&quot;|&quot;TODAY&quot;|&quot;NBC&quot;|&quot;NBC News&quot;|&quot;Celebrity Interviews&quot;|&quot;TODAY Show Recipes&quot;|&quot;Lifestyle&quot;|&quot;TODAY Show Interview&quot;|&quot;Ambush Makeover&quot;|&quot;Kathie Lee and Hoda&quot;|&quot;KLG and Hoda&quot;|&quot;john cena nikki bella&quot;|&quot;john cena nikki bella break up&quot;|&quot;nikki bella&quot;|&quot;john cena&quot;|&quot;wwe&quot;|&quot;bella twins&quot;|&quot;total bellas&quot;|&quot;john cena nikki bella breakup&quot;|&quot;john cena total bellas&quot;|&quot;john cena girlfriend&quot;|&quot;john cena interview&quot;|&quot;john cena on nikki bella&quot;|&quot;john cena on breakup&quot;|&quot;john cena breakup&quot;"/>
    <n v="1987241"/>
    <n v="22785"/>
    <n v="1081"/>
    <n v="4158"/>
    <b v="0"/>
    <b v="0"/>
    <b v="0"/>
  </r>
  <r>
    <s v="1purAy2MsOc"/>
    <d v="2018-06-11T00:00:00"/>
    <s v="22 Years of Life Milestone"/>
    <s v="TheOdd2sOut"/>
    <x v="5"/>
    <x v="5"/>
    <d v="2018-05-14T19:36:05"/>
    <s v="Birthday|&quot;rice&quot;|&quot;cake&quot;|&quot;one million&quot;|&quot;Milestone&quot;"/>
    <n v="1236919"/>
    <n v="99533"/>
    <n v="823"/>
    <n v="28003"/>
    <b v="0"/>
    <b v="0"/>
    <b v="0"/>
  </r>
  <r>
    <s v="um-1fAVU1OQ"/>
    <d v="2018-06-11T00:00:00"/>
    <s v="WE GOT INTEL'S PROTOTYPE GRAPHICS CARD!!"/>
    <s v="Linus Tech Tips"/>
    <x v="4"/>
    <x v="4"/>
    <d v="2018-05-14T19:00:20"/>
    <s v="intel|&quot;larrabee&quot;|&quot;prototype&quot;|&quot;gpu&quot;|&quot;video&quot;|&quot;card&quot;|&quot;unboxing&quot;|&quot;overview&quot;|&quot;xeon&quot;|&quot;phi&quot;|&quot;coprocessor&quot;|&quot;cpu&quot;|&quot;x86&quot;|&quot;core&quot;|&quot;supercomputer&quot;"/>
    <n v="2624803"/>
    <n v="84632"/>
    <n v="11097"/>
    <n v="7957"/>
    <b v="0"/>
    <b v="0"/>
    <b v="0"/>
  </r>
  <r>
    <s v="j4KvrAUjn6c"/>
    <d v="2018-06-11T00:00:00"/>
    <s v="WE MADE OUR MOM CRY...HER DREAM CAME TRUE!"/>
    <s v="Lucas and Marcus"/>
    <x v="3"/>
    <x v="3"/>
    <d v="2018-05-13T18:03:56"/>
    <s v="Lucas and Marcus|&quot;Marcus and Lucas&quot;|&quot;Dobre&quot;|&quot;Dobre Twins&quot;|&quot;Dobre Brothers&quot;|&quot;The Dobre Brothers&quot;|&quot;Dobre Brothers YouTube&quot;|&quot;Lucas and Marcus pranks&quot;|&quot;Dobre brothers gymnastics&quot;|&quot;Dobre brothers pranks&quot;|&quot;Gymnastics&quot;|&quot;Dance&quot;|&quot;Challenges&quot;|&quot;Music&quot;|&quot;Rap&quot;|&quot;Pranks&quot;|&quot;Grocery Store&quot;|&quot;Cars&quot;|&quot;Reactions&quot;|&quot;Makeup&quot;|&quot;Make-up&quot;|&quot;Games&quot;|&quot;Food&quot;|&quot;Family&quot;|&quot;Collabs&quot;|&quot;Animals&quot;|&quot;pg&quot;|&quot;family friendly&quot;|&quot;guava juice&quot;|&quot;the ace family&quot;"/>
    <n v="10381263"/>
    <n v="163325"/>
    <n v="20892"/>
    <n v="25323"/>
    <b v="0"/>
    <b v="0"/>
    <b v="0"/>
  </r>
  <r>
    <s v="NBSAQenU2Bk"/>
    <d v="2018-06-11T00:00:00"/>
    <s v="Rooster Teeth Animated Adventures - Millie So Serious"/>
    <s v="Rooster Teeth"/>
    <x v="1"/>
    <x v="1"/>
    <d v="2018-05-14T13:00:01"/>
    <s v="Rooster Teeth|&quot;RT&quot;|&quot;animation&quot;|&quot;television&quot;|&quot;filmmaking&quot;|&quot;games&quot;|&quot;video games&quot;|&quot;comics&quot;|&quot;austin&quot;|&quot;texas&quot;|&quot;production&quot;|&quot;movies&quot;|&quot;web series&quot;|&quot;RTAA&quot;|&quot;Animated Adventures&quot;|&quot;animated&quot;|&quot;stick figures&quot;|&quot;short&quot;|&quot;sketch&quot;|&quot;skit&quot;|&quot;comedy&quot;|&quot;humor&quot;|&quot;real life animated&quot;|&quot;jordan cwierz&quot;|&quot;storytelling&quot;|&quot;personal&quot;|&quot;embarrassing&quot;|&quot;history&quot;|&quot;Michael Jones&quot;|&quot;Lindsay Jones&quot;|&quot;Jack Pattillo&quot;|&quot;Gavin Free&quot;|&quot;Ryan Haywood&quot;|&quot;Geoff Ramsey&quot;|&quot;Millie&quot;|&quot;sugar pine 7&quot;|&quot;help&quot;|&quot;list&quot;|&quot;in charge&quot;|&quot;serious&quot;|&quot;line&quot;|&quot;kid&quot;|&quot;cute&quot;|&quot;thank you&quot;|&quot;irish goodbye&quot;|&quot;no&quot;"/>
    <n v="751768"/>
    <n v="25434"/>
    <n v="173"/>
    <n v="769"/>
    <b v="0"/>
    <b v="0"/>
    <b v="0"/>
  </r>
  <r>
    <s v="r-3iathMo7o"/>
    <d v="2018-06-11T00:00:00"/>
    <s v="The ULTIMATE $30,000 Gaming PC Setup"/>
    <s v="Unbox Therapy"/>
    <x v="4"/>
    <x v="4"/>
    <d v="2018-05-13T19:00:25"/>
    <s v="gaming setup|&quot;gaming&quot;|&quot;setup&quot;|&quot;fortnite&quot;|&quot;fortnite setup&quot;|&quot;video games&quot;|&quot;video&quot;|&quot;games&quot;|&quot;workstation&quot;|&quot;pc&quot;|&quot;computer&quot;|&quot;fortnite pc&quot;|&quot;room tour&quot;|&quot;best gaming setup&quot;|&quot;ultimate gaming setup&quot;|&quot;desk setup&quot;|&quot;gaming pc&quot;|&quot;setup tour&quot;|&quot;triple monitor setup&quot;|&quot;pc gaming setup&quot;|&quot;unbox therapy&quot;|&quot;gaming room&quot;|&quot;pc gaming&quot;|&quot;fortnite battle royale&quot;|&quot;fortnite funny&quot;|&quot;fortnite best&quot;|&quot;fortnight&quot;|&quot;epic gaming setup&quot;|&quot;rgb setup&quot;|&quot;dream desk&quot;|&quot;iphone x&quot;|&quot;galaxy s9&quot;|&quot;build&quot;|&quot;steelseries&quot;|&quot;pubg&quot;|&quot;player unknown battlegrounds&quot;|&quot;pc build&quot;"/>
    <n v="6995168"/>
    <n v="143678"/>
    <n v="10925"/>
    <n v="17444"/>
    <b v="0"/>
    <b v="0"/>
    <b v="0"/>
  </r>
  <r>
    <s v="cYkDfWdlLak"/>
    <d v="2018-06-12T00:00:00"/>
    <s v="Firefighting with Niecy Nash | Kevin Hart: What The Fit Episode 14 | Laugh Out Loud Network"/>
    <s v="LOL Network"/>
    <x v="5"/>
    <x v="5"/>
    <d v="2018-06-07T17:26:44"/>
    <s v="What the Fit|&quot;Kevin Hart What the Fit&quot;|&quot;Kevin Hart&quot;|&quot;YouTube Originals&quot;|&quot;YouTube Originals Series&quot;|&quot;Series&quot;|&quot;Conan O・・Brien&quot;|&quot;James Corden&quot;|&quot;Tiffany Haddish&quot;|&quot;Khloe Kardashian&quot;|&quot;Leslie Jones&quot;|&quot;Bill Hader&quot;|&quot;Rhett and Link&quot;|&quot;Ken Jeong&quot;|&quot;Jack Black&quot;|&quot;Chance the Rapper&quot;|&quot;WTF&quot;|&quot;Evander Holyfield&quot;|&quot;Joel McHale&quot;|&quot;Terry Crews&quot;|&quot;Niecy Nash&quot;|&quot;Rhett &amp; Link&quot;|&quot;DJ Khaled&quot;|&quot;LOL&quot;|&quot;LA Rams&quot;|&quot;Rams&quot;|&quot;Chance&quot;|&quot;Los Angeles Rams&quot;|&quot;Laugh Out Loud Network&quot;|&quot;Fitness&quot;|&quot;Fun&quot;|&quot;Funny&quot;|&quot;Comedy&quot;|&quot;Laugh&quot;|&quot;Yoga&quot;|&quot;Basketball&quot;"/>
    <n v="863852"/>
    <n v="23337"/>
    <n v="1001"/>
    <n v="1583"/>
    <b v="0"/>
    <b v="0"/>
    <b v="0"/>
  </r>
  <r>
    <s v="ldmDBJRARB4"/>
    <d v="2018-06-12T00:00:00"/>
    <s v="Guillermo at 2018 NBA Media Day"/>
    <s v="Jimmy Kimmel Live"/>
    <x v="5"/>
    <x v="5"/>
    <d v="2018-06-07T04:48:34"/>
    <s v="jimmy|&quot;jimmy kimmel&quot;|&quot;jimmy kimmel live&quot;|&quot;late night&quot;|&quot;talk show&quot;|&quot;funny&quot;|&quot;comedic&quot;|&quot;comedy&quot;|&quot;clip&quot;|&quot;comedian&quot;|&quot;mean tweets&quot;|&quot;guillermo&quot;|&quot;nba media day&quot;|&quot;nba finals&quot;|&quot;basketball&quot;|&quot;nba&quot;|&quot;lebron james&quot;|&quot;steph curry&quot;|&quot;rj smith&quot;|&quot;kevin durant&quot;|&quot;draymond green&quot;|&quot;kevin love&quot;|&quot;sports&quot;|&quot;jimmy kimmel live game night&quot;|&quot;game night&quot;|&quot;cleveland cavaliers&quot;|&quot;golden state warriors&quot;"/>
    <n v="2047272"/>
    <n v="43554"/>
    <n v="1002"/>
    <n v="3130"/>
    <b v="0"/>
    <b v="0"/>
    <b v="0"/>
  </r>
  <r>
    <s v="AJUiQU8-w8E"/>
    <d v="2018-06-12T00:00:00"/>
    <s v="Which is Worse For You: Sugar or Fat?"/>
    <s v="SciShow"/>
    <x v="9"/>
    <x v="9"/>
    <d v="2018-05-30T21:00:02"/>
    <s v="SciShow|&quot;science&quot;|&quot;Hank&quot;|&quot;Green&quot;|&quot;education&quot;|&quot;learn&quot;|&quot;Which is Worse For You: Sugar or Fat?&quot;|&quot;Olivia&quot;|&quot;Gordon&quot;|&quot;Nutrition&quot;|&quot;saturated fat&quot;|&quot;fat&quot;|&quot;unsaturated fat&quot;|&quot;sugar&quot;|&quot;food&quot;|&quot;health&quot;|&quot;diet&quot;|&quot;obesity&quot;|&quot;Ancel Keys&quot;|&quot;heart attack&quot;|&quot;diet-heart htpothesis&quot;|&quot;coronary artery disease&quot;|&quot;cholesterol&quot;|&quot;Seven Countries Study&quot;|&quot;Framungham Heart Study&quot;|&quot;lipoproteins&quot;|&quot;tryolycerides&quot;|&quot;low-density lipoproteins&quot;|&quot;LDL&quot;|&quot;high density lipoproteins&quot;|&quot;HDL&quot;|&quot;diabetes&quot;|&quot;carbs&quot;"/>
    <n v="439441"/>
    <n v="14269"/>
    <n v="1184"/>
    <n v="2874"/>
    <b v="0"/>
    <b v="0"/>
    <b v="0"/>
  </r>
  <r>
    <s v="5DsBQiYNwuk"/>
    <d v="2018-06-12T00:00:00"/>
    <s v="Scuba Diving and Fishing Underwater in a Crystal Clear Pond! (Caught a Fish 26ft Deep)"/>
    <s v="DALLMYD"/>
    <x v="0"/>
    <x v="0"/>
    <d v="2018-05-28T19:30:08"/>
    <s v="river treasure|&quot;fishing videos&quot;|&quot;new fishing&quot;|&quot;scuba diving&quot;|&quot;fishing underwater challenge&quot;|&quot;river treasure finds&quot;|&quot;dallmyd&quot;|&quot;catching fish&quot;|&quot;nbelievable fishing&quot;|&quot;fish pond&quot;|&quot;funny fishing videos&quot;|&quot;New Fishing&quot;"/>
    <n v="1022658"/>
    <n v="46625"/>
    <n v="1558"/>
    <n v="2707"/>
    <b v="0"/>
    <b v="0"/>
    <b v="0"/>
  </r>
  <r>
    <s v="BJ2yzCRPonA"/>
    <d v="2018-06-12T00:00:00"/>
    <s v="This Season On The Bachelorette"/>
    <s v="Bachelor Nation on ABC"/>
    <x v="3"/>
    <x v="3"/>
    <d v="2018-05-29T04:00:02"/>
    <s v="the bachelor|&quot;the bachelorette&quot;|&quot;bachelor nation&quot;|&quot;abc&quot;|&quot;abc television&quot;|&quot;reality tv&quot;|&quot;chris harrison&quot;|&quot;bachelor in paradise&quot;|&quot;the bachelor winter games&quot;|&quot;becca kufrin&quot;|&quot;bachelorette 2018&quot;|&quot;season 14&quot;|&quot;Supertease&quot;"/>
    <n v="315429"/>
    <n v="1272"/>
    <n v="267"/>
    <n v="386"/>
    <b v="0"/>
    <b v="0"/>
    <b v="0"/>
  </r>
  <r>
    <s v="1Xgm5R4eMao"/>
    <d v="2018-06-12T00:00:00"/>
    <s v="The Voice 2018 - The Season 14 Voice Champion Is..."/>
    <s v="The Voice"/>
    <x v="3"/>
    <x v="3"/>
    <d v="2018-05-23T03:30:13"/>
    <s v="the voice season 14|&quot;season 14 finale&quot;|&quot;the voice finale&quot;|&quot;finale&quot;|&quot;live finale&quot;|&quot;adam levine&quot;|&quot;team alicia&quot;|&quot;alicia keys&quot;|&quot;team kelly&quot;|&quot;kelly clarkson&quot;|&quot;team blake&quot;|&quot;blake shelton&quot;|&quot;the voice winner&quot;|&quot;who won the voice&quot;|&quot;britton buchanan&quot;|&quot;kyla jade&quot;|&quot;spensha baker&quot;|&quot;brynn cartelli&quot;|&quot;top 4&quot;|&quot;the voice&quot;|&quot;the voice nbc&quot;|&quot;the voice new season&quot;|&quot;The Voice 2018&quot;|&quot;The Voice USA&quot;|&quot;The Voice Season 14&quot;|&quot;The voice winners&quot;|&quot;Alicia Keys&quot;|&quot;Kelly Clarkson&quot;"/>
    <n v="1685312"/>
    <n v="13948"/>
    <n v="2985"/>
    <n v="4664"/>
    <b v="0"/>
    <b v="0"/>
    <b v="0"/>
  </r>
  <r>
    <s v="6S9c5nnDd_s"/>
    <d v="2018-06-12T00:00:00"/>
    <s v="Bohemian Rhapsody | Teaser Trailer [HD] | 20th Century FOX"/>
    <s v="20th Century Fox"/>
    <x v="1"/>
    <x v="1"/>
    <d v="2018-05-15T13:01:12"/>
    <s v="Trailer|&quot;bohemian rhapsody&quot;|&quot;queen&quot;|&quot;freddie mercury&quot;|&quot;LIVE AID&quot;|&quot;Rami Malek&quot;|&quot;Lucy Boynton&quot;|&quot;Gwilym Lee&quot;|&quot;Ben Hardy&quot;|&quot;Joseph Mazzello&quot;|&quot;Aiden Gillen&quot;|&quot;Tom Hollander&quot;|&quot;Mike Myers&quot;|&quot;queen movie&quot;|&quot;freddie mercury movie&quot;|&quot;bohemian rhapsody movie&quot;|&quot;bohemian rhapsody trailer&quot;|&quot;queen movie trailer&quot;|&quot;queen trailer&quot;"/>
    <n v="13619534"/>
    <n v="347100"/>
    <n v="6923"/>
    <n v="19977"/>
    <b v="0"/>
    <b v="0"/>
    <b v="0"/>
  </r>
  <r>
    <s v="FchkqXEg0qs"/>
    <d v="2018-06-13T00:00:00"/>
    <s v="Nintendo @ E3 2018: Day 1"/>
    <s v="Nintendo"/>
    <x v="12"/>
    <x v="12"/>
    <d v="2018-06-13T01:18:57"/>
    <s v="nintendo|&quot;play&quot;|&quot;play nintendo&quot;|&quot;game&quot;|&quot;gameplay&quot;|&quot;fun&quot;|&quot;video game&quot;|&quot;kids&quot;|&quot;action&quot;|&quot;E3 2018&quot;|&quot;Treehouse Live&quot;|&quot;THL&quot;|&quot;Splatoon 2&quot;|&quot;Super Smash Bros&quot;|&quot;Nintendo Switch&quot;|&quot;Nintendo 3DS&quot;"/>
    <n v="3238183"/>
    <n v="61841"/>
    <n v="3708"/>
    <n v="0"/>
    <b v="1"/>
    <b v="0"/>
    <b v="0"/>
  </r>
  <r>
    <s v="UbmGPOHJYpA"/>
    <d v="2018-06-13T00:00:00"/>
    <s v="Kevin Durant on J.R. Smith Blunder, LeBron James &amp; Partying After Finals Win"/>
    <s v="Jimmy Kimmel Live"/>
    <x v="3"/>
    <x v="3"/>
    <d v="2018-06-12T07:30:00"/>
    <s v="jimmy|&quot;kimmel&quot;|&quot;live&quot;|&quot;late&quot;|&quot;night&quot;|&quot;talk&quot;|&quot;show&quot;|&quot;funny&quot;|&quot;comedic&quot;|&quot;comedy&quot;|&quot;clip&quot;|&quot;comedian&quot;|&quot;kevin&quot;|&quot;durant&quot;|&quot;nba&quot;|&quot;finals&quot;|&quot;jr&quot;|&quot;smith&quot;|&quot;lebron&quot;|&quot;james&quot;|&quot;golden&quot;|&quot;state&quot;|&quot;warriors&quot;|&quot;cleveland&quot;|&quot;cavaliers&quot;|&quot;golden state warriors&quot;|&quot;cleveland cavaliers&quot;|&quot;jr smith&quot;|&quot;lebron james&quot;|&quot;kevin durant&quot;|&quot;mvp&quot;|&quot;nba finals&quot;|&quot;nba finals mvp&quot;"/>
    <n v="1863491"/>
    <n v="29175"/>
    <n v="4595"/>
    <n v="6455"/>
    <b v="0"/>
    <b v="0"/>
    <b v="0"/>
  </r>
  <r>
    <s v="3tYpfAPVEs0"/>
    <d v="2018-06-13T00:00:00"/>
    <s v="Stephen A. and Max react to LeBron James' broken hand | First Take | ESPN"/>
    <s v="ESPN"/>
    <x v="0"/>
    <x v="0"/>
    <d v="2018-06-11T14:43:53"/>
    <s v="espn|&quot;espn live&quot;|&quot;lebron broken hand&quot;|&quot;lebron james&quot;|&quot;lebron&quot;|&quot;cavs&quot;|&quot;cleveland cavaliers&quot;|&quot;lebron white board&quot;|&quot;lebron injured hand punching board&quot;|&quot;lebron white board injury&quot;|&quot;lebron punches board&quot;|&quot;lebron james interview&quot;|&quot;lebron james postgame interview&quot;|&quot;lebron james broken hand&quot;|&quot;first take&quot;|&quot;first take today&quot;|&quot;first take daily&quot;|&quot;first take live&quot;|&quot;stephen a. smith&quot;|&quot;stephen a smith&quot;|&quot;stephen a.&quot;|&quot;stephen a&quot;|&quot;max kellerman&quot;|&quot;first take espn&quot;|&quot;espn first take&quot;|&quot;first take stephen a smith&quot;"/>
    <n v="931064"/>
    <n v="7914"/>
    <n v="1152"/>
    <n v="5215"/>
    <b v="0"/>
    <b v="0"/>
    <b v="0"/>
  </r>
  <r>
    <s v="K5lmXgKi6V0"/>
    <d v="2018-06-13T00:00:00"/>
    <s v="Sandra Bullock, Sarah Paulson &amp; Awkwafina's Secret Skills"/>
    <s v="The Late Late Show with James Corden"/>
    <x v="3"/>
    <x v="3"/>
    <d v="2018-06-08T08:35:00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|&quot;Sandra Bullock&quot;|&quot;Sarah Paulson&quot;|&quot;Awkwafina&quot;|&quot;Interview&quot;|&quot;Entertainment&quot;|&quot;Nonrecurring&quot;|&quot;Evergreen&quot;"/>
    <n v="688984"/>
    <n v="9970"/>
    <n v="444"/>
    <n v="391"/>
    <b v="0"/>
    <b v="0"/>
    <b v="0"/>
  </r>
  <r>
    <s v="nSbzyEJ8X9E"/>
    <d v="2018-06-13T00:00:00"/>
    <s v="A STAR IS BORN - Official Trailer 1"/>
    <s v="Warner Bros. Pictures"/>
    <x v="3"/>
    <x v="3"/>
    <d v="2018-06-06T16:00:23"/>
    <s v="A Star Is Born|&quot;Warner Bros.&quot;|&quot;WB Pics.&quot;|&quot;Lady Gaga&quot;|&quot;Bradley Cooper&quot;|&quot;Eddie Griffin&quot;|&quot;Greg Grunberg&quot;|&quot;Dave Chappelle&quot;|&quot;DJ Shangela Pierce&quot;|&quot;William Belli&quot;|&quot;Anthony Ramos&quot;|&quot;Andrew Dice Clay&quot;|&quot;Michael Harney&quot;|&quot;Bonnie Somerville&quot;|&quot;Rafi Gavron&quot;|&quot;Rebecca Field&quot;|&quot;Lukas Nelson&quot;|&quot;Brandi Carlile&quot;|&quot;Halsey&quot;|&quot;WB&quot;|&quot;Metro Goldwyn Mayer&quot;|&quot;MGM&quot;"/>
    <n v="4570970"/>
    <n v="61664"/>
    <n v="1872"/>
    <n v="8155"/>
    <b v="0"/>
    <b v="0"/>
    <b v="0"/>
  </r>
  <r>
    <s v="41PTANtZFW0"/>
    <d v="2018-06-13T00:00:00"/>
    <s v="Troye Sivan - Bloom"/>
    <s v="TroyeSivanVEVO"/>
    <x v="6"/>
    <x v="6"/>
    <d v="2018-06-06T16:00:00"/>
    <s v="Troye|&quot;Sivan&quot;|&quot;Bloom&quot;|&quot;EMI&quot;|&quot;Recorded&quot;|&quot;Music&quot;|&quot;Australia&quot;|&quot;Pty&quot;|&quot;Ltd&quot;|&quot;Pop&quot;|&quot;troye sivan&quot;|&quot;troye&quot;|&quot;sivan&quot;|&quot;troy&quot;|&quot;sivann&quot;|&quot;sivam&quot;|&quot;bloom&quot;|&quot;bloom just for you&quot;|&quot;blom&quot;|&quot;blomm&quot;|&quot;blooom&quot;|&quot;my my my&quot;|&quot;the good side&quot;|&quot;youth&quot;|&quot;wild&quot;|&quot;blue neighbourhood&quot;|&quot;the today show&quot;|&quot;troye live&quot;|&quot;live&quot;|&quot;performance&quot;"/>
    <n v="3245471"/>
    <n v="262291"/>
    <n v="8376"/>
    <n v="24202"/>
    <b v="0"/>
    <b v="0"/>
    <b v="0"/>
  </r>
  <r>
    <s v="qFy5XyZsUeo"/>
    <d v="2018-06-13T00:00:00"/>
    <s v="Michael Ketterer: Father Of 6 Scores Golden Buzzer From Simon Cowell - America's Got Talent 2018"/>
    <s v="America's Got Talent"/>
    <x v="3"/>
    <x v="3"/>
    <d v="2018-06-06T01:58:03"/>
    <s v="America's Got Talent 2018|&quot;america's got talent&quot;|&quot;america's got talent fails&quot;|&quot;america's got talent best&quot;|&quot;america's got talent auditions&quot;|&quot;AGT&quot;|&quot;AGT 2018 Auditions&quot;|&quot;AGT best auditions&quot;|&quot;NBC&quot;|&quot;TV&quot;|&quot;TV Shows&quot;|&quot;Highlights&quot;|&quot;Previews&quot;|&quot;Simon Cowell&quot;|&quot;Howie Mandel&quot;|&quot;Tyra Banks&quot;|&quot;Heidi Klum&quot;|&quot;Mel B&quot;|&quot;season 13&quot;|&quot;America's&quot;|&quot;Got&quot;|&quot;Talent&quot;|&quot;funny&quot;|&quot;judge&quot;|&quot;vote&quot;|&quot;clips&quot;|&quot;talent&quot;|&quot;entertainment&quot;|&quot;competition&quot;|&quot;biggest talent show&quot;|&quot;talent show&quot;"/>
    <n v="4492197"/>
    <n v="81523"/>
    <n v="1854"/>
    <n v="6598"/>
    <b v="0"/>
    <b v="0"/>
    <b v="0"/>
  </r>
  <r>
    <s v="TudhYwBrgYg"/>
    <d v="2018-06-13T00:00:00"/>
    <s v="Pastry Chef Attempts To Make Gourmet Skittles | Gourmet Makes | Bon Appﾃｩtit"/>
    <s v="Bon Appﾃｩtit"/>
    <x v="7"/>
    <x v="7"/>
    <d v="2018-06-05T16:03:55"/>
    <s v="candy|&quot;claire saffitz&quot;|&quot;gourmet&quot;|&quot;skittles&quot;|&quot;claire bon appetit&quot;|&quot;claire makes&quot;|&quot;claire makes skittles&quot;|&quot;gourmet skittles&quot;|&quot;skittle&quot;|&quot;gourmet recipe&quot;|&quot;how to make skittles&quot;|&quot;how to make candy&quot;|&quot;skittles recipe&quot;|&quot;skittle recipe&quot;|&quot;homemade skittles&quot;|&quot;claire gourmet skittles&quot;|&quot;gourmet skittle&quot;|&quot;gourmet candy&quot;|&quot;gourmet makes&quot;|&quot;skittles touch&quot;|&quot;skittles bon appetit&quot;|&quot;bon appetit skittles&quot;|&quot;skittles taste the rainbow&quot;|&quot;making skittles&quot;|&quot;food&quot;|&quot;bon appetit&quot;|&quot;bon appﾃｩtit&quot;"/>
    <n v="4116870"/>
    <n v="96499"/>
    <n v="2425"/>
    <n v="8172"/>
    <b v="0"/>
    <b v="0"/>
    <b v="0"/>
  </r>
  <r>
    <s v="CahQhevkcCM"/>
    <d v="2018-06-13T00:00:00"/>
    <s v="We Mastered That Shiny Dirt Ball"/>
    <s v="BuzzFeedVideo"/>
    <x v="8"/>
    <x v="8"/>
    <d v="2018-06-02T18:00:20"/>
    <s v="BuzzFeedVideo|&quot;BuzzFeed&quot;|&quot;dirt ball&quot;|&quot;tin foil ball&quot;|&quot;dorodango&quot;|&quot;zen&quot;|&quot;arts and crafts&quot;|&quot;homemade&quot;|&quot;eric tabach&quot;|&quot;trend&quot;|&quot;sand paper&quot;|&quot;shiny&quot;|&quot;beautiful&quot;|&quot;shiny dirt ball&quot;|&quot;AARP&quot;|&quot;sand&quot;|&quot;how to&quot;|&quot;DIY&quot;|&quot;people try&quot;|&quot;sanding paper&quot;|&quot;craft projects&quot;|&quot;diy projects&quot;|&quot;how to make&quot;"/>
    <n v="4227252"/>
    <n v="100981"/>
    <n v="13015"/>
    <n v="9177"/>
    <b v="0"/>
    <b v="0"/>
    <b v="0"/>
  </r>
  <r>
    <s v="irHqI9fUc4I"/>
    <d v="2018-06-13T00:00:00"/>
    <s v="France's Migrant Hero - Between the Scenes | The Daily Show"/>
    <s v="The Daily Show with Trevor Noah"/>
    <x v="5"/>
    <x v="5"/>
    <d v="2018-05-31T02:15:02"/>
    <s v="the daily show|&quot;trevor noah&quot;|&quot;daily show with trevor noah&quot;|&quot;the daily show episodes&quot;|&quot;comedy central&quot;|&quot;comedians&quot;|&quot;french rescue&quot;|&quot;dangling toddler&quot;|&quot;migrant hero&quot;|&quot;between the scenes&quot;|&quot;french citizen&quot;|&quot;immigrant&quot;|&quot;france&quot;|&quot;mamoudou gassama&quot;|&quot;mali&quot;|&quot;spider-man&quot;|&quot;rescue&quot;|&quot;balcony&quot;|&quot;suspicious&quot;|&quot;paris&quot;|&quot;comedian&quot;|&quot;funny video&quot;|&quot;comedy videos&quot;|&quot;funny clips&quot;|&quot;noah trevor&quot;|&quot;trevor noah latest episode&quot;|&quot;daily show latest episode&quot;|&quot;daily show&quot;|&quot;trevor&quot;|&quot;news&quot;|&quot;politics&quot;|&quot;daily show trump&quot;|&quot;french spiderman&quot;|&quot;migrant&quot;|&quot;hero&quot;"/>
    <n v="582693"/>
    <n v="16511"/>
    <n v="695"/>
    <n v="859"/>
    <b v="0"/>
    <b v="0"/>
    <b v="0"/>
  </r>
  <r>
    <s v="jD83QaWy8LI"/>
    <d v="2018-06-13T00:00:00"/>
    <s v="Film Theory: Willy Wonka and the Golden Ticket SCAM! (Willy Wonka and the Chocolate Factory)"/>
    <s v="The Film Theorists"/>
    <x v="1"/>
    <x v="1"/>
    <d v="2018-05-27T19:22:30"/>
    <s v="willy wonka|&quot;willy wonka and the chocolate factory&quot;|&quot;charlie and the chocolate factory&quot;|&quot;golden ticket&quot;|&quot;golden tickets&quot;|&quot;gene wilder&quot;|&quot;charlie&quot;|&quot;oompa loompa&quot;|&quot;roald Dahl&quot;|&quot;chocolate factory&quot;|&quot;disaster&quot;|&quot;flop&quot;|&quot;candy&quot;|&quot;chocolate&quot;|&quot;scam&quot;|&quot;Exposed&quot;|&quot;uncovered&quot;|&quot;film theory&quot;|&quot;film theorists&quot;|&quot;matpat&quot;|&quot;film theory willy wonka&quot;|&quot;matpat willy wonka&quot;|&quot;film theory golden ticket&quot;|&quot;matpat golden ticket&quot;|&quot;it's a trap&quot;|&quot;oompa loompa song&quot;"/>
    <n v="5456838"/>
    <n v="130602"/>
    <n v="11262"/>
    <n v="21974"/>
    <b v="0"/>
    <b v="0"/>
    <b v="0"/>
  </r>
  <r>
    <s v="0URpDxIjZrQ"/>
    <d v="2018-06-13T00:00:00"/>
    <s v="Christopher Robin Official Trailer"/>
    <s v="Disney Movie Trailers"/>
    <x v="1"/>
    <x v="1"/>
    <d v="2018-05-25T19:00:02"/>
    <s v="Christopher Robin|&quot;Winnie the Pooh&quot;|&quot;Eeyore&quot;|&quot;Piglet&quot;|&quot;Tigger&quot;|&quot;Kanga&quot;|&quot;Roo&quot;|&quot;Owl&quot;|&quot;Rabbit&quot;|&quot;Trailer&quot;|&quot;Preview&quot;|&quot;Hundred Acre Wood&quot;|&quot;Live action&quot;|&quot;stuffed&quot;|&quot;adorable&quot;|&quot;feels&quot;|&quot;cry&quot;|&quot;sweet&quot;|&quot;funny&quot;|&quot;classic&quot;|&quot;Disney&quot;|&quot;Walt Disney&quot;|&quot;Many Adventures&quot;|&quot;Ewan McGregor&quot;|&quot;Walt Disney Studios&quot;"/>
    <n v="6095300"/>
    <n v="164449"/>
    <n v="4190"/>
    <n v="18665"/>
    <b v="0"/>
    <b v="0"/>
    <b v="0"/>
  </r>
  <r>
    <s v="mHbWgIy3wmo"/>
    <d v="2018-06-13T00:00:00"/>
    <s v="Are Jessica Chastain &amp; Bryce Dallas Howard The Same Person!? | The Graham Norton Show"/>
    <s v="The Graham Norton Show"/>
    <x v="3"/>
    <x v="3"/>
    <d v="2018-05-25T15:53:16"/>
    <s v="Graham Norton|&quot;Graham Norton Show Official&quot;|&quot;Entertainment&quot;|&quot;Chat Show&quot;|&quot;the Graham Norton show&quot;|&quot;Graham Norton new&quot;|&quot;Graham Norton full episode&quot;|&quot;Graham Norton 2018&quot;|&quot;Graham Norton 2017&quot;|&quot;Jurassic world&quot;|&quot;jurassic park&quot;|&quot;westworld&quot;|&quot;Chris Pratt&quot;|&quot;Bryce Dallas Howard&quot;|&quot;Jeff Goldblum&quot;|&quot;Thandie Newton&quot;|&quot;Jake Shears&quot;"/>
    <n v="1009538"/>
    <n v="14059"/>
    <n v="663"/>
    <n v="1157"/>
    <b v="0"/>
    <b v="0"/>
    <b v="0"/>
  </r>
  <r>
    <s v="6SuMbFuKDf8"/>
    <d v="2018-06-13T00:00:00"/>
    <s v="Backstreet Boys - Don't Go Breaking My Heart (Official Video)"/>
    <s v="BackstreetBoysVEVO"/>
    <x v="6"/>
    <x v="6"/>
    <d v="2018-05-17T04:00:01"/>
    <s v="Backstreet Boys|&quot;Don't Go Breaking My Heart&quot;|&quot;Pop&quot;|&quot;RCA Records Label&quot;"/>
    <n v="18658825"/>
    <n v="442316"/>
    <n v="16986"/>
    <n v="42438"/>
    <b v="0"/>
    <b v="0"/>
    <b v="0"/>
  </r>
  <r>
    <s v="z6A2LHGx8_A"/>
    <d v="2018-06-13T00:00:00"/>
    <s v="Sigrid - High Five (Official Video)"/>
    <s v="SigridVEVO"/>
    <x v="6"/>
    <x v="6"/>
    <d v="2018-05-17T12:00:04"/>
    <s v="Sigrid|&quot;High&quot;|&quot;Five&quot;|&quot;Universal-Island&quot;|&quot;Records&quot;|&quot;Ltd.&quot;|&quot;Pop&quot;"/>
    <n v="4718392"/>
    <n v="81133"/>
    <n v="2188"/>
    <n v="3704"/>
    <b v="0"/>
    <b v="0"/>
    <b v="0"/>
  </r>
  <r>
    <s v="H7gh2fmdjCU"/>
    <d v="2018-06-13T00:00:00"/>
    <s v="Calum Scott - What I Miss Most (Official Video)"/>
    <s v="CalumScottVEVO"/>
    <x v="6"/>
    <x v="6"/>
    <d v="2018-05-16T23:00:00"/>
    <s v="Calum|&quot;Scott&quot;|&quot;What&quot;|&quot;Miss&quot;|&quot;Most&quot;|&quot;Capitol&quot;|&quot;Records&quot;|&quot;(US1A)&quot;|&quot;Pop&quot;"/>
    <n v="9912584"/>
    <n v="151941"/>
    <n v="1853"/>
    <n v="4716"/>
    <b v="0"/>
    <b v="0"/>
    <b v="0"/>
  </r>
  <r>
    <s v="TjXQzRWmb_I"/>
    <d v="2018-06-13T00:00:00"/>
    <s v="Destination Wedding Trailer #1 (2018) | Movieclips Trailers"/>
    <s v="Movieclips Trailers"/>
    <x v="1"/>
    <x v="1"/>
    <d v="2018-05-16T20:29:17"/>
    <s v="Destination Wedding|&quot;Destination Wedding Trailer&quot;|&quot;Destination Wedding Movie Trailer&quot;|&quot;Destination Wedding Trailer 2018&quot;|&quot;Destination Wedding Official Trailer&quot;|&quot;Trailer&quot;|&quot;Trailers&quot;|&quot;Movie Trailer&quot;|&quot;2018 Trailers&quot;|&quot;Destination Wedding 2018&quot;|&quot;Movieclips Trailers&quot;|&quot;Movieclips&quot;|&quot;Fandango&quot;|&quot;Keanu Reeves&quot;|&quot;Winona Ryder&quot;|&quot;movieclips&quot;|&quot;fandango&quot;|&quot;movieclips trailers&quot;|&quot;Victor Levin&quot;|&quot;comedy&quot;|&quot;drama&quot;|&quot;romance&quot;"/>
    <n v="5073263"/>
    <n v="58055"/>
    <n v="1827"/>
    <n v="6541"/>
    <b v="0"/>
    <b v="0"/>
    <b v="0"/>
  </r>
  <r>
    <e v="#NAME?"/>
    <d v="2018-06-13T00:00:00"/>
    <s v="We Bought A House"/>
    <s v="JennaMarbles"/>
    <x v="5"/>
    <x v="5"/>
    <d v="2018-05-16T22:33:29"/>
    <s v="jenna|&quot;marbles&quot;|&quot;mourey&quot;|&quot;we&quot;|&quot;bought&quot;|&quot;a house&quot;|&quot;home&quot;|&quot;house tour&quot;|&quot;vlog&quot;|&quot;new&quot;|&quot;julien&quot;|&quot;solomita&quot;|&quot;boyfriend&quot;|&quot;pool&quot;|&quot;living room&quot;|&quot;wine&quot;|&quot;dining&quot;|&quot;room&quot;|&quot;office&quot;|&quot;best&quot;|&quot;amazing&quot;|&quot;gaming&quot;|&quot;pc&quot;|&quot;sound&quot;|&quot;foam&quot;|&quot;podcast&quot;|&quot;master&quot;|&quot;bedroom&quot;|&quot;fireplace&quot;|&quot;closet&quot;|&quot;walk in&quot;|&quot;bathroom&quot;|&quot;mirror&quot;|&quot;dogs&quot;|&quot;kermit&quot;|&quot;peach&quot;|&quot;yard&quot;|&quot;how to&quot;|&quot;diy&quot;|&quot;kitchen&quot;|&quot;island&quot;"/>
    <n v="3440148"/>
    <n v="337688"/>
    <n v="1844"/>
    <n v="49195"/>
    <b v="0"/>
    <b v="0"/>
    <b v="0"/>
  </r>
  <r>
    <s v="Q5KmA3Xbmqo"/>
    <d v="2018-06-13T00:00:00"/>
    <s v="The Spider and The Butterfly - Animated Short"/>
    <s v="Dragonfoxgirl"/>
    <x v="3"/>
    <x v="3"/>
    <d v="2018-05-15T05:06:07"/>
    <s v="animation|&quot;thesis film&quot;|&quot;dragonfoxgirl&quot;|&quot;animated music video&quot;|&quot;amv&quot;|&quot;spider&quot;|&quot;butterfly&quot;|&quot;anthro&quot;|&quot;anthropomorphic&quot;|&quot;animated short&quot;|&quot;cartoons&quot;|&quot;cartoon&quot;|&quot;white spider&quot;"/>
    <n v="7839668"/>
    <n v="352352"/>
    <n v="5871"/>
    <n v="46624"/>
    <b v="0"/>
    <b v="0"/>
    <b v="0"/>
  </r>
  <r>
    <e v="#NAME?"/>
    <d v="2018-06-14T00:00:00"/>
    <s v="Dumbo Official Teaser Trailer"/>
    <s v="Disney Movie Trailers"/>
    <x v="1"/>
    <x v="1"/>
    <d v="2018-06-13T07:00:00"/>
    <s v="Disney|&quot;Walt Disney Studios&quot;|&quot;Dumbo&quot;|&quot;Flying Elephant&quot;|&quot;Tim Burton&quot;|&quot;Colin Farrell&quot;|&quot;Eva Green&quot;|&quot;Movie&quot;|&quot;Film&quot;|&quot;Preview&quot;|&quot;Trailer&quot;|&quot;Official&quot;|&quot;HD&quot;|&quot;Cute&quot;|&quot;Adorable&quot;|&quot;Amazing&quot;|&quot;Alice&quot;|&quot;Michael Keaton&quot;|&quot;Dan DeVito&quot;|&quot;Jumbo&quot;|&quot;Baby Mine&quot;|&quot;Aurora&quot;|&quot;Song&quot;|&quot;Singing&quot;"/>
    <n v="4427381"/>
    <n v="96391"/>
    <n v="5508"/>
    <n v="12726"/>
    <b v="0"/>
    <b v="0"/>
    <b v="0"/>
  </r>
  <r>
    <s v="gPHVLxm8U-0"/>
    <d v="2018-06-14T00:00:00"/>
    <s v="Courtney Hadwin: 13-Year-Old Golden Buzzer Winning Performance - America's Got Talent 2018"/>
    <s v="America's Got Talent"/>
    <x v="3"/>
    <x v="3"/>
    <d v="2018-06-13T02:04:30"/>
    <s v="America's Got Talent 2018|&quot;america's got talent&quot;|&quot;america's got talent fails&quot;|&quot;america's got talent best&quot;|&quot;america's got talent auditions&quot;|&quot;AGT&quot;|&quot;AGT 2018 Auditions&quot;|&quot;AGT best auditions&quot;|&quot;NBC&quot;|&quot;TV&quot;|&quot;TV Shows&quot;|&quot;Highlights&quot;|&quot;Previews&quot;|&quot;Simon Cowell&quot;|&quot;Howie Mandel&quot;|&quot;Tyra Banks&quot;|&quot;Heidi Klum&quot;|&quot;Mel B&quot;|&quot;season 13&quot;|&quot;America's&quot;|&quot;Got&quot;|&quot;Talent&quot;|&quot;funny&quot;|&quot;judge&quot;|&quot;vote&quot;|&quot;clips&quot;|&quot;talent&quot;|&quot;entertainment&quot;|&quot;competition&quot;|&quot;biggest talent show&quot;|&quot;talent show&quot;"/>
    <n v="5829270"/>
    <n v="87323"/>
    <n v="3668"/>
    <n v="11933"/>
    <b v="0"/>
    <b v="0"/>
    <b v="0"/>
  </r>
  <r>
    <s v="8O-ZUXGcuWU"/>
    <d v="2018-06-14T00:00:00"/>
    <s v="Nintendo @ E3 2018: Day 2"/>
    <s v="Nintendo"/>
    <x v="12"/>
    <x v="12"/>
    <d v="2018-06-14T01:31:53"/>
    <s v="nintendo|&quot;play&quot;|&quot;play nintendo&quot;|&quot;game&quot;|&quot;gameplay&quot;|&quot;fun&quot;|&quot;video game&quot;|&quot;kids&quot;|&quot;action&quot;|&quot;E3 2018&quot;|&quot;Treehouse Live&quot;|&quot;THL&quot;|&quot;Splatoon 2&quot;|&quot;Super Smash Bros&quot;|&quot;Nintendo Switch&quot;|&quot;Nintendo 3DS&quot;"/>
    <n v="1549110"/>
    <n v="21905"/>
    <n v="1516"/>
    <n v="1318"/>
    <b v="0"/>
    <b v="0"/>
    <b v="0"/>
  </r>
  <r>
    <s v="qPEIPu0V8GQ"/>
    <d v="2018-06-14T00:00:00"/>
    <s v="Fortnite Celebrity Pro-Am | #FortniteProAm"/>
    <s v="Fortnite"/>
    <x v="12"/>
    <x v="12"/>
    <d v="2018-06-13T03:27:30"/>
    <s v="Fortnite|&quot;Epic Games&quot;|&quot;PC&quot;|&quot;PS4&quot;|&quot;Xbox One&quot;|&quot;Battle Royale&quot;|&quot;Unreal Tournament&quot;|&quot;Unreal Engine&quot;|&quot;Minecraft&quot;|&quot;Plants vs. Zombies&quot;"/>
    <n v="2183462"/>
    <n v="79677"/>
    <n v="2034"/>
    <n v="3464"/>
    <b v="0"/>
    <b v="0"/>
    <b v="0"/>
  </r>
  <r>
    <s v="r5Kd7ltWS9w"/>
    <d v="2018-06-14T00:00:00"/>
    <s v="Everything Wrong With Ratatouille In 15 Minutes Or Less"/>
    <s v="CinemaSins"/>
    <x v="1"/>
    <x v="1"/>
    <d v="2018-06-12T15:49:41"/>
    <s v="ratatouille|&quot;brad bird&quot;|&quot;cinemasins&quot;|&quot;cinema sins&quot;|&quot;everything wrong with&quot;|&quot;eww&quot;|&quot;movie&quot;|&quot;mistakes&quot;|&quot;review&quot;"/>
    <n v="1884144"/>
    <n v="55281"/>
    <n v="3657"/>
    <n v="7353"/>
    <b v="0"/>
    <b v="0"/>
    <b v="0"/>
  </r>
  <r>
    <s v="pzD9zGcUNrw"/>
    <d v="2018-06-14T00:00:00"/>
    <s v="THE NUN - Official Teaser Trailer [HD]"/>
    <s v="Warner Bros. Pictures"/>
    <x v="3"/>
    <x v="3"/>
    <d v="2018-06-13T12:00:24"/>
    <s v="James Wan|&quot;The Conjuring&quot;|&quot;The Conjuring 2&quot;|&quot;Corin Hardy&quot;|&quot;The Nun&quot;|&quot;Peter Safran&quot;|&quot;Demian Bichir&quot;|&quot;Taissa Farmiga&quot;|&quot;Jonas Bloquet&quot;|&quot;Charlotte Hope&quot;|&quot;Ingrid Bisu&quot;|&quot;Bonnie Aarons&quot;|&quot;Gary Dauberman&quot;|&quot;Todd Williams&quot;|&quot;Michael Clear&quot;|&quot;Annabelle&quot;|&quot;New Line&quot;|&quot;New Line Cinema&quot;|&quot;Warner Bros.&quot;|&quot;WB&quot;"/>
    <n v="2072162"/>
    <n v="61948"/>
    <n v="1263"/>
    <n v="6143"/>
    <b v="0"/>
    <b v="0"/>
    <b v="0"/>
  </r>
  <r>
    <s v="-9rdDeWzvsU"/>
    <d v="2018-06-14T00:00:00"/>
    <s v="Stampede - Alexander Jean Ft. Lindsey Stirling"/>
    <s v="Lindsey Stirling"/>
    <x v="6"/>
    <x v="6"/>
    <d v="2018-06-13T16:00:24"/>
    <s v="lindsey|&quot;lindsay&quot;|&quot;violin&quot;|&quot;dubstep&quot;|&quot;electronic&quot;|&quot;sterling&quot;|&quot;stirling&quot;|&quot;lindsey stirling&quot;|&quot;stampede&quot;|&quot;alexander jean&quot;|&quot;stark&quot;|&quot;team stark&quot;|&quot;mark ballas&quot;"/>
    <n v="296615"/>
    <n v="38671"/>
    <n v="463"/>
    <n v="2348"/>
    <b v="0"/>
    <b v="0"/>
    <b v="0"/>
  </r>
  <r>
    <s v="MrMAfMbZOmg"/>
    <d v="2018-06-14T00:00:00"/>
    <s v="Troye Sivan - Dance To This (Official Audio) ft. Ariana Grande"/>
    <s v="TroyeSivanVEVO"/>
    <x v="6"/>
    <x v="6"/>
    <d v="2018-06-13T16:00:01"/>
    <s v="Troye|&quot;Sivan&quot;|&quot;Dance&quot;|&quot;To&quot;|&quot;This&quot;|&quot;EMI&quot;|&quot;Recorded&quot;|&quot;Music&quot;|&quot;Australia&quot;|&quot;Pty&quot;|&quot;Ltd&quot;|&quot;Pop&quot;|&quot;troy sivan&quot;|&quot;troy&quot;|&quot;sivann&quot;|&quot;Ariana&quot;|&quot;grande&quot;|&quot;arian&quot;|&quot;grand&quot;|&quot;dance to this&quot;|&quot;dance&quot;|&quot;dnce&quot;|&quot;to&quot;|&quot;this&quot;|&quot;bloom&quot;|&quot;blooom&quot;|&quot;pop&quot;|&quot;my my my&quot;|&quot;no tears left to cry&quot;|&quot;no tears&quot;|&quot;youth&quot;|&quot;wild&quot;|&quot;blue neighbourhood&quot;|&quot;blu&quot;|&quot;dangerous woman&quot;"/>
    <n v="1473589"/>
    <n v="214511"/>
    <n v="2011"/>
    <n v="17455"/>
    <b v="0"/>
    <b v="0"/>
    <b v="0"/>
  </r>
  <r>
    <s v="ZHbT3LWwsQ0"/>
    <d v="2018-06-14T00:00:00"/>
    <s v="Film Theory: How To SAVE Jurassic Park (Jurassic World)"/>
    <s v="The Film Theorists"/>
    <x v="1"/>
    <x v="1"/>
    <d v="2018-06-12T18:09:35"/>
    <s v="Jurassic|&quot;jurassic world&quot;|&quot;jurassic park&quot;|&quot;jurassic world 2&quot;|&quot;jurassic world 2 trailer&quot;|&quot;Jurassic world fallen kingdom trailer&quot;|&quot;jurassic world fallen kingdom&quot;|&quot;fallen kingdom&quot;|&quot;fallen kingdom trailer&quot;|&quot;jurassic park 2&quot;|&quot;dino&quot;|&quot;dinosaur&quot;|&quot;dinosaurs&quot;|&quot;t rex&quot;|&quot;trex&quot;|&quot;chris pratt&quot;|&quot;film theory&quot;|&quot;jurassic world film theory&quot;|&quot;film theorists&quot;|&quot;matpat&quot;|&quot;jurassic world matpat&quot;|&quot;jurassic world theory&quot;|&quot;jurassic park theory&quot;|&quot;film theory fallen kingdom&quot;|&quot;film theory jurassic world fallen kingdom&quot;"/>
    <n v="2142891"/>
    <n v="72620"/>
    <n v="1985"/>
    <n v="11349"/>
    <b v="0"/>
    <b v="0"/>
    <b v="0"/>
  </r>
  <r>
    <s v="uHRwMmwbFnA"/>
    <d v="2018-06-14T00:00:00"/>
    <s v="Super Smash Bros. Ultimate - Everyone is Here Trailer (E3 2018)"/>
    <s v="GameXplain"/>
    <x v="12"/>
    <x v="12"/>
    <d v="2018-06-12T16:24:41"/>
    <s v="Smash|&quot;Super Smash Bros.&quot;|&quot;Smash Bros.&quot;|&quot;Super Smash Bros. Ultimate&quot;|&quot;Smash Ultimate&quot;|&quot;Brawl&quot;|&quot;Melee&quot;|&quot;Smash 64&quot;|&quot;everyone is here&quot;|&quot;Nintendo&quot;|&quot;Switch&quot;|&quot;Nintendo Switch&quot;|&quot;fighting game&quot;|&quot;party game&quot;|&quot;FGC&quot;|&quot;characters&quot;|&quot;gaming&quot;|&quot;video games&quot;|&quot;Capcom&quot;|&quot;Konami&quot;|&quot;Square Enix&quot;|&quot;PlatinumGames&quot;|&quot;Bayonetta&quot;|&quot;Cloud&quot;|&quot;Mega Man&quot;|&quot;Snake&quot;|&quot;Solid Snake&quot;|&quot;Ryu&quot;|&quot;Mario&quot;|&quot;Link&quot;|&quot;Kirby&quot;|&quot;Pichu&quot;|&quot;Wolf&quot;|&quot;Ice Climbers&quot;"/>
    <n v="892447"/>
    <n v="20484"/>
    <n v="852"/>
    <n v="6849"/>
    <b v="0"/>
    <b v="0"/>
    <b v="0"/>
  </r>
  <r>
    <s v="Gi56dSh8Fq8"/>
    <d v="2018-06-14T00:00:00"/>
    <s v="Gourmet Chef Makes A Big Mac Super Fancy"/>
    <s v="BuzzFeedVideo"/>
    <x v="8"/>
    <x v="8"/>
    <d v="2018-06-13T18:00:32"/>
    <s v="mcdonalds|&quot;big mac&quot;|&quot;fancy&quot;|&quot;fast food&quot;|&quot;jacques la merde&quot;|&quot;hamburger&quot;|&quot;fine dining&quot;|&quot;fries&quot;|&quot;plating&quot;|&quot;cooking&quot;|&quot;chef&quot;|&quot;gourmet&quot;|&quot;ice&quot;|&quot;culinary institution&quot;|&quot;buzzfeed&quot;|&quot;buzzfeed video&quot;|&quot;food&quot;|&quot;restaurant&quot;|&quot;burger&quot;|&quot;eat&quot;|&quot;eating show&quot;|&quot;recipe&quot;|&quot;cook&quot;|&quot;foodie&quot;"/>
    <n v="402418"/>
    <n v="10070"/>
    <n v="3303"/>
    <n v="2142"/>
    <b v="0"/>
    <b v="0"/>
    <b v="0"/>
  </r>
  <r>
    <s v="dS5Thrl-4Kc"/>
    <d v="2018-06-14T00:00:00"/>
    <s v="CRAYOLA MAKEUP | HIT OR MISS?"/>
    <s v="Laura Lee"/>
    <x v="7"/>
    <x v="7"/>
    <d v="2018-06-12T18:55:26"/>
    <s v="Laura88Lee|&quot;crayola&quot;|&quot;crayon makeup&quot;|&quot;crayola beauty&quot;|&quot;crayola crayons makeup review&quot;|&quot;asos&quot;|&quot;crayons&quot;|&quot;cheap makeup&quot;|&quot;crayola crayon makeup&quot;|&quot;honest review&quot;|&quot;crayola beauty review&quot;|&quot;crayola makeup review&quot;|&quot;box of crayons eyeshadow palette&quot;|&quot;box of crayons palette&quot;|&quot;crayola asos crayons makeup&quot;|&quot;makeup releases 2018&quot;|&quot;new makeup releases 2018&quot;|&quot;new makeup releases&quot;|&quot;trying crayola crayons makeup&quot;|&quot;laura lee&quot;|&quot;hit or miss&quot;"/>
    <n v="607422"/>
    <n v="26166"/>
    <n v="895"/>
    <n v="3517"/>
    <b v="0"/>
    <b v="0"/>
    <b v="0"/>
  </r>
  <r>
    <s v="JGm9Y_hFqNk"/>
    <d v="2018-06-14T00:00:00"/>
    <s v="First Take reacts: Kyrie Irving says contract extension doesn't make sense | First Take | ESPN"/>
    <s v="ESPN"/>
    <x v="0"/>
    <x v="0"/>
    <d v="2018-06-13T15:06:08"/>
    <s v="espn|&quot;espn live&quot;|&quot;boston celtics&quot;|&quot;kyrie irving&quot;|&quot;kyrie&quot;|&quot;irving&quot;|&quot;kyrie irving celtics&quot;|&quot;kyrie irving lebron james&quot;|&quot;lebron james kyrie irving&quot;|&quot;lebron james celtics&quot;|&quot;lebron james kyrie irving celtics&quot;|&quot;kyrie lebron&quot;|&quot;first take&quot;|&quot;espn first&quot;|&quot;first take today&quot;|&quot;first take daily&quot;|&quot;first take live&quot;|&quot;stephen a. smith&quot;|&quot;stephen a smith&quot;|&quot;stephen a.&quot;|&quot;stephen a&quot;|&quot;max kellerman&quot;|&quot;max&quot;|&quot;stephen&quot;|&quot;smith&quot;|&quot;first take espn&quot;|&quot;espn first take&quot;|&quot;first take stephen a smith&quot;|&quot;discussion&quot;|&quot;debate&quot;|&quot;morning show&quot;"/>
    <n v="812832"/>
    <n v="7701"/>
    <n v="320"/>
    <n v="2505"/>
    <b v="0"/>
    <b v="0"/>
    <b v="0"/>
  </r>
  <r>
    <s v="6h8QgZF5Qu4"/>
    <d v="2018-06-14T00:00:00"/>
    <s v="Drop the Mic w/ Ashton Kutcher &amp; Sean Diddy Combs"/>
    <s v="The Late Late Show with James Corden"/>
    <x v="3"/>
    <x v="3"/>
    <d v="2018-06-13T05:27:27"/>
    <s v="The Late Late Show|&quot;Late Late Show&quot;|&quot;James Corden&quot;|&quot;Corden&quot;|&quot;late night&quot;|&quot;late night show&quot;|&quot;comedy&quot;|&quot;comedian&quot;|&quot;celebrity&quot;|&quot;celeb&quot;|&quot;celebrities&quot;|&quot;CBS&quot;|&quot;joke&quot;|&quot;jokes&quot;|&quot;funny&quot;|&quot;funny videos&quot;|&quot;funny video&quot;|&quot;humor&quot;|&quot;hollywood&quot;|&quot;famous&quot;|&quot;Drop the Mic&quot;|&quot;Ashton Kutcher&quot;|&quot;Sean Diddy Combs&quot;|&quot;Segment&quot;|&quot;Game&quot;|&quot;Music&quot;|&quot;Recurring&quot;|&quot;Evergreen&quot;"/>
    <n v="864189"/>
    <n v="18811"/>
    <n v="399"/>
    <n v="1074"/>
    <b v="0"/>
    <b v="0"/>
    <b v="0"/>
  </r>
  <r>
    <s v="nBpxVdpMBZk"/>
    <d v="2018-06-14T00:00:00"/>
    <s v="Loaded Baked Potato - You Suck at Cooking (episode 77)"/>
    <s v="You Suck At Cooking"/>
    <x v="7"/>
    <x v="7"/>
    <d v="2018-06-12T12:41:58"/>
    <s v="potatoes|&quot;baked potatoes&quot;|&quot;loaded potato&quot;|&quot;loaded baked potato&quot;|&quot;you suck at cooking&quot;|&quot;ysac&quot;|&quot;chef&quot;|&quot;recipe&quot;|&quot;how to&quot;|&quot;tutorial&quot;|&quot;comedy&quot;|&quot;funny&quot;|&quot;audible&quot;|&quot;audio books&quot;|&quot;cheese&quot;|&quot;broccoli&quot;|&quot;chives&quot;|&quot;sour cream&quot;|&quot;cheddar&quot;|&quot;cumin&quot;|&quot;stuffed potato&quot;|&quot;slow cooker&quot;"/>
    <n v="563721"/>
    <n v="30575"/>
    <n v="559"/>
    <n v="2036"/>
    <b v="0"/>
    <b v="0"/>
    <b v="0"/>
  </r>
  <r>
    <s v="mpnshdmtE2Y"/>
    <d v="2018-06-14T00:00:00"/>
    <s v="Carla Makes BA Smashburgers | From the Test Kitchen | Bon Appﾃｩtit"/>
    <s v="Bon Appﾃｩtit"/>
    <x v="7"/>
    <x v="7"/>
    <d v="2018-06-12T16:03:58"/>
    <s v="bon appetit|&quot;burgers&quot;|&quot;cheeseburgers&quot;|&quot;how to cook&quot;|&quot;test kitchen&quot;|&quot;cast iron&quot;|&quot;smashburgers&quot;|&quot;how to make cheeseburgers&quot;|&quot;how to make smashburgers&quot;|&quot;how to make a smashburger&quot;|&quot;burger recipe&quot;|&quot;smashburger recipe&quot;|&quot;diy smashburger&quot;|&quot;grilling burgers&quot;|&quot;carla&quot;|&quot;carla music&quot;|&quot;carla bon appetit&quot;|&quot;from the test kitchen&quot;|&quot;hamburger&quot;|&quot;carla makes smashburgers&quot;|&quot;best smashburgers&quot;|&quot;hamburger recipe&quot;|&quot;how to make hamburgers&quot;|&quot;best hamburger&quot;|&quot;food&quot;|&quot;bon appﾃｩtit&quot;"/>
    <n v="540149"/>
    <n v="14206"/>
    <n v="693"/>
    <n v="1211"/>
    <b v="0"/>
    <b v="0"/>
    <b v="0"/>
  </r>
  <r>
    <s v="PPWDwBrUNyY"/>
    <d v="2018-06-14T00:00:00"/>
    <s v="YouTube Live at E3 2018: Monday with Ninja, Marshmello, PlayStation, Ubisoft, Todd Howard"/>
    <s v="gameslice"/>
    <x v="12"/>
    <x v="12"/>
    <d v="2018-06-12T04:45:52"/>
    <s v="youtube live at E3|&quot;geoff keighley&quot;|&quot;e3 live&quot;|&quot;e3 2018&quot;|&quot;e3 gameplay&quot;|&quot;electronic entertainment expo&quot;|&quot;playstation&quot;|&quot;death stranding&quot;|&quot;hideo kojima&quot;|&quot;spider-man&quot;|&quot;spiderman&quot;|&quot;the last of us part 2&quot;|&quot;ghost of tsushima&quot;|&quot;ninja&quot;|&quot;let's play&quot;|&quot;marshmello&quot;|&quot;ali-a&quot;|&quot;vikkstar&quot;|&quot;e3 livestream&quot;|&quot;press conference&quot;|&quot;gameplay&quot;|&quot;videogames&quot;|&quot;youtube e3 show&quot;|&quot;e3 stream&quot;|&quot;live press conference&quot;|&quot;e3 news&quot;"/>
    <n v="4326949"/>
    <n v="28978"/>
    <n v="4931"/>
    <n v="1157"/>
    <b v="0"/>
    <b v="0"/>
    <b v="0"/>
  </r>
  <r>
    <s v="yz7Xq3T0YPs"/>
    <d v="2018-06-14T00:00:00"/>
    <s v="Katherine Langford on 13 Reasons Why, Australia &amp; Doctor Parents"/>
    <s v="Jimmy Kimmel Live"/>
    <x v="3"/>
    <x v="3"/>
    <d v="2018-06-13T09:00:06"/>
    <s v="jimmy|&quot;kimmel&quot;|&quot;live&quot;|&quot;late&quot;|&quot;night&quot;|&quot;talk&quot;|&quot;show&quot;|&quot;funny&quot;|&quot;comedic&quot;|&quot;comedy&quot;|&quot;clip&quot;|&quot;comedian&quot;|&quot;katherine&quot;|&quot;langford&quot;|&quot;13&quot;|&quot;reasons&quot;|&quot;why&quot;|&quot;australia&quot;|&quot;doctor&quot;|&quot;parents&quot;|&quot;netflix&quot;|&quot;actress&quot;|&quot;actor&quot;|&quot;katherine langford&quot;|&quot;13 reasons why&quot;"/>
    <n v="296295"/>
    <n v="8157"/>
    <n v="294"/>
    <n v="764"/>
    <b v="0"/>
    <b v="0"/>
    <b v="0"/>
  </r>
  <r>
    <s v="s_SJZSAtLBA"/>
    <d v="2018-06-14T00:00:00"/>
    <s v="Assassin's Creed Odyssey: E3 2018 Official World Premiere Trailer | Ubisoft [NA]"/>
    <s v="Ubisoft North America"/>
    <x v="12"/>
    <x v="12"/>
    <d v="2018-06-11T21:16:16"/>
    <s v="Assassin's Creed Odyssey|&quot;Assassin's Creed Odyssey Trailer&quot;|&quot;Ancient Greece&quot;|&quot;Open World Game&quot;|&quot;Release Date&quot;|&quot;Ubisoft&quot;|&quot;Assassin's Creed Odyssey Gameplay&quot;|&quot;Gameplay&quot;|&quot;Xbox&quot;|&quot;PlayStation&quot;|&quot;PC&quot;|&quot;Action&quot;|&quot;Assassins Creed&quot;|&quot;New Assassins Creed&quot;|&quot;assassin's creed greece&quot;|&quot;greece&quot;|&quot;kassandra&quot;|&quot;alexios&quot;|&quot;spartan&quot;|&quot;rpg&quot;|&quot;role playing game&quot;|&quot;E3&quot;|&quot;E3 2018&quot;|&quot;E3 Assassin's Creed&quot;|&quot;E3 Assassin's Creed presentation&quot;|&quot;E3 Reveal&quot;|&quot;E3 Assassin's Creed Reveal&quot;|&quot;E3 2018 New Games&quot;|&quot;4k&quot;|&quot;Ubisoft 2018&quot;|&quot;ubisoft e3 2018&quot;|&quot;ubie3&quot;|&quot;ubie3 2018&quot;"/>
    <n v="924008"/>
    <n v="18188"/>
    <n v="1642"/>
    <n v="4599"/>
    <b v="0"/>
    <b v="0"/>
    <b v="0"/>
  </r>
  <r>
    <s v="Gv1xjf8BUrY"/>
    <d v="2018-06-14T00:00:00"/>
    <s v="CHRIS PRATT is on our Game Show!"/>
    <s v="Smosh"/>
    <x v="5"/>
    <x v="5"/>
    <d v="2018-06-11T16:04:02"/>
    <s v="chris pratt|&quot;chris pratt game show&quot;|&quot;chriss pratt jurassic world&quot;|&quot;jurassic world chris pratt&quot;|&quot;pratt&quot;|&quot;you posted that&quot;|&quot;smosh&quot;|&quot;you posted that chris pratt&quot;|&quot;jurassic world&quot;|&quot;jurassic world 2&quot;|&quot;game show&quot;|&quot;game&quot;|&quot;show&quot;|&quot;chris pratt funny moments&quot;|&quot;funny&quot;|&quot;celebrity game show&quot;|&quot;gameshow&quot;"/>
    <n v="1507254"/>
    <n v="85731"/>
    <n v="1318"/>
    <n v="10439"/>
    <b v="0"/>
    <b v="0"/>
    <b v="0"/>
  </r>
  <r>
    <s v="rAH8qm5oQHg"/>
    <d v="2018-06-14T00:00:00"/>
    <s v="Town Hall 12 Update is Here! (Clash of Clans Official)"/>
    <s v="Clash of Clans"/>
    <x v="12"/>
    <x v="12"/>
    <d v="2018-06-11T12:08:03"/>
    <s v="clash of clans|&quot;COC&quot;|&quot;Clash of Clans Gameplay&quot;|&quot;Clash of Clans Strategy&quot;|&quot;Clash of Clans Animation&quot;|&quot;Clash of Clans Commercial&quot;|&quot;Clash of Clans Attacks&quot;|&quot;Clash of Clans Town Hall&quot;|&quot;Hog Rider&quot;|&quot;PEKKA&quot;|&quot;Clan Wars&quot;|&quot;town hall 12&quot;|&quot;electro dragon&quot;|&quot;siege machines&quot;|&quot;battle blimp&quot;|&quot;wall wrecker&quot;|&quot;clash of clans new update&quot;"/>
    <n v="10531608"/>
    <n v="122553"/>
    <n v="7011"/>
    <n v="10736"/>
    <b v="0"/>
    <b v="0"/>
    <b v="0"/>
  </r>
  <r>
    <s v="ZCNyOsPh2ng"/>
    <d v="2018-06-14T00:00:00"/>
    <s v="Kardashian Vs West! Let's meet the teams! | Celebrity Family Feud"/>
    <s v="FamilyFeud"/>
    <x v="3"/>
    <x v="3"/>
    <d v="2018-06-11T00:59:50"/>
    <s v="family feud|&quot;family fued&quot;|&quot;family feud funny&quot;|&quot;steve harvey&quot;|&quot;game show bloopers&quot;|&quot;funny family feud&quot;|&quot;funny&quot;|&quot;bloopers&quot;|&quot;funny video&quot;|&quot;funny videos&quot;|&quot;game show&quot;|&quot;gameshow&quot;|&quot;game&quot;|&quot;prize&quot;|&quot;money&quot;|&quot;win&quot;|&quot;winning&quot;|&quot;tv&quot;|&quot;tv show&quot;|&quot;survey says&quot;|&quot;audition&quot;|&quot;auditions&quot;|&quot;fast money&quot;|&quot;Kim Kardashian&quot;|&quot;Kanye West&quot;|&quot;Kendall Jenner&quot;|&quot;Khloe Kardashian&quot;|&quot;Kris Jenner&quot;"/>
    <n v="3746583"/>
    <n v="40193"/>
    <n v="3415"/>
    <n v="5248"/>
    <b v="0"/>
    <b v="0"/>
    <b v="0"/>
  </r>
  <r>
    <s v="4V3Y8Sbz9HI"/>
    <d v="2018-06-14T00:00:00"/>
    <s v="TEENS GUESS THAT SONG CHALLENGE #8 (REACT)"/>
    <s v="REACT"/>
    <x v="3"/>
    <x v="3"/>
    <d v="2018-06-11T19:00:00"/>
    <s v="Guess that song|&quot;Usher&quot;|&quot;Halsey&quot;|&quot;TEENS GUESS THAT SONG CHALLENGE #8&quot;|&quot;Guess that&quot;|&quot;staff react&quot;|&quot;fbe staff&quot;|&quot;react&quot;|&quot;reaction&quot;|&quot;fbe&quot;|&quot;employees&quot;|&quot;coworkers&quot;|&quot;co-workers&quot;|&quot;laugh challenge&quot;|&quot;try not to laugh&quot;|&quot;try to watch without laughing or grinning&quot;|&quot;react gaming&quot;|&quot;kids versus food&quot;|&quot;do they know it&quot;|&quot;lyric breakdown&quot;|&quot;Imagine Dragons&quot;|&quot;Kelly Clarkson&quot;|&quot;Chris Brown&quot;|&quot;fine brothers entertainment&quot;|&quot;fine brothers&quot;|&quot;react channel&quot;|&quot;staff reacts&quot;"/>
    <n v="934728"/>
    <n v="25366"/>
    <n v="738"/>
    <n v="3772"/>
    <b v="0"/>
    <b v="0"/>
    <b v="0"/>
  </r>
  <r>
    <s v="srkj63VBSHM"/>
    <d v="2018-06-14T00:00:00"/>
    <s v="Marjory Stoneman Douglas High School Students Perform At The 2018 Tony Awards"/>
    <s v="CBS"/>
    <x v="3"/>
    <x v="3"/>
    <d v="2018-06-11T06:00:04"/>
    <s v="tony|&quot;awards&quot;|&quot;broadway&quot;|&quot;musical&quot;"/>
    <n v="764650"/>
    <n v="13596"/>
    <n v="2572"/>
    <n v="1310"/>
    <b v="0"/>
    <b v="0"/>
    <b v="0"/>
  </r>
  <r>
    <s v="08vIy0y1N9I"/>
    <d v="2018-06-14T00:00:00"/>
    <s v="THE NBA ・・ A Bad Lip Reading"/>
    <s v="Bad Lip Reading"/>
    <x v="5"/>
    <x v="5"/>
    <d v="2018-06-11T13:32:02"/>
    <s v="NBA|&quot;bad lip reading&quot;|&quot;lip dub&quot;|&quot;lip sync&quot;|&quot;funny&quot;|&quot;player&quot;|&quot;finals&quot;|&quot;lebron&quot;|&quot;curry&quot;|&quot;comedy&quot;|&quot;basketball&quot;|&quot;2018&quot;|&quot;harden&quot;|&quot;kanter&quot;|&quot;rondo&quot;|&quot;green&quot;|&quot;westbrook&quot;"/>
    <n v="2757653"/>
    <n v="86377"/>
    <n v="1242"/>
    <n v="5212"/>
    <b v="0"/>
    <b v="0"/>
    <b v="0"/>
  </r>
  <r>
    <s v="XQSvN2Wd5MQ"/>
    <d v="2018-06-14T00:00:00"/>
    <s v="International Dunkin Donuts Taste Test"/>
    <s v="Good Mythical Morning"/>
    <x v="3"/>
    <x v="3"/>
    <d v="2018-06-11T10:00:02"/>
    <s v="gmm|&quot;good mythical morning&quot;|&quot;rhettandlink&quot;|&quot;rhett and link&quot;|&quot;mythical morning&quot;|&quot;mythical&quot;|&quot;good mythical summer&quot;|&quot;taste test&quot;|&quot;gmm taste test&quot;|&quot;taste test gmm&quot;|&quot;international dunkin donuts taste test&quot;|&quot;dunkin donuts&quot;|&quot;dunkin donuts taste test&quot;|&quot;gmm international dunkin donuts&quot;|&quot;gmm international dunkin donuts taste test&quot;|&quot;rhett link taste test&quot;|&quot;rhett and link international taste test&quot;|&quot;dunkin donut&quot;|&quot;donut taste test gmm&quot;|&quot;doughnut taste test&quot;|&quot;dunkin donuts menu&quot;|&quot;dunkin' donuts&quot;|&quot;dunkin&quot;|&quot;dunkin'&quot;"/>
    <n v="1071182"/>
    <n v="29145"/>
    <n v="608"/>
    <n v="3598"/>
    <b v="0"/>
    <b v="0"/>
    <b v="0"/>
  </r>
  <r>
    <s v="6fi1RZNWCDI"/>
    <d v="2018-06-14T00:00:00"/>
    <s v="It・・s Just Water Weight | Kevin Hart: What The Fit | Laugh Out Loud Network"/>
    <s v="LOL Network"/>
    <x v="5"/>
    <x v="5"/>
    <d v="2018-06-11T17:00:00"/>
    <s v="What the Fit|&quot;Kevin Hart What the Fit&quot;|&quot;Kevin Hart&quot;|&quot;YouTube Originals&quot;|&quot;YouTube Originals Series&quot;|&quot;Series&quot;|&quot;Conan O・・Brien&quot;|&quot;James Corden&quot;|&quot;Tiffany Haddish&quot;|&quot;Khloe Kardashian&quot;|&quot;Leslie Jones&quot;|&quot;Bill Hader&quot;|&quot;Rhett and Link&quot;|&quot;Ken Jeong&quot;|&quot;Jack Black&quot;|&quot;Chance the Rapper&quot;|&quot;WTF&quot;|&quot;Evander Holyfield&quot;|&quot;Joel McHale&quot;|&quot;Terry Crews&quot;|&quot;Niecy Nash&quot;|&quot;Rhett &amp; Link&quot;|&quot;DJ Khaled&quot;|&quot;LOL&quot;|&quot;LA Rams&quot;|&quot;Rams&quot;|&quot;Chance&quot;|&quot;Los Angeles Rams&quot;|&quot;Laugh Out Loud Network&quot;|&quot;Fitness&quot;|&quot;Fun&quot;|&quot;Funny&quot;|&quot;Comedy&quot;|&quot;Laugh&quot;|&quot;Yoga&quot;|&quot;Basketball&quot;"/>
    <n v="317542"/>
    <n v="7039"/>
    <n v="177"/>
    <n v="320"/>
    <b v="0"/>
    <b v="0"/>
    <b v="0"/>
  </r>
  <r>
    <s v="OkFdqqyI8y4"/>
    <d v="2018-06-14T00:00:00"/>
    <s v="The Elder Scrolls VI ・・ Official E3 Announcement Teaser"/>
    <s v="Bethesda Softworks"/>
    <x v="12"/>
    <x v="12"/>
    <d v="2018-06-11T02:54:48"/>
    <s v="Bethesda Softworks|&quot;The Elder Scrolls&quot;|&quot;TESVI&quot;|&quot;The Elder Scrolls VI&quot;|&quot;The Elder Scrolls 6&quot;"/>
    <n v="5254340"/>
    <n v="153440"/>
    <n v="2266"/>
    <n v="25862"/>
    <b v="0"/>
    <b v="0"/>
    <b v="0"/>
  </r>
  <r>
    <s v="DjLr06pne6Q"/>
    <d v="2018-06-14T00:00:00"/>
    <s v="Jorja Smith Gets Ready for Bed | Beauty Secrets | Vogue"/>
    <s v="Vogue"/>
    <x v="7"/>
    <x v="7"/>
    <d v="2018-06-12T13:48:29"/>
    <s v="beauty|&quot;beauty secrets&quot;|&quot;celebrity&quot;|&quot;celebrity makeup&quot;|&quot;getting ready&quot;|&quot;how to&quot;|&quot;how-to&quot;|&quot;makeup&quot;|&quot;makeup tutorial&quot;|&quot;women's lifestyle&quot;|&quot;makeup how to&quot;|&quot;beauty secret&quot;|&quot;grwm&quot;|&quot;jorja smith&quot;|&quot;jorja smith interview&quot;|&quot;jorja smith music&quot;|&quot;jorja smith style&quot;|&quot;jorja smith makeup&quot;|&quot;jorja&quot;|&quot;jorja smith tut&quot;|&quot;jorja smith fashion&quot;|&quot;model makeup&quot;|&quot;jorja smith getting ready&quot;|&quot;getting ready for bed&quot;|&quot;bed makeup&quot;|&quot;taking off makeup&quot;|&quot;makeup remover&quot;|&quot;removing makeup&quot;|&quot;vogue&quot;|&quot;vogue.com&quot;"/>
    <n v="483029"/>
    <n v="30127"/>
    <n v="237"/>
    <n v="915"/>
    <b v="0"/>
    <b v="0"/>
    <b v="0"/>
  </r>
  <r>
    <s v="DGzy8FE1Rhk"/>
    <d v="2018-06-14T00:00:00"/>
    <s v="Shawn Mendes - Nervous"/>
    <s v="ShawnMendesVEVO"/>
    <x v="6"/>
    <x v="6"/>
    <d v="2018-06-11T16:00:03"/>
    <s v="Shawn|&quot;Mendes&quot;|&quot;Nervous&quot;|&quot;Island&quot;|&quot;Records&quot;|&quot;Pop&quot;"/>
    <n v="4986664"/>
    <n v="518240"/>
    <n v="5215"/>
    <n v="34466"/>
    <b v="0"/>
    <b v="0"/>
    <b v="0"/>
  </r>
  <r>
    <s v="0bXCbVGb04A"/>
    <d v="2018-06-14T00:00:00"/>
    <s v="Game Theory: FNAF, The Theory That Changed EVERYTHING!! (FNAF 6 Ultimate Custom Night)"/>
    <s v="The Game Theorists"/>
    <x v="12"/>
    <x v="12"/>
    <d v="2018-06-10T19:05:21"/>
    <s v="fnaf|&quot;five nights&quot;|&quot;New Fnaf&quot;|&quot;fnaf cassidy&quot;|&quot;custom night&quot;|&quot;Fnaf 6&quot;|&quot;fnaf 6 custom night&quot;|&quot;five nights at freddy's&quot;|&quot;fnaf pizza simulator&quot;|&quot;FNAF sister location&quot;|&quot;FNAF 2&quot;|&quot;fnaf 3&quot;|&quot;FNAF 4&quot;|&quot;fnaf 5&quot;|&quot;Sister location&quot;|&quot;FNAF timeline&quot;|&quot;jumpscare&quot;|&quot;jumpscares&quot;|&quot;fnaf theory&quot;|&quot;matpat fnaf&quot;|&quot;matpat five nights at freddys&quot;|&quot;game theory FNAF&quot;|&quot;game theory five nights at freddys&quot;|&quot;matpat game theory&quot;|&quot;fnaf game theory&quot;|&quot;matpat&quot;|&quot;markiplier fnaf&quot;|&quot;fnaf markiplier&quot;|&quot;fnaf ending&quot;"/>
    <n v="4585563"/>
    <n v="200284"/>
    <n v="6154"/>
    <n v="47646"/>
    <b v="0"/>
    <b v="0"/>
    <b v="0"/>
  </r>
  <r>
    <s v="hKNRieaN0ZI"/>
    <d v="2018-06-14T00:00:00"/>
    <s v="Shaq's Babysitting Gig Led to His Google Riches"/>
    <s v="TheEllenShow"/>
    <x v="3"/>
    <x v="3"/>
    <d v="2018-06-11T13:00:10"/>
    <s v="ellen|&quot;ellen degeneres&quot;|&quot;the ellen show&quot;|&quot;season 15 episode 169&quot;|&quot;shaquille o neal&quot;|&quot;shaq&quot;|&quot;plm&quot;|&quot;starbucks&quot;|&quot;google&quot;|&quot;investment&quot;|&quot;ellentube&quot;|&quot;babysitting&quot;|&quot;hall of fame ring&quot;|&quot;house&quot;|&quot;big&quot;|&quot;two degrees&quot;|&quot;kazaam&quot;|&quot;lakers&quot;|&quot;uncle drew&quot;|&quot;film&quot;|&quot;atl&quot;|&quot;atlanda&quot;|&quot;nba&quot;|&quot;basketball&quot;|&quot;ellen fans&quot;|&quot;ellen tickets&quot;|&quot;ellen audience&quot;|&quot;season 15&quot;|&quot;shaq o neal&quot;|&quot;shaq's daughters&quot;|&quot;children&quot;|&quot;huge&quot;|&quot;tall&quot;|&quot;babysitter&quot;|&quot;new&quot;|&quot;interview&quot;"/>
    <n v="788301"/>
    <n v="11660"/>
    <n v="270"/>
    <n v="871"/>
    <b v="0"/>
    <b v="0"/>
    <b v="0"/>
  </r>
  <r>
    <s v="8X2kIfS6fb8"/>
    <d v="2018-06-14T00:00:00"/>
    <s v="Cyberpunk 2077 ・・ official E3 2018 trailer"/>
    <s v="Cyberpunk 2077"/>
    <x v="12"/>
    <x v="12"/>
    <d v="2018-06-10T21:40:15"/>
    <s v="Cyberpunk|&quot;Cyberpunk 2077&quot;|&quot;CP&quot;|&quot;CP77&quot;|&quot;CP2077&quot;|&quot;2077&quot;|&quot;E3&quot;|&quot;E3 2018&quot;|&quot;trailer&quot;|&quot;official&quot;|&quot;E3 Cyberpunk&quot;|&quot;E3 Cyberpunk 2077&quot;|&quot;video game&quot;|&quot;game&quot;|&quot;RPG&quot;|&quot;Night City&quot;|&quot;FPP&quot;|&quot;cd projekt&quot;|&quot;cd projekt red&quot;|&quot;CDPR&quot;|&quot;cd project&quot;|&quot;cd project red&quot;|&quot;Mike Pondsmith&quot;|&quot;Xbox&quot;|&quot;Xbox One&quot;|&quot;PlayStation&quot;|&quot;PlayStation 4&quot;|&quot;PS4&quot;|&quot;PC&quot;"/>
    <n v="9893438"/>
    <n v="247947"/>
    <n v="3408"/>
    <n v="29216"/>
    <b v="0"/>
    <b v="0"/>
    <b v="0"/>
  </r>
  <r>
    <s v="sBMOXHrXJtI"/>
    <d v="2018-06-14T00:00:00"/>
    <s v="Cuphead DLC Announcement Trailer | Xbox One | Windows 10 | Steam | GOG"/>
    <s v="Studio MDHR"/>
    <x v="12"/>
    <x v="12"/>
    <d v="2018-06-10T21:14:22"/>
    <s v="[none]"/>
    <n v="1608741"/>
    <n v="72970"/>
    <n v="763"/>
    <n v="15445"/>
    <b v="0"/>
    <b v="0"/>
    <b v="0"/>
  </r>
  <r>
    <s v="gPtU_-N6dMg"/>
    <d v="2018-06-14T00:00:00"/>
    <s v="KINGDOM HEARTS III ・・ E3 2018 Frozen Trailer"/>
    <s v="Kingdom Hearts"/>
    <x v="12"/>
    <x v="12"/>
    <d v="2018-06-10T20:28:21"/>
    <s v="Kingdom Hearts|&quot;KH3&quot;|&quot;Kingdom Hearts 3&quot;|&quot;Frozen&quot;|&quot;Square Enix&quot;|&quot;Microsoft&quot;|&quot;Nomura Testuya&quot;|&quot;Anna&quot;|&quot;Elsa&quot;|&quot;Olaf&quot;|&quot;JRPG&quot;|&quot;Kristoff&quot;|&quot;Aqua&quot;|&quot;Sora&quot;|&quot;Microsoft E3 Conference&quot;|&quot;E3 2018&quot;"/>
    <n v="1453609"/>
    <n v="40628"/>
    <n v="1018"/>
    <n v="9390"/>
    <b v="0"/>
    <b v="0"/>
    <b v="0"/>
  </r>
  <r>
    <s v="L8gV7LSt6sI"/>
    <d v="2018-06-14T00:00:00"/>
    <s v="Fallout 76 Trailer - E3 2018"/>
    <s v="IGN"/>
    <x v="12"/>
    <x v="12"/>
    <d v="2018-06-10T20:30:34"/>
    <s v="E3|&quot;PC&quot;|&quot;IGN&quot;|&quot;RPG&quot;|&quot;PS4&quot;|&quot;games&quot;|&quot;Xbox One&quot;|&quot;Fallout 76&quot;|&quot;Bethesda Softworks&quot;|&quot;Bethesda Game Studios&quot;|&quot;microsoft e3&quot;|&quot;e3&quot;|&quot;e3 2018&quot;|&quot;e3trailer 2018&quot;"/>
    <n v="2102111"/>
    <n v="50978"/>
    <n v="1542"/>
    <n v="8722"/>
    <b v="0"/>
    <b v="0"/>
    <b v="0"/>
  </r>
  <r>
    <s v="Fmdb-KmlzD8"/>
    <d v="2018-06-14T00:00:00"/>
    <s v="Halo Infinite - E3 2018 - Announcement Trailer"/>
    <s v="HALO"/>
    <x v="12"/>
    <x v="12"/>
    <d v="2018-06-10T20:02:54"/>
    <s v="Halo Infinite|&quot;Halo E3&quot;|&quot;Halo Infinite Trailer&quot;|&quot;Halo Infinite announcement trailer&quot;|&quot;Master Chief&quot;|&quot;Slip Space Engine&quot;|&quot;Slip Space&quot;|&quot;New Halo Trailer&quot;|&quot;343 Industries&quot;|&quot;343i&quot;|&quot;Halo&quot;"/>
    <n v="2557709"/>
    <n v="65412"/>
    <n v="2264"/>
    <n v="17165"/>
    <b v="0"/>
    <b v="0"/>
    <b v="0"/>
  </r>
  <r>
    <s v="qQn6TsbYrH8"/>
    <d v="2018-06-14T00:00:00"/>
    <s v="BIG SHAQ - MAN DON'T DANCE (OFFICIAL MUSIC VIDEO)"/>
    <s v="Michael Dapaah"/>
    <x v="6"/>
    <x v="6"/>
    <d v="2018-06-10T21:00:18"/>
    <s v="man don't dance|&quot;man dont dance&quot;|&quot;BIG SHAQ - MAN DON'T DANCE (MUSIC VIDEO)&quot;|&quot;BIG SHAQ - MAN DON'T DANCE&quot;|&quot;mans not hot&quot;|&quot;man's not hot&quot;|&quot;big shaq&quot;|&quot;michael dapaah&quot;|&quot;michael dapper&quot;|&quot;michael dappah&quot;|&quot;directed by daps&quot;|&quot;daps&quot;|&quot;dubai&quot;|&quot;marv brown films&quot;|&quot;marvbrownfilms&quot;|&quot;#SWIL&quot;|&quot;SWIL&quot;|&quot;SWIL2&quot;|&quot;dr ofori&quot;|&quot;roadman shaq&quot;|&quot;ksi&quot;|&quot;stevo the madman&quot;|&quot;chunkz&quot;|&quot;asznee&quot;|&quot;loveisland&quot;"/>
    <n v="6891734"/>
    <n v="400420"/>
    <n v="18159"/>
    <n v="36025"/>
    <b v="0"/>
    <b v="0"/>
    <b v="0"/>
  </r>
  <r>
    <s v="L4pkD78oKSo"/>
    <d v="2018-06-14T00:00:00"/>
    <s v="Belmont Stakes 2018 I FULL RACE I Justify's Pursuit of the Triple Crown I NBC Sports"/>
    <s v="NBC Sports"/>
    <x v="0"/>
    <x v="0"/>
    <d v="2018-06-09T23:10:07"/>
    <s v="Horse racing|&quot;horses&quot;|&quot;horse&quot;|&quot;racing&quot;|&quot;Triple Crown of Thoroughbred R&quot;|&quot;Triple Crown 2018&quot;|&quot;Triple Crown Justify&quot;|&quot;Justify&quot;|&quot;The Triple Crown&quot;|&quot;Triple Crown&quot;|&quot;Belmont Stakes 2018&quot;|&quot;Justify Belmont Stakes&quot;|&quot;Justify Belmont&quot;|&quot;Kentucky Derby 2018&quot;|&quot;Preakness 2018&quot;|&quot;Preakness Stakes&quot;|&quot;Sports&quot;|&quot;NBC&quot;|&quot;NBCSN&quot;|&quot;NBC Sports&quot;|&quot;Full Race&quot;|&quot;Bob Baffert&quot;|&quot;Mike Smith&quot;"/>
    <n v="1146392"/>
    <n v="6789"/>
    <n v="1038"/>
    <n v="2081"/>
    <b v="0"/>
    <b v="0"/>
    <b v="0"/>
  </r>
  <r>
    <s v="NBupCHcJ914"/>
    <d v="2018-06-14T00:00:00"/>
    <s v="DIY MASTER EP 3: Boho Shibori Tie Dye"/>
    <s v="LaurDIY"/>
    <x v="7"/>
    <x v="7"/>
    <d v="2018-06-10T16:00:01"/>
    <s v="DIY|&quot;do it yourself&quot;|&quot;how to&quot;|&quot;laurDIY&quot;|&quot;lauren riihimaki&quot;|&quot;diy master&quot;|&quot;laurdiy diy master&quot;|&quot;laurdiy diy master episode 3&quot;|&quot;diy master ep 3&quot;|&quot;diy master episode 3&quot;|&quot;laurdiy tie dye&quot;|&quot;diy room decor&quot;|&quot;room decor&quot;|&quot;how to shibori&quot;|&quot;shibori&quot;|&quot;shibori tie dye&quot;|&quot;shibori tie dye technique&quot;|&quot;how to shibori tie dye&quot;|&quot;laurdiy challenge&quot;|&quot;shibori dye&quot;|&quot;shibori shirt&quot;|&quot;shibori room decor&quot;|&quot;diy pillow&quot;|&quot;diy pillow cover&quot;|&quot;diy blanket&quot;|&quot;diy clothing&quot;|&quot;diy shirt&quot;|&quot;diy tie dye shirt&quot;|&quot;how to tie dye&quot;"/>
    <n v="1203227"/>
    <n v="72652"/>
    <n v="1145"/>
    <n v="9413"/>
    <b v="0"/>
    <b v="0"/>
    <b v="0"/>
  </r>
  <r>
    <s v="ZFwylDNpgFc"/>
    <d v="2018-06-14T00:00:00"/>
    <s v="Anthem Official Cinematic Trailer (2018)"/>
    <s v="Anthem Game"/>
    <x v="12"/>
    <x v="12"/>
    <d v="2018-06-09T18:58:37"/>
    <s v="Anthem|&quot;Anthem game&quot;|&quot;Anthem ea&quot;|&quot;Anthem trailer&quot;|&quot;Anthem gameplay&quot;|&quot;Anthem trailer 2018&quot;|&quot;Anthem gameplay 2018 Anthem 4K&quot;|&quot;Anthem gameplay 4k&quot;|&quot;Anthem ps4&quot;|&quot;Anthem Xbox&quot;|&quot;Anthem PC&quot;|&quot;Anthem Origin&quot;|&quot;Anthem bioware&quot;|&quot;Bioware&quot;|&quot;Anthem release date&quot;|&quot;Anthem trailer 4K Anthem video game&quot;|&quot;Anthem official trailer&quot;|&quot;Anthem EA play&quot;|&quot;Anthem E3&quot;|&quot;EA Play press conference&quot;|&quot;EA press conference&quot;"/>
    <n v="2597509"/>
    <n v="44981"/>
    <n v="5871"/>
    <n v="7791"/>
    <b v="0"/>
    <b v="0"/>
    <b v="0"/>
  </r>
  <r>
    <s v="VlZ1SWLBfPE"/>
    <d v="2018-06-14T00:00:00"/>
    <s v="The Truth About Where Hair Extensions Come From | Shady | Refinery29"/>
    <s v="Refinery29"/>
    <x v="7"/>
    <x v="7"/>
    <d v="2018-06-09T15:01:13"/>
    <s v="refinery29|&quot;refinery 29&quot;|&quot;r29&quot;|&quot;r29 video&quot;|&quot;video&quot;|&quot;refinery29 video&quot;|&quot;female&quot;|&quot;empowerment&quot;|&quot;shady&quot;|&quot;natural hair&quot;|&quot;curly&quot;|&quot;synthetic hair&quot;|&quot;sew in&quot;|&quot;lace wig&quot;|&quot;remy hair&quot;|&quot;weave&quot;|&quot;hair extensions&quot;|&quot;good hair&quot;|&quot;wig review&quot;|&quot;lace front wigs&quot;|&quot;wig tutorial&quot;|&quot;full lace wig&quot;|&quot;fiber&quot;|&quot;clip in extensions&quot;|&quot;the hair shop&quot;|&quot;human hair wigs&quot;|&quot;how to style hair&quot;|&quot;hair care&quot;|&quot;best hair&quot;|&quot;hair growth&quot;|&quot;red hair&quot;|&quot;long wig&quot;|&quot;indian hair&quot;|&quot;raw indian hair&quot;|&quot;real hair&quot;|&quot;hair journey&quot;|&quot;big chop&quot;|&quot;dan choi&quot;|&quot;sustainable&quot;"/>
    <n v="2756607"/>
    <n v="139611"/>
    <n v="1415"/>
    <n v="7439"/>
    <b v="0"/>
    <b v="0"/>
    <b v="0"/>
  </r>
  <r>
    <s v="SPYzQplG_YI"/>
    <d v="2018-06-14T00:00:00"/>
    <s v="Freddie Gets A Bedroom Makeover ・｢ Ladylike"/>
    <s v="Ladylike"/>
    <x v="8"/>
    <x v="8"/>
    <d v="2018-06-09T18:00:01"/>
    <s v="Buzzfeed|&quot;Ladylike&quot;|&quot;Bedroom&quot;|&quot;Makeover&quot;|&quot;furniture&quot;|&quot;interior design&quot;|&quot;design&quot;|&quot;decor&quot;|&quot;buzzfeed freddie&quot;|&quot;room tour&quot;"/>
    <n v="1677912"/>
    <n v="69167"/>
    <n v="852"/>
    <n v="3863"/>
    <b v="0"/>
    <b v="0"/>
    <b v="0"/>
  </r>
  <r>
    <s v="Js04hvdVUA8"/>
    <d v="2018-06-14T00:00:00"/>
    <s v="Madden NFL 19 ・・ Official Reveal Trailer"/>
    <s v="EA SPORTS"/>
    <x v="12"/>
    <x v="12"/>
    <d v="2018-06-09T18:42:53"/>
    <s v="madden|&quot;madden 19&quot;|&quot;madden nfl 19&quot;|&quot;nfl madden 19&quot;|&quot;madden 19 trailer&quot;|&quot;madden nfl 19 trailer&quot;|&quot;madden 19 teaser&quot;|&quot;madden nfl 19 teaser&quot;|&quot;madden 19 gameplay&quot;|&quot;madden nfl 19 gameplay&quot;|&quot;madden 19 terrell owens&quot;|&quot;madden nfl 19 terrell owens&quot;|&quot;terrell owens&quot;|&quot;dallas cowboys&quot;|&quot;madden 19 frostbite&quot;|&quot;madden frostbite&quot;|&quot;madden 19 ultimate team&quot;|&quot;nfl&quot;|&quot;madden 19 ps4&quot;|&quot;madden 19 xbox&quot;|&quot;madden 18&quot;|&quot;madden 18 ultimate team&quot;|&quot;football&quot;|&quot;gameplay&quot;"/>
    <n v="1045841"/>
    <n v="13445"/>
    <n v="3035"/>
    <n v="3851"/>
    <b v="0"/>
    <b v="0"/>
    <b v="0"/>
  </r>
  <r>
    <s v="SWVtV59mczk"/>
    <d v="2018-06-14T00:00:00"/>
    <s v="Battlefield 5 Official Multiplayer Trailer"/>
    <s v="Battlefield"/>
    <x v="12"/>
    <x v="12"/>
    <d v="2018-06-09T18:07:15"/>
    <s v="battlefield 5|&quot;battlefield trailer&quot;|&quot;BF5&quot;|&quot;BFV&quot;|&quot;battlefield V&quot;|&quot;battlefield 5 trailer&quot;|&quot;battlefield V trailer&quot;|&quot;battlefield ps4&quot;|&quot;battlefield xbox&quot;|&quot;battlefield pc&quot;|&quot;battlefield WW2&quot;|&quot;battlefield 5 WW2&quot;|&quot;battlefield official&quot;|&quot;battlefield 5 official&quot;|&quot;battlefield V official&quot;|&quot;WW2&quot;|&quot;WW2 gameplay&quot;|&quot;battlefield 5 reveal&quot;|&quot;battlefield 5 gameplay&quot;|&quot;battlefield 5 leak&quot;|&quot;battlefield 5 2018&quot;|&quot;battlefield 5 release date&quot;|&quot;ﾐｱﾐｰﾑ・ﾐｻﾑ・ﾐｸﾐｻﾐｴ 5&quot;|&quot;battlefield 5 multiplayer&quot;|&quot;battlefield V multiplayer&quot;|&quot;battlefield 2018&quot;"/>
    <n v="3659746"/>
    <n v="155591"/>
    <n v="26049"/>
    <n v="39230"/>
    <b v="0"/>
    <b v="0"/>
    <b v="0"/>
  </r>
  <r>
    <s v="iKI6z9dcjMg"/>
    <d v="2018-06-14T00:00:00"/>
    <s v="I Tried To Re-Create This Giant Ramen"/>
    <s v="Tasty"/>
    <x v="7"/>
    <x v="7"/>
    <d v="2018-06-09T15:00:09"/>
    <s v="eating your feed|&quot;tasty&quot;|&quot;buzzfeed&quot;|&quot;adam bianchi&quot;|&quot;andrew ilnyckyj&quot;|&quot;niki&quot;|&quot;ramen&quot;|&quot;giant ramen&quot;|&quot;buzzfeed tasty&quot;|&quot;japanese food&quot;|&quot;japan&quot;|&quot;japanese cuisine&quot;"/>
    <n v="1803187"/>
    <n v="46974"/>
    <n v="1237"/>
    <n v="2487"/>
    <b v="0"/>
    <b v="0"/>
    <b v="0"/>
  </r>
  <r>
    <s v="ek1ePFp-nBI"/>
    <d v="2018-06-14T00:00:00"/>
    <s v="Halloween - Official Trailer (HD)"/>
    <s v="Universal Pictures"/>
    <x v="3"/>
    <x v="3"/>
    <d v="2018-06-08T14:00:03"/>
    <s v="halloween|&quot;horror&quot;|&quot;horror movie&quot;|&quot;scary movie&quot;|&quot;michael myers&quot;|&quot;jamie lee curtis&quot;|&quot;judy greer&quot;|&quot;nick castle&quot;|&quot;john carpenter&quot;|&quot;david gordon green&quot;|&quot;danny mcbride&quot;|&quot;jeff fradley&quot;|&quot;jason blum&quot;|&quot;blumhouse&quot;|&quot;trailer&quot;|&quot;blumhouse trailer&quot;|&quot;universal movies&quot;|&quot;movie trailers&quot;|&quot;halloween trailer&quot;|&quot;michael meyers&quot;|&quot;halloween movie&quot;|&quot;laurie strode&quot;"/>
    <n v="12955997"/>
    <n v="200539"/>
    <n v="7647"/>
    <n v="35147"/>
    <b v="0"/>
    <b v="0"/>
    <b v="0"/>
  </r>
  <r>
    <s v="qF7SRQFd49E"/>
    <d v="2018-06-14T00:00:00"/>
    <s v="Anderson Cooper・・s tribute to his friend Anthony Bourdain"/>
    <s v="CNN"/>
    <x v="2"/>
    <x v="2"/>
    <d v="2018-06-09T00:28:37"/>
    <s v="latest News|&quot;Happening Now&quot;|&quot;CNN&quot;|&quot;Entertainment&quot;|&quot;AC360&quot;|&quot;US News&quot;|&quot;Anderson Cooper&quot;"/>
    <n v="2849993"/>
    <n v="37374"/>
    <n v="2762"/>
    <n v="9559"/>
    <b v="0"/>
    <b v="0"/>
    <b v="0"/>
  </r>
  <r>
    <s v="mUYsp5baMXo"/>
    <d v="2018-06-14T00:00:00"/>
    <s v="Maroon 5 - Three Little Birds"/>
    <s v="Maroon5VEVO"/>
    <x v="6"/>
    <x v="6"/>
    <d v="2018-06-09T07:01:01"/>
    <s v="Maroon 5|&quot;Adam Levine&quot;|&quot;3 Little Birds&quot;|&quot;Girls Like You&quot;|&quot;Bob Marley&quot;|&quot;Hyundai&quot;"/>
    <n v="5517903"/>
    <n v="243696"/>
    <n v="12874"/>
    <n v="16841"/>
    <b v="0"/>
    <b v="0"/>
    <b v="0"/>
  </r>
  <r>
    <s v="KRc50VFUsTk"/>
    <d v="2018-06-14T00:00:00"/>
    <s v="FASHION PHOTO RUVIEW: Evil Twin with Raja and Raven"/>
    <s v="WOWPresents"/>
    <x v="3"/>
    <x v="3"/>
    <d v="2018-06-09T13:00:02"/>
    <s v="world of wonder|&quot;world of wonder productions&quot;|&quot;wow report&quot;|&quot;raven&quot;|&quot;raja&quot;|&quot;toot&quot;|&quot;boot&quot;|&quot;season 10&quot;|&quot;vh1&quot;|&quot;rupauls&quot;|&quot;drag&quot;|&quot;race&quot;"/>
    <n v="427242"/>
    <n v="9377"/>
    <n v="2423"/>
    <n v="3654"/>
    <b v="0"/>
    <b v="0"/>
    <b v="0"/>
  </r>
  <r>
    <s v="36QMyiRAv-Y"/>
    <d v="2018-06-14T00:00:00"/>
    <s v="Jaiden &amp; Boyinaband - Empty (Official Music Video)"/>
    <s v="Jaiden Animations"/>
    <x v="1"/>
    <x v="1"/>
    <d v="2018-06-08T19:08:21"/>
    <s v="jaiden|&quot;animations&quot;|&quot;jaidenanimation&quot;|&quot;jaidenanimations&quot;|&quot;boyinaband&quot;|&quot;dave boyinaband&quot;|&quot;empty music video&quot;|&quot;empty official music video&quot;|&quot;eating disorder&quot;|&quot;anorexia&quot;|&quot;bulimia&quot;|&quot;eating disorder help&quot;"/>
    <n v="3647441"/>
    <n v="387156"/>
    <n v="8882"/>
    <n v="108849"/>
    <b v="0"/>
    <b v="0"/>
    <b v="0"/>
  </r>
  <r>
    <s v="V15BYnSr0P8"/>
    <d v="2018-06-14T00:00:00"/>
    <s v="Live It Up (Official Video) - Nicky Jam feat. Will Smith &amp; Era Istrefi (2018 FIFA World Cup Russia)"/>
    <s v="NickyJamTV"/>
    <x v="6"/>
    <x v="6"/>
    <d v="2018-06-08T11:58:38"/>
    <s v="Nicky Jam|&quot;NickyJamPR&quot;|&quot;latin&quot;|&quot;will smith&quot;|&quot;Era Istrefi&quot;|&quot;fifa world cup 2018&quot;|&quot;fifa world cup russia 2018&quot;|&quot;world cup 2018&quot;|&quot;russia 2018&quot;|&quot;fifa world cup&quot;|&quot;equis&quot;|&quot;diplo&quot;|&quot;era istrefi&quot;|&quot;ultra music&quot;|&quot;la industria inc&quot;|&quot;manuel turizo&quot;|&quot;valentino&quot;|&quot;alikilados&quot;|&quot;brytiago&quot;|&quot;jbalvin&quot;|&quot;maluma&quot;|&quot;bad bunny&quot;|&quot;ozuna&quot;|&quot;cancion del mundial 2018&quot;|&quot;cancion fifa 2018&quot;|&quot;shakira&quot;|&quot;waka waka&quot;|&quot;ricky martin&quot;|&quot;la copa de la vida&quot;|&quot;james rodriguez&quot;|&quot;cristiano ronaldo&quot;|&quot;messi&quot;|&quot;neymar&quot;"/>
    <n v="20409647"/>
    <n v="568680"/>
    <n v="44854"/>
    <n v="64390"/>
    <b v="0"/>
    <b v="0"/>
    <b v="0"/>
  </r>
  <r>
    <s v="hIyqLdKBAlc"/>
    <d v="2018-06-14T00:00:00"/>
    <s v="The Mystical Villa Montezuma Mansion"/>
    <s v="BuzzFeedBlue"/>
    <x v="8"/>
    <x v="8"/>
    <d v="2018-06-08T22:00:51"/>
    <s v="Buzzfeed unsolved|&quot;BuzzFeed&quot;|&quot;unsolved&quot;|&quot;mystery&quot;|&quot;cold-case&quot;|&quot;Unsolved&quot;|&quot;haunted&quot;|&quot;ghost&quot;|&quot;demon&quot;|&quot;supernatural&quot;|&quot;paranormal&quot;|&quot;EVP&quot;|&quot;San Diego&quot;|&quot;Villa Montezuma&quot;|&quot;secret passage&quot;|&quot;treasure&quot;|&quot;piano&quot;|&quot;music&quot;|&quot;spiritualist&quot;|&quot;season finale&quot;|&quot;Mystery&quot;|&quot;investigation&quot;|&quot;Ryan bergara&quot;|&quot;Shane madej&quot;|&quot;Mini doc&quot;|&quot;Murder&quot;|&quot;Cold case&quot;|&quot;Creepy&quot;|&quot;theories&quot;|&quot;unsolved mysteries&quot;"/>
    <n v="1877905"/>
    <n v="65332"/>
    <n v="1213"/>
    <n v="7767"/>
    <b v="0"/>
    <b v="0"/>
    <b v="0"/>
  </r>
  <r>
    <s v="n2wIqXBz4os"/>
    <d v="2018-06-14T00:00:00"/>
    <s v="Waking Up With Ariana Grande | British Vogue"/>
    <s v="British Vogue"/>
    <x v="3"/>
    <x v="3"/>
    <d v="2018-06-08T14:58:31"/>
    <s v="Vogue|&quot;Vogue Video&quot;|&quot;British Vogue&quot;|&quot;Vogue Magazine&quot;|&quot;Fashion&quot;|&quot;Style&quot;|&quot;British Style&quot;|&quot;British Fashion&quot;|&quot;British&quot;|&quot;Behind The Scenes&quot;|&quot;ariana grande&quot;"/>
    <n v="1964287"/>
    <n v="88373"/>
    <n v="2423"/>
    <n v="3091"/>
    <b v="0"/>
    <b v="0"/>
    <b v="0"/>
  </r>
  <r>
    <s v="L8RxxVYWTIQ"/>
    <d v="2018-06-14T00:00:00"/>
    <s v="Shootout with Ronaldinho at Nicky Jam World Cup Video Shoot"/>
    <s v="Will Smith"/>
    <x v="3"/>
    <x v="3"/>
    <d v="2018-06-09T01:01:19"/>
    <s v="comedy|&quot;entertainment&quot;|&quot;will smith&quot;|&quot;will&quot;|&quot;smith&quot;|&quot;smiths&quot;|&quot;willsmith&quot;|&quot;will smith youtube&quot;|&quot;youtube will smith&quot;|&quot;will smith channel&quot;|&quot;channel will smith&quot;|&quot;will youtube&quot;|&quot;youtube will&quot;|&quot;smith youtube&quot;|&quot;youtube smith&quot;|&quot;will smith vlogs&quot;|&quot;vlogs will smith&quot;|&quot;vlogs&quot;|&quot;vlog&quot;|&quot;will smith youtube channel&quot;|&quot;music&quot;|&quot;new music&quot;|&quot;nicky jam&quot;|&quot;era istrefi&quot;|&quot;diplo&quot;|&quot;live it up&quot;|&quot;one life&quot;|&quot;fifa&quot;|&quot;soccer&quot;|&quot;futbol&quot;|&quot;world cup&quot;|&quot;fifa world cup&quot;|&quot;ronaldinho&quot;|&quot;Ronaldo de Assis Moreira&quot;|&quot;Ronaldinho Gaﾃｺcho&quot;|&quot;brazil&quot;"/>
    <n v="1313348"/>
    <n v="44978"/>
    <n v="773"/>
    <n v="2666"/>
    <b v="0"/>
    <b v="0"/>
    <b v="0"/>
  </r>
  <r>
    <s v="SkcucKDrbOI"/>
    <d v="2018-06-14T00:00:00"/>
    <s v="HOW TO TRAIN YOUR DRAGON: THE HIDDEN WORLD | Official Trailer"/>
    <s v="DreamWorksTV"/>
    <x v="3"/>
    <x v="3"/>
    <d v="2018-06-07T14:30:03"/>
    <s v="DreamWorksTV|&quot;DreamWorks Animation&quot;|&quot;YouTube Kids&quot;|&quot;Official Trailer&quot;|&quot;Trailer&quot;|&quot;Official&quot;|&quot;Dragon&quot;|&quot;Hiccup&quot;|&quot;Toothless&quot;|&quot;Gerard Butler&quot;|&quot;Jonah Hill&quot;|&quot;Christopher Mintz-Plasse&quot;|&quot;T.J. Miller&quot;|&quot;Kristen Wiig&quot;|&quot;animation&quot;|&quot;movie&quot;|&quot;film&quot;|&quot;How To Train Your Dragon&quot;|&quot;How To Train Your Dragon 2&quot;|&quot;Teaser Trailer&quot;|&quot;Dragons 3&quot;|&quot;How To Train Your Dragon trailer&quot;|&quot;HTTYD&quot;|&quot;HTTYD3&quot;|&quot;Dragons 3 trailer&quot;|&quot;Jay Baruchel&quot;|&quot;America Ferrera&quot;|&quot;Cate Blanchett&quot;|&quot;Kit Harrington&quot;|&quot;Craig Ferguson&quot;|&quot;F. Murray Abraham&quot;"/>
    <n v="5962519"/>
    <n v="100761"/>
    <n v="2331"/>
    <n v="14578"/>
    <b v="0"/>
    <b v="0"/>
    <b v="0"/>
  </r>
  <r>
    <s v="T_o9bDu_srU"/>
    <d v="2018-06-14T00:00:00"/>
    <s v="Marshmello - TELL ME"/>
    <s v="Marshmello"/>
    <x v="6"/>
    <x v="6"/>
    <d v="2018-06-08T04:00:03"/>
    <s v="marshmello|&quot;Tell Me&quot;|&quot;marshmello tell me&quot;|&quot;marshmallow&quot;|&quot;you and me&quot;|&quot;keep it mello&quot;|&quot;dance&quot;|&quot;tomorrowland&quot;|&quot;Marshmello friends&quot;|&quot;tell me marshmello&quot;|&quot;new marshmello&quot;|&quot;marshmello alone&quot;|&quot;alone marshmello&quot;|&quot;marshmello summer&quot;|&quot;EDC&quot;|&quot;EDM&quot;|&quot;MArshmello EDC&quot;|&quot;alan walker&quot;|&quot;NCS&quot;|&quot;Monstercat&quot;|&quot;dame tu cosita&quot;|&quot;cooking with Marshmello&quot;|&quot;Skrillex&quot;|&quot;Diplo&quot;|&quot;Calvin harris&quot;|&quot;alone&quot;|&quot;ﾐｼﾐｰﾑﾑ・ﾐｼﾐｵﾐｻﾐｻﾐｾﾑ・&quot;|&quot;ninja&quot;|&quot;machimelo&quot;|&quot;friends&quot;|&quot;trap music&quot;|&quot;fly&quot;|&quot;joytime&quot;|&quot;mello&quot;|&quot;fortnite&quot;|&quot;gaming music&quot;|&quot;e3&quot;|&quot;jauz&quot;|&quot;slushii&quot;|&quot;ookay&quot;|&quot;ghastly&quot;|&quot;drake&quot;|&quot;kanye&quot;|&quot;pop&quot;|&quot;bass&quot;"/>
    <n v="1987296"/>
    <n v="117634"/>
    <n v="2910"/>
    <n v="15296"/>
    <b v="0"/>
    <b v="0"/>
    <b v="0"/>
  </r>
  <r>
    <s v="ObDgFUTP0PA"/>
    <d v="2018-06-14T00:00:00"/>
    <s v="Ghosts (Official Video) - Mike Shinoda"/>
    <s v="Mike Shinoda"/>
    <x v="6"/>
    <x v="6"/>
    <d v="2018-06-08T04:00:22"/>
    <s v="Mike Shinoda|&quot;Ghosts&quot;|&quot;Other&quot;|&quot;Post Traumatic&quot;|&quot;Music Video&quot;|&quot;New Song&quot;|&quot;New Album&quot;|&quot;Boris&quot;|&quot;Miss Oatmeal&quot;|&quot;Sock Puppets&quot;|&quot;Official&quot;|&quot;Linkin Park&quot;|&quot;Sock Puppet Video&quot;|&quot;Sock Puppet Music Video&quot;|&quot;Ghost Song&quot;|&quot;Alternative Music&quot;|&quot;Rock Music&quot;|&quot;Hip Hop Music&quot;"/>
    <n v="872277"/>
    <n v="55898"/>
    <n v="913"/>
    <n v="5105"/>
    <b v="0"/>
    <b v="0"/>
    <b v="0"/>
  </r>
  <r>
    <s v="SbrOMrjhyvI"/>
    <d v="2018-06-14T00:00:00"/>
    <s v="SERENITY Official Trailer (2018) Matthew McConaughey, Anne Hathaway Movie HD"/>
    <s v="ONE Media"/>
    <x v="1"/>
    <x v="1"/>
    <d v="2018-06-07T13:16:17"/>
    <s v="Cinema|&quot;Trailer&quot;|&quot;Official&quot;|&quot;Movie&quot;|&quot;Film&quot;|&quot;Serenity&quot;|&quot;Matthew McConaughey&quot;|&quot;Anne Hathaway&quot;|&quot;Aviron&quot;"/>
    <n v="5587218"/>
    <n v="33110"/>
    <n v="3503"/>
    <n v="4007"/>
    <b v="0"/>
    <b v="0"/>
    <b v="0"/>
  </r>
  <r>
    <s v="qgYvfE5PkQI"/>
    <d v="2018-06-14T00:00:00"/>
    <s v="Liza On Demand - Official Trailer"/>
    <s v="Liza Koshy"/>
    <x v="5"/>
    <x v="5"/>
    <d v="2018-06-07T16:00:03"/>
    <s v="Liza On Demand|&quot;Liza Koshy&quot;|&quot;Travis Coles&quot;|&quot;Kimiko Glenn&quot;|&quot;Gig Economy&quot;|&quot;Comedy&quot;|&quot;Freakish&quot;|&quot;Violet Adams&quot;|&quot;Aday Walker&quot;|&quot;Double Dare&quot;|&quot;LizaKoshy&quot;|&quot;Lizza&quot;|&quot;lizzza&quot;|&quot;lizzzavine&quot;|&quot;lizzzak&quot;|&quot;lizzzako&quot;|&quot;koshy&quot;|&quot;comedian&quot;|&quot;female&quot;|&quot;david dobrik&quot;|&quot;comic&quot;|&quot;we broke up&quot;"/>
    <n v="3682671"/>
    <n v="293664"/>
    <n v="5160"/>
    <n v="17355"/>
    <b v="0"/>
    <b v="0"/>
    <b v="0"/>
  </r>
  <r>
    <s v="GnGPAYvve1A"/>
    <d v="2018-06-14T00:00:00"/>
    <s v="#ProudToCreate: Pride 2018"/>
    <s v="YouTube Spotlight"/>
    <x v="3"/>
    <x v="3"/>
    <d v="2018-06-07T19:08:51"/>
    <s v="#Pride|&quot;#ProudToCreate&quot;|&quot;#ProudToBe&quot;|&quot;#ProudToLove&quot;|&quot;#Pride2018&quot;|&quot;Pride&quot;|&quot;Pride 2018&quot;|&quot;#PrideMonth&quot;|&quot;Adam Rippon&quot;|&quot;Tyler Oakley&quot;|&quot;Janelle Monae&quot;|&quot;Lena Waithe&quot;|&quot;PatrickStarrr&quot;|&quot;ConnerFranta&quot;|&quot;MyHarto&quot;|&quot;Jay Versace&quot;|&quot;Mykki Blanco&quot;|&quot;Big Freedia&quot;|&quot;ASAPScience&quot;|&quot;Hayley Kiyoko&quot;|&quot;Team2Moms&quot;|&quot;TodrickHall&quot;|&quot;Sasha Velour&quot;|&quot;Peppermint&quot;|&quot;Alexis Michelle&quot;|&quot;Aja Kween&quot;|&quot;LGBTQ&quot;|&quot;LGBTQPride&quot;|&quot;youtube&quot;|&quot;proud&quot;|&quot;trans&quot;|&quot;queer&quot;|&quot;lesbian&quot;|&quot;gay&quot;|&quot;pride&quot;"/>
    <n v="1329391"/>
    <n v="48386"/>
    <n v="126931"/>
    <n v="90365"/>
    <b v="0"/>
    <b v="0"/>
    <b v="0"/>
  </r>
  <r>
    <s v="4wIBCoxuOJ0"/>
    <d v="2018-06-14T00:00:00"/>
    <s v="How one scientist averted a national health crisis - Andrea Tone"/>
    <s v="TED-Ed"/>
    <x v="9"/>
    <x v="9"/>
    <d v="2018-06-07T15:02:33"/>
    <s v="TED|&quot;TED-Ed&quot;|&quot;Teded&quot;|&quot;Ted Education&quot;|&quot;TED Ed&quot;|&quot;Andrea Tone&quot;|&quot;Frances Kelsey&quot;|&quot;Food and Drug Administration&quot;|&quot;public health&quot;|&quot;medicine&quot;|&quot;thalidomide&quot;|&quot;drug&quot;|&quot;pregnancy&quot;|&quot;babies&quot;|&quot;hero&quot;|&quot;scientific breakthrough&quot;|&quot;women in STEM&quot;"/>
    <n v="418311"/>
    <n v="20551"/>
    <n v="738"/>
    <n v="1320"/>
    <b v="0"/>
    <b v="0"/>
    <b v="0"/>
  </r>
  <r>
    <s v="Nd3zqXro_P0"/>
    <d v="2018-06-14T00:00:00"/>
    <s v="Why 350ﾂｰF is the magic number for baking"/>
    <s v="Vox"/>
    <x v="2"/>
    <x v="2"/>
    <d v="2018-06-07T12:00:02"/>
    <s v="baking|&quot;maillard reaction&quot;|&quot;s pen&quot;|&quot;Vox.com&quot;|&quot;vox&quot;|&quot;explain&quot;|&quot;explainer&quot;|&quot;cookies&quot;|&quot;chocolate chip cookies baking temperature&quot;|&quot;cookie baking temperature&quot;|&quot;cookie baking tips&quot;|&quot;how to bake perfect cookies&quot;|&quot;why 350 degrees is good for baking&quot;|&quot;food chemistry&quot;|&quot;baking food chemistry&quot;|&quot;baking chemistry&quot;|&quot;baking chemistry for kids&quot;|&quot;baking cookies temperature&quot;|&quot;best temperature for baking&quot;|&quot;best temperature for baking cookies&quot;|&quot;best baking temperature&quot;|&quot;how to bake a perfect cake&quot;"/>
    <n v="799411"/>
    <n v="16092"/>
    <n v="652"/>
    <n v="1551"/>
    <b v="0"/>
    <b v="0"/>
    <b v="0"/>
  </r>
  <r>
    <s v="g4Hbz2jLxvQ"/>
    <d v="2018-06-14T00:00:00"/>
    <s v="SPIDER-MAN: INTO THE SPIDER-VERSE - Official Trailer (HD)"/>
    <s v="Sony Pictures Entertainment"/>
    <x v="3"/>
    <x v="3"/>
    <d v="2018-06-06T13:00:04"/>
    <s v="Shameik Moore|&quot;Hailee Steinfeld&quot;|&quot;Mahershala Ali&quot;|&quot;Jake Johnson&quot;|&quot;Liev Schreiber&quot;|&quot;SONY PICTURES&quot;|&quot;SPIDER-MAN&quot;|&quot;SPIDER-MAN: INTO THE SPIDER-VERSE&quot;|&quot;Phil Lord&quot;|&quot;Chris Miller&quot;|&quot;Miles Morales&quot;|&quot;Peter Parker&quot;|&quot;Spider-man: Homecoming&quot;|&quot;Spider-man animated&quot;|&quot;Spiderman&quot;|&quot;Marvel Cinematic Universe&quot;|&quot;Marvel&quot;|&quot;Stan Lee&quot;|&quot;Ultimate Spider-man&quot;|&quot;Spiderverse&quot;|&quot;Spider-man sequel&quot;|&quot;Spider Gwen&quot;|&quot;Official Trailer&quot;|&quot;Spider-verse Trailer&quot;|&quot;Lily Tomlin&quot;|&quot;Brian Tyree Henry&quot;"/>
    <n v="22713067"/>
    <n v="450315"/>
    <n v="21428"/>
    <n v="45545"/>
    <b v="0"/>
    <b v="0"/>
    <b v="0"/>
  </r>
  <r>
    <s v="QDr9YTkFNO4"/>
    <d v="2018-06-14T00:00:00"/>
    <s v="Apartment Atrocities"/>
    <s v="shgurr"/>
    <x v="1"/>
    <x v="1"/>
    <d v="2018-06-07T03:22:06"/>
    <s v="shgurr|&quot;animations&quot;|&quot;animation&quot;|&quot;flooding&quot;|&quot;flood&quot;|&quot;scams&quot;|&quot;apartments&quot;|&quot;bad apartments&quot;|&quot;roommates&quot;|&quot;stop stalking my tags you perv&quot;"/>
    <n v="1732015"/>
    <n v="80125"/>
    <n v="2041"/>
    <n v="14909"/>
    <b v="0"/>
    <b v="0"/>
    <b v="0"/>
  </r>
  <r>
    <s v="4iRJDDjejCI"/>
    <d v="2018-06-14T00:00:00"/>
    <s v="Gordon Ramsay vs Madelaine Petsch In VEGAN MASTERCHEF COOK OFF!"/>
    <s v="Gordon Ramsay"/>
    <x v="3"/>
    <x v="3"/>
    <d v="2018-06-06T18:00:00"/>
    <s v="Gordon|&quot;Gordon Ramsay&quot;|&quot;Ramsay&quot;|&quot;Ramsey&quot;|&quot;Chef Ramsay&quot;|&quot;Recipe&quot;|&quot;Recipes&quot;|&quot;Food&quot;|&quot;Cooking&quot;|&quot;Cookery&quot;|&quot;gordon&quot;|&quot;gordon Ramsay&quot;|&quot;chef gordon&quot;|&quot;chef Ramsay&quot;|&quot;hotel hell best moments&quot;|&quot;gordon Ramsay hotel hell best moments&quot;|&quot;gordon ramsay vegan&quot;|&quot;gordon ramsay vegan recipes&quot;|&quot;gordon ramsay vegan burger&quot;|&quot;gordon ramsay vegan dishes&quot;|&quot;madelaine petsch&quot;"/>
    <n v="4203879"/>
    <n v="95218"/>
    <n v="4721"/>
    <n v="8633"/>
    <b v="0"/>
    <b v="0"/>
    <b v="0"/>
  </r>
  <r>
    <s v="97Gh0LRdKu4"/>
    <d v="2018-06-14T00:00:00"/>
    <s v="Queer Eye: Season 2 | Trailer [HD] | Netflix"/>
    <s v="Netflix"/>
    <x v="3"/>
    <x v="3"/>
    <d v="2018-06-07T14:59:35"/>
    <s v="Netflix|&quot;Trailer&quot;|&quot;Netflix Original Series&quot;|&quot;Netflix Series&quot;|&quot;television&quot;|&quot;movies&quot;|&quot;streaming&quot;|&quot;movies online&quot;|&quot;television online&quot;|&quot;documentary&quot;|&quot;comedy&quot;|&quot;drama&quot;|&quot;08282016NtflxUSCAN&quot;|&quot;watch movies&quot;|&quot;PLvahqwMqN4M0MGkARAHH7sCVVEepIBVYe&quot;|&quot;PLvahqwMqN4M1UKRcgA1IxWjzeYw8owRDe&quot;|&quot;Queer Eye&quot;|&quot;antoni porowski&quot;|&quot;tan france&quot;|&quot;bobby berk&quot;|&quot;karamo brown&quot;|&quot;social commentary&quot;|&quot;pop culture&quot;|&quot;season episode&quot;|&quot;music video&quot;|&quot;entertainment tonight&quot;|&quot;betty who&quot;|&quot;entertainment news&quot;|&quot;CRYING&quot;|&quot;YOU'RE CRYING&quot;|&quot;lady&quot;|&quot;friends&quot;|&quot;queereyes2!!&quot;"/>
    <n v="458664"/>
    <n v="11649"/>
    <n v="963"/>
    <n v="832"/>
    <b v="0"/>
    <b v="0"/>
    <b v="0"/>
  </r>
  <r>
    <s v="UXNnAB3ugPU"/>
    <d v="2018-06-14T00:00:00"/>
    <s v="How My Makeup Looks Under a Microscope"/>
    <s v="Tina Yong"/>
    <x v="7"/>
    <x v="7"/>
    <d v="2018-06-07T23:48:17"/>
    <s v="Tina yong|&quot;Tina Tries It&quot;|&quot;Microscope Makeup&quot;|&quot;Microscope&quot;|&quot;Tinascope&quot;|&quot;Tina Young&quot;|&quot;Mark and Scribe&quot;|&quot;Petite Cosmetics&quot;|&quot;blackheads&quot;|&quot;pimple pop&quot;"/>
    <n v="4397796"/>
    <n v="111689"/>
    <n v="3277"/>
    <n v="5263"/>
    <b v="0"/>
    <b v="0"/>
    <b v="0"/>
  </r>
  <r>
    <s v="L9FA9U4s3Tg"/>
    <d v="2018-06-14T00:00:00"/>
    <s v="Josh Groban - Granted (Official Lyric Video)"/>
    <s v="Josh Groban"/>
    <x v="6"/>
    <x v="6"/>
    <d v="2018-06-08T04:00:20"/>
    <s v="josh groban|&quot;granted&quot;|&quot;new song&quot;|&quot;new single&quot;|&quot;lyric video&quot;|&quot;bridges tour&quot;|&quot;the tony awards&quot;|&quot;CBS&quot;|&quot;latest song&quot;|&quot;new video&quot;|&quot;josh groban video&quot;|&quot;josh groban new&quot;"/>
    <n v="189038"/>
    <n v="8607"/>
    <n v="133"/>
    <n v="497"/>
    <b v="0"/>
    <b v="0"/>
    <b v="0"/>
  </r>
  <r>
    <s v="1HLMi1s6Tho"/>
    <d v="2018-06-14T00:00:00"/>
    <s v="there's something we've been hiding from you."/>
    <s v="CaseyNeistat"/>
    <x v="8"/>
    <x v="8"/>
    <d v="2018-06-06T19:35:08"/>
    <s v="pregnant|&quot;candice&quot;|&quot;baby&quot;"/>
    <n v="2410536"/>
    <n v="136888"/>
    <n v="3318"/>
    <n v="17004"/>
    <b v="0"/>
    <b v="0"/>
    <b v="0"/>
  </r>
  <r>
    <s v="NB3gWkhLkxM"/>
    <d v="2018-06-14T00:00:00"/>
    <s v="The Internet - Come Over (Official Video)"/>
    <s v="TheInternetVEVO"/>
    <x v="6"/>
    <x v="6"/>
    <d v="2018-06-06T14:00:02"/>
    <s v="Columbia|&quot;Come Over&quot;|&quot;R&amp;B/Soul&quot;|&quot;The Internet&quot;"/>
    <n v="1615678"/>
    <n v="92403"/>
    <n v="1856"/>
    <n v="4572"/>
    <b v="0"/>
    <b v="0"/>
    <b v="0"/>
  </r>
  <r>
    <s v="T9UHD30MSGk"/>
    <d v="2018-06-14T00:00:00"/>
    <s v="Knife Expert Guesses Cheap vs. Expensive Knives | Price Points | Epicurious"/>
    <s v="Epicurious"/>
    <x v="7"/>
    <x v="7"/>
    <d v="2018-06-06T18:54:38"/>
    <s v="best knife|&quot;boning knife&quot;|&quot;cheap&quot;|&quot;cheap vs expensive&quot;|&quot;chef knife&quot;|&quot;chef knives&quot;|&quot;expensive&quot;|&quot;expert&quot;|&quot;how to make a knife&quot;|&quot;kitchen knife&quot;|&quot;kitchen knives&quot;|&quot;knife&quot;|&quot;knife making&quot;|&quot;knives&quot;|&quot;paring knife&quot;|&quot;knife expert&quot;|&quot;geoff fader&quot;|&quot;paring knives&quot;|&quot;boning knives&quot;|&quot;best knives&quot;|&quot;cheap knives&quot;|&quot;cheap knife&quot;|&quot;expensive knives&quot;|&quot;expensive knife&quot;|&quot;expensive knife vs cheap knife&quot;|&quot;cheap knife vs expensive knife&quot;|&quot;cheap vs expensive kitchen knife&quot;|&quot;epicurious&quot;|&quot;cooking&quot;|&quot;recipes&quot;"/>
    <n v="903651"/>
    <n v="11427"/>
    <n v="2305"/>
    <n v="2504"/>
    <b v="0"/>
    <b v="0"/>
    <b v="0"/>
  </r>
  <r>
    <s v="jWkOwC7vMb4"/>
    <d v="2018-06-14T00:00:00"/>
    <s v="・・Bonding・・ with Grandma"/>
    <s v="itsAlexClark"/>
    <x v="1"/>
    <x v="1"/>
    <d v="2018-06-06T21:40:34"/>
    <s v="its alex clark|&quot;itsalexclark&quot;|&quot;alex clark&quot;|&quot;itsalexclark youtube&quot;|&quot;youtube itsalexclark&quot;|&quot;itsalexclark channel&quot;|&quot;animation&quot;|&quot;animation channel&quot;|&quot;animated&quot;|&quot;animated videos&quot;|&quot;alex clark youtube&quot;|&quot;youtube alex clark&quot;|&quot;alex clark channel&quot;|&quot;alex clark vlogs&quot;|&quot;clark cartoons&quot;|&quot;grandma&quot;|&quot;grandpa&quot;|&quot;grandmas&quot;|&quot;bonding with grandma&quot;|&quot;bonding with grandpa&quot;|&quot;itsalexclark family&quot;|&quot;alex clark family&quot;|&quot;alex clark sister&quot;|&quot;alex clark girlfriend&quot;|&quot;alex clark pam&quot;|&quot;itsalexclark videos&quot;|&quot;alex clark videos&quot;|&quot;grandmother&quot;"/>
    <n v="1004181"/>
    <n v="48129"/>
    <n v="889"/>
    <n v="5483"/>
    <b v="0"/>
    <b v="0"/>
    <b v="0"/>
  </r>
  <r>
    <s v="VGykknw9eCM"/>
    <d v="2018-06-14T00:00:00"/>
    <s v="Made Defiant: The Mixtape ft. Neymar Jr., Kane, ﾃ・zil and Mendy | Beats by Dre"/>
    <s v="Beats by Dre"/>
    <x v="6"/>
    <x v="6"/>
    <d v="2018-06-07T07:01:06"/>
    <s v="[none]"/>
    <n v="3577614"/>
    <n v="12318"/>
    <n v="1345"/>
    <n v="1414"/>
    <b v="0"/>
    <b v="0"/>
    <b v="0"/>
  </r>
  <r>
    <s v="VY1eFxgRR-k"/>
    <d v="2018-06-14T00:00:00"/>
    <s v="Selena Gomez - Back To You"/>
    <s v="SelenaGomezVEVO"/>
    <x v="6"/>
    <x v="6"/>
    <d v="2018-06-05T14:00:07"/>
    <s v="Selena|&quot;Gomez&quot;|&quot;Back&quot;|&quot;To&quot;|&quot;You&quot;|&quot;PS&quot;|&quot;Pop&quot;"/>
    <n v="35181079"/>
    <n v="1323550"/>
    <n v="48192"/>
    <n v="71176"/>
    <b v="0"/>
    <b v="0"/>
    <b v="0"/>
  </r>
  <r>
    <s v="J2HytHu5VBI"/>
    <d v="2018-06-14T00:00:00"/>
    <s v="we broke up"/>
    <s v="David Dobrik"/>
    <x v="8"/>
    <x v="8"/>
    <d v="2018-06-05T04:54:35"/>
    <s v="lizzza|&quot;lizza&quot;|&quot;liza&quot;|&quot;koshy&quot;|&quot;david&quot;|&quot;dobrik&quot;|&quot;vlog&quot;|&quot;vlogger&quot;|&quot;how&quot;|&quot;to&quot;|&quot;realtionship&quot;|&quot;boyfriend&quot;|&quot;girlfriend&quot;|&quot;dating&quot;|&quot;date&quot;|&quot;first&quot;|&quot;time&quot;|&quot;funny&quot;|&quot;kiss&quot;|&quot;break&quot;|&quot;up&quot;|&quot;slpit&quot;|&quot;serious&quot;|&quot;youtuber&quot;|&quot;challenge&quot;|&quot;try&quot;|&quot;not&quot;|&quot;love&quot;|&quot;you&quot;"/>
    <n v="33627806"/>
    <n v="2032463"/>
    <n v="101678"/>
    <n v="320194"/>
    <b v="0"/>
    <b v="0"/>
    <b v="0"/>
  </r>
  <r>
    <s v="MsQb18nU2hA"/>
    <d v="2018-06-14T00:00:00"/>
    <s v="MY APARTMENT TOUR!!"/>
    <s v="James Charles"/>
    <x v="3"/>
    <x v="3"/>
    <d v="2018-06-05T22:12:30"/>
    <s v="james|&quot;james charles&quot;|&quot;makeup artist&quot;|&quot;mua&quot;|&quot;covergirl&quot;|&quot;coverboy&quot;|&quot;cute&quot;|&quot;jeffree star&quot;|&quot;manny mua&quot;|&quot;easy makeup&quot;|&quot;how-to&quot;|&quot;reviews&quot;|&quot;tutorials&quot;|&quot;funny videos&quot;|&quot;beauty tips&quot;|&quot;hacks&quot;|&quot;beauty&quot;|&quot;apartment tour&quot;|&quot;room tour&quot;|&quot;house tour&quot;|&quot;tour&quot;|&quot;decor&quot;|&quot;home decor&quot;|&quot;decorating&quot;|&quot;home tour&quot;|&quot;los angeles&quot;|&quot;downtown&quot;|&quot;la&quot;|&quot;nyc&quot;|&quot;mr kate&quot;|&quot;james charles vogue&quot;|&quot;diy&quot;"/>
    <n v="5420474"/>
    <n v="239789"/>
    <n v="10299"/>
    <n v="25161"/>
    <b v="0"/>
    <b v="0"/>
    <b v="0"/>
  </r>
  <r>
    <s v="fAIX12F6958"/>
    <d v="2018-06-14T00:00:00"/>
    <s v="Bumblebee (2018) - Official Teaser Trailer - Paramount Pictures"/>
    <s v="Paramount Pictures"/>
    <x v="1"/>
    <x v="1"/>
    <d v="2018-06-05T07:00:01"/>
    <s v="[none]"/>
    <n v="19864779"/>
    <n v="228670"/>
    <n v="16420"/>
    <n v="46318"/>
    <b v="0"/>
    <b v="0"/>
    <b v="0"/>
  </r>
  <r>
    <s v="_BcYBFC6zfY"/>
    <d v="2018-06-14T00:00:00"/>
    <s v="Ralph Breaks the Internet: Wreck-It Ralph 2 Official Trailer"/>
    <s v="Walt Disney Animation Studios"/>
    <x v="1"/>
    <x v="1"/>
    <d v="2018-06-04T16:00:03"/>
    <s v="Disney|&quot;Walt Disney Animation Studios&quot;|&quot;Disney Animation&quot;|&quot;Walt Disney&quot;|&quot;Animation&quot;"/>
    <n v="12976087"/>
    <n v="218467"/>
    <n v="13457"/>
    <n v="39393"/>
    <b v="0"/>
    <b v="0"/>
    <b v="0"/>
  </r>
  <r>
    <s v="v-dfygYIfLs"/>
    <d v="2018-06-14T00:00:00"/>
    <s v="Old School Trick Shots | Dude Perfect"/>
    <s v="Dude Perfect"/>
    <x v="0"/>
    <x v="0"/>
    <d v="2018-06-04T21:55:13"/>
    <s v="dude perfect|&quot;dude perfect stereotypes&quot;|&quot;dude perfect water bottle flip&quot;|&quot;bottle flip&quot;|&quot;water bottle flip&quot;|&quot;dude perfect bottle flip&quot;|&quot;dude perfect basketball&quot;|&quot;dp&quot;|&quot;dude perfect world record&quot;|&quot;edition&quot;|&quot;nerf&quot;|&quot;trick shots&quot;|&quot;trick shot&quot;|&quot;family&quot;|&quot;ping pong&quot;|&quot;bowling&quot;|&quot;clean&quot;|&quot;family friendly&quot;|&quot;bubble wrap&quot;|&quot;soccer&quot;|&quot;football&quot;|&quot;spinner&quot;|&quot;spinners&quot;|&quot;fidget spinners&quot;|&quot;dude&quot;|&quot;old&quot;|&quot;man&quot;|&quot;school&quot;|&quot;elder&quot;|&quot;uncle&quot;|&quot;drew&quot;|&quot;movie&quot;|&quot;kyrie&quot;|&quot;irving&quot;|&quot;shaq&quot;|&quot;85 year old&quot;|&quot;old man&quot;|&quot;UNT&quot;|&quot;north&quot;|&quot;texas&quot;|&quot;uncle drew&quot;"/>
    <n v="13782417"/>
    <n v="441898"/>
    <n v="9947"/>
    <n v="38539"/>
    <b v="0"/>
    <b v="0"/>
    <b v="0"/>
  </r>
  <r>
    <s v="5y0owYFTMno"/>
    <d v="2018-06-14T00:00:00"/>
    <s v="Ethan Hawke Knows To Seek Knowledge From Masters"/>
    <s v="The Late Show with Stephen Colbert"/>
    <x v="3"/>
    <x v="3"/>
    <d v="2018-06-05T07:53:32"/>
    <s v="The Late Show|&quot;Late Show&quot;|&quot;Stephen Colbert&quot;|&quot;Steven Colbert&quot;|&quot;Colbert&quot;|&quot;celebrity&quot;|&quot;celeb&quot;|&quot;celebrities&quot;|&quot;late night&quot;|&quot;talk show&quot;|&quot;comedian&quot;|&quot;comedy&quot;|&quot;CBS&quot;|&quot;joke&quot;|&quot;jokes&quot;|&quot;funny&quot;|&quot;funny video&quot;|&quot;funny videos&quot;|&quot;humor&quot;|&quot;hollywood&quot;|&quot;famous&quot;|&quot;interviews&quot;|&quot;Ethan Hawke&quot;|&quot;Interview&quot;|&quot;Entertainment&quot;|&quot;Nonrecurring&quot;|&quot;Evergreen&quot;"/>
    <n v="360432"/>
    <n v="3899"/>
    <n v="231"/>
    <n v="436"/>
    <b v="0"/>
    <b v="0"/>
    <b v="0"/>
  </r>
  <r>
    <s v="sxS9h8mU2Yk"/>
    <d v="2018-06-14T00:00:00"/>
    <s v="Sabrina Carpenter - Almost Love (Official Lyric Video)"/>
    <s v="SabrinaCarpenterVEVO"/>
    <x v="6"/>
    <x v="6"/>
    <d v="2018-06-06T04:00:01"/>
    <s v="sabrina carpenter|&quot;almost love&quot;|&quot;wango tango&quot;|&quot;kiis fm&quot;|&quot;sabrina live&quot;|&quot;almost love live&quot;|&quot;almost live lyric video&quot;|&quot;almost live karaoke&quot;|&quot;sabrina carpenter karaoke&quot;|&quot;sabrina carpenter jonas blue&quot;|&quot;sabrina carpenter alien&quot;"/>
    <n v="894436"/>
    <n v="58173"/>
    <n v="715"/>
    <n v="4480"/>
    <b v="0"/>
    <b v="0"/>
    <b v="0"/>
  </r>
  <r>
    <s v="2wJESCSvFU8"/>
    <d v="2018-06-14T00:00:00"/>
    <s v="Live PD: Can I Text My Mom? (Season 2) | A&amp;E"/>
    <s v="A&amp;E"/>
    <x v="3"/>
    <x v="3"/>
    <d v="2018-06-04T12:00:00"/>
    <s v="a&amp;e|&quot;a&amp;e (tv network)&quot;|&quot;aetv&quot;|&quot;a&amp;e tv&quot;|&quot;ae&quot;|&quot;a&amp;e television&quot;|&quot;a and e&quot;|&quot;a+e&quot;|&quot;full episodes&quot;|&quot;clips&quot;|&quot;episodes&quot;|&quot;series&quot;|&quot;a&amp;e shows&quot;|&quot;live pd&quot;|&quot;cops&quot;|&quot;live cops&quot;|&quot;live cop show&quot;|&quot;police&quot;|&quot;law enforcement&quot;|&quot;ride along&quot;|&quot;ridealong&quot;|&quot;police car&quot;|&quot;police ridealong&quot;|&quot;live pd drugs&quot;|&quot;live pd k9&quot;|&quot;PLcviVtB85dLxQdcwUe-BK2AtfEO9Zlbw7&quot;|&quot;rich emberlin&quot;|&quot;rich emberlin live pd&quot;|&quot;rich emberlin dallas swat&quot;|&quot;kevin jackson&quot;|&quot;kevin jackson live pd&quot;|&quot;kevin jackson and rich emberlin&quot;|&quot;live pd season 2 episode 40&quot;|&quot;live pd season 2&quot;"/>
    <n v="1088185"/>
    <n v="8332"/>
    <n v="941"/>
    <n v="2498"/>
    <b v="0"/>
    <b v="0"/>
    <b v="0"/>
  </r>
  <r>
    <s v="J2m7EUwnqGg"/>
    <d v="2018-06-14T00:00:00"/>
    <s v="iPhone X ・・ Animoji: Taxi Driver ・・ Apple"/>
    <s v="Apple"/>
    <x v="4"/>
    <x v="4"/>
    <d v="2018-06-04T04:00:00"/>
    <s v="Apple|&quot;iphone&quot;|&quot;iphone x&quot;|&quot;animoji&quot;|&quot;apple animoji&quot;|&quot;iphone x animoji&quot;|&quot;hyukoh&quot;|&quot;citizen kane&quot;|&quot;hyukoh citizen kane&quot;|&quot;hyukoh animoji&quot;|&quot;citizen kane animoji&quot;|&quot;bear animoji&quot;|&quot;dragon animoji&quot;|&quot;chicken animoji&quot;|&quot;iphone hyukoh&quot;|&quot;iphone citizen kane&quot;|&quot;emojis&quot;|&quot;iphone emojis&quot;|&quot;iphone x emojis&quot;|&quot;apple emojis&quot;|&quot;apple hyukoh&quot;"/>
    <n v="8916546"/>
    <n v="79282"/>
    <n v="31716"/>
    <n v="0"/>
    <b v="1"/>
    <b v="0"/>
    <b v="0"/>
  </r>
  <r>
    <s v="3uGIEY7tdg8"/>
    <d v="2018-06-14T00:00:00"/>
    <s v="Suspiria - Teaser Trailer | Amazon Studios"/>
    <s v="Amazon Studios"/>
    <x v="1"/>
    <x v="1"/>
    <d v="2018-06-04T13:00:02"/>
    <s v="Amazon Studios|&quot;Amazon&quot;|&quot;amazon prime&quot;|&quot;amazon video&quot;|&quot;original&quot;|&quot;trailer&quot;|&quot;episode&quot;|&quot;season&quot;|&quot;streaming&quot;|&quot;Amazon Original Series&quot;|&quot;Amazon instant video&quot;|&quot;Prime Video&quot;|&quot;Prime Instant Video&quot;|&quot;Suspiria&quot;|&quot;Teaser Trailer&quot;|&quot;darkness&quot;|&quot;artistic&quot;|&quot;psychotherapist&quot;|&quot;nightmare&quot;|&quot;theaters&quot;|&quot;Luca Guadagnino&quot;|&quot;Dakota Johnson&quot;|&quot;Tilda Swinton&quot;|&quot;Mia Goth&quot;|&quot;Jessica Harper&quot;|&quot;Chloe Grace Moretz&quot;|&quot;horror film&quot;|&quot;David Kajganich&quot;|&quot;Dakota&quot;|&quot;witchcraft&quot;|&quot;gruesome deaths&quot;|&quot;deaths&quot;|&quot;dance&quot;|&quot;dance company&quot;|&quot;artistic director&quot;"/>
    <n v="2199149"/>
    <n v="15097"/>
    <n v="1393"/>
    <n v="1912"/>
    <b v="0"/>
    <b v="0"/>
    <b v="0"/>
  </r>
  <r>
    <s v="tN_8CwE8ULI"/>
    <d v="2018-06-14T00:00:00"/>
    <s v="Meghan Trainor - Let You Be Right"/>
    <s v="MeghanTrainorVEVO"/>
    <x v="6"/>
    <x v="6"/>
    <d v="2018-06-04T12:00:08"/>
    <s v="meghan trainor|&quot;no excuses&quot;|&quot;no excuses official video&quot;|&quot;all about that bass&quot;|&quot;like i'm gonna lose you&quot;|&quot;me too&quot;|&quot;no&quot;|&quot;dear future husband&quot;|&quot;better when i'm dancin'&quot;|&quot;fifth harmony&quot;|&quot;rixton&quot;|&quot;ariana grande&quot;|&quot;tori kelly&quot;|&quot;nick jonas&quot;|&quot;shawn mendes&quot;|&quot;selena gomez&quot;|&quot;let you be right video&quot;|&quot;let you be right official video&quot;|&quot;let you be right song&quot;|&quot;Epic&quot;|&quot;Let You Be Right&quot;|&quot;Meghan Trainor&quot;|&quot;Pop&quot;"/>
    <n v="4023614"/>
    <n v="120834"/>
    <n v="6701"/>
    <n v="7533"/>
    <b v="0"/>
    <b v="0"/>
    <b v="0"/>
  </r>
  <r>
    <s v="cKbl19xeSIQ"/>
    <d v="2018-06-14T00:00:00"/>
    <s v="Niall Horan, Maren Morris - Seeing Blind (Acoustic)"/>
    <s v="NiallHoranVEVO"/>
    <x v="6"/>
    <x v="6"/>
    <d v="2018-06-04T23:00:01"/>
    <s v="Niall|&quot;Horan&quot;|&quot;Maren&quot;|&quot;Morris&quot;|&quot;Seeing&quot;|&quot;Blind&quot;|&quot;Capitol&quot;|&quot;Records&quot;|&quot;(US1A)&quot;|&quot;Pop&quot;"/>
    <n v="1093385"/>
    <n v="93374"/>
    <n v="523"/>
    <n v="5155"/>
    <b v="0"/>
    <b v="0"/>
    <b v="0"/>
  </r>
  <r>
    <s v="Len0qLhmhL0"/>
    <d v="2018-06-14T00:00:00"/>
    <s v="Bullet For My Valentine - Letting You Go"/>
    <s v="bulletvalentineVEVO"/>
    <x v="6"/>
    <x v="6"/>
    <d v="2018-06-03T23:00:01"/>
    <s v="Bullet|&quot;For&quot;|&quot;My&quot;|&quot;Valentine&quot;|&quot;Letting&quot;|&quot;You&quot;|&quot;Go&quot;|&quot;Spinefarm&quot;|&quot;Records&quot;|&quot;UK&quot;|&quot;Rock&quot;"/>
    <n v="1096158"/>
    <n v="37616"/>
    <n v="1641"/>
    <n v="2807"/>
    <b v="0"/>
    <b v="0"/>
    <b v="0"/>
  </r>
  <r>
    <s v="sfxilYIycTc"/>
    <d v="2018-06-14T00:00:00"/>
    <s v="GET READY WITH ME FOR THE MILITARY BALL! | Casey Holmes"/>
    <s v="Casey Holmes"/>
    <x v="7"/>
    <x v="7"/>
    <d v="2018-06-04T01:01:35"/>
    <s v="casey holmes|&quot;itsbl0ndie&quot;|&quot;military ball&quot;|&quot;get ready with me&quot;|&quot;gettin ready&quot;|&quot;chit chat grwm&quot;|&quot;military&quot;|&quot;makeup&quot;|&quot;hair&quot;|&quot;tutorial&quot;|&quot;cosmetics&quot;|&quot;drybar&quot;|&quot;smashbox&quot;|&quot;tarte&quot;|&quot;ysl&quot;|&quot;la girl&quot;|&quot;married&quot;|&quot;husband&quot;"/>
    <n v="521611"/>
    <n v="22478"/>
    <n v="529"/>
    <n v="1861"/>
    <b v="0"/>
    <b v="0"/>
    <b v="0"/>
  </r>
  <r>
    <s v="wW4JB9tjlik"/>
    <d v="2018-06-14T00:00:00"/>
    <s v="24 HOUR BOX FORT PRISON ESCAPE ROOM!! ・・・ｦ・・・・ UNDERWATER PRISON, Scuba &amp; More!"/>
    <s v="Papa Jake"/>
    <x v="3"/>
    <x v="3"/>
    <d v="2018-06-03T18:08:35"/>
    <s v="box fort|&quot;fort&quot;|&quot;kids&quot;|&quot;funny&quot;|&quot;fun&quot;|&quot;no swears&quot;|&quot;challenge&quot;|&quot;funny challenge&quot;|&quot;ultimate box fort&quot;|&quot;fort challenge&quot;|&quot;kids fort&quot;|&quot;experiment&quot;|&quot;trending&quot;|&quot;viral&quot;|&quot;kid&quot;|&quot;box fort challenge&quot;|&quot;how to make a fort&quot;|&quot;how to&quot;|&quot;survival&quot;|&quot;base&quot;|&quot;family friendly&quot;|&quot;ultimate&quot;|&quot;box fort survival&quot;|&quot;building&quot;|&quot;24 hour box fort&quot;|&quot;24 hour box fort challenge&quot;|&quot;24 hour&quot;|&quot;24 hour challenge&quot;|&quot;build&quot;|&quot;cardboard&quot;|&quot;prison escape&quot;|&quot;prison&quot;|&quot;box fort prison&quot;|&quot;prison break&quot;|&quot;jail&quot;|&quot;escape&quot;|&quot;secret&quot;|&quot;papa jake&quot;|&quot;jake&quot;|&quot;underwater&quot;|&quot;underwater box fort&quot;|&quot;tunnel&quot;"/>
    <n v="1368300"/>
    <n v="31469"/>
    <n v="8483"/>
    <n v="5103"/>
    <b v="0"/>
    <b v="0"/>
    <b v="0"/>
  </r>
  <r>
    <s v="lBbSzQXQknw"/>
    <d v="2018-06-14T00:00:00"/>
    <s v="And the WINNER of Britain・・s Got Talent 2018 is... LOST VOICE GUY! | The Final | BGT 2018"/>
    <s v="Britain's Got Talent"/>
    <x v="3"/>
    <x v="3"/>
    <d v="2018-06-03T21:11:48"/>
    <s v="britain's got talent|&quot;britains got talent&quot;|&quot;britain's&quot;|&quot;got&quot;|&quot;talent&quot;|&quot;britains&quot;|&quot;bgt&quot;|&quot;ant and dec&quot;|&quot;ant&quot;|&quot;dec&quot;|&quot;simon cowell&quot;|&quot;david walliams&quot;|&quot;alesha dixon&quot;|&quot;amanda holden&quot;|&quot;2018&quot;|&quot;winner&quot;|&quot;result&quot;|&quot;final&quot;|&quot;lost&quot;|&quot;voice&quot;|&quot;guy&quot;|&quot;lost voice&quot;|&quot;lost voice guy&quot;|&quot;lvg&quot;"/>
    <n v="4678751"/>
    <n v="53469"/>
    <n v="4330"/>
    <n v="0"/>
    <b v="1"/>
    <b v="0"/>
    <b v="0"/>
  </r>
  <r>
    <s v="qhuKvMRqsk8"/>
    <d v="2018-06-14T00:00:00"/>
    <s v="I Trained Like A Pop Star For 60 Days"/>
    <s v="Michelle Khare"/>
    <x v="3"/>
    <x v="3"/>
    <d v="2018-06-04T15:00:11"/>
    <s v="maroon 5|&quot;girls like you&quot;|&quot;cardi b&quot;|&quot;carly rae jepsen&quot;|&quot;michelle khare&quot;|&quot;buzzfeed michelle&quot;|&quot;singing&quot;|&quot;pop&quot;|&quot;pop song&quot;|&quot;billboard&quot;|&quot;rebecca black&quot;|&quot;rebecca black friday&quot;|&quot;victoria's secret&quot;|&quot;concert&quot;|&quot;try&quot;|&quot;for the first time&quot;|&quot;records&quot;|&quot;trending&quot;|&quot;youtube trending&quot;|&quot;rock&quot;|&quot;kanye west&quot;|&quot;new song&quot;|&quot;trends&quot;|&quot;how to sing&quot;|&quot;review&quot;|&quot;sing off&quot;|&quot;the four&quot;|&quot;american idol&quot;|&quot;the voice&quot;|&quot;america's got talent&quot;|&quot;golden buzzer&quot;|&quot;singing competition&quot;|&quot;x factor&quot;|&quot;got talent&quot;|&quot;tell me i can't&quot;|&quot;tell me i can't michelle khare&quot;"/>
    <n v="377788"/>
    <n v="19222"/>
    <n v="392"/>
    <n v="1639"/>
    <b v="0"/>
    <b v="0"/>
    <b v="0"/>
  </r>
  <r>
    <s v="vRWH9GQ2J90"/>
    <d v="2018-06-14T00:00:00"/>
    <s v="100 LAYERS OF DEEP FRIED PIZZA ・・・・CHALLENGE!!!"/>
    <s v="HellthyJunkFood"/>
    <x v="3"/>
    <x v="3"/>
    <d v="2018-06-03T14:22:17"/>
    <s v="100 layers|&quot;pizza&quot;|&quot;100 layers of pizza&quot;|&quot;deep fried pizza&quot;|&quot;fried pizza&quot;|&quot;diy deep fried pizza&quot;"/>
    <n v="1083920"/>
    <n v="20667"/>
    <n v="4067"/>
    <n v="4327"/>
    <b v="0"/>
    <b v="0"/>
    <b v="0"/>
  </r>
  <r>
    <s v="DMlITdf3w-o"/>
    <d v="2018-06-14T00:00:00"/>
    <s v="Eating With My DAD!"/>
    <s v="Mark Wiens"/>
    <x v="13"/>
    <x v="13"/>
    <d v="2018-06-03T13:00:01"/>
    <s v="23andme|&quot;Dad&quot;|&quot;Fathers Day&quot;|&quot;Ghana&quot;|&quot;Kenya&quot;|&quot;Ghana food&quot;|&quot;Kenyan food&quot;|&quot;Ghanaian food&quot;|&quot;waakye&quot;|&quot;Accra&quot;|&quot;Nairobi&quot;|&quot;Mark Wiens&quot;|&quot;street food&quot;|&quot;local food&quot;|&quot;food travel&quot;|&quot;travel guide&quot;|&quot;food&quot;|&quot;chapati&quot;|&quot;DNA&quot;|&quot;dna report&quot;|&quot;ancestry&quot;"/>
    <n v="1224103"/>
    <n v="30720"/>
    <n v="1389"/>
    <n v="4698"/>
    <b v="0"/>
    <b v="0"/>
    <b v="0"/>
  </r>
  <r>
    <s v="n-DTjpde9-0"/>
    <d v="2018-06-14T00:00:00"/>
    <s v="Spinning a Record to Pieces at 12,500fps - The Slow Mo Guys"/>
    <s v="The Slow Mo Guys"/>
    <x v="3"/>
    <x v="3"/>
    <d v="2018-06-02T21:42:35"/>
    <s v="slomo|&quot;slow&quot;|&quot;mo&quot;|&quot;super&quot;|&quot;motion&quot;|&quot;Slow Motion&quot;|&quot;1000&quot;|&quot;1000fps&quot;|&quot;gav&quot;|&quot;dan&quot;|&quot;slowmoguys&quot;|&quot;phantom&quot;|&quot;guys&quot;|&quot;HD&quot;|&quot;flex&quot;|&quot;gavin&quot;|&quot;free&quot;|&quot;gavin free&quot;|&quot;high speed camera&quot;|&quot;the slow mo guys&quot;|&quot;2000&quot;|&quot;2000fps&quot;|&quot;5000&quot;|&quot;5000fps&quot;|&quot;spinning&quot;|&quot;record&quot;|&quot;lp&quot;|&quot;pieces&quot;|&quot;vinyl&quot;|&quot;12500fps&quot;|&quot;12500&quot;|&quot;v2640&quot;"/>
    <n v="4265963"/>
    <n v="99964"/>
    <n v="2231"/>
    <n v="7731"/>
    <b v="0"/>
    <b v="0"/>
    <b v="0"/>
  </r>
  <r>
    <s v="UTVpWVO4vZU"/>
    <d v="2018-06-14T00:00:00"/>
    <s v="SIDEMEN FC VS YOUTUBE ALLSTARS 2018 (Goals &amp; Highlights)"/>
    <s v="Sidemen"/>
    <x v="3"/>
    <x v="3"/>
    <d v="2018-06-02T20:00:23"/>
    <s v="sidemen|&quot;sidemen fc&quot;|&quot;youtube allstars&quot;|&quot;sidemen vs youtube allstars&quot;|&quot;sidemen fc vs youtube allstars&quot;|&quot;sidemen charity match&quot;|&quot;sidemen fc charity match&quot;|&quot;sdmn fc charity match&quot;|&quot;sdmn fc&quot;|&quot;sidemen fc highlights&quot;"/>
    <n v="7177740"/>
    <n v="172730"/>
    <n v="9205"/>
    <n v="20840"/>
    <b v="0"/>
    <b v="0"/>
    <b v="0"/>
  </r>
  <r>
    <s v="lG8fWx982Qs"/>
    <d v="2018-06-14T00:00:00"/>
    <s v="I Got A New Puppy"/>
    <s v="CrazyRussianHacker"/>
    <x v="4"/>
    <x v="4"/>
    <d v="2018-06-02T22:10:36"/>
    <s v="New Puppy|&quot;Puppy&quot;|&quot;We Got A New Puppy&quot;|&quot;alaskan malamute puppy&quot;|&quot;malamute puppy&quot;|&quot;malamute puppy howling&quot;|&quot;crazyrussianhacker new pet&quot;|&quot;new pet&quot;|&quot;crazyrussianhacker new dog&quot;|&quot;I got new dog&quot;|&quot;we got another dog&quot;|&quot;dog&quot;|&quot;dogs&quot;"/>
    <n v="765096"/>
    <n v="33969"/>
    <n v="627"/>
    <n v="7333"/>
    <b v="0"/>
    <b v="0"/>
    <b v="0"/>
  </r>
  <r>
    <s v="Wz_YwUpNOcw"/>
    <d v="2018-06-14T00:00:00"/>
    <s v="Wouldn't Leave"/>
    <s v="Kanye West - Topic"/>
    <x v="6"/>
    <x v="6"/>
    <d v="2018-06-01T15:29:54"/>
    <s v="Kanye West|&quot;PARTYNEXTDOOR&quot;|&quot;ye&quot;|&quot;Wouldn't Leave&quot;"/>
    <n v="2752943"/>
    <n v="39385"/>
    <n v="3814"/>
    <n v="4529"/>
    <b v="0"/>
    <b v="0"/>
    <b v="0"/>
  </r>
  <r>
    <s v="Zq5ESvmKagc"/>
    <d v="2018-06-14T00:00:00"/>
    <s v="BTS So Happy Challenge with Brent Rivera | Radio Disney Music Awards"/>
    <s v="radiodisney"/>
    <x v="6"/>
    <x v="6"/>
    <d v="2018-06-03T00:45:00"/>
    <s v="let go|&quot;bts&quot;|&quot;bangtan boys&quot;|&quot;brent rivera&quot;|&quot;rdma&quot;|&quot;radio disney&quot;|&quot;radio disney music awards&quot;|&quot;disney&quot;|&quot;so happy challenge&quot;"/>
    <n v="2179222"/>
    <n v="216640"/>
    <n v="1093"/>
    <n v="19149"/>
    <b v="0"/>
    <b v="0"/>
    <b v="0"/>
  </r>
  <r>
    <s v="1ZXWwIjQnHs"/>
    <d v="2018-06-14T00:00:00"/>
    <s v="Don't Open The Wrong Mystery Door!!"/>
    <s v="Team Edge"/>
    <x v="5"/>
    <x v="5"/>
    <d v="2018-06-01T20:16:00"/>
    <s v="family friendly|&quot;kids games&quot;|&quot;family games&quot;|&quot;challenges&quot;|&quot;competition&quot;|&quot;family fun&quot;|&quot;kid friendly&quot;|&quot;giant games&quot;|&quot;bottle flip&quot;|&quot;battle&quot;|&quot;trick shots&quot;|&quot;Mystery door&quot;|&quot;mystery&quot;|&quot;soccer&quot;|&quot;wedding&quot;|&quot;canon&quot;|&quot;What's Behind the Mystery Door?&quot;|&quot;whats behind&quot;|&quot;messy&quot;|&quot;team edge&quot;|&quot;edge games&quot;|&quot;team edge challenge&quot;|&quot;teamedge&quot;|&quot;matthias&quot;|&quot;team edge gaming&quot;"/>
    <n v="2295275"/>
    <n v="32895"/>
    <n v="2255"/>
    <n v="4576"/>
    <b v="0"/>
    <b v="0"/>
    <b v="0"/>
  </r>
  <r>
    <s v="52pwYD_rxmE"/>
    <d v="2018-06-14T00:00:00"/>
    <s v="TRY NOT TO Slip 'N Slide Through the Wrong MYSTERY BOX!!"/>
    <s v="FaZe Rug"/>
    <x v="12"/>
    <x v="12"/>
    <d v="2018-06-01T23:32:56"/>
    <s v="faze rug|&quot;rug&quot;|&quot;rugfaze&quot;|&quot;mystery box&quot;|&quot;don't water slide through the wrong mystery box&quot;|&quot;cam and jeff&quot;|&quot;cam and jeff don't water slide through the wrong mystery box&quot;|&quot;do not slip n slide through the wrong mystery box&quot;|&quot;slip n slide gone wrong&quot;|&quot;slip n slide challenge&quot;|&quot;box challenge&quot;|&quot;whats in the box&quot;|&quot;backyard waterslide&quot;|&quot;box fort&quot;|&quot;mystery games&quot;|&quot;slip and slide&quot;"/>
    <n v="3494232"/>
    <n v="112341"/>
    <n v="13681"/>
    <n v="11859"/>
    <b v="0"/>
    <b v="0"/>
    <b v="0"/>
  </r>
  <r>
    <s v="t_bnyOOFDNM"/>
    <d v="2018-06-14T00:00:00"/>
    <s v="COLLEGE KIDS REACT TO ROSEANNE CANCELED?! (Twitter Controversy)"/>
    <s v="FBE"/>
    <x v="3"/>
    <x v="3"/>
    <d v="2018-06-01T21:00:02"/>
    <s v="roseanne twitter controversy|&quot;roseanne cancelled&quot;|&quot;cancel roseanne&quot;|&quot;COLLEGE KIDS REACT TO ROSEANNE CANCELED?! (Twitter Controversy)&quot;|&quot;college kids react&quot;|&quot;react&quot;|&quot;reaction&quot;|&quot;thefinebros&quot;|&quot;fine brothers&quot;|&quot;fine brothers entertainment&quot;|&quot;finebros&quot;|&quot;fine bros&quot;|&quot;FBE&quot;|&quot;watch&quot;|&quot;review&quot;|&quot;for the first time&quot;|&quot;reviews&quot;|&quot;responds&quot;|&quot;respond&quot;|&quot;youtubers react&quot;|&quot;elders react&quot;|&quot;teens react&quot;|&quot;kids react&quot;|&quot;adults react&quot;|&quot;parents react&quot;|&quot;teenagers react&quot;|&quot;roseanne racism&quot;|&quot;valerie jarrett&quot;"/>
    <n v="1255834"/>
    <n v="21773"/>
    <n v="3880"/>
    <n v="18299"/>
    <b v="0"/>
    <b v="0"/>
    <b v="0"/>
  </r>
  <r>
    <s v="E5yFcdPAGv0"/>
    <d v="2018-06-14T00:00:00"/>
    <s v="Gorillaz - Humility (Official Video)"/>
    <s v="Gorillaz"/>
    <x v="6"/>
    <x v="6"/>
    <d v="2018-05-31T15:57:04"/>
    <s v="humility|&quot;Gorillaz Humanz&quot;|&quot;the now now&quot;|&quot;george benson&quot;|&quot;Venice Beach&quot;|&quot;jamie hewlett&quot;|&quot;damon albarn&quot;|&quot;new album&quot;|&quot;Los Angeles&quot;|&quot;Jack Black&quot;|&quot;Free Murdoc&quot;|&quot;Hollywood&quot;|&quot;Demon Dayz&quot;|&quot;Gorillaz The Now Now&quot;|&quot;g is the magic number&quot;|&quot;lake zurich&quot;|&quot;Gorillaz Leak&quot;|&quot;gorillaz&quot;|&quot;jack black&quot;"/>
    <n v="25016614"/>
    <n v="911150"/>
    <n v="30130"/>
    <n v="78492"/>
    <b v="0"/>
    <b v="0"/>
    <b v="0"/>
  </r>
  <r>
    <s v="a30K69hUJyo"/>
    <d v="2018-06-14T00:00:00"/>
    <s v="Jurassic World Meets Parkour in Real Life"/>
    <s v="devinsupertramp"/>
    <x v="3"/>
    <x v="3"/>
    <d v="2018-06-01T14:31:42"/>
    <s v="fallen kingdom|&quot;jurassic world&quot;|&quot;jurassic&quot;|&quot;jurassic park&quot;|&quot;jurassic parkour&quot;|&quot;parkour meets real life&quot;|&quot;devinsupertramp&quot;|&quot;devin graham&quot;|&quot;kualoa ranch&quot;|&quot;dino&quot;|&quot;dinosaur&quot;|&quot;parkour&quot;|&quot;assassins creed&quot;|&quot;assassins creed meets parkour&quot;"/>
    <n v="1237208"/>
    <n v="21697"/>
    <n v="1221"/>
    <n v="1660"/>
    <b v="0"/>
    <b v="0"/>
    <b v="0"/>
  </r>
  <r>
    <s v="oR9gIJjMyis"/>
    <d v="2018-06-14T00:00:00"/>
    <s v="REACTING TO MY FIRST YOUTUBE VIDEO | Jaclyn Hill"/>
    <s v="Jaclyn Hill"/>
    <x v="7"/>
    <x v="7"/>
    <d v="2018-06-01T22:12:40"/>
    <s v="jaclynhill1|&quot;jaclyn hill&quot;|&quot;makeup tutorial&quot;|&quot;smokey eye tutorial&quot;|&quot;contour face&quot;|&quot;morning routine&quot;|&quot;how-to&quot;|&quot;everyday makeup&quot;|&quot;cat eye makeup&quot;|&quot;cat makeup&quot;|&quot;drugstore makeup&quot;|&quot;react&quot;|&quot;reacting to my first video&quot;|&quot;my first youtube video&quot;|&quot;jaclyn hill reacts&quot;"/>
    <n v="1180893"/>
    <n v="57488"/>
    <n v="3639"/>
    <n v="7639"/>
    <b v="0"/>
    <b v="0"/>
    <b v="0"/>
  </r>
  <r>
    <s v="zUzBfBqbSmc"/>
    <d v="2018-06-14T00:00:00"/>
    <s v="The 1975 - Give Yourself A Try"/>
    <s v="The1975VEVO"/>
    <x v="6"/>
    <x v="6"/>
    <d v="2018-05-31T22:57:07"/>
    <s v="the 1975|&quot;give&quot;|&quot;yourself&quot;|&quot;try&quot;|&quot;dirty&quot;|&quot;hit&quot;"/>
    <n v="3350496"/>
    <n v="140616"/>
    <n v="5284"/>
    <n v="12163"/>
    <b v="0"/>
    <b v="0"/>
    <b v="0"/>
  </r>
  <r>
    <s v="D_6QmL6rExk"/>
    <d v="2018-06-14T00:00:00"/>
    <s v="BTS (・ｰｩ・・・・・・・・・・・ｨ) 'FAKE LOVE' Official MV (Extended ver.)"/>
    <s v="ibighit"/>
    <x v="6"/>
    <x v="6"/>
    <d v="2018-06-01T15:00:01"/>
    <s v="BIGHIT|&quot;・ｹ・・・・・・ｸ&quot;|&quot;・ｰｩ・・・・・・・・・・・ｨ&quot;|&quot;BTS&quot;|&quot;BANGTAN&quot;|&quot;・ｰｩ・・・&quot;|&quot;fake love&quot;|&quot;FAKE LOVE&quot;"/>
    <n v="12709520"/>
    <n v="1817699"/>
    <n v="11949"/>
    <n v="156793"/>
    <b v="0"/>
    <b v="0"/>
    <b v="0"/>
  </r>
  <r>
    <s v="8JnfIa84TnU"/>
    <d v="2018-06-14T00:00:00"/>
    <s v="Clean Bandit - Solo feat. Demi Lovato [Official Video]"/>
    <s v="Clean Bandit"/>
    <x v="6"/>
    <x v="6"/>
    <d v="2018-05-31T09:00:13"/>
    <s v="clean bandit|&quot;solo&quot;|&quot;demi lovato&quot;|&quot;I do it solo&quot;|&quot;Official Video&quot;|&quot;I Miss You&quot;|&quot;Julia Michaels&quot;|&quot;Symphony&quot;|&quot;Zara Larsson&quot;|&quot;Rockabye&quot;|&quot;Anne-Marie&quot;|&quot;Sean Paul&quot;|&quot;Tears&quot;|&quot;Louisa Johnson&quot;|&quot;Rather Be&quot;|&quot;Jess Glynne&quot;|&quot;Real Love&quot;|&quot;Extraordinary&quot;|&quot;Stronger&quot;|&quot;Come Over&quot;|&quot;New Eyes&quot;"/>
    <n v="21250349"/>
    <n v="454441"/>
    <n v="10532"/>
    <n v="13881"/>
    <b v="0"/>
    <b v="0"/>
    <b v="0"/>
  </r>
  <r>
    <s v="LfeEu4_vtfQ"/>
    <d v="2018-06-14T00:00:00"/>
    <s v="Trying $1 Makeup From Wish"/>
    <s v="Safiya Nygaard"/>
    <x v="8"/>
    <x v="8"/>
    <d v="2018-05-31T22:31:36"/>
    <s v="trying $1 makeup from wish|&quot;wish makeup&quot;|&quot;full face of wish makeup&quot;|&quot;wish&quot;|&quot;cheap makeup&quot;|&quot;$1 makeup&quot;|&quot;fake makeup&quot;|&quot;fenty beauty&quot;|&quot;fake fenty&quot;|&quot;fake cover fx&quot;|&quot;coverfx&quot;|&quot;safiya wish&quot;|&quot;$5 clothing&quot;|&quot;safiya nygaard&quot;|&quot;safiya&quot;|&quot;safiya makeup&quot;|&quot;safia&quot;"/>
    <n v="5558317"/>
    <n v="193454"/>
    <n v="4130"/>
    <n v="13509"/>
    <b v="0"/>
    <b v="0"/>
    <b v="0"/>
  </r>
  <r>
    <s v="2nVPFdqejD0"/>
    <d v="2018-06-14T00:00:00"/>
    <s v="Wait, My Crush is Watching? | Hannah Stocking &amp; Lele Pons"/>
    <s v="Hannah Stocking"/>
    <x v="5"/>
    <x v="5"/>
    <d v="2018-05-31T16:00:01"/>
    <s v="wait my crush is watching|&quot;hannah&quot;|&quot;stocking&quot;|&quot;lele&quot;|&quot;pons&quot;|&quot;wait&quot;|&quot;my&quot;|&quot;crush&quot;|&quot;is&quot;|&quot;watching&quot;|&quot;high school picture day&quot;|&quot;my summer crush&quot;|&quot;timed mile in pe&quot;|&quot;High School Picture Day | Hannah Stocking&quot;|&quot;lelepons&quot;|&quot;hannahstocking&quot;|&quot;rudymancuso&quot;|&quot;inanna&quot;|&quot;anwar&quot;|&quot;sarkis&quot;|&quot;shots&quot;|&quot;shotsstudios&quot;|&quot;alesso&quot;|&quot;anitta&quot;|&quot;brazil&quot;"/>
    <n v="4450664"/>
    <n v="103301"/>
    <n v="23123"/>
    <n v="10109"/>
    <b v="0"/>
    <b v="0"/>
    <b v="0"/>
  </r>
  <r>
    <s v="36DAv_m8Mlw"/>
    <d v="2018-06-14T00:00:00"/>
    <s v="MNEK - Colour (Lyric Video) ft. Hailee Steinfeld"/>
    <s v="MNEKVEVO"/>
    <x v="6"/>
    <x v="6"/>
    <d v="2018-06-01T13:48:48"/>
    <s v="MNEK|&quot;Colour&quot;|&quot;Virgin&quot;|&quot;EMI&quot;|&quot;Pop&quot;"/>
    <n v="933283"/>
    <n v="30992"/>
    <n v="552"/>
    <n v="1224"/>
    <b v="0"/>
    <b v="0"/>
    <b v="0"/>
  </r>
  <r>
    <s v="vL2-H_0V7nw"/>
    <d v="2018-06-14T00:00:00"/>
    <s v="You're Not Edgy, You're Just Lazy"/>
    <s v="CollegeHumor"/>
    <x v="5"/>
    <x v="5"/>
    <d v="2018-05-31T17:30:01"/>
    <s v="Collegehumor|&quot;CH originals&quot;|&quot;comedy&quot;|&quot;sketch comedy&quot;|&quot;internet&quot;|&quot;humor&quot;|&quot;funny&quot;|&quot;sketch&quot;|&quot;faulty logic&quot;|&quot;philosophy&quot;|&quot;douchebags&quot;|&quot;horrible people&quot;|&quot;bad dates&quot;|&quot;lazy&quot;|&quot;red flags&quot;|&quot;dating&quot;|&quot;that guy&quot;|&quot;fuck this&quot;|&quot;communism&quot;|&quot;socialism&quot;|&quot;politics&quot;|&quot;rekha shankar&quot;|&quot;anna rajo&quot;|&quot;CH Shorts&quot;|&quot;anarchy&quot;|&quot;anarchist&quot;|&quot;fringe&quot;|&quot;faux intellectual&quot;|&quot;rekha anarchist sketch&quot;|&quot;rekha lazy anarchist&quot;|&quot;lazy anarchist&quot;|&quot;rekha politics&quot;|&quot;political philosophy&quot;"/>
    <n v="1420352"/>
    <n v="41063"/>
    <n v="5008"/>
    <n v="4808"/>
    <b v="0"/>
    <b v="0"/>
    <b v="0"/>
  </r>
  <r>
    <s v="iC7wWFQUUqU"/>
    <d v="2018-06-14T00:00:00"/>
    <s v="Keith Urban - Coming Home ft. Julia Michaels"/>
    <s v="KeithUrbanVEVO"/>
    <x v="6"/>
    <x v="6"/>
    <d v="2018-05-31T04:00:01"/>
    <s v="Keith|&quot;Urban&quot;|&quot;Coming&quot;|&quot;Home&quot;|&quot;Capitol&quot;|&quot;Nashville&quot;|&quot;Country&quot;"/>
    <n v="1883291"/>
    <n v="16532"/>
    <n v="1084"/>
    <n v="401"/>
    <b v="0"/>
    <b v="0"/>
    <b v="0"/>
  </r>
  <r>
    <s v="592KTCoUuUg"/>
    <d v="2018-06-14T00:00:00"/>
    <s v="Kesha - Hymn (Official Video)"/>
    <s v="keshaVEVO"/>
    <x v="6"/>
    <x v="6"/>
    <d v="2018-05-31T14:00:01"/>
    <s v="Hymn|&quot;Kemosabe Records/RCA Records&quot;|&quot;Kesha&quot;|&quot;Pop&quot;"/>
    <n v="1445729"/>
    <n v="75567"/>
    <n v="2053"/>
    <n v="4308"/>
    <b v="0"/>
    <b v="0"/>
    <b v="0"/>
  </r>
  <r>
    <s v="O6epKIw7W5M"/>
    <d v="2018-06-14T00:00:00"/>
    <s v="What If You Only Drank Energy Drinks?"/>
    <s v="AsapSCIENCE"/>
    <x v="4"/>
    <x v="4"/>
    <d v="2018-05-31T16:00:06"/>
    <s v="Energy Drinks|&quot;Caffeine&quot;|&quot;Caffeine Intoxication&quot;|&quot;Caffeine Overdose&quot;|&quot;Red Bull&quot;|&quot;Monster Energy Drink&quot;|&quot;Rockstar Energy Drinks&quot;|&quot;Guarana&quot;|&quot;Coke&quot;|&quot;Are Energy Drinks Bad For You&quot;|&quot;Energy Drink Health Risks&quot;|&quot;Hospitalization energy drinks&quot;|&quot;dopamine&quot;|&quot;your body on energy drinks&quot;|&quot;your brain on energy drinks&quot;|&quot;Tuarine&quot;|&quot;Do Energy Drinks Work&quot;|&quot;which drink has the most caffeine&quot;|&quot;your brain on caffeine&quot;|&quot;Drake&quot;|&quot;Pusha T&quot;|&quot;Rosanne Barr&quot;|&quot;Racist Tweets&quot;|&quot;Simone Giertz&quot;"/>
    <n v="1020859"/>
    <n v="23219"/>
    <n v="1273"/>
    <n v="2527"/>
    <b v="0"/>
    <b v="0"/>
    <b v="0"/>
  </r>
  <r>
    <s v="Qofj8MKO6mk"/>
    <d v="2018-06-14T00:00:00"/>
    <s v="Frozen The Broadway Musical's Caissie Levy Performs 'Let It Go'"/>
    <s v="The View"/>
    <x v="3"/>
    <x v="3"/>
    <d v="2018-05-31T16:05:40"/>
    <s v="Frozen|&quot;Broadway&quot;|&quot;Let It Go&quot;|&quot;Caissie Levy&quot;|&quot;The View&quot;|&quot;hot topics&quot;|&quot;entertainment&quot;|&quot;theatre&quot;"/>
    <n v="708014"/>
    <n v="10664"/>
    <n v="575"/>
    <n v="1012"/>
    <b v="0"/>
    <b v="0"/>
    <b v="0"/>
  </r>
  <r>
    <s v="N39uwTykTQk"/>
    <d v="2018-06-14T00:00:00"/>
    <s v="THE BICYCLE OF SPRINGS"/>
    <s v="colinfurze"/>
    <x v="7"/>
    <x v="7"/>
    <d v="2018-05-31T15:00:02"/>
    <s v="colin|&quot;furze&quot;|&quot;colinfurze&quot;|&quot;bicycle of springs&quot;|&quot;bike&quot;|&quot;bicycle&quot;|&quot;springs&quot;|&quot;suspension&quot;|&quot;flex&quot;|&quot;weird&quot;|&quot;crazy&quot;|&quot;making of&quot;|&quot;how to&quot;|&quot;building&quot;|&quot;welding&quot;|&quot;workshop&quot;|&quot;invention&quot;|&quot;creation&quot;|&quot;project&quot;|&quot;madness&quot;|&quot;insane&quot;|&quot;mountian bike&quot;|&quot;retro&quot;"/>
    <n v="6169981"/>
    <n v="164550"/>
    <n v="10730"/>
    <n v="9302"/>
    <b v="0"/>
    <b v="0"/>
    <b v="0"/>
  </r>
  <r>
    <s v="u429Qgvoxw4"/>
    <d v="2018-06-14T00:00:00"/>
    <s v="Never Do a Superhero Landing"/>
    <s v="Because Science"/>
    <x v="4"/>
    <x v="4"/>
    <d v="2018-05-31T15:00:04"/>
    <s v="Nerdist|&quot;Fvid&quot;|&quot;Because Science&quot;|&quot;Kyle Hill&quot;|&quot;deadpool&quot;|&quot;batman&quot;|&quot;the dark knight&quot;|&quot;iron man&quot;|&quot;mcu&quot;|&quot;marvel&quot;|&quot;dc&quot;|&quot;physics&quot;|&quot;body anatomy&quot;|&quot;skeleton&quot;|&quot;bone density&quot;|&quot;impact&quot;"/>
    <n v="1084801"/>
    <n v="29594"/>
    <n v="1363"/>
    <n v="4685"/>
    <b v="0"/>
    <b v="0"/>
    <b v="0"/>
  </r>
  <r>
    <s v="asiRHYuOP08"/>
    <d v="2018-06-14T00:00:00"/>
    <s v="5 Seconds Of Summer - Youngblood (Acoustic)"/>
    <s v="5SOSVEVO"/>
    <x v="6"/>
    <x v="6"/>
    <d v="2018-05-31T23:00:00"/>
    <s v="Seconds|&quot;Of&quot;|&quot;Summer&quot;|&quot;Youngblood&quot;|&quot;Capitol&quot;|&quot;Pop&quot;"/>
    <n v="633790"/>
    <n v="53429"/>
    <n v="346"/>
    <n v="3777"/>
    <b v="0"/>
    <b v="0"/>
    <b v="0"/>
  </r>
  <r>
    <s v="sdL70wkf_H0"/>
    <d v="2018-06-14T00:00:00"/>
    <s v="Peppermint | Official Trailer | In Theaters September 7th, 2018"/>
    <s v="STX Entertainment"/>
    <x v="1"/>
    <x v="1"/>
    <d v="2018-05-31T18:00:08"/>
    <s v="STX|&quot;STX Movies&quot;|&quot;trailer&quot;|&quot;movie trailers&quot;|&quot;official trailer&quot;|&quot;Peppermint&quot;|&quot;Peppermint Movie&quot;|&quot;Peppermint Trailer&quot;|&quot;Jennifer Garner&quot;|&quot;John Ortiz&quot;|&quot;John Gallagher Jr.&quot;|&quot;Juan Pablo Raba&quot;|&quot;Chad St. John&quot;|&quot;Pierre Morel&quot;|&quot;LADP&quot;|&quot;Action&quot;|&quot;FBI&quot;"/>
    <n v="5160625"/>
    <n v="2650"/>
    <n v="66"/>
    <n v="567"/>
    <b v="0"/>
    <b v="0"/>
    <b v="0"/>
  </r>
  <r>
    <s v="xTlNMmZKwpA"/>
    <d v="2018-06-14T00:00:00"/>
    <s v="Cardi B, Bad Bunny &amp; J Balvin - I Like It [Official Music Video]"/>
    <s v="Cardi B"/>
    <x v="6"/>
    <x v="6"/>
    <d v="2018-05-29T14:05:10"/>
    <s v="Cardi B|&quot;I Like It&quot;|&quot;Invasion of Privacy&quot;|&quot;Bad Bunny&quot;|&quot;J Balvin&quot;|&quot;Bronx&quot;|&quot;New York&quot;|&quot;Rap&quot;|&quot;Hip Hop&quot;|&quot;Bodak Yellow&quot;|&quot;Bartier Cardi&quot;|&quot;8zSRkr1nQNw&quot;|&quot;Cardi&quot;|&quot;Bardi&quot;"/>
    <n v="94254507"/>
    <n v="1816753"/>
    <n v="102474"/>
    <n v="101077"/>
    <b v="0"/>
    <b v="0"/>
    <b v="0"/>
  </r>
  <r>
    <s v="Dan2YMDCpms"/>
    <d v="2018-06-14T00:00:00"/>
    <s v="Blind Girl Describes My Face to a Police Sketch Artist!"/>
    <s v="Gabbie Hanna"/>
    <x v="7"/>
    <x v="7"/>
    <d v="2018-05-30T21:00:02"/>
    <s v="the gabbie show|&quot;thegabbieshow&quot;|&quot;shane&quot;|&quot;shane dawson&quot;|&quot;molly&quot;|&quot;molly burke&quot;|&quot;sketch&quot;|&quot;sketch artist&quot;|&quot;makeup&quot;|&quot;nose&quot;"/>
    <n v="8261252"/>
    <n v="364224"/>
    <n v="6710"/>
    <n v="25064"/>
    <b v="0"/>
    <b v="0"/>
    <b v="0"/>
  </r>
  <r>
    <s v="yFRPhi0jhGc"/>
    <d v="2018-06-14T00:00:00"/>
    <s v="Why this skateboarding trick should be IMPOSSIBLE ft. Rodney Mullen"/>
    <s v="Physics Girl"/>
    <x v="9"/>
    <x v="9"/>
    <d v="2018-05-31T17:03:15"/>
    <s v="Rodney Mullen|&quot;skating&quot;|&quot;skate&quot;|&quot;skateboard&quot;|&quot;skateboarding&quot;|&quot;science&quot;|&quot;physics&quot;|&quot;tricks&quot;|&quot;casper&quot;|&quot;impossible&quot;|&quot;360&quot;|&quot;intermediate axis theorem&quot;|&quot;space&quot;|&quot;lever&quot;|&quot;physics girl&quot;|&quot;dianna cowern&quot;"/>
    <n v="697217"/>
    <n v="38069"/>
    <n v="916"/>
    <n v="2972"/>
    <b v="0"/>
    <b v="0"/>
    <b v="0"/>
  </r>
  <r>
    <s v="gS1DbvHHVH0"/>
    <d v="2018-06-14T00:00:00"/>
    <s v="Going in to brain surgery"/>
    <s v="Simone Giertz"/>
    <x v="4"/>
    <x v="4"/>
    <d v="2018-05-30T14:22:13"/>
    <s v="[none]"/>
    <n v="1635301"/>
    <n v="120791"/>
    <n v="1098"/>
    <n v="20711"/>
    <b v="0"/>
    <b v="0"/>
    <b v="0"/>
  </r>
  <r>
    <s v="vfHd8MF0ExU"/>
    <d v="2018-06-14T00:00:00"/>
    <s v="Dan Harmon Breaks Down the Biggest 'Rick and Morty' Moments Ever | GQ"/>
    <s v="GQ"/>
    <x v="3"/>
    <x v="3"/>
    <d v="2018-05-30T16:02:29"/>
    <s v="rick and morty|&quot;dan harmon&quot;|&quot;rick and morty 2018&quot;|&quot;rick and morty funny&quot;|&quot;rick and morty gq&quot;|&quot;dan harmon interview&quot;|&quot;dan harmon rick and morty&quot;|&quot;dan harmon 2018&quot;|&quot;dan harmon gq&quot;|&quot;dan harmon rant&quot;|&quot;dan harmon writing&quot;|&quot;rick and morty season&quot;|&quot;rick and morty episode&quot;|&quot;rick and morty theories&quot;|&quot;rick and morty conspiracy&quot;|&quot;season 3 rick and morty&quot;|&quot;pickle rick&quot;|&quot;dan harmon pickle rick&quot;|&quot;fan theories&quot;|&quot;rick and morty fan theories&quot;|&quot;rick&quot;|&quot;morty&quot;|&quot;gq&quot;|&quot;gq magazine&quot;"/>
    <n v="1682086"/>
    <n v="35074"/>
    <n v="1416"/>
    <n v="2086"/>
    <b v="0"/>
    <b v="0"/>
    <b v="0"/>
  </r>
  <r>
    <s v="9jRtpMKLsts"/>
    <d v="2018-06-14T00:00:00"/>
    <s v="Pokﾃｩmon: Let's Go, Pikachu! and Pokﾃｩmon: Let's Go, Eevee! Trailer"/>
    <s v="The Official Pokﾃｩmon YouTube channel"/>
    <x v="12"/>
    <x v="12"/>
    <d v="2018-05-30T01:22:17"/>
    <s v="Pokﾃｩmon|&quot;Pokemon&quot;|&quot;Pokﾃｩmon Let's Go&quot;|&quot;Pokﾃｩmon Lets Go&quot;|&quot;Pokemon Lets Go&quot;|&quot;Pokemon Let's Go&quot;|&quot;Pikachu&quot;|&quot;Eevee&quot;|&quot;Pokﾃｩmon Let's Go Pikachu&quot;|&quot;Pokﾃｩmon Let's Go Eevee&quot;|&quot;Pokﾃｩmon Let's Go Pikachu and Eevee&quot;|&quot;Pokﾃｩmon game&quot;|&quot;New Pokﾃｩmon game&quot;|&quot;Nintendo Switch&quot;|&quot;Pokﾃｩmon Nintendo Switch&quot;|&quot;Pokﾃｩmon video game&quot;|&quot;Nintendo&quot;|&quot;Pokﾃｩmon for Switch&quot;"/>
    <n v="9992803"/>
    <n v="230507"/>
    <n v="24911"/>
    <n v="60041"/>
    <b v="0"/>
    <b v="0"/>
    <b v="0"/>
  </r>
  <r>
    <s v="1J76wN0TPI4"/>
    <d v="2018-06-14T00:00:00"/>
    <s v="Sanju | Official Trailer | Ranbir Kapoor | Rajkumar Hirani | Releasing on 29th June"/>
    <s v="FoxStarHindi"/>
    <x v="3"/>
    <x v="3"/>
    <d v="2018-05-30T07:51:32"/>
    <s v="Sanju|&quot;Official Trailer&quot;|&quot;sanju official trailer&quot;|&quot;sanju official trailer 2018&quot;|&quot;biopic of sanjay dutt&quot;|&quot;biopic of sanjay dutt trailer&quot;|&quot;biopic of sanjay dutt movie trailer&quot;|&quot;Sanjay dutt biopic&quot;|&quot;Ranbir Kapoor&quot;|&quot;ranbir kapoor sanjay dutt biopic trailer&quot;|&quot;ranbir kapoor movies&quot;|&quot;ranbir kapoor new movies&quot;|&quot;Rajkumar Hirani&quot;|&quot;new bollywood movies 2018&quot;|&quot;new bollywood movies&quot;|&quot;latest bollywood movies&quot;|&quot;latest biopic movies&quot;|&quot;new biopic&quot;|&quot;new biopic movies&quot;|&quot;bollywood movies trailers 2018&quot;"/>
    <n v="40714581"/>
    <n v="778513"/>
    <n v="30866"/>
    <n v="76944"/>
    <b v="0"/>
    <b v="0"/>
    <b v="0"/>
  </r>
  <r>
    <s v="Tn8hOPeAnIM"/>
    <d v="2018-06-14T00:00:00"/>
    <s v="Erika Costell - Chitty Bang ft. Jake Paul (Official Music Video)"/>
    <s v="Erika Costell"/>
    <x v="8"/>
    <x v="8"/>
    <d v="2018-05-29T21:00:01"/>
    <s v="erika costell|&quot;team 10&quot;|&quot;erika team 10&quot;|&quot;erika jake paul&quot;|&quot;jerika&quot;|&quot;jake paul vlog&quot;|&quot;erika costell vlog&quot;|&quot;jake paul girlfriend&quot;|&quot;tessa brooks&quot;|&quot;chance and anthony&quot;|&quot;martinez twins&quot;|&quot;tristan tales&quot;|&quot;nick crompton&quot;|&quot;kade speiser&quot;|&quot;uncle kade&quot;|&quot;chad tepper&quot;|&quot;costellars&quot;|&quot;erika costell jake paul news&quot;|&quot;team 10 house news&quot;|&quot;daily vlog&quot;|&quot;daily vlogs&quot;|&quot;daily vlogger&quot;|&quot;travel vlog&quot;|&quot;travel vlogs&quot;|&quot;travel vlogger&quot;"/>
    <n v="7854612"/>
    <n v="185632"/>
    <n v="104831"/>
    <n v="52364"/>
    <b v="0"/>
    <b v="0"/>
    <b v="0"/>
  </r>
  <r>
    <s v="nLXCutcsoKQ"/>
    <d v="2018-06-14T00:00:00"/>
    <s v="'Roseanne' Cast and Crew React to Cancellation News"/>
    <s v="Entertainment Tonight"/>
    <x v="3"/>
    <x v="3"/>
    <d v="2018-05-30T03:13:23"/>
    <s v="sara gilbert|&quot;roseanne&quot;|&quot;et&quot;|&quot;etonline&quot;|&quot;roseanne reboot&quot;|&quot;roseanne canceled&quot;|&quot;Sandra bernhard roseanne&quot;|&quot;et tonight&quot;|&quot;sara gilbert on roseanne cancellation&quot;|&quot;sandra bernhard&quot;|&quot;celebrity&quot;|&quot;roseanne show&quot;|&quot;Hollywood&quot;|&quot;channing dungey&quot;|&quot;roseanne show cancelled&quot;|&quot;sara gilbert twitter&quot;|&quot;ABC&quot;|&quot;trending&quot;|&quot;wanda sykes&quot;|&quot;Entertainment Tonight&quot;|&quot;et online&quot;|&quot;news&quot;|&quot;sara gilbert roseanne&quot;|&quot;roseanne barr&quot;"/>
    <n v="1071030"/>
    <n v="4619"/>
    <n v="1838"/>
    <n v="7387"/>
    <b v="0"/>
    <b v="0"/>
    <b v="0"/>
  </r>
  <r>
    <s v="tsM6kq-7nmw"/>
    <d v="2018-06-14T00:00:00"/>
    <s v="Does LeBron need a 4th title to pass Jordan as the GOAT? | NBA | UNDISPUTED"/>
    <s v="Skip and Shannon: UNDISPUTED"/>
    <x v="0"/>
    <x v="0"/>
    <d v="2018-05-30T17:01:39"/>
    <s v="fox|&quot;fox sports&quot;|&quot;fs1&quot;|&quot;fox sports 1&quot;|&quot;undisputed&quot;|&quot;skip bayless&quot;|&quot;shannon sharpe&quot;|&quot;skip and shannon&quot;|&quot;fs1 undisputed&quot;|&quot;skip&quot;|&quot;bayless&quot;|&quot;shannon&quot;|&quot;sharpe&quot;|&quot;joy taylor&quot;|&quot;sports&quot;|&quot;news&quot;|&quot;nba&quot;|&quot;basketball&quot;|&quot;Philadelphia 76ers&quot;|&quot;76ers&quot;|&quot;joel emiid&quot;|&quot;joel&quot;|&quot;emiid&quot;|&quot;bryan colangelo&quot;|&quot;bryan&quot;|&quot;colangelo&quot;|&quot;twitter&quot;|&quot;fake twitter&quot;|&quot;LeBron Raymone James Sr&quot;|&quot;American professional basketball player&quot;|&quot;Michael Jeffrey Jordan&quot;|&quot;Michael&quot;|&quot;Jordan&quot;|&quot;4th title&quot;|&quot;Jordan as the GOAT&quot;|&quot;title to pass Jordan&quot;|&quot;Rob Parker&quot;|&quot;Rob&quot;|&quot;Parker&quot;|&quot;Joy&quot;|&quot;Taylor&quot;|&quot;Finals&quot;"/>
    <n v="787517"/>
    <n v="6420"/>
    <n v="1940"/>
    <n v="8124"/>
    <b v="0"/>
    <b v="0"/>
    <b v="0"/>
  </r>
  <r>
    <s v="bR1d8l92Q8Q"/>
    <d v="2018-06-14T00:00:00"/>
    <s v="Maggie Rogers - Fallingwater"/>
    <s v="MaggieRogersVEVO"/>
    <x v="6"/>
    <x v="6"/>
    <d v="2018-05-30T13:00:03"/>
    <s v="maggie rogers fallingwater|&quot;fallingwater maggie rogers&quot;|&quot;fallingwater&quot;|&quot;falling water&quot;|&quot;falling water maggie rogers&quot;|&quot;maggie rogers falling water&quot;|&quot;maggie rogers alaska&quot;|&quot;maggie rogers split stones&quot;|&quot;maggie rogers&quot;|&quot;maggie&quot;"/>
    <n v="483082"/>
    <n v="12660"/>
    <n v="326"/>
    <n v="726"/>
    <b v="0"/>
    <b v="0"/>
    <b v="0"/>
  </r>
  <r>
    <s v="E4c7EE8_IX0"/>
    <d v="2018-06-14T00:00:00"/>
    <s v="Weezer - Africa"/>
    <s v="weezer"/>
    <x v="6"/>
    <x v="6"/>
    <d v="2018-05-29T12:00:11"/>
    <s v="[none]"/>
    <n v="4682557"/>
    <n v="115240"/>
    <n v="5069"/>
    <n v="9170"/>
    <b v="0"/>
    <b v="0"/>
    <b v="0"/>
  </r>
  <r>
    <s v="mHd8Ug4ljN4"/>
    <d v="2018-06-14T00:00:00"/>
    <s v="Broadway's 'Frozen' cast performs 'For the First Time in Forever'"/>
    <s v="Good Morning America"/>
    <x v="3"/>
    <x v="3"/>
    <d v="2018-05-30T13:55:16"/>
    <s v="broadway|&quot;frozen&quot;|&quot;cast&quot;|&quot;performs&quot;|&quot;for&quot;|&quot;the&quot;|&quot;first&quot;|&quot;time&quot;|&quot;in&quot;|&quot;forever&quot;|&quot;musical&quot;|&quot;fan-favorite&quot;|&quot;song&quot;|&quot;disney&quot;|&quot;gma&quot;|&quot;Frozen play&quot;|&quot;Disney&quot;|&quot;Frozen on broadway&quot;|&quot;tickets&quot;|&quot;preview&quot;|&quot;review&quot;|&quot;good morning america&quot;|&quot;Frozen characters&quot;|&quot;Frozen songs&quot;"/>
    <n v="735189"/>
    <n v="13364"/>
    <n v="488"/>
    <n v="1064"/>
    <b v="0"/>
    <b v="0"/>
    <b v="0"/>
  </r>
  <r>
    <s v="3V_rqb6Nuc4"/>
    <d v="2018-06-14T00:00:00"/>
    <s v="Starbucks Shuts Down for Racial Bias Training | The Daily Show"/>
    <s v="The Daily Show with Trevor Noah"/>
    <x v="5"/>
    <x v="5"/>
    <d v="2018-05-30T02:36:20"/>
    <s v="the daily show|&quot;trevor noah&quot;|&quot;daily show with trevor noah&quot;|&quot;the daily show episodes&quot;|&quot;comedy central&quot;|&quot;comedians&quot;|&quot;comedian&quot;|&quot;funny video&quot;|&quot;comedy videos&quot;|&quot;funny clips&quot;|&quot;noah trevor&quot;|&quot;trevor noah latest episode&quot;|&quot;daily show latest episode&quot;|&quot;daily show&quot;|&quot;trevor&quot;|&quot;news&quot;|&quot;politics&quot;|&quot;roy wood jr&quot;|&quot;daily show correspondents&quot;|&quot;starbucks&quot;|&quot;racial bias training&quot;|&quot;discrimination&quot;|&quot;coffee shop&quot;|&quot;starbucks coffee&quot;|&quot;starbucks video&quot;|&quot;starbucks close&quot;"/>
    <n v="709773"/>
    <n v="15724"/>
    <n v="1147"/>
    <n v="1645"/>
    <b v="0"/>
    <b v="0"/>
    <b v="0"/>
  </r>
  <r>
    <s v="TfiTsqa2LB0"/>
    <d v="2018-06-14T00:00:00"/>
    <s v="HOW WELL DOES MY MOM KNOW ME?"/>
    <s v="Markiplier"/>
    <x v="3"/>
    <x v="3"/>
    <d v="2018-05-29T18:41:24"/>
    <s v="markiplier|&quot;how well does my mom know me&quot;|&quot;how well do we know each other&quot;|&quot;parent tag&quot;|&quot;friend tag&quot;|&quot;funny moments&quot;|&quot;funniest&quot;|&quot;hilarious&quot;|&quot;momiplier&quot;|&quot;family friendly&quot;"/>
    <n v="1575302"/>
    <n v="122145"/>
    <n v="690"/>
    <n v="20481"/>
    <b v="0"/>
    <b v="0"/>
    <b v="0"/>
  </r>
  <r>
    <s v="LU86T12xBQQ"/>
    <d v="2018-06-14T00:00:00"/>
    <s v="Artist Vs. Designer: DIY Prom Dress"/>
    <s v="As/Is"/>
    <x v="8"/>
    <x v="8"/>
    <d v="2018-05-30T22:00:25"/>
    <s v="BuzzFeed|&quot;As/Is&quot;|&quot;Prom Season&quot;|&quot;video&quot;|&quot;prom&quot;|&quot;curly velasquez&quot;|&quot;pero like&quot;|&quot;dresses&quot;|&quot;diy&quot;|&quot;craft&quot;|&quot;fun&quot;|&quot;quirky&quot;|&quot;cute&quot;|&quot;competition&quot;|&quot;project runway&quot;|&quot;challenge&quot;|&quot;DIY&quot;|&quot;design&quot;|&quot;fashion&quot;|&quot;beauty&quot;|&quot;designer&quot;|&quot;artist&quot;|&quot;prom dress&quot;|&quot;prom fashion&quot;|&quot;designer vs artist&quot;|&quot;DIY Prom dress&quot;|&quot;crafts&quot;"/>
    <n v="820885"/>
    <n v="21819"/>
    <n v="463"/>
    <n v="700"/>
    <b v="0"/>
    <b v="0"/>
    <b v="0"/>
  </r>
  <r>
    <s v="wI6a1t-M_48"/>
    <d v="2018-06-14T00:00:00"/>
    <s v="Yale Graduation Speaker Breaks Up with Boyfriend During Speech | Rebecca Shaw and Ben Kronengold"/>
    <s v="Ben Kronengold"/>
    <x v="8"/>
    <x v="8"/>
    <d v="2018-05-21T19:37:09"/>
    <s v="commencement|&quot;commencement speech&quot;|&quot;yale&quot;|&quot;yale commencement speech&quot;|&quot;valedictorian speech&quot;|&quot;valedictorian&quot;|&quot;graduation speech&quot;|&quot;best graduation speech&quot;|&quot;funny graduation speech&quot;|&quot;funny speech&quot;|&quot;2018 graduation&quot;|&quot;graduation&quot;|&quot;rebecca shaw&quot;|&quot;rebecca shaw yale&quot;|&quot;ben kronengold&quot;|&quot;ben kronengold yale&quot;|&quot;viral&quot;|&quot;viral video&quot;|&quot;university&quot;|&quot;college&quot;|&quot;relationships&quot;|&quot;break up&quot;|&quot;dumped&quot;|&quot;humor&quot;|&quot;funny&quot;|&quot;comedy&quot;|&quot;hillary clinton&quot;|&quot;hillary&quot;|&quot;breakup&quot;|&quot;fail&quot;|&quot;epic&quot;|&quot;boyfriend&quot;|&quot;girlfriend&quot;|&quot;dating&quot;|&quot;liza and david&quot;|&quot;david and liza&quot;"/>
    <n v="2771306"/>
    <n v="81319"/>
    <n v="4182"/>
    <n v="3071"/>
    <b v="0"/>
    <b v="0"/>
    <b v="0"/>
  </r>
  <r>
    <s v="IpN_wAlYZSs"/>
    <d v="2018-06-14T00:00:00"/>
    <s v="Honest Trailers - Every Christopher Nolan Movie"/>
    <s v="Screen Junkies"/>
    <x v="1"/>
    <x v="1"/>
    <d v="2018-05-29T17:00:00"/>
    <s v="screenjunkies|&quot;screen junkies&quot;|&quot;christopher nolan&quot;|&quot;christopher nolan movie&quot;|&quot;screenjunkies christopher nolan&quot;|&quot;every christopher nolan movie&quot;|&quot;honest trailers&quot;|&quot;honest trailer&quot;|&quot;dark knight&quot;|&quot;dark knight rises&quot;|&quot;dunkirk&quot;|&quot;tom hardy&quot;|&quot;christopher nolan honest trailer&quot;|&quot;inception&quot;"/>
    <n v="1921167"/>
    <n v="58740"/>
    <n v="1292"/>
    <n v="6149"/>
    <b v="0"/>
    <b v="0"/>
    <b v="0"/>
  </r>
  <r>
    <s v="sV7eDd1d7LI"/>
    <d v="2018-06-14T00:00:00"/>
    <s v="Cooking birthday presents for my wife!"/>
    <s v="JunsKitchen"/>
    <x v="7"/>
    <x v="7"/>
    <d v="2018-05-28T10:00:34"/>
    <s v="cook|&quot;cat&quot;|&quot;Jun&quot;|&quot;Rachel&quot;|&quot;Japanese&quot;|&quot;food&quot;|&quot;junskitchen&quot;|&quot;kitchen&quot;|&quot;sakura&quot;|&quot;birthday&quot;|&quot;surprise&quot;|&quot;present&quot;|&quot;cats&quot;|&quot;cooking&quot;|&quot;cuisine&quot;|&quot;diy&quot;|&quot;chapstick&quot;|&quot;flower&quot;|&quot;preserved&quot;|&quot;・・・・・・&quot;|&quot;・・ｫ&quot;|&quot;・・ｭ・・・&quot;|&quot;・・・・・・・・・&quot;|&quot;・・ｸ・・･・・ｳ&quot;|&quot;・・ｭ・・・・・・・・ｳ&quot;|&quot;・・ｵ・・・・・ｩ・・､・・ｺ&quot;|&quot;・ｪ・・・・・・･&quot;|&quot;・・・・・ｬ・・ｼ・・ｳ・・・&quot;|&quot;・ｦｻ&quot;|&quot;wife&quot;|&quot;・・ｸ・・･・・ｳ・・ｺ・・ｭ・・・・・・・・ｳ&quot;|&quot;・・ｬ・・・&quot;|&quot;・・・・・・・・ｵ・・ｼ・・ｸ&quot;|&quot;・・ｪ・・､・・ｫ&quot;|&quot;・・ｪ・・・・・・&quot;|&quot;mineral&quot;|&quot;oil&quot;|&quot;lip&quot;|&quot;stick&quot;|&quot;balm&quot;|&quot;・・・・・ｼ・・&quot;|&quot;・・・・・・・・ｩ・・ｫ・・ｪ・・､・・ｫ&quot;|&quot;・・・・・ｼ・・・・・ｪ・・ｦ・・&quot;|&quot;herbarium&quot;|&quot;yt:cc=on&quot;"/>
    <n v="2351845"/>
    <n v="194878"/>
    <n v="1234"/>
    <n v="14131"/>
    <b v="0"/>
    <b v="0"/>
    <b v="0"/>
  </r>
  <r>
    <s v="CFa-pa0-VqI"/>
    <d v="2018-06-14T00:00:00"/>
    <s v="Kim Kardashian Princess Jasmine Transformation"/>
    <s v="Kandee Johnson"/>
    <x v="7"/>
    <x v="7"/>
    <d v="2018-05-28T22:00:00"/>
    <s v="Kim Kardashian|&quot;Kandee Johnson&quot;|&quot;Princess Jasmine&quot;|&quot;Kim Kardashian Transformation&quot;|&quot;Kim kardashian makeup&quot;|&quot;kim kardashian West&quot;|&quot;Kandee&quot;|&quot;disney&quot;|&quot;princess&quot;|&quot;disney princess&quot;|&quot;princess makeup&quot;|&quot;makeup transformation&quot;|&quot;makeup tutorial&quot;|&quot;tutorial&quot;|&quot;makeup&quot;|&quot;beauty&quot;|&quot;kandeejohnson&quot;|&quot;candy johnson&quot;|&quot;how to&quot;|&quot;kim kardashian beauty&quot;|&quot;kardashian&quot;|&quot;aladdin&quot;|&quot;kim kandee&quot;|&quot;kim kardashian makeup tutorial&quot;|&quot;kanye west&quot;"/>
    <n v="2235021"/>
    <n v="68238"/>
    <n v="5188"/>
    <n v="6455"/>
    <b v="0"/>
    <b v="0"/>
    <b v="0"/>
  </r>
  <r>
    <s v="AoswyJLilgo"/>
    <d v="2018-06-14T00:00:00"/>
    <s v="ASKING ALEXANDRIA - Someone, Somewhere (Acoustic)"/>
    <s v="SUMERIAN"/>
    <x v="6"/>
    <x v="6"/>
    <d v="2018-05-28T16:59:09"/>
    <s v="Asking|&quot;alexandria&quot;|&quot;sumerian&quot;|&quot;sumerian records&quot;|&quot;records&quot;|&quot;tour&quot;|&quot;japan&quot;|&quot;okinawa&quot;|&quot;marines&quot;|&quot;soldiers&quot;|&quot;troops&quot;|&quot;tanks&quot;|&quot;guns&quot;|&quot;music&quot;|&quot;rock&quot;|&quot;acoustic&quot;|&quot;metal&quot;|&quot;video&quot;|&quot;music video&quot;|&quot;alone in a room&quot;|&quot;stand up and scream&quot;|&quot;from death to destiny&quot;|&quot;through sin&quot;|&quot;reckless and relentless&quot;|&quot;danny worsnop&quot;|&quot;ben&quot;|&quot;ben bruce&quot;"/>
    <n v="1152468"/>
    <n v="38426"/>
    <n v="937"/>
    <n v="1961"/>
    <b v="0"/>
    <b v="0"/>
    <b v="0"/>
  </r>
  <r>
    <s v="m9sR3Z0vVOc"/>
    <d v="2018-06-14T00:00:00"/>
    <s v="The Smallest House In The World"/>
    <s v="Daily Dose Of Internet"/>
    <x v="3"/>
    <x v="3"/>
    <d v="2018-05-27T18:18:44"/>
    <s v="best vines 2018|&quot;funny vines&quot;|&quot;funny videos&quot;|&quot;funniest videos 2018&quot;"/>
    <n v="2688144"/>
    <n v="62856"/>
    <n v="2693"/>
    <n v="8450"/>
    <b v="0"/>
    <b v="0"/>
    <b v="0"/>
  </r>
  <r>
    <s v="X9Qh8vsSE-c"/>
    <d v="2018-06-14T00:00:00"/>
    <s v="I Filled My Swimming Pool with 10,000 Water Balloons!"/>
    <s v="Guava Juice"/>
    <x v="3"/>
    <x v="3"/>
    <d v="2018-05-27T16:45:02"/>
    <s v="guava juice|&quot;guava juice youtube&quot;|&quot;youtube guava juice&quot;|&quot;roi&quot;|&quot;challenges&quot;|&quot;tutorials&quot;|&quot;funny&quot;|&quot;comedy&quot;|&quot;comedian&quot;|&quot;guava&quot;|&quot;juice&quot;|&quot;roi wassabi&quot;|&quot;kid friendly&quot;|&quot;family friendly&quot;|&quot;water balloon&quot;|&quot;swimming pool&quot;|&quot;swimming&quot;|&quot;pool&quot;|&quot;i filled my pool&quot;|&quot;pool party&quot;|&quot;water balloons&quot;|&quot;bunch o balloons&quot;|&quot;what happens&quot;|&quot;what happens if&quot;|&quot;orbeez challenge&quot;|&quot;orbeez into balloon&quot;|&quot;orbeez party&quot;|&quot;funk bros&quot;|&quot;how to&quot;|&quot;giant balloon&quot;|&quot;carl and jinger&quot;"/>
    <n v="2177792"/>
    <n v="91776"/>
    <n v="5879"/>
    <n v="12679"/>
    <b v="0"/>
    <b v="0"/>
    <b v="0"/>
  </r>
  <r>
    <s v="Hh-YcWJTt7Y"/>
    <d v="2018-06-14T00:00:00"/>
    <s v="10 Surprising Things That Exist Inside Black Holes"/>
    <s v="MatthewSantoro"/>
    <x v="3"/>
    <x v="3"/>
    <d v="2018-05-27T15:23:40"/>
    <s v="about black holes|&quot;black hole facts&quot;|&quot;facts about black holes&quot;|&quot;black holes explained&quot;|&quot;space facts&quot;|&quot;black holes&quot;|&quot;black hole sun&quot;|&quot;facts about black holes for kids&quot;|&quot;black hole&quot;|&quot;facts about black holes wikipedia&quot;|&quot;facts about black holes nasa&quot;|&quot;10 facts about black holes&quot;|&quot;interesting facts about black holes&quot;|&quot;scary facts about black holes&quot;|&quot;black holes documentary&quot;|&quot;black holes colliding&quot;|&quot;black holes and revelations&quot;|&quot;black holes in space&quot;|&quot;black holes for kids&quot;|&quot;black holes solid ground&quot;"/>
    <n v="726277"/>
    <n v="17921"/>
    <n v="3172"/>
    <n v="3678"/>
    <b v="0"/>
    <b v="0"/>
    <b v="0"/>
  </r>
  <r>
    <s v="w9JrUVI_h4I"/>
    <d v="2018-06-14T00:00:00"/>
    <s v="Crow - Simon's Cat | SHORTS"/>
    <s v="Simon's Cat"/>
    <x v="1"/>
    <x v="1"/>
    <d v="2018-05-27T12:45:00"/>
    <s v="cartoon|&quot;simons cat&quot;|&quot;simon's cat&quot;|&quot;simonscat&quot;|&quot;simon tofield&quot;|&quot;simon the cat&quot;|&quot;funny cats&quot;|&quot;cute cats&quot;|&quot;cat fails&quot;|&quot;family friendly&quot;|&quot;animated animals&quot;|&quot;short animation&quot;|&quot;animated cats&quot;|&quot;simon's katze&quot;|&quot;black and white&quot;|&quot;kitty&quot;|&quot;traditional animation&quot;|&quot;black and white cat&quot;|&quot;cat lovers&quot;|&quot;animal (film character)&quot;|&quot;fail&quot;|&quot;funny cat&quot;|&quot;cats&quot;|&quot;cute&quot;|&quot;kitten&quot;|&quot;kittens&quot;|&quot;pets&quot;|&quot;simons cats&quot;|&quot;Cat&quot;|&quot;Simon&quot;|&quot;Tofield&quot;|&quot;cartoons&quot;|&quot;Toons&quot;|&quot;Animated&quot;|&quot;Animation&quot;|&quot;Funny&quot;|&quot;Humour&quot;|&quot;fun&quot;|&quot;videos&quot;|&quot;ﾐｺﾐｾﾑ・ ﾑ・ﾐｰﾐｹﾐｼﾐｾﾐｽﾐｰ&quot;|&quot;crow&quot;|&quot;birds&quot;|&quot;cawing crow&quot;|&quot;peace&quot;|&quot;quiet&quot;"/>
    <n v="1091528"/>
    <n v="40613"/>
    <n v="1010"/>
    <n v="1805"/>
    <b v="0"/>
    <b v="0"/>
    <b v="0"/>
  </r>
  <r>
    <s v="2ybeU5JUoK4"/>
    <d v="2018-06-14T00:00:00"/>
    <s v="Real Madrid vs. Liverpool | 2017-18 UEFA Champions League Final Highlights"/>
    <s v="FOX Soccer"/>
    <x v="0"/>
    <x v="0"/>
    <d v="2018-05-26T22:59:38"/>
    <s v="fox|&quot;fox sports&quot;|&quot;fs1&quot;|&quot;fox sports 1&quot;|&quot;soccer&quot;|&quot;fox sports soccer&quot;|&quot;fox soccer&quot;|&quot;sports&quot;|&quot;news&quot;|&quot;uefa&quot;|&quot;champions league&quot;|&quot;ucl&quot;|&quot;final&quot;|&quot;champions league final&quot;|&quot;ucl final&quot;|&quot;real madrid&quot;|&quot;liverpool&quot;|&quot;full highlights&quot;|&quot;highlights&quot;|&quot;UEFA Champions League final&quot;|&quot;UEFA Champions League&quot;|&quot;Real Madrid and Liverpool&quot;|&quot;Madrid&quot;|&quot;Final Highlights&quot;|&quot;2017-18 UEFA&quot;|&quot;sp:ty=high&quot;|&quot;sp:dt=2018-05-26T18:45:00Z&quot;|&quot;sp:vl=en-US&quot;|&quot;sp:st=soccer&quot;|&quot;sp:li=chlg&quot;|&quot;sp:ti:home=RMAD&quot;|&quot;sp:ti:away=LIV&quot;"/>
    <n v="1415484"/>
    <n v="8937"/>
    <n v="1127"/>
    <n v="2453"/>
    <b v="0"/>
    <b v="0"/>
    <b v="0"/>
  </r>
  <r>
    <s v="X9fHoWLf1w0"/>
    <d v="2018-06-14T00:00:00"/>
    <s v="The Best BBQ Meat | Great Taste"/>
    <s v="All Def Digital"/>
    <x v="3"/>
    <x v="3"/>
    <d v="2018-05-26T16:00:04"/>
    <s v="The Best BBQ Meat|&quot;barbecue&quot;|&quot;barbeque&quot;|&quot;doboy&quot;|&quot;hamburger&quot;|&quot;cheese burger&quot;|&quot;precious&quot;|&quot;kevonstage&quot;|&quot;tahir moore&quot;|&quot;megscoop&quot;|&quot;hot link&quot;|&quot;rib&quot;|&quot;chicken&quot;|&quot;brisket&quot;|&quot;black bbq&quot;|&quot;patrick cloud&quot;|&quot;hot dog&quot;|&quot;great taste&quot;|&quot;all def digital great taste&quot;|&quot;add great taste&quot;|&quot;great taste add&quot;|&quot;good taste&quot;|&quot;all def digital the best&quot;|&quot;best taste&quot;|&quot;all def digital best&quot;|&quot;the great taste&quot;|&quot;add the best&quot;|&quot;great taste playlist&quot;|&quot;add best&quot;|&quot;add best taste&quot;|&quot;great taste all def digital&quot;|&quot;who has great taste&quot;|&quot;all def&quot;|&quot;add&quot;"/>
    <n v="608459"/>
    <n v="21784"/>
    <n v="175"/>
    <n v="3537"/>
    <b v="0"/>
    <b v="0"/>
    <b v="0"/>
  </r>
  <r>
    <s v="nQySbNGu4g0"/>
    <d v="2018-06-14T00:00:00"/>
    <s v="[CHOREOGRAPHY] BTS (・ｰｩ・・・・・・・・・・・ｨ) 'FAKE LOVE' Dance Practice"/>
    <s v="BANGTANTV"/>
    <x v="6"/>
    <x v="6"/>
    <d v="2018-05-27T11:00:03"/>
    <s v="・ｰｩ・・・・・・・・・・・ｨ|&quot;BTS&quot;|&quot;BANGTAN&quot;|&quot;HIPHOP&quot;|&quot;・・ｩ・ｪｬ・・､・・ｰ&quot;|&quot;RapMonster&quot;|&quot;・・・・ｰ&quot;|&quot;SUGA&quot;|&quot;・・・・ｴ・・・&quot;|&quot;jhope&quot;|&quot;・ｧ・ｯｼ&quot;|&quot;JIMIN&quot;|&quot;・ｷ・&quot;|&quot;・・・ｵｭ&quot;|&quot;JUNGKOOK&quot;|&quot;・ｧ・&quot;|&quot;JIN&quot;"/>
    <n v="11381059"/>
    <n v="1141726"/>
    <n v="4696"/>
    <n v="69934"/>
    <b v="0"/>
    <b v="0"/>
    <b v="0"/>
  </r>
  <r>
    <s v="ZKZwrlNHMkk"/>
    <d v="2018-06-14T00:00:00"/>
    <s v="TRY NOT TO LAUGH CHALLENGE!! - KNOCK KNOCK DAD JOKES EDITION"/>
    <s v="Eh Bee Family"/>
    <x v="8"/>
    <x v="8"/>
    <d v="2018-05-26T14:00:06"/>
    <s v="eh bee|&quot;vine&quot;|&quot;vlog&quot;|&quot;family&quot;|&quot;fun&quot;|&quot;ehbeefamily&quot;|&quot;eh bee family&quot;|&quot;dad jokes&quot;|&quot;try not to laugh&quot;|&quot;you laugh&quot;|&quot;try not to laugh challenge&quot;"/>
    <n v="1705452"/>
    <n v="26568"/>
    <n v="5634"/>
    <n v="5428"/>
    <b v="0"/>
    <b v="0"/>
    <b v="0"/>
  </r>
  <r>
    <s v="hQW_9ws8OhA"/>
    <d v="2018-06-14T00:00:00"/>
    <s v="10 of the Most GIANT Products that Actually Work!"/>
    <s v="Matthias"/>
    <x v="5"/>
    <x v="5"/>
    <d v="2018-05-25T16:50:01"/>
    <s v="huge|&quot;giant&quot;|&quot;toy&quot;|&quot;in real life&quot;|&quot;oversized products&quot;|&quot;giant products&quot;|&quot;props&quot;|&quot;world record&quot;|&quot;strange&quot;|&quot;family friendly&quot;|&quot;jumbo&quot;|&quot;shopping haul&quot;|&quot;2018&quot;|&quot;products that actually work&quot;|&quot;Hi 5 Studios&quot;|&quot;Hi5&quot;|&quot;Matthias&quot;|&quot;Matthiasiam&quot;|&quot;Mathias&quot;|&quot;unboxing&quot;|&quot;comedy&quot;|&quot;unbox&quot;|&quot;reacting to&quot;|&quot;top 5&quot;|&quot;Hi5 Studios&quot;|&quot;top 10&quot;|&quot;review&quot;|&quot;gift ideas&quot;|&quot;inventions&quot;|&quot;test&quot;|&quot;dope or nope&quot;|&quot;knock off&quot;|&quot;oversized&quot;|&quot;bacon&quot;|&quot;food&quot;|&quot;painting&quot;|&quot;painting challenge&quot;|&quot;giant snickers&quot;|&quot;candy&quot;|&quot;tasty&quot;|&quot;best&quot;|&quot;insane&quot;|&quot;strange products&quot;|&quot;large&quot;|&quot;what to buy&quot;|&quot;#M832&quot;"/>
    <n v="3920987"/>
    <n v="75808"/>
    <n v="6072"/>
    <n v="23616"/>
    <b v="0"/>
    <b v="0"/>
    <b v="0"/>
  </r>
  <r>
    <s v="XbxRqlHtKUE"/>
    <d v="2018-06-14T00:00:00"/>
    <s v="Catching a SHARK by HAND!"/>
    <s v="Brave Wilderness"/>
    <x v="11"/>
    <x v="11"/>
    <d v="2018-05-25T11:00:03"/>
    <s v="ocean|&quot;sea creatures&quot;|&quot;adventure&quot;|&quot;adventurous&quot;|&quot;animals&quot;|&quot;brave&quot;|&quot;brave wilderness&quot;|&quot;breaking&quot;|&quot;breaking trail&quot;|&quot;coyote&quot;|&quot;coyote peterson&quot;|&quot;peterson&quot;|&quot;trail&quot;|&quot;wild&quot;|&quot;wildlife&quot;|&quot;bite&quot;|&quot;beyond the tide&quot;|&quot;tide pool&quot;|&quot;monster&quot;|&quot;black slug&quot;|&quot;octopus&quot;|&quot;giant slug&quot;|&quot;octopus catch&quot;|&quot;kraken&quot;|&quot;catching an octopus&quot;|&quot;will octopus ink&quot;|&quot;will octopus bite you&quot;|&quot;will it ink catching an octopus&quot;|&quot;shark&quot;|&quot;tide pool shark&quot;|&quot;catching a shark&quot;|&quot;catching a shark by hand&quot;|&quot;caught a shark&quot;|&quot;sharks&quot;|&quot;hold a shark&quot;|&quot;touch a shark&quot;|&quot;caught on camera&quot;"/>
    <n v="4050988"/>
    <n v="64643"/>
    <n v="1848"/>
    <n v="7589"/>
    <b v="0"/>
    <b v="0"/>
    <b v="0"/>
  </r>
  <r>
    <s v="w8AJBlmLMZM"/>
    <d v="2018-06-14T00:00:00"/>
    <s v="So This is Basically Fire Emblem"/>
    <s v="JelloApocalypse"/>
    <x v="5"/>
    <x v="5"/>
    <d v="2018-05-25T17:14:47"/>
    <s v="Fire Emblem|&quot;Lord&quot;|&quot;Shadows of Valentia&quot;|&quot;Echoes&quot;|&quot;Switch&quot;|&quot;Fates&quot;|&quot;Awakening&quot;|&quot;Path of Radiance&quot;|&quot;Radiant Dawn&quot;|&quot;Tellius&quot;|&quot;Ike&quot;|&quot;Mage&quot;|&quot;Cute&quot;|&quot;Best&quot;|&quot;Character&quot;|&quot;Confession&quot;|&quot;Confessions&quot;|&quot;Supports&quot;|&quot;Vizier&quot;|&quot;Camus&quot;|&quot;TJ Bertino&quot;|&quot;JelloApocalypse&quot;|&quot;Funny&quot;|&quot;Parody&quot;|&quot;Vote&quot;"/>
    <n v="1360154"/>
    <n v="75071"/>
    <n v="1414"/>
    <n v="7805"/>
    <b v="0"/>
    <b v="0"/>
    <b v="0"/>
  </r>
  <r>
    <s v="JyG5hdbQpDM"/>
    <d v="2018-06-14T00:00:00"/>
    <s v="FILMING A VIDEO FOR KIM KARDASHIAN'S APP!"/>
    <s v="Amber Scholl"/>
    <x v="7"/>
    <x v="7"/>
    <d v="2018-05-26T00:14:41"/>
    <s v="kim kardashian|&quot;kkw beauty&quot;|&quot;everyday makeup&quot;|&quot;amber scholl&quot;|&quot;tutorial&quot;|&quot;how to&quot;|&quot;highlight&quot;|&quot;natural&quot;|&quot;easy&quot;|&quot;first impressions&quot;|&quot;review&quot;"/>
    <n v="982363"/>
    <n v="58020"/>
    <n v="1849"/>
    <n v="4770"/>
    <b v="0"/>
    <b v="0"/>
    <b v="0"/>
  </r>
  <r>
    <s v="jxWJLs7_doc"/>
    <d v="2018-06-14T00:00:00"/>
    <s v="SUNNY - WAVE ft. Lil Jamez (Official Music Video)"/>
    <s v="Jake Paul"/>
    <x v="8"/>
    <x v="8"/>
    <d v="2018-05-26T00:16:30"/>
    <s v="Jake|&quot;Paul&quot;|&quot;logan&quot;|&quot;paul&quot;|&quot;its&quot;|&quot;every&quot;|&quot;day&quot;|&quot;Team&quot;|&quot;10&quot;|&quot;bro&quot;|&quot;funny&quot;|&quot;wow&quot;|&quot;crazy&quot;|&quot;vlog&quot;|&quot;adventure&quot;|&quot;girls&quot;|&quot;vine&quot;|&quot;cool&quot;|&quot;fun&quot;|&quot;team&quot;|&quot;actor&quot;|&quot;star&quot;|&quot;daily&quot;|&quot;brothers&quot;|&quot;bizaardvark&quot;|&quot;tv&quot;|&quot;hollywood&quot;|&quot;comedy&quot;|&quot;skits&quot;|&quot;instagram&quot;|&quot;facebook&quot;|&quot;logang&quot;|&quot;jakepaulers&quot;|&quot;family&quot;|&quot;friendly&quot;|&quot;pg&quot;|&quot;kids&quot;|&quot;erika&quot;|&quot;costell&quot;|&quot;fanjoy&quot;|&quot;edfluence&quot;|&quot;fortnite&quot;|&quot;lamborghini&quot;|&quot;Sunny&quot;|&quot;music video&quot;|&quot;wave&quot;|&quot;waves&quot;"/>
    <n v="3464680"/>
    <n v="91836"/>
    <n v="66910"/>
    <n v="29673"/>
    <b v="0"/>
    <b v="0"/>
    <b v="0"/>
  </r>
  <r>
    <s v="HdusPnywwPI"/>
    <d v="2018-06-14T00:00:00"/>
    <s v="SIRI PICKS MY MAKEUP"/>
    <s v="Tati"/>
    <x v="7"/>
    <x v="7"/>
    <d v="2018-05-25T17:00:02"/>
    <s v="YouTube|&quot;Beauty&quot;|&quot;Makeup&quot;|&quot;Tutorial&quot;|&quot;Review&quot;|&quot;vlogger&quot;|&quot;blogger&quot;|&quot;Tati&quot;|&quot;Westbrook&quot;|&quot;GlamLifeGuru&quot;|&quot;how to&quot;|&quot;makeup tutorial&quot;|&quot;Beauty expert&quot;|&quot;drugstore&quot;|&quot;luxury&quot;|&quot;Haul&quot;|&quot;favorites&quot;|&quot;Best&quot;|&quot;worst&quot;|&quot;cosmetics&quot;|&quot;SIRI PICKS MY MAKEUP&quot;|&quot;Amazon Picks My Makeup&quot;|&quot;Alexa Picks My Makeup&quot;"/>
    <n v="1371236"/>
    <n v="58054"/>
    <n v="1569"/>
    <n v="6531"/>
    <b v="0"/>
    <b v="0"/>
    <b v="0"/>
  </r>
  <r>
    <s v="9JBKuNrd5m8"/>
    <d v="2018-06-14T00:00:00"/>
    <s v="I WENT TO PIXAR ANIMATION STUDIOS!! (The Incredibles 2)"/>
    <s v="DanTDM"/>
    <x v="3"/>
    <x v="3"/>
    <d v="2018-05-25T17:09:00"/>
    <s v="dantdm|&quot;dantdm the incredibles&quot;|&quot;the incredibles&quot;|&quot;the incredibles 2&quot;|&quot;pixar&quot;|&quot;dantdm vlog&quot;|&quot;vlog dantdm&quot;|&quot;thediamondminecart&quot;|&quot;minecart&quot;|&quot;no swearing&quot;|&quot;no cursing&quot;|&quot;dr trayaurus&quot;|&quot;tdm&quot;|&quot;the diamond minecart&quot;|&quot;trayaurus&quot;|&quot;grim&quot;|&quot;app&quot;"/>
    <n v="1666684"/>
    <n v="39778"/>
    <n v="1335"/>
    <n v="15523"/>
    <b v="0"/>
    <b v="0"/>
    <b v="0"/>
  </r>
  <r>
    <s v="fYUXvrF85uQ"/>
    <d v="2018-06-14T00:00:00"/>
    <s v="Guess the movie in 4 words! (YIAY #418)"/>
    <s v="jacksfilms"/>
    <x v="5"/>
    <x v="5"/>
    <d v="2018-05-25T18:28:48"/>
    <s v="Jacksfilms|&quot;Jack Douglass&quot;|&quot;YGS&quot;|&quot;YGS 100&quot;|&quot;YGS 50&quot;|&quot;The Best of Your Grammar Sucks&quot;|&quot;Your Grammar Sucks&quot;|&quot;YIAY&quot;|&quot;Yesterday I Asked You&quot;|&quot;Fidget Spinners&quot;|&quot;Emoji Movie&quot;|&quot;Kermit Sings&quot;|&quot;JackAsk&quot;|&quot;Jack Ask&quot;|&quot;Dubstep Solves Everything&quot;|&quot;Frozen 2&quot;|&quot;iPhone Parody&quot;|&quot;Apple Parody&quot;"/>
    <n v="1369854"/>
    <n v="56557"/>
    <n v="1468"/>
    <n v="23044"/>
    <b v="0"/>
    <b v="0"/>
    <b v="0"/>
  </r>
  <r>
    <s v="p1jllz43xZE"/>
    <d v="2018-06-14T00:00:00"/>
    <s v="Ellie Kemper and Mindy Kaling Reminisce About The Office"/>
    <s v="Late Night with Seth Meyers"/>
    <x v="5"/>
    <x v="5"/>
    <d v="2018-05-25T11:00:05"/>
    <s v="Late Night|&quot;Seth Meyers&quot;|&quot;Ellie Kemper&quot;|&quot;Mindy Kaling&quot;|&quot;Reminisce&quot;|&quot;About&quot;|&quot;The Office&quot;|&quot;NBC&quot;|&quot;NBC TV&quot;|&quot;television&quot;|&quot;funny&quot;|&quot;talk show&quot;|&quot;comedy&quot;|&quot;humor&quot;|&quot;stand-up&quot;|&quot;parody&quot;|&quot;snl seth meyers&quot;|&quot;host&quot;|&quot;promo&quot;|&quot;seth&quot;|&quot;meyers&quot;|&quot;weekend update&quot;|&quot;news satire&quot;|&quot;satire&quot;|&quot;The Mindy Project&quot;|&quot;Mindy Lahiri&quot;|&quot;Kelly Kapoor&quot;|&quot;Wreck-It Ralph&quot;|&quot;Inside Out&quot;|&quot;No Strings Attached&quot;|&quot;Ocean's 8&quot;|&quot;Unbreakable Kimmy Schmidt&quot;|&quot;Bridesmaids&quot;|&quot;21 Jump Street&quot;"/>
    <n v="661572"/>
    <n v="6374"/>
    <n v="477"/>
    <n v="502"/>
    <b v="0"/>
    <b v="0"/>
    <b v="0"/>
  </r>
  <r>
    <s v="aEM2kOrrNJI"/>
    <d v="2018-06-14T00:00:00"/>
    <s v="Jennifer Lopez - Dinero ft. DJ Khaled, Cardi B"/>
    <s v="JenniferLopezVEVO"/>
    <x v="6"/>
    <x v="6"/>
    <d v="2018-05-24T12:00:02"/>
    <s v="jennifer lopez|&quot;jlo&quot;|&quot;jennifer lopez live&quot;|&quot;jlo live&quot;|&quot;jlo full concert&quot;|&quot;amor amor amor&quot;|&quot;ni tu ni yo&quot;|&quot;ain't your mama&quot;|&quot;on the floor&quot;|&quot;love don't cost a thing&quot;|&quot;jenny from the block&quot;|&quot;christina milan&quot;|&quot;britney spears&quot;|&quot;hilary duff&quot;|&quot;kelly rowland&quot;|&quot;Dinero&quot;|&quot;Epic/Nuyorican Productions&quot;|&quot;Jennifer Lopez feat. DJ Khaled &amp; Cardi B&quot;|&quot;Pop&quot;"/>
    <n v="30599645"/>
    <n v="455949"/>
    <n v="42374"/>
    <n v="25679"/>
    <b v="0"/>
    <b v="0"/>
    <b v="0"/>
  </r>
  <r>
    <s v="mQ055hHdxbE"/>
    <d v="2018-06-14T00:00:00"/>
    <s v="John Mayer - New Light (Premium Content!)"/>
    <s v="John Mayer"/>
    <x v="6"/>
    <x v="6"/>
    <d v="2018-05-24T13:42:02"/>
    <s v="John Mayer|&quot;New Light&quot;|&quot;Music Video&quot;|&quot;Official&quot;|&quot;Premium Content&quot;|&quot;Funny&quot;|&quot;Comedy&quot;"/>
    <n v="5948415"/>
    <n v="181069"/>
    <n v="3711"/>
    <n v="14394"/>
    <b v="0"/>
    <b v="0"/>
    <b v="0"/>
  </r>
  <r>
    <s v="au8QGTiPhEw"/>
    <d v="2018-06-14T00:00:00"/>
    <s v="Azealia Banks - Anna Wintour"/>
    <s v="AzealiaBanksVEVO"/>
    <x v="6"/>
    <x v="6"/>
    <d v="2018-05-24T15:59:22"/>
    <s v="Azealia|&quot;Banks&quot;|&quot;Anna&quot;|&quot;Wintour&quot;|&quot;eOne&quot;|&quot;Music&quot;|&quot;Dance&quot;|&quot;Alternative/Indie&quot;|&quot;Electronic&quot;|&quot;Club/Dance&quot;|&quot;Pop&quot;"/>
    <n v="2611836"/>
    <n v="90500"/>
    <n v="12360"/>
    <n v="15746"/>
    <b v="0"/>
    <b v="0"/>
    <b v="0"/>
  </r>
  <r>
    <s v="flLc6LmAG6c"/>
    <d v="2018-06-14T00:00:00"/>
    <s v="HONNE - Location Unknown ・・・ (feat. Georgia)"/>
    <s v="H O N N E"/>
    <x v="6"/>
    <x v="6"/>
    <d v="2018-05-25T15:01:20"/>
    <s v="HONNE|&quot;Location Unknown&quot;|&quot;Georgia&quot;|&quot;306&quot;|&quot;Me &amp; You&quot;|&quot;me and you&quot;|&quot;tom misch&quot;|&quot;I just wanna Go Back&quot;|&quot;Day 1&quot;|&quot;Sometimes&quot;|&quot;Love Me Love Me Not&quot;|&quot;Warm On A Cold Night&quot;"/>
    <n v="842721"/>
    <n v="15128"/>
    <n v="196"/>
    <n v="420"/>
    <b v="0"/>
    <b v="0"/>
    <b v="0"/>
  </r>
  <r>
    <s v="tn0hCTyj2Kc"/>
    <d v="2018-06-14T00:00:00"/>
    <s v="The Sims 4 Seasons: Official Reveal Trailer"/>
    <s v="The Sims"/>
    <x v="12"/>
    <x v="12"/>
    <d v="2018-05-24T16:59:24"/>
    <s v="The Sims 4|&quot;The Sims 4 Trailer&quot;|&quot;Sims 4 Trailer&quot;|&quot;The Sims 4 Seasons&quot;|&quot;The Sims 4 Seasons Expansion Pack&quot;|&quot;Seasons&quot;|&quot;Gameplay&quot;|&quot;The Sims Gameplay&quot;|&quot;Game&quot;|&quot;Gamer&quot;|&quot;Games&quot;|&quot;Video Games&quot;|&quot;PC&quot;|&quot;Mac&quot;|&quot;Expansion Pack&quot;|&quot;Game Pack&quot;|&quot;Stuff Pack&quot;|&quot;TheSims4&quot;|&quot;The Sims&quot;|&quot;Sims&quot;|&quot;Maxis&quot;|&quot;TS4&quot;|&quot;Life Simulation&quot;|&quot;Life Simulator&quot;|&quot;Simlish&quot;|&quot;Emotion&quot;|&quot;Intelligence&quot;|&quot;Emotional Sims&quot;|&quot;Intelligent Sims&quot;|&quot;Tools&quot;|&quot;EA&quot;|&quot;Electronic Arts&quot;|&quot;Official Trailer&quot;|&quot;The Sims (Video Game)&quot;"/>
    <n v="1749832"/>
    <n v="77408"/>
    <n v="1392"/>
    <n v="18242"/>
    <b v="0"/>
    <b v="0"/>
    <b v="0"/>
  </r>
  <r>
    <s v="UKserM-i0_A"/>
    <d v="2018-06-14T00:00:00"/>
    <s v="Panic! At The Disco: High Hopes (Audio)"/>
    <s v="Panic! At The Disco"/>
    <x v="6"/>
    <x v="6"/>
    <d v="2018-05-23T18:00:13"/>
    <s v="Panic At The Disco|&quot;Panic! At The Disco&quot;|&quot;PATD&quot;|&quot;P!ATD&quot;|&quot;New Panic Song&quot;|&quot;patd high hopes&quot;|&quot;New Panic Album&quot;|&quot;New PATD Album&quot;|&quot;New PATD Song&quot;|&quot;Pray For The Wicked&quot;|&quot;Brendon Urie&quot;|&quot;high hopes&quot;|&quot;Brendon Urie PATD&quot;|&quot;DCD2&quot;|&quot;FBR&quot;|&quot;Decaydance&quot;|&quot;Fueled By Ramen&quot;|&quot;New music from Panic At The Disco&quot;|&quot;Death Of A Bachelor&quot;|&quot;Brendon Urie Vine&quot;|&quot;New Music&quot;|&quot;New Song&quot;|&quot;New video&quot;|&quot;brendon urie vine high note&quot;"/>
    <n v="7676068"/>
    <n v="230427"/>
    <n v="3383"/>
    <n v="22924"/>
    <b v="0"/>
    <b v="0"/>
    <b v="0"/>
  </r>
  <r>
    <s v="vRf3azp1pak"/>
    <d v="2018-06-14T00:00:00"/>
    <s v="Ariana Grande - No Tears Left To Cry (Live On The Tonight Show Starring Jimmy Fallon)"/>
    <s v="ArianaGrandeVevo"/>
    <x v="6"/>
    <x v="6"/>
    <d v="2018-05-25T04:00:08"/>
    <s v="Ariana|&quot;Grande&quot;|&quot;No&quot;|&quot;Tears&quot;|&quot;Left&quot;|&quot;To&quot;|&quot;Cry&quot;|&quot;Republic&quot;|&quot;Records&quot;|&quot;Pop&quot;"/>
    <n v="2826942"/>
    <n v="140462"/>
    <n v="2264"/>
    <n v="7376"/>
    <b v="0"/>
    <b v="0"/>
    <b v="0"/>
  </r>
  <r>
    <s v="PV_GHHXy7Po"/>
    <d v="2018-06-14T00:00:00"/>
    <s v="Joey Graceffa's Enchanted Gaming Room Makeover! | OMG We're Coming Over"/>
    <s v="Mr. Kate"/>
    <x v="7"/>
    <x v="7"/>
    <d v="2018-05-24T22:00:05"/>
    <s v="colorful room design|&quot;lounge design&quot;|&quot;lounge decor&quot;|&quot;joey graceffa room makeover&quot;|&quot;joey graceffa gaming room&quot;|&quot;joey graceffa collab&quot;|&quot;living room design&quot;|&quot;gaming room&quot;|&quot;gaming room design&quot;|&quot;green room&quot;|&quot;wallpapered room&quot;|&quot;mystical room&quot;|&quot;decorating with crystals&quot;|&quot;DIY tree&quot;|&quot;DIY crystal display&quot;|&quot;room makeover&quot;|&quot;DIY room makeover&quot;|&quot;interior design&quot;|&quot;home decor&quot;|&quot;OMG We're Coming Over&quot;|&quot;Mr. Kate&quot;|&quot;Mr KAte&quot;|&quot;Mrkate&quot;|&quot;Mister Kate&quot;|&quot;Kate Albrecht&quot;|&quot;Joey Zehr&quot;"/>
    <n v="1498679"/>
    <n v="75642"/>
    <n v="685"/>
    <n v="6089"/>
    <b v="0"/>
    <b v="0"/>
    <b v="0"/>
  </r>
  <r>
    <s v="JNyZ49q4vrU"/>
    <d v="2018-06-14T00:00:00"/>
    <s v="Buying Used Things 2"/>
    <s v="Domics"/>
    <x v="5"/>
    <x v="5"/>
    <d v="2018-05-23T21:28:54"/>
    <s v="domics|&quot;animation&quot;|&quot;kijiji&quot;|&quot;nordvpn&quot;|&quot;buying&quot;|&quot;used&quot;|&quot;things&quot;|&quot;craigslist&quot;|&quot;cintiq&quot;|&quot;13hd&quot;|&quot;wacom&quot;|&quot;avengers&quot;|&quot;thanos&quot;"/>
    <n v="3388958"/>
    <n v="162795"/>
    <n v="3576"/>
    <n v="15424"/>
    <b v="0"/>
    <b v="0"/>
    <b v="0"/>
  </r>
  <r>
    <s v="99t4EBwIAt8"/>
    <d v="2018-06-14T00:00:00"/>
    <s v="Shawn Mendes Answers the Web's Most Searched Questions | WIRED"/>
    <s v="WIRED"/>
    <x v="3"/>
    <x v="3"/>
    <d v="2018-05-24T16:00:23"/>
    <s v="ott autocomplete|&quot;shawn mendes&quot;|&quot;mendes&quot;|&quot;shawn mendes interview&quot;|&quot;shawn mendes autocomplete&quot;|&quot;shawn mendes wired autocomplete&quot;|&quot;shawn mendes music&quot;|&quot;shawn mendes tattoos&quot;|&quot;shawn mendes funny&quot;|&quot;shawn mendes funny moments&quot;|&quot;shawn mendes musician&quot;|&quot;shawn mendes songs&quot;|&quot;shawn mendes wired&quot;|&quot;shawn&quot;|&quot;shawn mendes wired autocomplete interview&quot;|&quot;shawn mendes tats&quot;|&quot;shawn mendes interview 2018&quot;|&quot;wired&quot;|&quot;wired.com&quot;"/>
    <n v="2310794"/>
    <n v="105783"/>
    <n v="558"/>
    <n v="2718"/>
    <b v="0"/>
    <b v="0"/>
    <b v="0"/>
  </r>
  <r>
    <s v="UhiXEgqhBWs"/>
    <d v="2018-06-14T00:00:00"/>
    <s v="Lauv - Bracelet [Official Audio]"/>
    <s v="Lauv"/>
    <x v="6"/>
    <x v="6"/>
    <d v="2018-05-24T12:59:43"/>
    <s v="Lauv|&quot;IMYWIW18&quot;|&quot;Bracelet&quot;|&quot;I met you when I was 18.&quot;"/>
    <n v="2224667"/>
    <n v="41623"/>
    <n v="401"/>
    <n v="1431"/>
    <b v="0"/>
    <b v="0"/>
    <b v="0"/>
  </r>
  <r>
    <s v="voG07pt-KYI"/>
    <d v="2018-06-14T00:00:00"/>
    <s v="ZAYN - Entertainer (Official Video)"/>
    <s v="ZaynVEVO"/>
    <x v="6"/>
    <x v="6"/>
    <d v="2018-05-23T16:00:03"/>
    <s v="Entertainer|&quot;Pop&quot;|&quot;RCA Records Label&quot;|&quot;ZAYN&quot;"/>
    <n v="21688951"/>
    <n v="634770"/>
    <n v="16618"/>
    <n v="38300"/>
    <b v="0"/>
    <b v="0"/>
    <b v="0"/>
  </r>
  <r>
    <s v="vDyYMcjf500"/>
    <d v="2018-06-14T00:00:00"/>
    <s v="The History of Fortnite Battle Royale - Did You Know Gaming? Feat. Remix"/>
    <s v="DidYouKnowGaming?"/>
    <x v="12"/>
    <x v="12"/>
    <d v="2018-05-24T19:00:24"/>
    <s v="fortnite|&quot;fortnite pc&quot;|&quot;fortnite battle royale&quot;|&quot;battle royale&quot;|&quot;fortnite save the world&quot;|&quot;fortnite mobile&quot;|&quot;fortnite facts&quot;|&quot;fortnite easter egg&quot;|&quot;ps4 fortnite&quot;|&quot;xbox fortnite&quot;|&quot;xbox one fortnite&quot;|&quot;thanos fortnite&quot;|&quot;fortnite game&quot;|&quot;battle royale fortnite&quot;|&quot;fortnight&quot;|&quot;fortnite ninja&quot;|&quot;ninja&quot;|&quot;gaming&quot;|&quot;history&quot;|&quot;dykgaming&quot;|&quot;didyouknowgaming&quot;|&quot;did you know gaming&quot;|&quot;dykg&quot;|&quot;fortnite battleroyale&quot;|&quot;epic games&quot;|&quot;playstation 4&quot;|&quot;ps4&quot;|&quot;xbox&quot;|&quot;xbox one&quot;|&quot;pc game&quot;|&quot;thanos&quot;"/>
    <n v="324219"/>
    <n v="7840"/>
    <n v="1333"/>
    <n v="1257"/>
    <b v="0"/>
    <b v="0"/>
    <b v="0"/>
  </r>
  <r>
    <s v="3Q2j5ApzSqs"/>
    <d v="2018-06-14T00:00:00"/>
    <s v="Christina Aguilera - Fall In Line (Official Video) ft. Demi Lovato"/>
    <s v="CAguileraVEVO"/>
    <x v="6"/>
    <x v="6"/>
    <d v="2018-05-23T17:00:01"/>
    <s v="Christina Aguilera feat. Demi Lovato|&quot;Fall In Line&quot;|&quot;Pop&quot;|&quot;RCA Records Label&quot;"/>
    <n v="16777231"/>
    <n v="518106"/>
    <n v="14427"/>
    <n v="26162"/>
    <b v="0"/>
    <b v="0"/>
    <b v="0"/>
  </r>
  <r>
    <s v="GfxNGjfSKRY"/>
    <d v="2018-06-14T00:00:00"/>
    <s v="James Bay - Delicate (Taylor Swift cover) in the Live Lounge"/>
    <s v="BBCRadio1VEVO"/>
    <x v="6"/>
    <x v="6"/>
    <d v="2018-05-24T17:00:17"/>
    <s v="James Bay|&quot;Taylor Swift&quot;|&quot;Delicate&quot;|&quot;BBC&quot;|&quot;Radio 1&quot;|&quot;Live Lounge&quot;"/>
    <n v="832097"/>
    <n v="28479"/>
    <n v="543"/>
    <n v="936"/>
    <b v="0"/>
    <b v="0"/>
    <b v="0"/>
  </r>
  <r>
    <s v="amtC28yfYCM"/>
    <d v="2018-06-14T00:00:00"/>
    <s v="Mindy Kaling Is Mad She Wasn't Invited to the Royal Wedding"/>
    <s v="The Tonight Show Starring Jimmy Fallon"/>
    <x v="5"/>
    <x v="5"/>
    <d v="2018-05-24T08:00:00"/>
    <s v="The Tonight Show|&quot;Jimmy Fallon&quot;|&quot;Mindy Kaling&quot;|&quot;Mad&quot;|&quot;Invited&quot;|&quot;Royal Wedding&quot;|&quot;NBC&quot;|&quot;NBC TV&quot;|&quot;Television&quot;|&quot;Funny&quot;|&quot;Talk Show&quot;|&quot;comedic&quot;|&quot;humor&quot;|&quot;snl&quot;|&quot;Fallon Stand-up&quot;|&quot;Fallon monologue&quot;|&quot;tonight&quot;|&quot;show&quot;|&quot;jokes&quot;|&quot;funny video&quot;|&quot;interview&quot;|&quot;variety&quot;|&quot;comedy sketches&quot;|&quot;talent&quot;|&quot;celebrities&quot;|&quot;video&quot;|&quot;clip&quot;|&quot;highlight&quot;|&quot;The Office&quot;|&quot;Inside out&quot;|&quot;The Mindy Project&quot;|&quot;Wreck-It Ralph&quot;|&quot;No Strings Attached&quot;|&quot;Chadwick Boseman&quot;|&quot;Black Panther&quot;"/>
    <n v="588133"/>
    <n v="6583"/>
    <n v="381"/>
    <n v="486"/>
    <b v="0"/>
    <b v="0"/>
    <b v="0"/>
  </r>
  <r>
    <s v="9NC2saE5MbQ"/>
    <d v="2018-06-14T00:00:00"/>
    <s v="Camels vs. Cactus!!!   ﾘｬﾙ・ﾙ・"/>
    <s v="camelsandfriends"/>
    <x v="11"/>
    <x v="11"/>
    <d v="2018-05-23T13:33:03"/>
    <s v="camels|&quot;cactus&quot;|&quot;pets&quot;|&quot;livestock&quot;|&quot;animals&quot;|&quot;baby&quot;|&quot;nessie&quot;|&quot;camels and friends&quot;|&quot;pet camels&quot;|&quot;dromedary camel&quot;|&quot;arizona&quot;|&quot;desert&quot;|&quot;arabian&quot;|&quot;ﾘｬﾙ・ﾙ・&quot;|&quot;ﾋ・kamﾉ・l&quot;|&quot;ﾘｧﾙ・ﾘｬﾙ・ﾙ・ ﾘｧﾙ・ﾘｹﾘｱﾘｨﾙ・&quot;|&quot;aljamal alearabiu&quot;|&quot;ﾋ・drﾃ､mﾉ・ﾋ・derﾄ・&quot;|&quot;ﾘｬﾙ・ﾙ・ ﾙ・ﾘｭﾙ・ﾘｯ ﾘｧﾙ・ﾘｳﾙ・ﾘｧﾙ・&quot;|&quot;tek hﾃｶrgﾃｼﾃｧlﾃｼ deve&quot;|&quot;hecin devesi&quot;|&quot;deve&quot;|&quot;ﾐｺﾐｰﾐｼﾐｵﾐｻﾑ・&quot;|&quot;・､・・､・・､・&quot;|&quot;・､・・､ｷ・･・・､・・･・・､ｰ&quot;|&quot;・､ｲ・､｡・､ｼ・､ｾ・､・&quot;|&quot;・､ｨ・･・・､､・･・・､ｯ&quot;|&quot;・､・・､・・･・・､ｰ・､ｮ・､｣&quot;|&quot;・､ｸ・､ｾ・､・・､｡・､ｼ・､ｨ・･&quot;|&quot;doberman&quot;|&quot;dogs&quot;|&quot;pit bull&quot;|&quot;bully breed&quot;|&quot;rescue&quot;|&quot;pet care&quot;|&quot;eating&quot;|&quot;feeding&quot;|&quot;wild animals as pets&quot;|&quot;wild animals&quot;|&quot;farm&quot;|&quot;hoofstock&quot;|&quot;breeding&quot;|&quot;mating&quot;|&quot;prickly pear&quot;|&quot;jelly&quot;|&quot;ASMR&quot;"/>
    <n v="5985284"/>
    <n v="33243"/>
    <n v="4899"/>
    <n v="16703"/>
    <b v="0"/>
    <b v="0"/>
    <b v="0"/>
  </r>
  <r>
    <s v="XdNOI-q70q4"/>
    <d v="2018-06-14T00:00:00"/>
    <s v="GIANT Bowl of Lucky Charms CHALLENGE (5,000+ Calories)"/>
    <s v="Matt Stonie"/>
    <x v="3"/>
    <x v="3"/>
    <d v="2018-05-23T00:15:30"/>
    <s v="Matt Stonie|&quot;Megatoad&quot;|&quot;Competitive Eating&quot;|&quot;Food Challenge&quot;|&quot;Speed Eating&quot;|&quot;Eating Challenge&quot;|&quot;Lucky Charms&quot;|&quot;Cereal&quot;|&quot;Cereal Challenge&quot;|&quot;Lucky Charms Challenge&quot;|&quot;Fortnite&quot;|&quot;Fortnite Promo&quot;|&quot;Twitch&quot;"/>
    <n v="2025376"/>
    <n v="50919"/>
    <n v="2127"/>
    <n v="8253"/>
    <b v="0"/>
    <b v="0"/>
    <b v="0"/>
  </r>
  <r>
    <s v="QgOXIEhHU1Y"/>
    <d v="2018-06-14T00:00:00"/>
    <s v="Diplo, French Montana &amp; Lil Pump ft. Zhavia - Welcome To The Party (Official Video)"/>
    <s v="Diplo"/>
    <x v="6"/>
    <x v="6"/>
    <d v="2018-05-21T14:12:22"/>
    <s v="Welcome to the party|&quot;Diplo&quot;|&quot;Lil Pump&quot;|&quot;French Montana&quot;|&quot;Zhavia&quot;|&quot;Welcome to the party audio&quot;|&quot;welcome to the party song&quot;|&quot;wttp&quot;|&quot;welcome to the party diplo&quot;|&quot;welcome to the party lil pump&quot;|&quot;welcome to the party french montana&quot;|&quot;welcome to the party zhavia&quot;|&quot;wttp diplo&quot;|&quot;deadpool 2 soundtrack&quot;|&quot;diplo deadpool&quot;|&quot;diplo welcome to the party&quot;|&quot;french montana welcome to the party&quot;|&quot;new diplo music&quot;|&quot;deadpool 2 welcome to the party&quot;|&quot;deadpool 2 motion picture soundtrack&quot;|&quot;welcome to the party video&quot;"/>
    <n v="40087764"/>
    <n v="835657"/>
    <n v="25283"/>
    <n v="38305"/>
    <b v="0"/>
    <b v="0"/>
    <b v="0"/>
  </r>
  <r>
    <s v="SQsPvrev_bQ"/>
    <d v="2018-06-14T00:00:00"/>
    <n v="435"/>
    <s v="Tyler, The Creator"/>
    <x v="9"/>
    <x v="9"/>
    <d v="2018-05-22T15:20:56"/>
    <s v="tyler the creator|&quot;435&quot;|&quot;nice toenails&quot;|&quot;golf le fleur&quot;|&quot;st ettiene&quot;|&quot;water bagel&quot;|&quot;freestyle&quot;"/>
    <n v="2252933"/>
    <n v="129865"/>
    <n v="1550"/>
    <n v="6673"/>
    <b v="0"/>
    <b v="0"/>
    <b v="0"/>
  </r>
  <r>
    <s v="_1LdMWlNYS4"/>
    <d v="2018-06-14T00:00:00"/>
    <s v="That Time It Rained for Two Million Years"/>
    <s v="PBS Eons"/>
    <x v="4"/>
    <x v="4"/>
    <d v="2018-05-22T21:00:37"/>
    <s v="dinosaurs|&quot;dinos&quot;|&quot;paleo&quot;|&quot;paleontology&quot;|&quot;scishow&quot;|&quot;eons&quot;|&quot;pbs&quot;|&quot;pbs digital studios&quot;|&quot;hank green&quot;|&quot;john green&quot;|&quot;complexly&quot;|&quot;fossils&quot;|&quot;natural history&quot;|&quot;Carnian Pluvial Episode&quot;|&quot;CPE&quot;|&quot;Triassic Period&quot;|&quot;reptiles&quot;|&quot;volcanic eruptions&quot;|&quot;Pangea&quot;|&quot;crurotarsans&quot;|&quot;rhynchosaurs&quot;|&quot;dicynodonts&quot;|&quot;Bennettitales&quot;|&quot;trees&quot;|&quot;rain&quot;|&quot;Carnian Humid Episode&quot;|&quot;The Wet Intermezzo&quot;|&quot;Wrangellian eruptions&quot;|&quot;supercontinent&quot;"/>
    <n v="1925345"/>
    <n v="46673"/>
    <n v="1765"/>
    <n v="4973"/>
    <b v="0"/>
    <b v="0"/>
    <b v="0"/>
  </r>
  <r>
    <s v="AFbu21AGSho"/>
    <d v="2018-06-14T00:00:00"/>
    <s v="Watch a Hercules Beetle Metamorphose Before Your Eyes | Nat Geo Wild"/>
    <s v="Nat Geo WILD"/>
    <x v="11"/>
    <x v="11"/>
    <d v="2018-05-22T12:00:00"/>
    <s v="nat geo wild|&quot;national geographic&quot;|&quot;wild&quot;|&quot;wildlife&quot;|&quot;animals&quot;|&quot;nat geo&quot;|&quot;natgeo&quot;|&quot;science&quot;|&quot;discover&quot;|&quot;nature&quot;|&quot;documentary&quot;|&quot;hercules beetle&quot;|&quot;metamorphosis&quot;|&quot;insect&quot;|&quot;pupal chamber&quot;|&quot;transformation&quot;|&quot;PLNxd9fYeqXeamV13ttpA4RMGDY3tkKWbe&quot;|&quot;PLNxd9fYeqXeYQaV1z9-tWQXJBeq_s8hX9&quot;|&quot;Watch a Hercules Beetle&quot;|&quot;Beetle Metamorphose&quot;|&quot;Hercules&quot;|&quot;Before Your Eyes&quot;|&quot;Watch this beetle&quot;|&quot;larvae to giant&quot;|&quot;largest flying insects&quot;|&quot;flying insects in the world&quot;|&quot;Hercules Beetle Metamorphose&quot;|&quot;flying insects&quot;"/>
    <n v="1165339"/>
    <n v="20248"/>
    <n v="668"/>
    <n v="2261"/>
    <b v="0"/>
    <b v="0"/>
    <b v="0"/>
  </r>
  <r>
    <s v="hHaUQh6Gx-Q"/>
    <d v="2018-06-14T00:00:00"/>
    <s v="Mustard, Nick Jonas - Anywhere"/>
    <s v="MustardVEVO"/>
    <x v="6"/>
    <x v="6"/>
    <d v="2018-05-22T12:00:02"/>
    <s v="Mustard|&quot;Nick&quot;|&quot;Jonas&quot;|&quot;Anywhere&quot;|&quot;10&quot;|&quot;Summers&quot;|&quot;Interscope&quot;|&quot;PS&quot;|&quot;Pop&quot;"/>
    <n v="2653229"/>
    <n v="48889"/>
    <n v="890"/>
    <n v="1181"/>
    <b v="0"/>
    <b v="0"/>
    <b v="0"/>
  </r>
  <r>
    <s v="wI89nVn6LHk"/>
    <d v="2018-06-14T00:00:00"/>
    <s v="Maddie Poppe Wins American Idol 2018 - Finale - American Idol 2018 on ABC"/>
    <s v="American Idol"/>
    <x v="3"/>
    <x v="3"/>
    <d v="2018-05-22T04:08:24"/>
    <s v="ABC|&quot;americanidol&quot;|&quot;idol&quot;|&quot;american idol&quot;|&quot;ryan&quot;|&quot;seacrest&quot;|&quot;ryan seacrest&quot;|&quot;katy&quot;|&quot;perry&quot;|&quot;katy perry&quot;|&quot;luke&quot;|&quot;bryan&quot;|&quot;luke bryan&quot;|&quot;lionel&quot;|&quot;richie&quot;|&quot;lionel richie&quot;|&quot;season 16&quot;|&quot;american idol XVI&quot;|&quot;television&quot;|&quot;ad&quot;|&quot;spring&quot;|&quot;2018&quot;|&quot;music&quot;|&quot;reality&quot;|&quot;competition&quot;|&quot;song&quot;|&quot;sing&quot;|&quot;audition&quot;|&quot;auditions&quot;|&quot;performance&quot;|&quot;live&quot;|&quot;fox&quot;|&quot;AI&quot;|&quot;hollywood&quot;|&quot;contestant&quot;|&quot;official&quot;|&quot;american&quot;|&quot;official american idol&quot;|&quot;hollywood week&quot;|&quot;hometown audition&quot;"/>
    <n v="2003345"/>
    <n v="19895"/>
    <n v="2831"/>
    <n v="3481"/>
    <b v="0"/>
    <b v="0"/>
    <b v="0"/>
  </r>
  <r>
    <s v="oLDbO545aKQ"/>
    <d v="2018-06-14T00:00:00"/>
    <s v="Terrible Magicians | Rudy Mancuso &amp; Juanpa Zurita"/>
    <s v="Rudy Mancuso"/>
    <x v="6"/>
    <x v="6"/>
    <d v="2018-05-21T21:00:33"/>
    <s v="terrible magicians|&quot;rudy&quot;|&quot;mancuso&quot;|&quot;juanpa&quot;|&quot;zurita&quot;|&quot;terrible&quot;|&quot;magicians&quot;|&quot;everything is alright&quot;|&quot;rudy mancuso maia mitchell magic acoustic version&quot;|&quot;racist superman&quot;|&quot;Everything is Alright | Rudy Mancuso&quot;|&quot;lelepons&quot;|&quot;hannahstocking&quot;|&quot;rudymancuso&quot;|&quot;inanna&quot;|&quot;anwar&quot;|&quot;sarkis&quot;|&quot;shots&quot;|&quot;shotsstudios&quot;|&quot;alesso&quot;|&quot;anitta&quot;|&quot;brazil&quot;"/>
    <n v="3825440"/>
    <n v="196635"/>
    <n v="4514"/>
    <n v="11203"/>
    <b v="0"/>
    <b v="0"/>
    <b v="0"/>
  </r>
  <r>
    <s v="tiF9SzzzX_o"/>
    <d v="2018-06-14T00:00:00"/>
    <s v="The Voice 2018 Brynn Cartelli - Finale: Skyfall"/>
    <s v="The Voice"/>
    <x v="3"/>
    <x v="3"/>
    <d v="2018-05-22T02:34:39"/>
    <s v="the voice season 14|&quot;the voice finale performances&quot;|&quot;live finale&quot;|&quot;finale&quot;|&quot;team adam&quot;|&quot;adam levine&quot;|&quot;team alicia&quot;|&quot;alicia keys&quot;|&quot;team kelly&quot;|&quot;kelly clarkson&quot;|&quot;team blake&quot;|&quot;blake shelton&quot;|&quot;brynn cartelli&quot;|&quot;adele&quot;|&quot;skyfall&quot;|&quot;the voice&quot;|&quot;the voice nbc&quot;|&quot;the voice new season&quot;|&quot;The Voice 2018&quot;|&quot;The Voice USA&quot;|&quot;The Voice Season 14&quot;|&quot;The voice winners&quot;|&quot;Alicia Keys&quot;|&quot;Kelly Clarkson&quot;|&quot;carson daly&quot;|&quot;the voice auditions&quot;|&quot;NBC&quot;|&quot;tv&quot;|&quot;television&quot;|&quot;music&quot;"/>
    <n v="1437051"/>
    <n v="19930"/>
    <n v="1794"/>
    <n v="1671"/>
    <b v="0"/>
    <b v="0"/>
    <b v="0"/>
  </r>
  <r>
    <s v="Gs26bZTRkdU"/>
    <d v="2018-06-14T00:00:00"/>
    <s v="8 Survival Myths That Will Definitely Make Things Worse"/>
    <s v="SciShow"/>
    <x v="9"/>
    <x v="9"/>
    <d v="2018-05-20T21:00:00"/>
    <s v="SciShow|&quot;science&quot;|&quot;Hank&quot;|&quot;Green&quot;|&quot;education&quot;|&quot;learn&quot;|&quot;snow&quot;|&quot;hydration&quot;|&quot;survival&quot;|&quot;water&quot;|&quot;exposure&quot;|&quot;blizzard&quot;|&quot;desert&quot;|&quot;food&quot;|&quot;heat&quot;|&quot;body&quot;|&quot;cactus&quot;|&quot;CAM photosynthesis&quot;|&quot;malic acid&quot;|&quot;oxalic acid&quot;|&quot;calcium oxalate&quot;|&quot;alkaloid&quot;|&quot;urine&quot;|&quot;blood&quot;|&quot;toxic&quot;|&quot;moss&quot;|&quot;direction&quot;|&quot;navigation&quot;|&quot;alcohol&quot;|&quot;frostbite&quot;|&quot;snakebite&quot;|&quot;venom&quot;|&quot;snake&quot;|&quot;bite&quot;|&quot;antivenom&quot;|&quot;jellyfish&quot;|&quot;sting&quot;|&quot;pee&quot;|&quot;cnidocyte&quot;|&quot;acetic acid&quot;|&quot;vinegar&quot;"/>
    <n v="979732"/>
    <n v="29038"/>
    <n v="1121"/>
    <n v="2584"/>
    <b v="0"/>
    <b v="0"/>
    <b v="0"/>
  </r>
  <r>
    <s v="Qcj15vHJTtk"/>
    <d v="2018-06-14T00:00:00"/>
    <s v="Royal Wedding - SNL"/>
    <s v="Saturday Night Live"/>
    <x v="3"/>
    <x v="3"/>
    <d v="2018-05-20T04:58:51"/>
    <s v="SNL|&quot;Saturday Night Live&quot;|&quot;SNL Season 43&quot;|&quot;SNL Episode 1746&quot;|&quot;Tina Fey&quot;|&quot;Prince Harry&quot;|&quot;Mikey Day&quot;|&quot;Meghan Markle&quot;|&quot;Royal Wedding&quot;|&quot;Kate Middleton&quot;|&quot;Cecily Strong&quot;|&quot;Prince Charles&quot;|&quot;Beck Bennett&quot;|&quot;Queen Elizabeth&quot;|&quot;Kate McKinnon&quot;|&quot;Prince William&quot;|&quot;Alex Moffat&quot;|&quot;Chris Redd&quot;|&quot;Heidi Gardner&quot;|&quot;Kenan Thompson&quot;|&quot;Russell Brand&quot;|&quot;Pete Davidson&quot;|&quot;Elton John&quot;|&quot;Aidy Bryant&quot;|&quot;Leslie Jones&quot;|&quot;s43&quot;|&quot;s43e21&quot;|&quot;episode 21&quot;|&quot;live&quot;|&quot;new york&quot;|&quot;comedy&quot;|&quot;sketch&quot;|&quot;funny&quot;|&quot;hilarious&quot;|&quot;late night&quot;|&quot;host&quot;|&quot;music&quot;|&quot;guest&quot;|&quot;laugh&quot;"/>
    <n v="8607264"/>
    <n v="66559"/>
    <n v="14179"/>
    <n v="8382"/>
    <b v="0"/>
    <b v="0"/>
    <b v="0"/>
  </r>
  <r>
    <s v="2in8XqiElwc"/>
    <d v="2018-06-14T00:00:00"/>
    <s v="Nicki Minaj - Chun-Li (Live on SNL / 2018)"/>
    <s v="NickiMinajAtVEVO"/>
    <x v="6"/>
    <x v="6"/>
    <d v="2018-05-20T07:53:59"/>
    <s v="Nicki Minaj new music|&quot;Nicki Minaj Queen&quot;|&quot;Nicki Minaj new album&quot;|&quot;Nicki Minaj TV performance&quot;|&quot;Nicki Minaj Live&quot;|&quot;Nicki Minaj Chun-li&quot;|&quot;Chun-li&quot;|&quot;SNL performances&quot;|&quot;SNL live performances&quot;"/>
    <n v="4945185"/>
    <n v="189265"/>
    <n v="9406"/>
    <n v="18683"/>
    <b v="0"/>
    <b v="0"/>
    <b v="0"/>
  </r>
  <r>
    <s v="Xr2rgT9uEnA"/>
    <d v="2018-06-14T00:00:00"/>
    <s v="LIE DETECTOR TEST WITH MY GIRLFRIEND!"/>
    <s v="miniminter"/>
    <x v="12"/>
    <x v="12"/>
    <d v="2018-05-20T18:00:02"/>
    <s v="miniminter|&quot;mm7games&quot;|&quot;simon&quot;|&quot;random&quot;|&quot;lie detector&quot;|&quot;test&quot;|&quot;girlfriend&quot;|&quot;lol&quot;"/>
    <n v="3229540"/>
    <n v="109945"/>
    <n v="3062"/>
    <n v="6774"/>
    <b v="0"/>
    <b v="0"/>
    <b v="0"/>
  </r>
  <r>
    <s v="v7H_Or9Nr5I"/>
    <d v="2018-06-14T00:00:00"/>
    <s v="Lucas the Spider - Giant Spider"/>
    <s v="Lucas the Spider"/>
    <x v="1"/>
    <x v="1"/>
    <d v="2018-05-19T14:52:43"/>
    <s v="LucastheSpider|&quot;Animation&quot;|&quot;3D Animation&quot;|&quot;Cute&quot;"/>
    <n v="8300584"/>
    <n v="266267"/>
    <n v="4237"/>
    <n v="14617"/>
    <b v="0"/>
    <b v="0"/>
    <b v="0"/>
  </r>
  <r>
    <s v="n_W54baizX8"/>
    <d v="2018-06-14T00:00:00"/>
    <s v="Daddy Yankee - Hielo (Video Oficial)"/>
    <s v="Daddy Yankee"/>
    <x v="6"/>
    <x v="6"/>
    <d v="2018-05-18T14:00:04"/>
    <s v="daddy yankee reggaeton|&quot;daddy yankee youtube&quot;|&quot;music daddy yankee&quot;|&quot;daddy&quot;|&quot;gasolina daddy yankee&quot;|&quot;shaky shaky&quot;|&quot;music video daddy yankee&quot;|&quot;Daddy Yankee Dura&quot;|&quot;Daddy Yankee&quot;|&quot;Hielo&quot;|&quot;Daddy Yankee Hielo&quot;|&quot;Hielo Daddy Yankee&quot;|&quot;Daddy&quot;|&quot;Yankee&quot;|&quot;Reggaeton&quot;|&quot;Audio&quot;|&quot;Music Video&quot;|&quot;Official Audio&quot;|&quot;Daddy Yankee Oficial&quot;|&quot;Music Daddy&quot;|&quot;Dura&quot;|&quot;Daddy Yankee YouTube&quot;|&quot;Daddy Yankee Mp3&quot;|&quot;Daddy Yankee Reggaeton&quot;|&quot;music Daddy Yankee&quot;|&quot;Daddy y Yankee&quot;|&quot;trap latino&quot;"/>
    <n v="41803845"/>
    <n v="628861"/>
    <n v="42833"/>
    <n v="39363"/>
    <b v="0"/>
    <b v="0"/>
    <b v="0"/>
  </r>
  <r>
    <s v="pcJo0tIWybY"/>
    <d v="2018-06-14T00:00:00"/>
    <s v="SZA - Garden (Say It Like Dat) (Official Video)"/>
    <s v="SZAVEVO"/>
    <x v="6"/>
    <x v="6"/>
    <d v="2018-05-18T14:00:04"/>
    <s v="Garden (Say It Like Dat)|&quot;R&amp;B&quot;|&quot;SZA&quot;|&quot;Top Dawg Entertainment/RCA Records&quot;"/>
    <n v="6004782"/>
    <n v="210802"/>
    <n v="4166"/>
    <n v="15169"/>
    <b v="0"/>
    <b v="0"/>
    <b v="0"/>
  </r>
  <r>
    <s v="_QWZvU7VCn8"/>
    <d v="2018-06-14T00:00:00"/>
    <s v="Brad Pitt Bid $120k For A Night With Emilia Clarke!  | The Graham Norton Show"/>
    <s v="The Graham Norton Show"/>
    <x v="3"/>
    <x v="3"/>
    <d v="2018-05-18T17:13:08"/>
    <s v="Graham Norton|&quot;Graham Norton Show Official&quot;|&quot;Entertainment&quot;|&quot;Chat Show&quot;|&quot;Gloria Estefan&quot;|&quot;Emilia Clarke&quot;|&quot;Phoebe Waller-Bridge&quot;|&quot;David Tennant&quot;|&quot;Leon Bridges&quot;|&quot;Star Wars&quot;|&quot;doctor who&quot;|&quot;dr who&quot;"/>
    <n v="5564576"/>
    <n v="46351"/>
    <n v="2295"/>
    <n v="2861"/>
    <b v="0"/>
    <b v="0"/>
    <b v="0"/>
  </r>
  <r>
    <s v="7UoP9ABJXGE"/>
    <d v="2018-06-14T00:00:00"/>
    <s v="Dan + Shay - Speechless (Wedding Video)"/>
    <s v="Dan And Shay"/>
    <x v="6"/>
    <x v="6"/>
    <d v="2018-05-18T04:04:58"/>
    <s v="wedding video|&quot;heartfelt wedding video&quot;|&quot;emotional wedding video&quot;|&quot;celebrity wedding video&quot;|&quot;summer wedding&quot;|&quot;speechless&quot;|&quot;dan + shay&quot;|&quot;dan and shay&quot;|&quot;husband and wife&quot;|&quot;outside wedding&quot;|&quot;groomsmen&quot;|&quot;bridesmaid&quot;|&quot;dan smyers&quot;|&quot;shay mooney&quot;|&quot;country music&quot;|&quot;country duo&quot;|&quot;all to myself&quot;|&quot;tequila&quot;|&quot;how not to&quot;|&quot;from the ground up&quot;|&quot;dan + shay speechless&quot;|&quot;dan + shay album&quot;|&quot;dan smyers wedding&quot;|&quot;shay mooney wedding&quot;"/>
    <n v="5534278"/>
    <n v="45128"/>
    <n v="1591"/>
    <n v="806"/>
    <b v="0"/>
    <b v="0"/>
    <b v="0"/>
  </r>
  <r>
    <s v="ju_inUnrLc4"/>
    <d v="2018-06-14T00:00:00"/>
    <s v="Fifth Harmony - Don't Say You Love Me"/>
    <s v="FifthHarmonyVEVO"/>
    <x v="6"/>
    <x v="6"/>
    <d v="2018-05-18T07:00:08"/>
    <s v="fifth hamony|&quot;harmonizers&quot;|&quot;lauren&quot;|&quot;ally&quot;|&quot;normani&quot;|&quot;camila&quot;|&quot;dinah-jane&quot;|&quot;fifth harmony full album&quot;|&quot;5h&quot;|&quot;work from home&quot;|&quot;down&quot;|&quot;he liked that&quot;|&quot;worth it&quot;|&quot;all in my head&quot;|&quot;halsey&quot;|&quot;gucci mane&quot;|&quot;ty dolla $ign&quot;|&quot;x factor&quot;|&quot;simon cowell&quot;|&quot;syco&quot;|&quot;Don't Say You Love Me&quot;|&quot;Fifth Harmony&quot;|&quot;Pop&quot;|&quot;Syco Music/Epic&quot;"/>
    <n v="23502572"/>
    <n v="676467"/>
    <n v="15993"/>
    <n v="52432"/>
    <b v="0"/>
    <b v="0"/>
    <b v="0"/>
  </r>
  <r>
    <s v="1PhPYr_9zRY"/>
    <d v="2018-06-14T00:00:00"/>
    <s v="BTS Plays With Puppies While Answering Fan Questions"/>
    <s v="BuzzFeed Celeb"/>
    <x v="8"/>
    <x v="8"/>
    <d v="2018-05-18T16:39:29"/>
    <s v="BuzzFeed|&quot;BuzzFeedVideo&quot;|&quot;Puppy Interview&quot;|&quot;puppy&quot;|&quot;john lennon&quot;|&quot;questions&quot;|&quot;q&amp;A&quot;|&quot;BTS&quot;|&quot;k-pop&quot;|&quot;korean&quot;|&quot;korean music&quot;|&quot;korean pop music&quot;|&quot;fashion&quot;|&quot;BuzzFeedCeleb&quot;|&quot;ARMY's&quot;|&quot;songs&quot;|&quot;music&quot;|&quot;new album&quot;|&quot;funny&quot;|&quot;cute&quot;|&quot;puppies&quot;|&quot;cute puppies&quot;|&quot;Play with puppies&quot;|&quot;animals&quot;|&quot;cute animals&quot;|&quot;celebrities&quot;|&quot;boyband&quot;"/>
    <n v="8259128"/>
    <n v="645888"/>
    <n v="4052"/>
    <n v="62610"/>
    <b v="0"/>
    <b v="0"/>
    <b v="0"/>
  </r>
  <r>
    <s v="BZt0qjTWNhw"/>
    <d v="2018-06-14T00:00:00"/>
    <s v="The Cat Who Caught the Laser"/>
    <s v="AaronsAnimals"/>
    <x v="11"/>
    <x v="11"/>
    <d v="2018-05-18T13:00:04"/>
    <s v="aarons animals|&quot;aarons&quot;|&quot;animals&quot;|&quot;cat&quot;|&quot;cats&quot;|&quot;kitten&quot;|&quot;kittens&quot;|&quot;prince michael&quot;|&quot;prince&quot;|&quot;michael&quot;|&quot;laser&quot;|&quot;olympics&quot;|&quot;red&quot;|&quot;dream&quot;"/>
    <n v="1685609"/>
    <n v="38160"/>
    <n v="1385"/>
    <n v="2657"/>
    <b v="0"/>
    <b v="0"/>
    <b v="0"/>
  </r>
  <r>
    <s v="1h7KV2sjUWY"/>
    <d v="2018-06-14T00:00:00"/>
    <s v="True Facts : Ant Mutualism"/>
    <s v="zefrank1"/>
    <x v="8"/>
    <x v="8"/>
    <d v="2018-05-18T01:00:06"/>
    <s v="[none]"/>
    <n v="1064798"/>
    <n v="60008"/>
    <n v="382"/>
    <n v="3936"/>
    <b v="0"/>
    <b v="0"/>
    <b v="0"/>
  </r>
  <r>
    <s v="D6Oy4LfoqsU"/>
    <d v="2018-06-14T00:00:00"/>
    <s v="I GAVE SAFIYA NYGAARD A PERFECT HAIR MAKEOVER BASED ON HER FEATURES: BTS! |bradmondo"/>
    <s v="Brad Mondo"/>
    <x v="3"/>
    <x v="3"/>
    <d v="2018-05-18T17:34:22"/>
    <s v="I gave safiya nygaard a perfect hair makeover based on her features: bts|&quot;brad mondo&quot;|&quot;safiya and tyler&quot;|&quot;safiya nygaard&quot;|&quot;hair transformation&quot;|&quot;makeover&quot;|&quot;I got a perfect makeover based on my features&quot;|&quot;bts&quot;|&quot;hairdresser reacts&quot;|&quot;before and after&quot;|&quot;hair&quot;|&quot;makeup&quot;|&quot;transformation&quot;|&quot;ANTM&quot;|&quot;what not to wear&quot;|&quot;the ideal haircut and color for your face&quot;|&quot;safiya buzzfeed&quot;|&quot;color for your skin tone&quot;|&quot;haircut for your face shape&quot;|&quot;tutorial&quot;|&quot;balayage&quot;|&quot;hair stylist&quot;|&quot;hair color&quot;|&quot;hair tutorial&quot;"/>
    <n v="1066451"/>
    <n v="48068"/>
    <n v="1032"/>
    <n v="3992"/>
    <b v="0"/>
    <b v="0"/>
    <b v="0"/>
  </r>
  <r>
    <s v="oV0zkMe1K8s"/>
    <d v="2018-06-14T00:00:00"/>
    <s v="How Black Panther Should Have Ended"/>
    <s v="How It Should Have Ended"/>
    <x v="1"/>
    <x v="1"/>
    <d v="2018-05-17T17:00:04"/>
    <s v="Black Panther|&quot;HISHE&quot;|&quot;Marvel&quot;|&quot;Infinity War&quot;|&quot;How It Should Have Ended&quot;|&quot;parody&quot;|&quot;comedy&quot;|&quot;entertainment&quot;|&quot;wakanda&quot;|&quot;Chadwick Boseman&quot;|&quot;Michael B Jordan&quot;|&quot;movies&quot;|&quot;animation&quot;|&quot;fortnite&quot;|&quot;azerrz&quot;|&quot;movie&quot;|&quot;plothole&quot;|&quot;review&quot;|&quot;childish gambino&quot;|&quot;donald glover&quot;|&quot;this is america&quot;|&quot;ending explained&quot;"/>
    <n v="5660813"/>
    <n v="192957"/>
    <n v="2846"/>
    <n v="13088"/>
    <b v="0"/>
    <b v="0"/>
    <b v="0"/>
  </r>
  <r>
    <s v="ooyjaVdt-jA"/>
    <d v="2018-06-14T00:00:00"/>
    <s v="Official Call of Dutyﾂｮ: Black Ops 4 ・・ﾂMultiplayer Reveal Trailer"/>
    <s v="Call of Duty"/>
    <x v="12"/>
    <x v="12"/>
    <d v="2018-05-17T17:09:38"/>
    <s v="call of duty|&quot;cod&quot;|&quot;activision&quot;|&quot;Black Ops 4&quot;"/>
    <n v="10306119"/>
    <n v="357079"/>
    <n v="212976"/>
    <n v="144795"/>
    <b v="0"/>
    <b v="0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E21:G37" firstHeaderRow="0" firstDataRow="1" firstDataCol="1"/>
  <pivotFields count="15">
    <pivotField dataField="1" showAll="0"/>
    <pivotField showAll="0"/>
    <pivotField showAll="0"/>
    <pivotField showAll="0"/>
    <pivotField showAll="0" sortType="ascending">
      <items count="17">
        <item x="1"/>
        <item x="10"/>
        <item x="6"/>
        <item x="11"/>
        <item x="0"/>
        <item x="13"/>
        <item x="12"/>
        <item x="8"/>
        <item x="5"/>
        <item x="3"/>
        <item x="2"/>
        <item x="7"/>
        <item x="9"/>
        <item x="4"/>
        <item x="14"/>
        <item x="1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>
      <items count="17">
        <item x="10"/>
        <item x="5"/>
        <item x="9"/>
        <item x="3"/>
        <item x="1"/>
        <item x="12"/>
        <item x="7"/>
        <item x="6"/>
        <item x="2"/>
        <item x="14"/>
        <item x="8"/>
        <item x="11"/>
        <item x="4"/>
        <item x="15"/>
        <item x="0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Fields count="1">
    <field x="-2"/>
  </colFields>
  <colItems count="2">
    <i>
      <x/>
    </i>
    <i i="1">
      <x v="1"/>
    </i>
  </colItems>
  <dataFields count="2">
    <dataField name="Count of video_id" fld="0" subtotal="count" baseField="0" baseItem="0" numFmtId="1"/>
    <dataField name="Average of views" fld="8" subtotal="average" baseField="4" baseItem="0"/>
  </dataFields>
  <formats count="4">
    <format dxfId="12">
      <pivotArea outline="0" collapsedLevelsAreSubtotals="1" fieldPosition="0"/>
    </format>
    <format dxfId="1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">
      <pivotArea field="4" grandRow="1" outline="0" collapsedLevelsAreSubtotals="1">
        <references count="1">
          <reference field="4294967294" count="1" selected="0">
            <x v="0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YouTubeVideos" displayName="YouTubeVideos" ref="A1:O6352" totalsRowShown="0">
  <autoFilter ref="A1:O6352" xr:uid="{00000000-0009-0000-0100-000001000000}"/>
  <sortState xmlns:xlrd2="http://schemas.microsoft.com/office/spreadsheetml/2017/richdata2" ref="A2:O6352">
    <sortCondition ref="I1:I6352"/>
  </sortState>
  <tableColumns count="15">
    <tableColumn id="1" xr3:uid="{00000000-0010-0000-0000-000001000000}" name="video_id"/>
    <tableColumn id="19" xr3:uid="{224B0E26-0071-426B-84F2-84788BB05AC5}" name="trending_date" dataDxfId="8"/>
    <tableColumn id="20" xr3:uid="{63645DFA-B606-471B-A7A9-F50B7AF88A88}" name="publish_time" dataDxfId="7"/>
    <tableColumn id="3" xr3:uid="{00000000-0010-0000-0000-000003000000}" name="title"/>
    <tableColumn id="4" xr3:uid="{00000000-0010-0000-0000-000004000000}" name="channel_title"/>
    <tableColumn id="5" xr3:uid="{00000000-0010-0000-0000-000005000000}" name="category_id"/>
    <tableColumn id="18" xr3:uid="{495BA068-AB6A-4C71-A738-B73B1BB87DF9}" name="category_name" dataDxfId="6">
      <calculatedColumnFormula>VLOOKUP(YouTubeVideos[[#This Row],[category_id]],VideoCategories[],2,FALSE)</calculatedColumnFormula>
    </tableColumn>
    <tableColumn id="7" xr3:uid="{00000000-0010-0000-0000-000007000000}" name="tags"/>
    <tableColumn id="8" xr3:uid="{00000000-0010-0000-0000-000008000000}" name="views"/>
    <tableColumn id="9" xr3:uid="{00000000-0010-0000-0000-000009000000}" name="likes"/>
    <tableColumn id="10" xr3:uid="{00000000-0010-0000-0000-00000A000000}" name="dislikes"/>
    <tableColumn id="11" xr3:uid="{00000000-0010-0000-0000-00000B000000}" name="comment_count"/>
    <tableColumn id="13" xr3:uid="{00000000-0010-0000-0000-00000D000000}" name="comments_disabled"/>
    <tableColumn id="14" xr3:uid="{00000000-0010-0000-0000-00000E000000}" name="ratings_disabled"/>
    <tableColumn id="15" xr3:uid="{00000000-0010-0000-0000-00000F000000}" name="video_error_or_remove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81FEB73-19B6-4991-9134-6610233FF8FB}" name="DataDictionary" displayName="DataDictionary" ref="A1:B16" totalsRowShown="0">
  <autoFilter ref="A1:B16" xr:uid="{C81FEB73-19B6-4991-9134-6610233FF8FB}"/>
  <tableColumns count="2">
    <tableColumn id="1" xr3:uid="{8AA333C7-FB74-4EF9-A847-8ACA832128EF}" name="column" dataDxfId="5"/>
    <tableColumn id="2" xr3:uid="{7E81DE19-D2E2-41BB-A2B7-4018D0AD8362}" name="description" dataDxfId="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529E97-D74D-4533-B689-6D1A03E4AF66}" name="VideoCategories" displayName="VideoCategories" ref="A1:B33" totalsRowShown="0" headerRowDxfId="3" dataDxfId="2">
  <autoFilter ref="A1:B33" xr:uid="{AD529E97-D74D-4533-B689-6D1A03E4AF66}"/>
  <tableColumns count="2">
    <tableColumn id="1" xr3:uid="{AFD37754-3A9B-4592-87B1-F0F68122D705}" name="ID" dataDxfId="1"/>
    <tableColumn id="2" xr3:uid="{8F2AD884-DA39-44F7-8D32-EC8DE5851176}" name="Category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I54"/>
  <sheetViews>
    <sheetView tabSelected="1" topLeftCell="A20" workbookViewId="0">
      <selection activeCell="A48" sqref="A48:C54"/>
    </sheetView>
  </sheetViews>
  <sheetFormatPr baseColWidth="10" defaultColWidth="8.83203125" defaultRowHeight="15" x14ac:dyDescent="0.2"/>
  <cols>
    <col min="1" max="1" width="9.1640625" customWidth="1"/>
    <col min="2" max="2" width="69.5" customWidth="1"/>
    <col min="3" max="3" width="17.1640625" customWidth="1"/>
    <col min="5" max="5" width="20.6640625" bestFit="1" customWidth="1"/>
    <col min="6" max="6" width="16.83203125" bestFit="1" customWidth="1"/>
    <col min="7" max="7" width="16.33203125" bestFit="1" customWidth="1"/>
    <col min="8" max="9" width="9.1640625" customWidth="1"/>
  </cols>
  <sheetData>
    <row r="1" spans="1:3" ht="20" thickBot="1" x14ac:dyDescent="0.25">
      <c r="A1" s="29" t="s">
        <v>19710</v>
      </c>
      <c r="B1" s="29"/>
      <c r="C1" s="29"/>
    </row>
    <row r="2" spans="1:3" x14ac:dyDescent="0.2">
      <c r="A2" s="30" t="s">
        <v>19699</v>
      </c>
      <c r="B2" s="30"/>
      <c r="C2" s="30"/>
    </row>
    <row r="3" spans="1:3" ht="16" thickBot="1" x14ac:dyDescent="0.25">
      <c r="A3" s="31"/>
      <c r="B3" s="31"/>
      <c r="C3" s="31"/>
    </row>
    <row r="4" spans="1:3" x14ac:dyDescent="0.2">
      <c r="A4" s="30" t="s">
        <v>19712</v>
      </c>
      <c r="B4" s="30"/>
      <c r="C4" s="30"/>
    </row>
    <row r="5" spans="1:3" ht="16" thickBot="1" x14ac:dyDescent="0.25">
      <c r="A5" s="31"/>
      <c r="B5" s="31"/>
      <c r="C5" s="31"/>
    </row>
    <row r="6" spans="1:3" ht="15" customHeight="1" x14ac:dyDescent="0.2">
      <c r="A6" s="30" t="s">
        <v>19713</v>
      </c>
      <c r="B6" s="30"/>
      <c r="C6" s="30"/>
    </row>
    <row r="7" spans="1:3" ht="16" thickBot="1" x14ac:dyDescent="0.25">
      <c r="A7" s="31"/>
      <c r="B7" s="31"/>
      <c r="C7" s="31"/>
    </row>
    <row r="8" spans="1:3" ht="15" customHeight="1" x14ac:dyDescent="0.2">
      <c r="A8" s="30" t="s">
        <v>19714</v>
      </c>
      <c r="B8" s="30"/>
      <c r="C8" s="30"/>
    </row>
    <row r="9" spans="1:3" ht="16" thickBot="1" x14ac:dyDescent="0.25">
      <c r="A9" s="31"/>
      <c r="B9" s="31"/>
      <c r="C9" s="31"/>
    </row>
    <row r="11" spans="1:3" ht="20" thickBot="1" x14ac:dyDescent="0.25">
      <c r="A11" s="37" t="s">
        <v>19711</v>
      </c>
      <c r="B11" s="38"/>
      <c r="C11" s="39"/>
    </row>
    <row r="12" spans="1:3" ht="15.75" customHeight="1" x14ac:dyDescent="0.2">
      <c r="A12" s="30" t="s">
        <v>20811</v>
      </c>
      <c r="B12" s="30"/>
      <c r="C12" s="30"/>
    </row>
    <row r="13" spans="1:3" ht="16" thickBot="1" x14ac:dyDescent="0.25">
      <c r="A13" s="31"/>
      <c r="B13" s="31"/>
      <c r="C13" s="31"/>
    </row>
    <row r="14" spans="1:3" x14ac:dyDescent="0.2">
      <c r="A14" s="43" t="s">
        <v>20827</v>
      </c>
      <c r="B14" s="43"/>
      <c r="C14" s="43"/>
    </row>
    <row r="15" spans="1:3" x14ac:dyDescent="0.2">
      <c r="A15" s="44"/>
      <c r="B15" s="44"/>
      <c r="C15" s="44"/>
    </row>
    <row r="16" spans="1:3" ht="16" thickBot="1" x14ac:dyDescent="0.25">
      <c r="A16" s="18">
        <v>1</v>
      </c>
      <c r="B16" s="9" t="s">
        <v>20828</v>
      </c>
      <c r="C16" s="10">
        <v>7</v>
      </c>
    </row>
    <row r="17" spans="1:9" ht="16" thickBot="1" x14ac:dyDescent="0.25">
      <c r="A17" s="47">
        <v>2</v>
      </c>
      <c r="B17" s="45" t="s">
        <v>20829</v>
      </c>
      <c r="C17" s="46"/>
    </row>
    <row r="18" spans="1:9" ht="16" thickBot="1" x14ac:dyDescent="0.25">
      <c r="A18" s="47"/>
      <c r="B18" s="45"/>
      <c r="C18" s="46"/>
    </row>
    <row r="19" spans="1:9" ht="15.75" customHeight="1" x14ac:dyDescent="0.2">
      <c r="A19" s="32" t="s">
        <v>20838</v>
      </c>
      <c r="B19" s="32"/>
      <c r="C19" s="32"/>
    </row>
    <row r="20" spans="1:9" ht="16" thickBot="1" x14ac:dyDescent="0.25">
      <c r="A20" s="33"/>
      <c r="B20" s="33"/>
      <c r="C20" s="33"/>
      <c r="E20" s="13" t="s">
        <v>20835</v>
      </c>
      <c r="F20" s="13"/>
      <c r="G20" s="13"/>
    </row>
    <row r="21" spans="1:9" ht="16" thickBot="1" x14ac:dyDescent="0.25">
      <c r="A21" s="33"/>
      <c r="B21" s="33"/>
      <c r="C21" s="33"/>
      <c r="E21" s="2" t="s">
        <v>19662</v>
      </c>
      <c r="F21" t="s">
        <v>19664</v>
      </c>
      <c r="G21" t="s">
        <v>19663</v>
      </c>
    </row>
    <row r="22" spans="1:9" ht="16" thickBot="1" x14ac:dyDescent="0.25">
      <c r="A22" s="19">
        <v>3</v>
      </c>
      <c r="B22" s="14" t="s">
        <v>20830</v>
      </c>
      <c r="C22" s="24">
        <v>5</v>
      </c>
      <c r="E22" s="3" t="s">
        <v>19669</v>
      </c>
      <c r="F22" s="4">
        <v>71</v>
      </c>
      <c r="G22" s="4">
        <v>1449487.1267605633</v>
      </c>
      <c r="H22" s="4"/>
    </row>
    <row r="23" spans="1:9" ht="16" thickBot="1" x14ac:dyDescent="0.25">
      <c r="A23" s="47">
        <v>4</v>
      </c>
      <c r="B23" s="45" t="s">
        <v>20837</v>
      </c>
      <c r="C23" s="46"/>
      <c r="E23" s="3" t="s">
        <v>19676</v>
      </c>
      <c r="F23" s="4">
        <v>544</v>
      </c>
      <c r="G23" s="4">
        <v>1422506.7886029412</v>
      </c>
    </row>
    <row r="24" spans="1:9" ht="16" thickBot="1" x14ac:dyDescent="0.25">
      <c r="A24" s="47"/>
      <c r="B24" s="45"/>
      <c r="C24" s="46"/>
      <c r="E24" s="3" t="s">
        <v>19680</v>
      </c>
      <c r="F24" s="4">
        <v>251</v>
      </c>
      <c r="G24" s="4">
        <v>607884.53784860554</v>
      </c>
    </row>
    <row r="25" spans="1:9" x14ac:dyDescent="0.2">
      <c r="A25" s="32" t="s">
        <v>20839</v>
      </c>
      <c r="B25" s="32"/>
      <c r="C25" s="32"/>
      <c r="E25" s="3" t="s">
        <v>19677</v>
      </c>
      <c r="F25" s="4">
        <v>1621</v>
      </c>
      <c r="G25" s="4">
        <v>1744878.6397285627</v>
      </c>
      <c r="I25" s="4"/>
    </row>
    <row r="26" spans="1:9" x14ac:dyDescent="0.2">
      <c r="A26" s="33"/>
      <c r="B26" s="33"/>
      <c r="C26" s="33"/>
      <c r="E26" s="3" t="s">
        <v>19668</v>
      </c>
      <c r="F26" s="4">
        <v>320</v>
      </c>
      <c r="G26" s="4">
        <v>2545386.8718750002</v>
      </c>
    </row>
    <row r="27" spans="1:9" ht="16" thickBot="1" x14ac:dyDescent="0.25">
      <c r="A27" s="33"/>
      <c r="B27" s="33"/>
      <c r="C27" s="33"/>
      <c r="E27" s="3" t="s">
        <v>19674</v>
      </c>
      <c r="F27" s="4">
        <v>103</v>
      </c>
      <c r="G27" s="4">
        <v>2325086.7669902914</v>
      </c>
    </row>
    <row r="28" spans="1:9" ht="15" customHeight="1" x14ac:dyDescent="0.2">
      <c r="A28" s="21">
        <v>5</v>
      </c>
      <c r="B28" s="11" t="s">
        <v>20831</v>
      </c>
      <c r="C28" s="25">
        <v>3</v>
      </c>
      <c r="E28" s="3" t="s">
        <v>19679</v>
      </c>
      <c r="F28" s="4">
        <v>594</v>
      </c>
      <c r="G28" s="4">
        <v>937806.18686868681</v>
      </c>
    </row>
    <row r="29" spans="1:9" x14ac:dyDescent="0.2">
      <c r="E29" s="3" t="s">
        <v>19670</v>
      </c>
      <c r="F29" s="4">
        <v>801</v>
      </c>
      <c r="G29" s="4">
        <v>6027683.0711610485</v>
      </c>
    </row>
    <row r="30" spans="1:9" ht="16" thickBot="1" x14ac:dyDescent="0.25">
      <c r="A30" s="62" t="s">
        <v>20832</v>
      </c>
      <c r="B30" s="62"/>
      <c r="C30" s="62"/>
      <c r="E30" s="3" t="s">
        <v>19678</v>
      </c>
      <c r="F30" s="4">
        <v>504</v>
      </c>
      <c r="G30" s="4">
        <v>459930.94444444444</v>
      </c>
    </row>
    <row r="31" spans="1:9" ht="16" thickBot="1" x14ac:dyDescent="0.25">
      <c r="A31" s="20">
        <v>6</v>
      </c>
      <c r="B31" s="14" t="s">
        <v>19700</v>
      </c>
      <c r="C31" s="24">
        <f>COUNT(YouTubeVideos!B:B)</f>
        <v>6351</v>
      </c>
      <c r="E31" s="3" t="s">
        <v>19682</v>
      </c>
      <c r="F31" s="4">
        <v>14</v>
      </c>
      <c r="G31" s="4">
        <v>2218900.6428571427</v>
      </c>
    </row>
    <row r="32" spans="1:9" ht="16" thickBot="1" x14ac:dyDescent="0.25">
      <c r="A32" s="16">
        <v>7</v>
      </c>
      <c r="B32" s="9" t="s">
        <v>19702</v>
      </c>
      <c r="C32" s="10">
        <f>SUM(YouTubeVideos!J:J)</f>
        <v>352957165</v>
      </c>
      <c r="E32" s="3" t="s">
        <v>19675</v>
      </c>
      <c r="F32" s="4">
        <v>495</v>
      </c>
      <c r="G32" s="4">
        <v>1348809.4727272727</v>
      </c>
    </row>
    <row r="33" spans="1:9" x14ac:dyDescent="0.2">
      <c r="A33" s="17">
        <v>8</v>
      </c>
      <c r="B33" s="11" t="s">
        <v>19701</v>
      </c>
      <c r="C33" s="12">
        <f>AVERAGE(YouTubeVideos!I:I)</f>
        <v>1962117.2407494884</v>
      </c>
      <c r="E33" s="3" t="s">
        <v>19671</v>
      </c>
      <c r="F33" s="4">
        <v>140</v>
      </c>
      <c r="G33" s="4">
        <v>744318.87857142859</v>
      </c>
    </row>
    <row r="34" spans="1:9" x14ac:dyDescent="0.2">
      <c r="E34" s="3" t="s">
        <v>19681</v>
      </c>
      <c r="F34" s="4">
        <v>381</v>
      </c>
      <c r="G34" s="4">
        <v>1124489.0209973752</v>
      </c>
    </row>
    <row r="35" spans="1:9" ht="16" thickBot="1" x14ac:dyDescent="0.25">
      <c r="A35" s="40" t="s">
        <v>20833</v>
      </c>
      <c r="B35" s="41"/>
      <c r="C35" s="42"/>
      <c r="E35" s="3" t="s">
        <v>19683</v>
      </c>
      <c r="F35" s="4">
        <v>4</v>
      </c>
      <c r="G35" s="4">
        <v>762400</v>
      </c>
    </row>
    <row r="36" spans="1:9" ht="16" thickBot="1" x14ac:dyDescent="0.25">
      <c r="A36" s="35">
        <v>9</v>
      </c>
      <c r="B36" s="34" t="s">
        <v>19703</v>
      </c>
      <c r="C36" s="36">
        <v>9</v>
      </c>
      <c r="E36" s="3" t="s">
        <v>19672</v>
      </c>
      <c r="F36" s="4">
        <v>449</v>
      </c>
      <c r="G36" s="4">
        <v>1424029.4654788419</v>
      </c>
    </row>
    <row r="37" spans="1:9" ht="16" thickBot="1" x14ac:dyDescent="0.25">
      <c r="A37" s="35"/>
      <c r="B37" s="34"/>
      <c r="C37" s="36"/>
      <c r="E37" s="3" t="s">
        <v>19673</v>
      </c>
      <c r="F37" s="4">
        <v>59</v>
      </c>
      <c r="G37" s="4">
        <v>996254.03389830503</v>
      </c>
    </row>
    <row r="38" spans="1:9" ht="15.75" customHeight="1" thickBot="1" x14ac:dyDescent="0.25">
      <c r="A38" s="35">
        <v>10</v>
      </c>
      <c r="B38" s="34" t="s">
        <v>19704</v>
      </c>
      <c r="C38" s="36" t="s">
        <v>12044</v>
      </c>
    </row>
    <row r="39" spans="1:9" ht="16" thickBot="1" x14ac:dyDescent="0.25">
      <c r="A39" s="50"/>
      <c r="B39" s="49"/>
      <c r="C39" s="51"/>
      <c r="E39" s="13" t="s">
        <v>20836</v>
      </c>
      <c r="F39" s="13"/>
      <c r="G39" s="13"/>
      <c r="H39" s="13"/>
      <c r="I39" s="13"/>
    </row>
    <row r="40" spans="1:9" ht="16" thickBot="1" x14ac:dyDescent="0.25">
      <c r="A40" s="17">
        <v>11</v>
      </c>
      <c r="B40" s="11" t="s">
        <v>19707</v>
      </c>
      <c r="C40" s="12">
        <v>5</v>
      </c>
    </row>
    <row r="41" spans="1:9" x14ac:dyDescent="0.2">
      <c r="A41" s="50">
        <v>12</v>
      </c>
      <c r="B41" s="49" t="s">
        <v>19708</v>
      </c>
      <c r="C41" s="60">
        <v>2</v>
      </c>
    </row>
    <row r="42" spans="1:9" x14ac:dyDescent="0.2">
      <c r="A42" s="59"/>
      <c r="B42" s="58"/>
      <c r="C42" s="61"/>
    </row>
    <row r="44" spans="1:9" ht="16" thickBot="1" x14ac:dyDescent="0.25">
      <c r="A44" s="52" t="s">
        <v>20834</v>
      </c>
      <c r="B44" s="53"/>
      <c r="C44" s="54"/>
    </row>
    <row r="45" spans="1:9" ht="16" thickBot="1" x14ac:dyDescent="0.25">
      <c r="A45" s="55"/>
      <c r="B45" s="56"/>
      <c r="C45" s="57"/>
    </row>
    <row r="46" spans="1:9" ht="16" thickBot="1" x14ac:dyDescent="0.25">
      <c r="A46" s="47">
        <v>13</v>
      </c>
      <c r="B46" s="34" t="s">
        <v>19709</v>
      </c>
      <c r="C46" s="48"/>
    </row>
    <row r="47" spans="1:9" ht="16" thickBot="1" x14ac:dyDescent="0.25">
      <c r="A47" s="47"/>
      <c r="B47" s="34"/>
      <c r="C47" s="48"/>
    </row>
    <row r="48" spans="1:9" ht="15" customHeight="1" x14ac:dyDescent="0.2">
      <c r="A48" s="32" t="s">
        <v>20840</v>
      </c>
      <c r="B48" s="32"/>
      <c r="C48" s="32"/>
    </row>
    <row r="49" spans="1:3" x14ac:dyDescent="0.2">
      <c r="A49" s="33"/>
      <c r="B49" s="33"/>
      <c r="C49" s="33"/>
    </row>
    <row r="50" spans="1:3" x14ac:dyDescent="0.2">
      <c r="A50" s="33"/>
      <c r="B50" s="33"/>
      <c r="C50" s="33"/>
    </row>
    <row r="51" spans="1:3" x14ac:dyDescent="0.2">
      <c r="A51" s="33"/>
      <c r="B51" s="33"/>
      <c r="C51" s="33"/>
    </row>
    <row r="52" spans="1:3" x14ac:dyDescent="0.2">
      <c r="A52" s="33"/>
      <c r="B52" s="33"/>
      <c r="C52" s="33"/>
    </row>
    <row r="53" spans="1:3" x14ac:dyDescent="0.2">
      <c r="A53" s="33"/>
      <c r="B53" s="33"/>
      <c r="C53" s="33"/>
    </row>
    <row r="54" spans="1:3" x14ac:dyDescent="0.2">
      <c r="A54" s="33"/>
      <c r="B54" s="33"/>
      <c r="C54" s="33"/>
    </row>
  </sheetData>
  <autoFilter ref="A35:C42" xr:uid="{00000000-0001-0000-0100-000000000000}">
    <filterColumn colId="0" showButton="0"/>
    <filterColumn colId="1" showButton="0"/>
  </autoFilter>
  <mergeCells count="29">
    <mergeCell ref="A19:C21"/>
    <mergeCell ref="A25:C27"/>
    <mergeCell ref="A44:C45"/>
    <mergeCell ref="B41:B42"/>
    <mergeCell ref="A41:A42"/>
    <mergeCell ref="C41:C42"/>
    <mergeCell ref="A23:A24"/>
    <mergeCell ref="A30:C30"/>
    <mergeCell ref="A48:C54"/>
    <mergeCell ref="B36:B37"/>
    <mergeCell ref="A36:A37"/>
    <mergeCell ref="C36:C37"/>
    <mergeCell ref="A11:C11"/>
    <mergeCell ref="A12:C13"/>
    <mergeCell ref="A35:C35"/>
    <mergeCell ref="A14:C15"/>
    <mergeCell ref="B17:C18"/>
    <mergeCell ref="A17:A18"/>
    <mergeCell ref="B23:C24"/>
    <mergeCell ref="B46:C47"/>
    <mergeCell ref="A46:A47"/>
    <mergeCell ref="B38:B39"/>
    <mergeCell ref="A38:A39"/>
    <mergeCell ref="C38:C39"/>
    <mergeCell ref="A1:C1"/>
    <mergeCell ref="A2:C3"/>
    <mergeCell ref="A4:C5"/>
    <mergeCell ref="A8:C9"/>
    <mergeCell ref="A6:C7"/>
  </mergeCells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7" id="{00000000-000E-0000-0000-000004000000}">
            <xm:f>$C$36=Solutions!$B$8</xm:f>
            <x14:dxf>
              <fill>
                <patternFill>
                  <bgColor rgb="FF97DA75"/>
                </patternFill>
              </fill>
            </x14:dxf>
          </x14:cfRule>
          <xm:sqref>A36</xm:sqref>
        </x14:conditionalFormatting>
        <x14:conditionalFormatting xmlns:xm="http://schemas.microsoft.com/office/excel/2006/main">
          <x14:cfRule type="expression" priority="6" id="{00000000-000E-0000-0000-000003000000}">
            <xm:f>$C$38=Solutions!$B$9</xm:f>
            <x14:dxf>
              <fill>
                <patternFill>
                  <bgColor rgb="FF97DA75"/>
                </patternFill>
              </fill>
            </x14:dxf>
          </x14:cfRule>
          <xm:sqref>A38</xm:sqref>
        </x14:conditionalFormatting>
        <x14:conditionalFormatting xmlns:xm="http://schemas.microsoft.com/office/excel/2006/main">
          <x14:cfRule type="expression" priority="5" id="{00000000-000E-0000-0000-000002000000}">
            <xm:f>$C$40=Solutions!$B$10</xm:f>
            <x14:dxf>
              <fill>
                <patternFill>
                  <bgColor rgb="FF97DA75"/>
                </patternFill>
              </fill>
            </x14:dxf>
          </x14:cfRule>
          <xm:sqref>A40</xm:sqref>
        </x14:conditionalFormatting>
        <x14:conditionalFormatting xmlns:xm="http://schemas.microsoft.com/office/excel/2006/main">
          <x14:cfRule type="expression" priority="4" id="{00000000-000E-0000-0000-000001000000}">
            <xm:f>$C$41=Solutions!$B$11</xm:f>
            <x14:dxf>
              <fill>
                <patternFill>
                  <bgColor rgb="FF97DA75"/>
                </patternFill>
              </fill>
            </x14:dxf>
          </x14:cfRule>
          <xm:sqref>A41</xm:sqref>
        </x14:conditionalFormatting>
        <x14:conditionalFormatting xmlns:xm="http://schemas.microsoft.com/office/excel/2006/main">
          <x14:cfRule type="expression" priority="15" id="{00000000-000E-0000-0000-00000B000000}">
            <xm:f>$C$31=Solutions!$B$5</xm:f>
            <x14:dxf>
              <font>
                <color auto="1"/>
              </font>
              <fill>
                <patternFill>
                  <bgColor rgb="FF97DA75"/>
                </patternFill>
              </fill>
            </x14:dxf>
          </x14:cfRule>
          <xm:sqref>A31</xm:sqref>
        </x14:conditionalFormatting>
        <x14:conditionalFormatting xmlns:xm="http://schemas.microsoft.com/office/excel/2006/main">
          <x14:cfRule type="expression" priority="16" id="{00000000-000E-0000-0000-00000A000000}">
            <xm:f>ABS($C$33-Solutions!$B$7)&lt;Solutions!$C$7</xm:f>
            <x14:dxf>
              <fill>
                <patternFill>
                  <bgColor rgb="FF97DA75"/>
                </patternFill>
              </fill>
            </x14:dxf>
          </x14:cfRule>
          <xm:sqref>A33</xm:sqref>
        </x14:conditionalFormatting>
        <x14:conditionalFormatting xmlns:xm="http://schemas.microsoft.com/office/excel/2006/main">
          <x14:cfRule type="expression" priority="17" id="{00000000-000E-0000-0000-000009000000}">
            <xm:f>$C$32=Solutions!$B$6</xm:f>
            <x14:dxf>
              <fill>
                <patternFill>
                  <bgColor rgb="FF97DA75"/>
                </patternFill>
              </fill>
            </x14:dxf>
          </x14:cfRule>
          <xm:sqref>A32</xm:sqref>
        </x14:conditionalFormatting>
        <x14:conditionalFormatting xmlns:xm="http://schemas.microsoft.com/office/excel/2006/main">
          <x14:cfRule type="expression" priority="3" id="{C8D723F2-F8E6-4916-BC2D-F7BEBBF2104F}">
            <xm:f>$C$28=Solutions!$B$4</xm:f>
            <x14:dxf>
              <fill>
                <patternFill>
                  <bgColor rgb="FF97DA75"/>
                </patternFill>
              </fill>
            </x14:dxf>
          </x14:cfRule>
          <xm:sqref>A28</xm:sqref>
        </x14:conditionalFormatting>
        <x14:conditionalFormatting xmlns:xm="http://schemas.microsoft.com/office/excel/2006/main">
          <x14:cfRule type="expression" priority="2" id="{EC3D2578-B17D-4F31-95CE-AC8E8CD86827}">
            <xm:f>$C$22=Solutions!$B$3</xm:f>
            <x14:dxf>
              <fill>
                <patternFill>
                  <bgColor rgb="FF97DA75"/>
                </patternFill>
              </fill>
            </x14:dxf>
          </x14:cfRule>
          <xm:sqref>A22</xm:sqref>
        </x14:conditionalFormatting>
        <x14:conditionalFormatting xmlns:xm="http://schemas.microsoft.com/office/excel/2006/main">
          <x14:cfRule type="expression" priority="1" id="{685EC747-9CA0-46D2-B05A-311F79E0B2A5}">
            <xm:f>$C$16=Solutions!$B$2</xm:f>
            <x14:dxf>
              <fill>
                <patternFill>
                  <bgColor rgb="FF97DA75"/>
                </patternFill>
              </fill>
            </x14:dxf>
          </x14:cfRule>
          <xm:sqref>A16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07315-7081-4323-AC56-A45538C0835E}">
  <sheetPr codeName="Sheet2"/>
  <dimension ref="A1:C11"/>
  <sheetViews>
    <sheetView workbookViewId="0"/>
  </sheetViews>
  <sheetFormatPr baseColWidth="10" defaultColWidth="8.83203125" defaultRowHeight="15" x14ac:dyDescent="0.2"/>
  <cols>
    <col min="2" max="2" width="15.5" bestFit="1" customWidth="1"/>
    <col min="3" max="3" width="9.6640625" bestFit="1" customWidth="1"/>
  </cols>
  <sheetData>
    <row r="1" spans="1:3" x14ac:dyDescent="0.2">
      <c r="A1" s="26" t="s">
        <v>20806</v>
      </c>
      <c r="B1" s="26" t="s">
        <v>20807</v>
      </c>
      <c r="C1" s="26" t="s">
        <v>20808</v>
      </c>
    </row>
    <row r="2" spans="1:3" x14ac:dyDescent="0.2">
      <c r="A2" s="27">
        <v>1</v>
      </c>
      <c r="B2" s="28">
        <v>7</v>
      </c>
      <c r="C2" s="28"/>
    </row>
    <row r="3" spans="1:3" x14ac:dyDescent="0.2">
      <c r="A3" s="27">
        <v>2</v>
      </c>
      <c r="B3" s="28">
        <v>5</v>
      </c>
      <c r="C3" s="28"/>
    </row>
    <row r="4" spans="1:3" x14ac:dyDescent="0.2">
      <c r="A4" s="27">
        <v>3</v>
      </c>
      <c r="B4" s="28">
        <v>3</v>
      </c>
      <c r="C4" s="28"/>
    </row>
    <row r="5" spans="1:3" x14ac:dyDescent="0.2">
      <c r="A5" s="27">
        <v>6</v>
      </c>
      <c r="B5" s="28">
        <v>6351</v>
      </c>
      <c r="C5" s="28">
        <v>0</v>
      </c>
    </row>
    <row r="6" spans="1:3" x14ac:dyDescent="0.2">
      <c r="A6" s="27">
        <v>7</v>
      </c>
      <c r="B6" s="28">
        <v>352957165</v>
      </c>
      <c r="C6" s="28">
        <v>0</v>
      </c>
    </row>
    <row r="7" spans="1:3" x14ac:dyDescent="0.2">
      <c r="A7" s="27">
        <v>8</v>
      </c>
      <c r="B7" s="28">
        <v>1962117.2407494884</v>
      </c>
      <c r="C7" s="28">
        <v>1</v>
      </c>
    </row>
    <row r="8" spans="1:3" x14ac:dyDescent="0.2">
      <c r="A8" s="27">
        <v>9</v>
      </c>
      <c r="B8" s="28">
        <v>9</v>
      </c>
      <c r="C8" s="28"/>
    </row>
    <row r="9" spans="1:3" x14ac:dyDescent="0.2">
      <c r="A9" s="27">
        <v>10</v>
      </c>
      <c r="B9" s="28" t="s">
        <v>12044</v>
      </c>
      <c r="C9" s="28"/>
    </row>
    <row r="10" spans="1:3" x14ac:dyDescent="0.2">
      <c r="A10" s="27">
        <v>11</v>
      </c>
      <c r="B10" s="28">
        <v>5</v>
      </c>
      <c r="C10" s="28"/>
    </row>
    <row r="11" spans="1:3" x14ac:dyDescent="0.2">
      <c r="A11" s="27">
        <v>12</v>
      </c>
      <c r="B11" s="28">
        <v>2</v>
      </c>
      <c r="C11" s="2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O6352"/>
  <sheetViews>
    <sheetView workbookViewId="0">
      <selection sqref="A1:O6352"/>
    </sheetView>
  </sheetViews>
  <sheetFormatPr baseColWidth="10" defaultColWidth="8.83203125" defaultRowHeight="15" x14ac:dyDescent="0.2"/>
  <cols>
    <col min="1" max="1" width="16.6640625" bestFit="1" customWidth="1"/>
    <col min="2" max="2" width="16" bestFit="1" customWidth="1"/>
    <col min="3" max="3" width="15" bestFit="1" customWidth="1"/>
    <col min="4" max="4" width="46.33203125" customWidth="1"/>
    <col min="5" max="5" width="28.33203125" customWidth="1"/>
    <col min="6" max="6" width="13.5" bestFit="1" customWidth="1"/>
    <col min="7" max="7" width="20.6640625" bestFit="1" customWidth="1"/>
    <col min="8" max="8" width="22.83203125" customWidth="1"/>
    <col min="9" max="9" width="10" bestFit="1" customWidth="1"/>
    <col min="10" max="10" width="8" bestFit="1" customWidth="1"/>
    <col min="11" max="11" width="10" bestFit="1" customWidth="1"/>
    <col min="12" max="12" width="17.83203125" bestFit="1" customWidth="1"/>
    <col min="13" max="13" width="21.5" bestFit="1" customWidth="1"/>
    <col min="14" max="14" width="18" bestFit="1" customWidth="1"/>
    <col min="15" max="15" width="26" bestFit="1" customWidth="1"/>
    <col min="16" max="16" width="9.1640625" customWidth="1"/>
  </cols>
  <sheetData>
    <row r="1" spans="1:15" x14ac:dyDescent="0.2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  <c r="G1" t="s">
        <v>19665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 t="s">
        <v>9870</v>
      </c>
      <c r="B2" s="1">
        <v>43128</v>
      </c>
      <c r="C2" s="1">
        <v>43123.312511574077</v>
      </c>
      <c r="D2" t="s">
        <v>9871</v>
      </c>
      <c r="E2" t="s">
        <v>4915</v>
      </c>
      <c r="F2">
        <v>25</v>
      </c>
      <c r="G2" t="str">
        <f>VLOOKUP(YouTubeVideos[[#This Row],[category_id]],VideoCategories[],2,FALSE)</f>
        <v>News &amp; Politics</v>
      </c>
      <c r="H2" t="s">
        <v>9872</v>
      </c>
      <c r="I2">
        <v>559</v>
      </c>
      <c r="J2">
        <v>9</v>
      </c>
      <c r="K2">
        <v>0</v>
      </c>
      <c r="L2">
        <v>4</v>
      </c>
      <c r="M2" t="b">
        <v>0</v>
      </c>
      <c r="N2" t="b">
        <v>0</v>
      </c>
      <c r="O2" t="b">
        <v>0</v>
      </c>
    </row>
    <row r="3" spans="1:15" x14ac:dyDescent="0.2">
      <c r="A3" t="s">
        <v>19752</v>
      </c>
      <c r="B3" s="1">
        <v>43056</v>
      </c>
      <c r="C3" s="1">
        <v>43052.528993055559</v>
      </c>
      <c r="D3" t="s">
        <v>736</v>
      </c>
      <c r="E3" t="s">
        <v>737</v>
      </c>
      <c r="F3">
        <v>17</v>
      </c>
      <c r="G3" t="str">
        <f>VLOOKUP(YouTubeVideos[[#This Row],[category_id]],VideoCategories[],2,FALSE)</f>
        <v>Sports</v>
      </c>
      <c r="H3" t="s">
        <v>738</v>
      </c>
      <c r="I3">
        <v>704</v>
      </c>
      <c r="J3">
        <v>10</v>
      </c>
      <c r="K3">
        <v>2</v>
      </c>
      <c r="L3">
        <v>5</v>
      </c>
      <c r="M3" t="b">
        <v>0</v>
      </c>
      <c r="N3" t="b">
        <v>0</v>
      </c>
      <c r="O3" t="b">
        <v>0</v>
      </c>
    </row>
    <row r="4" spans="1:15" x14ac:dyDescent="0.2">
      <c r="A4" t="s">
        <v>10028</v>
      </c>
      <c r="B4" s="1">
        <v>43129</v>
      </c>
      <c r="C4" s="1">
        <v>43110.662453703706</v>
      </c>
      <c r="D4" t="s">
        <v>10029</v>
      </c>
      <c r="E4" t="s">
        <v>10030</v>
      </c>
      <c r="F4">
        <v>17</v>
      </c>
      <c r="G4" t="str">
        <f>VLOOKUP(YouTubeVideos[[#This Row],[category_id]],VideoCategories[],2,FALSE)</f>
        <v>Sports</v>
      </c>
      <c r="H4" t="s">
        <v>63</v>
      </c>
      <c r="I4">
        <v>745</v>
      </c>
      <c r="J4">
        <v>1</v>
      </c>
      <c r="K4">
        <v>0</v>
      </c>
      <c r="L4">
        <v>0</v>
      </c>
      <c r="M4" t="b">
        <v>0</v>
      </c>
      <c r="N4" t="b">
        <v>0</v>
      </c>
      <c r="O4" t="b">
        <v>0</v>
      </c>
    </row>
    <row r="5" spans="1:15" x14ac:dyDescent="0.2">
      <c r="A5" t="s">
        <v>8565</v>
      </c>
      <c r="B5" s="1">
        <v>43118</v>
      </c>
      <c r="C5" s="1">
        <v>43116.178287037037</v>
      </c>
      <c r="D5" t="s">
        <v>8566</v>
      </c>
      <c r="E5" t="s">
        <v>4021</v>
      </c>
      <c r="F5">
        <v>25</v>
      </c>
      <c r="G5" t="str">
        <f>VLOOKUP(YouTubeVideos[[#This Row],[category_id]],VideoCategories[],2,FALSE)</f>
        <v>News &amp; Politics</v>
      </c>
      <c r="H5" t="s">
        <v>8567</v>
      </c>
      <c r="I5">
        <v>748</v>
      </c>
      <c r="J5">
        <v>9</v>
      </c>
      <c r="K5">
        <v>0</v>
      </c>
      <c r="L5">
        <v>0</v>
      </c>
      <c r="M5" t="b">
        <v>1</v>
      </c>
      <c r="N5" t="b">
        <v>0</v>
      </c>
      <c r="O5" t="b">
        <v>0</v>
      </c>
    </row>
    <row r="6" spans="1:15" x14ac:dyDescent="0.2">
      <c r="A6" t="s">
        <v>126</v>
      </c>
      <c r="B6" s="1">
        <v>43053</v>
      </c>
      <c r="C6" s="1">
        <v>42825.615891203706</v>
      </c>
      <c r="D6" t="s">
        <v>127</v>
      </c>
      <c r="E6" t="s">
        <v>128</v>
      </c>
      <c r="F6">
        <v>27</v>
      </c>
      <c r="G6" t="str">
        <f>VLOOKUP(YouTubeVideos[[#This Row],[category_id]],VideoCategories[],2,FALSE)</f>
        <v>Education</v>
      </c>
      <c r="H6" t="s">
        <v>129</v>
      </c>
      <c r="I6">
        <v>773</v>
      </c>
      <c r="J6">
        <v>2</v>
      </c>
      <c r="K6">
        <v>0</v>
      </c>
      <c r="L6">
        <v>0</v>
      </c>
      <c r="M6" t="b">
        <v>0</v>
      </c>
      <c r="N6" t="b">
        <v>0</v>
      </c>
      <c r="O6" t="b">
        <v>0</v>
      </c>
    </row>
    <row r="7" spans="1:15" x14ac:dyDescent="0.2">
      <c r="A7" t="s">
        <v>9026</v>
      </c>
      <c r="B7" s="1">
        <v>43121</v>
      </c>
      <c r="C7" s="1">
        <v>43116.302905092591</v>
      </c>
      <c r="D7" t="s">
        <v>9027</v>
      </c>
      <c r="E7" t="s">
        <v>4021</v>
      </c>
      <c r="F7">
        <v>25</v>
      </c>
      <c r="G7" t="str">
        <f>VLOOKUP(YouTubeVideos[[#This Row],[category_id]],VideoCategories[],2,FALSE)</f>
        <v>News &amp; Politics</v>
      </c>
      <c r="H7" t="s">
        <v>9028</v>
      </c>
      <c r="I7">
        <v>835</v>
      </c>
      <c r="J7">
        <v>9</v>
      </c>
      <c r="K7">
        <v>5</v>
      </c>
      <c r="L7">
        <v>0</v>
      </c>
      <c r="M7" t="b">
        <v>1</v>
      </c>
      <c r="N7" t="b">
        <v>0</v>
      </c>
      <c r="O7" t="b">
        <v>0</v>
      </c>
    </row>
    <row r="8" spans="1:15" x14ac:dyDescent="0.2">
      <c r="A8" t="s">
        <v>7491</v>
      </c>
      <c r="B8" s="1">
        <v>43109</v>
      </c>
      <c r="C8" s="1">
        <v>43049.471365740741</v>
      </c>
      <c r="D8" t="s">
        <v>20101</v>
      </c>
      <c r="E8" t="s">
        <v>7492</v>
      </c>
      <c r="F8">
        <v>19</v>
      </c>
      <c r="G8" t="str">
        <f>VLOOKUP(YouTubeVideos[[#This Row],[category_id]],VideoCategories[],2,FALSE)</f>
        <v>Travel &amp; Events</v>
      </c>
      <c r="H8" t="s">
        <v>7493</v>
      </c>
      <c r="I8">
        <v>917</v>
      </c>
      <c r="J8">
        <v>3</v>
      </c>
      <c r="K8">
        <v>1</v>
      </c>
      <c r="L8">
        <v>0</v>
      </c>
      <c r="M8" t="b">
        <v>0</v>
      </c>
      <c r="N8" t="b">
        <v>0</v>
      </c>
      <c r="O8" t="b">
        <v>0</v>
      </c>
    </row>
    <row r="9" spans="1:15" x14ac:dyDescent="0.2">
      <c r="A9" t="s">
        <v>8244</v>
      </c>
      <c r="B9" s="1">
        <v>43116</v>
      </c>
      <c r="C9" s="1">
        <v>43111.62195601852</v>
      </c>
      <c r="D9" t="s">
        <v>8245</v>
      </c>
      <c r="E9" t="s">
        <v>8246</v>
      </c>
      <c r="F9">
        <v>22</v>
      </c>
      <c r="G9" t="str">
        <f>VLOOKUP(YouTubeVideos[[#This Row],[category_id]],VideoCategories[],2,FALSE)</f>
        <v>People &amp; Blogs</v>
      </c>
      <c r="H9" t="s">
        <v>8247</v>
      </c>
      <c r="I9">
        <v>988</v>
      </c>
      <c r="J9">
        <v>12</v>
      </c>
      <c r="K9">
        <v>5</v>
      </c>
      <c r="L9">
        <v>3</v>
      </c>
      <c r="M9" t="b">
        <v>0</v>
      </c>
      <c r="N9" t="b">
        <v>0</v>
      </c>
      <c r="O9" t="b">
        <v>0</v>
      </c>
    </row>
    <row r="10" spans="1:15" x14ac:dyDescent="0.2">
      <c r="A10" t="s">
        <v>1370</v>
      </c>
      <c r="B10" s="1">
        <v>43060</v>
      </c>
      <c r="C10" s="1">
        <v>43055.618055555555</v>
      </c>
      <c r="D10" t="s">
        <v>1371</v>
      </c>
      <c r="E10" t="s">
        <v>1372</v>
      </c>
      <c r="F10">
        <v>17</v>
      </c>
      <c r="G10" t="str">
        <f>VLOOKUP(YouTubeVideos[[#This Row],[category_id]],VideoCategories[],2,FALSE)</f>
        <v>Sports</v>
      </c>
      <c r="H10" t="s">
        <v>1373</v>
      </c>
      <c r="I10">
        <v>1032</v>
      </c>
      <c r="J10">
        <v>3</v>
      </c>
      <c r="K10">
        <v>1</v>
      </c>
      <c r="L10">
        <v>1</v>
      </c>
      <c r="M10" t="b">
        <v>0</v>
      </c>
      <c r="N10" t="b">
        <v>0</v>
      </c>
      <c r="O10" t="b">
        <v>0</v>
      </c>
    </row>
    <row r="11" spans="1:15" x14ac:dyDescent="0.2">
      <c r="A11" t="s">
        <v>7572</v>
      </c>
      <c r="B11" s="1">
        <v>43109</v>
      </c>
      <c r="C11" s="1">
        <v>42961.565057870372</v>
      </c>
      <c r="D11" t="s">
        <v>7573</v>
      </c>
      <c r="E11" t="s">
        <v>7574</v>
      </c>
      <c r="F11">
        <v>1</v>
      </c>
      <c r="G11" t="str">
        <f>VLOOKUP(YouTubeVideos[[#This Row],[category_id]],VideoCategories[],2,FALSE)</f>
        <v>Film &amp; Animation</v>
      </c>
      <c r="H11" t="s">
        <v>7575</v>
      </c>
      <c r="I11">
        <v>1082</v>
      </c>
      <c r="J11">
        <v>2</v>
      </c>
      <c r="K11">
        <v>0</v>
      </c>
      <c r="L11">
        <v>1</v>
      </c>
      <c r="M11" t="b">
        <v>0</v>
      </c>
      <c r="N11" t="b">
        <v>0</v>
      </c>
      <c r="O11" t="b">
        <v>0</v>
      </c>
    </row>
    <row r="12" spans="1:15" x14ac:dyDescent="0.2">
      <c r="A12" t="s">
        <v>4913</v>
      </c>
      <c r="B12" s="1">
        <v>43086</v>
      </c>
      <c r="C12" s="1">
        <v>43081.832280092596</v>
      </c>
      <c r="D12" t="s">
        <v>4914</v>
      </c>
      <c r="E12" t="s">
        <v>4915</v>
      </c>
      <c r="F12">
        <v>25</v>
      </c>
      <c r="G12" t="str">
        <f>VLOOKUP(YouTubeVideos[[#This Row],[category_id]],VideoCategories[],2,FALSE)</f>
        <v>News &amp; Politics</v>
      </c>
      <c r="H12" t="s">
        <v>4916</v>
      </c>
      <c r="I12">
        <v>1106</v>
      </c>
      <c r="J12">
        <v>39</v>
      </c>
      <c r="K12">
        <v>12</v>
      </c>
      <c r="L12">
        <v>17</v>
      </c>
      <c r="M12" t="b">
        <v>0</v>
      </c>
      <c r="N12" t="b">
        <v>0</v>
      </c>
      <c r="O12" t="b">
        <v>0</v>
      </c>
    </row>
    <row r="13" spans="1:15" x14ac:dyDescent="0.2">
      <c r="A13" t="s">
        <v>9129</v>
      </c>
      <c r="B13" s="1">
        <v>43122</v>
      </c>
      <c r="C13" s="1">
        <v>43117.266342592593</v>
      </c>
      <c r="D13" t="s">
        <v>9130</v>
      </c>
      <c r="E13" t="s">
        <v>5922</v>
      </c>
      <c r="F13">
        <v>28</v>
      </c>
      <c r="G13" t="str">
        <f>VLOOKUP(YouTubeVideos[[#This Row],[category_id]],VideoCategories[],2,FALSE)</f>
        <v>Science &amp; Technology</v>
      </c>
      <c r="H13" t="s">
        <v>9131</v>
      </c>
      <c r="I13">
        <v>1151</v>
      </c>
      <c r="J13">
        <v>18</v>
      </c>
      <c r="K13">
        <v>1</v>
      </c>
      <c r="L13">
        <v>0</v>
      </c>
      <c r="M13" t="b">
        <v>0</v>
      </c>
      <c r="N13" t="b">
        <v>0</v>
      </c>
      <c r="O13" t="b">
        <v>0</v>
      </c>
    </row>
    <row r="14" spans="1:15" x14ac:dyDescent="0.2">
      <c r="A14" t="s">
        <v>724</v>
      </c>
      <c r="B14" s="1">
        <v>43056</v>
      </c>
      <c r="C14" s="1">
        <v>43029.342280092591</v>
      </c>
      <c r="D14" t="s">
        <v>725</v>
      </c>
      <c r="E14" t="s">
        <v>726</v>
      </c>
      <c r="F14">
        <v>19</v>
      </c>
      <c r="G14" t="str">
        <f>VLOOKUP(YouTubeVideos[[#This Row],[category_id]],VideoCategories[],2,FALSE)</f>
        <v>Travel &amp; Events</v>
      </c>
      <c r="H14" t="s">
        <v>727</v>
      </c>
      <c r="I14">
        <v>1204</v>
      </c>
      <c r="J14">
        <v>7</v>
      </c>
      <c r="K14">
        <v>0</v>
      </c>
      <c r="L14">
        <v>2</v>
      </c>
      <c r="M14" t="b">
        <v>0</v>
      </c>
      <c r="N14" t="b">
        <v>0</v>
      </c>
      <c r="O14" t="b">
        <v>0</v>
      </c>
    </row>
    <row r="15" spans="1:15" x14ac:dyDescent="0.2">
      <c r="A15" t="s">
        <v>7647</v>
      </c>
      <c r="B15" s="1">
        <v>43109</v>
      </c>
      <c r="C15" s="1">
        <v>43047.602696759262</v>
      </c>
      <c r="D15" t="s">
        <v>7648</v>
      </c>
      <c r="E15" t="s">
        <v>7649</v>
      </c>
      <c r="F15">
        <v>24</v>
      </c>
      <c r="G15" t="str">
        <f>VLOOKUP(YouTubeVideos[[#This Row],[category_id]],VideoCategories[],2,FALSE)</f>
        <v>Entertainment</v>
      </c>
      <c r="H15" t="s">
        <v>63</v>
      </c>
      <c r="I15">
        <v>1216</v>
      </c>
      <c r="J15">
        <v>2</v>
      </c>
      <c r="K15">
        <v>1</v>
      </c>
      <c r="L15">
        <v>0</v>
      </c>
      <c r="M15" t="b">
        <v>0</v>
      </c>
      <c r="N15" t="b">
        <v>0</v>
      </c>
      <c r="O15" t="b">
        <v>0</v>
      </c>
    </row>
    <row r="16" spans="1:15" x14ac:dyDescent="0.2">
      <c r="A16" t="s">
        <v>3632</v>
      </c>
      <c r="B16" s="1">
        <v>43077</v>
      </c>
      <c r="C16" s="1">
        <v>43073.333090277774</v>
      </c>
      <c r="D16" t="s">
        <v>3633</v>
      </c>
      <c r="E16" t="s">
        <v>3634</v>
      </c>
      <c r="F16">
        <v>25</v>
      </c>
      <c r="G16" t="str">
        <f>VLOOKUP(YouTubeVideos[[#This Row],[category_id]],VideoCategories[],2,FALSE)</f>
        <v>News &amp; Politics</v>
      </c>
      <c r="H16" t="s">
        <v>3635</v>
      </c>
      <c r="I16">
        <v>1233</v>
      </c>
      <c r="J16">
        <v>32</v>
      </c>
      <c r="K16">
        <v>4</v>
      </c>
      <c r="L16">
        <v>48</v>
      </c>
      <c r="M16" t="b">
        <v>0</v>
      </c>
      <c r="N16" t="b">
        <v>0</v>
      </c>
      <c r="O16" t="b">
        <v>0</v>
      </c>
    </row>
    <row r="17" spans="1:15" x14ac:dyDescent="0.2">
      <c r="A17" t="s">
        <v>9982</v>
      </c>
      <c r="B17" s="1">
        <v>43129</v>
      </c>
      <c r="C17" s="1">
        <v>43124.416770833333</v>
      </c>
      <c r="D17" t="s">
        <v>9983</v>
      </c>
      <c r="E17" t="s">
        <v>9984</v>
      </c>
      <c r="F17">
        <v>17</v>
      </c>
      <c r="G17" t="str">
        <f>VLOOKUP(YouTubeVideos[[#This Row],[category_id]],VideoCategories[],2,FALSE)</f>
        <v>Sports</v>
      </c>
      <c r="H17" t="s">
        <v>9985</v>
      </c>
      <c r="I17">
        <v>1252</v>
      </c>
      <c r="J17">
        <v>11</v>
      </c>
      <c r="K17">
        <v>1</v>
      </c>
      <c r="L17">
        <v>4</v>
      </c>
      <c r="M17" t="b">
        <v>0</v>
      </c>
      <c r="N17" t="b">
        <v>0</v>
      </c>
      <c r="O17" t="b">
        <v>0</v>
      </c>
    </row>
    <row r="18" spans="1:15" x14ac:dyDescent="0.2">
      <c r="A18" t="s">
        <v>3862</v>
      </c>
      <c r="B18" s="1">
        <v>43079</v>
      </c>
      <c r="C18" s="1">
        <v>43073.11582175926</v>
      </c>
      <c r="D18" t="s">
        <v>3863</v>
      </c>
      <c r="E18" t="s">
        <v>3864</v>
      </c>
      <c r="F18">
        <v>26</v>
      </c>
      <c r="G18" t="str">
        <f>VLOOKUP(YouTubeVideos[[#This Row],[category_id]],VideoCategories[],2,FALSE)</f>
        <v>Howto &amp; Style</v>
      </c>
      <c r="H18" t="s">
        <v>3865</v>
      </c>
      <c r="I18">
        <v>1370</v>
      </c>
      <c r="J18">
        <v>25</v>
      </c>
      <c r="K18">
        <v>2</v>
      </c>
      <c r="L18">
        <v>5</v>
      </c>
      <c r="M18" t="b">
        <v>0</v>
      </c>
      <c r="N18" t="b">
        <v>0</v>
      </c>
      <c r="O18" t="b">
        <v>0</v>
      </c>
    </row>
    <row r="19" spans="1:15" x14ac:dyDescent="0.2">
      <c r="A19" t="s">
        <v>3185</v>
      </c>
      <c r="B19" s="1">
        <v>43074</v>
      </c>
      <c r="C19" s="1">
        <v>43064.476747685185</v>
      </c>
      <c r="D19" t="s">
        <v>3186</v>
      </c>
      <c r="E19" t="s">
        <v>3187</v>
      </c>
      <c r="F19">
        <v>20</v>
      </c>
      <c r="G19" t="str">
        <f>VLOOKUP(YouTubeVideos[[#This Row],[category_id]],VideoCategories[],2,FALSE)</f>
        <v>Gaming</v>
      </c>
      <c r="H19" t="s">
        <v>3188</v>
      </c>
      <c r="I19">
        <v>1375</v>
      </c>
      <c r="J19">
        <v>2</v>
      </c>
      <c r="K19">
        <v>0</v>
      </c>
      <c r="L19">
        <v>3</v>
      </c>
      <c r="M19" t="b">
        <v>0</v>
      </c>
      <c r="N19" t="b">
        <v>0</v>
      </c>
      <c r="O19" t="b">
        <v>0</v>
      </c>
    </row>
    <row r="20" spans="1:15" x14ac:dyDescent="0.2">
      <c r="A20" t="s">
        <v>2476</v>
      </c>
      <c r="B20" s="1">
        <v>43069</v>
      </c>
      <c r="C20" s="1">
        <v>43066.277372685188</v>
      </c>
      <c r="D20" t="s">
        <v>2477</v>
      </c>
      <c r="E20" t="s">
        <v>1143</v>
      </c>
      <c r="F20">
        <v>25</v>
      </c>
      <c r="G20" t="str">
        <f>VLOOKUP(YouTubeVideos[[#This Row],[category_id]],VideoCategories[],2,FALSE)</f>
        <v>News &amp; Politics</v>
      </c>
      <c r="H20" t="s">
        <v>2478</v>
      </c>
      <c r="I20">
        <v>1381</v>
      </c>
      <c r="J20">
        <v>35</v>
      </c>
      <c r="K20">
        <v>6</v>
      </c>
      <c r="L20">
        <v>4</v>
      </c>
      <c r="M20" t="b">
        <v>0</v>
      </c>
      <c r="N20" t="b">
        <v>0</v>
      </c>
      <c r="O20" t="b">
        <v>0</v>
      </c>
    </row>
    <row r="21" spans="1:15" x14ac:dyDescent="0.2">
      <c r="A21" t="s">
        <v>4817</v>
      </c>
      <c r="B21" s="1">
        <v>43085</v>
      </c>
      <c r="C21" s="1">
        <v>43081.61917824074</v>
      </c>
      <c r="D21" t="s">
        <v>4818</v>
      </c>
      <c r="E21" t="s">
        <v>3545</v>
      </c>
      <c r="F21">
        <v>24</v>
      </c>
      <c r="G21" t="str">
        <f>VLOOKUP(YouTubeVideos[[#This Row],[category_id]],VideoCategories[],2,FALSE)</f>
        <v>Entertainment</v>
      </c>
      <c r="H21" t="s">
        <v>19965</v>
      </c>
      <c r="I21">
        <v>1402</v>
      </c>
      <c r="J21">
        <v>20</v>
      </c>
      <c r="K21">
        <v>0</v>
      </c>
      <c r="L21">
        <v>0</v>
      </c>
      <c r="M21" t="b">
        <v>0</v>
      </c>
      <c r="N21" t="b">
        <v>0</v>
      </c>
      <c r="O21" t="b">
        <v>0</v>
      </c>
    </row>
    <row r="22" spans="1:15" x14ac:dyDescent="0.2">
      <c r="A22" t="s">
        <v>11104</v>
      </c>
      <c r="B22" s="1">
        <v>43136</v>
      </c>
      <c r="C22" s="1">
        <v>43131.750231481485</v>
      </c>
      <c r="D22" t="s">
        <v>11105</v>
      </c>
      <c r="E22" t="s">
        <v>11106</v>
      </c>
      <c r="F22">
        <v>24</v>
      </c>
      <c r="G22" t="str">
        <f>VLOOKUP(YouTubeVideos[[#This Row],[category_id]],VideoCategories[],2,FALSE)</f>
        <v>Entertainment</v>
      </c>
      <c r="H22" t="s">
        <v>11107</v>
      </c>
      <c r="I22">
        <v>1426</v>
      </c>
      <c r="J22">
        <v>14</v>
      </c>
      <c r="K22">
        <v>0</v>
      </c>
      <c r="L22">
        <v>0</v>
      </c>
      <c r="M22" t="b">
        <v>0</v>
      </c>
      <c r="N22" t="b">
        <v>0</v>
      </c>
      <c r="O22" t="b">
        <v>0</v>
      </c>
    </row>
    <row r="23" spans="1:15" x14ac:dyDescent="0.2">
      <c r="A23" t="s">
        <v>698</v>
      </c>
      <c r="B23" s="1">
        <v>43056</v>
      </c>
      <c r="C23" s="1">
        <v>43047.474907407406</v>
      </c>
      <c r="D23" t="s">
        <v>699</v>
      </c>
      <c r="E23" t="s">
        <v>700</v>
      </c>
      <c r="F23">
        <v>25</v>
      </c>
      <c r="G23" t="str">
        <f>VLOOKUP(YouTubeVideos[[#This Row],[category_id]],VideoCategories[],2,FALSE)</f>
        <v>News &amp; Politics</v>
      </c>
      <c r="H23" t="s">
        <v>701</v>
      </c>
      <c r="I23">
        <v>1431</v>
      </c>
      <c r="J23">
        <v>4</v>
      </c>
      <c r="K23">
        <v>0</v>
      </c>
      <c r="L23">
        <v>0</v>
      </c>
      <c r="M23" t="b">
        <v>1</v>
      </c>
      <c r="N23" t="b">
        <v>0</v>
      </c>
      <c r="O23" t="b">
        <v>0</v>
      </c>
    </row>
    <row r="24" spans="1:15" x14ac:dyDescent="0.2">
      <c r="A24" t="s">
        <v>12851</v>
      </c>
      <c r="B24" s="1">
        <v>43153</v>
      </c>
      <c r="C24" s="1">
        <v>43146.768078703702</v>
      </c>
      <c r="D24" t="s">
        <v>12852</v>
      </c>
      <c r="E24" t="s">
        <v>4195</v>
      </c>
      <c r="F24">
        <v>25</v>
      </c>
      <c r="G24" t="str">
        <f>VLOOKUP(YouTubeVideos[[#This Row],[category_id]],VideoCategories[],2,FALSE)</f>
        <v>News &amp; Politics</v>
      </c>
      <c r="H24" t="s">
        <v>12853</v>
      </c>
      <c r="I24">
        <v>1464</v>
      </c>
      <c r="J24">
        <v>3</v>
      </c>
      <c r="K24">
        <v>15</v>
      </c>
      <c r="L24">
        <v>4</v>
      </c>
      <c r="M24" t="b">
        <v>0</v>
      </c>
      <c r="N24" t="b">
        <v>0</v>
      </c>
      <c r="O24" t="b">
        <v>0</v>
      </c>
    </row>
    <row r="25" spans="1:15" x14ac:dyDescent="0.2">
      <c r="A25" t="s">
        <v>5920</v>
      </c>
      <c r="B25" s="1">
        <v>43093</v>
      </c>
      <c r="C25" s="1">
        <v>43088.096400462964</v>
      </c>
      <c r="D25" t="s">
        <v>5921</v>
      </c>
      <c r="E25" t="s">
        <v>5922</v>
      </c>
      <c r="F25">
        <v>25</v>
      </c>
      <c r="G25" t="str">
        <f>VLOOKUP(YouTubeVideos[[#This Row],[category_id]],VideoCategories[],2,FALSE)</f>
        <v>News &amp; Politics</v>
      </c>
      <c r="H25" t="s">
        <v>5923</v>
      </c>
      <c r="I25">
        <v>1593</v>
      </c>
      <c r="J25">
        <v>6</v>
      </c>
      <c r="K25">
        <v>1</v>
      </c>
      <c r="L25">
        <v>3</v>
      </c>
      <c r="M25" t="b">
        <v>0</v>
      </c>
      <c r="N25" t="b">
        <v>0</v>
      </c>
      <c r="O25" t="b">
        <v>0</v>
      </c>
    </row>
    <row r="26" spans="1:15" x14ac:dyDescent="0.2">
      <c r="A26" t="s">
        <v>4371</v>
      </c>
      <c r="B26" s="1">
        <v>43082</v>
      </c>
      <c r="C26" s="1">
        <v>43073.280532407407</v>
      </c>
      <c r="D26" t="s">
        <v>4372</v>
      </c>
      <c r="E26" t="s">
        <v>4373</v>
      </c>
      <c r="F26">
        <v>28</v>
      </c>
      <c r="G26" t="str">
        <f>VLOOKUP(YouTubeVideos[[#This Row],[category_id]],VideoCategories[],2,FALSE)</f>
        <v>Science &amp; Technology</v>
      </c>
      <c r="H26" t="s">
        <v>4374</v>
      </c>
      <c r="I26">
        <v>1638</v>
      </c>
      <c r="J26">
        <v>7</v>
      </c>
      <c r="K26">
        <v>1</v>
      </c>
      <c r="L26">
        <v>1</v>
      </c>
      <c r="M26" t="b">
        <v>0</v>
      </c>
      <c r="N26" t="b">
        <v>0</v>
      </c>
      <c r="O26" t="b">
        <v>0</v>
      </c>
    </row>
    <row r="27" spans="1:15" x14ac:dyDescent="0.2">
      <c r="A27" t="s">
        <v>2038</v>
      </c>
      <c r="B27" s="1">
        <v>43066</v>
      </c>
      <c r="C27" s="1">
        <v>42731.89916666667</v>
      </c>
      <c r="D27" t="s">
        <v>2039</v>
      </c>
      <c r="E27" t="s">
        <v>2040</v>
      </c>
      <c r="F27">
        <v>24</v>
      </c>
      <c r="G27" t="str">
        <f>VLOOKUP(YouTubeVideos[[#This Row],[category_id]],VideoCategories[],2,FALSE)</f>
        <v>Entertainment</v>
      </c>
      <c r="H27" t="s">
        <v>2041</v>
      </c>
      <c r="I27">
        <v>1689</v>
      </c>
      <c r="J27">
        <v>7</v>
      </c>
      <c r="K27">
        <v>0</v>
      </c>
      <c r="L27">
        <v>2</v>
      </c>
      <c r="M27" t="b">
        <v>0</v>
      </c>
      <c r="N27" t="b">
        <v>0</v>
      </c>
      <c r="O27" t="b">
        <v>0</v>
      </c>
    </row>
    <row r="28" spans="1:15" x14ac:dyDescent="0.2">
      <c r="A28" t="s">
        <v>7837</v>
      </c>
      <c r="B28" s="1">
        <v>43112</v>
      </c>
      <c r="C28" s="1">
        <v>42862.22078703704</v>
      </c>
      <c r="D28" t="s">
        <v>7838</v>
      </c>
      <c r="E28" t="s">
        <v>7839</v>
      </c>
      <c r="F28">
        <v>17</v>
      </c>
      <c r="G28" t="str">
        <f>VLOOKUP(YouTubeVideos[[#This Row],[category_id]],VideoCategories[],2,FALSE)</f>
        <v>Sports</v>
      </c>
      <c r="H28" t="s">
        <v>7840</v>
      </c>
      <c r="I28">
        <v>1722</v>
      </c>
      <c r="J28">
        <v>17</v>
      </c>
      <c r="K28">
        <v>3</v>
      </c>
      <c r="L28">
        <v>1</v>
      </c>
      <c r="M28" t="b">
        <v>0</v>
      </c>
      <c r="N28" t="b">
        <v>0</v>
      </c>
      <c r="O28" t="b">
        <v>0</v>
      </c>
    </row>
    <row r="29" spans="1:15" x14ac:dyDescent="0.2">
      <c r="A29" t="s">
        <v>3890</v>
      </c>
      <c r="B29" s="1">
        <v>43079</v>
      </c>
      <c r="C29" s="1">
        <v>43074.442187499997</v>
      </c>
      <c r="D29" t="s">
        <v>3891</v>
      </c>
      <c r="E29" t="s">
        <v>1126</v>
      </c>
      <c r="F29">
        <v>24</v>
      </c>
      <c r="G29" t="str">
        <f>VLOOKUP(YouTubeVideos[[#This Row],[category_id]],VideoCategories[],2,FALSE)</f>
        <v>Entertainment</v>
      </c>
      <c r="H29" t="s">
        <v>3892</v>
      </c>
      <c r="I29">
        <v>1774</v>
      </c>
      <c r="J29">
        <v>14</v>
      </c>
      <c r="K29">
        <v>5</v>
      </c>
      <c r="L29">
        <v>10</v>
      </c>
      <c r="M29" t="b">
        <v>0</v>
      </c>
      <c r="N29" t="b">
        <v>0</v>
      </c>
      <c r="O29" t="b">
        <v>0</v>
      </c>
    </row>
    <row r="30" spans="1:15" x14ac:dyDescent="0.2">
      <c r="A30" t="s">
        <v>7225</v>
      </c>
      <c r="B30" s="1">
        <v>43108</v>
      </c>
      <c r="C30" s="1">
        <v>43091.317928240744</v>
      </c>
      <c r="D30" t="s">
        <v>7226</v>
      </c>
      <c r="E30" t="s">
        <v>7227</v>
      </c>
      <c r="F30">
        <v>23</v>
      </c>
      <c r="G30" t="str">
        <f>VLOOKUP(YouTubeVideos[[#This Row],[category_id]],VideoCategories[],2,FALSE)</f>
        <v>Comedy</v>
      </c>
      <c r="H30" t="s">
        <v>63</v>
      </c>
      <c r="I30">
        <v>1807</v>
      </c>
      <c r="J30">
        <v>6</v>
      </c>
      <c r="K30">
        <v>3</v>
      </c>
      <c r="L30">
        <v>0</v>
      </c>
      <c r="M30" t="b">
        <v>0</v>
      </c>
      <c r="N30" t="b">
        <v>0</v>
      </c>
      <c r="O30" t="b">
        <v>0</v>
      </c>
    </row>
    <row r="31" spans="1:15" x14ac:dyDescent="0.2">
      <c r="A31" t="s">
        <v>9992</v>
      </c>
      <c r="B31" s="1">
        <v>43129</v>
      </c>
      <c r="C31" s="1">
        <v>43124.504143518519</v>
      </c>
      <c r="D31" t="s">
        <v>9993</v>
      </c>
      <c r="E31" t="s">
        <v>9994</v>
      </c>
      <c r="F31">
        <v>10</v>
      </c>
      <c r="G31" t="str">
        <f>VLOOKUP(YouTubeVideos[[#This Row],[category_id]],VideoCategories[],2,FALSE)</f>
        <v>Music</v>
      </c>
      <c r="H31" t="s">
        <v>9995</v>
      </c>
      <c r="I31">
        <v>1808</v>
      </c>
      <c r="J31">
        <v>16</v>
      </c>
      <c r="K31">
        <v>3</v>
      </c>
      <c r="L31">
        <v>11</v>
      </c>
      <c r="M31" t="b">
        <v>0</v>
      </c>
      <c r="N31" t="b">
        <v>0</v>
      </c>
      <c r="O31" t="b">
        <v>0</v>
      </c>
    </row>
    <row r="32" spans="1:15" x14ac:dyDescent="0.2">
      <c r="A32" t="s">
        <v>185</v>
      </c>
      <c r="B32" s="1">
        <v>43053</v>
      </c>
      <c r="C32" s="1">
        <v>43043.575185185182</v>
      </c>
      <c r="D32" t="s">
        <v>186</v>
      </c>
      <c r="E32" t="s">
        <v>187</v>
      </c>
      <c r="F32">
        <v>28</v>
      </c>
      <c r="G32" t="str">
        <f>VLOOKUP(YouTubeVideos[[#This Row],[category_id]],VideoCategories[],2,FALSE)</f>
        <v>Science &amp; Technology</v>
      </c>
      <c r="H32" t="s">
        <v>63</v>
      </c>
      <c r="I32">
        <v>1827</v>
      </c>
      <c r="J32">
        <v>3</v>
      </c>
      <c r="K32">
        <v>0</v>
      </c>
      <c r="L32">
        <v>2</v>
      </c>
      <c r="M32" t="b">
        <v>0</v>
      </c>
      <c r="N32" t="b">
        <v>0</v>
      </c>
      <c r="O32" t="b">
        <v>0</v>
      </c>
    </row>
    <row r="33" spans="1:15" x14ac:dyDescent="0.2">
      <c r="A33" t="s">
        <v>5396</v>
      </c>
      <c r="B33" s="1">
        <v>43089</v>
      </c>
      <c r="C33" s="1">
        <v>43075.278564814813</v>
      </c>
      <c r="D33" t="s">
        <v>5397</v>
      </c>
      <c r="E33" t="s">
        <v>5398</v>
      </c>
      <c r="F33">
        <v>26</v>
      </c>
      <c r="G33" t="str">
        <f>VLOOKUP(YouTubeVideos[[#This Row],[category_id]],VideoCategories[],2,FALSE)</f>
        <v>Howto &amp; Style</v>
      </c>
      <c r="H33" t="s">
        <v>5399</v>
      </c>
      <c r="I33">
        <v>1879</v>
      </c>
      <c r="J33">
        <v>32</v>
      </c>
      <c r="K33">
        <v>2</v>
      </c>
      <c r="L33">
        <v>38</v>
      </c>
      <c r="M33" t="b">
        <v>0</v>
      </c>
      <c r="N33" t="b">
        <v>0</v>
      </c>
      <c r="O33" t="b">
        <v>0</v>
      </c>
    </row>
    <row r="34" spans="1:15" x14ac:dyDescent="0.2">
      <c r="A34" t="s">
        <v>5252</v>
      </c>
      <c r="B34" s="1">
        <v>43088</v>
      </c>
      <c r="C34" s="1">
        <v>43074.706203703703</v>
      </c>
      <c r="D34" t="s">
        <v>5253</v>
      </c>
      <c r="E34" t="s">
        <v>5254</v>
      </c>
      <c r="F34">
        <v>22</v>
      </c>
      <c r="G34" t="str">
        <f>VLOOKUP(YouTubeVideos[[#This Row],[category_id]],VideoCategories[],2,FALSE)</f>
        <v>People &amp; Blogs</v>
      </c>
      <c r="H34" t="s">
        <v>63</v>
      </c>
      <c r="I34">
        <v>1893</v>
      </c>
      <c r="J34">
        <v>8</v>
      </c>
      <c r="K34">
        <v>0</v>
      </c>
      <c r="L34">
        <v>0</v>
      </c>
      <c r="M34" t="b">
        <v>0</v>
      </c>
      <c r="N34" t="b">
        <v>0</v>
      </c>
      <c r="O34" t="b">
        <v>0</v>
      </c>
    </row>
    <row r="35" spans="1:15" x14ac:dyDescent="0.2">
      <c r="A35" t="s">
        <v>4722</v>
      </c>
      <c r="B35" s="1">
        <v>43084</v>
      </c>
      <c r="C35" s="1">
        <v>43080.40253472222</v>
      </c>
      <c r="D35" t="s">
        <v>4723</v>
      </c>
      <c r="E35" t="s">
        <v>1848</v>
      </c>
      <c r="F35">
        <v>25</v>
      </c>
      <c r="G35" t="str">
        <f>VLOOKUP(YouTubeVideos[[#This Row],[category_id]],VideoCategories[],2,FALSE)</f>
        <v>News &amp; Politics</v>
      </c>
      <c r="H35" t="s">
        <v>4724</v>
      </c>
      <c r="I35">
        <v>1896</v>
      </c>
      <c r="J35">
        <v>20</v>
      </c>
      <c r="K35">
        <v>1</v>
      </c>
      <c r="L35">
        <v>8</v>
      </c>
      <c r="M35" t="b">
        <v>0</v>
      </c>
      <c r="N35" t="b">
        <v>0</v>
      </c>
      <c r="O35" t="b">
        <v>0</v>
      </c>
    </row>
    <row r="36" spans="1:15" x14ac:dyDescent="0.2">
      <c r="A36" t="s">
        <v>11082</v>
      </c>
      <c r="B36" s="1">
        <v>43136</v>
      </c>
      <c r="C36" s="1">
        <v>43124.949583333335</v>
      </c>
      <c r="D36" t="s">
        <v>11083</v>
      </c>
      <c r="E36" t="s">
        <v>11084</v>
      </c>
      <c r="F36">
        <v>28</v>
      </c>
      <c r="G36" t="str">
        <f>VLOOKUP(YouTubeVideos[[#This Row],[category_id]],VideoCategories[],2,FALSE)</f>
        <v>Science &amp; Technology</v>
      </c>
      <c r="H36" t="s">
        <v>11085</v>
      </c>
      <c r="I36">
        <v>1946</v>
      </c>
      <c r="J36">
        <v>8</v>
      </c>
      <c r="K36">
        <v>0</v>
      </c>
      <c r="L36">
        <v>1</v>
      </c>
      <c r="M36" t="b">
        <v>0</v>
      </c>
      <c r="N36" t="b">
        <v>0</v>
      </c>
      <c r="O36" t="b">
        <v>0</v>
      </c>
    </row>
    <row r="37" spans="1:15" x14ac:dyDescent="0.2">
      <c r="A37" t="s">
        <v>6249</v>
      </c>
      <c r="B37" s="1">
        <v>43099</v>
      </c>
      <c r="C37" s="1">
        <v>43090.721736111111</v>
      </c>
      <c r="D37" t="s">
        <v>6250</v>
      </c>
      <c r="E37" t="s">
        <v>5708</v>
      </c>
      <c r="F37">
        <v>25</v>
      </c>
      <c r="G37" t="str">
        <f>VLOOKUP(YouTubeVideos[[#This Row],[category_id]],VideoCategories[],2,FALSE)</f>
        <v>News &amp; Politics</v>
      </c>
      <c r="H37" t="s">
        <v>6251</v>
      </c>
      <c r="I37">
        <v>1949</v>
      </c>
      <c r="J37">
        <v>20</v>
      </c>
      <c r="K37">
        <v>5</v>
      </c>
      <c r="L37">
        <v>25</v>
      </c>
      <c r="M37" t="b">
        <v>0</v>
      </c>
      <c r="N37" t="b">
        <v>0</v>
      </c>
      <c r="O37" t="b">
        <v>0</v>
      </c>
    </row>
    <row r="38" spans="1:15" x14ac:dyDescent="0.2">
      <c r="A38" t="s">
        <v>2809</v>
      </c>
      <c r="B38" s="1">
        <v>43071</v>
      </c>
      <c r="C38" s="1">
        <v>43067.405833333331</v>
      </c>
      <c r="D38" t="s">
        <v>2810</v>
      </c>
      <c r="E38" t="s">
        <v>2811</v>
      </c>
      <c r="F38">
        <v>17</v>
      </c>
      <c r="G38" t="str">
        <f>VLOOKUP(YouTubeVideos[[#This Row],[category_id]],VideoCategories[],2,FALSE)</f>
        <v>Sports</v>
      </c>
      <c r="H38" t="s">
        <v>2812</v>
      </c>
      <c r="I38">
        <v>1952</v>
      </c>
      <c r="J38">
        <v>14</v>
      </c>
      <c r="K38">
        <v>1</v>
      </c>
      <c r="L38">
        <v>2</v>
      </c>
      <c r="M38" t="b">
        <v>0</v>
      </c>
      <c r="N38" t="b">
        <v>0</v>
      </c>
      <c r="O38" t="b">
        <v>0</v>
      </c>
    </row>
    <row r="39" spans="1:15" x14ac:dyDescent="0.2">
      <c r="A39" t="s">
        <v>9867</v>
      </c>
      <c r="B39" s="1">
        <v>43128</v>
      </c>
      <c r="C39" s="1">
        <v>43028.419178240743</v>
      </c>
      <c r="D39" t="s">
        <v>9868</v>
      </c>
      <c r="E39" t="s">
        <v>9869</v>
      </c>
      <c r="F39">
        <v>17</v>
      </c>
      <c r="G39" t="str">
        <f>VLOOKUP(YouTubeVideos[[#This Row],[category_id]],VideoCategories[],2,FALSE)</f>
        <v>Sports</v>
      </c>
      <c r="H39" t="s">
        <v>63</v>
      </c>
      <c r="I39">
        <v>2078</v>
      </c>
      <c r="J39">
        <v>4</v>
      </c>
      <c r="K39">
        <v>0</v>
      </c>
      <c r="L39">
        <v>0</v>
      </c>
      <c r="M39" t="b">
        <v>0</v>
      </c>
      <c r="N39" t="b">
        <v>0</v>
      </c>
      <c r="O39" t="b">
        <v>0</v>
      </c>
    </row>
    <row r="40" spans="1:15" x14ac:dyDescent="0.2">
      <c r="A40" t="s">
        <v>3175</v>
      </c>
      <c r="B40" s="1">
        <v>43074</v>
      </c>
      <c r="C40" s="1">
        <v>43068.704745370371</v>
      </c>
      <c r="D40" t="s">
        <v>3176</v>
      </c>
      <c r="E40" t="s">
        <v>3177</v>
      </c>
      <c r="F40">
        <v>26</v>
      </c>
      <c r="G40" t="str">
        <f>VLOOKUP(YouTubeVideos[[#This Row],[category_id]],VideoCategories[],2,FALSE)</f>
        <v>Howto &amp; Style</v>
      </c>
      <c r="H40" t="s">
        <v>3178</v>
      </c>
      <c r="I40">
        <v>2082</v>
      </c>
      <c r="J40">
        <v>20</v>
      </c>
      <c r="K40">
        <v>0</v>
      </c>
      <c r="L40">
        <v>5</v>
      </c>
      <c r="M40" t="b">
        <v>0</v>
      </c>
      <c r="N40" t="b">
        <v>0</v>
      </c>
      <c r="O40" t="b">
        <v>0</v>
      </c>
    </row>
    <row r="41" spans="1:15" x14ac:dyDescent="0.2">
      <c r="A41" t="s">
        <v>7427</v>
      </c>
      <c r="B41" s="1">
        <v>43109</v>
      </c>
      <c r="C41" s="1">
        <v>43105.667847222219</v>
      </c>
      <c r="D41" t="s">
        <v>7428</v>
      </c>
      <c r="E41" t="s">
        <v>3646</v>
      </c>
      <c r="F41">
        <v>25</v>
      </c>
      <c r="G41" t="str">
        <f>VLOOKUP(YouTubeVideos[[#This Row],[category_id]],VideoCategories[],2,FALSE)</f>
        <v>News &amp; Politics</v>
      </c>
      <c r="H41" t="s">
        <v>63</v>
      </c>
      <c r="I41">
        <v>2084</v>
      </c>
      <c r="J41">
        <v>35</v>
      </c>
      <c r="K41">
        <v>11</v>
      </c>
      <c r="L41">
        <v>0</v>
      </c>
      <c r="M41" t="b">
        <v>1</v>
      </c>
      <c r="N41" t="b">
        <v>0</v>
      </c>
      <c r="O41" t="b">
        <v>0</v>
      </c>
    </row>
    <row r="42" spans="1:15" x14ac:dyDescent="0.2">
      <c r="A42" t="s">
        <v>9065</v>
      </c>
      <c r="B42" s="1">
        <v>43122</v>
      </c>
      <c r="C42" s="1">
        <v>43118.355543981481</v>
      </c>
      <c r="D42" t="s">
        <v>9066</v>
      </c>
      <c r="E42" t="s">
        <v>4970</v>
      </c>
      <c r="F42">
        <v>25</v>
      </c>
      <c r="G42" t="str">
        <f>VLOOKUP(YouTubeVideos[[#This Row],[category_id]],VideoCategories[],2,FALSE)</f>
        <v>News &amp; Politics</v>
      </c>
      <c r="H42" t="s">
        <v>9067</v>
      </c>
      <c r="I42">
        <v>2084</v>
      </c>
      <c r="J42">
        <v>45</v>
      </c>
      <c r="K42">
        <v>5</v>
      </c>
      <c r="L42">
        <v>21</v>
      </c>
      <c r="M42" t="b">
        <v>0</v>
      </c>
      <c r="N42" t="b">
        <v>0</v>
      </c>
      <c r="O42" t="b">
        <v>0</v>
      </c>
    </row>
    <row r="43" spans="1:15" x14ac:dyDescent="0.2">
      <c r="A43" t="s">
        <v>9033</v>
      </c>
      <c r="B43" s="1">
        <v>43122</v>
      </c>
      <c r="C43" s="1">
        <v>43121.830821759257</v>
      </c>
      <c r="D43" t="s">
        <v>9034</v>
      </c>
      <c r="E43" t="s">
        <v>9035</v>
      </c>
      <c r="F43">
        <v>24</v>
      </c>
      <c r="G43" t="str">
        <f>VLOOKUP(YouTubeVideos[[#This Row],[category_id]],VideoCategories[],2,FALSE)</f>
        <v>Entertainment</v>
      </c>
      <c r="H43" t="s">
        <v>9036</v>
      </c>
      <c r="I43">
        <v>2085</v>
      </c>
      <c r="J43">
        <v>35</v>
      </c>
      <c r="K43">
        <v>3</v>
      </c>
      <c r="L43">
        <v>8</v>
      </c>
      <c r="M43" t="b">
        <v>0</v>
      </c>
      <c r="N43" t="b">
        <v>0</v>
      </c>
      <c r="O43" t="b">
        <v>0</v>
      </c>
    </row>
    <row r="44" spans="1:15" x14ac:dyDescent="0.2">
      <c r="A44" t="s">
        <v>6954</v>
      </c>
      <c r="B44" s="1">
        <v>43105</v>
      </c>
      <c r="C44" s="1">
        <v>43094.969212962962</v>
      </c>
      <c r="D44" t="s">
        <v>6955</v>
      </c>
      <c r="E44" t="s">
        <v>6956</v>
      </c>
      <c r="F44">
        <v>24</v>
      </c>
      <c r="G44" t="str">
        <f>VLOOKUP(YouTubeVideos[[#This Row],[category_id]],VideoCategories[],2,FALSE)</f>
        <v>Entertainment</v>
      </c>
      <c r="H44" t="s">
        <v>63</v>
      </c>
      <c r="I44">
        <v>2086</v>
      </c>
      <c r="J44">
        <v>9</v>
      </c>
      <c r="K44">
        <v>0</v>
      </c>
      <c r="L44">
        <v>0</v>
      </c>
      <c r="M44" t="b">
        <v>0</v>
      </c>
      <c r="N44" t="b">
        <v>0</v>
      </c>
      <c r="O44" t="b">
        <v>0</v>
      </c>
    </row>
    <row r="45" spans="1:15" x14ac:dyDescent="0.2">
      <c r="A45" t="s">
        <v>1149</v>
      </c>
      <c r="B45" s="1">
        <v>43059</v>
      </c>
      <c r="C45" s="1">
        <v>43054.537395833337</v>
      </c>
      <c r="D45" t="s">
        <v>1150</v>
      </c>
      <c r="E45" t="s">
        <v>1151</v>
      </c>
      <c r="F45">
        <v>24</v>
      </c>
      <c r="G45" t="str">
        <f>VLOOKUP(YouTubeVideos[[#This Row],[category_id]],VideoCategories[],2,FALSE)</f>
        <v>Entertainment</v>
      </c>
      <c r="H45" t="s">
        <v>63</v>
      </c>
      <c r="I45">
        <v>2087</v>
      </c>
      <c r="J45">
        <v>4</v>
      </c>
      <c r="K45">
        <v>0</v>
      </c>
      <c r="L45">
        <v>0</v>
      </c>
      <c r="M45" t="b">
        <v>0</v>
      </c>
      <c r="N45" t="b">
        <v>0</v>
      </c>
      <c r="O45" t="b">
        <v>0</v>
      </c>
    </row>
    <row r="46" spans="1:15" x14ac:dyDescent="0.2">
      <c r="A46" t="s">
        <v>2951</v>
      </c>
      <c r="B46" s="1">
        <v>43072</v>
      </c>
      <c r="C46" s="1">
        <v>43067.208738425928</v>
      </c>
      <c r="D46" t="s">
        <v>2952</v>
      </c>
      <c r="E46" t="s">
        <v>2953</v>
      </c>
      <c r="F46">
        <v>29</v>
      </c>
      <c r="G46" t="str">
        <f>VLOOKUP(YouTubeVideos[[#This Row],[category_id]],VideoCategories[],2,FALSE)</f>
        <v>Nonprofits &amp; Activism</v>
      </c>
      <c r="H46" t="s">
        <v>2954</v>
      </c>
      <c r="I46">
        <v>2093</v>
      </c>
      <c r="J46">
        <v>0</v>
      </c>
      <c r="K46">
        <v>0</v>
      </c>
      <c r="L46">
        <v>0</v>
      </c>
      <c r="M46" t="b">
        <v>1</v>
      </c>
      <c r="N46" t="b">
        <v>1</v>
      </c>
      <c r="O46" t="b">
        <v>0</v>
      </c>
    </row>
    <row r="47" spans="1:15" x14ac:dyDescent="0.2">
      <c r="A47" t="s">
        <v>8712</v>
      </c>
      <c r="B47" s="1">
        <v>43118</v>
      </c>
      <c r="C47" s="1">
        <v>43105.55023148148</v>
      </c>
      <c r="D47" t="s">
        <v>8713</v>
      </c>
      <c r="E47" t="s">
        <v>8714</v>
      </c>
      <c r="F47">
        <v>22</v>
      </c>
      <c r="G47" t="str">
        <f>VLOOKUP(YouTubeVideos[[#This Row],[category_id]],VideoCategories[],2,FALSE)</f>
        <v>People &amp; Blogs</v>
      </c>
      <c r="H47" t="s">
        <v>63</v>
      </c>
      <c r="I47">
        <v>2139</v>
      </c>
      <c r="J47">
        <v>12</v>
      </c>
      <c r="K47">
        <v>0</v>
      </c>
      <c r="L47">
        <v>10</v>
      </c>
      <c r="M47" t="b">
        <v>0</v>
      </c>
      <c r="N47" t="b">
        <v>0</v>
      </c>
      <c r="O47" t="b">
        <v>0</v>
      </c>
    </row>
    <row r="48" spans="1:15" x14ac:dyDescent="0.2">
      <c r="A48" t="s">
        <v>2230</v>
      </c>
      <c r="B48" s="1">
        <v>43067</v>
      </c>
      <c r="C48" s="1">
        <v>43060.393425925926</v>
      </c>
      <c r="D48" t="s">
        <v>2231</v>
      </c>
      <c r="E48" t="s">
        <v>2232</v>
      </c>
      <c r="F48">
        <v>25</v>
      </c>
      <c r="G48" t="str">
        <f>VLOOKUP(YouTubeVideos[[#This Row],[category_id]],VideoCategories[],2,FALSE)</f>
        <v>News &amp; Politics</v>
      </c>
      <c r="H48" t="s">
        <v>2233</v>
      </c>
      <c r="I48">
        <v>2232</v>
      </c>
      <c r="J48">
        <v>12</v>
      </c>
      <c r="K48">
        <v>3</v>
      </c>
      <c r="L48">
        <v>19</v>
      </c>
      <c r="M48" t="b">
        <v>0</v>
      </c>
      <c r="N48" t="b">
        <v>0</v>
      </c>
      <c r="O48" t="b">
        <v>0</v>
      </c>
    </row>
    <row r="49" spans="1:15" x14ac:dyDescent="0.2">
      <c r="A49" t="s">
        <v>247</v>
      </c>
      <c r="B49" s="1">
        <v>43053</v>
      </c>
      <c r="C49" s="1">
        <v>43048.417407407411</v>
      </c>
      <c r="D49" t="s">
        <v>248</v>
      </c>
      <c r="E49" t="s">
        <v>249</v>
      </c>
      <c r="F49">
        <v>22</v>
      </c>
      <c r="G49" t="str">
        <f>VLOOKUP(YouTubeVideos[[#This Row],[category_id]],VideoCategories[],2,FALSE)</f>
        <v>People &amp; Blogs</v>
      </c>
      <c r="H49" t="s">
        <v>63</v>
      </c>
      <c r="I49">
        <v>2259</v>
      </c>
      <c r="J49">
        <v>0</v>
      </c>
      <c r="K49">
        <v>0</v>
      </c>
      <c r="L49">
        <v>0</v>
      </c>
      <c r="M49" t="b">
        <v>0</v>
      </c>
      <c r="N49" t="b">
        <v>0</v>
      </c>
      <c r="O49" t="b">
        <v>0</v>
      </c>
    </row>
    <row r="50" spans="1:15" x14ac:dyDescent="0.2">
      <c r="A50" t="s">
        <v>1232</v>
      </c>
      <c r="B50" s="1">
        <v>43059</v>
      </c>
      <c r="C50" s="1">
        <v>43054.346030092594</v>
      </c>
      <c r="D50" t="s">
        <v>1233</v>
      </c>
      <c r="E50" t="s">
        <v>1234</v>
      </c>
      <c r="F50">
        <v>28</v>
      </c>
      <c r="G50" t="str">
        <f>VLOOKUP(YouTubeVideos[[#This Row],[category_id]],VideoCategories[],2,FALSE)</f>
        <v>Science &amp; Technology</v>
      </c>
      <c r="H50" t="s">
        <v>1235</v>
      </c>
      <c r="I50">
        <v>2358</v>
      </c>
      <c r="J50">
        <v>17</v>
      </c>
      <c r="K50">
        <v>1</v>
      </c>
      <c r="L50">
        <v>1</v>
      </c>
      <c r="M50" t="b">
        <v>0</v>
      </c>
      <c r="N50" t="b">
        <v>0</v>
      </c>
      <c r="O50" t="b">
        <v>0</v>
      </c>
    </row>
    <row r="51" spans="1:15" x14ac:dyDescent="0.2">
      <c r="A51" t="s">
        <v>1660</v>
      </c>
      <c r="B51" s="1">
        <v>43062</v>
      </c>
      <c r="C51" s="1">
        <v>43059.416666666664</v>
      </c>
      <c r="D51" t="s">
        <v>1661</v>
      </c>
      <c r="E51" t="s">
        <v>1662</v>
      </c>
      <c r="F51">
        <v>28</v>
      </c>
      <c r="G51" t="str">
        <f>VLOOKUP(YouTubeVideos[[#This Row],[category_id]],VideoCategories[],2,FALSE)</f>
        <v>Science &amp; Technology</v>
      </c>
      <c r="H51" t="s">
        <v>1663</v>
      </c>
      <c r="I51">
        <v>2367</v>
      </c>
      <c r="J51">
        <v>55</v>
      </c>
      <c r="K51">
        <v>1</v>
      </c>
      <c r="L51">
        <v>4</v>
      </c>
      <c r="M51" t="b">
        <v>0</v>
      </c>
      <c r="N51" t="b">
        <v>0</v>
      </c>
      <c r="O51" t="b">
        <v>0</v>
      </c>
    </row>
    <row r="52" spans="1:15" x14ac:dyDescent="0.2">
      <c r="A52" t="s">
        <v>7643</v>
      </c>
      <c r="B52" s="1">
        <v>43109</v>
      </c>
      <c r="C52" s="1">
        <v>43059.349976851852</v>
      </c>
      <c r="D52" t="s">
        <v>7644</v>
      </c>
      <c r="E52" t="s">
        <v>7645</v>
      </c>
      <c r="F52">
        <v>28</v>
      </c>
      <c r="G52" t="str">
        <f>VLOOKUP(YouTubeVideos[[#This Row],[category_id]],VideoCategories[],2,FALSE)</f>
        <v>Science &amp; Technology</v>
      </c>
      <c r="H52" t="s">
        <v>7646</v>
      </c>
      <c r="I52">
        <v>2384</v>
      </c>
      <c r="J52">
        <v>15</v>
      </c>
      <c r="K52">
        <v>2</v>
      </c>
      <c r="L52">
        <v>4</v>
      </c>
      <c r="M52" t="b">
        <v>0</v>
      </c>
      <c r="N52" t="b">
        <v>0</v>
      </c>
      <c r="O52" t="b">
        <v>0</v>
      </c>
    </row>
    <row r="53" spans="1:15" x14ac:dyDescent="0.2">
      <c r="A53" t="s">
        <v>9132</v>
      </c>
      <c r="B53" s="1">
        <v>43122</v>
      </c>
      <c r="C53" s="1">
        <v>43016.000011574077</v>
      </c>
      <c r="D53" t="s">
        <v>9133</v>
      </c>
      <c r="E53" t="s">
        <v>9134</v>
      </c>
      <c r="F53">
        <v>24</v>
      </c>
      <c r="G53" t="str">
        <f>VLOOKUP(YouTubeVideos[[#This Row],[category_id]],VideoCategories[],2,FALSE)</f>
        <v>Entertainment</v>
      </c>
      <c r="H53" t="s">
        <v>63</v>
      </c>
      <c r="I53">
        <v>2427</v>
      </c>
      <c r="J53">
        <v>12</v>
      </c>
      <c r="K53">
        <v>0</v>
      </c>
      <c r="L53">
        <v>0</v>
      </c>
      <c r="M53" t="b">
        <v>0</v>
      </c>
      <c r="N53" t="b">
        <v>0</v>
      </c>
      <c r="O53" t="b">
        <v>0</v>
      </c>
    </row>
    <row r="54" spans="1:15" x14ac:dyDescent="0.2">
      <c r="A54" t="s">
        <v>1488</v>
      </c>
      <c r="B54" s="1">
        <v>43061</v>
      </c>
      <c r="C54" s="1">
        <v>43036.177245370367</v>
      </c>
      <c r="D54" t="s">
        <v>1489</v>
      </c>
      <c r="E54" t="s">
        <v>1490</v>
      </c>
      <c r="F54">
        <v>17</v>
      </c>
      <c r="G54" t="str">
        <f>VLOOKUP(YouTubeVideos[[#This Row],[category_id]],VideoCategories[],2,FALSE)</f>
        <v>Sports</v>
      </c>
      <c r="H54" t="s">
        <v>63</v>
      </c>
      <c r="I54">
        <v>2447</v>
      </c>
      <c r="J54">
        <v>0</v>
      </c>
      <c r="K54">
        <v>3</v>
      </c>
      <c r="L54">
        <v>1</v>
      </c>
      <c r="M54" t="b">
        <v>0</v>
      </c>
      <c r="N54" t="b">
        <v>0</v>
      </c>
      <c r="O54" t="b">
        <v>0</v>
      </c>
    </row>
    <row r="55" spans="1:15" x14ac:dyDescent="0.2">
      <c r="A55" t="s">
        <v>10431</v>
      </c>
      <c r="B55" s="1">
        <v>43132</v>
      </c>
      <c r="C55" s="1">
        <v>42268.615740740737</v>
      </c>
      <c r="D55" t="s">
        <v>10432</v>
      </c>
      <c r="E55" t="s">
        <v>10433</v>
      </c>
      <c r="F55">
        <v>27</v>
      </c>
      <c r="G55" t="str">
        <f>VLOOKUP(YouTubeVideos[[#This Row],[category_id]],VideoCategories[],2,FALSE)</f>
        <v>Education</v>
      </c>
      <c r="H55" t="s">
        <v>10434</v>
      </c>
      <c r="I55">
        <v>2452</v>
      </c>
      <c r="J55">
        <v>2</v>
      </c>
      <c r="K55">
        <v>0</v>
      </c>
      <c r="L55">
        <v>0</v>
      </c>
      <c r="M55" t="b">
        <v>1</v>
      </c>
      <c r="N55" t="b">
        <v>0</v>
      </c>
      <c r="O55" t="b">
        <v>0</v>
      </c>
    </row>
    <row r="56" spans="1:15" x14ac:dyDescent="0.2">
      <c r="A56" t="s">
        <v>7114</v>
      </c>
      <c r="B56" s="1">
        <v>43107</v>
      </c>
      <c r="C56" s="1">
        <v>43101.684120370373</v>
      </c>
      <c r="D56" t="s">
        <v>7115</v>
      </c>
      <c r="E56" t="s">
        <v>7116</v>
      </c>
      <c r="F56">
        <v>22</v>
      </c>
      <c r="G56" t="str">
        <f>VLOOKUP(YouTubeVideos[[#This Row],[category_id]],VideoCategories[],2,FALSE)</f>
        <v>People &amp; Blogs</v>
      </c>
      <c r="H56" t="s">
        <v>7117</v>
      </c>
      <c r="I56">
        <v>2472</v>
      </c>
      <c r="J56">
        <v>19</v>
      </c>
      <c r="K56">
        <v>2</v>
      </c>
      <c r="L56">
        <v>4</v>
      </c>
      <c r="M56" t="b">
        <v>0</v>
      </c>
      <c r="N56" t="b">
        <v>0</v>
      </c>
      <c r="O56" t="b">
        <v>0</v>
      </c>
    </row>
    <row r="57" spans="1:15" x14ac:dyDescent="0.2">
      <c r="A57" t="s">
        <v>3840</v>
      </c>
      <c r="B57" s="1">
        <v>43079</v>
      </c>
      <c r="C57" s="1">
        <v>43074.243252314816</v>
      </c>
      <c r="D57" t="s">
        <v>3841</v>
      </c>
      <c r="E57" t="s">
        <v>3842</v>
      </c>
      <c r="F57">
        <v>29</v>
      </c>
      <c r="G57" t="str">
        <f>VLOOKUP(YouTubeVideos[[#This Row],[category_id]],VideoCategories[],2,FALSE)</f>
        <v>Nonprofits &amp; Activism</v>
      </c>
      <c r="H57" t="s">
        <v>3843</v>
      </c>
      <c r="I57">
        <v>2492</v>
      </c>
      <c r="J57">
        <v>19</v>
      </c>
      <c r="K57">
        <v>1</v>
      </c>
      <c r="L57">
        <v>3</v>
      </c>
      <c r="M57" t="b">
        <v>0</v>
      </c>
      <c r="N57" t="b">
        <v>0</v>
      </c>
      <c r="O57" t="b">
        <v>0</v>
      </c>
    </row>
    <row r="58" spans="1:15" x14ac:dyDescent="0.2">
      <c r="A58" t="s">
        <v>11048</v>
      </c>
      <c r="B58" s="1">
        <v>43136</v>
      </c>
      <c r="C58" s="1">
        <v>42656.415185185186</v>
      </c>
      <c r="D58" t="s">
        <v>11049</v>
      </c>
      <c r="E58" t="s">
        <v>11050</v>
      </c>
      <c r="F58">
        <v>26</v>
      </c>
      <c r="G58" t="str">
        <f>VLOOKUP(YouTubeVideos[[#This Row],[category_id]],VideoCategories[],2,FALSE)</f>
        <v>Howto &amp; Style</v>
      </c>
      <c r="H58" t="s">
        <v>11051</v>
      </c>
      <c r="I58">
        <v>2585</v>
      </c>
      <c r="J58">
        <v>7</v>
      </c>
      <c r="K58">
        <v>0</v>
      </c>
      <c r="L58">
        <v>0</v>
      </c>
      <c r="M58" t="b">
        <v>0</v>
      </c>
      <c r="N58" t="b">
        <v>0</v>
      </c>
      <c r="O58" t="b">
        <v>0</v>
      </c>
    </row>
    <row r="59" spans="1:15" x14ac:dyDescent="0.2">
      <c r="A59" t="s">
        <v>9099</v>
      </c>
      <c r="B59" s="1">
        <v>43122</v>
      </c>
      <c r="C59" s="1">
        <v>43114.412939814814</v>
      </c>
      <c r="D59" t="s">
        <v>20202</v>
      </c>
      <c r="E59" t="s">
        <v>1151</v>
      </c>
      <c r="F59">
        <v>24</v>
      </c>
      <c r="G59" t="str">
        <f>VLOOKUP(YouTubeVideos[[#This Row],[category_id]],VideoCategories[],2,FALSE)</f>
        <v>Entertainment</v>
      </c>
      <c r="H59" t="s">
        <v>63</v>
      </c>
      <c r="I59">
        <v>2598</v>
      </c>
      <c r="J59">
        <v>8</v>
      </c>
      <c r="K59">
        <v>1</v>
      </c>
      <c r="L59">
        <v>0</v>
      </c>
      <c r="M59" t="b">
        <v>0</v>
      </c>
      <c r="N59" t="b">
        <v>0</v>
      </c>
      <c r="O59" t="b">
        <v>0</v>
      </c>
    </row>
    <row r="60" spans="1:15" x14ac:dyDescent="0.2">
      <c r="A60" t="s">
        <v>10743</v>
      </c>
      <c r="B60" s="1">
        <v>43134</v>
      </c>
      <c r="C60" s="1">
        <v>43129.374826388892</v>
      </c>
      <c r="D60" t="s">
        <v>10744</v>
      </c>
      <c r="E60" t="s">
        <v>10745</v>
      </c>
      <c r="F60">
        <v>24</v>
      </c>
      <c r="G60" t="str">
        <f>VLOOKUP(YouTubeVideos[[#This Row],[category_id]],VideoCategories[],2,FALSE)</f>
        <v>Entertainment</v>
      </c>
      <c r="H60" t="s">
        <v>10746</v>
      </c>
      <c r="I60">
        <v>2606</v>
      </c>
      <c r="J60">
        <v>7</v>
      </c>
      <c r="K60">
        <v>0</v>
      </c>
      <c r="L60">
        <v>0</v>
      </c>
      <c r="M60" t="b">
        <v>0</v>
      </c>
      <c r="N60" t="b">
        <v>0</v>
      </c>
      <c r="O60" t="b">
        <v>0</v>
      </c>
    </row>
    <row r="61" spans="1:15" x14ac:dyDescent="0.2">
      <c r="A61" t="s">
        <v>10788</v>
      </c>
      <c r="B61" s="1">
        <v>43134</v>
      </c>
      <c r="C61" s="1">
        <v>43084.853761574072</v>
      </c>
      <c r="D61" t="s">
        <v>10789</v>
      </c>
      <c r="E61" t="s">
        <v>10790</v>
      </c>
      <c r="F61">
        <v>17</v>
      </c>
      <c r="G61" t="str">
        <f>VLOOKUP(YouTubeVideos[[#This Row],[category_id]],VideoCategories[],2,FALSE)</f>
        <v>Sports</v>
      </c>
      <c r="H61" t="s">
        <v>63</v>
      </c>
      <c r="I61">
        <v>2620</v>
      </c>
      <c r="J61">
        <v>8</v>
      </c>
      <c r="K61">
        <v>12</v>
      </c>
      <c r="L61">
        <v>5</v>
      </c>
      <c r="M61" t="b">
        <v>0</v>
      </c>
      <c r="N61" t="b">
        <v>0</v>
      </c>
      <c r="O61" t="b">
        <v>0</v>
      </c>
    </row>
    <row r="62" spans="1:15" x14ac:dyDescent="0.2">
      <c r="A62" t="s">
        <v>10791</v>
      </c>
      <c r="B62" s="1">
        <v>43134</v>
      </c>
      <c r="C62" s="1">
        <v>43084.853761574072</v>
      </c>
      <c r="D62" t="s">
        <v>10792</v>
      </c>
      <c r="E62" t="s">
        <v>10790</v>
      </c>
      <c r="F62">
        <v>17</v>
      </c>
      <c r="G62" t="str">
        <f>VLOOKUP(YouTubeVideos[[#This Row],[category_id]],VideoCategories[],2,FALSE)</f>
        <v>Sports</v>
      </c>
      <c r="H62" t="s">
        <v>63</v>
      </c>
      <c r="I62">
        <v>2620</v>
      </c>
      <c r="J62">
        <v>8</v>
      </c>
      <c r="K62">
        <v>12</v>
      </c>
      <c r="L62">
        <v>5</v>
      </c>
      <c r="M62" t="b">
        <v>0</v>
      </c>
      <c r="N62" t="b">
        <v>0</v>
      </c>
      <c r="O62" t="b">
        <v>1</v>
      </c>
    </row>
    <row r="63" spans="1:15" x14ac:dyDescent="0.2">
      <c r="A63" t="s">
        <v>7534</v>
      </c>
      <c r="B63" s="1">
        <v>43109</v>
      </c>
      <c r="C63" s="1">
        <v>43104.710509259261</v>
      </c>
      <c r="D63" t="s">
        <v>7535</v>
      </c>
      <c r="E63" t="s">
        <v>7536</v>
      </c>
      <c r="F63">
        <v>17</v>
      </c>
      <c r="G63" t="str">
        <f>VLOOKUP(YouTubeVideos[[#This Row],[category_id]],VideoCategories[],2,FALSE)</f>
        <v>Sports</v>
      </c>
      <c r="H63" t="s">
        <v>7537</v>
      </c>
      <c r="I63">
        <v>2629</v>
      </c>
      <c r="J63">
        <v>35</v>
      </c>
      <c r="K63">
        <v>2</v>
      </c>
      <c r="L63">
        <v>4</v>
      </c>
      <c r="M63" t="b">
        <v>0</v>
      </c>
      <c r="N63" t="b">
        <v>0</v>
      </c>
      <c r="O63" t="b">
        <v>0</v>
      </c>
    </row>
    <row r="64" spans="1:15" x14ac:dyDescent="0.2">
      <c r="A64" t="s">
        <v>9623</v>
      </c>
      <c r="B64" s="1">
        <v>43126</v>
      </c>
      <c r="C64" s="1">
        <v>43123.333379629628</v>
      </c>
      <c r="D64" t="s">
        <v>20227</v>
      </c>
      <c r="E64" t="s">
        <v>1143</v>
      </c>
      <c r="F64">
        <v>25</v>
      </c>
      <c r="G64" t="str">
        <f>VLOOKUP(YouTubeVideos[[#This Row],[category_id]],VideoCategories[],2,FALSE)</f>
        <v>News &amp; Politics</v>
      </c>
      <c r="H64" t="s">
        <v>9624</v>
      </c>
      <c r="I64">
        <v>2664</v>
      </c>
      <c r="J64">
        <v>16</v>
      </c>
      <c r="K64">
        <v>5</v>
      </c>
      <c r="L64">
        <v>4</v>
      </c>
      <c r="M64" t="b">
        <v>0</v>
      </c>
      <c r="N64" t="b">
        <v>0</v>
      </c>
      <c r="O64" t="b">
        <v>0</v>
      </c>
    </row>
    <row r="65" spans="1:15" x14ac:dyDescent="0.2">
      <c r="A65" t="s">
        <v>1131</v>
      </c>
      <c r="B65" s="1">
        <v>43059</v>
      </c>
      <c r="C65" s="1">
        <v>43045.410763888889</v>
      </c>
      <c r="D65" t="s">
        <v>1132</v>
      </c>
      <c r="E65" t="s">
        <v>1133</v>
      </c>
      <c r="F65">
        <v>24</v>
      </c>
      <c r="G65" t="str">
        <f>VLOOKUP(YouTubeVideos[[#This Row],[category_id]],VideoCategories[],2,FALSE)</f>
        <v>Entertainment</v>
      </c>
      <c r="H65" t="s">
        <v>63</v>
      </c>
      <c r="I65">
        <v>2665</v>
      </c>
      <c r="J65">
        <v>11</v>
      </c>
      <c r="K65">
        <v>0</v>
      </c>
      <c r="L65">
        <v>0</v>
      </c>
      <c r="M65" t="b">
        <v>0</v>
      </c>
      <c r="N65" t="b">
        <v>0</v>
      </c>
      <c r="O65" t="b">
        <v>0</v>
      </c>
    </row>
    <row r="66" spans="1:15" x14ac:dyDescent="0.2">
      <c r="A66" t="s">
        <v>7776</v>
      </c>
      <c r="B66" s="1">
        <v>43112</v>
      </c>
      <c r="C66" s="1">
        <v>43108.985162037039</v>
      </c>
      <c r="D66" t="s">
        <v>7777</v>
      </c>
      <c r="E66" t="s">
        <v>4674</v>
      </c>
      <c r="F66">
        <v>25</v>
      </c>
      <c r="G66" t="str">
        <f>VLOOKUP(YouTubeVideos[[#This Row],[category_id]],VideoCategories[],2,FALSE)</f>
        <v>News &amp; Politics</v>
      </c>
      <c r="H66" t="s">
        <v>7778</v>
      </c>
      <c r="I66">
        <v>2691</v>
      </c>
      <c r="J66">
        <v>20</v>
      </c>
      <c r="K66">
        <v>5</v>
      </c>
      <c r="L66">
        <v>20</v>
      </c>
      <c r="M66" t="b">
        <v>0</v>
      </c>
      <c r="N66" t="b">
        <v>0</v>
      </c>
      <c r="O66" t="b">
        <v>0</v>
      </c>
    </row>
    <row r="67" spans="1:15" x14ac:dyDescent="0.2">
      <c r="A67" t="s">
        <v>8812</v>
      </c>
      <c r="B67" s="1">
        <v>43119</v>
      </c>
      <c r="C67" s="1">
        <v>43116.258738425924</v>
      </c>
      <c r="D67" t="s">
        <v>20183</v>
      </c>
      <c r="E67" t="s">
        <v>8813</v>
      </c>
      <c r="F67">
        <v>1</v>
      </c>
      <c r="G67" t="str">
        <f>VLOOKUP(YouTubeVideos[[#This Row],[category_id]],VideoCategories[],2,FALSE)</f>
        <v>Film &amp; Animation</v>
      </c>
      <c r="H67" t="s">
        <v>8814</v>
      </c>
      <c r="I67">
        <v>2696</v>
      </c>
      <c r="J67">
        <v>0</v>
      </c>
      <c r="K67">
        <v>0</v>
      </c>
      <c r="L67">
        <v>3</v>
      </c>
      <c r="M67" t="b">
        <v>0</v>
      </c>
      <c r="N67" t="b">
        <v>1</v>
      </c>
      <c r="O67" t="b">
        <v>0</v>
      </c>
    </row>
    <row r="68" spans="1:15" x14ac:dyDescent="0.2">
      <c r="A68" t="s">
        <v>4114</v>
      </c>
      <c r="B68" s="1">
        <v>43081</v>
      </c>
      <c r="C68" s="1">
        <v>43079.130162037036</v>
      </c>
      <c r="D68" t="s">
        <v>4115</v>
      </c>
      <c r="E68" t="s">
        <v>527</v>
      </c>
      <c r="F68">
        <v>19</v>
      </c>
      <c r="G68" t="str">
        <f>VLOOKUP(YouTubeVideos[[#This Row],[category_id]],VideoCategories[],2,FALSE)</f>
        <v>Travel &amp; Events</v>
      </c>
      <c r="H68" t="s">
        <v>4116</v>
      </c>
      <c r="I68">
        <v>2700</v>
      </c>
      <c r="J68">
        <v>59</v>
      </c>
      <c r="K68">
        <v>2</v>
      </c>
      <c r="L68">
        <v>7</v>
      </c>
      <c r="M68" t="b">
        <v>0</v>
      </c>
      <c r="N68" t="b">
        <v>0</v>
      </c>
      <c r="O68" t="b">
        <v>0</v>
      </c>
    </row>
    <row r="69" spans="1:15" x14ac:dyDescent="0.2">
      <c r="A69" t="s">
        <v>5845</v>
      </c>
      <c r="B69" s="1">
        <v>43092</v>
      </c>
      <c r="C69" s="1">
        <v>43087.3825</v>
      </c>
      <c r="D69" t="s">
        <v>5846</v>
      </c>
      <c r="E69" t="s">
        <v>5847</v>
      </c>
      <c r="F69">
        <v>10</v>
      </c>
      <c r="G69" t="str">
        <f>VLOOKUP(YouTubeVideos[[#This Row],[category_id]],VideoCategories[],2,FALSE)</f>
        <v>Music</v>
      </c>
      <c r="H69" t="s">
        <v>5848</v>
      </c>
      <c r="I69">
        <v>2717</v>
      </c>
      <c r="J69">
        <v>5</v>
      </c>
      <c r="K69">
        <v>0</v>
      </c>
      <c r="L69">
        <v>0</v>
      </c>
      <c r="M69" t="b">
        <v>0</v>
      </c>
      <c r="N69" t="b">
        <v>0</v>
      </c>
      <c r="O69" t="b">
        <v>0</v>
      </c>
    </row>
    <row r="70" spans="1:15" x14ac:dyDescent="0.2">
      <c r="A70" t="s">
        <v>6957</v>
      </c>
      <c r="B70" s="1">
        <v>43105</v>
      </c>
      <c r="C70" s="1">
        <v>42993.394814814812</v>
      </c>
      <c r="D70" t="s">
        <v>6958</v>
      </c>
      <c r="E70" t="s">
        <v>6959</v>
      </c>
      <c r="F70">
        <v>24</v>
      </c>
      <c r="G70" t="str">
        <f>VLOOKUP(YouTubeVideos[[#This Row],[category_id]],VideoCategories[],2,FALSE)</f>
        <v>Entertainment</v>
      </c>
      <c r="H70" t="s">
        <v>63</v>
      </c>
      <c r="I70">
        <v>2721</v>
      </c>
      <c r="J70">
        <v>6</v>
      </c>
      <c r="K70">
        <v>1</v>
      </c>
      <c r="L70">
        <v>1</v>
      </c>
      <c r="M70" t="b">
        <v>0</v>
      </c>
      <c r="N70" t="b">
        <v>0</v>
      </c>
      <c r="O70" t="b">
        <v>0</v>
      </c>
    </row>
    <row r="71" spans="1:15" x14ac:dyDescent="0.2">
      <c r="A71" t="s">
        <v>8200</v>
      </c>
      <c r="B71" s="1">
        <v>43116</v>
      </c>
      <c r="C71" s="1">
        <v>43111.797835648147</v>
      </c>
      <c r="D71" t="s">
        <v>8201</v>
      </c>
      <c r="E71" t="s">
        <v>4970</v>
      </c>
      <c r="F71">
        <v>25</v>
      </c>
      <c r="G71" t="str">
        <f>VLOOKUP(YouTubeVideos[[#This Row],[category_id]],VideoCategories[],2,FALSE)</f>
        <v>News &amp; Politics</v>
      </c>
      <c r="H71" t="s">
        <v>8202</v>
      </c>
      <c r="I71">
        <v>2758</v>
      </c>
      <c r="J71">
        <v>41</v>
      </c>
      <c r="K71">
        <v>9</v>
      </c>
      <c r="L71">
        <v>21</v>
      </c>
      <c r="M71" t="b">
        <v>0</v>
      </c>
      <c r="N71" t="b">
        <v>0</v>
      </c>
      <c r="O71" t="b">
        <v>0</v>
      </c>
    </row>
    <row r="72" spans="1:15" x14ac:dyDescent="0.2">
      <c r="A72" t="s">
        <v>2210</v>
      </c>
      <c r="B72" s="1">
        <v>43067</v>
      </c>
      <c r="C72" s="1">
        <v>43061.479178240741</v>
      </c>
      <c r="D72" t="s">
        <v>2211</v>
      </c>
      <c r="E72" t="s">
        <v>1662</v>
      </c>
      <c r="F72">
        <v>28</v>
      </c>
      <c r="G72" t="str">
        <f>VLOOKUP(YouTubeVideos[[#This Row],[category_id]],VideoCategories[],2,FALSE)</f>
        <v>Science &amp; Technology</v>
      </c>
      <c r="H72" t="s">
        <v>2212</v>
      </c>
      <c r="I72">
        <v>2805</v>
      </c>
      <c r="J72">
        <v>52</v>
      </c>
      <c r="K72">
        <v>7</v>
      </c>
      <c r="L72">
        <v>8</v>
      </c>
      <c r="M72" t="b">
        <v>0</v>
      </c>
      <c r="N72" t="b">
        <v>0</v>
      </c>
      <c r="O72" t="b">
        <v>0</v>
      </c>
    </row>
    <row r="73" spans="1:15" x14ac:dyDescent="0.2">
      <c r="A73" t="s">
        <v>9641</v>
      </c>
      <c r="B73" s="1">
        <v>43126</v>
      </c>
      <c r="C73" s="1">
        <v>43122.544953703706</v>
      </c>
      <c r="D73" t="s">
        <v>9642</v>
      </c>
      <c r="E73" t="s">
        <v>3133</v>
      </c>
      <c r="F73">
        <v>24</v>
      </c>
      <c r="G73" t="str">
        <f>VLOOKUP(YouTubeVideos[[#This Row],[category_id]],VideoCategories[],2,FALSE)</f>
        <v>Entertainment</v>
      </c>
      <c r="H73" t="s">
        <v>9643</v>
      </c>
      <c r="I73">
        <v>2816</v>
      </c>
      <c r="J73">
        <v>77</v>
      </c>
      <c r="K73">
        <v>21</v>
      </c>
      <c r="L73">
        <v>35</v>
      </c>
      <c r="M73" t="b">
        <v>0</v>
      </c>
      <c r="N73" t="b">
        <v>0</v>
      </c>
      <c r="O73" t="b">
        <v>0</v>
      </c>
    </row>
    <row r="74" spans="1:15" x14ac:dyDescent="0.2">
      <c r="A74" t="s">
        <v>7279</v>
      </c>
      <c r="B74" s="1">
        <v>43108</v>
      </c>
      <c r="C74" s="1">
        <v>43102.487442129626</v>
      </c>
      <c r="D74" t="s">
        <v>7280</v>
      </c>
      <c r="E74" t="s">
        <v>1662</v>
      </c>
      <c r="F74">
        <v>28</v>
      </c>
      <c r="G74" t="str">
        <f>VLOOKUP(YouTubeVideos[[#This Row],[category_id]],VideoCategories[],2,FALSE)</f>
        <v>Science &amp; Technology</v>
      </c>
      <c r="H74" t="s">
        <v>7281</v>
      </c>
      <c r="I74">
        <v>2840</v>
      </c>
      <c r="J74">
        <v>119</v>
      </c>
      <c r="K74">
        <v>1</v>
      </c>
      <c r="L74">
        <v>7</v>
      </c>
      <c r="M74" t="b">
        <v>0</v>
      </c>
      <c r="N74" t="b">
        <v>0</v>
      </c>
      <c r="O74" t="b">
        <v>0</v>
      </c>
    </row>
    <row r="75" spans="1:15" x14ac:dyDescent="0.2">
      <c r="A75" t="s">
        <v>1631</v>
      </c>
      <c r="B75" s="1">
        <v>43061</v>
      </c>
      <c r="C75" s="1">
        <v>43053.815601851849</v>
      </c>
      <c r="D75" t="s">
        <v>1632</v>
      </c>
      <c r="E75" t="s">
        <v>1633</v>
      </c>
      <c r="F75">
        <v>22</v>
      </c>
      <c r="G75" t="str">
        <f>VLOOKUP(YouTubeVideos[[#This Row],[category_id]],VideoCategories[],2,FALSE)</f>
        <v>People &amp; Blogs</v>
      </c>
      <c r="H75" t="s">
        <v>63</v>
      </c>
      <c r="I75">
        <v>2885</v>
      </c>
      <c r="J75">
        <v>3</v>
      </c>
      <c r="K75">
        <v>0</v>
      </c>
      <c r="L75">
        <v>2</v>
      </c>
      <c r="M75" t="b">
        <v>0</v>
      </c>
      <c r="N75" t="b">
        <v>0</v>
      </c>
      <c r="O75" t="b">
        <v>0</v>
      </c>
    </row>
    <row r="76" spans="1:15" x14ac:dyDescent="0.2">
      <c r="A76" t="s">
        <v>7589</v>
      </c>
      <c r="B76" s="1">
        <v>43109</v>
      </c>
      <c r="C76" s="1">
        <v>43100.820590277777</v>
      </c>
      <c r="D76" t="s">
        <v>7590</v>
      </c>
      <c r="E76" t="s">
        <v>7591</v>
      </c>
      <c r="F76">
        <v>22</v>
      </c>
      <c r="G76" t="str">
        <f>VLOOKUP(YouTubeVideos[[#This Row],[category_id]],VideoCategories[],2,FALSE)</f>
        <v>People &amp; Blogs</v>
      </c>
      <c r="H76" t="s">
        <v>7592</v>
      </c>
      <c r="I76">
        <v>2892</v>
      </c>
      <c r="J76">
        <v>30</v>
      </c>
      <c r="K76">
        <v>0</v>
      </c>
      <c r="L76">
        <v>0</v>
      </c>
      <c r="M76" t="b">
        <v>0</v>
      </c>
      <c r="N76" t="b">
        <v>0</v>
      </c>
      <c r="O76" t="b">
        <v>0</v>
      </c>
    </row>
    <row r="77" spans="1:15" x14ac:dyDescent="0.2">
      <c r="A77" t="s">
        <v>8808</v>
      </c>
      <c r="B77" s="1">
        <v>43119</v>
      </c>
      <c r="C77" s="1">
        <v>40628.78665509259</v>
      </c>
      <c r="D77" t="s">
        <v>8809</v>
      </c>
      <c r="E77" t="s">
        <v>8810</v>
      </c>
      <c r="F77">
        <v>25</v>
      </c>
      <c r="G77" t="str">
        <f>VLOOKUP(YouTubeVideos[[#This Row],[category_id]],VideoCategories[],2,FALSE)</f>
        <v>News &amp; Politics</v>
      </c>
      <c r="H77" t="s">
        <v>8811</v>
      </c>
      <c r="I77">
        <v>2944</v>
      </c>
      <c r="J77">
        <v>32</v>
      </c>
      <c r="K77">
        <v>0</v>
      </c>
      <c r="L77">
        <v>3</v>
      </c>
      <c r="M77" t="b">
        <v>0</v>
      </c>
      <c r="N77" t="b">
        <v>0</v>
      </c>
      <c r="O77" t="b">
        <v>0</v>
      </c>
    </row>
    <row r="78" spans="1:15" x14ac:dyDescent="0.2">
      <c r="A78" t="s">
        <v>8119</v>
      </c>
      <c r="B78" s="1">
        <v>43115</v>
      </c>
      <c r="C78" s="1">
        <v>43112.614178240743</v>
      </c>
      <c r="D78" t="s">
        <v>8120</v>
      </c>
      <c r="E78" t="s">
        <v>1151</v>
      </c>
      <c r="F78">
        <v>24</v>
      </c>
      <c r="G78" t="str">
        <f>VLOOKUP(YouTubeVideos[[#This Row],[category_id]],VideoCategories[],2,FALSE)</f>
        <v>Entertainment</v>
      </c>
      <c r="H78" t="s">
        <v>63</v>
      </c>
      <c r="I78">
        <v>3046</v>
      </c>
      <c r="J78">
        <v>6</v>
      </c>
      <c r="K78">
        <v>3</v>
      </c>
      <c r="L78">
        <v>2</v>
      </c>
      <c r="M78" t="b">
        <v>0</v>
      </c>
      <c r="N78" t="b">
        <v>0</v>
      </c>
      <c r="O78" t="b">
        <v>0</v>
      </c>
    </row>
    <row r="79" spans="1:15" x14ac:dyDescent="0.2">
      <c r="A79" t="s">
        <v>3023</v>
      </c>
      <c r="B79" s="1">
        <v>43073</v>
      </c>
      <c r="C79" s="1">
        <v>43069.15320601852</v>
      </c>
      <c r="D79" t="s">
        <v>3024</v>
      </c>
      <c r="E79" t="s">
        <v>3025</v>
      </c>
      <c r="F79">
        <v>23</v>
      </c>
      <c r="G79" t="str">
        <f>VLOOKUP(YouTubeVideos[[#This Row],[category_id]],VideoCategories[],2,FALSE)</f>
        <v>Comedy</v>
      </c>
      <c r="H79" t="s">
        <v>63</v>
      </c>
      <c r="I79">
        <v>3052</v>
      </c>
      <c r="J79">
        <v>7</v>
      </c>
      <c r="K79">
        <v>39</v>
      </c>
      <c r="L79">
        <v>0</v>
      </c>
      <c r="M79" t="b">
        <v>1</v>
      </c>
      <c r="N79" t="b">
        <v>0</v>
      </c>
      <c r="O79" t="b">
        <v>0</v>
      </c>
    </row>
    <row r="80" spans="1:15" x14ac:dyDescent="0.2">
      <c r="A80" t="s">
        <v>10121</v>
      </c>
      <c r="B80" s="1">
        <v>43130</v>
      </c>
      <c r="C80" s="1">
        <v>43125.103298611109</v>
      </c>
      <c r="D80" t="s">
        <v>10122</v>
      </c>
      <c r="E80" t="s">
        <v>800</v>
      </c>
      <c r="F80">
        <v>25</v>
      </c>
      <c r="G80" t="str">
        <f>VLOOKUP(YouTubeVideos[[#This Row],[category_id]],VideoCategories[],2,FALSE)</f>
        <v>News &amp; Politics</v>
      </c>
      <c r="H80" t="s">
        <v>10123</v>
      </c>
      <c r="I80">
        <v>3068</v>
      </c>
      <c r="J80">
        <v>20</v>
      </c>
      <c r="K80">
        <v>5</v>
      </c>
      <c r="L80">
        <v>10</v>
      </c>
      <c r="M80" t="b">
        <v>0</v>
      </c>
      <c r="N80" t="b">
        <v>0</v>
      </c>
      <c r="O80" t="b">
        <v>0</v>
      </c>
    </row>
    <row r="81" spans="1:15" x14ac:dyDescent="0.2">
      <c r="A81" t="s">
        <v>8331</v>
      </c>
      <c r="B81" s="1">
        <v>43116</v>
      </c>
      <c r="C81" s="1">
        <v>43096.743275462963</v>
      </c>
      <c r="D81" t="s">
        <v>8332</v>
      </c>
      <c r="E81" t="s">
        <v>8333</v>
      </c>
      <c r="F81">
        <v>22</v>
      </c>
      <c r="G81" t="str">
        <f>VLOOKUP(YouTubeVideos[[#This Row],[category_id]],VideoCategories[],2,FALSE)</f>
        <v>People &amp; Blogs</v>
      </c>
      <c r="H81" t="s">
        <v>8334</v>
      </c>
      <c r="I81">
        <v>3079</v>
      </c>
      <c r="J81">
        <v>5</v>
      </c>
      <c r="K81">
        <v>3</v>
      </c>
      <c r="L81">
        <v>0</v>
      </c>
      <c r="M81" t="b">
        <v>0</v>
      </c>
      <c r="N81" t="b">
        <v>0</v>
      </c>
      <c r="O81" t="b">
        <v>0</v>
      </c>
    </row>
    <row r="82" spans="1:15" x14ac:dyDescent="0.2">
      <c r="A82" t="s">
        <v>5974</v>
      </c>
      <c r="B82" s="1">
        <v>43095</v>
      </c>
      <c r="C82" s="1">
        <v>43089.180983796294</v>
      </c>
      <c r="D82" t="s">
        <v>5975</v>
      </c>
      <c r="E82" t="s">
        <v>2354</v>
      </c>
      <c r="F82">
        <v>25</v>
      </c>
      <c r="G82" t="str">
        <f>VLOOKUP(YouTubeVideos[[#This Row],[category_id]],VideoCategories[],2,FALSE)</f>
        <v>News &amp; Politics</v>
      </c>
      <c r="H82" t="s">
        <v>5976</v>
      </c>
      <c r="I82">
        <v>3085</v>
      </c>
      <c r="J82">
        <v>39</v>
      </c>
      <c r="K82">
        <v>3</v>
      </c>
      <c r="L82">
        <v>70</v>
      </c>
      <c r="M82" t="b">
        <v>0</v>
      </c>
      <c r="N82" t="b">
        <v>0</v>
      </c>
      <c r="O82" t="b">
        <v>0</v>
      </c>
    </row>
    <row r="83" spans="1:15" x14ac:dyDescent="0.2">
      <c r="A83" t="s">
        <v>3801</v>
      </c>
      <c r="B83" s="1">
        <v>43078</v>
      </c>
      <c r="C83" s="1">
        <v>43057.409085648149</v>
      </c>
      <c r="D83" t="s">
        <v>3802</v>
      </c>
      <c r="E83" t="s">
        <v>3803</v>
      </c>
      <c r="F83">
        <v>22</v>
      </c>
      <c r="G83" t="str">
        <f>VLOOKUP(YouTubeVideos[[#This Row],[category_id]],VideoCategories[],2,FALSE)</f>
        <v>People &amp; Blogs</v>
      </c>
      <c r="H83" t="s">
        <v>3804</v>
      </c>
      <c r="I83">
        <v>3114</v>
      </c>
      <c r="J83">
        <v>14</v>
      </c>
      <c r="K83">
        <v>0</v>
      </c>
      <c r="L83">
        <v>4</v>
      </c>
      <c r="M83" t="b">
        <v>0</v>
      </c>
      <c r="N83" t="b">
        <v>0</v>
      </c>
      <c r="O83" t="b">
        <v>0</v>
      </c>
    </row>
    <row r="84" spans="1:15" x14ac:dyDescent="0.2">
      <c r="A84" t="s">
        <v>11564</v>
      </c>
      <c r="B84" s="1">
        <v>43140</v>
      </c>
      <c r="C84" s="1">
        <v>43137.828136574077</v>
      </c>
      <c r="D84" t="s">
        <v>11565</v>
      </c>
      <c r="E84" t="s">
        <v>4970</v>
      </c>
      <c r="F84">
        <v>25</v>
      </c>
      <c r="G84" t="str">
        <f>VLOOKUP(YouTubeVideos[[#This Row],[category_id]],VideoCategories[],2,FALSE)</f>
        <v>News &amp; Politics</v>
      </c>
      <c r="H84" t="s">
        <v>11566</v>
      </c>
      <c r="I84">
        <v>3132</v>
      </c>
      <c r="J84">
        <v>16</v>
      </c>
      <c r="K84">
        <v>5</v>
      </c>
      <c r="L84">
        <v>21</v>
      </c>
      <c r="M84" t="b">
        <v>0</v>
      </c>
      <c r="N84" t="b">
        <v>0</v>
      </c>
      <c r="O84" t="b">
        <v>0</v>
      </c>
    </row>
    <row r="85" spans="1:15" x14ac:dyDescent="0.2">
      <c r="A85" t="s">
        <v>8770</v>
      </c>
      <c r="B85" s="1">
        <v>43119</v>
      </c>
      <c r="C85" s="1">
        <v>43116.316168981481</v>
      </c>
      <c r="D85" t="s">
        <v>20181</v>
      </c>
      <c r="E85" t="s">
        <v>8771</v>
      </c>
      <c r="F85">
        <v>1</v>
      </c>
      <c r="G85" t="str">
        <f>VLOOKUP(YouTubeVideos[[#This Row],[category_id]],VideoCategories[],2,FALSE)</f>
        <v>Film &amp; Animation</v>
      </c>
      <c r="H85" t="s">
        <v>8772</v>
      </c>
      <c r="I85">
        <v>3133</v>
      </c>
      <c r="J85">
        <v>37</v>
      </c>
      <c r="K85">
        <v>2</v>
      </c>
      <c r="L85">
        <v>10</v>
      </c>
      <c r="M85" t="b">
        <v>0</v>
      </c>
      <c r="N85" t="b">
        <v>0</v>
      </c>
      <c r="O85" t="b">
        <v>0</v>
      </c>
    </row>
    <row r="86" spans="1:15" x14ac:dyDescent="0.2">
      <c r="A86" t="s">
        <v>6442</v>
      </c>
      <c r="B86" s="1">
        <v>43102</v>
      </c>
      <c r="C86" s="1">
        <v>40162.643425925926</v>
      </c>
      <c r="D86" t="s">
        <v>6443</v>
      </c>
      <c r="E86" t="s">
        <v>6444</v>
      </c>
      <c r="F86">
        <v>17</v>
      </c>
      <c r="G86" t="str">
        <f>VLOOKUP(YouTubeVideos[[#This Row],[category_id]],VideoCategories[],2,FALSE)</f>
        <v>Sports</v>
      </c>
      <c r="H86" t="s">
        <v>6445</v>
      </c>
      <c r="I86">
        <v>3170</v>
      </c>
      <c r="J86">
        <v>4</v>
      </c>
      <c r="K86">
        <v>0</v>
      </c>
      <c r="L86">
        <v>1</v>
      </c>
      <c r="M86" t="b">
        <v>0</v>
      </c>
      <c r="N86" t="b">
        <v>0</v>
      </c>
      <c r="O86" t="b">
        <v>0</v>
      </c>
    </row>
    <row r="87" spans="1:15" x14ac:dyDescent="0.2">
      <c r="A87" t="s">
        <v>4464</v>
      </c>
      <c r="B87" s="1">
        <v>43082</v>
      </c>
      <c r="C87" s="1">
        <v>43076.791168981479</v>
      </c>
      <c r="D87" t="s">
        <v>4465</v>
      </c>
      <c r="E87" t="s">
        <v>4466</v>
      </c>
      <c r="F87">
        <v>25</v>
      </c>
      <c r="G87" t="str">
        <f>VLOOKUP(YouTubeVideos[[#This Row],[category_id]],VideoCategories[],2,FALSE)</f>
        <v>News &amp; Politics</v>
      </c>
      <c r="H87" t="s">
        <v>4467</v>
      </c>
      <c r="I87">
        <v>3195</v>
      </c>
      <c r="J87">
        <v>8</v>
      </c>
      <c r="K87">
        <v>3</v>
      </c>
      <c r="L87">
        <v>8</v>
      </c>
      <c r="M87" t="b">
        <v>0</v>
      </c>
      <c r="N87" t="b">
        <v>0</v>
      </c>
      <c r="O87" t="b">
        <v>0</v>
      </c>
    </row>
    <row r="88" spans="1:15" x14ac:dyDescent="0.2">
      <c r="A88" t="s">
        <v>3430</v>
      </c>
      <c r="B88" s="1">
        <v>43076</v>
      </c>
      <c r="C88" s="1">
        <v>43071.253553240742</v>
      </c>
      <c r="D88" t="s">
        <v>3431</v>
      </c>
      <c r="E88" t="s">
        <v>3432</v>
      </c>
      <c r="F88">
        <v>28</v>
      </c>
      <c r="G88" t="str">
        <f>VLOOKUP(YouTubeVideos[[#This Row],[category_id]],VideoCategories[],2,FALSE)</f>
        <v>Science &amp; Technology</v>
      </c>
      <c r="H88" t="s">
        <v>3433</v>
      </c>
      <c r="I88">
        <v>3237</v>
      </c>
      <c r="J88">
        <v>161</v>
      </c>
      <c r="K88">
        <v>2</v>
      </c>
      <c r="L88">
        <v>35</v>
      </c>
      <c r="M88" t="b">
        <v>0</v>
      </c>
      <c r="N88" t="b">
        <v>0</v>
      </c>
      <c r="O88" t="b">
        <v>0</v>
      </c>
    </row>
    <row r="89" spans="1:15" x14ac:dyDescent="0.2">
      <c r="A89" t="s">
        <v>11086</v>
      </c>
      <c r="B89" s="1">
        <v>43136</v>
      </c>
      <c r="C89" s="1">
        <v>43126.41673611111</v>
      </c>
      <c r="D89" t="s">
        <v>11087</v>
      </c>
      <c r="E89" t="s">
        <v>2502</v>
      </c>
      <c r="F89">
        <v>28</v>
      </c>
      <c r="G89" t="str">
        <f>VLOOKUP(YouTubeVideos[[#This Row],[category_id]],VideoCategories[],2,FALSE)</f>
        <v>Science &amp; Technology</v>
      </c>
      <c r="H89" t="s">
        <v>20318</v>
      </c>
      <c r="I89">
        <v>3240</v>
      </c>
      <c r="J89">
        <v>179</v>
      </c>
      <c r="K89">
        <v>1</v>
      </c>
      <c r="L89">
        <v>59</v>
      </c>
      <c r="M89" t="b">
        <v>0</v>
      </c>
      <c r="N89" t="b">
        <v>0</v>
      </c>
      <c r="O89" t="b">
        <v>0</v>
      </c>
    </row>
    <row r="90" spans="1:15" x14ac:dyDescent="0.2">
      <c r="A90" t="s">
        <v>3881</v>
      </c>
      <c r="B90" s="1">
        <v>43079</v>
      </c>
      <c r="C90" s="1">
        <v>43073.462800925925</v>
      </c>
      <c r="D90" t="s">
        <v>3882</v>
      </c>
      <c r="E90" t="s">
        <v>3883</v>
      </c>
      <c r="F90">
        <v>24</v>
      </c>
      <c r="G90" t="str">
        <f>VLOOKUP(YouTubeVideos[[#This Row],[category_id]],VideoCategories[],2,FALSE)</f>
        <v>Entertainment</v>
      </c>
      <c r="H90" t="s">
        <v>3884</v>
      </c>
      <c r="I90">
        <v>3286</v>
      </c>
      <c r="J90">
        <v>15</v>
      </c>
      <c r="K90">
        <v>4</v>
      </c>
      <c r="L90">
        <v>2</v>
      </c>
      <c r="M90" t="b">
        <v>0</v>
      </c>
      <c r="N90" t="b">
        <v>0</v>
      </c>
      <c r="O90" t="b">
        <v>0</v>
      </c>
    </row>
    <row r="91" spans="1:15" x14ac:dyDescent="0.2">
      <c r="A91" t="s">
        <v>5729</v>
      </c>
      <c r="B91" s="1">
        <v>43091</v>
      </c>
      <c r="C91" s="1">
        <v>43086.320393518516</v>
      </c>
      <c r="D91" t="s">
        <v>5730</v>
      </c>
      <c r="E91" t="s">
        <v>757</v>
      </c>
      <c r="F91">
        <v>25</v>
      </c>
      <c r="G91" t="str">
        <f>VLOOKUP(YouTubeVideos[[#This Row],[category_id]],VideoCategories[],2,FALSE)</f>
        <v>News &amp; Politics</v>
      </c>
      <c r="H91" t="s">
        <v>5731</v>
      </c>
      <c r="I91">
        <v>3290</v>
      </c>
      <c r="J91">
        <v>76</v>
      </c>
      <c r="K91">
        <v>1</v>
      </c>
      <c r="L91">
        <v>9</v>
      </c>
      <c r="M91" t="b">
        <v>0</v>
      </c>
      <c r="N91" t="b">
        <v>0</v>
      </c>
      <c r="O91" t="b">
        <v>0</v>
      </c>
    </row>
    <row r="92" spans="1:15" x14ac:dyDescent="0.2">
      <c r="A92" t="s">
        <v>5911</v>
      </c>
      <c r="B92" s="1">
        <v>43093</v>
      </c>
      <c r="C92" s="1">
        <v>43090.240312499998</v>
      </c>
      <c r="D92" t="s">
        <v>5912</v>
      </c>
      <c r="E92" t="s">
        <v>4195</v>
      </c>
      <c r="F92">
        <v>25</v>
      </c>
      <c r="G92" t="str">
        <f>VLOOKUP(YouTubeVideos[[#This Row],[category_id]],VideoCategories[],2,FALSE)</f>
        <v>News &amp; Politics</v>
      </c>
      <c r="H92" t="s">
        <v>5913</v>
      </c>
      <c r="I92">
        <v>3309</v>
      </c>
      <c r="J92">
        <v>35</v>
      </c>
      <c r="K92">
        <v>8</v>
      </c>
      <c r="L92">
        <v>17</v>
      </c>
      <c r="M92" t="b">
        <v>0</v>
      </c>
      <c r="N92" t="b">
        <v>0</v>
      </c>
      <c r="O92" t="b">
        <v>0</v>
      </c>
    </row>
    <row r="93" spans="1:15" x14ac:dyDescent="0.2">
      <c r="A93" t="s">
        <v>6186</v>
      </c>
      <c r="B93" s="1">
        <v>43098</v>
      </c>
      <c r="C93" s="1">
        <v>43090.279120370367</v>
      </c>
      <c r="D93" t="s">
        <v>6187</v>
      </c>
      <c r="E93" t="s">
        <v>5126</v>
      </c>
      <c r="F93">
        <v>24</v>
      </c>
      <c r="G93" t="str">
        <f>VLOOKUP(YouTubeVideos[[#This Row],[category_id]],VideoCategories[],2,FALSE)</f>
        <v>Entertainment</v>
      </c>
      <c r="H93" t="s">
        <v>6188</v>
      </c>
      <c r="I93">
        <v>3311</v>
      </c>
      <c r="J93">
        <v>42</v>
      </c>
      <c r="K93">
        <v>0</v>
      </c>
      <c r="L93">
        <v>2</v>
      </c>
      <c r="M93" t="b">
        <v>0</v>
      </c>
      <c r="N93" t="b">
        <v>0</v>
      </c>
      <c r="O93" t="b">
        <v>0</v>
      </c>
    </row>
    <row r="94" spans="1:15" x14ac:dyDescent="0.2">
      <c r="A94" t="s">
        <v>8222</v>
      </c>
      <c r="B94" s="1">
        <v>43116</v>
      </c>
      <c r="C94" s="1">
        <v>41593.316990740743</v>
      </c>
      <c r="D94" t="s">
        <v>8223</v>
      </c>
      <c r="E94" t="s">
        <v>8224</v>
      </c>
      <c r="F94">
        <v>28</v>
      </c>
      <c r="G94" t="str">
        <f>VLOOKUP(YouTubeVideos[[#This Row],[category_id]],VideoCategories[],2,FALSE)</f>
        <v>Science &amp; Technology</v>
      </c>
      <c r="H94" t="s">
        <v>63</v>
      </c>
      <c r="I94">
        <v>3319</v>
      </c>
      <c r="J94">
        <v>30</v>
      </c>
      <c r="K94">
        <v>1</v>
      </c>
      <c r="L94">
        <v>1</v>
      </c>
      <c r="M94" t="b">
        <v>0</v>
      </c>
      <c r="N94" t="b">
        <v>0</v>
      </c>
      <c r="O94" t="b">
        <v>0</v>
      </c>
    </row>
    <row r="95" spans="1:15" x14ac:dyDescent="0.2">
      <c r="A95" t="s">
        <v>8508</v>
      </c>
      <c r="B95" s="1">
        <v>43117</v>
      </c>
      <c r="C95" s="1">
        <v>43112.479166666664</v>
      </c>
      <c r="D95" t="s">
        <v>8509</v>
      </c>
      <c r="E95" t="s">
        <v>1662</v>
      </c>
      <c r="F95">
        <v>28</v>
      </c>
      <c r="G95" t="str">
        <f>VLOOKUP(YouTubeVideos[[#This Row],[category_id]],VideoCategories[],2,FALSE)</f>
        <v>Science &amp; Technology</v>
      </c>
      <c r="H95" t="s">
        <v>63</v>
      </c>
      <c r="I95">
        <v>3329</v>
      </c>
      <c r="J95">
        <v>96</v>
      </c>
      <c r="K95">
        <v>1</v>
      </c>
      <c r="L95">
        <v>11</v>
      </c>
      <c r="M95" t="b">
        <v>0</v>
      </c>
      <c r="N95" t="b">
        <v>0</v>
      </c>
      <c r="O95" t="b">
        <v>0</v>
      </c>
    </row>
    <row r="96" spans="1:15" x14ac:dyDescent="0.2">
      <c r="A96" t="s">
        <v>9574</v>
      </c>
      <c r="B96" s="1">
        <v>43125</v>
      </c>
      <c r="C96" s="1">
        <v>42503.574965277781</v>
      </c>
      <c r="D96" t="s">
        <v>9575</v>
      </c>
      <c r="E96" t="s">
        <v>9576</v>
      </c>
      <c r="F96">
        <v>2</v>
      </c>
      <c r="G96" t="str">
        <f>VLOOKUP(YouTubeVideos[[#This Row],[category_id]],VideoCategories[],2,FALSE)</f>
        <v>Autos &amp; Vehicles</v>
      </c>
      <c r="H96" t="s">
        <v>9577</v>
      </c>
      <c r="I96">
        <v>3362</v>
      </c>
      <c r="J96">
        <v>4</v>
      </c>
      <c r="K96">
        <v>4</v>
      </c>
      <c r="L96">
        <v>4</v>
      </c>
      <c r="M96" t="b">
        <v>0</v>
      </c>
      <c r="N96" t="b">
        <v>0</v>
      </c>
      <c r="O96" t="b">
        <v>0</v>
      </c>
    </row>
    <row r="97" spans="1:15" x14ac:dyDescent="0.2">
      <c r="A97" t="s">
        <v>2868</v>
      </c>
      <c r="B97" s="1">
        <v>43072</v>
      </c>
      <c r="C97" s="1">
        <v>43067.50708333333</v>
      </c>
      <c r="D97" t="s">
        <v>2869</v>
      </c>
      <c r="E97" t="s">
        <v>19871</v>
      </c>
      <c r="F97">
        <v>10</v>
      </c>
      <c r="G97" t="str">
        <f>VLOOKUP(YouTubeVideos[[#This Row],[category_id]],VideoCategories[],2,FALSE)</f>
        <v>Music</v>
      </c>
      <c r="H97" t="s">
        <v>2870</v>
      </c>
      <c r="I97">
        <v>3411</v>
      </c>
      <c r="J97">
        <v>41</v>
      </c>
      <c r="K97">
        <v>0</v>
      </c>
      <c r="L97">
        <v>8</v>
      </c>
      <c r="M97" t="b">
        <v>0</v>
      </c>
      <c r="N97" t="b">
        <v>0</v>
      </c>
      <c r="O97" t="b">
        <v>0</v>
      </c>
    </row>
    <row r="98" spans="1:15" x14ac:dyDescent="0.2">
      <c r="A98" t="s">
        <v>20314</v>
      </c>
      <c r="B98" s="1">
        <v>43136</v>
      </c>
      <c r="C98" s="1">
        <v>43132.457777777781</v>
      </c>
      <c r="D98" t="s">
        <v>11068</v>
      </c>
      <c r="E98" t="s">
        <v>11069</v>
      </c>
      <c r="F98">
        <v>22</v>
      </c>
      <c r="G98" t="str">
        <f>VLOOKUP(YouTubeVideos[[#This Row],[category_id]],VideoCategories[],2,FALSE)</f>
        <v>People &amp; Blogs</v>
      </c>
      <c r="H98" t="s">
        <v>11070</v>
      </c>
      <c r="I98">
        <v>3438</v>
      </c>
      <c r="J98">
        <v>18</v>
      </c>
      <c r="K98">
        <v>0</v>
      </c>
      <c r="L98">
        <v>0</v>
      </c>
      <c r="M98" t="b">
        <v>0</v>
      </c>
      <c r="N98" t="b">
        <v>0</v>
      </c>
      <c r="O98" t="b">
        <v>0</v>
      </c>
    </row>
    <row r="99" spans="1:15" x14ac:dyDescent="0.2">
      <c r="A99" t="s">
        <v>8992</v>
      </c>
      <c r="B99" s="1">
        <v>43121</v>
      </c>
      <c r="C99" s="1">
        <v>43116.399236111109</v>
      </c>
      <c r="D99" t="s">
        <v>20197</v>
      </c>
      <c r="E99" t="s">
        <v>749</v>
      </c>
      <c r="F99">
        <v>24</v>
      </c>
      <c r="G99" t="str">
        <f>VLOOKUP(YouTubeVideos[[#This Row],[category_id]],VideoCategories[],2,FALSE)</f>
        <v>Entertainment</v>
      </c>
      <c r="H99" t="s">
        <v>20198</v>
      </c>
      <c r="I99">
        <v>3442</v>
      </c>
      <c r="J99">
        <v>59</v>
      </c>
      <c r="K99">
        <v>2</v>
      </c>
      <c r="L99">
        <v>5</v>
      </c>
      <c r="M99" t="b">
        <v>0</v>
      </c>
      <c r="N99" t="b">
        <v>0</v>
      </c>
      <c r="O99" t="b">
        <v>0</v>
      </c>
    </row>
    <row r="100" spans="1:15" x14ac:dyDescent="0.2">
      <c r="A100" t="s">
        <v>8402</v>
      </c>
      <c r="B100" s="1">
        <v>43117</v>
      </c>
      <c r="C100" s="1">
        <v>41705.610833333332</v>
      </c>
      <c r="D100" t="s">
        <v>8403</v>
      </c>
      <c r="E100" t="s">
        <v>8404</v>
      </c>
      <c r="F100">
        <v>10</v>
      </c>
      <c r="G100" t="str">
        <f>VLOOKUP(YouTubeVideos[[#This Row],[category_id]],VideoCategories[],2,FALSE)</f>
        <v>Music</v>
      </c>
      <c r="H100" t="s">
        <v>8405</v>
      </c>
      <c r="I100">
        <v>3456</v>
      </c>
      <c r="J100">
        <v>4</v>
      </c>
      <c r="K100">
        <v>4</v>
      </c>
      <c r="L100">
        <v>5</v>
      </c>
      <c r="M100" t="b">
        <v>0</v>
      </c>
      <c r="N100" t="b">
        <v>0</v>
      </c>
      <c r="O100" t="b">
        <v>0</v>
      </c>
    </row>
    <row r="101" spans="1:15" x14ac:dyDescent="0.2">
      <c r="A101" t="s">
        <v>9502</v>
      </c>
      <c r="B101" s="1">
        <v>43125</v>
      </c>
      <c r="C101" s="1">
        <v>43118.371412037035</v>
      </c>
      <c r="D101" t="s">
        <v>9503</v>
      </c>
      <c r="E101" t="s">
        <v>9504</v>
      </c>
      <c r="F101">
        <v>28</v>
      </c>
      <c r="G101" t="str">
        <f>VLOOKUP(YouTubeVideos[[#This Row],[category_id]],VideoCategories[],2,FALSE)</f>
        <v>Science &amp; Technology</v>
      </c>
      <c r="H101" t="s">
        <v>9505</v>
      </c>
      <c r="I101">
        <v>3467</v>
      </c>
      <c r="J101">
        <v>17</v>
      </c>
      <c r="K101">
        <v>0</v>
      </c>
      <c r="L101">
        <v>0</v>
      </c>
      <c r="M101" t="b">
        <v>0</v>
      </c>
      <c r="N101" t="b">
        <v>0</v>
      </c>
      <c r="O101" t="b">
        <v>0</v>
      </c>
    </row>
    <row r="102" spans="1:15" x14ac:dyDescent="0.2">
      <c r="A102" t="s">
        <v>4154</v>
      </c>
      <c r="B102" s="1">
        <v>43081</v>
      </c>
      <c r="C102" s="1">
        <v>43076.505914351852</v>
      </c>
      <c r="D102" t="s">
        <v>4155</v>
      </c>
      <c r="E102" t="s">
        <v>4156</v>
      </c>
      <c r="F102">
        <v>24</v>
      </c>
      <c r="G102" t="str">
        <f>VLOOKUP(YouTubeVideos[[#This Row],[category_id]],VideoCategories[],2,FALSE)</f>
        <v>Entertainment</v>
      </c>
      <c r="H102" t="s">
        <v>4157</v>
      </c>
      <c r="I102">
        <v>3479</v>
      </c>
      <c r="J102">
        <v>34</v>
      </c>
      <c r="K102">
        <v>0</v>
      </c>
      <c r="L102">
        <v>4</v>
      </c>
      <c r="M102" t="b">
        <v>0</v>
      </c>
      <c r="N102" t="b">
        <v>0</v>
      </c>
      <c r="O102" t="b">
        <v>0</v>
      </c>
    </row>
    <row r="103" spans="1:15" x14ac:dyDescent="0.2">
      <c r="A103" t="s">
        <v>5947</v>
      </c>
      <c r="B103" s="1">
        <v>43094</v>
      </c>
      <c r="C103" s="1">
        <v>43085.754108796296</v>
      </c>
      <c r="D103" t="s">
        <v>5948</v>
      </c>
      <c r="E103" t="s">
        <v>5949</v>
      </c>
      <c r="F103">
        <v>27</v>
      </c>
      <c r="G103" t="str">
        <f>VLOOKUP(YouTubeVideos[[#This Row],[category_id]],VideoCategories[],2,FALSE)</f>
        <v>Education</v>
      </c>
      <c r="H103" t="s">
        <v>5950</v>
      </c>
      <c r="I103">
        <v>3483</v>
      </c>
      <c r="J103">
        <v>67</v>
      </c>
      <c r="K103">
        <v>1</v>
      </c>
      <c r="L103">
        <v>8</v>
      </c>
      <c r="M103" t="b">
        <v>0</v>
      </c>
      <c r="N103" t="b">
        <v>0</v>
      </c>
      <c r="O103" t="b">
        <v>0</v>
      </c>
    </row>
    <row r="104" spans="1:15" x14ac:dyDescent="0.2">
      <c r="A104" t="s">
        <v>1013</v>
      </c>
      <c r="B104" s="1">
        <v>43058</v>
      </c>
      <c r="C104" s="1">
        <v>43047.775104166663</v>
      </c>
      <c r="D104" t="s">
        <v>1014</v>
      </c>
      <c r="E104" t="s">
        <v>1015</v>
      </c>
      <c r="F104">
        <v>17</v>
      </c>
      <c r="G104" t="str">
        <f>VLOOKUP(YouTubeVideos[[#This Row],[category_id]],VideoCategories[],2,FALSE)</f>
        <v>Sports</v>
      </c>
      <c r="H104" t="s">
        <v>1016</v>
      </c>
      <c r="I104">
        <v>3491</v>
      </c>
      <c r="J104">
        <v>19</v>
      </c>
      <c r="K104">
        <v>0</v>
      </c>
      <c r="L104">
        <v>2</v>
      </c>
      <c r="M104" t="b">
        <v>0</v>
      </c>
      <c r="N104" t="b">
        <v>0</v>
      </c>
      <c r="O104" t="b">
        <v>0</v>
      </c>
    </row>
    <row r="105" spans="1:15" x14ac:dyDescent="0.2">
      <c r="A105" t="s">
        <v>10315</v>
      </c>
      <c r="B105" s="1">
        <v>43131</v>
      </c>
      <c r="C105" s="1">
        <v>43125.583368055559</v>
      </c>
      <c r="D105" t="s">
        <v>10316</v>
      </c>
      <c r="E105" t="s">
        <v>5967</v>
      </c>
      <c r="F105">
        <v>1</v>
      </c>
      <c r="G105" t="str">
        <f>VLOOKUP(YouTubeVideos[[#This Row],[category_id]],VideoCategories[],2,FALSE)</f>
        <v>Film &amp; Animation</v>
      </c>
      <c r="H105" t="s">
        <v>63</v>
      </c>
      <c r="I105">
        <v>3519</v>
      </c>
      <c r="J105">
        <v>9</v>
      </c>
      <c r="K105">
        <v>2</v>
      </c>
      <c r="L105">
        <v>2</v>
      </c>
      <c r="M105" t="b">
        <v>0</v>
      </c>
      <c r="N105" t="b">
        <v>0</v>
      </c>
      <c r="O105" t="b">
        <v>0</v>
      </c>
    </row>
    <row r="106" spans="1:15" x14ac:dyDescent="0.2">
      <c r="A106" t="s">
        <v>5908</v>
      </c>
      <c r="B106" s="1">
        <v>43093</v>
      </c>
      <c r="C106" s="1">
        <v>43090.243946759256</v>
      </c>
      <c r="D106" t="s">
        <v>5909</v>
      </c>
      <c r="E106" t="s">
        <v>5910</v>
      </c>
      <c r="F106">
        <v>27</v>
      </c>
      <c r="G106" t="str">
        <f>VLOOKUP(YouTubeVideos[[#This Row],[category_id]],VideoCategories[],2,FALSE)</f>
        <v>Education</v>
      </c>
      <c r="H106" t="s">
        <v>5909</v>
      </c>
      <c r="I106">
        <v>3596</v>
      </c>
      <c r="J106">
        <v>20</v>
      </c>
      <c r="K106">
        <v>4</v>
      </c>
      <c r="L106">
        <v>13</v>
      </c>
      <c r="M106" t="b">
        <v>0</v>
      </c>
      <c r="N106" t="b">
        <v>0</v>
      </c>
      <c r="O106" t="b">
        <v>0</v>
      </c>
    </row>
    <row r="107" spans="1:15" x14ac:dyDescent="0.2">
      <c r="A107" t="s">
        <v>2655</v>
      </c>
      <c r="B107" s="1">
        <v>43070</v>
      </c>
      <c r="C107" s="1">
        <v>43066.520868055559</v>
      </c>
      <c r="D107" t="s">
        <v>2656</v>
      </c>
      <c r="E107" t="s">
        <v>2657</v>
      </c>
      <c r="F107">
        <v>24</v>
      </c>
      <c r="G107" t="str">
        <f>VLOOKUP(YouTubeVideos[[#This Row],[category_id]],VideoCategories[],2,FALSE)</f>
        <v>Entertainment</v>
      </c>
      <c r="H107" t="s">
        <v>2658</v>
      </c>
      <c r="I107">
        <v>3597</v>
      </c>
      <c r="J107">
        <v>59</v>
      </c>
      <c r="K107">
        <v>8</v>
      </c>
      <c r="L107">
        <v>13</v>
      </c>
      <c r="M107" t="b">
        <v>0</v>
      </c>
      <c r="N107" t="b">
        <v>0</v>
      </c>
      <c r="O107" t="b">
        <v>0</v>
      </c>
    </row>
    <row r="108" spans="1:15" x14ac:dyDescent="0.2">
      <c r="A108" t="s">
        <v>6118</v>
      </c>
      <c r="B108" s="1">
        <v>43097</v>
      </c>
      <c r="C108" s="1">
        <v>43067.800219907411</v>
      </c>
      <c r="D108" t="s">
        <v>6119</v>
      </c>
      <c r="E108" t="s">
        <v>6120</v>
      </c>
      <c r="F108">
        <v>1</v>
      </c>
      <c r="G108" t="str">
        <f>VLOOKUP(YouTubeVideos[[#This Row],[category_id]],VideoCategories[],2,FALSE)</f>
        <v>Film &amp; Animation</v>
      </c>
      <c r="H108" t="s">
        <v>6121</v>
      </c>
      <c r="I108">
        <v>3598</v>
      </c>
      <c r="J108">
        <v>28</v>
      </c>
      <c r="K108">
        <v>0</v>
      </c>
      <c r="L108">
        <v>3</v>
      </c>
      <c r="M108" t="b">
        <v>0</v>
      </c>
      <c r="N108" t="b">
        <v>0</v>
      </c>
      <c r="O108" t="b">
        <v>0</v>
      </c>
    </row>
    <row r="109" spans="1:15" x14ac:dyDescent="0.2">
      <c r="A109" t="s">
        <v>7157</v>
      </c>
      <c r="B109" s="1">
        <v>43107</v>
      </c>
      <c r="C109" s="1">
        <v>43093.469085648147</v>
      </c>
      <c r="D109" t="s">
        <v>7158</v>
      </c>
      <c r="E109" t="s">
        <v>7159</v>
      </c>
      <c r="F109">
        <v>28</v>
      </c>
      <c r="G109" t="str">
        <f>VLOOKUP(YouTubeVideos[[#This Row],[category_id]],VideoCategories[],2,FALSE)</f>
        <v>Science &amp; Technology</v>
      </c>
      <c r="H109" t="s">
        <v>7160</v>
      </c>
      <c r="I109">
        <v>3635</v>
      </c>
      <c r="J109">
        <v>84</v>
      </c>
      <c r="K109">
        <v>3</v>
      </c>
      <c r="L109">
        <v>21</v>
      </c>
      <c r="M109" t="b">
        <v>0</v>
      </c>
      <c r="N109" t="b">
        <v>0</v>
      </c>
      <c r="O109" t="b">
        <v>0</v>
      </c>
    </row>
    <row r="110" spans="1:15" x14ac:dyDescent="0.2">
      <c r="A110" t="s">
        <v>8387</v>
      </c>
      <c r="B110" s="1">
        <v>43117</v>
      </c>
      <c r="C110" s="1">
        <v>43112.677534722221</v>
      </c>
      <c r="D110" t="s">
        <v>8388</v>
      </c>
      <c r="E110" t="s">
        <v>8196</v>
      </c>
      <c r="F110">
        <v>25</v>
      </c>
      <c r="G110" t="str">
        <f>VLOOKUP(YouTubeVideos[[#This Row],[category_id]],VideoCategories[],2,FALSE)</f>
        <v>News &amp; Politics</v>
      </c>
      <c r="H110" t="s">
        <v>8389</v>
      </c>
      <c r="I110">
        <v>3640</v>
      </c>
      <c r="J110">
        <v>54</v>
      </c>
      <c r="K110">
        <v>1</v>
      </c>
      <c r="L110">
        <v>4</v>
      </c>
      <c r="M110" t="b">
        <v>0</v>
      </c>
      <c r="N110" t="b">
        <v>0</v>
      </c>
      <c r="O110" t="b">
        <v>0</v>
      </c>
    </row>
    <row r="111" spans="1:15" x14ac:dyDescent="0.2">
      <c r="A111" t="s">
        <v>1896</v>
      </c>
      <c r="B111" s="1">
        <v>43065</v>
      </c>
      <c r="C111" s="1">
        <v>43056.554606481484</v>
      </c>
      <c r="D111" t="s">
        <v>1897</v>
      </c>
      <c r="E111" t="s">
        <v>1898</v>
      </c>
      <c r="F111">
        <v>28</v>
      </c>
      <c r="G111" t="str">
        <f>VLOOKUP(YouTubeVideos[[#This Row],[category_id]],VideoCategories[],2,FALSE)</f>
        <v>Science &amp; Technology</v>
      </c>
      <c r="H111" t="s">
        <v>1899</v>
      </c>
      <c r="I111">
        <v>3643</v>
      </c>
      <c r="J111">
        <v>159</v>
      </c>
      <c r="K111">
        <v>1</v>
      </c>
      <c r="L111">
        <v>20</v>
      </c>
      <c r="M111" t="b">
        <v>0</v>
      </c>
      <c r="N111" t="b">
        <v>0</v>
      </c>
      <c r="O111" t="b">
        <v>0</v>
      </c>
    </row>
    <row r="112" spans="1:15" x14ac:dyDescent="0.2">
      <c r="A112" t="s">
        <v>1111</v>
      </c>
      <c r="B112" s="1">
        <v>43059</v>
      </c>
      <c r="C112" s="1">
        <v>43055.257708333331</v>
      </c>
      <c r="D112" t="s">
        <v>1112</v>
      </c>
      <c r="E112" t="s">
        <v>1113</v>
      </c>
      <c r="F112">
        <v>24</v>
      </c>
      <c r="G112" t="str">
        <f>VLOOKUP(YouTubeVideos[[#This Row],[category_id]],VideoCategories[],2,FALSE)</f>
        <v>Entertainment</v>
      </c>
      <c r="H112" t="s">
        <v>1114</v>
      </c>
      <c r="I112">
        <v>3699</v>
      </c>
      <c r="J112">
        <v>19</v>
      </c>
      <c r="K112">
        <v>3</v>
      </c>
      <c r="L112">
        <v>1</v>
      </c>
      <c r="M112" t="b">
        <v>0</v>
      </c>
      <c r="N112" t="b">
        <v>0</v>
      </c>
      <c r="O112" t="b">
        <v>0</v>
      </c>
    </row>
    <row r="113" spans="1:15" x14ac:dyDescent="0.2">
      <c r="A113" t="s">
        <v>7367</v>
      </c>
      <c r="B113" s="1">
        <v>43109</v>
      </c>
      <c r="C113" s="1">
        <v>43106.645833333336</v>
      </c>
      <c r="D113" t="s">
        <v>20088</v>
      </c>
      <c r="E113" t="s">
        <v>7368</v>
      </c>
      <c r="F113">
        <v>25</v>
      </c>
      <c r="G113" t="str">
        <f>VLOOKUP(YouTubeVideos[[#This Row],[category_id]],VideoCategories[],2,FALSE)</f>
        <v>News &amp; Politics</v>
      </c>
      <c r="H113" t="s">
        <v>7369</v>
      </c>
      <c r="I113">
        <v>3721</v>
      </c>
      <c r="J113">
        <v>29</v>
      </c>
      <c r="K113">
        <v>4</v>
      </c>
      <c r="L113">
        <v>34</v>
      </c>
      <c r="M113" t="b">
        <v>0</v>
      </c>
      <c r="N113" t="b">
        <v>0</v>
      </c>
      <c r="O113" t="b">
        <v>0</v>
      </c>
    </row>
    <row r="114" spans="1:15" x14ac:dyDescent="0.2">
      <c r="A114" t="s">
        <v>9900</v>
      </c>
      <c r="B114" s="1">
        <v>43128</v>
      </c>
      <c r="C114" s="1">
        <v>43119.305798611109</v>
      </c>
      <c r="D114" t="s">
        <v>9901</v>
      </c>
      <c r="E114" t="s">
        <v>9902</v>
      </c>
      <c r="F114">
        <v>28</v>
      </c>
      <c r="G114" t="str">
        <f>VLOOKUP(YouTubeVideos[[#This Row],[category_id]],VideoCategories[],2,FALSE)</f>
        <v>Science &amp; Technology</v>
      </c>
      <c r="H114" t="s">
        <v>9903</v>
      </c>
      <c r="I114">
        <v>3735</v>
      </c>
      <c r="J114">
        <v>139</v>
      </c>
      <c r="K114">
        <v>1</v>
      </c>
      <c r="L114">
        <v>42</v>
      </c>
      <c r="M114" t="b">
        <v>0</v>
      </c>
      <c r="N114" t="b">
        <v>0</v>
      </c>
      <c r="O114" t="b">
        <v>0</v>
      </c>
    </row>
    <row r="115" spans="1:15" x14ac:dyDescent="0.2">
      <c r="A115" t="s">
        <v>10665</v>
      </c>
      <c r="B115" s="1">
        <v>43133</v>
      </c>
      <c r="C115" s="1">
        <v>43128.232673611114</v>
      </c>
      <c r="D115" t="s">
        <v>10666</v>
      </c>
      <c r="E115" t="s">
        <v>10667</v>
      </c>
      <c r="F115">
        <v>28</v>
      </c>
      <c r="G115" t="str">
        <f>VLOOKUP(YouTubeVideos[[#This Row],[category_id]],VideoCategories[],2,FALSE)</f>
        <v>Science &amp; Technology</v>
      </c>
      <c r="H115" t="s">
        <v>10668</v>
      </c>
      <c r="I115">
        <v>3788</v>
      </c>
      <c r="J115">
        <v>37</v>
      </c>
      <c r="K115">
        <v>1</v>
      </c>
      <c r="L115">
        <v>5</v>
      </c>
      <c r="M115" t="b">
        <v>0</v>
      </c>
      <c r="N115" t="b">
        <v>0</v>
      </c>
      <c r="O115" t="b">
        <v>0</v>
      </c>
    </row>
    <row r="116" spans="1:15" x14ac:dyDescent="0.2">
      <c r="A116" t="s">
        <v>9359</v>
      </c>
      <c r="B116" s="1">
        <v>43124</v>
      </c>
      <c r="C116" s="1">
        <v>43117.375011574077</v>
      </c>
      <c r="D116" t="s">
        <v>9360</v>
      </c>
      <c r="E116" t="s">
        <v>1062</v>
      </c>
      <c r="F116">
        <v>26</v>
      </c>
      <c r="G116" t="str">
        <f>VLOOKUP(YouTubeVideos[[#This Row],[category_id]],VideoCategories[],2,FALSE)</f>
        <v>Howto &amp; Style</v>
      </c>
      <c r="H116" t="s">
        <v>9361</v>
      </c>
      <c r="I116">
        <v>3791</v>
      </c>
      <c r="J116">
        <v>70</v>
      </c>
      <c r="K116">
        <v>1</v>
      </c>
      <c r="L116">
        <v>6</v>
      </c>
      <c r="M116" t="b">
        <v>0</v>
      </c>
      <c r="N116" t="b">
        <v>0</v>
      </c>
      <c r="O116" t="b">
        <v>0</v>
      </c>
    </row>
    <row r="117" spans="1:15" x14ac:dyDescent="0.2">
      <c r="A117" t="s">
        <v>2546</v>
      </c>
      <c r="B117" s="1">
        <v>43069</v>
      </c>
      <c r="C117" s="1">
        <v>43053.174687500003</v>
      </c>
      <c r="D117" t="s">
        <v>2547</v>
      </c>
      <c r="E117" t="s">
        <v>2548</v>
      </c>
      <c r="F117">
        <v>28</v>
      </c>
      <c r="G117" t="str">
        <f>VLOOKUP(YouTubeVideos[[#This Row],[category_id]],VideoCategories[],2,FALSE)</f>
        <v>Science &amp; Technology</v>
      </c>
      <c r="H117" t="s">
        <v>2549</v>
      </c>
      <c r="I117">
        <v>3797</v>
      </c>
      <c r="J117">
        <v>17</v>
      </c>
      <c r="K117">
        <v>3</v>
      </c>
      <c r="L117">
        <v>7</v>
      </c>
      <c r="M117" t="b">
        <v>0</v>
      </c>
      <c r="N117" t="b">
        <v>0</v>
      </c>
      <c r="O117" t="b">
        <v>0</v>
      </c>
    </row>
    <row r="118" spans="1:15" x14ac:dyDescent="0.2">
      <c r="A118" t="s">
        <v>7687</v>
      </c>
      <c r="B118" s="1">
        <v>43109</v>
      </c>
      <c r="C118" s="1">
        <v>43103.008761574078</v>
      </c>
      <c r="D118" t="s">
        <v>7688</v>
      </c>
      <c r="E118" t="s">
        <v>7689</v>
      </c>
      <c r="F118">
        <v>15</v>
      </c>
      <c r="G118" t="str">
        <f>VLOOKUP(YouTubeVideos[[#This Row],[category_id]],VideoCategories[],2,FALSE)</f>
        <v>Pets &amp; Animals</v>
      </c>
      <c r="H118" t="s">
        <v>7690</v>
      </c>
      <c r="I118">
        <v>3820</v>
      </c>
      <c r="J118">
        <v>12</v>
      </c>
      <c r="K118">
        <v>0</v>
      </c>
      <c r="L118">
        <v>2</v>
      </c>
      <c r="M118" t="b">
        <v>0</v>
      </c>
      <c r="N118" t="b">
        <v>0</v>
      </c>
      <c r="O118" t="b">
        <v>0</v>
      </c>
    </row>
    <row r="119" spans="1:15" x14ac:dyDescent="0.2">
      <c r="A119" t="s">
        <v>11015</v>
      </c>
      <c r="B119" s="1">
        <v>43136</v>
      </c>
      <c r="C119" s="1">
        <v>43135.662592592591</v>
      </c>
      <c r="D119" t="s">
        <v>11016</v>
      </c>
      <c r="E119" t="s">
        <v>11017</v>
      </c>
      <c r="F119">
        <v>27</v>
      </c>
      <c r="G119" t="str">
        <f>VLOOKUP(YouTubeVideos[[#This Row],[category_id]],VideoCategories[],2,FALSE)</f>
        <v>Education</v>
      </c>
      <c r="H119" t="s">
        <v>11018</v>
      </c>
      <c r="I119">
        <v>3831</v>
      </c>
      <c r="J119">
        <v>0</v>
      </c>
      <c r="K119">
        <v>0</v>
      </c>
      <c r="L119">
        <v>0</v>
      </c>
      <c r="M119" t="b">
        <v>1</v>
      </c>
      <c r="N119" t="b">
        <v>1</v>
      </c>
      <c r="O119" t="b">
        <v>0</v>
      </c>
    </row>
    <row r="120" spans="1:15" x14ac:dyDescent="0.2">
      <c r="A120" t="s">
        <v>1463</v>
      </c>
      <c r="B120" s="1">
        <v>43061</v>
      </c>
      <c r="C120" s="1">
        <v>43060.580625000002</v>
      </c>
      <c r="D120" t="s">
        <v>1464</v>
      </c>
      <c r="E120" t="s">
        <v>375</v>
      </c>
      <c r="F120">
        <v>25</v>
      </c>
      <c r="G120" t="str">
        <f>VLOOKUP(YouTubeVideos[[#This Row],[category_id]],VideoCategories[],2,FALSE)</f>
        <v>News &amp; Politics</v>
      </c>
      <c r="H120" t="s">
        <v>1465</v>
      </c>
      <c r="I120">
        <v>3892</v>
      </c>
      <c r="J120">
        <v>35</v>
      </c>
      <c r="K120">
        <v>14</v>
      </c>
      <c r="L120">
        <v>91</v>
      </c>
      <c r="M120" t="b">
        <v>0</v>
      </c>
      <c r="N120" t="b">
        <v>0</v>
      </c>
      <c r="O120" t="b">
        <v>0</v>
      </c>
    </row>
    <row r="121" spans="1:15" x14ac:dyDescent="0.2">
      <c r="A121" t="s">
        <v>1393</v>
      </c>
      <c r="B121" s="1">
        <v>43060</v>
      </c>
      <c r="C121" s="1">
        <v>43053.226342592592</v>
      </c>
      <c r="D121" t="s">
        <v>1394</v>
      </c>
      <c r="E121" t="s">
        <v>1395</v>
      </c>
      <c r="F121">
        <v>10</v>
      </c>
      <c r="G121" t="str">
        <f>VLOOKUP(YouTubeVideos[[#This Row],[category_id]],VideoCategories[],2,FALSE)</f>
        <v>Music</v>
      </c>
      <c r="H121" t="s">
        <v>63</v>
      </c>
      <c r="I121">
        <v>3896</v>
      </c>
      <c r="J121">
        <v>9</v>
      </c>
      <c r="K121">
        <v>0</v>
      </c>
      <c r="L121">
        <v>1</v>
      </c>
      <c r="M121" t="b">
        <v>0</v>
      </c>
      <c r="N121" t="b">
        <v>0</v>
      </c>
      <c r="O121" t="b">
        <v>0</v>
      </c>
    </row>
    <row r="122" spans="1:15" x14ac:dyDescent="0.2">
      <c r="A122" t="s">
        <v>11852</v>
      </c>
      <c r="B122" s="1">
        <v>43144</v>
      </c>
      <c r="C122" s="1">
        <v>43138.596770833334</v>
      </c>
      <c r="D122" t="s">
        <v>11853</v>
      </c>
      <c r="E122" t="s">
        <v>4970</v>
      </c>
      <c r="F122">
        <v>25</v>
      </c>
      <c r="G122" t="str">
        <f>VLOOKUP(YouTubeVideos[[#This Row],[category_id]],VideoCategories[],2,FALSE)</f>
        <v>News &amp; Politics</v>
      </c>
      <c r="H122" t="s">
        <v>11854</v>
      </c>
      <c r="I122">
        <v>3902</v>
      </c>
      <c r="J122">
        <v>21</v>
      </c>
      <c r="K122">
        <v>6</v>
      </c>
      <c r="L122">
        <v>20</v>
      </c>
      <c r="M122" t="b">
        <v>0</v>
      </c>
      <c r="N122" t="b">
        <v>0</v>
      </c>
      <c r="O122" t="b">
        <v>0</v>
      </c>
    </row>
    <row r="123" spans="1:15" x14ac:dyDescent="0.2">
      <c r="A123" t="s">
        <v>3228</v>
      </c>
      <c r="B123" s="1">
        <v>43074</v>
      </c>
      <c r="C123" s="1">
        <v>43069.403553240743</v>
      </c>
      <c r="D123" t="s">
        <v>3229</v>
      </c>
      <c r="E123" t="s">
        <v>375</v>
      </c>
      <c r="F123">
        <v>25</v>
      </c>
      <c r="G123" t="str">
        <f>VLOOKUP(YouTubeVideos[[#This Row],[category_id]],VideoCategories[],2,FALSE)</f>
        <v>News &amp; Politics</v>
      </c>
      <c r="H123" t="s">
        <v>3230</v>
      </c>
      <c r="I123">
        <v>3912</v>
      </c>
      <c r="J123">
        <v>67</v>
      </c>
      <c r="K123">
        <v>11</v>
      </c>
      <c r="L123">
        <v>3</v>
      </c>
      <c r="M123" t="b">
        <v>0</v>
      </c>
      <c r="N123" t="b">
        <v>0</v>
      </c>
      <c r="O123" t="b">
        <v>0</v>
      </c>
    </row>
    <row r="124" spans="1:15" x14ac:dyDescent="0.2">
      <c r="A124" t="s">
        <v>747</v>
      </c>
      <c r="B124" s="1">
        <v>43056</v>
      </c>
      <c r="C124" s="1">
        <v>43052.535775462966</v>
      </c>
      <c r="D124" t="s">
        <v>748</v>
      </c>
      <c r="E124" t="s">
        <v>749</v>
      </c>
      <c r="F124">
        <v>24</v>
      </c>
      <c r="G124" t="str">
        <f>VLOOKUP(YouTubeVideos[[#This Row],[category_id]],VideoCategories[],2,FALSE)</f>
        <v>Entertainment</v>
      </c>
      <c r="H124" t="s">
        <v>750</v>
      </c>
      <c r="I124">
        <v>3914</v>
      </c>
      <c r="J124">
        <v>48</v>
      </c>
      <c r="K124">
        <v>3</v>
      </c>
      <c r="L124">
        <v>24</v>
      </c>
      <c r="M124" t="b">
        <v>0</v>
      </c>
      <c r="N124" t="b">
        <v>0</v>
      </c>
      <c r="O124" t="b">
        <v>0</v>
      </c>
    </row>
    <row r="125" spans="1:15" x14ac:dyDescent="0.2">
      <c r="A125" t="s">
        <v>7977</v>
      </c>
      <c r="B125" s="1">
        <v>43113</v>
      </c>
      <c r="C125" s="1">
        <v>43109.213194444441</v>
      </c>
      <c r="D125" t="s">
        <v>7978</v>
      </c>
      <c r="E125" t="s">
        <v>7979</v>
      </c>
      <c r="F125">
        <v>25</v>
      </c>
      <c r="G125" t="str">
        <f>VLOOKUP(YouTubeVideos[[#This Row],[category_id]],VideoCategories[],2,FALSE)</f>
        <v>News &amp; Politics</v>
      </c>
      <c r="H125" t="s">
        <v>63</v>
      </c>
      <c r="I125">
        <v>3940</v>
      </c>
      <c r="J125">
        <v>73</v>
      </c>
      <c r="K125">
        <v>9</v>
      </c>
      <c r="L125">
        <v>69</v>
      </c>
      <c r="M125" t="b">
        <v>0</v>
      </c>
      <c r="N125" t="b">
        <v>0</v>
      </c>
      <c r="O125" t="b">
        <v>0</v>
      </c>
    </row>
    <row r="126" spans="1:15" x14ac:dyDescent="0.2">
      <c r="A126" t="s">
        <v>1060</v>
      </c>
      <c r="B126" s="1">
        <v>43058</v>
      </c>
      <c r="C126" s="1">
        <v>43047.375034722223</v>
      </c>
      <c r="D126" t="s">
        <v>1061</v>
      </c>
      <c r="E126" t="s">
        <v>1062</v>
      </c>
      <c r="F126">
        <v>26</v>
      </c>
      <c r="G126" t="str">
        <f>VLOOKUP(YouTubeVideos[[#This Row],[category_id]],VideoCategories[],2,FALSE)</f>
        <v>Howto &amp; Style</v>
      </c>
      <c r="H126" t="s">
        <v>1063</v>
      </c>
      <c r="I126">
        <v>3987</v>
      </c>
      <c r="J126">
        <v>100</v>
      </c>
      <c r="K126">
        <v>4</v>
      </c>
      <c r="L126">
        <v>15</v>
      </c>
      <c r="M126" t="b">
        <v>0</v>
      </c>
      <c r="N126" t="b">
        <v>0</v>
      </c>
      <c r="O126" t="b">
        <v>0</v>
      </c>
    </row>
    <row r="127" spans="1:15" x14ac:dyDescent="0.2">
      <c r="A127" t="s">
        <v>9480</v>
      </c>
      <c r="B127" s="1">
        <v>43125</v>
      </c>
      <c r="C127" s="1">
        <v>43120.559907407405</v>
      </c>
      <c r="D127" t="s">
        <v>9481</v>
      </c>
      <c r="E127" t="s">
        <v>4970</v>
      </c>
      <c r="F127">
        <v>25</v>
      </c>
      <c r="G127" t="str">
        <f>VLOOKUP(YouTubeVideos[[#This Row],[category_id]],VideoCategories[],2,FALSE)</f>
        <v>News &amp; Politics</v>
      </c>
      <c r="H127" t="s">
        <v>9482</v>
      </c>
      <c r="I127">
        <v>3996</v>
      </c>
      <c r="J127">
        <v>45</v>
      </c>
      <c r="K127">
        <v>6</v>
      </c>
      <c r="L127">
        <v>17</v>
      </c>
      <c r="M127" t="b">
        <v>0</v>
      </c>
      <c r="N127" t="b">
        <v>0</v>
      </c>
      <c r="O127" t="b">
        <v>0</v>
      </c>
    </row>
    <row r="128" spans="1:15" x14ac:dyDescent="0.2">
      <c r="A128" t="s">
        <v>10568</v>
      </c>
      <c r="B128" s="1">
        <v>43132</v>
      </c>
      <c r="C128" s="1">
        <v>41254.136365740742</v>
      </c>
      <c r="D128" t="s">
        <v>10569</v>
      </c>
      <c r="E128" t="s">
        <v>10570</v>
      </c>
      <c r="F128">
        <v>20</v>
      </c>
      <c r="G128" t="str">
        <f>VLOOKUP(YouTubeVideos[[#This Row],[category_id]],VideoCategories[],2,FALSE)</f>
        <v>Gaming</v>
      </c>
      <c r="H128" t="s">
        <v>10571</v>
      </c>
      <c r="I128">
        <v>4008</v>
      </c>
      <c r="J128">
        <v>13</v>
      </c>
      <c r="K128">
        <v>0</v>
      </c>
      <c r="L128">
        <v>4</v>
      </c>
      <c r="M128" t="b">
        <v>0</v>
      </c>
      <c r="N128" t="b">
        <v>0</v>
      </c>
      <c r="O128" t="b">
        <v>0</v>
      </c>
    </row>
    <row r="129" spans="1:15" x14ac:dyDescent="0.2">
      <c r="A129" t="s">
        <v>2947</v>
      </c>
      <c r="B129" s="1">
        <v>43072</v>
      </c>
      <c r="C129" s="1">
        <v>43067.286550925928</v>
      </c>
      <c r="D129" t="s">
        <v>2948</v>
      </c>
      <c r="E129" t="s">
        <v>2949</v>
      </c>
      <c r="F129">
        <v>10</v>
      </c>
      <c r="G129" t="str">
        <f>VLOOKUP(YouTubeVideos[[#This Row],[category_id]],VideoCategories[],2,FALSE)</f>
        <v>Music</v>
      </c>
      <c r="H129" t="s">
        <v>2950</v>
      </c>
      <c r="I129">
        <v>4010</v>
      </c>
      <c r="J129">
        <v>83</v>
      </c>
      <c r="K129">
        <v>13</v>
      </c>
      <c r="L129">
        <v>94</v>
      </c>
      <c r="M129" t="b">
        <v>0</v>
      </c>
      <c r="N129" t="b">
        <v>0</v>
      </c>
      <c r="O129" t="b">
        <v>0</v>
      </c>
    </row>
    <row r="130" spans="1:15" x14ac:dyDescent="0.2">
      <c r="A130" t="s">
        <v>7706</v>
      </c>
      <c r="B130" s="1">
        <v>43109</v>
      </c>
      <c r="C130" s="1">
        <v>43097.664629629631</v>
      </c>
      <c r="D130" t="s">
        <v>7707</v>
      </c>
      <c r="E130" t="s">
        <v>7708</v>
      </c>
      <c r="F130">
        <v>22</v>
      </c>
      <c r="G130" t="str">
        <f>VLOOKUP(YouTubeVideos[[#This Row],[category_id]],VideoCategories[],2,FALSE)</f>
        <v>People &amp; Blogs</v>
      </c>
      <c r="H130" t="s">
        <v>7709</v>
      </c>
      <c r="I130">
        <v>4035</v>
      </c>
      <c r="J130">
        <v>2</v>
      </c>
      <c r="K130">
        <v>0</v>
      </c>
      <c r="L130">
        <v>0</v>
      </c>
      <c r="M130" t="b">
        <v>0</v>
      </c>
      <c r="N130" t="b">
        <v>0</v>
      </c>
      <c r="O130" t="b">
        <v>0</v>
      </c>
    </row>
    <row r="131" spans="1:15" x14ac:dyDescent="0.2">
      <c r="A131" t="s">
        <v>2712</v>
      </c>
      <c r="B131" s="1">
        <v>43070</v>
      </c>
      <c r="C131" s="1">
        <v>43065.344629629632</v>
      </c>
      <c r="D131" t="s">
        <v>2713</v>
      </c>
      <c r="E131" t="s">
        <v>2714</v>
      </c>
      <c r="F131">
        <v>25</v>
      </c>
      <c r="G131" t="str">
        <f>VLOOKUP(YouTubeVideos[[#This Row],[category_id]],VideoCategories[],2,FALSE)</f>
        <v>News &amp; Politics</v>
      </c>
      <c r="H131" t="s">
        <v>2715</v>
      </c>
      <c r="I131">
        <v>4040</v>
      </c>
      <c r="J131">
        <v>19</v>
      </c>
      <c r="K131">
        <v>3</v>
      </c>
      <c r="L131">
        <v>0</v>
      </c>
      <c r="M131" t="b">
        <v>0</v>
      </c>
      <c r="N131" t="b">
        <v>0</v>
      </c>
      <c r="O131" t="b">
        <v>0</v>
      </c>
    </row>
    <row r="132" spans="1:15" x14ac:dyDescent="0.2">
      <c r="A132" t="s">
        <v>2414</v>
      </c>
      <c r="B132" s="1">
        <v>43068</v>
      </c>
      <c r="C132" s="1">
        <v>43061.458518518521</v>
      </c>
      <c r="D132" t="s">
        <v>2415</v>
      </c>
      <c r="E132" t="s">
        <v>2416</v>
      </c>
      <c r="F132">
        <v>24</v>
      </c>
      <c r="G132" t="str">
        <f>VLOOKUP(YouTubeVideos[[#This Row],[category_id]],VideoCategories[],2,FALSE)</f>
        <v>Entertainment</v>
      </c>
      <c r="H132" t="s">
        <v>2417</v>
      </c>
      <c r="I132">
        <v>4050</v>
      </c>
      <c r="J132">
        <v>0</v>
      </c>
      <c r="K132">
        <v>0</v>
      </c>
      <c r="L132">
        <v>0</v>
      </c>
      <c r="M132" t="b">
        <v>1</v>
      </c>
      <c r="N132" t="b">
        <v>1</v>
      </c>
      <c r="O132" t="b">
        <v>0</v>
      </c>
    </row>
    <row r="133" spans="1:15" x14ac:dyDescent="0.2">
      <c r="A133" t="s">
        <v>8568</v>
      </c>
      <c r="B133" s="1">
        <v>43118</v>
      </c>
      <c r="C133" s="1">
        <v>43115.208344907405</v>
      </c>
      <c r="D133" t="s">
        <v>8569</v>
      </c>
      <c r="E133" t="s">
        <v>8570</v>
      </c>
      <c r="F133">
        <v>24</v>
      </c>
      <c r="G133" t="str">
        <f>VLOOKUP(YouTubeVideos[[#This Row],[category_id]],VideoCategories[],2,FALSE)</f>
        <v>Entertainment</v>
      </c>
      <c r="H133" t="s">
        <v>8571</v>
      </c>
      <c r="I133">
        <v>4167</v>
      </c>
      <c r="J133">
        <v>76</v>
      </c>
      <c r="K133">
        <v>18</v>
      </c>
      <c r="L133">
        <v>1</v>
      </c>
      <c r="M133" t="b">
        <v>0</v>
      </c>
      <c r="N133" t="b">
        <v>0</v>
      </c>
      <c r="O133" t="b">
        <v>0</v>
      </c>
    </row>
    <row r="134" spans="1:15" x14ac:dyDescent="0.2">
      <c r="A134" t="s">
        <v>10663</v>
      </c>
      <c r="B134" s="1">
        <v>43133</v>
      </c>
      <c r="C134" s="1">
        <v>43129.238541666666</v>
      </c>
      <c r="D134" t="s">
        <v>10664</v>
      </c>
      <c r="E134" t="s">
        <v>375</v>
      </c>
      <c r="F134">
        <v>25</v>
      </c>
      <c r="G134" t="str">
        <f>VLOOKUP(YouTubeVideos[[#This Row],[category_id]],VideoCategories[],2,FALSE)</f>
        <v>News &amp; Politics</v>
      </c>
      <c r="H134" t="s">
        <v>375</v>
      </c>
      <c r="I134">
        <v>4176</v>
      </c>
      <c r="J134">
        <v>100</v>
      </c>
      <c r="K134">
        <v>13</v>
      </c>
      <c r="L134">
        <v>17</v>
      </c>
      <c r="M134" t="b">
        <v>0</v>
      </c>
      <c r="N134" t="b">
        <v>0</v>
      </c>
      <c r="O134" t="b">
        <v>0</v>
      </c>
    </row>
    <row r="135" spans="1:15" x14ac:dyDescent="0.2">
      <c r="A135" t="s">
        <v>3612</v>
      </c>
      <c r="B135" s="1">
        <v>43077</v>
      </c>
      <c r="C135" s="1">
        <v>43073.473773148151</v>
      </c>
      <c r="D135" t="s">
        <v>3613</v>
      </c>
      <c r="E135" t="s">
        <v>2657</v>
      </c>
      <c r="F135">
        <v>24</v>
      </c>
      <c r="G135" t="str">
        <f>VLOOKUP(YouTubeVideos[[#This Row],[category_id]],VideoCategories[],2,FALSE)</f>
        <v>Entertainment</v>
      </c>
      <c r="H135" t="s">
        <v>3614</v>
      </c>
      <c r="I135">
        <v>4232</v>
      </c>
      <c r="J135">
        <v>49</v>
      </c>
      <c r="K135">
        <v>4</v>
      </c>
      <c r="L135">
        <v>4</v>
      </c>
      <c r="M135" t="b">
        <v>0</v>
      </c>
      <c r="N135" t="b">
        <v>0</v>
      </c>
      <c r="O135" t="b">
        <v>0</v>
      </c>
    </row>
    <row r="136" spans="1:15" x14ac:dyDescent="0.2">
      <c r="A136" t="s">
        <v>9763</v>
      </c>
      <c r="B136" s="1">
        <v>43127</v>
      </c>
      <c r="C136" s="1">
        <v>43121.769965277781</v>
      </c>
      <c r="D136" t="s">
        <v>9764</v>
      </c>
      <c r="E136" t="s">
        <v>9765</v>
      </c>
      <c r="F136">
        <v>24</v>
      </c>
      <c r="G136" t="str">
        <f>VLOOKUP(YouTubeVideos[[#This Row],[category_id]],VideoCategories[],2,FALSE)</f>
        <v>Entertainment</v>
      </c>
      <c r="H136" t="s">
        <v>63</v>
      </c>
      <c r="I136">
        <v>4233</v>
      </c>
      <c r="J136">
        <v>126</v>
      </c>
      <c r="K136">
        <v>1</v>
      </c>
      <c r="L136">
        <v>8</v>
      </c>
      <c r="M136" t="b">
        <v>0</v>
      </c>
      <c r="N136" t="b">
        <v>0</v>
      </c>
      <c r="O136" t="b">
        <v>0</v>
      </c>
    </row>
    <row r="137" spans="1:15" x14ac:dyDescent="0.2">
      <c r="A137" t="s">
        <v>9663</v>
      </c>
      <c r="B137" s="1">
        <v>43126</v>
      </c>
      <c r="C137" s="1">
        <v>43115.419224537036</v>
      </c>
      <c r="D137" t="s">
        <v>9664</v>
      </c>
      <c r="E137" t="s">
        <v>9665</v>
      </c>
      <c r="F137">
        <v>28</v>
      </c>
      <c r="G137" t="str">
        <f>VLOOKUP(YouTubeVideos[[#This Row],[category_id]],VideoCategories[],2,FALSE)</f>
        <v>Science &amp; Technology</v>
      </c>
      <c r="H137" t="s">
        <v>9666</v>
      </c>
      <c r="I137">
        <v>4253</v>
      </c>
      <c r="J137">
        <v>29</v>
      </c>
      <c r="K137">
        <v>0</v>
      </c>
      <c r="L137">
        <v>4</v>
      </c>
      <c r="M137" t="b">
        <v>0</v>
      </c>
      <c r="N137" t="b">
        <v>0</v>
      </c>
      <c r="O137" t="b">
        <v>0</v>
      </c>
    </row>
    <row r="138" spans="1:15" x14ac:dyDescent="0.2">
      <c r="A138" t="s">
        <v>6311</v>
      </c>
      <c r="B138" s="1">
        <v>43100</v>
      </c>
      <c r="C138" s="1">
        <v>43090.423668981479</v>
      </c>
      <c r="D138" t="s">
        <v>6312</v>
      </c>
      <c r="E138" t="s">
        <v>3911</v>
      </c>
      <c r="F138">
        <v>24</v>
      </c>
      <c r="G138" t="str">
        <f>VLOOKUP(YouTubeVideos[[#This Row],[category_id]],VideoCategories[],2,FALSE)</f>
        <v>Entertainment</v>
      </c>
      <c r="H138" t="s">
        <v>6313</v>
      </c>
      <c r="I138">
        <v>4318</v>
      </c>
      <c r="J138">
        <v>32</v>
      </c>
      <c r="K138">
        <v>0</v>
      </c>
      <c r="L138">
        <v>0</v>
      </c>
      <c r="M138" t="b">
        <v>0</v>
      </c>
      <c r="N138" t="b">
        <v>0</v>
      </c>
      <c r="O138" t="b">
        <v>0</v>
      </c>
    </row>
    <row r="139" spans="1:15" x14ac:dyDescent="0.2">
      <c r="A139" t="s">
        <v>1357</v>
      </c>
      <c r="B139" s="1">
        <v>43060</v>
      </c>
      <c r="C139" s="1">
        <v>43055.218148148146</v>
      </c>
      <c r="D139" t="s">
        <v>1358</v>
      </c>
      <c r="E139" t="s">
        <v>1359</v>
      </c>
      <c r="F139">
        <v>25</v>
      </c>
      <c r="G139" t="str">
        <f>VLOOKUP(YouTubeVideos[[#This Row],[category_id]],VideoCategories[],2,FALSE)</f>
        <v>News &amp; Politics</v>
      </c>
      <c r="H139" t="s">
        <v>1360</v>
      </c>
      <c r="I139">
        <v>4351</v>
      </c>
      <c r="J139">
        <v>10</v>
      </c>
      <c r="K139">
        <v>0</v>
      </c>
      <c r="L139">
        <v>0</v>
      </c>
      <c r="M139" t="b">
        <v>0</v>
      </c>
      <c r="N139" t="b">
        <v>0</v>
      </c>
      <c r="O139" t="b">
        <v>0</v>
      </c>
    </row>
    <row r="140" spans="1:15" x14ac:dyDescent="0.2">
      <c r="A140" t="s">
        <v>4925</v>
      </c>
      <c r="B140" s="1">
        <v>43086</v>
      </c>
      <c r="C140" s="1">
        <v>43081.101770833331</v>
      </c>
      <c r="D140" t="s">
        <v>4926</v>
      </c>
      <c r="E140" t="s">
        <v>4927</v>
      </c>
      <c r="F140">
        <v>26</v>
      </c>
      <c r="G140" t="str">
        <f>VLOOKUP(YouTubeVideos[[#This Row],[category_id]],VideoCategories[],2,FALSE)</f>
        <v>Howto &amp; Style</v>
      </c>
      <c r="H140" t="s">
        <v>4928</v>
      </c>
      <c r="I140">
        <v>4371</v>
      </c>
      <c r="J140">
        <v>18</v>
      </c>
      <c r="K140">
        <v>0</v>
      </c>
      <c r="L140">
        <v>0</v>
      </c>
      <c r="M140" t="b">
        <v>0</v>
      </c>
      <c r="N140" t="b">
        <v>0</v>
      </c>
      <c r="O140" t="b">
        <v>0</v>
      </c>
    </row>
    <row r="141" spans="1:15" x14ac:dyDescent="0.2">
      <c r="A141" t="s">
        <v>1988</v>
      </c>
      <c r="B141" s="1">
        <v>43066</v>
      </c>
      <c r="C141" s="1">
        <v>43060.335231481484</v>
      </c>
      <c r="D141" t="s">
        <v>1989</v>
      </c>
      <c r="E141" t="s">
        <v>1990</v>
      </c>
      <c r="F141">
        <v>22</v>
      </c>
      <c r="G141" t="str">
        <f>VLOOKUP(YouTubeVideos[[#This Row],[category_id]],VideoCategories[],2,FALSE)</f>
        <v>People &amp; Blogs</v>
      </c>
      <c r="H141" t="s">
        <v>1991</v>
      </c>
      <c r="I141">
        <v>4386</v>
      </c>
      <c r="J141">
        <v>2</v>
      </c>
      <c r="K141">
        <v>2</v>
      </c>
      <c r="L141">
        <v>1</v>
      </c>
      <c r="M141" t="b">
        <v>0</v>
      </c>
      <c r="N141" t="b">
        <v>0</v>
      </c>
      <c r="O141" t="b">
        <v>0</v>
      </c>
    </row>
    <row r="142" spans="1:15" x14ac:dyDescent="0.2">
      <c r="A142" t="s">
        <v>8997</v>
      </c>
      <c r="B142" s="1">
        <v>43121</v>
      </c>
      <c r="C142" s="1">
        <v>43116.324814814812</v>
      </c>
      <c r="D142" t="s">
        <v>8998</v>
      </c>
      <c r="E142" t="s">
        <v>3194</v>
      </c>
      <c r="F142">
        <v>24</v>
      </c>
      <c r="G142" t="str">
        <f>VLOOKUP(YouTubeVideos[[#This Row],[category_id]],VideoCategories[],2,FALSE)</f>
        <v>Entertainment</v>
      </c>
      <c r="H142" t="s">
        <v>8999</v>
      </c>
      <c r="I142">
        <v>4442</v>
      </c>
      <c r="J142">
        <v>46</v>
      </c>
      <c r="K142">
        <v>3</v>
      </c>
      <c r="L142">
        <v>7</v>
      </c>
      <c r="M142" t="b">
        <v>0</v>
      </c>
      <c r="N142" t="b">
        <v>0</v>
      </c>
      <c r="O142" t="b">
        <v>0</v>
      </c>
    </row>
    <row r="143" spans="1:15" x14ac:dyDescent="0.2">
      <c r="A143" t="s">
        <v>8819</v>
      </c>
      <c r="B143" s="1">
        <v>43119</v>
      </c>
      <c r="C143" s="1">
        <v>43115.553831018522</v>
      </c>
      <c r="D143" t="s">
        <v>8820</v>
      </c>
      <c r="E143" t="s">
        <v>8821</v>
      </c>
      <c r="F143">
        <v>28</v>
      </c>
      <c r="G143" t="str">
        <f>VLOOKUP(YouTubeVideos[[#This Row],[category_id]],VideoCategories[],2,FALSE)</f>
        <v>Science &amp; Technology</v>
      </c>
      <c r="H143" t="s">
        <v>8822</v>
      </c>
      <c r="I143">
        <v>4497</v>
      </c>
      <c r="J143">
        <v>113</v>
      </c>
      <c r="K143">
        <v>4</v>
      </c>
      <c r="L143">
        <v>16</v>
      </c>
      <c r="M143" t="b">
        <v>0</v>
      </c>
      <c r="N143" t="b">
        <v>0</v>
      </c>
      <c r="O143" t="b">
        <v>0</v>
      </c>
    </row>
    <row r="144" spans="1:15" x14ac:dyDescent="0.2">
      <c r="A144" t="s">
        <v>2048</v>
      </c>
      <c r="B144" s="1">
        <v>43066</v>
      </c>
      <c r="C144" s="1">
        <v>43059.523356481484</v>
      </c>
      <c r="D144" t="s">
        <v>2049</v>
      </c>
      <c r="E144" t="s">
        <v>527</v>
      </c>
      <c r="F144">
        <v>2</v>
      </c>
      <c r="G144" t="str">
        <f>VLOOKUP(YouTubeVideos[[#This Row],[category_id]],VideoCategories[],2,FALSE)</f>
        <v>Autos &amp; Vehicles</v>
      </c>
      <c r="H144" t="s">
        <v>19816</v>
      </c>
      <c r="I144">
        <v>4524</v>
      </c>
      <c r="J144">
        <v>44</v>
      </c>
      <c r="K144">
        <v>7</v>
      </c>
      <c r="L144">
        <v>9</v>
      </c>
      <c r="M144" t="b">
        <v>0</v>
      </c>
      <c r="N144" t="b">
        <v>0</v>
      </c>
      <c r="O144" t="b">
        <v>0</v>
      </c>
    </row>
    <row r="145" spans="1:15" x14ac:dyDescent="0.2">
      <c r="A145" t="s">
        <v>10551</v>
      </c>
      <c r="B145" s="1">
        <v>43132</v>
      </c>
      <c r="C145" s="1">
        <v>43127.366284722222</v>
      </c>
      <c r="D145" t="s">
        <v>10552</v>
      </c>
      <c r="E145" t="s">
        <v>10553</v>
      </c>
      <c r="F145">
        <v>22</v>
      </c>
      <c r="G145" t="str">
        <f>VLOOKUP(YouTubeVideos[[#This Row],[category_id]],VideoCategories[],2,FALSE)</f>
        <v>People &amp; Blogs</v>
      </c>
      <c r="H145" t="s">
        <v>10554</v>
      </c>
      <c r="I145">
        <v>4541</v>
      </c>
      <c r="J145">
        <v>144</v>
      </c>
      <c r="K145">
        <v>1</v>
      </c>
      <c r="L145">
        <v>29</v>
      </c>
      <c r="M145" t="b">
        <v>0</v>
      </c>
      <c r="N145" t="b">
        <v>0</v>
      </c>
      <c r="O145" t="b">
        <v>0</v>
      </c>
    </row>
    <row r="146" spans="1:15" x14ac:dyDescent="0.2">
      <c r="A146" t="s">
        <v>10209</v>
      </c>
      <c r="B146" s="1">
        <v>43131</v>
      </c>
      <c r="C146" s="1">
        <v>42186.679849537039</v>
      </c>
      <c r="D146" t="s">
        <v>10210</v>
      </c>
      <c r="E146" t="s">
        <v>10211</v>
      </c>
      <c r="F146">
        <v>26</v>
      </c>
      <c r="G146" t="str">
        <f>VLOOKUP(YouTubeVideos[[#This Row],[category_id]],VideoCategories[],2,FALSE)</f>
        <v>Howto &amp; Style</v>
      </c>
      <c r="H146" t="s">
        <v>10212</v>
      </c>
      <c r="I146">
        <v>4734</v>
      </c>
      <c r="J146">
        <v>11</v>
      </c>
      <c r="K146">
        <v>3</v>
      </c>
      <c r="L146">
        <v>2</v>
      </c>
      <c r="M146" t="b">
        <v>0</v>
      </c>
      <c r="N146" t="b">
        <v>0</v>
      </c>
      <c r="O146" t="b">
        <v>0</v>
      </c>
    </row>
    <row r="147" spans="1:15" x14ac:dyDescent="0.2">
      <c r="A147" t="s">
        <v>9747</v>
      </c>
      <c r="B147" s="1">
        <v>43127</v>
      </c>
      <c r="C147" s="1">
        <v>43112.860451388886</v>
      </c>
      <c r="D147" t="s">
        <v>9748</v>
      </c>
      <c r="E147" t="s">
        <v>9749</v>
      </c>
      <c r="F147">
        <v>28</v>
      </c>
      <c r="G147" t="str">
        <f>VLOOKUP(YouTubeVideos[[#This Row],[category_id]],VideoCategories[],2,FALSE)</f>
        <v>Science &amp; Technology</v>
      </c>
      <c r="H147" t="s">
        <v>9750</v>
      </c>
      <c r="I147">
        <v>4743</v>
      </c>
      <c r="J147">
        <v>11</v>
      </c>
      <c r="K147">
        <v>1</v>
      </c>
      <c r="L147">
        <v>6</v>
      </c>
      <c r="M147" t="b">
        <v>0</v>
      </c>
      <c r="N147" t="b">
        <v>0</v>
      </c>
      <c r="O147" t="b">
        <v>0</v>
      </c>
    </row>
    <row r="148" spans="1:15" x14ac:dyDescent="0.2">
      <c r="A148" t="s">
        <v>9897</v>
      </c>
      <c r="B148" s="1">
        <v>43128</v>
      </c>
      <c r="C148" s="1">
        <v>43115.099791666667</v>
      </c>
      <c r="D148" t="s">
        <v>20240</v>
      </c>
      <c r="E148" t="s">
        <v>9898</v>
      </c>
      <c r="F148">
        <v>24</v>
      </c>
      <c r="G148" t="str">
        <f>VLOOKUP(YouTubeVideos[[#This Row],[category_id]],VideoCategories[],2,FALSE)</f>
        <v>Entertainment</v>
      </c>
      <c r="H148" t="s">
        <v>9899</v>
      </c>
      <c r="I148">
        <v>4744</v>
      </c>
      <c r="J148">
        <v>2</v>
      </c>
      <c r="K148">
        <v>0</v>
      </c>
      <c r="L148">
        <v>1</v>
      </c>
      <c r="M148" t="b">
        <v>0</v>
      </c>
      <c r="N148" t="b">
        <v>0</v>
      </c>
      <c r="O148" t="b">
        <v>0</v>
      </c>
    </row>
    <row r="149" spans="1:15" x14ac:dyDescent="0.2">
      <c r="A149" t="s">
        <v>3016</v>
      </c>
      <c r="B149" s="1">
        <v>43073</v>
      </c>
      <c r="C149" s="1">
        <v>43062.34107638889</v>
      </c>
      <c r="D149" t="s">
        <v>3017</v>
      </c>
      <c r="E149" t="s">
        <v>3018</v>
      </c>
      <c r="F149">
        <v>22</v>
      </c>
      <c r="G149" t="str">
        <f>VLOOKUP(YouTubeVideos[[#This Row],[category_id]],VideoCategories[],2,FALSE)</f>
        <v>People &amp; Blogs</v>
      </c>
      <c r="H149" t="s">
        <v>3019</v>
      </c>
      <c r="I149">
        <v>4767</v>
      </c>
      <c r="J149">
        <v>90</v>
      </c>
      <c r="K149">
        <v>1</v>
      </c>
      <c r="L149">
        <v>4</v>
      </c>
      <c r="M149" t="b">
        <v>0</v>
      </c>
      <c r="N149" t="b">
        <v>0</v>
      </c>
      <c r="O149" t="b">
        <v>0</v>
      </c>
    </row>
    <row r="150" spans="1:15" x14ac:dyDescent="0.2">
      <c r="A150" t="s">
        <v>3703</v>
      </c>
      <c r="B150" s="1">
        <v>43077</v>
      </c>
      <c r="C150" s="1">
        <v>42249.959166666667</v>
      </c>
      <c r="D150" t="s">
        <v>3704</v>
      </c>
      <c r="E150" t="s">
        <v>3705</v>
      </c>
      <c r="F150">
        <v>2</v>
      </c>
      <c r="G150" t="str">
        <f>VLOOKUP(YouTubeVideos[[#This Row],[category_id]],VideoCategories[],2,FALSE)</f>
        <v>Autos &amp; Vehicles</v>
      </c>
      <c r="H150" t="s">
        <v>3706</v>
      </c>
      <c r="I150">
        <v>4842</v>
      </c>
      <c r="J150">
        <v>23</v>
      </c>
      <c r="K150">
        <v>1</v>
      </c>
      <c r="L150">
        <v>6</v>
      </c>
      <c r="M150" t="b">
        <v>0</v>
      </c>
      <c r="N150" t="b">
        <v>0</v>
      </c>
      <c r="O150" t="b">
        <v>0</v>
      </c>
    </row>
    <row r="151" spans="1:15" x14ac:dyDescent="0.2">
      <c r="A151" t="s">
        <v>138</v>
      </c>
      <c r="B151" s="1">
        <v>43053</v>
      </c>
      <c r="C151" s="1">
        <v>43048.082997685182</v>
      </c>
      <c r="D151" t="s">
        <v>139</v>
      </c>
      <c r="E151" t="s">
        <v>140</v>
      </c>
      <c r="F151">
        <v>2</v>
      </c>
      <c r="G151" t="str">
        <f>VLOOKUP(YouTubeVideos[[#This Row],[category_id]],VideoCategories[],2,FALSE)</f>
        <v>Autos &amp; Vehicles</v>
      </c>
      <c r="H151" t="s">
        <v>141</v>
      </c>
      <c r="I151">
        <v>4850</v>
      </c>
      <c r="J151">
        <v>22</v>
      </c>
      <c r="K151">
        <v>1</v>
      </c>
      <c r="L151">
        <v>1</v>
      </c>
      <c r="M151" t="b">
        <v>0</v>
      </c>
      <c r="N151" t="b">
        <v>0</v>
      </c>
      <c r="O151" t="b">
        <v>0</v>
      </c>
    </row>
    <row r="152" spans="1:15" x14ac:dyDescent="0.2">
      <c r="A152" t="s">
        <v>5914</v>
      </c>
      <c r="B152" s="1">
        <v>43093</v>
      </c>
      <c r="C152" s="1">
        <v>43090.392800925925</v>
      </c>
      <c r="D152" t="s">
        <v>5915</v>
      </c>
      <c r="E152" t="s">
        <v>3911</v>
      </c>
      <c r="F152">
        <v>24</v>
      </c>
      <c r="G152" t="str">
        <f>VLOOKUP(YouTubeVideos[[#This Row],[category_id]],VideoCategories[],2,FALSE)</f>
        <v>Entertainment</v>
      </c>
      <c r="H152" t="s">
        <v>5916</v>
      </c>
      <c r="I152">
        <v>4862</v>
      </c>
      <c r="J152">
        <v>65</v>
      </c>
      <c r="K152">
        <v>0</v>
      </c>
      <c r="L152">
        <v>0</v>
      </c>
      <c r="M152" t="b">
        <v>0</v>
      </c>
      <c r="N152" t="b">
        <v>0</v>
      </c>
      <c r="O152" t="b">
        <v>0</v>
      </c>
    </row>
    <row r="153" spans="1:15" x14ac:dyDescent="0.2">
      <c r="A153" t="s">
        <v>9559</v>
      </c>
      <c r="B153" s="1">
        <v>43125</v>
      </c>
      <c r="C153" s="1">
        <v>43119.757025462961</v>
      </c>
      <c r="D153" t="s">
        <v>9560</v>
      </c>
      <c r="E153" t="s">
        <v>4195</v>
      </c>
      <c r="F153">
        <v>25</v>
      </c>
      <c r="G153" t="str">
        <f>VLOOKUP(YouTubeVideos[[#This Row],[category_id]],VideoCategories[],2,FALSE)</f>
        <v>News &amp; Politics</v>
      </c>
      <c r="H153" t="s">
        <v>9561</v>
      </c>
      <c r="I153">
        <v>4864</v>
      </c>
      <c r="J153">
        <v>31</v>
      </c>
      <c r="K153">
        <v>8</v>
      </c>
      <c r="L153">
        <v>51</v>
      </c>
      <c r="M153" t="b">
        <v>0</v>
      </c>
      <c r="N153" t="b">
        <v>0</v>
      </c>
      <c r="O153" t="b">
        <v>0</v>
      </c>
    </row>
    <row r="154" spans="1:15" x14ac:dyDescent="0.2">
      <c r="A154" t="s">
        <v>9846</v>
      </c>
      <c r="B154" s="1">
        <v>43128</v>
      </c>
      <c r="C154" s="1">
        <v>42096.237349537034</v>
      </c>
      <c r="D154" t="s">
        <v>9847</v>
      </c>
      <c r="E154" t="s">
        <v>9848</v>
      </c>
      <c r="F154">
        <v>24</v>
      </c>
      <c r="G154" t="str">
        <f>VLOOKUP(YouTubeVideos[[#This Row],[category_id]],VideoCategories[],2,FALSE)</f>
        <v>Entertainment</v>
      </c>
      <c r="H154" t="s">
        <v>63</v>
      </c>
      <c r="I154">
        <v>4880</v>
      </c>
      <c r="J154">
        <v>2</v>
      </c>
      <c r="K154">
        <v>4</v>
      </c>
      <c r="L154">
        <v>1</v>
      </c>
      <c r="M154" t="b">
        <v>0</v>
      </c>
      <c r="N154" t="b">
        <v>0</v>
      </c>
      <c r="O154" t="b">
        <v>0</v>
      </c>
    </row>
    <row r="155" spans="1:15" x14ac:dyDescent="0.2">
      <c r="A155" t="s">
        <v>6060</v>
      </c>
      <c r="B155" s="1">
        <v>43096</v>
      </c>
      <c r="C155" s="1">
        <v>43089.814317129632</v>
      </c>
      <c r="D155" t="s">
        <v>6061</v>
      </c>
      <c r="E155" t="s">
        <v>6062</v>
      </c>
      <c r="F155">
        <v>26</v>
      </c>
      <c r="G155" t="str">
        <f>VLOOKUP(YouTubeVideos[[#This Row],[category_id]],VideoCategories[],2,FALSE)</f>
        <v>Howto &amp; Style</v>
      </c>
      <c r="H155" t="s">
        <v>6063</v>
      </c>
      <c r="I155">
        <v>4923</v>
      </c>
      <c r="J155">
        <v>649</v>
      </c>
      <c r="K155">
        <v>11</v>
      </c>
      <c r="L155">
        <v>95</v>
      </c>
      <c r="M155" t="b">
        <v>0</v>
      </c>
      <c r="N155" t="b">
        <v>0</v>
      </c>
      <c r="O155" t="b">
        <v>0</v>
      </c>
    </row>
    <row r="156" spans="1:15" x14ac:dyDescent="0.2">
      <c r="A156" t="s">
        <v>7756</v>
      </c>
      <c r="B156" s="1">
        <v>43112</v>
      </c>
      <c r="C156" s="1">
        <v>43108.324317129627</v>
      </c>
      <c r="D156" t="s">
        <v>7757</v>
      </c>
      <c r="E156" t="s">
        <v>3194</v>
      </c>
      <c r="F156">
        <v>24</v>
      </c>
      <c r="G156" t="str">
        <f>VLOOKUP(YouTubeVideos[[#This Row],[category_id]],VideoCategories[],2,FALSE)</f>
        <v>Entertainment</v>
      </c>
      <c r="H156" t="s">
        <v>7758</v>
      </c>
      <c r="I156">
        <v>4950</v>
      </c>
      <c r="J156">
        <v>102</v>
      </c>
      <c r="K156">
        <v>1</v>
      </c>
      <c r="L156">
        <v>13</v>
      </c>
      <c r="M156" t="b">
        <v>0</v>
      </c>
      <c r="N156" t="b">
        <v>0</v>
      </c>
      <c r="O156" t="b">
        <v>0</v>
      </c>
    </row>
    <row r="157" spans="1:15" x14ac:dyDescent="0.2">
      <c r="A157" t="s">
        <v>8256</v>
      </c>
      <c r="B157" s="1">
        <v>43116</v>
      </c>
      <c r="C157" s="1">
        <v>43096.579687500001</v>
      </c>
      <c r="D157" t="s">
        <v>8257</v>
      </c>
      <c r="E157" t="s">
        <v>8258</v>
      </c>
      <c r="F157">
        <v>22</v>
      </c>
      <c r="G157" t="str">
        <f>VLOOKUP(YouTubeVideos[[#This Row],[category_id]],VideoCategories[],2,FALSE)</f>
        <v>People &amp; Blogs</v>
      </c>
      <c r="H157" t="s">
        <v>63</v>
      </c>
      <c r="I157">
        <v>5013</v>
      </c>
      <c r="J157">
        <v>8</v>
      </c>
      <c r="K157">
        <v>1</v>
      </c>
      <c r="L157">
        <v>1</v>
      </c>
      <c r="M157" t="b">
        <v>0</v>
      </c>
      <c r="N157" t="b">
        <v>0</v>
      </c>
      <c r="O157" t="b">
        <v>0</v>
      </c>
    </row>
    <row r="158" spans="1:15" x14ac:dyDescent="0.2">
      <c r="A158" t="s">
        <v>3321</v>
      </c>
      <c r="B158" s="1">
        <v>43075</v>
      </c>
      <c r="C158" s="1">
        <v>43069.503587962965</v>
      </c>
      <c r="D158" t="s">
        <v>3322</v>
      </c>
      <c r="E158" t="s">
        <v>1848</v>
      </c>
      <c r="F158">
        <v>25</v>
      </c>
      <c r="G158" t="str">
        <f>VLOOKUP(YouTubeVideos[[#This Row],[category_id]],VideoCategories[],2,FALSE)</f>
        <v>News &amp; Politics</v>
      </c>
      <c r="H158" t="s">
        <v>3323</v>
      </c>
      <c r="I158">
        <v>5019</v>
      </c>
      <c r="J158">
        <v>46</v>
      </c>
      <c r="K158">
        <v>1</v>
      </c>
      <c r="L158">
        <v>64</v>
      </c>
      <c r="M158" t="b">
        <v>0</v>
      </c>
      <c r="N158" t="b">
        <v>0</v>
      </c>
      <c r="O158" t="b">
        <v>0</v>
      </c>
    </row>
    <row r="159" spans="1:15" x14ac:dyDescent="0.2">
      <c r="A159" t="s">
        <v>9600</v>
      </c>
      <c r="B159" s="1">
        <v>43126</v>
      </c>
      <c r="C159" s="1">
        <v>43123.250057870369</v>
      </c>
      <c r="D159" t="s">
        <v>9601</v>
      </c>
      <c r="E159" t="s">
        <v>9602</v>
      </c>
      <c r="F159">
        <v>26</v>
      </c>
      <c r="G159" t="str">
        <f>VLOOKUP(YouTubeVideos[[#This Row],[category_id]],VideoCategories[],2,FALSE)</f>
        <v>Howto &amp; Style</v>
      </c>
      <c r="H159" t="s">
        <v>9603</v>
      </c>
      <c r="I159">
        <v>5144</v>
      </c>
      <c r="J159">
        <v>18</v>
      </c>
      <c r="K159">
        <v>0</v>
      </c>
      <c r="L159">
        <v>2</v>
      </c>
      <c r="M159" t="b">
        <v>0</v>
      </c>
      <c r="N159" t="b">
        <v>0</v>
      </c>
      <c r="O159" t="b">
        <v>0</v>
      </c>
    </row>
    <row r="160" spans="1:15" x14ac:dyDescent="0.2">
      <c r="A160" t="s">
        <v>88</v>
      </c>
      <c r="B160" s="1">
        <v>43053</v>
      </c>
      <c r="C160" s="1">
        <v>43048.839247685188</v>
      </c>
      <c r="D160" t="s">
        <v>89</v>
      </c>
      <c r="E160" t="s">
        <v>90</v>
      </c>
      <c r="F160">
        <v>10</v>
      </c>
      <c r="G160" t="str">
        <f>VLOOKUP(YouTubeVideos[[#This Row],[category_id]],VideoCategories[],2,FALSE)</f>
        <v>Music</v>
      </c>
      <c r="H160" t="s">
        <v>91</v>
      </c>
      <c r="I160">
        <v>5149</v>
      </c>
      <c r="J160">
        <v>242</v>
      </c>
      <c r="K160">
        <v>0</v>
      </c>
      <c r="L160">
        <v>54</v>
      </c>
      <c r="M160" t="b">
        <v>0</v>
      </c>
      <c r="N160" t="b">
        <v>0</v>
      </c>
      <c r="O160" t="b">
        <v>0</v>
      </c>
    </row>
    <row r="161" spans="1:15" x14ac:dyDescent="0.2">
      <c r="A161" t="s">
        <v>1785</v>
      </c>
      <c r="B161" s="1">
        <v>43064</v>
      </c>
      <c r="C161" s="1">
        <v>43054.3750462963</v>
      </c>
      <c r="D161" t="s">
        <v>1786</v>
      </c>
      <c r="E161" t="s">
        <v>1062</v>
      </c>
      <c r="F161">
        <v>26</v>
      </c>
      <c r="G161" t="str">
        <f>VLOOKUP(YouTubeVideos[[#This Row],[category_id]],VideoCategories[],2,FALSE)</f>
        <v>Howto &amp; Style</v>
      </c>
      <c r="H161" t="s">
        <v>1787</v>
      </c>
      <c r="I161">
        <v>5160</v>
      </c>
      <c r="J161">
        <v>152</v>
      </c>
      <c r="K161">
        <v>11</v>
      </c>
      <c r="L161">
        <v>15</v>
      </c>
      <c r="M161" t="b">
        <v>0</v>
      </c>
      <c r="N161" t="b">
        <v>0</v>
      </c>
      <c r="O161" t="b">
        <v>0</v>
      </c>
    </row>
    <row r="162" spans="1:15" x14ac:dyDescent="0.2">
      <c r="A162" t="s">
        <v>1916</v>
      </c>
      <c r="B162" s="1">
        <v>43065</v>
      </c>
      <c r="C162" s="1">
        <v>43058.948761574073</v>
      </c>
      <c r="D162" t="s">
        <v>1917</v>
      </c>
      <c r="E162" t="s">
        <v>1918</v>
      </c>
      <c r="F162">
        <v>24</v>
      </c>
      <c r="G162" t="str">
        <f>VLOOKUP(YouTubeVideos[[#This Row],[category_id]],VideoCategories[],2,FALSE)</f>
        <v>Entertainment</v>
      </c>
      <c r="H162" t="s">
        <v>1919</v>
      </c>
      <c r="I162">
        <v>5169</v>
      </c>
      <c r="J162">
        <v>27</v>
      </c>
      <c r="K162">
        <v>0</v>
      </c>
      <c r="L162">
        <v>4</v>
      </c>
      <c r="M162" t="b">
        <v>0</v>
      </c>
      <c r="N162" t="b">
        <v>0</v>
      </c>
      <c r="O162" t="b">
        <v>0</v>
      </c>
    </row>
    <row r="163" spans="1:15" x14ac:dyDescent="0.2">
      <c r="A163" t="s">
        <v>4008</v>
      </c>
      <c r="B163" s="1">
        <v>43080</v>
      </c>
      <c r="C163" s="1">
        <v>43074.6721412037</v>
      </c>
      <c r="D163" t="s">
        <v>4009</v>
      </c>
      <c r="E163" t="s">
        <v>4010</v>
      </c>
      <c r="F163">
        <v>28</v>
      </c>
      <c r="G163" t="str">
        <f>VLOOKUP(YouTubeVideos[[#This Row],[category_id]],VideoCategories[],2,FALSE)</f>
        <v>Science &amp; Technology</v>
      </c>
      <c r="H163" t="s">
        <v>4011</v>
      </c>
      <c r="I163">
        <v>5220</v>
      </c>
      <c r="J163">
        <v>26</v>
      </c>
      <c r="K163">
        <v>2</v>
      </c>
      <c r="L163">
        <v>0</v>
      </c>
      <c r="M163" t="b">
        <v>1</v>
      </c>
      <c r="N163" t="b">
        <v>0</v>
      </c>
      <c r="O163" t="b">
        <v>0</v>
      </c>
    </row>
    <row r="164" spans="1:15" x14ac:dyDescent="0.2">
      <c r="A164" t="s">
        <v>6868</v>
      </c>
      <c r="B164" s="1">
        <v>43105</v>
      </c>
      <c r="C164" s="1">
        <v>43099.694212962961</v>
      </c>
      <c r="D164" t="s">
        <v>6869</v>
      </c>
      <c r="E164" t="s">
        <v>6870</v>
      </c>
      <c r="F164">
        <v>28</v>
      </c>
      <c r="G164" t="str">
        <f>VLOOKUP(YouTubeVideos[[#This Row],[category_id]],VideoCategories[],2,FALSE)</f>
        <v>Science &amp; Technology</v>
      </c>
      <c r="H164" t="s">
        <v>6871</v>
      </c>
      <c r="I164">
        <v>5224</v>
      </c>
      <c r="J164">
        <v>522</v>
      </c>
      <c r="K164">
        <v>2</v>
      </c>
      <c r="L164">
        <v>71</v>
      </c>
      <c r="M164" t="b">
        <v>0</v>
      </c>
      <c r="N164" t="b">
        <v>0</v>
      </c>
      <c r="O164" t="b">
        <v>0</v>
      </c>
    </row>
    <row r="165" spans="1:15" x14ac:dyDescent="0.2">
      <c r="A165" t="s">
        <v>10944</v>
      </c>
      <c r="B165" s="1">
        <v>43135</v>
      </c>
      <c r="C165" s="1">
        <v>43130.562152777777</v>
      </c>
      <c r="D165" t="s">
        <v>10945</v>
      </c>
      <c r="E165" t="s">
        <v>6952</v>
      </c>
      <c r="F165">
        <v>17</v>
      </c>
      <c r="G165" t="str">
        <f>VLOOKUP(YouTubeVideos[[#This Row],[category_id]],VideoCategories[],2,FALSE)</f>
        <v>Sports</v>
      </c>
      <c r="H165" t="s">
        <v>6953</v>
      </c>
      <c r="I165">
        <v>5251</v>
      </c>
      <c r="J165">
        <v>50</v>
      </c>
      <c r="K165">
        <v>1</v>
      </c>
      <c r="L165">
        <v>5</v>
      </c>
      <c r="M165" t="b">
        <v>0</v>
      </c>
      <c r="N165" t="b">
        <v>0</v>
      </c>
      <c r="O165" t="b">
        <v>0</v>
      </c>
    </row>
    <row r="166" spans="1:15" x14ac:dyDescent="0.2">
      <c r="A166" t="s">
        <v>775</v>
      </c>
      <c r="B166" s="1">
        <v>43056</v>
      </c>
      <c r="C166" s="1">
        <v>43033.699305555558</v>
      </c>
      <c r="D166" t="s">
        <v>776</v>
      </c>
      <c r="E166" t="s">
        <v>777</v>
      </c>
      <c r="F166">
        <v>1</v>
      </c>
      <c r="G166" t="str">
        <f>VLOOKUP(YouTubeVideos[[#This Row],[category_id]],VideoCategories[],2,FALSE)</f>
        <v>Film &amp; Animation</v>
      </c>
      <c r="H166" t="s">
        <v>63</v>
      </c>
      <c r="I166">
        <v>5318</v>
      </c>
      <c r="J166">
        <v>20</v>
      </c>
      <c r="K166">
        <v>1</v>
      </c>
      <c r="L166">
        <v>3</v>
      </c>
      <c r="M166" t="b">
        <v>0</v>
      </c>
      <c r="N166" t="b">
        <v>0</v>
      </c>
      <c r="O166" t="b">
        <v>0</v>
      </c>
    </row>
    <row r="167" spans="1:15" x14ac:dyDescent="0.2">
      <c r="A167" t="s">
        <v>4972</v>
      </c>
      <c r="B167" s="1">
        <v>43086</v>
      </c>
      <c r="C167" s="1">
        <v>43081.651759259257</v>
      </c>
      <c r="D167" t="s">
        <v>4973</v>
      </c>
      <c r="E167" t="s">
        <v>4974</v>
      </c>
      <c r="F167">
        <v>17</v>
      </c>
      <c r="G167" t="str">
        <f>VLOOKUP(YouTubeVideos[[#This Row],[category_id]],VideoCategories[],2,FALSE)</f>
        <v>Sports</v>
      </c>
      <c r="H167" t="s">
        <v>4975</v>
      </c>
      <c r="I167">
        <v>5349</v>
      </c>
      <c r="J167">
        <v>68</v>
      </c>
      <c r="K167">
        <v>9</v>
      </c>
      <c r="L167">
        <v>22</v>
      </c>
      <c r="M167" t="b">
        <v>0</v>
      </c>
      <c r="N167" t="b">
        <v>0</v>
      </c>
      <c r="O167" t="b">
        <v>0</v>
      </c>
    </row>
    <row r="168" spans="1:15" x14ac:dyDescent="0.2">
      <c r="A168" t="s">
        <v>5849</v>
      </c>
      <c r="B168" s="1">
        <v>43092</v>
      </c>
      <c r="C168" s="1">
        <v>43087.600787037038</v>
      </c>
      <c r="D168" t="s">
        <v>5850</v>
      </c>
      <c r="E168" t="s">
        <v>3545</v>
      </c>
      <c r="F168">
        <v>24</v>
      </c>
      <c r="G168" t="str">
        <f>VLOOKUP(YouTubeVideos[[#This Row],[category_id]],VideoCategories[],2,FALSE)</f>
        <v>Entertainment</v>
      </c>
      <c r="H168" t="s">
        <v>5529</v>
      </c>
      <c r="I168">
        <v>5443</v>
      </c>
      <c r="J168">
        <v>46</v>
      </c>
      <c r="K168">
        <v>26</v>
      </c>
      <c r="L168">
        <v>27</v>
      </c>
      <c r="M168" t="b">
        <v>0</v>
      </c>
      <c r="N168" t="b">
        <v>0</v>
      </c>
      <c r="O168" t="b">
        <v>0</v>
      </c>
    </row>
    <row r="169" spans="1:15" x14ac:dyDescent="0.2">
      <c r="A169" t="s">
        <v>11098</v>
      </c>
      <c r="B169" s="1">
        <v>43136</v>
      </c>
      <c r="C169" s="1">
        <v>41567.308263888888</v>
      </c>
      <c r="D169" t="s">
        <v>11099</v>
      </c>
      <c r="E169" t="s">
        <v>11100</v>
      </c>
      <c r="F169">
        <v>28</v>
      </c>
      <c r="G169" t="str">
        <f>VLOOKUP(YouTubeVideos[[#This Row],[category_id]],VideoCategories[],2,FALSE)</f>
        <v>Science &amp; Technology</v>
      </c>
      <c r="H169" t="s">
        <v>11101</v>
      </c>
      <c r="I169">
        <v>5454</v>
      </c>
      <c r="J169">
        <v>60</v>
      </c>
      <c r="K169">
        <v>0</v>
      </c>
      <c r="L169">
        <v>4</v>
      </c>
      <c r="M169" t="b">
        <v>0</v>
      </c>
      <c r="N169" t="b">
        <v>0</v>
      </c>
      <c r="O169" t="b">
        <v>0</v>
      </c>
    </row>
    <row r="170" spans="1:15" x14ac:dyDescent="0.2">
      <c r="A170" t="s">
        <v>1568</v>
      </c>
      <c r="B170" s="1">
        <v>43061</v>
      </c>
      <c r="C170" s="1">
        <v>41355.657488425924</v>
      </c>
      <c r="D170" t="s">
        <v>1569</v>
      </c>
      <c r="E170" t="s">
        <v>1570</v>
      </c>
      <c r="F170">
        <v>24</v>
      </c>
      <c r="G170" t="str">
        <f>VLOOKUP(YouTubeVideos[[#This Row],[category_id]],VideoCategories[],2,FALSE)</f>
        <v>Entertainment</v>
      </c>
      <c r="H170" t="s">
        <v>1571</v>
      </c>
      <c r="I170">
        <v>5464</v>
      </c>
      <c r="J170">
        <v>13</v>
      </c>
      <c r="K170">
        <v>1</v>
      </c>
      <c r="L170">
        <v>2</v>
      </c>
      <c r="M170" t="b">
        <v>0</v>
      </c>
      <c r="N170" t="b">
        <v>0</v>
      </c>
      <c r="O170" t="b">
        <v>0</v>
      </c>
    </row>
    <row r="171" spans="1:15" x14ac:dyDescent="0.2">
      <c r="A171" t="s">
        <v>7797</v>
      </c>
      <c r="B171" s="1">
        <v>43112</v>
      </c>
      <c r="C171" s="1">
        <v>42776.597256944442</v>
      </c>
      <c r="D171" t="s">
        <v>7798</v>
      </c>
      <c r="E171" t="s">
        <v>7799</v>
      </c>
      <c r="F171">
        <v>28</v>
      </c>
      <c r="G171" t="str">
        <f>VLOOKUP(YouTubeVideos[[#This Row],[category_id]],VideoCategories[],2,FALSE)</f>
        <v>Science &amp; Technology</v>
      </c>
      <c r="H171" t="s">
        <v>20121</v>
      </c>
      <c r="I171">
        <v>5509</v>
      </c>
      <c r="J171">
        <v>0</v>
      </c>
      <c r="K171">
        <v>0</v>
      </c>
      <c r="L171">
        <v>17</v>
      </c>
      <c r="M171" t="b">
        <v>0</v>
      </c>
      <c r="N171" t="b">
        <v>1</v>
      </c>
      <c r="O171" t="b">
        <v>0</v>
      </c>
    </row>
    <row r="172" spans="1:15" x14ac:dyDescent="0.2">
      <c r="A172" t="s">
        <v>7576</v>
      </c>
      <c r="B172" s="1">
        <v>43109</v>
      </c>
      <c r="C172" s="1">
        <v>43103.873217592591</v>
      </c>
      <c r="D172" t="s">
        <v>7577</v>
      </c>
      <c r="E172" t="s">
        <v>7578</v>
      </c>
      <c r="F172">
        <v>10</v>
      </c>
      <c r="G172" t="str">
        <f>VLOOKUP(YouTubeVideos[[#This Row],[category_id]],VideoCategories[],2,FALSE)</f>
        <v>Music</v>
      </c>
      <c r="H172" t="s">
        <v>7579</v>
      </c>
      <c r="I172">
        <v>5576</v>
      </c>
      <c r="J172">
        <v>312</v>
      </c>
      <c r="K172">
        <v>2</v>
      </c>
      <c r="L172">
        <v>17</v>
      </c>
      <c r="M172" t="b">
        <v>0</v>
      </c>
      <c r="N172" t="b">
        <v>0</v>
      </c>
      <c r="O172" t="b">
        <v>0</v>
      </c>
    </row>
    <row r="173" spans="1:15" x14ac:dyDescent="0.2">
      <c r="A173" t="s">
        <v>1678</v>
      </c>
      <c r="B173" s="1">
        <v>43062</v>
      </c>
      <c r="C173" s="1">
        <v>43046.063958333332</v>
      </c>
      <c r="D173" t="s">
        <v>1679</v>
      </c>
      <c r="E173" t="s">
        <v>1680</v>
      </c>
      <c r="F173">
        <v>28</v>
      </c>
      <c r="G173" t="str">
        <f>VLOOKUP(YouTubeVideos[[#This Row],[category_id]],VideoCategories[],2,FALSE)</f>
        <v>Science &amp; Technology</v>
      </c>
      <c r="H173" t="s">
        <v>1681</v>
      </c>
      <c r="I173">
        <v>5584</v>
      </c>
      <c r="J173">
        <v>38</v>
      </c>
      <c r="K173">
        <v>2</v>
      </c>
      <c r="L173">
        <v>10</v>
      </c>
      <c r="M173" t="b">
        <v>0</v>
      </c>
      <c r="N173" t="b">
        <v>0</v>
      </c>
      <c r="O173" t="b">
        <v>0</v>
      </c>
    </row>
    <row r="174" spans="1:15" x14ac:dyDescent="0.2">
      <c r="A174" t="s">
        <v>3676</v>
      </c>
      <c r="B174" s="1">
        <v>43077</v>
      </c>
      <c r="C174" s="1">
        <v>41525.289085648146</v>
      </c>
      <c r="D174" t="s">
        <v>3677</v>
      </c>
      <c r="E174" t="s">
        <v>3678</v>
      </c>
      <c r="F174">
        <v>23</v>
      </c>
      <c r="G174" t="str">
        <f>VLOOKUP(YouTubeVideos[[#This Row],[category_id]],VideoCategories[],2,FALSE)</f>
        <v>Comedy</v>
      </c>
      <c r="H174" t="s">
        <v>63</v>
      </c>
      <c r="I174">
        <v>5682</v>
      </c>
      <c r="J174">
        <v>21</v>
      </c>
      <c r="K174">
        <v>2</v>
      </c>
      <c r="L174">
        <v>0</v>
      </c>
      <c r="M174" t="b">
        <v>0</v>
      </c>
      <c r="N174" t="b">
        <v>0</v>
      </c>
      <c r="O174" t="b">
        <v>0</v>
      </c>
    </row>
    <row r="175" spans="1:15" x14ac:dyDescent="0.2">
      <c r="A175" t="s">
        <v>2058</v>
      </c>
      <c r="B175" s="1">
        <v>43066</v>
      </c>
      <c r="C175" s="1">
        <v>43052.277118055557</v>
      </c>
      <c r="D175" t="s">
        <v>2059</v>
      </c>
      <c r="E175" t="s">
        <v>2060</v>
      </c>
      <c r="F175">
        <v>22</v>
      </c>
      <c r="G175" t="str">
        <f>VLOOKUP(YouTubeVideos[[#This Row],[category_id]],VideoCategories[],2,FALSE)</f>
        <v>People &amp; Blogs</v>
      </c>
      <c r="H175" t="s">
        <v>19817</v>
      </c>
      <c r="I175">
        <v>5696</v>
      </c>
      <c r="J175">
        <v>8</v>
      </c>
      <c r="K175">
        <v>0</v>
      </c>
      <c r="L175">
        <v>1</v>
      </c>
      <c r="M175" t="b">
        <v>0</v>
      </c>
      <c r="N175" t="b">
        <v>0</v>
      </c>
      <c r="O175" t="b">
        <v>0</v>
      </c>
    </row>
    <row r="176" spans="1:15" x14ac:dyDescent="0.2">
      <c r="A176" t="s">
        <v>4688</v>
      </c>
      <c r="B176" s="1">
        <v>43084</v>
      </c>
      <c r="C176" s="1">
        <v>43080.791678240741</v>
      </c>
      <c r="D176" t="s">
        <v>4689</v>
      </c>
      <c r="E176" t="s">
        <v>3108</v>
      </c>
      <c r="F176">
        <v>25</v>
      </c>
      <c r="G176" t="str">
        <f>VLOOKUP(YouTubeVideos[[#This Row],[category_id]],VideoCategories[],2,FALSE)</f>
        <v>News &amp; Politics</v>
      </c>
      <c r="H176" t="s">
        <v>4690</v>
      </c>
      <c r="I176">
        <v>5722</v>
      </c>
      <c r="J176">
        <v>93</v>
      </c>
      <c r="K176">
        <v>45</v>
      </c>
      <c r="L176">
        <v>65</v>
      </c>
      <c r="M176" t="b">
        <v>0</v>
      </c>
      <c r="N176" t="b">
        <v>0</v>
      </c>
      <c r="O176" t="b">
        <v>0</v>
      </c>
    </row>
    <row r="177" spans="1:15" x14ac:dyDescent="0.2">
      <c r="A177" t="s">
        <v>7916</v>
      </c>
      <c r="B177" s="1">
        <v>43113</v>
      </c>
      <c r="C177" s="1">
        <v>43109.412233796298</v>
      </c>
      <c r="D177" t="s">
        <v>7917</v>
      </c>
      <c r="E177" t="s">
        <v>7918</v>
      </c>
      <c r="F177">
        <v>25</v>
      </c>
      <c r="G177" t="str">
        <f>VLOOKUP(YouTubeVideos[[#This Row],[category_id]],VideoCategories[],2,FALSE)</f>
        <v>News &amp; Politics</v>
      </c>
      <c r="H177" t="s">
        <v>7919</v>
      </c>
      <c r="I177">
        <v>5760</v>
      </c>
      <c r="J177">
        <v>74</v>
      </c>
      <c r="K177">
        <v>147</v>
      </c>
      <c r="L177">
        <v>102</v>
      </c>
      <c r="M177" t="b">
        <v>0</v>
      </c>
      <c r="N177" t="b">
        <v>0</v>
      </c>
      <c r="O177" t="b">
        <v>0</v>
      </c>
    </row>
    <row r="178" spans="1:15" x14ac:dyDescent="0.2">
      <c r="A178" t="s">
        <v>8760</v>
      </c>
      <c r="B178" s="1">
        <v>43119</v>
      </c>
      <c r="C178" s="1">
        <v>42733.100300925929</v>
      </c>
      <c r="D178" t="s">
        <v>8761</v>
      </c>
      <c r="E178" t="s">
        <v>8762</v>
      </c>
      <c r="F178">
        <v>15</v>
      </c>
      <c r="G178" t="str">
        <f>VLOOKUP(YouTubeVideos[[#This Row],[category_id]],VideoCategories[],2,FALSE)</f>
        <v>Pets &amp; Animals</v>
      </c>
      <c r="H178" t="s">
        <v>8763</v>
      </c>
      <c r="I178">
        <v>5817</v>
      </c>
      <c r="J178">
        <v>22</v>
      </c>
      <c r="K178">
        <v>0</v>
      </c>
      <c r="L178">
        <v>1</v>
      </c>
      <c r="M178" t="b">
        <v>0</v>
      </c>
      <c r="N178" t="b">
        <v>0</v>
      </c>
      <c r="O178" t="b">
        <v>0</v>
      </c>
    </row>
    <row r="179" spans="1:15" x14ac:dyDescent="0.2">
      <c r="A179" t="s">
        <v>1127</v>
      </c>
      <c r="B179" s="1">
        <v>43059</v>
      </c>
      <c r="C179" s="1">
        <v>43055.211805555555</v>
      </c>
      <c r="D179" t="s">
        <v>1128</v>
      </c>
      <c r="E179" t="s">
        <v>1129</v>
      </c>
      <c r="F179">
        <v>10</v>
      </c>
      <c r="G179" t="str">
        <f>VLOOKUP(YouTubeVideos[[#This Row],[category_id]],VideoCategories[],2,FALSE)</f>
        <v>Music</v>
      </c>
      <c r="H179" t="s">
        <v>1130</v>
      </c>
      <c r="I179">
        <v>5839</v>
      </c>
      <c r="J179">
        <v>427</v>
      </c>
      <c r="K179">
        <v>14</v>
      </c>
      <c r="L179">
        <v>28</v>
      </c>
      <c r="M179" t="b">
        <v>0</v>
      </c>
      <c r="N179" t="b">
        <v>0</v>
      </c>
      <c r="O179" t="b">
        <v>0</v>
      </c>
    </row>
    <row r="180" spans="1:15" x14ac:dyDescent="0.2">
      <c r="A180" t="s">
        <v>9944</v>
      </c>
      <c r="B180" s="1">
        <v>43129</v>
      </c>
      <c r="C180" s="1">
        <v>43125.907476851855</v>
      </c>
      <c r="D180" t="s">
        <v>9945</v>
      </c>
      <c r="E180" t="s">
        <v>2789</v>
      </c>
      <c r="F180">
        <v>25</v>
      </c>
      <c r="G180" t="str">
        <f>VLOOKUP(YouTubeVideos[[#This Row],[category_id]],VideoCategories[],2,FALSE)</f>
        <v>News &amp; Politics</v>
      </c>
      <c r="H180" t="s">
        <v>9946</v>
      </c>
      <c r="I180">
        <v>5870</v>
      </c>
      <c r="J180">
        <v>11</v>
      </c>
      <c r="K180">
        <v>0</v>
      </c>
      <c r="L180">
        <v>5</v>
      </c>
      <c r="M180" t="b">
        <v>0</v>
      </c>
      <c r="N180" t="b">
        <v>0</v>
      </c>
      <c r="O180" t="b">
        <v>0</v>
      </c>
    </row>
    <row r="181" spans="1:15" x14ac:dyDescent="0.2">
      <c r="A181" t="s">
        <v>1425</v>
      </c>
      <c r="B181" s="1">
        <v>43060</v>
      </c>
      <c r="C181" s="1">
        <v>43054.747719907406</v>
      </c>
      <c r="D181" t="s">
        <v>1426</v>
      </c>
      <c r="E181" t="s">
        <v>1427</v>
      </c>
      <c r="F181">
        <v>22</v>
      </c>
      <c r="G181" t="str">
        <f>VLOOKUP(YouTubeVideos[[#This Row],[category_id]],VideoCategories[],2,FALSE)</f>
        <v>People &amp; Blogs</v>
      </c>
      <c r="H181" t="s">
        <v>1428</v>
      </c>
      <c r="I181">
        <v>5963</v>
      </c>
      <c r="J181">
        <v>47</v>
      </c>
      <c r="K181">
        <v>2</v>
      </c>
      <c r="L181">
        <v>13</v>
      </c>
      <c r="M181" t="b">
        <v>0</v>
      </c>
      <c r="N181" t="b">
        <v>0</v>
      </c>
      <c r="O181" t="b">
        <v>0</v>
      </c>
    </row>
    <row r="182" spans="1:15" x14ac:dyDescent="0.2">
      <c r="A182" t="s">
        <v>4921</v>
      </c>
      <c r="B182" s="1">
        <v>43086</v>
      </c>
      <c r="C182" s="1">
        <v>43082.166666666664</v>
      </c>
      <c r="D182" t="s">
        <v>4922</v>
      </c>
      <c r="E182" t="s">
        <v>4923</v>
      </c>
      <c r="F182">
        <v>10</v>
      </c>
      <c r="G182" t="str">
        <f>VLOOKUP(YouTubeVideos[[#This Row],[category_id]],VideoCategories[],2,FALSE)</f>
        <v>Music</v>
      </c>
      <c r="H182" t="s">
        <v>4924</v>
      </c>
      <c r="I182">
        <v>5969</v>
      </c>
      <c r="J182">
        <v>192</v>
      </c>
      <c r="K182">
        <v>26</v>
      </c>
      <c r="L182">
        <v>104</v>
      </c>
      <c r="M182" t="b">
        <v>0</v>
      </c>
      <c r="N182" t="b">
        <v>0</v>
      </c>
      <c r="O182" t="b">
        <v>0</v>
      </c>
    </row>
    <row r="183" spans="1:15" x14ac:dyDescent="0.2">
      <c r="A183" t="s">
        <v>2769</v>
      </c>
      <c r="B183" s="1">
        <v>43071</v>
      </c>
      <c r="C183" s="1">
        <v>43070.207812499997</v>
      </c>
      <c r="D183" t="s">
        <v>2770</v>
      </c>
      <c r="E183" t="s">
        <v>1974</v>
      </c>
      <c r="F183">
        <v>25</v>
      </c>
      <c r="G183" t="str">
        <f>VLOOKUP(YouTubeVideos[[#This Row],[category_id]],VideoCategories[],2,FALSE)</f>
        <v>News &amp; Politics</v>
      </c>
      <c r="H183" t="s">
        <v>2771</v>
      </c>
      <c r="I183">
        <v>6084</v>
      </c>
      <c r="J183">
        <v>203</v>
      </c>
      <c r="K183">
        <v>70</v>
      </c>
      <c r="L183">
        <v>200</v>
      </c>
      <c r="M183" t="b">
        <v>0</v>
      </c>
      <c r="N183" t="b">
        <v>0</v>
      </c>
      <c r="O183" t="b">
        <v>0</v>
      </c>
    </row>
    <row r="184" spans="1:15" x14ac:dyDescent="0.2">
      <c r="A184" t="s">
        <v>2050</v>
      </c>
      <c r="B184" s="1">
        <v>43066</v>
      </c>
      <c r="C184" s="1">
        <v>42268.694965277777</v>
      </c>
      <c r="D184" t="s">
        <v>2051</v>
      </c>
      <c r="E184" t="s">
        <v>2052</v>
      </c>
      <c r="F184">
        <v>1</v>
      </c>
      <c r="G184" t="str">
        <f>VLOOKUP(YouTubeVideos[[#This Row],[category_id]],VideoCategories[],2,FALSE)</f>
        <v>Film &amp; Animation</v>
      </c>
      <c r="H184" t="s">
        <v>2053</v>
      </c>
      <c r="I184">
        <v>6122</v>
      </c>
      <c r="J184">
        <v>16</v>
      </c>
      <c r="K184">
        <v>0</v>
      </c>
      <c r="L184">
        <v>8</v>
      </c>
      <c r="M184" t="b">
        <v>0</v>
      </c>
      <c r="N184" t="b">
        <v>0</v>
      </c>
      <c r="O184" t="b">
        <v>0</v>
      </c>
    </row>
    <row r="185" spans="1:15" x14ac:dyDescent="0.2">
      <c r="A185" t="s">
        <v>210</v>
      </c>
      <c r="B185" s="1">
        <v>43053</v>
      </c>
      <c r="C185" s="1">
        <v>43048.356273148151</v>
      </c>
      <c r="D185" t="s">
        <v>211</v>
      </c>
      <c r="E185" t="s">
        <v>212</v>
      </c>
      <c r="F185">
        <v>22</v>
      </c>
      <c r="G185" t="str">
        <f>VLOOKUP(YouTubeVideos[[#This Row],[category_id]],VideoCategories[],2,FALSE)</f>
        <v>People &amp; Blogs</v>
      </c>
      <c r="H185" t="s">
        <v>213</v>
      </c>
      <c r="I185">
        <v>6148</v>
      </c>
      <c r="J185">
        <v>121</v>
      </c>
      <c r="K185">
        <v>3</v>
      </c>
      <c r="L185">
        <v>19</v>
      </c>
      <c r="M185" t="b">
        <v>0</v>
      </c>
      <c r="N185" t="b">
        <v>0</v>
      </c>
      <c r="O185" t="b">
        <v>0</v>
      </c>
    </row>
    <row r="186" spans="1:15" x14ac:dyDescent="0.2">
      <c r="A186" t="s">
        <v>8840</v>
      </c>
      <c r="B186" s="1">
        <v>43119</v>
      </c>
      <c r="C186" s="1">
        <v>43114.227858796294</v>
      </c>
      <c r="D186" t="s">
        <v>8841</v>
      </c>
      <c r="E186" t="s">
        <v>8842</v>
      </c>
      <c r="F186">
        <v>28</v>
      </c>
      <c r="G186" t="str">
        <f>VLOOKUP(YouTubeVideos[[#This Row],[category_id]],VideoCategories[],2,FALSE)</f>
        <v>Science &amp; Technology</v>
      </c>
      <c r="H186" t="s">
        <v>8843</v>
      </c>
      <c r="I186">
        <v>6149</v>
      </c>
      <c r="J186">
        <v>109</v>
      </c>
      <c r="K186">
        <v>3</v>
      </c>
      <c r="L186">
        <v>18</v>
      </c>
      <c r="M186" t="b">
        <v>0</v>
      </c>
      <c r="N186" t="b">
        <v>0</v>
      </c>
      <c r="O186" t="b">
        <v>0</v>
      </c>
    </row>
    <row r="187" spans="1:15" x14ac:dyDescent="0.2">
      <c r="A187" t="s">
        <v>3605</v>
      </c>
      <c r="B187" s="1">
        <v>43077</v>
      </c>
      <c r="C187" s="1">
        <v>43073.261874999997</v>
      </c>
      <c r="D187" t="s">
        <v>3606</v>
      </c>
      <c r="E187" t="s">
        <v>3607</v>
      </c>
      <c r="F187">
        <v>23</v>
      </c>
      <c r="G187" t="str">
        <f>VLOOKUP(YouTubeVideos[[#This Row],[category_id]],VideoCategories[],2,FALSE)</f>
        <v>Comedy</v>
      </c>
      <c r="H187" t="s">
        <v>63</v>
      </c>
      <c r="I187">
        <v>6172</v>
      </c>
      <c r="J187">
        <v>29</v>
      </c>
      <c r="K187">
        <v>4</v>
      </c>
      <c r="L187">
        <v>33</v>
      </c>
      <c r="M187" t="b">
        <v>0</v>
      </c>
      <c r="N187" t="b">
        <v>0</v>
      </c>
      <c r="O187" t="b">
        <v>0</v>
      </c>
    </row>
    <row r="188" spans="1:15" x14ac:dyDescent="0.2">
      <c r="A188" t="s">
        <v>1995</v>
      </c>
      <c r="B188" s="1">
        <v>43066</v>
      </c>
      <c r="C188" s="1">
        <v>43060.470856481479</v>
      </c>
      <c r="D188" t="s">
        <v>1996</v>
      </c>
      <c r="E188" t="s">
        <v>1143</v>
      </c>
      <c r="F188">
        <v>25</v>
      </c>
      <c r="G188" t="str">
        <f>VLOOKUP(YouTubeVideos[[#This Row],[category_id]],VideoCategories[],2,FALSE)</f>
        <v>News &amp; Politics</v>
      </c>
      <c r="H188" t="s">
        <v>1997</v>
      </c>
      <c r="I188">
        <v>6183</v>
      </c>
      <c r="J188">
        <v>56</v>
      </c>
      <c r="K188">
        <v>29</v>
      </c>
      <c r="L188">
        <v>54</v>
      </c>
      <c r="M188" t="b">
        <v>0</v>
      </c>
      <c r="N188" t="b">
        <v>0</v>
      </c>
      <c r="O188" t="b">
        <v>0</v>
      </c>
    </row>
    <row r="189" spans="1:15" x14ac:dyDescent="0.2">
      <c r="A189" t="s">
        <v>820</v>
      </c>
      <c r="B189" s="1">
        <v>43056</v>
      </c>
      <c r="C189" s="1">
        <v>43052.026944444442</v>
      </c>
      <c r="D189" t="s">
        <v>821</v>
      </c>
      <c r="E189" t="s">
        <v>822</v>
      </c>
      <c r="F189">
        <v>28</v>
      </c>
      <c r="G189" t="str">
        <f>VLOOKUP(YouTubeVideos[[#This Row],[category_id]],VideoCategories[],2,FALSE)</f>
        <v>Science &amp; Technology</v>
      </c>
      <c r="H189" t="s">
        <v>823</v>
      </c>
      <c r="I189">
        <v>6247</v>
      </c>
      <c r="J189">
        <v>22</v>
      </c>
      <c r="K189">
        <v>0</v>
      </c>
      <c r="L189">
        <v>2</v>
      </c>
      <c r="M189" t="b">
        <v>0</v>
      </c>
      <c r="N189" t="b">
        <v>0</v>
      </c>
      <c r="O189" t="b">
        <v>0</v>
      </c>
    </row>
    <row r="190" spans="1:15" x14ac:dyDescent="0.2">
      <c r="A190" t="s">
        <v>2846</v>
      </c>
      <c r="B190" s="1">
        <v>43071</v>
      </c>
      <c r="C190" s="1">
        <v>43066.467002314814</v>
      </c>
      <c r="D190" t="s">
        <v>2847</v>
      </c>
      <c r="E190" t="s">
        <v>2848</v>
      </c>
      <c r="F190">
        <v>1</v>
      </c>
      <c r="G190" t="str">
        <f>VLOOKUP(YouTubeVideos[[#This Row],[category_id]],VideoCategories[],2,FALSE)</f>
        <v>Film &amp; Animation</v>
      </c>
      <c r="H190" t="s">
        <v>2849</v>
      </c>
      <c r="I190">
        <v>6320</v>
      </c>
      <c r="J190">
        <v>90</v>
      </c>
      <c r="K190">
        <v>8</v>
      </c>
      <c r="L190">
        <v>15</v>
      </c>
      <c r="M190" t="b">
        <v>0</v>
      </c>
      <c r="N190" t="b">
        <v>0</v>
      </c>
      <c r="O190" t="b">
        <v>0</v>
      </c>
    </row>
    <row r="191" spans="1:15" x14ac:dyDescent="0.2">
      <c r="A191" t="s">
        <v>112</v>
      </c>
      <c r="B191" s="1">
        <v>43053</v>
      </c>
      <c r="C191" s="1">
        <v>41070.517106481479</v>
      </c>
      <c r="D191" t="s">
        <v>113</v>
      </c>
      <c r="E191" t="s">
        <v>114</v>
      </c>
      <c r="F191">
        <v>27</v>
      </c>
      <c r="G191" t="str">
        <f>VLOOKUP(YouTubeVideos[[#This Row],[category_id]],VideoCategories[],2,FALSE)</f>
        <v>Education</v>
      </c>
      <c r="H191" t="s">
        <v>115</v>
      </c>
      <c r="I191">
        <v>6412</v>
      </c>
      <c r="J191">
        <v>49</v>
      </c>
      <c r="K191">
        <v>0</v>
      </c>
      <c r="L191">
        <v>2</v>
      </c>
      <c r="M191" t="b">
        <v>0</v>
      </c>
      <c r="N191" t="b">
        <v>0</v>
      </c>
      <c r="O191" t="b">
        <v>0</v>
      </c>
    </row>
    <row r="192" spans="1:15" x14ac:dyDescent="0.2">
      <c r="A192" t="s">
        <v>8212</v>
      </c>
      <c r="B192" s="1">
        <v>43116</v>
      </c>
      <c r="C192" s="1">
        <v>43109.393252314818</v>
      </c>
      <c r="D192" t="s">
        <v>8213</v>
      </c>
      <c r="E192" t="s">
        <v>527</v>
      </c>
      <c r="F192">
        <v>15</v>
      </c>
      <c r="G192" t="str">
        <f>VLOOKUP(YouTubeVideos[[#This Row],[category_id]],VideoCategories[],2,FALSE)</f>
        <v>Pets &amp; Animals</v>
      </c>
      <c r="H192" t="s">
        <v>8214</v>
      </c>
      <c r="I192">
        <v>6447</v>
      </c>
      <c r="J192">
        <v>30</v>
      </c>
      <c r="K192">
        <v>4</v>
      </c>
      <c r="L192">
        <v>4</v>
      </c>
      <c r="M192" t="b">
        <v>0</v>
      </c>
      <c r="N192" t="b">
        <v>0</v>
      </c>
      <c r="O192" t="b">
        <v>0</v>
      </c>
    </row>
    <row r="193" spans="1:15" x14ac:dyDescent="0.2">
      <c r="A193" t="s">
        <v>4827</v>
      </c>
      <c r="B193" s="1">
        <v>43085</v>
      </c>
      <c r="C193" s="1">
        <v>43080.428888888891</v>
      </c>
      <c r="D193" t="s">
        <v>4828</v>
      </c>
      <c r="E193" t="s">
        <v>1031</v>
      </c>
      <c r="F193">
        <v>25</v>
      </c>
      <c r="G193" t="str">
        <f>VLOOKUP(YouTubeVideos[[#This Row],[category_id]],VideoCategories[],2,FALSE)</f>
        <v>News &amp; Politics</v>
      </c>
      <c r="H193" t="s">
        <v>4829</v>
      </c>
      <c r="I193">
        <v>6450</v>
      </c>
      <c r="J193">
        <v>121</v>
      </c>
      <c r="K193">
        <v>312</v>
      </c>
      <c r="L193">
        <v>187</v>
      </c>
      <c r="M193" t="b">
        <v>0</v>
      </c>
      <c r="N193" t="b">
        <v>0</v>
      </c>
      <c r="O193" t="b">
        <v>0</v>
      </c>
    </row>
    <row r="194" spans="1:15" x14ac:dyDescent="0.2">
      <c r="A194" t="s">
        <v>4222</v>
      </c>
      <c r="B194" s="1">
        <v>43081</v>
      </c>
      <c r="C194" s="1">
        <v>43076.500023148146</v>
      </c>
      <c r="D194" t="s">
        <v>4223</v>
      </c>
      <c r="E194" t="s">
        <v>490</v>
      </c>
      <c r="F194">
        <v>24</v>
      </c>
      <c r="G194" t="str">
        <f>VLOOKUP(YouTubeVideos[[#This Row],[category_id]],VideoCategories[],2,FALSE)</f>
        <v>Entertainment</v>
      </c>
      <c r="H194" t="s">
        <v>4224</v>
      </c>
      <c r="I194">
        <v>6483</v>
      </c>
      <c r="J194">
        <v>492</v>
      </c>
      <c r="K194">
        <v>45</v>
      </c>
      <c r="L194">
        <v>61</v>
      </c>
      <c r="M194" t="b">
        <v>0</v>
      </c>
      <c r="N194" t="b">
        <v>0</v>
      </c>
      <c r="O194" t="b">
        <v>0</v>
      </c>
    </row>
    <row r="195" spans="1:15" x14ac:dyDescent="0.2">
      <c r="A195" t="s">
        <v>1405</v>
      </c>
      <c r="B195" s="1">
        <v>43060</v>
      </c>
      <c r="C195" s="1">
        <v>43055.425416666665</v>
      </c>
      <c r="D195" t="s">
        <v>19775</v>
      </c>
      <c r="E195" t="s">
        <v>1406</v>
      </c>
      <c r="F195">
        <v>10</v>
      </c>
      <c r="G195" t="str">
        <f>VLOOKUP(YouTubeVideos[[#This Row],[category_id]],VideoCategories[],2,FALSE)</f>
        <v>Music</v>
      </c>
      <c r="H195" t="s">
        <v>1407</v>
      </c>
      <c r="I195">
        <v>6553</v>
      </c>
      <c r="J195">
        <v>477</v>
      </c>
      <c r="K195">
        <v>2</v>
      </c>
      <c r="L195">
        <v>32</v>
      </c>
      <c r="M195" t="b">
        <v>0</v>
      </c>
      <c r="N195" t="b">
        <v>0</v>
      </c>
      <c r="O195" t="b">
        <v>0</v>
      </c>
    </row>
    <row r="196" spans="1:15" x14ac:dyDescent="0.2">
      <c r="A196" t="s">
        <v>8061</v>
      </c>
      <c r="B196" s="1">
        <v>43114</v>
      </c>
      <c r="C196" s="1">
        <v>41343.40415509259</v>
      </c>
      <c r="D196" t="s">
        <v>8062</v>
      </c>
      <c r="E196" t="s">
        <v>8063</v>
      </c>
      <c r="F196">
        <v>2</v>
      </c>
      <c r="G196" t="str">
        <f>VLOOKUP(YouTubeVideos[[#This Row],[category_id]],VideoCategories[],2,FALSE)</f>
        <v>Autos &amp; Vehicles</v>
      </c>
      <c r="H196" t="s">
        <v>8064</v>
      </c>
      <c r="I196">
        <v>6570</v>
      </c>
      <c r="J196">
        <v>15</v>
      </c>
      <c r="K196">
        <v>0</v>
      </c>
      <c r="L196">
        <v>8</v>
      </c>
      <c r="M196" t="b">
        <v>0</v>
      </c>
      <c r="N196" t="b">
        <v>0</v>
      </c>
      <c r="O196" t="b">
        <v>0</v>
      </c>
    </row>
    <row r="197" spans="1:15" x14ac:dyDescent="0.2">
      <c r="A197" t="s">
        <v>677</v>
      </c>
      <c r="B197" s="1">
        <v>43056</v>
      </c>
      <c r="C197" s="1">
        <v>43055.512094907404</v>
      </c>
      <c r="D197" t="s">
        <v>19748</v>
      </c>
      <c r="E197" t="s">
        <v>516</v>
      </c>
      <c r="F197">
        <v>26</v>
      </c>
      <c r="G197" t="str">
        <f>VLOOKUP(YouTubeVideos[[#This Row],[category_id]],VideoCategories[],2,FALSE)</f>
        <v>Howto &amp; Style</v>
      </c>
      <c r="H197" t="s">
        <v>678</v>
      </c>
      <c r="I197">
        <v>6582</v>
      </c>
      <c r="J197">
        <v>174</v>
      </c>
      <c r="K197">
        <v>8</v>
      </c>
      <c r="L197">
        <v>22</v>
      </c>
      <c r="M197" t="b">
        <v>0</v>
      </c>
      <c r="N197" t="b">
        <v>0</v>
      </c>
      <c r="O197" t="b">
        <v>0</v>
      </c>
    </row>
    <row r="198" spans="1:15" x14ac:dyDescent="0.2">
      <c r="A198" t="s">
        <v>10525</v>
      </c>
      <c r="B198" s="1">
        <v>43132</v>
      </c>
      <c r="C198" s="1">
        <v>43126.532025462962</v>
      </c>
      <c r="D198" t="s">
        <v>10526</v>
      </c>
      <c r="E198" t="s">
        <v>1151</v>
      </c>
      <c r="F198">
        <v>24</v>
      </c>
      <c r="G198" t="str">
        <f>VLOOKUP(YouTubeVideos[[#This Row],[category_id]],VideoCategories[],2,FALSE)</f>
        <v>Entertainment</v>
      </c>
      <c r="H198" t="s">
        <v>63</v>
      </c>
      <c r="I198">
        <v>6687</v>
      </c>
      <c r="J198">
        <v>56</v>
      </c>
      <c r="K198">
        <v>0</v>
      </c>
      <c r="L198">
        <v>3</v>
      </c>
      <c r="M198" t="b">
        <v>0</v>
      </c>
      <c r="N198" t="b">
        <v>0</v>
      </c>
      <c r="O198" t="b">
        <v>0</v>
      </c>
    </row>
    <row r="199" spans="1:15" x14ac:dyDescent="0.2">
      <c r="A199" t="s">
        <v>6453</v>
      </c>
      <c r="B199" s="1">
        <v>43102</v>
      </c>
      <c r="C199" s="1">
        <v>43091.250023148146</v>
      </c>
      <c r="D199" t="s">
        <v>20037</v>
      </c>
      <c r="E199" t="s">
        <v>6454</v>
      </c>
      <c r="F199">
        <v>24</v>
      </c>
      <c r="G199" t="str">
        <f>VLOOKUP(YouTubeVideos[[#This Row],[category_id]],VideoCategories[],2,FALSE)</f>
        <v>Entertainment</v>
      </c>
      <c r="H199" t="s">
        <v>6455</v>
      </c>
      <c r="I199">
        <v>6688</v>
      </c>
      <c r="J199">
        <v>26</v>
      </c>
      <c r="K199">
        <v>11</v>
      </c>
      <c r="L199">
        <v>8</v>
      </c>
      <c r="M199" t="b">
        <v>0</v>
      </c>
      <c r="N199" t="b">
        <v>0</v>
      </c>
      <c r="O199" t="b">
        <v>0</v>
      </c>
    </row>
    <row r="200" spans="1:15" x14ac:dyDescent="0.2">
      <c r="A200" t="s">
        <v>721</v>
      </c>
      <c r="B200" s="1">
        <v>43056</v>
      </c>
      <c r="C200" s="1">
        <v>43052.343055555553</v>
      </c>
      <c r="D200" t="s">
        <v>722</v>
      </c>
      <c r="E200" t="s">
        <v>723</v>
      </c>
      <c r="F200">
        <v>25</v>
      </c>
      <c r="G200" t="str">
        <f>VLOOKUP(YouTubeVideos[[#This Row],[category_id]],VideoCategories[],2,FALSE)</f>
        <v>News &amp; Politics</v>
      </c>
      <c r="H200" t="s">
        <v>63</v>
      </c>
      <c r="I200">
        <v>6801</v>
      </c>
      <c r="J200">
        <v>11</v>
      </c>
      <c r="K200">
        <v>35</v>
      </c>
      <c r="L200">
        <v>16</v>
      </c>
      <c r="M200" t="b">
        <v>0</v>
      </c>
      <c r="N200" t="b">
        <v>0</v>
      </c>
      <c r="O200" t="b">
        <v>0</v>
      </c>
    </row>
    <row r="201" spans="1:15" x14ac:dyDescent="0.2">
      <c r="A201" t="s">
        <v>10056</v>
      </c>
      <c r="B201" s="1">
        <v>43129</v>
      </c>
      <c r="C201" s="1">
        <v>43124.549837962964</v>
      </c>
      <c r="D201" t="s">
        <v>10057</v>
      </c>
      <c r="E201" t="s">
        <v>10058</v>
      </c>
      <c r="F201">
        <v>10</v>
      </c>
      <c r="G201" t="str">
        <f>VLOOKUP(YouTubeVideos[[#This Row],[category_id]],VideoCategories[],2,FALSE)</f>
        <v>Music</v>
      </c>
      <c r="H201" t="s">
        <v>10059</v>
      </c>
      <c r="I201">
        <v>6882</v>
      </c>
      <c r="J201">
        <v>291</v>
      </c>
      <c r="K201">
        <v>22</v>
      </c>
      <c r="L201">
        <v>21</v>
      </c>
      <c r="M201" t="b">
        <v>0</v>
      </c>
      <c r="N201" t="b">
        <v>0</v>
      </c>
      <c r="O201" t="b">
        <v>0</v>
      </c>
    </row>
    <row r="202" spans="1:15" x14ac:dyDescent="0.2">
      <c r="A202" t="s">
        <v>8687</v>
      </c>
      <c r="B202" s="1">
        <v>43118</v>
      </c>
      <c r="C202" s="1">
        <v>43113.479930555557</v>
      </c>
      <c r="D202" t="s">
        <v>8688</v>
      </c>
      <c r="E202" t="s">
        <v>8689</v>
      </c>
      <c r="F202">
        <v>24</v>
      </c>
      <c r="G202" t="str">
        <f>VLOOKUP(YouTubeVideos[[#This Row],[category_id]],VideoCategories[],2,FALSE)</f>
        <v>Entertainment</v>
      </c>
      <c r="H202" t="s">
        <v>20173</v>
      </c>
      <c r="I202">
        <v>6883</v>
      </c>
      <c r="J202">
        <v>436</v>
      </c>
      <c r="K202">
        <v>4</v>
      </c>
      <c r="L202">
        <v>89</v>
      </c>
      <c r="M202" t="b">
        <v>0</v>
      </c>
      <c r="N202" t="b">
        <v>0</v>
      </c>
      <c r="O202" t="b">
        <v>0</v>
      </c>
    </row>
    <row r="203" spans="1:15" x14ac:dyDescent="0.2">
      <c r="A203" t="s">
        <v>2500</v>
      </c>
      <c r="B203" s="1">
        <v>43069</v>
      </c>
      <c r="C203" s="1">
        <v>43041.256666666668</v>
      </c>
      <c r="D203" t="s">
        <v>2501</v>
      </c>
      <c r="E203" t="s">
        <v>2502</v>
      </c>
      <c r="F203">
        <v>28</v>
      </c>
      <c r="G203" t="str">
        <f>VLOOKUP(YouTubeVideos[[#This Row],[category_id]],VideoCategories[],2,FALSE)</f>
        <v>Science &amp; Technology</v>
      </c>
      <c r="H203" t="s">
        <v>19857</v>
      </c>
      <c r="I203">
        <v>6890</v>
      </c>
      <c r="J203">
        <v>199</v>
      </c>
      <c r="K203">
        <v>9</v>
      </c>
      <c r="L203">
        <v>72</v>
      </c>
      <c r="M203" t="b">
        <v>0</v>
      </c>
      <c r="N203" t="b">
        <v>0</v>
      </c>
      <c r="O203" t="b">
        <v>0</v>
      </c>
    </row>
    <row r="204" spans="1:15" x14ac:dyDescent="0.2">
      <c r="A204" t="s">
        <v>694</v>
      </c>
      <c r="B204" s="1">
        <v>43056</v>
      </c>
      <c r="C204" s="1">
        <v>43052.445347222223</v>
      </c>
      <c r="D204" t="s">
        <v>695</v>
      </c>
      <c r="E204" t="s">
        <v>696</v>
      </c>
      <c r="F204">
        <v>17</v>
      </c>
      <c r="G204" t="str">
        <f>VLOOKUP(YouTubeVideos[[#This Row],[category_id]],VideoCategories[],2,FALSE)</f>
        <v>Sports</v>
      </c>
      <c r="H204" t="s">
        <v>697</v>
      </c>
      <c r="I204">
        <v>6993</v>
      </c>
      <c r="J204">
        <v>20</v>
      </c>
      <c r="K204">
        <v>58</v>
      </c>
      <c r="L204">
        <v>53</v>
      </c>
      <c r="M204" t="b">
        <v>0</v>
      </c>
      <c r="N204" t="b">
        <v>0</v>
      </c>
      <c r="O204" t="b">
        <v>0</v>
      </c>
    </row>
    <row r="205" spans="1:15" x14ac:dyDescent="0.2">
      <c r="A205" t="s">
        <v>11040</v>
      </c>
      <c r="B205" s="1">
        <v>43136</v>
      </c>
      <c r="C205" s="1">
        <v>43132.826249999998</v>
      </c>
      <c r="D205" t="s">
        <v>11041</v>
      </c>
      <c r="E205" t="s">
        <v>11042</v>
      </c>
      <c r="F205">
        <v>22</v>
      </c>
      <c r="G205" t="str">
        <f>VLOOKUP(YouTubeVideos[[#This Row],[category_id]],VideoCategories[],2,FALSE)</f>
        <v>People &amp; Blogs</v>
      </c>
      <c r="H205" t="s">
        <v>11043</v>
      </c>
      <c r="I205">
        <v>7036</v>
      </c>
      <c r="J205">
        <v>55</v>
      </c>
      <c r="K205">
        <v>1</v>
      </c>
      <c r="L205">
        <v>11</v>
      </c>
      <c r="M205" t="b">
        <v>0</v>
      </c>
      <c r="N205" t="b">
        <v>0</v>
      </c>
      <c r="O205" t="b">
        <v>0</v>
      </c>
    </row>
    <row r="206" spans="1:15" x14ac:dyDescent="0.2">
      <c r="A206" t="s">
        <v>9818</v>
      </c>
      <c r="B206" s="1">
        <v>43128</v>
      </c>
      <c r="C206" s="1">
        <v>43124.333310185182</v>
      </c>
      <c r="D206" t="s">
        <v>9819</v>
      </c>
      <c r="E206" t="s">
        <v>9820</v>
      </c>
      <c r="F206">
        <v>26</v>
      </c>
      <c r="G206" t="str">
        <f>VLOOKUP(YouTubeVideos[[#This Row],[category_id]],VideoCategories[],2,FALSE)</f>
        <v>Howto &amp; Style</v>
      </c>
      <c r="H206" t="s">
        <v>9821</v>
      </c>
      <c r="I206">
        <v>7130</v>
      </c>
      <c r="J206">
        <v>114</v>
      </c>
      <c r="K206">
        <v>4</v>
      </c>
      <c r="L206">
        <v>5</v>
      </c>
      <c r="M206" t="b">
        <v>0</v>
      </c>
      <c r="N206" t="b">
        <v>0</v>
      </c>
      <c r="O206" t="b">
        <v>0</v>
      </c>
    </row>
    <row r="207" spans="1:15" x14ac:dyDescent="0.2">
      <c r="A207" t="s">
        <v>12977</v>
      </c>
      <c r="B207" s="1">
        <v>43154</v>
      </c>
      <c r="C207" s="1">
        <v>43147.660092592596</v>
      </c>
      <c r="D207" t="s">
        <v>12978</v>
      </c>
      <c r="E207" t="s">
        <v>12979</v>
      </c>
      <c r="F207">
        <v>17</v>
      </c>
      <c r="G207" t="str">
        <f>VLOOKUP(YouTubeVideos[[#This Row],[category_id]],VideoCategories[],2,FALSE)</f>
        <v>Sports</v>
      </c>
      <c r="H207" t="s">
        <v>12980</v>
      </c>
      <c r="I207">
        <v>7189</v>
      </c>
      <c r="J207">
        <v>15</v>
      </c>
      <c r="K207">
        <v>0</v>
      </c>
      <c r="L207">
        <v>14</v>
      </c>
      <c r="M207" t="b">
        <v>0</v>
      </c>
      <c r="N207" t="b">
        <v>0</v>
      </c>
      <c r="O207" t="b">
        <v>0</v>
      </c>
    </row>
    <row r="208" spans="1:15" x14ac:dyDescent="0.2">
      <c r="A208" t="s">
        <v>5551</v>
      </c>
      <c r="B208" s="1">
        <v>43090</v>
      </c>
      <c r="C208" s="1">
        <v>43086.291701388887</v>
      </c>
      <c r="D208" t="s">
        <v>5552</v>
      </c>
      <c r="E208" t="s">
        <v>3108</v>
      </c>
      <c r="F208">
        <v>25</v>
      </c>
      <c r="G208" t="str">
        <f>VLOOKUP(YouTubeVideos[[#This Row],[category_id]],VideoCategories[],2,FALSE)</f>
        <v>News &amp; Politics</v>
      </c>
      <c r="H208" t="s">
        <v>5553</v>
      </c>
      <c r="I208">
        <v>7260</v>
      </c>
      <c r="J208">
        <v>205</v>
      </c>
      <c r="K208">
        <v>14</v>
      </c>
      <c r="L208">
        <v>23</v>
      </c>
      <c r="M208" t="b">
        <v>0</v>
      </c>
      <c r="N208" t="b">
        <v>0</v>
      </c>
      <c r="O208" t="b">
        <v>0</v>
      </c>
    </row>
    <row r="209" spans="1:15" x14ac:dyDescent="0.2">
      <c r="A209" t="s">
        <v>9908</v>
      </c>
      <c r="B209" s="1">
        <v>43128</v>
      </c>
      <c r="C209" s="1">
        <v>43078.491493055553</v>
      </c>
      <c r="D209" t="s">
        <v>9909</v>
      </c>
      <c r="E209" t="s">
        <v>9910</v>
      </c>
      <c r="F209">
        <v>15</v>
      </c>
      <c r="G209" t="str">
        <f>VLOOKUP(YouTubeVideos[[#This Row],[category_id]],VideoCategories[],2,FALSE)</f>
        <v>Pets &amp; Animals</v>
      </c>
      <c r="H209" t="s">
        <v>9911</v>
      </c>
      <c r="I209">
        <v>7325</v>
      </c>
      <c r="J209">
        <v>6</v>
      </c>
      <c r="K209">
        <v>6</v>
      </c>
      <c r="L209">
        <v>1</v>
      </c>
      <c r="M209" t="b">
        <v>0</v>
      </c>
      <c r="N209" t="b">
        <v>0</v>
      </c>
      <c r="O209" t="b">
        <v>0</v>
      </c>
    </row>
    <row r="210" spans="1:15" x14ac:dyDescent="0.2">
      <c r="A210" t="s">
        <v>9302</v>
      </c>
      <c r="B210" s="1">
        <v>43124</v>
      </c>
      <c r="C210" s="1">
        <v>43119.393182870372</v>
      </c>
      <c r="D210" t="s">
        <v>9303</v>
      </c>
      <c r="E210" t="s">
        <v>9304</v>
      </c>
      <c r="F210">
        <v>17</v>
      </c>
      <c r="G210" t="str">
        <f>VLOOKUP(YouTubeVideos[[#This Row],[category_id]],VideoCategories[],2,FALSE)</f>
        <v>Sports</v>
      </c>
      <c r="H210" t="s">
        <v>63</v>
      </c>
      <c r="I210">
        <v>7399</v>
      </c>
      <c r="J210">
        <v>148</v>
      </c>
      <c r="K210">
        <v>7</v>
      </c>
      <c r="L210">
        <v>17</v>
      </c>
      <c r="M210" t="b">
        <v>0</v>
      </c>
      <c r="N210" t="b">
        <v>0</v>
      </c>
      <c r="O210" t="b">
        <v>0</v>
      </c>
    </row>
    <row r="211" spans="1:15" x14ac:dyDescent="0.2">
      <c r="A211" t="s">
        <v>2915</v>
      </c>
      <c r="B211" s="1">
        <v>43072</v>
      </c>
      <c r="C211" s="1">
        <v>43067.8127662037</v>
      </c>
      <c r="D211" t="s">
        <v>2916</v>
      </c>
      <c r="E211" t="s">
        <v>2917</v>
      </c>
      <c r="F211">
        <v>24</v>
      </c>
      <c r="G211" t="str">
        <f>VLOOKUP(YouTubeVideos[[#This Row],[category_id]],VideoCategories[],2,FALSE)</f>
        <v>Entertainment</v>
      </c>
      <c r="H211" t="s">
        <v>2918</v>
      </c>
      <c r="I211">
        <v>7436</v>
      </c>
      <c r="J211">
        <v>170</v>
      </c>
      <c r="K211">
        <v>8</v>
      </c>
      <c r="L211">
        <v>59</v>
      </c>
      <c r="M211" t="b">
        <v>0</v>
      </c>
      <c r="N211" t="b">
        <v>0</v>
      </c>
      <c r="O211" t="b">
        <v>0</v>
      </c>
    </row>
    <row r="212" spans="1:15" x14ac:dyDescent="0.2">
      <c r="A212" t="s">
        <v>1458</v>
      </c>
      <c r="B212" s="1">
        <v>43061</v>
      </c>
      <c r="C212" s="1">
        <v>43060.430405092593</v>
      </c>
      <c r="D212" t="s">
        <v>1459</v>
      </c>
      <c r="E212" t="s">
        <v>1158</v>
      </c>
      <c r="F212">
        <v>25</v>
      </c>
      <c r="G212" t="str">
        <f>VLOOKUP(YouTubeVideos[[#This Row],[category_id]],VideoCategories[],2,FALSE)</f>
        <v>News &amp; Politics</v>
      </c>
      <c r="H212" t="s">
        <v>1460</v>
      </c>
      <c r="I212">
        <v>7576</v>
      </c>
      <c r="J212">
        <v>51</v>
      </c>
      <c r="K212">
        <v>34</v>
      </c>
      <c r="L212">
        <v>108</v>
      </c>
      <c r="M212" t="b">
        <v>0</v>
      </c>
      <c r="N212" t="b">
        <v>0</v>
      </c>
      <c r="O212" t="b">
        <v>0</v>
      </c>
    </row>
    <row r="213" spans="1:15" x14ac:dyDescent="0.2">
      <c r="A213" t="s">
        <v>6875</v>
      </c>
      <c r="B213" s="1">
        <v>43105</v>
      </c>
      <c r="C213" s="1">
        <v>43098.293078703704</v>
      </c>
      <c r="D213" t="s">
        <v>6876</v>
      </c>
      <c r="E213" t="s">
        <v>3194</v>
      </c>
      <c r="F213">
        <v>24</v>
      </c>
      <c r="G213" t="str">
        <f>VLOOKUP(YouTubeVideos[[#This Row],[category_id]],VideoCategories[],2,FALSE)</f>
        <v>Entertainment</v>
      </c>
      <c r="H213" t="s">
        <v>6877</v>
      </c>
      <c r="I213">
        <v>7662</v>
      </c>
      <c r="J213">
        <v>52</v>
      </c>
      <c r="K213">
        <v>4</v>
      </c>
      <c r="L213">
        <v>3</v>
      </c>
      <c r="M213" t="b">
        <v>0</v>
      </c>
      <c r="N213" t="b">
        <v>0</v>
      </c>
      <c r="O213" t="b">
        <v>0</v>
      </c>
    </row>
    <row r="214" spans="1:15" x14ac:dyDescent="0.2">
      <c r="A214" t="s">
        <v>2934</v>
      </c>
      <c r="B214" s="1">
        <v>43072</v>
      </c>
      <c r="C214" s="1">
        <v>43067.458344907405</v>
      </c>
      <c r="D214" t="s">
        <v>2935</v>
      </c>
      <c r="E214" t="s">
        <v>2936</v>
      </c>
      <c r="F214">
        <v>10</v>
      </c>
      <c r="G214" t="str">
        <f>VLOOKUP(YouTubeVideos[[#This Row],[category_id]],VideoCategories[],2,FALSE)</f>
        <v>Music</v>
      </c>
      <c r="H214" t="s">
        <v>2937</v>
      </c>
      <c r="I214">
        <v>7746</v>
      </c>
      <c r="J214">
        <v>203</v>
      </c>
      <c r="K214">
        <v>20</v>
      </c>
      <c r="L214">
        <v>27</v>
      </c>
      <c r="M214" t="b">
        <v>0</v>
      </c>
      <c r="N214" t="b">
        <v>0</v>
      </c>
      <c r="O214" t="b">
        <v>0</v>
      </c>
    </row>
    <row r="215" spans="1:15" x14ac:dyDescent="0.2">
      <c r="A215" t="s">
        <v>3492</v>
      </c>
      <c r="B215" s="1">
        <v>43076</v>
      </c>
      <c r="C215" s="1">
        <v>41253.408888888887</v>
      </c>
      <c r="D215" t="s">
        <v>3493</v>
      </c>
      <c r="E215" t="s">
        <v>3494</v>
      </c>
      <c r="F215">
        <v>27</v>
      </c>
      <c r="G215" t="str">
        <f>VLOOKUP(YouTubeVideos[[#This Row],[category_id]],VideoCategories[],2,FALSE)</f>
        <v>Education</v>
      </c>
      <c r="H215" t="s">
        <v>3495</v>
      </c>
      <c r="I215">
        <v>7753</v>
      </c>
      <c r="J215">
        <v>29</v>
      </c>
      <c r="K215">
        <v>3</v>
      </c>
      <c r="L215">
        <v>3</v>
      </c>
      <c r="M215" t="b">
        <v>0</v>
      </c>
      <c r="N215" t="b">
        <v>0</v>
      </c>
      <c r="O215" t="b">
        <v>0</v>
      </c>
    </row>
    <row r="216" spans="1:15" x14ac:dyDescent="0.2">
      <c r="A216" t="s">
        <v>13926</v>
      </c>
      <c r="B216" s="1">
        <v>43165</v>
      </c>
      <c r="C216" s="1">
        <v>43158.346979166665</v>
      </c>
      <c r="D216" t="s">
        <v>13927</v>
      </c>
      <c r="E216" t="s">
        <v>4970</v>
      </c>
      <c r="F216">
        <v>25</v>
      </c>
      <c r="G216" t="str">
        <f>VLOOKUP(YouTubeVideos[[#This Row],[category_id]],VideoCategories[],2,FALSE)</f>
        <v>News &amp; Politics</v>
      </c>
      <c r="H216" t="s">
        <v>13928</v>
      </c>
      <c r="I216">
        <v>7767</v>
      </c>
      <c r="J216">
        <v>74</v>
      </c>
      <c r="K216">
        <v>88</v>
      </c>
      <c r="L216">
        <v>200</v>
      </c>
      <c r="M216" t="b">
        <v>0</v>
      </c>
      <c r="N216" t="b">
        <v>0</v>
      </c>
      <c r="O216" t="b">
        <v>0</v>
      </c>
    </row>
    <row r="217" spans="1:15" x14ac:dyDescent="0.2">
      <c r="A217" t="s">
        <v>1386</v>
      </c>
      <c r="B217" s="1">
        <v>43060</v>
      </c>
      <c r="C217" s="1">
        <v>43056.000069444446</v>
      </c>
      <c r="D217" t="s">
        <v>1387</v>
      </c>
      <c r="E217" t="s">
        <v>1388</v>
      </c>
      <c r="F217">
        <v>10</v>
      </c>
      <c r="G217" t="str">
        <f>VLOOKUP(YouTubeVideos[[#This Row],[category_id]],VideoCategories[],2,FALSE)</f>
        <v>Music</v>
      </c>
      <c r="H217" t="s">
        <v>1389</v>
      </c>
      <c r="I217">
        <v>7840</v>
      </c>
      <c r="J217">
        <v>253</v>
      </c>
      <c r="K217">
        <v>17</v>
      </c>
      <c r="L217">
        <v>36</v>
      </c>
      <c r="M217" t="b">
        <v>0</v>
      </c>
      <c r="N217" t="b">
        <v>0</v>
      </c>
      <c r="O217" t="b">
        <v>0</v>
      </c>
    </row>
    <row r="218" spans="1:15" x14ac:dyDescent="0.2">
      <c r="A218" t="s">
        <v>2945</v>
      </c>
      <c r="B218" s="1">
        <v>43072</v>
      </c>
      <c r="C218" s="1">
        <v>43066.403912037036</v>
      </c>
      <c r="D218" t="s">
        <v>19876</v>
      </c>
      <c r="E218" t="s">
        <v>2465</v>
      </c>
      <c r="F218">
        <v>28</v>
      </c>
      <c r="G218" t="str">
        <f>VLOOKUP(YouTubeVideos[[#This Row],[category_id]],VideoCategories[],2,FALSE)</f>
        <v>Science &amp; Technology</v>
      </c>
      <c r="H218" t="s">
        <v>2946</v>
      </c>
      <c r="I218">
        <v>7952</v>
      </c>
      <c r="J218">
        <v>126</v>
      </c>
      <c r="K218">
        <v>8</v>
      </c>
      <c r="L218">
        <v>9</v>
      </c>
      <c r="M218" t="b">
        <v>0</v>
      </c>
      <c r="N218" t="b">
        <v>0</v>
      </c>
      <c r="O218" t="b">
        <v>0</v>
      </c>
    </row>
    <row r="219" spans="1:15" x14ac:dyDescent="0.2">
      <c r="A219" t="s">
        <v>7987</v>
      </c>
      <c r="B219" s="1">
        <v>43113</v>
      </c>
      <c r="C219" s="1">
        <v>43106.864374999997</v>
      </c>
      <c r="D219" t="s">
        <v>7988</v>
      </c>
      <c r="E219" t="s">
        <v>7989</v>
      </c>
      <c r="F219">
        <v>28</v>
      </c>
      <c r="G219" t="str">
        <f>VLOOKUP(YouTubeVideos[[#This Row],[category_id]],VideoCategories[],2,FALSE)</f>
        <v>Science &amp; Technology</v>
      </c>
      <c r="H219" t="s">
        <v>63</v>
      </c>
      <c r="I219">
        <v>7977</v>
      </c>
      <c r="J219">
        <v>28</v>
      </c>
      <c r="K219">
        <v>5</v>
      </c>
      <c r="L219">
        <v>4</v>
      </c>
      <c r="M219" t="b">
        <v>0</v>
      </c>
      <c r="N219" t="b">
        <v>0</v>
      </c>
      <c r="O219" t="b">
        <v>0</v>
      </c>
    </row>
    <row r="220" spans="1:15" x14ac:dyDescent="0.2">
      <c r="A220" t="s">
        <v>1336</v>
      </c>
      <c r="B220" s="1">
        <v>43060</v>
      </c>
      <c r="C220" s="1">
        <v>43055.401886574073</v>
      </c>
      <c r="D220" t="s">
        <v>1337</v>
      </c>
      <c r="E220" t="s">
        <v>1338</v>
      </c>
      <c r="F220">
        <v>24</v>
      </c>
      <c r="G220" t="str">
        <f>VLOOKUP(YouTubeVideos[[#This Row],[category_id]],VideoCategories[],2,FALSE)</f>
        <v>Entertainment</v>
      </c>
      <c r="H220" t="s">
        <v>1339</v>
      </c>
      <c r="I220">
        <v>7978</v>
      </c>
      <c r="J220">
        <v>219</v>
      </c>
      <c r="K220">
        <v>2</v>
      </c>
      <c r="L220">
        <v>12</v>
      </c>
      <c r="M220" t="b">
        <v>0</v>
      </c>
      <c r="N220" t="b">
        <v>0</v>
      </c>
      <c r="O220" t="b">
        <v>0</v>
      </c>
    </row>
    <row r="221" spans="1:15" x14ac:dyDescent="0.2">
      <c r="A221" t="s">
        <v>7411</v>
      </c>
      <c r="B221" s="1">
        <v>43109</v>
      </c>
      <c r="C221" s="1">
        <v>43105.781423611108</v>
      </c>
      <c r="D221" t="s">
        <v>7412</v>
      </c>
      <c r="E221" t="s">
        <v>1143</v>
      </c>
      <c r="F221">
        <v>25</v>
      </c>
      <c r="G221" t="str">
        <f>VLOOKUP(YouTubeVideos[[#This Row],[category_id]],VideoCategories[],2,FALSE)</f>
        <v>News &amp; Politics</v>
      </c>
      <c r="H221" t="s">
        <v>20095</v>
      </c>
      <c r="I221">
        <v>8004</v>
      </c>
      <c r="J221">
        <v>38</v>
      </c>
      <c r="K221">
        <v>15</v>
      </c>
      <c r="L221">
        <v>15</v>
      </c>
      <c r="M221" t="b">
        <v>0</v>
      </c>
      <c r="N221" t="b">
        <v>0</v>
      </c>
      <c r="O221" t="b">
        <v>0</v>
      </c>
    </row>
    <row r="222" spans="1:15" x14ac:dyDescent="0.2">
      <c r="A222" t="s">
        <v>11077</v>
      </c>
      <c r="B222" s="1">
        <v>43136</v>
      </c>
      <c r="C222" s="1">
        <v>43132.445844907408</v>
      </c>
      <c r="D222" t="s">
        <v>11078</v>
      </c>
      <c r="E222" t="s">
        <v>527</v>
      </c>
      <c r="F222">
        <v>22</v>
      </c>
      <c r="G222" t="str">
        <f>VLOOKUP(YouTubeVideos[[#This Row],[category_id]],VideoCategories[],2,FALSE)</f>
        <v>People &amp; Blogs</v>
      </c>
      <c r="H222" t="s">
        <v>9412</v>
      </c>
      <c r="I222">
        <v>8021</v>
      </c>
      <c r="J222">
        <v>65</v>
      </c>
      <c r="K222">
        <v>5</v>
      </c>
      <c r="L222">
        <v>7</v>
      </c>
      <c r="M222" t="b">
        <v>0</v>
      </c>
      <c r="N222" t="b">
        <v>0</v>
      </c>
      <c r="O222" t="b">
        <v>0</v>
      </c>
    </row>
    <row r="223" spans="1:15" x14ac:dyDescent="0.2">
      <c r="A223" t="s">
        <v>6053</v>
      </c>
      <c r="B223" s="1">
        <v>43096</v>
      </c>
      <c r="C223" s="1">
        <v>43088.373564814814</v>
      </c>
      <c r="D223" t="s">
        <v>6054</v>
      </c>
      <c r="E223" t="s">
        <v>6055</v>
      </c>
      <c r="F223">
        <v>24</v>
      </c>
      <c r="G223" t="str">
        <f>VLOOKUP(YouTubeVideos[[#This Row],[category_id]],VideoCategories[],2,FALSE)</f>
        <v>Entertainment</v>
      </c>
      <c r="H223" t="s">
        <v>6056</v>
      </c>
      <c r="I223">
        <v>8154</v>
      </c>
      <c r="J223">
        <v>84</v>
      </c>
      <c r="K223">
        <v>2</v>
      </c>
      <c r="L223">
        <v>3</v>
      </c>
      <c r="M223" t="b">
        <v>0</v>
      </c>
      <c r="N223" t="b">
        <v>0</v>
      </c>
      <c r="O223" t="b">
        <v>0</v>
      </c>
    </row>
    <row r="224" spans="1:15" x14ac:dyDescent="0.2">
      <c r="A224" t="s">
        <v>7973</v>
      </c>
      <c r="B224" s="1">
        <v>43113</v>
      </c>
      <c r="C224" s="1">
        <v>43108.969965277778</v>
      </c>
      <c r="D224" t="s">
        <v>7974</v>
      </c>
      <c r="E224" t="s">
        <v>7975</v>
      </c>
      <c r="F224">
        <v>28</v>
      </c>
      <c r="G224" t="str">
        <f>VLOOKUP(YouTubeVideos[[#This Row],[category_id]],VideoCategories[],2,FALSE)</f>
        <v>Science &amp; Technology</v>
      </c>
      <c r="H224" t="s">
        <v>7976</v>
      </c>
      <c r="I224">
        <v>8177</v>
      </c>
      <c r="J224">
        <v>491</v>
      </c>
      <c r="K224">
        <v>3</v>
      </c>
      <c r="L224">
        <v>105</v>
      </c>
      <c r="M224" t="b">
        <v>0</v>
      </c>
      <c r="N224" t="b">
        <v>0</v>
      </c>
      <c r="O224" t="b">
        <v>0</v>
      </c>
    </row>
    <row r="225" spans="1:15" x14ac:dyDescent="0.2">
      <c r="A225" t="s">
        <v>7109</v>
      </c>
      <c r="B225" s="1">
        <v>43107</v>
      </c>
      <c r="C225" s="1">
        <v>43098.689409722225</v>
      </c>
      <c r="D225" t="s">
        <v>7110</v>
      </c>
      <c r="E225" t="s">
        <v>194</v>
      </c>
      <c r="F225">
        <v>23</v>
      </c>
      <c r="G225" t="str">
        <f>VLOOKUP(YouTubeVideos[[#This Row],[category_id]],VideoCategories[],2,FALSE)</f>
        <v>Comedy</v>
      </c>
      <c r="H225" t="s">
        <v>195</v>
      </c>
      <c r="I225">
        <v>8232</v>
      </c>
      <c r="J225">
        <v>85</v>
      </c>
      <c r="K225">
        <v>5</v>
      </c>
      <c r="L225">
        <v>11</v>
      </c>
      <c r="M225" t="b">
        <v>0</v>
      </c>
      <c r="N225" t="b">
        <v>0</v>
      </c>
      <c r="O225" t="b">
        <v>0</v>
      </c>
    </row>
    <row r="226" spans="1:15" x14ac:dyDescent="0.2">
      <c r="A226" t="s">
        <v>8146</v>
      </c>
      <c r="B226" s="1">
        <v>43115</v>
      </c>
      <c r="C226" s="1">
        <v>43110.278981481482</v>
      </c>
      <c r="D226" t="s">
        <v>8147</v>
      </c>
      <c r="E226" t="s">
        <v>8148</v>
      </c>
      <c r="F226">
        <v>24</v>
      </c>
      <c r="G226" t="str">
        <f>VLOOKUP(YouTubeVideos[[#This Row],[category_id]],VideoCategories[],2,FALSE)</f>
        <v>Entertainment</v>
      </c>
      <c r="H226" t="s">
        <v>63</v>
      </c>
      <c r="I226">
        <v>8300</v>
      </c>
      <c r="J226">
        <v>7</v>
      </c>
      <c r="K226">
        <v>1</v>
      </c>
      <c r="L226">
        <v>2</v>
      </c>
      <c r="M226" t="b">
        <v>0</v>
      </c>
      <c r="N226" t="b">
        <v>0</v>
      </c>
      <c r="O226" t="b">
        <v>0</v>
      </c>
    </row>
    <row r="227" spans="1:15" x14ac:dyDescent="0.2">
      <c r="A227" t="s">
        <v>9410</v>
      </c>
      <c r="B227" s="1">
        <v>43125</v>
      </c>
      <c r="C227" s="1">
        <v>43122.137094907404</v>
      </c>
      <c r="D227" t="s">
        <v>9411</v>
      </c>
      <c r="E227" t="s">
        <v>527</v>
      </c>
      <c r="F227">
        <v>15</v>
      </c>
      <c r="G227" t="str">
        <f>VLOOKUP(YouTubeVideos[[#This Row],[category_id]],VideoCategories[],2,FALSE)</f>
        <v>Pets &amp; Animals</v>
      </c>
      <c r="H227" t="s">
        <v>9412</v>
      </c>
      <c r="I227">
        <v>8394</v>
      </c>
      <c r="J227">
        <v>46</v>
      </c>
      <c r="K227">
        <v>9</v>
      </c>
      <c r="L227">
        <v>25</v>
      </c>
      <c r="M227" t="b">
        <v>0</v>
      </c>
      <c r="N227" t="b">
        <v>0</v>
      </c>
      <c r="O227" t="b">
        <v>0</v>
      </c>
    </row>
    <row r="228" spans="1:15" x14ac:dyDescent="0.2">
      <c r="A228" t="s">
        <v>13353</v>
      </c>
      <c r="B228" s="1">
        <v>43159</v>
      </c>
      <c r="C228" s="1">
        <v>43158.383032407408</v>
      </c>
      <c r="D228" t="s">
        <v>13354</v>
      </c>
      <c r="E228" t="s">
        <v>4970</v>
      </c>
      <c r="F228">
        <v>25</v>
      </c>
      <c r="G228" t="str">
        <f>VLOOKUP(YouTubeVideos[[#This Row],[category_id]],VideoCategories[],2,FALSE)</f>
        <v>News &amp; Politics</v>
      </c>
      <c r="H228" t="s">
        <v>13355</v>
      </c>
      <c r="I228">
        <v>8411</v>
      </c>
      <c r="J228">
        <v>71</v>
      </c>
      <c r="K228">
        <v>69</v>
      </c>
      <c r="L228">
        <v>158</v>
      </c>
      <c r="M228" t="b">
        <v>0</v>
      </c>
      <c r="N228" t="b">
        <v>0</v>
      </c>
      <c r="O228" t="b">
        <v>0</v>
      </c>
    </row>
    <row r="229" spans="1:15" x14ac:dyDescent="0.2">
      <c r="A229" t="s">
        <v>6840</v>
      </c>
      <c r="B229" s="1">
        <v>43105</v>
      </c>
      <c r="C229" s="1">
        <v>43102.642627314817</v>
      </c>
      <c r="D229" t="s">
        <v>6841</v>
      </c>
      <c r="E229" t="s">
        <v>4021</v>
      </c>
      <c r="F229">
        <v>25</v>
      </c>
      <c r="G229" t="str">
        <f>VLOOKUP(YouTubeVideos[[#This Row],[category_id]],VideoCategories[],2,FALSE)</f>
        <v>News &amp; Politics</v>
      </c>
      <c r="H229" t="s">
        <v>6842</v>
      </c>
      <c r="I229">
        <v>8486</v>
      </c>
      <c r="J229">
        <v>30</v>
      </c>
      <c r="K229">
        <v>4</v>
      </c>
      <c r="L229">
        <v>0</v>
      </c>
      <c r="M229" t="b">
        <v>1</v>
      </c>
      <c r="N229" t="b">
        <v>0</v>
      </c>
      <c r="O229" t="b">
        <v>0</v>
      </c>
    </row>
    <row r="230" spans="1:15" x14ac:dyDescent="0.2">
      <c r="A230" t="s">
        <v>7639</v>
      </c>
      <c r="B230" s="1">
        <v>43109</v>
      </c>
      <c r="C230" s="1">
        <v>43103.334583333337</v>
      </c>
      <c r="D230" t="s">
        <v>7640</v>
      </c>
      <c r="E230" t="s">
        <v>7641</v>
      </c>
      <c r="F230">
        <v>29</v>
      </c>
      <c r="G230" t="str">
        <f>VLOOKUP(YouTubeVideos[[#This Row],[category_id]],VideoCategories[],2,FALSE)</f>
        <v>Nonprofits &amp; Activism</v>
      </c>
      <c r="H230" t="s">
        <v>7642</v>
      </c>
      <c r="I230">
        <v>8493</v>
      </c>
      <c r="J230">
        <v>31</v>
      </c>
      <c r="K230">
        <v>1</v>
      </c>
      <c r="L230">
        <v>3</v>
      </c>
      <c r="M230" t="b">
        <v>0</v>
      </c>
      <c r="N230" t="b">
        <v>0</v>
      </c>
      <c r="O230" t="b">
        <v>0</v>
      </c>
    </row>
    <row r="231" spans="1:15" x14ac:dyDescent="0.2">
      <c r="A231" t="s">
        <v>10379</v>
      </c>
      <c r="B231" s="1">
        <v>43132</v>
      </c>
      <c r="C231" s="1">
        <v>43129.25236111111</v>
      </c>
      <c r="D231" t="s">
        <v>10380</v>
      </c>
      <c r="E231" t="s">
        <v>2354</v>
      </c>
      <c r="F231">
        <v>25</v>
      </c>
      <c r="G231" t="str">
        <f>VLOOKUP(YouTubeVideos[[#This Row],[category_id]],VideoCategories[],2,FALSE)</f>
        <v>News &amp; Politics</v>
      </c>
      <c r="H231" t="s">
        <v>10381</v>
      </c>
      <c r="I231">
        <v>8493</v>
      </c>
      <c r="J231">
        <v>107</v>
      </c>
      <c r="K231">
        <v>6</v>
      </c>
      <c r="L231">
        <v>19</v>
      </c>
      <c r="M231" t="b">
        <v>0</v>
      </c>
      <c r="N231" t="b">
        <v>0</v>
      </c>
      <c r="O231" t="b">
        <v>0</v>
      </c>
    </row>
    <row r="232" spans="1:15" x14ac:dyDescent="0.2">
      <c r="A232" t="s">
        <v>7558</v>
      </c>
      <c r="B232" s="1">
        <v>43109</v>
      </c>
      <c r="C232" s="1">
        <v>43104.283449074072</v>
      </c>
      <c r="D232" t="s">
        <v>7559</v>
      </c>
      <c r="E232" t="s">
        <v>5250</v>
      </c>
      <c r="F232">
        <v>20</v>
      </c>
      <c r="G232" t="str">
        <f>VLOOKUP(YouTubeVideos[[#This Row],[category_id]],VideoCategories[],2,FALSE)</f>
        <v>Gaming</v>
      </c>
      <c r="H232" t="s">
        <v>7560</v>
      </c>
      <c r="I232">
        <v>8493</v>
      </c>
      <c r="J232">
        <v>309</v>
      </c>
      <c r="K232">
        <v>17</v>
      </c>
      <c r="L232">
        <v>203</v>
      </c>
      <c r="M232" t="b">
        <v>0</v>
      </c>
      <c r="N232" t="b">
        <v>0</v>
      </c>
      <c r="O232" t="b">
        <v>0</v>
      </c>
    </row>
    <row r="233" spans="1:15" x14ac:dyDescent="0.2">
      <c r="A233" t="s">
        <v>13566</v>
      </c>
      <c r="B233" s="1">
        <v>43160</v>
      </c>
      <c r="C233" s="1">
        <v>43154.686423611114</v>
      </c>
      <c r="D233" t="s">
        <v>13567</v>
      </c>
      <c r="E233" t="s">
        <v>12198</v>
      </c>
      <c r="F233">
        <v>23</v>
      </c>
      <c r="G233" t="str">
        <f>VLOOKUP(YouTubeVideos[[#This Row],[category_id]],VideoCategories[],2,FALSE)</f>
        <v>Comedy</v>
      </c>
      <c r="H233" t="s">
        <v>13568</v>
      </c>
      <c r="I233">
        <v>8659</v>
      </c>
      <c r="J233">
        <v>72</v>
      </c>
      <c r="K233">
        <v>4</v>
      </c>
      <c r="L233">
        <v>8</v>
      </c>
      <c r="M233" t="b">
        <v>0</v>
      </c>
      <c r="N233" t="b">
        <v>0</v>
      </c>
      <c r="O233" t="b">
        <v>0</v>
      </c>
    </row>
    <row r="234" spans="1:15" x14ac:dyDescent="0.2">
      <c r="A234" t="s">
        <v>5527</v>
      </c>
      <c r="B234" s="1">
        <v>43090</v>
      </c>
      <c r="C234" s="1">
        <v>43087.619814814818</v>
      </c>
      <c r="D234" t="s">
        <v>5528</v>
      </c>
      <c r="E234" t="s">
        <v>3545</v>
      </c>
      <c r="F234">
        <v>24</v>
      </c>
      <c r="G234" t="str">
        <f>VLOOKUP(YouTubeVideos[[#This Row],[category_id]],VideoCategories[],2,FALSE)</f>
        <v>Entertainment</v>
      </c>
      <c r="H234" t="s">
        <v>5529</v>
      </c>
      <c r="I234">
        <v>8697</v>
      </c>
      <c r="J234">
        <v>78</v>
      </c>
      <c r="K234">
        <v>11</v>
      </c>
      <c r="L234">
        <v>22</v>
      </c>
      <c r="M234" t="b">
        <v>0</v>
      </c>
      <c r="N234" t="b">
        <v>0</v>
      </c>
      <c r="O234" t="b">
        <v>0</v>
      </c>
    </row>
    <row r="235" spans="1:15" x14ac:dyDescent="0.2">
      <c r="A235" t="s">
        <v>8874</v>
      </c>
      <c r="B235" s="1">
        <v>43120</v>
      </c>
      <c r="C235" s="1">
        <v>43103.549930555557</v>
      </c>
      <c r="D235" t="s">
        <v>8875</v>
      </c>
      <c r="E235" t="s">
        <v>8876</v>
      </c>
      <c r="F235">
        <v>24</v>
      </c>
      <c r="G235" t="str">
        <f>VLOOKUP(YouTubeVideos[[#This Row],[category_id]],VideoCategories[],2,FALSE)</f>
        <v>Entertainment</v>
      </c>
      <c r="H235" t="s">
        <v>8877</v>
      </c>
      <c r="I235">
        <v>8715</v>
      </c>
      <c r="J235">
        <v>129</v>
      </c>
      <c r="K235">
        <v>15</v>
      </c>
      <c r="L235">
        <v>21</v>
      </c>
      <c r="M235" t="b">
        <v>0</v>
      </c>
      <c r="N235" t="b">
        <v>0</v>
      </c>
      <c r="O235" t="b">
        <v>0</v>
      </c>
    </row>
    <row r="236" spans="1:15" x14ac:dyDescent="0.2">
      <c r="A236" t="s">
        <v>4837</v>
      </c>
      <c r="B236" s="1">
        <v>43085</v>
      </c>
      <c r="C236" s="1">
        <v>43080.829363425924</v>
      </c>
      <c r="D236" t="s">
        <v>4838</v>
      </c>
      <c r="E236" t="s">
        <v>4839</v>
      </c>
      <c r="F236">
        <v>23</v>
      </c>
      <c r="G236" t="str">
        <f>VLOOKUP(YouTubeVideos[[#This Row],[category_id]],VideoCategories[],2,FALSE)</f>
        <v>Comedy</v>
      </c>
      <c r="H236" t="s">
        <v>4840</v>
      </c>
      <c r="I236">
        <v>8790</v>
      </c>
      <c r="J236">
        <v>837</v>
      </c>
      <c r="K236">
        <v>7</v>
      </c>
      <c r="L236">
        <v>60</v>
      </c>
      <c r="M236" t="b">
        <v>0</v>
      </c>
      <c r="N236" t="b">
        <v>0</v>
      </c>
      <c r="O236" t="b">
        <v>0</v>
      </c>
    </row>
    <row r="237" spans="1:15" x14ac:dyDescent="0.2">
      <c r="A237" t="s">
        <v>5547</v>
      </c>
      <c r="B237" s="1">
        <v>43090</v>
      </c>
      <c r="C237" s="1">
        <v>43084.302465277775</v>
      </c>
      <c r="D237" t="s">
        <v>5548</v>
      </c>
      <c r="E237" t="s">
        <v>5549</v>
      </c>
      <c r="F237">
        <v>22</v>
      </c>
      <c r="G237" t="str">
        <f>VLOOKUP(YouTubeVideos[[#This Row],[category_id]],VideoCategories[],2,FALSE)</f>
        <v>People &amp; Blogs</v>
      </c>
      <c r="H237" t="s">
        <v>5550</v>
      </c>
      <c r="I237">
        <v>8795</v>
      </c>
      <c r="J237">
        <v>23</v>
      </c>
      <c r="K237">
        <v>1</v>
      </c>
      <c r="L237">
        <v>1</v>
      </c>
      <c r="M237" t="b">
        <v>0</v>
      </c>
      <c r="N237" t="b">
        <v>0</v>
      </c>
      <c r="O237" t="b">
        <v>0</v>
      </c>
    </row>
    <row r="238" spans="1:15" x14ac:dyDescent="0.2">
      <c r="A238" t="s">
        <v>1874</v>
      </c>
      <c r="B238" s="1">
        <v>43065</v>
      </c>
      <c r="C238" s="1">
        <v>43058.941157407404</v>
      </c>
      <c r="D238" t="s">
        <v>1875</v>
      </c>
      <c r="E238" t="s">
        <v>1876</v>
      </c>
      <c r="F238">
        <v>24</v>
      </c>
      <c r="G238" t="str">
        <f>VLOOKUP(YouTubeVideos[[#This Row],[category_id]],VideoCategories[],2,FALSE)</f>
        <v>Entertainment</v>
      </c>
      <c r="H238" t="s">
        <v>1877</v>
      </c>
      <c r="I238">
        <v>8798</v>
      </c>
      <c r="J238">
        <v>60</v>
      </c>
      <c r="K238">
        <v>18</v>
      </c>
      <c r="L238">
        <v>20</v>
      </c>
      <c r="M238" t="b">
        <v>0</v>
      </c>
      <c r="N238" t="b">
        <v>0</v>
      </c>
      <c r="O238" t="b">
        <v>0</v>
      </c>
    </row>
    <row r="239" spans="1:15" x14ac:dyDescent="0.2">
      <c r="A239" t="s">
        <v>2731</v>
      </c>
      <c r="B239" s="1">
        <v>43070</v>
      </c>
      <c r="C239" s="1">
        <v>43057.947789351849</v>
      </c>
      <c r="D239" t="s">
        <v>2732</v>
      </c>
      <c r="E239" t="s">
        <v>2733</v>
      </c>
      <c r="F239">
        <v>28</v>
      </c>
      <c r="G239" t="str">
        <f>VLOOKUP(YouTubeVideos[[#This Row],[category_id]],VideoCategories[],2,FALSE)</f>
        <v>Science &amp; Technology</v>
      </c>
      <c r="H239" t="s">
        <v>63</v>
      </c>
      <c r="I239">
        <v>8924</v>
      </c>
      <c r="J239">
        <v>48</v>
      </c>
      <c r="K239">
        <v>2</v>
      </c>
      <c r="L239">
        <v>3</v>
      </c>
      <c r="M239" t="b">
        <v>0</v>
      </c>
      <c r="N239" t="b">
        <v>0</v>
      </c>
      <c r="O239" t="b">
        <v>0</v>
      </c>
    </row>
    <row r="240" spans="1:15" x14ac:dyDescent="0.2">
      <c r="A240" t="s">
        <v>717</v>
      </c>
      <c r="B240" s="1">
        <v>43056</v>
      </c>
      <c r="C240" s="1">
        <v>43052.479201388887</v>
      </c>
      <c r="D240" t="s">
        <v>718</v>
      </c>
      <c r="E240" t="s">
        <v>719</v>
      </c>
      <c r="F240">
        <v>24</v>
      </c>
      <c r="G240" t="str">
        <f>VLOOKUP(YouTubeVideos[[#This Row],[category_id]],VideoCategories[],2,FALSE)</f>
        <v>Entertainment</v>
      </c>
      <c r="H240" t="s">
        <v>720</v>
      </c>
      <c r="I240">
        <v>8993</v>
      </c>
      <c r="J240">
        <v>292</v>
      </c>
      <c r="K240">
        <v>5</v>
      </c>
      <c r="L240">
        <v>162</v>
      </c>
      <c r="M240" t="b">
        <v>0</v>
      </c>
      <c r="N240" t="b">
        <v>0</v>
      </c>
      <c r="O240" t="b">
        <v>0</v>
      </c>
    </row>
    <row r="241" spans="1:15" x14ac:dyDescent="0.2">
      <c r="A241" t="s">
        <v>6934</v>
      </c>
      <c r="B241" s="1">
        <v>43105</v>
      </c>
      <c r="C241" s="1">
        <v>43097.670405092591</v>
      </c>
      <c r="D241" t="s">
        <v>6935</v>
      </c>
      <c r="E241" t="s">
        <v>6936</v>
      </c>
      <c r="F241">
        <v>10</v>
      </c>
      <c r="G241" t="str">
        <f>VLOOKUP(YouTubeVideos[[#This Row],[category_id]],VideoCategories[],2,FALSE)</f>
        <v>Music</v>
      </c>
      <c r="H241" t="s">
        <v>6937</v>
      </c>
      <c r="I241">
        <v>9020</v>
      </c>
      <c r="J241">
        <v>123</v>
      </c>
      <c r="K241">
        <v>6</v>
      </c>
      <c r="L241">
        <v>18</v>
      </c>
      <c r="M241" t="b">
        <v>0</v>
      </c>
      <c r="N241" t="b">
        <v>0</v>
      </c>
      <c r="O241" t="b">
        <v>0</v>
      </c>
    </row>
    <row r="242" spans="1:15" x14ac:dyDescent="0.2">
      <c r="A242" t="s">
        <v>7617</v>
      </c>
      <c r="B242" s="1">
        <v>43109</v>
      </c>
      <c r="C242" s="1">
        <v>42012.54314814815</v>
      </c>
      <c r="D242" t="s">
        <v>7618</v>
      </c>
      <c r="E242" t="s">
        <v>7619</v>
      </c>
      <c r="F242">
        <v>22</v>
      </c>
      <c r="G242" t="str">
        <f>VLOOKUP(YouTubeVideos[[#This Row],[category_id]],VideoCategories[],2,FALSE)</f>
        <v>People &amp; Blogs</v>
      </c>
      <c r="H242" t="s">
        <v>63</v>
      </c>
      <c r="I242">
        <v>9046</v>
      </c>
      <c r="J242">
        <v>45</v>
      </c>
      <c r="K242">
        <v>0</v>
      </c>
      <c r="L242">
        <v>4</v>
      </c>
      <c r="M242" t="b">
        <v>0</v>
      </c>
      <c r="N242" t="b">
        <v>0</v>
      </c>
      <c r="O242" t="b">
        <v>0</v>
      </c>
    </row>
    <row r="243" spans="1:15" x14ac:dyDescent="0.2">
      <c r="A243" t="s">
        <v>2019</v>
      </c>
      <c r="B243" s="1">
        <v>43066</v>
      </c>
      <c r="C243" s="1">
        <v>42523.670798611114</v>
      </c>
      <c r="D243" t="s">
        <v>2020</v>
      </c>
      <c r="E243" t="s">
        <v>2021</v>
      </c>
      <c r="F243">
        <v>24</v>
      </c>
      <c r="G243" t="str">
        <f>VLOOKUP(YouTubeVideos[[#This Row],[category_id]],VideoCategories[],2,FALSE)</f>
        <v>Entertainment</v>
      </c>
      <c r="H243" t="s">
        <v>63</v>
      </c>
      <c r="I243">
        <v>9078</v>
      </c>
      <c r="J243">
        <v>28</v>
      </c>
      <c r="K243">
        <v>9</v>
      </c>
      <c r="L243">
        <v>7</v>
      </c>
      <c r="M243" t="b">
        <v>0</v>
      </c>
      <c r="N243" t="b">
        <v>0</v>
      </c>
      <c r="O243" t="b">
        <v>0</v>
      </c>
    </row>
    <row r="244" spans="1:15" x14ac:dyDescent="0.2">
      <c r="A244" t="s">
        <v>9685</v>
      </c>
      <c r="B244" s="1">
        <v>43126</v>
      </c>
      <c r="C244" s="1">
        <v>43121.355254629627</v>
      </c>
      <c r="D244" t="s">
        <v>20230</v>
      </c>
      <c r="E244" t="s">
        <v>1069</v>
      </c>
      <c r="F244">
        <v>25</v>
      </c>
      <c r="G244" t="str">
        <f>VLOOKUP(YouTubeVideos[[#This Row],[category_id]],VideoCategories[],2,FALSE)</f>
        <v>News &amp; Politics</v>
      </c>
      <c r="H244" t="s">
        <v>9686</v>
      </c>
      <c r="I244">
        <v>9193</v>
      </c>
      <c r="J244">
        <v>29</v>
      </c>
      <c r="K244">
        <v>52</v>
      </c>
      <c r="L244">
        <v>45</v>
      </c>
      <c r="M244" t="b">
        <v>0</v>
      </c>
      <c r="N244" t="b">
        <v>0</v>
      </c>
      <c r="O244" t="b">
        <v>0</v>
      </c>
    </row>
    <row r="245" spans="1:15" x14ac:dyDescent="0.2">
      <c r="A245" t="s">
        <v>4313</v>
      </c>
      <c r="B245" s="1">
        <v>43082</v>
      </c>
      <c r="C245" s="1">
        <v>43078.463321759256</v>
      </c>
      <c r="D245" t="s">
        <v>4314</v>
      </c>
      <c r="E245" t="s">
        <v>4315</v>
      </c>
      <c r="F245">
        <v>25</v>
      </c>
      <c r="G245" t="str">
        <f>VLOOKUP(YouTubeVideos[[#This Row],[category_id]],VideoCategories[],2,FALSE)</f>
        <v>News &amp; Politics</v>
      </c>
      <c r="H245" t="s">
        <v>4316</v>
      </c>
      <c r="I245">
        <v>9239</v>
      </c>
      <c r="J245">
        <v>178</v>
      </c>
      <c r="K245">
        <v>20</v>
      </c>
      <c r="L245">
        <v>138</v>
      </c>
      <c r="M245" t="b">
        <v>0</v>
      </c>
      <c r="N245" t="b">
        <v>0</v>
      </c>
      <c r="O245" t="b">
        <v>0</v>
      </c>
    </row>
    <row r="246" spans="1:15" x14ac:dyDescent="0.2">
      <c r="A246" t="s">
        <v>10628</v>
      </c>
      <c r="B246" s="1">
        <v>43133</v>
      </c>
      <c r="C246" s="1">
        <v>43131.091770833336</v>
      </c>
      <c r="D246" t="s">
        <v>10629</v>
      </c>
      <c r="E246" t="s">
        <v>527</v>
      </c>
      <c r="F246">
        <v>23</v>
      </c>
      <c r="G246" t="str">
        <f>VLOOKUP(YouTubeVideos[[#This Row],[category_id]],VideoCategories[],2,FALSE)</f>
        <v>Comedy</v>
      </c>
      <c r="H246" t="s">
        <v>9412</v>
      </c>
      <c r="I246">
        <v>9391</v>
      </c>
      <c r="J246">
        <v>30</v>
      </c>
      <c r="K246">
        <v>8</v>
      </c>
      <c r="L246">
        <v>13</v>
      </c>
      <c r="M246" t="b">
        <v>0</v>
      </c>
      <c r="N246" t="b">
        <v>0</v>
      </c>
      <c r="O246" t="b">
        <v>0</v>
      </c>
    </row>
    <row r="247" spans="1:15" x14ac:dyDescent="0.2">
      <c r="A247" t="s">
        <v>3806</v>
      </c>
      <c r="B247" s="1">
        <v>43079</v>
      </c>
      <c r="C247" s="1">
        <v>43078.926446759258</v>
      </c>
      <c r="D247" t="s">
        <v>3807</v>
      </c>
      <c r="E247" t="s">
        <v>861</v>
      </c>
      <c r="F247">
        <v>24</v>
      </c>
      <c r="G247" t="str">
        <f>VLOOKUP(YouTubeVideos[[#This Row],[category_id]],VideoCategories[],2,FALSE)</f>
        <v>Entertainment</v>
      </c>
      <c r="H247" t="s">
        <v>3808</v>
      </c>
      <c r="I247">
        <v>9423</v>
      </c>
      <c r="J247">
        <v>785</v>
      </c>
      <c r="K247">
        <v>17</v>
      </c>
      <c r="L247">
        <v>129</v>
      </c>
      <c r="M247" t="b">
        <v>0</v>
      </c>
      <c r="N247" t="b">
        <v>0</v>
      </c>
      <c r="O247" t="b">
        <v>0</v>
      </c>
    </row>
    <row r="248" spans="1:15" x14ac:dyDescent="0.2">
      <c r="A248" t="s">
        <v>8186</v>
      </c>
      <c r="B248" s="1">
        <v>43116</v>
      </c>
      <c r="C248" s="1">
        <v>43113.172094907408</v>
      </c>
      <c r="D248" t="s">
        <v>8187</v>
      </c>
      <c r="E248" t="s">
        <v>8188</v>
      </c>
      <c r="F248">
        <v>15</v>
      </c>
      <c r="G248" t="str">
        <f>VLOOKUP(YouTubeVideos[[#This Row],[category_id]],VideoCategories[],2,FALSE)</f>
        <v>Pets &amp; Animals</v>
      </c>
      <c r="H248" t="s">
        <v>8189</v>
      </c>
      <c r="I248">
        <v>9443</v>
      </c>
      <c r="J248">
        <v>316</v>
      </c>
      <c r="K248">
        <v>3</v>
      </c>
      <c r="L248">
        <v>23</v>
      </c>
      <c r="M248" t="b">
        <v>0</v>
      </c>
      <c r="N248" t="b">
        <v>0</v>
      </c>
      <c r="O248" t="b">
        <v>0</v>
      </c>
    </row>
    <row r="249" spans="1:15" x14ac:dyDescent="0.2">
      <c r="A249" t="s">
        <v>1287</v>
      </c>
      <c r="B249" s="1">
        <v>43060</v>
      </c>
      <c r="C249" s="1">
        <v>43059.375740740739</v>
      </c>
      <c r="D249" t="s">
        <v>1288</v>
      </c>
      <c r="E249" t="s">
        <v>495</v>
      </c>
      <c r="F249">
        <v>28</v>
      </c>
      <c r="G249" t="str">
        <f>VLOOKUP(YouTubeVideos[[#This Row],[category_id]],VideoCategories[],2,FALSE)</f>
        <v>Science &amp; Technology</v>
      </c>
      <c r="H249" t="s">
        <v>1289</v>
      </c>
      <c r="I249">
        <v>9454</v>
      </c>
      <c r="J249">
        <v>267</v>
      </c>
      <c r="K249">
        <v>36</v>
      </c>
      <c r="L249">
        <v>43</v>
      </c>
      <c r="M249" t="b">
        <v>0</v>
      </c>
      <c r="N249" t="b">
        <v>0</v>
      </c>
      <c r="O249" t="b">
        <v>0</v>
      </c>
    </row>
    <row r="250" spans="1:15" x14ac:dyDescent="0.2">
      <c r="A250" t="s">
        <v>7146</v>
      </c>
      <c r="B250" s="1">
        <v>43107</v>
      </c>
      <c r="C250" s="1">
        <v>43091.306354166663</v>
      </c>
      <c r="D250" t="s">
        <v>7147</v>
      </c>
      <c r="E250" t="s">
        <v>7148</v>
      </c>
      <c r="F250">
        <v>22</v>
      </c>
      <c r="G250" t="str">
        <f>VLOOKUP(YouTubeVideos[[#This Row],[category_id]],VideoCategories[],2,FALSE)</f>
        <v>People &amp; Blogs</v>
      </c>
      <c r="H250" t="s">
        <v>7149</v>
      </c>
      <c r="I250">
        <v>9560</v>
      </c>
      <c r="J250">
        <v>239</v>
      </c>
      <c r="K250">
        <v>19</v>
      </c>
      <c r="L250">
        <v>61</v>
      </c>
      <c r="M250" t="b">
        <v>0</v>
      </c>
      <c r="N250" t="b">
        <v>0</v>
      </c>
      <c r="O250" t="b">
        <v>0</v>
      </c>
    </row>
    <row r="251" spans="1:15" x14ac:dyDescent="0.2">
      <c r="A251" t="s">
        <v>8368</v>
      </c>
      <c r="B251" s="1">
        <v>43117</v>
      </c>
      <c r="C251" s="1">
        <v>43089.562662037039</v>
      </c>
      <c r="D251" t="s">
        <v>8369</v>
      </c>
      <c r="E251" t="s">
        <v>8370</v>
      </c>
      <c r="F251">
        <v>10</v>
      </c>
      <c r="G251" t="str">
        <f>VLOOKUP(YouTubeVideos[[#This Row],[category_id]],VideoCategories[],2,FALSE)</f>
        <v>Music</v>
      </c>
      <c r="H251" t="s">
        <v>8371</v>
      </c>
      <c r="I251">
        <v>9577</v>
      </c>
      <c r="J251">
        <v>139</v>
      </c>
      <c r="K251">
        <v>7</v>
      </c>
      <c r="L251">
        <v>31</v>
      </c>
      <c r="M251" t="b">
        <v>0</v>
      </c>
      <c r="N251" t="b">
        <v>0</v>
      </c>
      <c r="O251" t="b">
        <v>0</v>
      </c>
    </row>
    <row r="252" spans="1:15" x14ac:dyDescent="0.2">
      <c r="A252" t="s">
        <v>9894</v>
      </c>
      <c r="B252" s="1">
        <v>43128</v>
      </c>
      <c r="C252" s="1">
        <v>43122.229143518518</v>
      </c>
      <c r="D252" t="s">
        <v>9895</v>
      </c>
      <c r="E252" t="s">
        <v>1876</v>
      </c>
      <c r="F252">
        <v>24</v>
      </c>
      <c r="G252" t="str">
        <f>VLOOKUP(YouTubeVideos[[#This Row],[category_id]],VideoCategories[],2,FALSE)</f>
        <v>Entertainment</v>
      </c>
      <c r="H252" t="s">
        <v>9896</v>
      </c>
      <c r="I252">
        <v>9595</v>
      </c>
      <c r="J252">
        <v>46</v>
      </c>
      <c r="K252">
        <v>92</v>
      </c>
      <c r="L252">
        <v>26</v>
      </c>
      <c r="M252" t="b">
        <v>0</v>
      </c>
      <c r="N252" t="b">
        <v>0</v>
      </c>
      <c r="O252" t="b">
        <v>0</v>
      </c>
    </row>
    <row r="253" spans="1:15" x14ac:dyDescent="0.2">
      <c r="A253" t="s">
        <v>4660</v>
      </c>
      <c r="B253" s="1">
        <v>43084</v>
      </c>
      <c r="C253" s="1">
        <v>43082.333437499998</v>
      </c>
      <c r="D253" t="s">
        <v>4661</v>
      </c>
      <c r="E253" t="s">
        <v>520</v>
      </c>
      <c r="F253">
        <v>26</v>
      </c>
      <c r="G253" t="str">
        <f>VLOOKUP(YouTubeVideos[[#This Row],[category_id]],VideoCategories[],2,FALSE)</f>
        <v>Howto &amp; Style</v>
      </c>
      <c r="H253" t="s">
        <v>4662</v>
      </c>
      <c r="I253">
        <v>9625</v>
      </c>
      <c r="J253">
        <v>459</v>
      </c>
      <c r="K253">
        <v>9</v>
      </c>
      <c r="L253">
        <v>29</v>
      </c>
      <c r="M253" t="b">
        <v>0</v>
      </c>
      <c r="N253" t="b">
        <v>0</v>
      </c>
      <c r="O253" t="b">
        <v>0</v>
      </c>
    </row>
    <row r="254" spans="1:15" x14ac:dyDescent="0.2">
      <c r="A254" t="s">
        <v>751</v>
      </c>
      <c r="B254" s="1">
        <v>43056</v>
      </c>
      <c r="C254" s="1">
        <v>43052.291701388887</v>
      </c>
      <c r="D254" t="s">
        <v>752</v>
      </c>
      <c r="E254" t="s">
        <v>753</v>
      </c>
      <c r="F254">
        <v>28</v>
      </c>
      <c r="G254" t="str">
        <f>VLOOKUP(YouTubeVideos[[#This Row],[category_id]],VideoCategories[],2,FALSE)</f>
        <v>Science &amp; Technology</v>
      </c>
      <c r="H254" t="s">
        <v>754</v>
      </c>
      <c r="I254">
        <v>9747</v>
      </c>
      <c r="J254">
        <v>447</v>
      </c>
      <c r="K254">
        <v>14</v>
      </c>
      <c r="L254">
        <v>81</v>
      </c>
      <c r="M254" t="b">
        <v>0</v>
      </c>
      <c r="N254" t="b">
        <v>0</v>
      </c>
      <c r="O254" t="b">
        <v>0</v>
      </c>
    </row>
    <row r="255" spans="1:15" x14ac:dyDescent="0.2">
      <c r="A255" t="s">
        <v>9831</v>
      </c>
      <c r="B255" s="1">
        <v>43128</v>
      </c>
      <c r="C255" s="1">
        <v>43122.397905092592</v>
      </c>
      <c r="D255" t="s">
        <v>9832</v>
      </c>
      <c r="E255" t="s">
        <v>9833</v>
      </c>
      <c r="F255">
        <v>17</v>
      </c>
      <c r="G255" t="str">
        <f>VLOOKUP(YouTubeVideos[[#This Row],[category_id]],VideoCategories[],2,FALSE)</f>
        <v>Sports</v>
      </c>
      <c r="H255" t="s">
        <v>9834</v>
      </c>
      <c r="I255">
        <v>9762</v>
      </c>
      <c r="J255">
        <v>14</v>
      </c>
      <c r="K255">
        <v>47</v>
      </c>
      <c r="L255">
        <v>32</v>
      </c>
      <c r="M255" t="b">
        <v>0</v>
      </c>
      <c r="N255" t="b">
        <v>0</v>
      </c>
      <c r="O255" t="b">
        <v>0</v>
      </c>
    </row>
    <row r="256" spans="1:15" x14ac:dyDescent="0.2">
      <c r="A256" t="s">
        <v>9527</v>
      </c>
      <c r="B256" s="1">
        <v>43125</v>
      </c>
      <c r="C256" s="1">
        <v>43119.414143518516</v>
      </c>
      <c r="D256" t="s">
        <v>9528</v>
      </c>
      <c r="E256" t="s">
        <v>375</v>
      </c>
      <c r="F256">
        <v>25</v>
      </c>
      <c r="G256" t="str">
        <f>VLOOKUP(YouTubeVideos[[#This Row],[category_id]],VideoCategories[],2,FALSE)</f>
        <v>News &amp; Politics</v>
      </c>
      <c r="H256" t="s">
        <v>9529</v>
      </c>
      <c r="I256">
        <v>9846</v>
      </c>
      <c r="J256">
        <v>148</v>
      </c>
      <c r="K256">
        <v>116</v>
      </c>
      <c r="L256">
        <v>69</v>
      </c>
      <c r="M256" t="b">
        <v>0</v>
      </c>
      <c r="N256" t="b">
        <v>0</v>
      </c>
      <c r="O256" t="b">
        <v>0</v>
      </c>
    </row>
    <row r="257" spans="1:15" x14ac:dyDescent="0.2">
      <c r="A257" t="s">
        <v>3853</v>
      </c>
      <c r="B257" s="1">
        <v>43079</v>
      </c>
      <c r="C257" s="1">
        <v>43073.208333333336</v>
      </c>
      <c r="D257" t="s">
        <v>3854</v>
      </c>
      <c r="E257" t="s">
        <v>3855</v>
      </c>
      <c r="F257">
        <v>24</v>
      </c>
      <c r="G257" t="str">
        <f>VLOOKUP(YouTubeVideos[[#This Row],[category_id]],VideoCategories[],2,FALSE)</f>
        <v>Entertainment</v>
      </c>
      <c r="H257" t="s">
        <v>3856</v>
      </c>
      <c r="I257">
        <v>9947</v>
      </c>
      <c r="J257">
        <v>14</v>
      </c>
      <c r="K257">
        <v>1</v>
      </c>
      <c r="L257">
        <v>6</v>
      </c>
      <c r="M257" t="b">
        <v>0</v>
      </c>
      <c r="N257" t="b">
        <v>0</v>
      </c>
      <c r="O257" t="b">
        <v>0</v>
      </c>
    </row>
    <row r="258" spans="1:15" x14ac:dyDescent="0.2">
      <c r="A258" t="s">
        <v>6132</v>
      </c>
      <c r="B258" s="1">
        <v>43097</v>
      </c>
      <c r="C258" s="1">
        <v>43089.041250000002</v>
      </c>
      <c r="D258" t="s">
        <v>6133</v>
      </c>
      <c r="E258" t="s">
        <v>4674</v>
      </c>
      <c r="F258">
        <v>25</v>
      </c>
      <c r="G258" t="str">
        <f>VLOOKUP(YouTubeVideos[[#This Row],[category_id]],VideoCategories[],2,FALSE)</f>
        <v>News &amp; Politics</v>
      </c>
      <c r="H258" t="s">
        <v>6134</v>
      </c>
      <c r="I258">
        <v>10070</v>
      </c>
      <c r="J258">
        <v>41</v>
      </c>
      <c r="K258">
        <v>25</v>
      </c>
      <c r="L258">
        <v>72</v>
      </c>
      <c r="M258" t="b">
        <v>0</v>
      </c>
      <c r="N258" t="b">
        <v>0</v>
      </c>
      <c r="O258" t="b">
        <v>0</v>
      </c>
    </row>
    <row r="259" spans="1:15" x14ac:dyDescent="0.2">
      <c r="A259" t="s">
        <v>4531</v>
      </c>
      <c r="B259" s="1">
        <v>43083</v>
      </c>
      <c r="C259" s="1">
        <v>43078.771736111114</v>
      </c>
      <c r="D259" t="s">
        <v>4532</v>
      </c>
      <c r="E259" t="s">
        <v>4533</v>
      </c>
      <c r="F259">
        <v>24</v>
      </c>
      <c r="G259" t="str">
        <f>VLOOKUP(YouTubeVideos[[#This Row],[category_id]],VideoCategories[],2,FALSE)</f>
        <v>Entertainment</v>
      </c>
      <c r="H259" t="s">
        <v>4534</v>
      </c>
      <c r="I259">
        <v>10107</v>
      </c>
      <c r="J259">
        <v>195</v>
      </c>
      <c r="K259">
        <v>9</v>
      </c>
      <c r="L259">
        <v>38</v>
      </c>
      <c r="M259" t="b">
        <v>0</v>
      </c>
      <c r="N259" t="b">
        <v>0</v>
      </c>
      <c r="O259" t="b">
        <v>0</v>
      </c>
    </row>
    <row r="260" spans="1:15" x14ac:dyDescent="0.2">
      <c r="A260" t="s">
        <v>6167</v>
      </c>
      <c r="B260" s="1">
        <v>43097</v>
      </c>
      <c r="C260" s="1">
        <v>43089.520844907405</v>
      </c>
      <c r="D260" t="s">
        <v>6168</v>
      </c>
      <c r="E260" t="s">
        <v>6169</v>
      </c>
      <c r="F260">
        <v>28</v>
      </c>
      <c r="G260" t="str">
        <f>VLOOKUP(YouTubeVideos[[#This Row],[category_id]],VideoCategories[],2,FALSE)</f>
        <v>Science &amp; Technology</v>
      </c>
      <c r="H260" t="s">
        <v>6170</v>
      </c>
      <c r="I260">
        <v>10194</v>
      </c>
      <c r="J260">
        <v>594</v>
      </c>
      <c r="K260">
        <v>15</v>
      </c>
      <c r="L260">
        <v>81</v>
      </c>
      <c r="M260" t="b">
        <v>0</v>
      </c>
      <c r="N260" t="b">
        <v>0</v>
      </c>
      <c r="O260" t="b">
        <v>0</v>
      </c>
    </row>
    <row r="261" spans="1:15" x14ac:dyDescent="0.2">
      <c r="A261" t="s">
        <v>11971</v>
      </c>
      <c r="B261" s="1">
        <v>43145</v>
      </c>
      <c r="C261" s="1">
        <v>43144.525347222225</v>
      </c>
      <c r="D261" t="s">
        <v>11972</v>
      </c>
      <c r="E261" t="s">
        <v>4970</v>
      </c>
      <c r="F261">
        <v>25</v>
      </c>
      <c r="G261" t="str">
        <f>VLOOKUP(YouTubeVideos[[#This Row],[category_id]],VideoCategories[],2,FALSE)</f>
        <v>News &amp; Politics</v>
      </c>
      <c r="H261" t="s">
        <v>11973</v>
      </c>
      <c r="I261">
        <v>10228</v>
      </c>
      <c r="J261">
        <v>235</v>
      </c>
      <c r="K261">
        <v>87</v>
      </c>
      <c r="L261">
        <v>271</v>
      </c>
      <c r="M261" t="b">
        <v>0</v>
      </c>
      <c r="N261" t="b">
        <v>0</v>
      </c>
      <c r="O261" t="b">
        <v>0</v>
      </c>
    </row>
    <row r="262" spans="1:15" x14ac:dyDescent="0.2">
      <c r="A262" t="s">
        <v>4271</v>
      </c>
      <c r="B262" s="1">
        <v>43082</v>
      </c>
      <c r="C262" s="1">
        <v>43081.550532407404</v>
      </c>
      <c r="D262" t="s">
        <v>4272</v>
      </c>
      <c r="E262" t="s">
        <v>490</v>
      </c>
      <c r="F262">
        <v>24</v>
      </c>
      <c r="G262" t="str">
        <f>VLOOKUP(YouTubeVideos[[#This Row],[category_id]],VideoCategories[],2,FALSE)</f>
        <v>Entertainment</v>
      </c>
      <c r="H262" t="s">
        <v>4273</v>
      </c>
      <c r="I262">
        <v>10325</v>
      </c>
      <c r="J262">
        <v>485</v>
      </c>
      <c r="K262">
        <v>18</v>
      </c>
      <c r="L262">
        <v>99</v>
      </c>
      <c r="M262" t="b">
        <v>0</v>
      </c>
      <c r="N262" t="b">
        <v>0</v>
      </c>
      <c r="O262" t="b">
        <v>0</v>
      </c>
    </row>
    <row r="263" spans="1:15" x14ac:dyDescent="0.2">
      <c r="A263" t="s">
        <v>10903</v>
      </c>
      <c r="B263" s="1">
        <v>43135</v>
      </c>
      <c r="C263" s="1">
        <v>41571.798645833333</v>
      </c>
      <c r="D263" t="s">
        <v>10904</v>
      </c>
      <c r="E263" t="s">
        <v>10905</v>
      </c>
      <c r="F263">
        <v>2</v>
      </c>
      <c r="G263" t="str">
        <f>VLOOKUP(YouTubeVideos[[#This Row],[category_id]],VideoCategories[],2,FALSE)</f>
        <v>Autos &amp; Vehicles</v>
      </c>
      <c r="H263" t="s">
        <v>10906</v>
      </c>
      <c r="I263">
        <v>10345</v>
      </c>
      <c r="J263">
        <v>39</v>
      </c>
      <c r="K263">
        <v>0</v>
      </c>
      <c r="L263">
        <v>0</v>
      </c>
      <c r="M263" t="b">
        <v>0</v>
      </c>
      <c r="N263" t="b">
        <v>0</v>
      </c>
      <c r="O263" t="b">
        <v>0</v>
      </c>
    </row>
    <row r="264" spans="1:15" x14ac:dyDescent="0.2">
      <c r="A264" t="s">
        <v>3766</v>
      </c>
      <c r="B264" s="1">
        <v>43078</v>
      </c>
      <c r="C264" s="1">
        <v>43073.302256944444</v>
      </c>
      <c r="D264" t="s">
        <v>3767</v>
      </c>
      <c r="E264" t="s">
        <v>3194</v>
      </c>
      <c r="F264">
        <v>24</v>
      </c>
      <c r="G264" t="str">
        <f>VLOOKUP(YouTubeVideos[[#This Row],[category_id]],VideoCategories[],2,FALSE)</f>
        <v>Entertainment</v>
      </c>
      <c r="H264" t="s">
        <v>3768</v>
      </c>
      <c r="I264">
        <v>10511</v>
      </c>
      <c r="J264">
        <v>110</v>
      </c>
      <c r="K264">
        <v>1</v>
      </c>
      <c r="L264">
        <v>7</v>
      </c>
      <c r="M264" t="b">
        <v>0</v>
      </c>
      <c r="N264" t="b">
        <v>0</v>
      </c>
      <c r="O264" t="b">
        <v>0</v>
      </c>
    </row>
    <row r="265" spans="1:15" x14ac:dyDescent="0.2">
      <c r="A265" t="s">
        <v>2536</v>
      </c>
      <c r="B265" s="1">
        <v>43069</v>
      </c>
      <c r="C265" s="1">
        <v>43062.495266203703</v>
      </c>
      <c r="D265" t="s">
        <v>2537</v>
      </c>
      <c r="E265" t="s">
        <v>19861</v>
      </c>
      <c r="F265">
        <v>24</v>
      </c>
      <c r="G265" t="str">
        <f>VLOOKUP(YouTubeVideos[[#This Row],[category_id]],VideoCategories[],2,FALSE)</f>
        <v>Entertainment</v>
      </c>
      <c r="H265" t="s">
        <v>63</v>
      </c>
      <c r="I265">
        <v>10525</v>
      </c>
      <c r="J265">
        <v>226</v>
      </c>
      <c r="K265">
        <v>18</v>
      </c>
      <c r="L265">
        <v>119</v>
      </c>
      <c r="M265" t="b">
        <v>0</v>
      </c>
      <c r="N265" t="b">
        <v>0</v>
      </c>
      <c r="O265" t="b">
        <v>0</v>
      </c>
    </row>
    <row r="266" spans="1:15" x14ac:dyDescent="0.2">
      <c r="A266" t="s">
        <v>755</v>
      </c>
      <c r="B266" s="1">
        <v>43056</v>
      </c>
      <c r="C266" s="1">
        <v>43051.295775462961</v>
      </c>
      <c r="D266" t="s">
        <v>756</v>
      </c>
      <c r="E266" t="s">
        <v>757</v>
      </c>
      <c r="F266">
        <v>25</v>
      </c>
      <c r="G266" t="str">
        <f>VLOOKUP(YouTubeVideos[[#This Row],[category_id]],VideoCategories[],2,FALSE)</f>
        <v>News &amp; Politics</v>
      </c>
      <c r="H266" t="s">
        <v>758</v>
      </c>
      <c r="I266">
        <v>10541</v>
      </c>
      <c r="J266">
        <v>261</v>
      </c>
      <c r="K266">
        <v>7</v>
      </c>
      <c r="L266">
        <v>19</v>
      </c>
      <c r="M266" t="b">
        <v>0</v>
      </c>
      <c r="N266" t="b">
        <v>0</v>
      </c>
      <c r="O266" t="b">
        <v>0</v>
      </c>
    </row>
    <row r="267" spans="1:15" x14ac:dyDescent="0.2">
      <c r="A267" t="s">
        <v>7666</v>
      </c>
      <c r="B267" s="1">
        <v>43109</v>
      </c>
      <c r="C267" s="1">
        <v>43102.758425925924</v>
      </c>
      <c r="D267" t="s">
        <v>7667</v>
      </c>
      <c r="E267" t="s">
        <v>3108</v>
      </c>
      <c r="F267">
        <v>25</v>
      </c>
      <c r="G267" t="str">
        <f>VLOOKUP(YouTubeVideos[[#This Row],[category_id]],VideoCategories[],2,FALSE)</f>
        <v>News &amp; Politics</v>
      </c>
      <c r="H267" t="s">
        <v>7668</v>
      </c>
      <c r="I267">
        <v>10579</v>
      </c>
      <c r="J267">
        <v>144</v>
      </c>
      <c r="K267">
        <v>20</v>
      </c>
      <c r="L267">
        <v>10</v>
      </c>
      <c r="M267" t="b">
        <v>0</v>
      </c>
      <c r="N267" t="b">
        <v>0</v>
      </c>
      <c r="O267" t="b">
        <v>0</v>
      </c>
    </row>
    <row r="268" spans="1:15" x14ac:dyDescent="0.2">
      <c r="A268" t="s">
        <v>5954</v>
      </c>
      <c r="B268" s="1">
        <v>43095</v>
      </c>
      <c r="C268" s="1">
        <v>42511.688032407408</v>
      </c>
      <c r="D268" t="s">
        <v>5955</v>
      </c>
      <c r="E268" t="s">
        <v>5956</v>
      </c>
      <c r="F268">
        <v>17</v>
      </c>
      <c r="G268" t="str">
        <f>VLOOKUP(YouTubeVideos[[#This Row],[category_id]],VideoCategories[],2,FALSE)</f>
        <v>Sports</v>
      </c>
      <c r="H268" t="s">
        <v>5957</v>
      </c>
      <c r="I268">
        <v>10655</v>
      </c>
      <c r="J268">
        <v>17</v>
      </c>
      <c r="K268">
        <v>0</v>
      </c>
      <c r="L268">
        <v>6</v>
      </c>
      <c r="M268" t="b">
        <v>0</v>
      </c>
      <c r="N268" t="b">
        <v>0</v>
      </c>
      <c r="O268" t="b">
        <v>0</v>
      </c>
    </row>
    <row r="269" spans="1:15" x14ac:dyDescent="0.2">
      <c r="A269" t="s">
        <v>6192</v>
      </c>
      <c r="B269" s="1">
        <v>43098</v>
      </c>
      <c r="C269" s="1">
        <v>43090.108912037038</v>
      </c>
      <c r="D269" t="s">
        <v>6193</v>
      </c>
      <c r="E269" t="s">
        <v>3634</v>
      </c>
      <c r="F269">
        <v>25</v>
      </c>
      <c r="G269" t="str">
        <f>VLOOKUP(YouTubeVideos[[#This Row],[category_id]],VideoCategories[],2,FALSE)</f>
        <v>News &amp; Politics</v>
      </c>
      <c r="H269" t="s">
        <v>6194</v>
      </c>
      <c r="I269">
        <v>10661</v>
      </c>
      <c r="J269">
        <v>178</v>
      </c>
      <c r="K269">
        <v>26</v>
      </c>
      <c r="L269">
        <v>195</v>
      </c>
      <c r="M269" t="b">
        <v>0</v>
      </c>
      <c r="N269" t="b">
        <v>0</v>
      </c>
      <c r="O269" t="b">
        <v>0</v>
      </c>
    </row>
    <row r="270" spans="1:15" x14ac:dyDescent="0.2">
      <c r="A270" t="s">
        <v>2219</v>
      </c>
      <c r="B270" s="1">
        <v>43067</v>
      </c>
      <c r="C270" s="1">
        <v>41345.247696759259</v>
      </c>
      <c r="D270" t="s">
        <v>2220</v>
      </c>
      <c r="E270" t="s">
        <v>2221</v>
      </c>
      <c r="F270">
        <v>25</v>
      </c>
      <c r="G270" t="str">
        <f>VLOOKUP(YouTubeVideos[[#This Row],[category_id]],VideoCategories[],2,FALSE)</f>
        <v>News &amp; Politics</v>
      </c>
      <c r="H270" t="s">
        <v>2222</v>
      </c>
      <c r="I270">
        <v>10692</v>
      </c>
      <c r="J270">
        <v>49</v>
      </c>
      <c r="K270">
        <v>23</v>
      </c>
      <c r="L270">
        <v>26</v>
      </c>
      <c r="M270" t="b">
        <v>0</v>
      </c>
      <c r="N270" t="b">
        <v>0</v>
      </c>
      <c r="O270" t="b">
        <v>0</v>
      </c>
    </row>
    <row r="271" spans="1:15" x14ac:dyDescent="0.2">
      <c r="A271" t="s">
        <v>10088</v>
      </c>
      <c r="B271" s="1">
        <v>43130</v>
      </c>
      <c r="C271" s="1">
        <v>43129.541909722226</v>
      </c>
      <c r="D271" t="s">
        <v>10089</v>
      </c>
      <c r="E271" t="s">
        <v>10090</v>
      </c>
      <c r="F271">
        <v>22</v>
      </c>
      <c r="G271" t="str">
        <f>VLOOKUP(YouTubeVideos[[#This Row],[category_id]],VideoCategories[],2,FALSE)</f>
        <v>People &amp; Blogs</v>
      </c>
      <c r="H271" t="s">
        <v>10091</v>
      </c>
      <c r="I271">
        <v>10754</v>
      </c>
      <c r="J271">
        <v>163</v>
      </c>
      <c r="K271">
        <v>30</v>
      </c>
      <c r="L271">
        <v>50</v>
      </c>
      <c r="M271" t="b">
        <v>0</v>
      </c>
      <c r="N271" t="b">
        <v>0</v>
      </c>
      <c r="O271" t="b">
        <v>0</v>
      </c>
    </row>
    <row r="272" spans="1:15" x14ac:dyDescent="0.2">
      <c r="A272" t="s">
        <v>13697</v>
      </c>
      <c r="B272" s="1">
        <v>43162</v>
      </c>
      <c r="C272" s="1">
        <v>43153.727708333332</v>
      </c>
      <c r="D272" t="s">
        <v>13698</v>
      </c>
      <c r="E272" t="s">
        <v>4021</v>
      </c>
      <c r="F272">
        <v>25</v>
      </c>
      <c r="G272" t="str">
        <f>VLOOKUP(YouTubeVideos[[#This Row],[category_id]],VideoCategories[],2,FALSE)</f>
        <v>News &amp; Politics</v>
      </c>
      <c r="H272" t="s">
        <v>13699</v>
      </c>
      <c r="I272">
        <v>10806</v>
      </c>
      <c r="J272">
        <v>99</v>
      </c>
      <c r="K272">
        <v>64</v>
      </c>
      <c r="L272">
        <v>0</v>
      </c>
      <c r="M272" t="b">
        <v>1</v>
      </c>
      <c r="N272" t="b">
        <v>0</v>
      </c>
      <c r="O272" t="b">
        <v>0</v>
      </c>
    </row>
    <row r="273" spans="1:15" x14ac:dyDescent="0.2">
      <c r="A273" t="s">
        <v>4669</v>
      </c>
      <c r="B273" s="1">
        <v>43084</v>
      </c>
      <c r="C273" s="1">
        <v>43081.542280092595</v>
      </c>
      <c r="D273" t="s">
        <v>4670</v>
      </c>
      <c r="E273" t="s">
        <v>4671</v>
      </c>
      <c r="F273">
        <v>23</v>
      </c>
      <c r="G273" t="str">
        <f>VLOOKUP(YouTubeVideos[[#This Row],[category_id]],VideoCategories[],2,FALSE)</f>
        <v>Comedy</v>
      </c>
      <c r="H273" t="s">
        <v>63</v>
      </c>
      <c r="I273">
        <v>10818</v>
      </c>
      <c r="J273">
        <v>368</v>
      </c>
      <c r="K273">
        <v>5</v>
      </c>
      <c r="L273">
        <v>27</v>
      </c>
      <c r="M273" t="b">
        <v>0</v>
      </c>
      <c r="N273" t="b">
        <v>0</v>
      </c>
      <c r="O273" t="b">
        <v>0</v>
      </c>
    </row>
    <row r="274" spans="1:15" x14ac:dyDescent="0.2">
      <c r="A274" t="s">
        <v>8865</v>
      </c>
      <c r="B274" s="1">
        <v>43120</v>
      </c>
      <c r="C274" s="1">
        <v>43116.291192129633</v>
      </c>
      <c r="D274" t="s">
        <v>8866</v>
      </c>
      <c r="E274" t="s">
        <v>1158</v>
      </c>
      <c r="F274">
        <v>25</v>
      </c>
      <c r="G274" t="str">
        <f>VLOOKUP(YouTubeVideos[[#This Row],[category_id]],VideoCategories[],2,FALSE)</f>
        <v>News &amp; Politics</v>
      </c>
      <c r="H274" t="s">
        <v>8867</v>
      </c>
      <c r="I274">
        <v>10836</v>
      </c>
      <c r="J274">
        <v>41</v>
      </c>
      <c r="K274">
        <v>17</v>
      </c>
      <c r="L274">
        <v>229</v>
      </c>
      <c r="M274" t="b">
        <v>0</v>
      </c>
      <c r="N274" t="b">
        <v>0</v>
      </c>
      <c r="O274" t="b">
        <v>0</v>
      </c>
    </row>
    <row r="275" spans="1:15" x14ac:dyDescent="0.2">
      <c r="A275" t="s">
        <v>6884</v>
      </c>
      <c r="B275" s="1">
        <v>43105</v>
      </c>
      <c r="C275" s="1">
        <v>41462.609733796293</v>
      </c>
      <c r="D275" t="s">
        <v>6885</v>
      </c>
      <c r="E275" t="s">
        <v>6886</v>
      </c>
      <c r="F275">
        <v>1</v>
      </c>
      <c r="G275" t="str">
        <f>VLOOKUP(YouTubeVideos[[#This Row],[category_id]],VideoCategories[],2,FALSE)</f>
        <v>Film &amp; Animation</v>
      </c>
      <c r="H275" t="s">
        <v>6887</v>
      </c>
      <c r="I275">
        <v>10882</v>
      </c>
      <c r="J275">
        <v>43</v>
      </c>
      <c r="K275">
        <v>3</v>
      </c>
      <c r="L275">
        <v>2</v>
      </c>
      <c r="M275" t="b">
        <v>0</v>
      </c>
      <c r="N275" t="b">
        <v>0</v>
      </c>
      <c r="O275" t="b">
        <v>0</v>
      </c>
    </row>
    <row r="276" spans="1:15" x14ac:dyDescent="0.2">
      <c r="A276" t="s">
        <v>10224</v>
      </c>
      <c r="B276" s="1">
        <v>43131</v>
      </c>
      <c r="C276" s="1">
        <v>43126.334803240738</v>
      </c>
      <c r="D276" t="s">
        <v>10225</v>
      </c>
      <c r="E276" t="s">
        <v>10226</v>
      </c>
      <c r="F276">
        <v>28</v>
      </c>
      <c r="G276" t="str">
        <f>VLOOKUP(YouTubeVideos[[#This Row],[category_id]],VideoCategories[],2,FALSE)</f>
        <v>Science &amp; Technology</v>
      </c>
      <c r="H276" t="s">
        <v>10227</v>
      </c>
      <c r="I276">
        <v>10891</v>
      </c>
      <c r="J276">
        <v>771</v>
      </c>
      <c r="K276">
        <v>5</v>
      </c>
      <c r="L276">
        <v>79</v>
      </c>
      <c r="M276" t="b">
        <v>0</v>
      </c>
      <c r="N276" t="b">
        <v>0</v>
      </c>
      <c r="O276" t="b">
        <v>0</v>
      </c>
    </row>
    <row r="277" spans="1:15" x14ac:dyDescent="0.2">
      <c r="A277" t="s">
        <v>2454</v>
      </c>
      <c r="B277" s="1">
        <v>43069</v>
      </c>
      <c r="C277" s="1">
        <v>43068.250023148146</v>
      </c>
      <c r="D277" t="s">
        <v>2455</v>
      </c>
      <c r="E277" t="s">
        <v>78</v>
      </c>
      <c r="F277">
        <v>24</v>
      </c>
      <c r="G277" t="str">
        <f>VLOOKUP(YouTubeVideos[[#This Row],[category_id]],VideoCategories[],2,FALSE)</f>
        <v>Entertainment</v>
      </c>
      <c r="H277" t="s">
        <v>2456</v>
      </c>
      <c r="I277">
        <v>11042</v>
      </c>
      <c r="J277">
        <v>551</v>
      </c>
      <c r="K277">
        <v>158</v>
      </c>
      <c r="L277">
        <v>139</v>
      </c>
      <c r="M277" t="b">
        <v>0</v>
      </c>
      <c r="N277" t="b">
        <v>0</v>
      </c>
      <c r="O277" t="b">
        <v>0</v>
      </c>
    </row>
    <row r="278" spans="1:15" x14ac:dyDescent="0.2">
      <c r="A278" t="s">
        <v>6838</v>
      </c>
      <c r="B278" s="1">
        <v>43105</v>
      </c>
      <c r="C278" s="1">
        <v>43103.333344907405</v>
      </c>
      <c r="D278" t="s">
        <v>20053</v>
      </c>
      <c r="E278" t="s">
        <v>520</v>
      </c>
      <c r="F278">
        <v>22</v>
      </c>
      <c r="G278" t="str">
        <f>VLOOKUP(YouTubeVideos[[#This Row],[category_id]],VideoCategories[],2,FALSE)</f>
        <v>People &amp; Blogs</v>
      </c>
      <c r="H278" t="s">
        <v>6839</v>
      </c>
      <c r="I278">
        <v>11133</v>
      </c>
      <c r="J278">
        <v>366</v>
      </c>
      <c r="K278">
        <v>25</v>
      </c>
      <c r="L278">
        <v>50</v>
      </c>
      <c r="M278" t="b">
        <v>0</v>
      </c>
      <c r="N278" t="b">
        <v>0</v>
      </c>
      <c r="O278" t="b">
        <v>0</v>
      </c>
    </row>
    <row r="279" spans="1:15" x14ac:dyDescent="0.2">
      <c r="A279" t="s">
        <v>1064</v>
      </c>
      <c r="B279" s="1">
        <v>43058</v>
      </c>
      <c r="C279" s="1">
        <v>43053.305694444447</v>
      </c>
      <c r="D279" t="s">
        <v>1065</v>
      </c>
      <c r="E279" t="s">
        <v>1066</v>
      </c>
      <c r="F279">
        <v>17</v>
      </c>
      <c r="G279" t="str">
        <f>VLOOKUP(YouTubeVideos[[#This Row],[category_id]],VideoCategories[],2,FALSE)</f>
        <v>Sports</v>
      </c>
      <c r="H279" t="s">
        <v>1067</v>
      </c>
      <c r="I279">
        <v>11156</v>
      </c>
      <c r="J279">
        <v>58</v>
      </c>
      <c r="K279">
        <v>4</v>
      </c>
      <c r="L279">
        <v>5</v>
      </c>
      <c r="M279" t="b">
        <v>0</v>
      </c>
      <c r="N279" t="b">
        <v>0</v>
      </c>
      <c r="O279" t="b">
        <v>0</v>
      </c>
    </row>
    <row r="280" spans="1:15" x14ac:dyDescent="0.2">
      <c r="A280" t="s">
        <v>798</v>
      </c>
      <c r="B280" s="1">
        <v>43056</v>
      </c>
      <c r="C280" s="1">
        <v>43051.518587962964</v>
      </c>
      <c r="D280" t="s">
        <v>799</v>
      </c>
      <c r="E280" t="s">
        <v>800</v>
      </c>
      <c r="F280">
        <v>25</v>
      </c>
      <c r="G280" t="str">
        <f>VLOOKUP(YouTubeVideos[[#This Row],[category_id]],VideoCategories[],2,FALSE)</f>
        <v>News &amp; Politics</v>
      </c>
      <c r="H280" t="s">
        <v>801</v>
      </c>
      <c r="I280">
        <v>11156</v>
      </c>
      <c r="J280">
        <v>86</v>
      </c>
      <c r="K280">
        <v>22</v>
      </c>
      <c r="L280">
        <v>74</v>
      </c>
      <c r="M280" t="b">
        <v>0</v>
      </c>
      <c r="N280" t="b">
        <v>0</v>
      </c>
      <c r="O280" t="b">
        <v>0</v>
      </c>
    </row>
    <row r="281" spans="1:15" x14ac:dyDescent="0.2">
      <c r="A281" t="s">
        <v>10619</v>
      </c>
      <c r="B281" s="1">
        <v>43133</v>
      </c>
      <c r="C281" s="1">
        <v>43131.368877314817</v>
      </c>
      <c r="D281" t="s">
        <v>10620</v>
      </c>
      <c r="E281" t="s">
        <v>4970</v>
      </c>
      <c r="F281">
        <v>25</v>
      </c>
      <c r="G281" t="str">
        <f>VLOOKUP(YouTubeVideos[[#This Row],[category_id]],VideoCategories[],2,FALSE)</f>
        <v>News &amp; Politics</v>
      </c>
      <c r="H281" t="s">
        <v>10621</v>
      </c>
      <c r="I281">
        <v>11300</v>
      </c>
      <c r="J281">
        <v>95</v>
      </c>
      <c r="K281">
        <v>18</v>
      </c>
      <c r="L281">
        <v>112</v>
      </c>
      <c r="M281" t="b">
        <v>0</v>
      </c>
      <c r="N281" t="b">
        <v>0</v>
      </c>
      <c r="O281" t="b">
        <v>0</v>
      </c>
    </row>
    <row r="282" spans="1:15" x14ac:dyDescent="0.2">
      <c r="A282" t="s">
        <v>11366</v>
      </c>
      <c r="B282" s="1">
        <v>43138</v>
      </c>
      <c r="C282" s="1">
        <v>43132.904293981483</v>
      </c>
      <c r="D282" t="s">
        <v>11367</v>
      </c>
      <c r="E282" t="s">
        <v>4674</v>
      </c>
      <c r="F282">
        <v>25</v>
      </c>
      <c r="G282" t="str">
        <f>VLOOKUP(YouTubeVideos[[#This Row],[category_id]],VideoCategories[],2,FALSE)</f>
        <v>News &amp; Politics</v>
      </c>
      <c r="H282" t="s">
        <v>11368</v>
      </c>
      <c r="I282">
        <v>11312</v>
      </c>
      <c r="J282">
        <v>54</v>
      </c>
      <c r="K282">
        <v>12</v>
      </c>
      <c r="L282">
        <v>53</v>
      </c>
      <c r="M282" t="b">
        <v>0</v>
      </c>
      <c r="N282" t="b">
        <v>0</v>
      </c>
      <c r="O282" t="b">
        <v>0</v>
      </c>
    </row>
    <row r="283" spans="1:15" x14ac:dyDescent="0.2">
      <c r="A283" t="s">
        <v>3830</v>
      </c>
      <c r="B283" s="1">
        <v>43079</v>
      </c>
      <c r="C283" s="1">
        <v>43073.767256944448</v>
      </c>
      <c r="D283" t="s">
        <v>3831</v>
      </c>
      <c r="E283" t="s">
        <v>3832</v>
      </c>
      <c r="F283">
        <v>24</v>
      </c>
      <c r="G283" t="str">
        <f>VLOOKUP(YouTubeVideos[[#This Row],[category_id]],VideoCategories[],2,FALSE)</f>
        <v>Entertainment</v>
      </c>
      <c r="H283" t="s">
        <v>3833</v>
      </c>
      <c r="I283">
        <v>11339</v>
      </c>
      <c r="J283">
        <v>246</v>
      </c>
      <c r="K283">
        <v>1</v>
      </c>
      <c r="L283">
        <v>26</v>
      </c>
      <c r="M283" t="b">
        <v>0</v>
      </c>
      <c r="N283" t="b">
        <v>0</v>
      </c>
      <c r="O283" t="b">
        <v>0</v>
      </c>
    </row>
    <row r="284" spans="1:15" x14ac:dyDescent="0.2">
      <c r="A284" t="s">
        <v>5103</v>
      </c>
      <c r="B284" s="1">
        <v>43087</v>
      </c>
      <c r="C284" s="1">
        <v>43081.500104166669</v>
      </c>
      <c r="D284" t="s">
        <v>5104</v>
      </c>
      <c r="E284" t="s">
        <v>5105</v>
      </c>
      <c r="F284">
        <v>28</v>
      </c>
      <c r="G284" t="str">
        <f>VLOOKUP(YouTubeVideos[[#This Row],[category_id]],VideoCategories[],2,FALSE)</f>
        <v>Science &amp; Technology</v>
      </c>
      <c r="H284" t="s">
        <v>5106</v>
      </c>
      <c r="I284">
        <v>11439</v>
      </c>
      <c r="J284">
        <v>63</v>
      </c>
      <c r="K284">
        <v>11</v>
      </c>
      <c r="L284">
        <v>10</v>
      </c>
      <c r="M284" t="b">
        <v>0</v>
      </c>
      <c r="N284" t="b">
        <v>0</v>
      </c>
      <c r="O284" t="b">
        <v>0</v>
      </c>
    </row>
    <row r="285" spans="1:15" x14ac:dyDescent="0.2">
      <c r="A285" t="s">
        <v>10991</v>
      </c>
      <c r="B285" s="1">
        <v>43135</v>
      </c>
      <c r="C285" s="1">
        <v>43129.537800925929</v>
      </c>
      <c r="D285" t="s">
        <v>10992</v>
      </c>
      <c r="E285" t="s">
        <v>10993</v>
      </c>
      <c r="F285">
        <v>23</v>
      </c>
      <c r="G285" t="str">
        <f>VLOOKUP(YouTubeVideos[[#This Row],[category_id]],VideoCategories[],2,FALSE)</f>
        <v>Comedy</v>
      </c>
      <c r="H285" t="s">
        <v>10994</v>
      </c>
      <c r="I285">
        <v>11445</v>
      </c>
      <c r="J285">
        <v>178</v>
      </c>
      <c r="K285">
        <v>8</v>
      </c>
      <c r="L285">
        <v>160</v>
      </c>
      <c r="M285" t="b">
        <v>0</v>
      </c>
      <c r="N285" t="b">
        <v>0</v>
      </c>
      <c r="O285" t="b">
        <v>0</v>
      </c>
    </row>
    <row r="286" spans="1:15" x14ac:dyDescent="0.2">
      <c r="A286" t="s">
        <v>5147</v>
      </c>
      <c r="B286" s="1">
        <v>43087</v>
      </c>
      <c r="C286" s="1">
        <v>43082.333344907405</v>
      </c>
      <c r="D286" t="s">
        <v>5148</v>
      </c>
      <c r="E286" t="s">
        <v>5149</v>
      </c>
      <c r="F286">
        <v>28</v>
      </c>
      <c r="G286" t="str">
        <f>VLOOKUP(YouTubeVideos[[#This Row],[category_id]],VideoCategories[],2,FALSE)</f>
        <v>Science &amp; Technology</v>
      </c>
      <c r="H286" t="s">
        <v>5150</v>
      </c>
      <c r="I286">
        <v>11503</v>
      </c>
      <c r="J286">
        <v>304</v>
      </c>
      <c r="K286">
        <v>60</v>
      </c>
      <c r="L286">
        <v>60</v>
      </c>
      <c r="M286" t="b">
        <v>0</v>
      </c>
      <c r="N286" t="b">
        <v>0</v>
      </c>
      <c r="O286" t="b">
        <v>0</v>
      </c>
    </row>
    <row r="287" spans="1:15" x14ac:dyDescent="0.2">
      <c r="A287" t="s">
        <v>3020</v>
      </c>
      <c r="B287" s="1">
        <v>43073</v>
      </c>
      <c r="C287" s="1">
        <v>43068.5000462963</v>
      </c>
      <c r="D287" t="s">
        <v>3021</v>
      </c>
      <c r="E287" t="s">
        <v>2164</v>
      </c>
      <c r="F287">
        <v>24</v>
      </c>
      <c r="G287" t="str">
        <f>VLOOKUP(YouTubeVideos[[#This Row],[category_id]],VideoCategories[],2,FALSE)</f>
        <v>Entertainment</v>
      </c>
      <c r="H287" t="s">
        <v>3022</v>
      </c>
      <c r="I287">
        <v>11661</v>
      </c>
      <c r="J287">
        <v>477</v>
      </c>
      <c r="K287">
        <v>11</v>
      </c>
      <c r="L287">
        <v>109</v>
      </c>
      <c r="M287" t="b">
        <v>0</v>
      </c>
      <c r="N287" t="b">
        <v>0</v>
      </c>
      <c r="O287" t="b">
        <v>0</v>
      </c>
    </row>
    <row r="288" spans="1:15" x14ac:dyDescent="0.2">
      <c r="A288" t="s">
        <v>9057</v>
      </c>
      <c r="B288" s="1">
        <v>43122</v>
      </c>
      <c r="C288" s="1">
        <v>43118.394780092596</v>
      </c>
      <c r="D288" t="s">
        <v>9058</v>
      </c>
      <c r="E288" t="s">
        <v>9059</v>
      </c>
      <c r="F288">
        <v>25</v>
      </c>
      <c r="G288" t="str">
        <f>VLOOKUP(YouTubeVideos[[#This Row],[category_id]],VideoCategories[],2,FALSE)</f>
        <v>News &amp; Politics</v>
      </c>
      <c r="H288" t="s">
        <v>9060</v>
      </c>
      <c r="I288">
        <v>11685</v>
      </c>
      <c r="J288">
        <v>109</v>
      </c>
      <c r="K288">
        <v>13</v>
      </c>
      <c r="L288">
        <v>22</v>
      </c>
      <c r="M288" t="b">
        <v>0</v>
      </c>
      <c r="N288" t="b">
        <v>0</v>
      </c>
      <c r="O288" t="b">
        <v>0</v>
      </c>
    </row>
    <row r="289" spans="1:15" x14ac:dyDescent="0.2">
      <c r="A289" t="s">
        <v>13649</v>
      </c>
      <c r="B289" s="1">
        <v>43161</v>
      </c>
      <c r="C289" s="1">
        <v>43154.387141203704</v>
      </c>
      <c r="D289" t="s">
        <v>13650</v>
      </c>
      <c r="E289" t="s">
        <v>3646</v>
      </c>
      <c r="F289">
        <v>25</v>
      </c>
      <c r="G289" t="str">
        <f>VLOOKUP(YouTubeVideos[[#This Row],[category_id]],VideoCategories[],2,FALSE)</f>
        <v>News &amp; Politics</v>
      </c>
      <c r="H289" t="s">
        <v>63</v>
      </c>
      <c r="I289">
        <v>11692</v>
      </c>
      <c r="J289">
        <v>145</v>
      </c>
      <c r="K289">
        <v>79</v>
      </c>
      <c r="L289">
        <v>0</v>
      </c>
      <c r="M289" t="b">
        <v>1</v>
      </c>
      <c r="N289" t="b">
        <v>0</v>
      </c>
      <c r="O289" t="b">
        <v>0</v>
      </c>
    </row>
    <row r="290" spans="1:15" x14ac:dyDescent="0.2">
      <c r="A290" t="s">
        <v>5512</v>
      </c>
      <c r="B290" s="1">
        <v>43090</v>
      </c>
      <c r="C290" s="1">
        <v>43086.837430555555</v>
      </c>
      <c r="D290" t="s">
        <v>5513</v>
      </c>
      <c r="E290" t="s">
        <v>5344</v>
      </c>
      <c r="F290">
        <v>24</v>
      </c>
      <c r="G290" t="str">
        <f>VLOOKUP(YouTubeVideos[[#This Row],[category_id]],VideoCategories[],2,FALSE)</f>
        <v>Entertainment</v>
      </c>
      <c r="H290" t="s">
        <v>5514</v>
      </c>
      <c r="I290">
        <v>11730</v>
      </c>
      <c r="J290">
        <v>102</v>
      </c>
      <c r="K290">
        <v>49</v>
      </c>
      <c r="L290">
        <v>37</v>
      </c>
      <c r="M290" t="b">
        <v>0</v>
      </c>
      <c r="N290" t="b">
        <v>0</v>
      </c>
      <c r="O290" t="b">
        <v>0</v>
      </c>
    </row>
    <row r="291" spans="1:15" x14ac:dyDescent="0.2">
      <c r="A291" t="s">
        <v>11606</v>
      </c>
      <c r="B291" s="1">
        <v>43140</v>
      </c>
      <c r="C291" s="1">
        <v>43134.925428240742</v>
      </c>
      <c r="D291" t="s">
        <v>11607</v>
      </c>
      <c r="E291" t="s">
        <v>11608</v>
      </c>
      <c r="F291">
        <v>29</v>
      </c>
      <c r="G291" t="str">
        <f>VLOOKUP(YouTubeVideos[[#This Row],[category_id]],VideoCategories[],2,FALSE)</f>
        <v>Nonprofits &amp; Activism</v>
      </c>
      <c r="H291" t="s">
        <v>11609</v>
      </c>
      <c r="I291">
        <v>11736</v>
      </c>
      <c r="J291">
        <v>114</v>
      </c>
      <c r="K291">
        <v>34</v>
      </c>
      <c r="L291">
        <v>30</v>
      </c>
      <c r="M291" t="b">
        <v>0</v>
      </c>
      <c r="N291" t="b">
        <v>0</v>
      </c>
      <c r="O291" t="b">
        <v>0</v>
      </c>
    </row>
    <row r="292" spans="1:15" x14ac:dyDescent="0.2">
      <c r="A292" t="s">
        <v>4054</v>
      </c>
      <c r="B292" s="1">
        <v>43080</v>
      </c>
      <c r="C292" s="1">
        <v>43074.199270833335</v>
      </c>
      <c r="D292" t="s">
        <v>4055</v>
      </c>
      <c r="E292" t="s">
        <v>4056</v>
      </c>
      <c r="F292">
        <v>25</v>
      </c>
      <c r="G292" t="str">
        <f>VLOOKUP(YouTubeVideos[[#This Row],[category_id]],VideoCategories[],2,FALSE)</f>
        <v>News &amp; Politics</v>
      </c>
      <c r="H292" t="s">
        <v>4057</v>
      </c>
      <c r="I292">
        <v>11744</v>
      </c>
      <c r="J292">
        <v>129</v>
      </c>
      <c r="K292">
        <v>92</v>
      </c>
      <c r="L292">
        <v>212</v>
      </c>
      <c r="M292" t="b">
        <v>0</v>
      </c>
      <c r="N292" t="b">
        <v>0</v>
      </c>
      <c r="O292" t="b">
        <v>0</v>
      </c>
    </row>
    <row r="293" spans="1:15" x14ac:dyDescent="0.2">
      <c r="A293" t="s">
        <v>8623</v>
      </c>
      <c r="B293" s="1">
        <v>43118</v>
      </c>
      <c r="C293" s="1">
        <v>41418.218622685185</v>
      </c>
      <c r="D293" t="s">
        <v>8624</v>
      </c>
      <c r="E293" t="s">
        <v>8625</v>
      </c>
      <c r="F293">
        <v>22</v>
      </c>
      <c r="G293" t="str">
        <f>VLOOKUP(YouTubeVideos[[#This Row],[category_id]],VideoCategories[],2,FALSE)</f>
        <v>People &amp; Blogs</v>
      </c>
      <c r="H293" t="s">
        <v>63</v>
      </c>
      <c r="I293">
        <v>11812</v>
      </c>
      <c r="J293">
        <v>39</v>
      </c>
      <c r="K293">
        <v>3</v>
      </c>
      <c r="L293">
        <v>12</v>
      </c>
      <c r="M293" t="b">
        <v>0</v>
      </c>
      <c r="N293" t="b">
        <v>0</v>
      </c>
      <c r="O293" t="b">
        <v>0</v>
      </c>
    </row>
    <row r="294" spans="1:15" x14ac:dyDescent="0.2">
      <c r="A294" t="s">
        <v>8068</v>
      </c>
      <c r="B294" s="1">
        <v>43114</v>
      </c>
      <c r="C294" s="1">
        <v>43109.893784722219</v>
      </c>
      <c r="D294" t="s">
        <v>20134</v>
      </c>
      <c r="E294" t="s">
        <v>4946</v>
      </c>
      <c r="F294">
        <v>25</v>
      </c>
      <c r="G294" t="str">
        <f>VLOOKUP(YouTubeVideos[[#This Row],[category_id]],VideoCategories[],2,FALSE)</f>
        <v>News &amp; Politics</v>
      </c>
      <c r="H294" t="s">
        <v>8069</v>
      </c>
      <c r="I294">
        <v>11851</v>
      </c>
      <c r="J294">
        <v>139</v>
      </c>
      <c r="K294">
        <v>9</v>
      </c>
      <c r="L294">
        <v>55</v>
      </c>
      <c r="M294" t="b">
        <v>0</v>
      </c>
      <c r="N294" t="b">
        <v>0</v>
      </c>
      <c r="O294" t="b">
        <v>0</v>
      </c>
    </row>
    <row r="295" spans="1:15" x14ac:dyDescent="0.2">
      <c r="A295" t="s">
        <v>1255</v>
      </c>
      <c r="B295" s="1">
        <v>43059</v>
      </c>
      <c r="C295" s="1">
        <v>43035.528541666667</v>
      </c>
      <c r="D295" t="s">
        <v>1256</v>
      </c>
      <c r="E295" t="s">
        <v>1257</v>
      </c>
      <c r="F295">
        <v>24</v>
      </c>
      <c r="G295" t="str">
        <f>VLOOKUP(YouTubeVideos[[#This Row],[category_id]],VideoCategories[],2,FALSE)</f>
        <v>Entertainment</v>
      </c>
      <c r="H295" t="s">
        <v>1258</v>
      </c>
      <c r="I295">
        <v>11887</v>
      </c>
      <c r="J295">
        <v>5</v>
      </c>
      <c r="K295">
        <v>0</v>
      </c>
      <c r="L295">
        <v>0</v>
      </c>
      <c r="M295" t="b">
        <v>0</v>
      </c>
      <c r="N295" t="b">
        <v>0</v>
      </c>
      <c r="O295" t="b">
        <v>0</v>
      </c>
    </row>
    <row r="296" spans="1:15" x14ac:dyDescent="0.2">
      <c r="A296" t="s">
        <v>5800</v>
      </c>
      <c r="B296" s="1">
        <v>43092</v>
      </c>
      <c r="C296" s="1">
        <v>43091.213252314818</v>
      </c>
      <c r="D296" t="s">
        <v>5801</v>
      </c>
      <c r="E296" t="s">
        <v>252</v>
      </c>
      <c r="F296">
        <v>17</v>
      </c>
      <c r="G296" t="str">
        <f>VLOOKUP(YouTubeVideos[[#This Row],[category_id]],VideoCategories[],2,FALSE)</f>
        <v>Sports</v>
      </c>
      <c r="H296" t="s">
        <v>5802</v>
      </c>
      <c r="I296">
        <v>11917</v>
      </c>
      <c r="J296">
        <v>128</v>
      </c>
      <c r="K296">
        <v>12</v>
      </c>
      <c r="L296">
        <v>43</v>
      </c>
      <c r="M296" t="b">
        <v>0</v>
      </c>
      <c r="N296" t="b">
        <v>0</v>
      </c>
      <c r="O296" t="b">
        <v>0</v>
      </c>
    </row>
    <row r="297" spans="1:15" x14ac:dyDescent="0.2">
      <c r="A297" t="s">
        <v>5313</v>
      </c>
      <c r="B297" s="1">
        <v>43088</v>
      </c>
      <c r="C297" s="1">
        <v>43083.000034722223</v>
      </c>
      <c r="D297" t="s">
        <v>5314</v>
      </c>
      <c r="E297" t="s">
        <v>5315</v>
      </c>
      <c r="F297">
        <v>10</v>
      </c>
      <c r="G297" t="str">
        <f>VLOOKUP(YouTubeVideos[[#This Row],[category_id]],VideoCategories[],2,FALSE)</f>
        <v>Music</v>
      </c>
      <c r="H297" t="s">
        <v>5316</v>
      </c>
      <c r="I297">
        <v>11995</v>
      </c>
      <c r="J297">
        <v>1403</v>
      </c>
      <c r="K297">
        <v>12</v>
      </c>
      <c r="L297">
        <v>107</v>
      </c>
      <c r="M297" t="b">
        <v>0</v>
      </c>
      <c r="N297" t="b">
        <v>0</v>
      </c>
      <c r="O297" t="b">
        <v>0</v>
      </c>
    </row>
    <row r="298" spans="1:15" x14ac:dyDescent="0.2">
      <c r="A298" t="s">
        <v>10972</v>
      </c>
      <c r="B298" s="1">
        <v>43135</v>
      </c>
      <c r="C298" s="1">
        <v>43129.576249999998</v>
      </c>
      <c r="D298" t="s">
        <v>10973</v>
      </c>
      <c r="E298" t="s">
        <v>10974</v>
      </c>
      <c r="F298">
        <v>27</v>
      </c>
      <c r="G298" t="str">
        <f>VLOOKUP(YouTubeVideos[[#This Row],[category_id]],VideoCategories[],2,FALSE)</f>
        <v>Education</v>
      </c>
      <c r="H298" t="s">
        <v>10975</v>
      </c>
      <c r="I298">
        <v>12027</v>
      </c>
      <c r="J298">
        <v>649</v>
      </c>
      <c r="K298">
        <v>7</v>
      </c>
      <c r="L298">
        <v>77</v>
      </c>
      <c r="M298" t="b">
        <v>0</v>
      </c>
      <c r="N298" t="b">
        <v>0</v>
      </c>
      <c r="O298" t="b">
        <v>0</v>
      </c>
    </row>
    <row r="299" spans="1:15" x14ac:dyDescent="0.2">
      <c r="A299" t="s">
        <v>5025</v>
      </c>
      <c r="B299" s="1">
        <v>43087</v>
      </c>
      <c r="C299" s="1">
        <v>43084.608564814815</v>
      </c>
      <c r="D299" t="s">
        <v>5026</v>
      </c>
      <c r="E299" t="s">
        <v>1031</v>
      </c>
      <c r="F299">
        <v>25</v>
      </c>
      <c r="G299" t="str">
        <f>VLOOKUP(YouTubeVideos[[#This Row],[category_id]],VideoCategories[],2,FALSE)</f>
        <v>News &amp; Politics</v>
      </c>
      <c r="H299" t="s">
        <v>5027</v>
      </c>
      <c r="I299">
        <v>12039</v>
      </c>
      <c r="J299">
        <v>112</v>
      </c>
      <c r="K299">
        <v>91</v>
      </c>
      <c r="L299">
        <v>253</v>
      </c>
      <c r="M299" t="b">
        <v>0</v>
      </c>
      <c r="N299" t="b">
        <v>0</v>
      </c>
      <c r="O299" t="b">
        <v>0</v>
      </c>
    </row>
    <row r="300" spans="1:15" x14ac:dyDescent="0.2">
      <c r="A300" t="s">
        <v>9974</v>
      </c>
      <c r="B300" s="1">
        <v>43129</v>
      </c>
      <c r="C300" s="1">
        <v>43124.687511574077</v>
      </c>
      <c r="D300" t="s">
        <v>20248</v>
      </c>
      <c r="E300" t="s">
        <v>3108</v>
      </c>
      <c r="F300">
        <v>25</v>
      </c>
      <c r="G300" t="str">
        <f>VLOOKUP(YouTubeVideos[[#This Row],[category_id]],VideoCategories[],2,FALSE)</f>
        <v>News &amp; Politics</v>
      </c>
      <c r="H300" t="s">
        <v>9975</v>
      </c>
      <c r="I300">
        <v>12168</v>
      </c>
      <c r="J300">
        <v>381</v>
      </c>
      <c r="K300">
        <v>12</v>
      </c>
      <c r="L300">
        <v>47</v>
      </c>
      <c r="M300" t="b">
        <v>0</v>
      </c>
      <c r="N300" t="b">
        <v>0</v>
      </c>
      <c r="O300" t="b">
        <v>0</v>
      </c>
    </row>
    <row r="301" spans="1:15" x14ac:dyDescent="0.2">
      <c r="A301" t="s">
        <v>5452</v>
      </c>
      <c r="B301" s="1">
        <v>43089</v>
      </c>
      <c r="C301" s="1">
        <v>43084.285949074074</v>
      </c>
      <c r="D301" t="s">
        <v>5453</v>
      </c>
      <c r="E301" t="s">
        <v>5454</v>
      </c>
      <c r="F301">
        <v>28</v>
      </c>
      <c r="G301" t="str">
        <f>VLOOKUP(YouTubeVideos[[#This Row],[category_id]],VideoCategories[],2,FALSE)</f>
        <v>Science &amp; Technology</v>
      </c>
      <c r="H301" t="s">
        <v>5455</v>
      </c>
      <c r="I301">
        <v>12461</v>
      </c>
      <c r="J301">
        <v>1614</v>
      </c>
      <c r="K301">
        <v>6</v>
      </c>
      <c r="L301">
        <v>215</v>
      </c>
      <c r="M301" t="b">
        <v>0</v>
      </c>
      <c r="N301" t="b">
        <v>0</v>
      </c>
      <c r="O301" t="b">
        <v>0</v>
      </c>
    </row>
    <row r="302" spans="1:15" x14ac:dyDescent="0.2">
      <c r="A302" t="s">
        <v>3931</v>
      </c>
      <c r="B302" s="1">
        <v>43080</v>
      </c>
      <c r="C302" s="1">
        <v>43077.423530092594</v>
      </c>
      <c r="D302" t="s">
        <v>3932</v>
      </c>
      <c r="E302" t="s">
        <v>3933</v>
      </c>
      <c r="F302">
        <v>19</v>
      </c>
      <c r="G302" t="str">
        <f>VLOOKUP(YouTubeVideos[[#This Row],[category_id]],VideoCategories[],2,FALSE)</f>
        <v>Travel &amp; Events</v>
      </c>
      <c r="H302" t="s">
        <v>3934</v>
      </c>
      <c r="I302">
        <v>12468</v>
      </c>
      <c r="J302">
        <v>310</v>
      </c>
      <c r="K302">
        <v>12</v>
      </c>
      <c r="L302">
        <v>32</v>
      </c>
      <c r="M302" t="b">
        <v>0</v>
      </c>
      <c r="N302" t="b">
        <v>0</v>
      </c>
      <c r="O302" t="b">
        <v>0</v>
      </c>
    </row>
    <row r="303" spans="1:15" x14ac:dyDescent="0.2">
      <c r="A303" t="s">
        <v>491</v>
      </c>
      <c r="B303" s="1">
        <v>43055</v>
      </c>
      <c r="C303" s="1">
        <v>43053.885300925926</v>
      </c>
      <c r="D303" t="s">
        <v>492</v>
      </c>
      <c r="E303" t="s">
        <v>179</v>
      </c>
      <c r="F303">
        <v>17</v>
      </c>
      <c r="G303" t="str">
        <f>VLOOKUP(YouTubeVideos[[#This Row],[category_id]],VideoCategories[],2,FALSE)</f>
        <v>Sports</v>
      </c>
      <c r="H303" t="s">
        <v>180</v>
      </c>
      <c r="I303">
        <v>12494</v>
      </c>
      <c r="J303">
        <v>252</v>
      </c>
      <c r="K303">
        <v>3</v>
      </c>
      <c r="L303">
        <v>91</v>
      </c>
      <c r="M303" t="b">
        <v>0</v>
      </c>
      <c r="N303" t="b">
        <v>0</v>
      </c>
      <c r="O303" t="b">
        <v>0</v>
      </c>
    </row>
    <row r="304" spans="1:15" x14ac:dyDescent="0.2">
      <c r="A304" t="s">
        <v>6972</v>
      </c>
      <c r="B304" s="1">
        <v>43106</v>
      </c>
      <c r="C304" s="1">
        <v>43103.574999999997</v>
      </c>
      <c r="D304" t="s">
        <v>6973</v>
      </c>
      <c r="E304" t="s">
        <v>5130</v>
      </c>
      <c r="F304">
        <v>1</v>
      </c>
      <c r="G304" t="str">
        <f>VLOOKUP(YouTubeVideos[[#This Row],[category_id]],VideoCategories[],2,FALSE)</f>
        <v>Film &amp; Animation</v>
      </c>
      <c r="H304" t="s">
        <v>6974</v>
      </c>
      <c r="I304">
        <v>12507</v>
      </c>
      <c r="J304">
        <v>227</v>
      </c>
      <c r="K304">
        <v>5</v>
      </c>
      <c r="L304">
        <v>26</v>
      </c>
      <c r="M304" t="b">
        <v>0</v>
      </c>
      <c r="N304" t="b">
        <v>0</v>
      </c>
      <c r="O304" t="b">
        <v>0</v>
      </c>
    </row>
    <row r="305" spans="1:15" x14ac:dyDescent="0.2">
      <c r="A305" t="s">
        <v>2798</v>
      </c>
      <c r="B305" s="1">
        <v>43071</v>
      </c>
      <c r="C305" s="1">
        <v>42815.700844907406</v>
      </c>
      <c r="D305" t="s">
        <v>2799</v>
      </c>
      <c r="E305" t="s">
        <v>2800</v>
      </c>
      <c r="F305">
        <v>1</v>
      </c>
      <c r="G305" t="str">
        <f>VLOOKUP(YouTubeVideos[[#This Row],[category_id]],VideoCategories[],2,FALSE)</f>
        <v>Film &amp; Animation</v>
      </c>
      <c r="H305" t="s">
        <v>2801</v>
      </c>
      <c r="I305">
        <v>12515</v>
      </c>
      <c r="J305">
        <v>30</v>
      </c>
      <c r="K305">
        <v>7</v>
      </c>
      <c r="L305">
        <v>4</v>
      </c>
      <c r="M305" t="b">
        <v>0</v>
      </c>
      <c r="N305" t="b">
        <v>0</v>
      </c>
      <c r="O305" t="b">
        <v>0</v>
      </c>
    </row>
    <row r="306" spans="1:15" x14ac:dyDescent="0.2">
      <c r="A306" t="s">
        <v>6364</v>
      </c>
      <c r="B306" s="1">
        <v>43102</v>
      </c>
      <c r="C306" s="1">
        <v>43095.296550925923</v>
      </c>
      <c r="D306" t="s">
        <v>6365</v>
      </c>
      <c r="E306" t="s">
        <v>2164</v>
      </c>
      <c r="F306">
        <v>24</v>
      </c>
      <c r="G306" t="str">
        <f>VLOOKUP(YouTubeVideos[[#This Row],[category_id]],VideoCategories[],2,FALSE)</f>
        <v>Entertainment</v>
      </c>
      <c r="H306" t="s">
        <v>6366</v>
      </c>
      <c r="I306">
        <v>12544</v>
      </c>
      <c r="J306">
        <v>67</v>
      </c>
      <c r="K306">
        <v>24</v>
      </c>
      <c r="L306">
        <v>18</v>
      </c>
      <c r="M306" t="b">
        <v>0</v>
      </c>
      <c r="N306" t="b">
        <v>0</v>
      </c>
      <c r="O306" t="b">
        <v>0</v>
      </c>
    </row>
    <row r="307" spans="1:15" x14ac:dyDescent="0.2">
      <c r="A307" t="s">
        <v>5063</v>
      </c>
      <c r="B307" s="1">
        <v>43087</v>
      </c>
      <c r="C307" s="1">
        <v>43082.809687499997</v>
      </c>
      <c r="D307" t="s">
        <v>5064</v>
      </c>
      <c r="E307" t="s">
        <v>5065</v>
      </c>
      <c r="F307">
        <v>17</v>
      </c>
      <c r="G307" t="str">
        <f>VLOOKUP(YouTubeVideos[[#This Row],[category_id]],VideoCategories[],2,FALSE)</f>
        <v>Sports</v>
      </c>
      <c r="H307" t="s">
        <v>5066</v>
      </c>
      <c r="I307">
        <v>12591</v>
      </c>
      <c r="J307">
        <v>57</v>
      </c>
      <c r="K307">
        <v>4</v>
      </c>
      <c r="L307">
        <v>8</v>
      </c>
      <c r="M307" t="b">
        <v>0</v>
      </c>
      <c r="N307" t="b">
        <v>0</v>
      </c>
      <c r="O307" t="b">
        <v>0</v>
      </c>
    </row>
    <row r="308" spans="1:15" x14ac:dyDescent="0.2">
      <c r="A308" t="s">
        <v>161</v>
      </c>
      <c r="B308" s="1">
        <v>43053</v>
      </c>
      <c r="C308" s="1">
        <v>43021.055590277778</v>
      </c>
      <c r="D308" t="s">
        <v>162</v>
      </c>
      <c r="E308" t="s">
        <v>163</v>
      </c>
      <c r="F308">
        <v>1</v>
      </c>
      <c r="G308" t="str">
        <f>VLOOKUP(YouTubeVideos[[#This Row],[category_id]],VideoCategories[],2,FALSE)</f>
        <v>Film &amp; Animation</v>
      </c>
      <c r="H308" t="s">
        <v>164</v>
      </c>
      <c r="I308">
        <v>12609</v>
      </c>
      <c r="J308">
        <v>40</v>
      </c>
      <c r="K308">
        <v>79</v>
      </c>
      <c r="L308">
        <v>17</v>
      </c>
      <c r="M308" t="b">
        <v>0</v>
      </c>
      <c r="N308" t="b">
        <v>0</v>
      </c>
      <c r="O308" t="b">
        <v>0</v>
      </c>
    </row>
    <row r="309" spans="1:15" x14ac:dyDescent="0.2">
      <c r="A309" t="s">
        <v>7743</v>
      </c>
      <c r="B309" s="1">
        <v>43112</v>
      </c>
      <c r="C309" s="1">
        <v>43110.333368055559</v>
      </c>
      <c r="D309" t="s">
        <v>7744</v>
      </c>
      <c r="E309" t="s">
        <v>520</v>
      </c>
      <c r="F309">
        <v>24</v>
      </c>
      <c r="G309" t="str">
        <f>VLOOKUP(YouTubeVideos[[#This Row],[category_id]],VideoCategories[],2,FALSE)</f>
        <v>Entertainment</v>
      </c>
      <c r="H309" t="s">
        <v>7745</v>
      </c>
      <c r="I309">
        <v>12820</v>
      </c>
      <c r="J309">
        <v>356</v>
      </c>
      <c r="K309">
        <v>34</v>
      </c>
      <c r="L309">
        <v>42</v>
      </c>
      <c r="M309" t="b">
        <v>0</v>
      </c>
      <c r="N309" t="b">
        <v>0</v>
      </c>
      <c r="O309" t="b">
        <v>0</v>
      </c>
    </row>
    <row r="310" spans="1:15" x14ac:dyDescent="0.2">
      <c r="A310" t="s">
        <v>8501</v>
      </c>
      <c r="B310" s="1">
        <v>43117</v>
      </c>
      <c r="C310" s="1">
        <v>43111.289247685185</v>
      </c>
      <c r="D310" t="s">
        <v>8502</v>
      </c>
      <c r="E310" t="s">
        <v>800</v>
      </c>
      <c r="F310">
        <v>25</v>
      </c>
      <c r="G310" t="str">
        <f>VLOOKUP(YouTubeVideos[[#This Row],[category_id]],VideoCategories[],2,FALSE)</f>
        <v>News &amp; Politics</v>
      </c>
      <c r="H310" t="s">
        <v>8503</v>
      </c>
      <c r="I310">
        <v>12847</v>
      </c>
      <c r="J310">
        <v>120</v>
      </c>
      <c r="K310">
        <v>13</v>
      </c>
      <c r="L310">
        <v>135</v>
      </c>
      <c r="M310" t="b">
        <v>0</v>
      </c>
      <c r="N310" t="b">
        <v>0</v>
      </c>
      <c r="O310" t="b">
        <v>0</v>
      </c>
    </row>
    <row r="311" spans="1:15" x14ac:dyDescent="0.2">
      <c r="A311" t="s">
        <v>8478</v>
      </c>
      <c r="B311" s="1">
        <v>43117</v>
      </c>
      <c r="C311" s="1">
        <v>43111.878472222219</v>
      </c>
      <c r="D311" t="s">
        <v>8479</v>
      </c>
      <c r="E311" t="s">
        <v>8480</v>
      </c>
      <c r="F311">
        <v>10</v>
      </c>
      <c r="G311" t="str">
        <f>VLOOKUP(YouTubeVideos[[#This Row],[category_id]],VideoCategories[],2,FALSE)</f>
        <v>Music</v>
      </c>
      <c r="H311" t="s">
        <v>8481</v>
      </c>
      <c r="I311">
        <v>12857</v>
      </c>
      <c r="J311">
        <v>754</v>
      </c>
      <c r="K311">
        <v>10</v>
      </c>
      <c r="L311">
        <v>37</v>
      </c>
      <c r="M311" t="b">
        <v>0</v>
      </c>
      <c r="N311" t="b">
        <v>0</v>
      </c>
      <c r="O311" t="b">
        <v>0</v>
      </c>
    </row>
    <row r="312" spans="1:15" x14ac:dyDescent="0.2">
      <c r="A312" t="s">
        <v>8557</v>
      </c>
      <c r="B312" s="1">
        <v>43118</v>
      </c>
      <c r="C312" s="1">
        <v>43116.333333333336</v>
      </c>
      <c r="D312" t="s">
        <v>8558</v>
      </c>
      <c r="E312" t="s">
        <v>520</v>
      </c>
      <c r="F312">
        <v>26</v>
      </c>
      <c r="G312" t="str">
        <f>VLOOKUP(YouTubeVideos[[#This Row],[category_id]],VideoCategories[],2,FALSE)</f>
        <v>Howto &amp; Style</v>
      </c>
      <c r="H312" t="s">
        <v>8559</v>
      </c>
      <c r="I312">
        <v>12963</v>
      </c>
      <c r="J312">
        <v>367</v>
      </c>
      <c r="K312">
        <v>4</v>
      </c>
      <c r="L312">
        <v>62</v>
      </c>
      <c r="M312" t="b">
        <v>0</v>
      </c>
      <c r="N312" t="b">
        <v>0</v>
      </c>
      <c r="O312" t="b">
        <v>0</v>
      </c>
    </row>
    <row r="313" spans="1:15" x14ac:dyDescent="0.2">
      <c r="A313" t="s">
        <v>11279</v>
      </c>
      <c r="B313" s="1">
        <v>43137</v>
      </c>
      <c r="C313" s="1">
        <v>43131.397523148145</v>
      </c>
      <c r="D313" t="s">
        <v>20334</v>
      </c>
      <c r="E313" t="s">
        <v>11280</v>
      </c>
      <c r="F313">
        <v>22</v>
      </c>
      <c r="G313" t="str">
        <f>VLOOKUP(YouTubeVideos[[#This Row],[category_id]],VideoCategories[],2,FALSE)</f>
        <v>People &amp; Blogs</v>
      </c>
      <c r="H313" t="s">
        <v>11281</v>
      </c>
      <c r="I313">
        <v>12989</v>
      </c>
      <c r="J313">
        <v>2</v>
      </c>
      <c r="K313">
        <v>16</v>
      </c>
      <c r="L313">
        <v>15</v>
      </c>
      <c r="M313" t="b">
        <v>0</v>
      </c>
      <c r="N313" t="b">
        <v>0</v>
      </c>
      <c r="O313" t="b">
        <v>0</v>
      </c>
    </row>
    <row r="314" spans="1:15" x14ac:dyDescent="0.2">
      <c r="A314" t="s">
        <v>2025</v>
      </c>
      <c r="B314" s="1">
        <v>43066</v>
      </c>
      <c r="C314" s="1">
        <v>43059.683391203704</v>
      </c>
      <c r="D314" t="s">
        <v>2026</v>
      </c>
      <c r="E314" t="s">
        <v>2027</v>
      </c>
      <c r="F314">
        <v>17</v>
      </c>
      <c r="G314" t="str">
        <f>VLOOKUP(YouTubeVideos[[#This Row],[category_id]],VideoCategories[],2,FALSE)</f>
        <v>Sports</v>
      </c>
      <c r="H314" t="s">
        <v>63</v>
      </c>
      <c r="I314">
        <v>13016</v>
      </c>
      <c r="J314">
        <v>18</v>
      </c>
      <c r="K314">
        <v>8</v>
      </c>
      <c r="L314">
        <v>52</v>
      </c>
      <c r="M314" t="b">
        <v>0</v>
      </c>
      <c r="N314" t="b">
        <v>0</v>
      </c>
      <c r="O314" t="b">
        <v>0</v>
      </c>
    </row>
    <row r="315" spans="1:15" x14ac:dyDescent="0.2">
      <c r="A315" t="s">
        <v>8928</v>
      </c>
      <c r="B315" s="1">
        <v>43121</v>
      </c>
      <c r="C315" s="1">
        <v>43119.863680555558</v>
      </c>
      <c r="D315" t="s">
        <v>8929</v>
      </c>
      <c r="E315" t="s">
        <v>1158</v>
      </c>
      <c r="F315">
        <v>25</v>
      </c>
      <c r="G315" t="str">
        <f>VLOOKUP(YouTubeVideos[[#This Row],[category_id]],VideoCategories[],2,FALSE)</f>
        <v>News &amp; Politics</v>
      </c>
      <c r="H315" t="s">
        <v>8930</v>
      </c>
      <c r="I315">
        <v>13044</v>
      </c>
      <c r="J315">
        <v>68</v>
      </c>
      <c r="K315">
        <v>22</v>
      </c>
      <c r="L315">
        <v>220</v>
      </c>
      <c r="M315" t="b">
        <v>0</v>
      </c>
      <c r="N315" t="b">
        <v>0</v>
      </c>
      <c r="O315" t="b">
        <v>0</v>
      </c>
    </row>
    <row r="316" spans="1:15" x14ac:dyDescent="0.2">
      <c r="A316" t="s">
        <v>11677</v>
      </c>
      <c r="B316" s="1">
        <v>43141</v>
      </c>
      <c r="C316" s="1">
        <v>43139.333368055559</v>
      </c>
      <c r="D316" t="s">
        <v>11678</v>
      </c>
      <c r="E316" t="s">
        <v>3108</v>
      </c>
      <c r="F316">
        <v>25</v>
      </c>
      <c r="G316" t="str">
        <f>VLOOKUP(YouTubeVideos[[#This Row],[category_id]],VideoCategories[],2,FALSE)</f>
        <v>News &amp; Politics</v>
      </c>
      <c r="H316" t="s">
        <v>11679</v>
      </c>
      <c r="I316">
        <v>13127</v>
      </c>
      <c r="J316">
        <v>133</v>
      </c>
      <c r="K316">
        <v>13</v>
      </c>
      <c r="L316">
        <v>44</v>
      </c>
      <c r="M316" t="b">
        <v>0</v>
      </c>
      <c r="N316" t="b">
        <v>0</v>
      </c>
      <c r="O316" t="b">
        <v>0</v>
      </c>
    </row>
    <row r="317" spans="1:15" x14ac:dyDescent="0.2">
      <c r="A317" t="s">
        <v>5284</v>
      </c>
      <c r="B317" s="1">
        <v>43088</v>
      </c>
      <c r="C317" s="1">
        <v>43082.875011574077</v>
      </c>
      <c r="D317" t="s">
        <v>5285</v>
      </c>
      <c r="E317" t="s">
        <v>5286</v>
      </c>
      <c r="F317">
        <v>10</v>
      </c>
      <c r="G317" t="str">
        <f>VLOOKUP(YouTubeVideos[[#This Row],[category_id]],VideoCategories[],2,FALSE)</f>
        <v>Music</v>
      </c>
      <c r="H317" t="s">
        <v>5287</v>
      </c>
      <c r="I317">
        <v>13135</v>
      </c>
      <c r="J317">
        <v>1398</v>
      </c>
      <c r="K317">
        <v>9</v>
      </c>
      <c r="L317">
        <v>106</v>
      </c>
      <c r="M317" t="b">
        <v>0</v>
      </c>
      <c r="N317" t="b">
        <v>0</v>
      </c>
      <c r="O317" t="b">
        <v>0</v>
      </c>
    </row>
    <row r="318" spans="1:15" x14ac:dyDescent="0.2">
      <c r="A318" t="s">
        <v>4929</v>
      </c>
      <c r="B318" s="1">
        <v>43086</v>
      </c>
      <c r="C318" s="1">
        <v>43081.531018518515</v>
      </c>
      <c r="D318" t="s">
        <v>4930</v>
      </c>
      <c r="E318" t="s">
        <v>3911</v>
      </c>
      <c r="F318">
        <v>24</v>
      </c>
      <c r="G318" t="str">
        <f>VLOOKUP(YouTubeVideos[[#This Row],[category_id]],VideoCategories[],2,FALSE)</f>
        <v>Entertainment</v>
      </c>
      <c r="H318" t="s">
        <v>4931</v>
      </c>
      <c r="I318">
        <v>13164</v>
      </c>
      <c r="J318">
        <v>91</v>
      </c>
      <c r="K318">
        <v>4</v>
      </c>
      <c r="L318">
        <v>0</v>
      </c>
      <c r="M318" t="b">
        <v>0</v>
      </c>
      <c r="N318" t="b">
        <v>0</v>
      </c>
      <c r="O318" t="b">
        <v>0</v>
      </c>
    </row>
    <row r="319" spans="1:15" x14ac:dyDescent="0.2">
      <c r="A319" t="s">
        <v>10885</v>
      </c>
      <c r="B319" s="1">
        <v>43135</v>
      </c>
      <c r="C319" s="1">
        <v>43130.281215277777</v>
      </c>
      <c r="D319" t="s">
        <v>10886</v>
      </c>
      <c r="E319" t="s">
        <v>4263</v>
      </c>
      <c r="F319">
        <v>25</v>
      </c>
      <c r="G319" t="str">
        <f>VLOOKUP(YouTubeVideos[[#This Row],[category_id]],VideoCategories[],2,FALSE)</f>
        <v>News &amp; Politics</v>
      </c>
      <c r="H319" t="s">
        <v>10887</v>
      </c>
      <c r="I319">
        <v>13189</v>
      </c>
      <c r="J319">
        <v>103</v>
      </c>
      <c r="K319">
        <v>61</v>
      </c>
      <c r="L319">
        <v>50</v>
      </c>
      <c r="M319" t="b">
        <v>0</v>
      </c>
      <c r="N319" t="b">
        <v>0</v>
      </c>
      <c r="O319" t="b">
        <v>0</v>
      </c>
    </row>
    <row r="320" spans="1:15" x14ac:dyDescent="0.2">
      <c r="A320" t="s">
        <v>9029</v>
      </c>
      <c r="B320" s="1">
        <v>43121</v>
      </c>
      <c r="C320" s="1">
        <v>43115.555497685185</v>
      </c>
      <c r="D320" t="s">
        <v>9030</v>
      </c>
      <c r="E320" t="s">
        <v>9031</v>
      </c>
      <c r="F320">
        <v>2</v>
      </c>
      <c r="G320" t="str">
        <f>VLOOKUP(YouTubeVideos[[#This Row],[category_id]],VideoCategories[],2,FALSE)</f>
        <v>Autos &amp; Vehicles</v>
      </c>
      <c r="H320" t="s">
        <v>9032</v>
      </c>
      <c r="I320">
        <v>13458</v>
      </c>
      <c r="J320">
        <v>38</v>
      </c>
      <c r="K320">
        <v>14</v>
      </c>
      <c r="L320">
        <v>0</v>
      </c>
      <c r="M320" t="b">
        <v>1</v>
      </c>
      <c r="N320" t="b">
        <v>0</v>
      </c>
      <c r="O320" t="b">
        <v>0</v>
      </c>
    </row>
    <row r="321" spans="1:15" x14ac:dyDescent="0.2">
      <c r="A321" t="s">
        <v>7606</v>
      </c>
      <c r="B321" s="1">
        <v>43109</v>
      </c>
      <c r="C321" s="1">
        <v>43103.031574074077</v>
      </c>
      <c r="D321" t="s">
        <v>7607</v>
      </c>
      <c r="E321" t="s">
        <v>4021</v>
      </c>
      <c r="F321">
        <v>25</v>
      </c>
      <c r="G321" t="str">
        <f>VLOOKUP(YouTubeVideos[[#This Row],[category_id]],VideoCategories[],2,FALSE)</f>
        <v>News &amp; Politics</v>
      </c>
      <c r="H321" t="s">
        <v>7608</v>
      </c>
      <c r="I321">
        <v>13532</v>
      </c>
      <c r="J321">
        <v>64</v>
      </c>
      <c r="K321">
        <v>9</v>
      </c>
      <c r="L321">
        <v>0</v>
      </c>
      <c r="M321" t="b">
        <v>1</v>
      </c>
      <c r="N321" t="b">
        <v>0</v>
      </c>
      <c r="O321" t="b">
        <v>0</v>
      </c>
    </row>
    <row r="322" spans="1:15" x14ac:dyDescent="0.2">
      <c r="A322" t="s">
        <v>1347</v>
      </c>
      <c r="B322" s="1">
        <v>43060</v>
      </c>
      <c r="C322" s="1">
        <v>43055.29347222222</v>
      </c>
      <c r="D322" t="s">
        <v>1348</v>
      </c>
      <c r="E322" t="s">
        <v>1349</v>
      </c>
      <c r="F322">
        <v>2</v>
      </c>
      <c r="G322" t="str">
        <f>VLOOKUP(YouTubeVideos[[#This Row],[category_id]],VideoCategories[],2,FALSE)</f>
        <v>Autos &amp; Vehicles</v>
      </c>
      <c r="H322" t="s">
        <v>1350</v>
      </c>
      <c r="I322">
        <v>13659</v>
      </c>
      <c r="J322">
        <v>7</v>
      </c>
      <c r="K322">
        <v>2</v>
      </c>
      <c r="L322">
        <v>5</v>
      </c>
      <c r="M322" t="b">
        <v>0</v>
      </c>
      <c r="N322" t="b">
        <v>0</v>
      </c>
      <c r="O322" t="b">
        <v>0</v>
      </c>
    </row>
    <row r="323" spans="1:15" x14ac:dyDescent="0.2">
      <c r="A323" t="s">
        <v>844</v>
      </c>
      <c r="B323" s="1">
        <v>43057</v>
      </c>
      <c r="C323" s="1">
        <v>43054.229178240741</v>
      </c>
      <c r="D323" t="s">
        <v>845</v>
      </c>
      <c r="E323" t="s">
        <v>846</v>
      </c>
      <c r="F323">
        <v>23</v>
      </c>
      <c r="G323" t="str">
        <f>VLOOKUP(YouTubeVideos[[#This Row],[category_id]],VideoCategories[],2,FALSE)</f>
        <v>Comedy</v>
      </c>
      <c r="H323" t="s">
        <v>847</v>
      </c>
      <c r="I323">
        <v>13676</v>
      </c>
      <c r="J323">
        <v>1172</v>
      </c>
      <c r="K323">
        <v>18</v>
      </c>
      <c r="L323">
        <v>169</v>
      </c>
      <c r="M323" t="b">
        <v>0</v>
      </c>
      <c r="N323" t="b">
        <v>0</v>
      </c>
      <c r="O323" t="b">
        <v>0</v>
      </c>
    </row>
    <row r="324" spans="1:15" x14ac:dyDescent="0.2">
      <c r="A324" t="s">
        <v>6692</v>
      </c>
      <c r="B324" s="1">
        <v>43104</v>
      </c>
      <c r="C324" s="1">
        <v>41421.710289351853</v>
      </c>
      <c r="D324" t="s">
        <v>6693</v>
      </c>
      <c r="E324" t="s">
        <v>6694</v>
      </c>
      <c r="F324">
        <v>27</v>
      </c>
      <c r="G324" t="str">
        <f>VLOOKUP(YouTubeVideos[[#This Row],[category_id]],VideoCategories[],2,FALSE)</f>
        <v>Education</v>
      </c>
      <c r="H324" t="s">
        <v>63</v>
      </c>
      <c r="I324">
        <v>13701</v>
      </c>
      <c r="J324">
        <v>42</v>
      </c>
      <c r="K324">
        <v>1</v>
      </c>
      <c r="L324">
        <v>8</v>
      </c>
      <c r="M324" t="b">
        <v>0</v>
      </c>
      <c r="N324" t="b">
        <v>0</v>
      </c>
      <c r="O324" t="b">
        <v>0</v>
      </c>
    </row>
    <row r="325" spans="1:15" x14ac:dyDescent="0.2">
      <c r="A325" t="s">
        <v>4437</v>
      </c>
      <c r="B325" s="1">
        <v>43082</v>
      </c>
      <c r="C325" s="1">
        <v>43077.108506944445</v>
      </c>
      <c r="D325" t="s">
        <v>4438</v>
      </c>
      <c r="E325" t="s">
        <v>4439</v>
      </c>
      <c r="F325">
        <v>2</v>
      </c>
      <c r="G325" t="str">
        <f>VLOOKUP(YouTubeVideos[[#This Row],[category_id]],VideoCategories[],2,FALSE)</f>
        <v>Autos &amp; Vehicles</v>
      </c>
      <c r="H325" t="s">
        <v>4440</v>
      </c>
      <c r="I325">
        <v>13832</v>
      </c>
      <c r="J325">
        <v>78</v>
      </c>
      <c r="K325">
        <v>8</v>
      </c>
      <c r="L325">
        <v>2</v>
      </c>
      <c r="M325" t="b">
        <v>0</v>
      </c>
      <c r="N325" t="b">
        <v>0</v>
      </c>
      <c r="O325" t="b">
        <v>0</v>
      </c>
    </row>
    <row r="326" spans="1:15" x14ac:dyDescent="0.2">
      <c r="A326" t="s">
        <v>8398</v>
      </c>
      <c r="B326" s="1">
        <v>43117</v>
      </c>
      <c r="C326" s="1">
        <v>43112.204050925924</v>
      </c>
      <c r="D326" t="s">
        <v>8399</v>
      </c>
      <c r="E326" t="s">
        <v>8400</v>
      </c>
      <c r="F326">
        <v>15</v>
      </c>
      <c r="G326" t="str">
        <f>VLOOKUP(YouTubeVideos[[#This Row],[category_id]],VideoCategories[],2,FALSE)</f>
        <v>Pets &amp; Animals</v>
      </c>
      <c r="H326" t="s">
        <v>8401</v>
      </c>
      <c r="I326">
        <v>13970</v>
      </c>
      <c r="J326">
        <v>142</v>
      </c>
      <c r="K326">
        <v>14</v>
      </c>
      <c r="L326">
        <v>25</v>
      </c>
      <c r="M326" t="b">
        <v>0</v>
      </c>
      <c r="N326" t="b">
        <v>0</v>
      </c>
      <c r="O326" t="b">
        <v>0</v>
      </c>
    </row>
    <row r="327" spans="1:15" x14ac:dyDescent="0.2">
      <c r="A327" t="s">
        <v>12040</v>
      </c>
      <c r="B327" s="1">
        <v>43145</v>
      </c>
      <c r="C327" s="1">
        <v>43138.666666666664</v>
      </c>
      <c r="D327" t="s">
        <v>12041</v>
      </c>
      <c r="E327" t="s">
        <v>10073</v>
      </c>
      <c r="F327">
        <v>15</v>
      </c>
      <c r="G327" t="str">
        <f>VLOOKUP(YouTubeVideos[[#This Row],[category_id]],VideoCategories[],2,FALSE)</f>
        <v>Pets &amp; Animals</v>
      </c>
      <c r="H327" t="s">
        <v>12042</v>
      </c>
      <c r="I327">
        <v>14079</v>
      </c>
      <c r="J327">
        <v>528</v>
      </c>
      <c r="K327">
        <v>6</v>
      </c>
      <c r="L327">
        <v>57</v>
      </c>
      <c r="M327" t="b">
        <v>0</v>
      </c>
      <c r="N327" t="b">
        <v>0</v>
      </c>
      <c r="O327" t="b">
        <v>0</v>
      </c>
    </row>
    <row r="328" spans="1:15" x14ac:dyDescent="0.2">
      <c r="A328" t="s">
        <v>1861</v>
      </c>
      <c r="B328" s="1">
        <v>43065</v>
      </c>
      <c r="C328" s="1">
        <v>43059.40861111111</v>
      </c>
      <c r="D328" t="s">
        <v>1862</v>
      </c>
      <c r="E328" t="s">
        <v>1669</v>
      </c>
      <c r="F328">
        <v>28</v>
      </c>
      <c r="G328" t="str">
        <f>VLOOKUP(YouTubeVideos[[#This Row],[category_id]],VideoCategories[],2,FALSE)</f>
        <v>Science &amp; Technology</v>
      </c>
      <c r="H328" t="s">
        <v>1863</v>
      </c>
      <c r="I328">
        <v>14175</v>
      </c>
      <c r="J328">
        <v>344</v>
      </c>
      <c r="K328">
        <v>13</v>
      </c>
      <c r="L328">
        <v>106</v>
      </c>
      <c r="M328" t="b">
        <v>0</v>
      </c>
      <c r="N328" t="b">
        <v>0</v>
      </c>
      <c r="O328" t="b">
        <v>0</v>
      </c>
    </row>
    <row r="329" spans="1:15" x14ac:dyDescent="0.2">
      <c r="A329" t="s">
        <v>1606</v>
      </c>
      <c r="B329" s="1">
        <v>43061</v>
      </c>
      <c r="C329" s="1">
        <v>43055.875</v>
      </c>
      <c r="D329" t="s">
        <v>1607</v>
      </c>
      <c r="E329" t="s">
        <v>1608</v>
      </c>
      <c r="F329">
        <v>10</v>
      </c>
      <c r="G329" t="str">
        <f>VLOOKUP(YouTubeVideos[[#This Row],[category_id]],VideoCategories[],2,FALSE)</f>
        <v>Music</v>
      </c>
      <c r="H329" t="s">
        <v>1609</v>
      </c>
      <c r="I329">
        <v>14265</v>
      </c>
      <c r="J329">
        <v>832</v>
      </c>
      <c r="K329">
        <v>11</v>
      </c>
      <c r="L329">
        <v>70</v>
      </c>
      <c r="M329" t="b">
        <v>0</v>
      </c>
      <c r="N329" t="b">
        <v>0</v>
      </c>
      <c r="O329" t="b">
        <v>0</v>
      </c>
    </row>
    <row r="330" spans="1:15" x14ac:dyDescent="0.2">
      <c r="A330" t="s">
        <v>3523</v>
      </c>
      <c r="B330" s="1">
        <v>43076</v>
      </c>
      <c r="C330" s="1">
        <v>43069.528715277775</v>
      </c>
      <c r="D330" t="s">
        <v>3524</v>
      </c>
      <c r="E330" t="s">
        <v>1143</v>
      </c>
      <c r="F330">
        <v>25</v>
      </c>
      <c r="G330" t="str">
        <f>VLOOKUP(YouTubeVideos[[#This Row],[category_id]],VideoCategories[],2,FALSE)</f>
        <v>News &amp; Politics</v>
      </c>
      <c r="H330" t="s">
        <v>3525</v>
      </c>
      <c r="I330">
        <v>14276</v>
      </c>
      <c r="J330">
        <v>72</v>
      </c>
      <c r="K330">
        <v>36</v>
      </c>
      <c r="L330">
        <v>0</v>
      </c>
      <c r="M330" t="b">
        <v>1</v>
      </c>
      <c r="N330" t="b">
        <v>0</v>
      </c>
      <c r="O330" t="b">
        <v>0</v>
      </c>
    </row>
    <row r="331" spans="1:15" x14ac:dyDescent="0.2">
      <c r="A331" t="s">
        <v>7779</v>
      </c>
      <c r="B331" s="1">
        <v>43112</v>
      </c>
      <c r="C331" s="1">
        <v>40085.394074074073</v>
      </c>
      <c r="D331" t="s">
        <v>7780</v>
      </c>
      <c r="E331" t="s">
        <v>7781</v>
      </c>
      <c r="F331">
        <v>27</v>
      </c>
      <c r="G331" t="str">
        <f>VLOOKUP(YouTubeVideos[[#This Row],[category_id]],VideoCategories[],2,FALSE)</f>
        <v>Education</v>
      </c>
      <c r="H331" t="s">
        <v>7782</v>
      </c>
      <c r="I331">
        <v>14289</v>
      </c>
      <c r="J331">
        <v>42</v>
      </c>
      <c r="K331">
        <v>0</v>
      </c>
      <c r="L331">
        <v>8</v>
      </c>
      <c r="M331" t="b">
        <v>0</v>
      </c>
      <c r="N331" t="b">
        <v>0</v>
      </c>
      <c r="O331" t="b">
        <v>0</v>
      </c>
    </row>
    <row r="332" spans="1:15" x14ac:dyDescent="0.2">
      <c r="A332" t="s">
        <v>3608</v>
      </c>
      <c r="B332" s="1">
        <v>43077</v>
      </c>
      <c r="C332" s="1">
        <v>43069.364479166667</v>
      </c>
      <c r="D332" t="s">
        <v>19907</v>
      </c>
      <c r="E332" t="s">
        <v>19908</v>
      </c>
      <c r="F332">
        <v>28</v>
      </c>
      <c r="G332" t="str">
        <f>VLOOKUP(YouTubeVideos[[#This Row],[category_id]],VideoCategories[],2,FALSE)</f>
        <v>Science &amp; Technology</v>
      </c>
      <c r="H332" t="s">
        <v>63</v>
      </c>
      <c r="I332">
        <v>14370</v>
      </c>
      <c r="J332">
        <v>51</v>
      </c>
      <c r="K332">
        <v>1</v>
      </c>
      <c r="L332">
        <v>4</v>
      </c>
      <c r="M332" t="b">
        <v>0</v>
      </c>
      <c r="N332" t="b">
        <v>0</v>
      </c>
      <c r="O332" t="b">
        <v>0</v>
      </c>
    </row>
    <row r="333" spans="1:15" x14ac:dyDescent="0.2">
      <c r="A333" t="s">
        <v>11783</v>
      </c>
      <c r="B333" s="1">
        <v>43142</v>
      </c>
      <c r="C333" s="1">
        <v>43135.825474537036</v>
      </c>
      <c r="D333" t="s">
        <v>11784</v>
      </c>
      <c r="E333" t="s">
        <v>11785</v>
      </c>
      <c r="F333">
        <v>27</v>
      </c>
      <c r="G333" t="str">
        <f>VLOOKUP(YouTubeVideos[[#This Row],[category_id]],VideoCategories[],2,FALSE)</f>
        <v>Education</v>
      </c>
      <c r="H333" t="s">
        <v>63</v>
      </c>
      <c r="I333">
        <v>14381</v>
      </c>
      <c r="J333">
        <v>39</v>
      </c>
      <c r="K333">
        <v>0</v>
      </c>
      <c r="L333">
        <v>15</v>
      </c>
      <c r="M333" t="b">
        <v>0</v>
      </c>
      <c r="N333" t="b">
        <v>0</v>
      </c>
      <c r="O333" t="b">
        <v>0</v>
      </c>
    </row>
    <row r="334" spans="1:15" x14ac:dyDescent="0.2">
      <c r="A334" t="s">
        <v>6695</v>
      </c>
      <c r="B334" s="1">
        <v>43104</v>
      </c>
      <c r="C334" s="1">
        <v>43073.831423611111</v>
      </c>
      <c r="D334" t="s">
        <v>6696</v>
      </c>
      <c r="E334" t="s">
        <v>6697</v>
      </c>
      <c r="F334">
        <v>28</v>
      </c>
      <c r="G334" t="str">
        <f>VLOOKUP(YouTubeVideos[[#This Row],[category_id]],VideoCategories[],2,FALSE)</f>
        <v>Science &amp; Technology</v>
      </c>
      <c r="H334" t="s">
        <v>6698</v>
      </c>
      <c r="I334">
        <v>14459</v>
      </c>
      <c r="J334">
        <v>64</v>
      </c>
      <c r="K334">
        <v>31</v>
      </c>
      <c r="L334">
        <v>27</v>
      </c>
      <c r="M334" t="b">
        <v>0</v>
      </c>
      <c r="N334" t="b">
        <v>0</v>
      </c>
      <c r="O334" t="b">
        <v>0</v>
      </c>
    </row>
    <row r="335" spans="1:15" x14ac:dyDescent="0.2">
      <c r="A335" t="s">
        <v>10180</v>
      </c>
      <c r="B335" s="1">
        <v>43131</v>
      </c>
      <c r="C335" s="1">
        <v>43127.939131944448</v>
      </c>
      <c r="D335" t="s">
        <v>20262</v>
      </c>
      <c r="E335" t="s">
        <v>10181</v>
      </c>
      <c r="F335">
        <v>17</v>
      </c>
      <c r="G335" t="str">
        <f>VLOOKUP(YouTubeVideos[[#This Row],[category_id]],VideoCategories[],2,FALSE)</f>
        <v>Sports</v>
      </c>
      <c r="H335" t="s">
        <v>20263</v>
      </c>
      <c r="I335">
        <v>14513</v>
      </c>
      <c r="J335">
        <v>124</v>
      </c>
      <c r="K335">
        <v>3</v>
      </c>
      <c r="L335">
        <v>13</v>
      </c>
      <c r="M335" t="b">
        <v>0</v>
      </c>
      <c r="N335" t="b">
        <v>0</v>
      </c>
      <c r="O335" t="b">
        <v>0</v>
      </c>
    </row>
    <row r="336" spans="1:15" x14ac:dyDescent="0.2">
      <c r="A336" t="s">
        <v>1409</v>
      </c>
      <c r="B336" s="1">
        <v>43060</v>
      </c>
      <c r="C336" s="1">
        <v>43054.935046296298</v>
      </c>
      <c r="D336" t="s">
        <v>1410</v>
      </c>
      <c r="E336" t="s">
        <v>1411</v>
      </c>
      <c r="F336">
        <v>17</v>
      </c>
      <c r="G336" t="str">
        <f>VLOOKUP(YouTubeVideos[[#This Row],[category_id]],VideoCategories[],2,FALSE)</f>
        <v>Sports</v>
      </c>
      <c r="H336" t="s">
        <v>1412</v>
      </c>
      <c r="I336">
        <v>14657</v>
      </c>
      <c r="J336">
        <v>89</v>
      </c>
      <c r="K336">
        <v>5</v>
      </c>
      <c r="L336">
        <v>36</v>
      </c>
      <c r="M336" t="b">
        <v>0</v>
      </c>
      <c r="N336" t="b">
        <v>0</v>
      </c>
      <c r="O336" t="b">
        <v>0</v>
      </c>
    </row>
    <row r="337" spans="1:15" x14ac:dyDescent="0.2">
      <c r="A337" t="s">
        <v>12264</v>
      </c>
      <c r="B337" s="1">
        <v>43147</v>
      </c>
      <c r="C337" s="1">
        <v>43140.519444444442</v>
      </c>
      <c r="D337" t="s">
        <v>12265</v>
      </c>
      <c r="E337" t="s">
        <v>2164</v>
      </c>
      <c r="F337">
        <v>24</v>
      </c>
      <c r="G337" t="str">
        <f>VLOOKUP(YouTubeVideos[[#This Row],[category_id]],VideoCategories[],2,FALSE)</f>
        <v>Entertainment</v>
      </c>
      <c r="H337" t="s">
        <v>12266</v>
      </c>
      <c r="I337">
        <v>14768</v>
      </c>
      <c r="J337">
        <v>93</v>
      </c>
      <c r="K337">
        <v>16</v>
      </c>
      <c r="L337">
        <v>27</v>
      </c>
      <c r="M337" t="b">
        <v>0</v>
      </c>
      <c r="N337" t="b">
        <v>0</v>
      </c>
      <c r="O337" t="b">
        <v>0</v>
      </c>
    </row>
    <row r="338" spans="1:15" x14ac:dyDescent="0.2">
      <c r="A338" t="s">
        <v>5179</v>
      </c>
      <c r="B338" s="1">
        <v>43088</v>
      </c>
      <c r="C338" s="1">
        <v>43086.435023148151</v>
      </c>
      <c r="D338" t="s">
        <v>5180</v>
      </c>
      <c r="E338" t="s">
        <v>252</v>
      </c>
      <c r="F338">
        <v>17</v>
      </c>
      <c r="G338" t="str">
        <f>VLOOKUP(YouTubeVideos[[#This Row],[category_id]],VideoCategories[],2,FALSE)</f>
        <v>Sports</v>
      </c>
      <c r="H338" t="s">
        <v>5181</v>
      </c>
      <c r="I338">
        <v>14967</v>
      </c>
      <c r="J338">
        <v>131</v>
      </c>
      <c r="K338">
        <v>20</v>
      </c>
      <c r="L338">
        <v>93</v>
      </c>
      <c r="M338" t="b">
        <v>0</v>
      </c>
      <c r="N338" t="b">
        <v>0</v>
      </c>
      <c r="O338" t="b">
        <v>0</v>
      </c>
    </row>
    <row r="339" spans="1:15" x14ac:dyDescent="0.2">
      <c r="A339" t="s">
        <v>11114</v>
      </c>
      <c r="B339" s="1">
        <v>43136</v>
      </c>
      <c r="C339" s="1">
        <v>43130.63480324074</v>
      </c>
      <c r="D339" t="s">
        <v>11115</v>
      </c>
      <c r="E339" t="s">
        <v>3108</v>
      </c>
      <c r="F339">
        <v>25</v>
      </c>
      <c r="G339" t="str">
        <f>VLOOKUP(YouTubeVideos[[#This Row],[category_id]],VideoCategories[],2,FALSE)</f>
        <v>News &amp; Politics</v>
      </c>
      <c r="H339" t="s">
        <v>63</v>
      </c>
      <c r="I339">
        <v>14972</v>
      </c>
      <c r="J339">
        <v>154</v>
      </c>
      <c r="K339">
        <v>5</v>
      </c>
      <c r="L339">
        <v>14</v>
      </c>
      <c r="M339" t="b">
        <v>0</v>
      </c>
      <c r="N339" t="b">
        <v>0</v>
      </c>
      <c r="O339" t="b">
        <v>0</v>
      </c>
    </row>
    <row r="340" spans="1:15" x14ac:dyDescent="0.2">
      <c r="A340" t="s">
        <v>5248</v>
      </c>
      <c r="B340" s="1">
        <v>43088</v>
      </c>
      <c r="C340" s="1">
        <v>43083.282314814816</v>
      </c>
      <c r="D340" t="s">
        <v>5249</v>
      </c>
      <c r="E340" t="s">
        <v>5250</v>
      </c>
      <c r="F340">
        <v>24</v>
      </c>
      <c r="G340" t="str">
        <f>VLOOKUP(YouTubeVideos[[#This Row],[category_id]],VideoCategories[],2,FALSE)</f>
        <v>Entertainment</v>
      </c>
      <c r="H340" t="s">
        <v>5251</v>
      </c>
      <c r="I340">
        <v>15066</v>
      </c>
      <c r="J340">
        <v>526</v>
      </c>
      <c r="K340">
        <v>61</v>
      </c>
      <c r="L340">
        <v>338</v>
      </c>
      <c r="M340" t="b">
        <v>0</v>
      </c>
      <c r="N340" t="b">
        <v>0</v>
      </c>
      <c r="O340" t="b">
        <v>0</v>
      </c>
    </row>
    <row r="341" spans="1:15" x14ac:dyDescent="0.2">
      <c r="A341" t="s">
        <v>12493</v>
      </c>
      <c r="B341" s="1">
        <v>43150</v>
      </c>
      <c r="C341" s="1">
        <v>43142.748217592591</v>
      </c>
      <c r="D341" t="s">
        <v>12494</v>
      </c>
      <c r="E341" t="s">
        <v>12495</v>
      </c>
      <c r="F341">
        <v>1</v>
      </c>
      <c r="G341" t="str">
        <f>VLOOKUP(YouTubeVideos[[#This Row],[category_id]],VideoCategories[],2,FALSE)</f>
        <v>Film &amp; Animation</v>
      </c>
      <c r="H341" t="s">
        <v>63</v>
      </c>
      <c r="I341">
        <v>15127</v>
      </c>
      <c r="J341">
        <v>153</v>
      </c>
      <c r="K341">
        <v>10</v>
      </c>
      <c r="L341">
        <v>5</v>
      </c>
      <c r="M341" t="b">
        <v>0</v>
      </c>
      <c r="N341" t="b">
        <v>0</v>
      </c>
      <c r="O341" t="b">
        <v>0</v>
      </c>
    </row>
    <row r="342" spans="1:15" x14ac:dyDescent="0.2">
      <c r="A342" t="s">
        <v>8952</v>
      </c>
      <c r="B342" s="1">
        <v>43121</v>
      </c>
      <c r="C342" s="1">
        <v>43116.282962962963</v>
      </c>
      <c r="D342" t="s">
        <v>8953</v>
      </c>
      <c r="E342" t="s">
        <v>8954</v>
      </c>
      <c r="F342">
        <v>26</v>
      </c>
      <c r="G342" t="str">
        <f>VLOOKUP(YouTubeVideos[[#This Row],[category_id]],VideoCategories[],2,FALSE)</f>
        <v>Howto &amp; Style</v>
      </c>
      <c r="H342" t="s">
        <v>8955</v>
      </c>
      <c r="I342">
        <v>15300</v>
      </c>
      <c r="J342">
        <v>384</v>
      </c>
      <c r="K342">
        <v>71</v>
      </c>
      <c r="L342">
        <v>44</v>
      </c>
      <c r="M342" t="b">
        <v>0</v>
      </c>
      <c r="N342" t="b">
        <v>0</v>
      </c>
      <c r="O342" t="b">
        <v>0</v>
      </c>
    </row>
    <row r="343" spans="1:15" x14ac:dyDescent="0.2">
      <c r="A343" t="s">
        <v>5652</v>
      </c>
      <c r="B343" s="1">
        <v>43091</v>
      </c>
      <c r="C343" s="1">
        <v>43090.333344907405</v>
      </c>
      <c r="D343" t="s">
        <v>5653</v>
      </c>
      <c r="E343" t="s">
        <v>520</v>
      </c>
      <c r="F343">
        <v>26</v>
      </c>
      <c r="G343" t="str">
        <f>VLOOKUP(YouTubeVideos[[#This Row],[category_id]],VideoCategories[],2,FALSE)</f>
        <v>Howto &amp; Style</v>
      </c>
      <c r="H343" t="s">
        <v>5654</v>
      </c>
      <c r="I343">
        <v>15400</v>
      </c>
      <c r="J343">
        <v>495</v>
      </c>
      <c r="K343">
        <v>22</v>
      </c>
      <c r="L343">
        <v>37</v>
      </c>
      <c r="M343" t="b">
        <v>0</v>
      </c>
      <c r="N343" t="b">
        <v>0</v>
      </c>
      <c r="O343" t="b">
        <v>0</v>
      </c>
    </row>
    <row r="344" spans="1:15" x14ac:dyDescent="0.2">
      <c r="A344" t="s">
        <v>1145</v>
      </c>
      <c r="B344" s="1">
        <v>43059</v>
      </c>
      <c r="C344" s="1">
        <v>39881.727314814816</v>
      </c>
      <c r="D344" t="s">
        <v>1146</v>
      </c>
      <c r="E344" t="s">
        <v>1147</v>
      </c>
      <c r="F344">
        <v>1</v>
      </c>
      <c r="G344" t="str">
        <f>VLOOKUP(YouTubeVideos[[#This Row],[category_id]],VideoCategories[],2,FALSE)</f>
        <v>Film &amp; Animation</v>
      </c>
      <c r="H344" t="s">
        <v>1148</v>
      </c>
      <c r="I344">
        <v>15476</v>
      </c>
      <c r="J344">
        <v>34</v>
      </c>
      <c r="K344">
        <v>1</v>
      </c>
      <c r="L344">
        <v>10</v>
      </c>
      <c r="M344" t="b">
        <v>0</v>
      </c>
      <c r="N344" t="b">
        <v>0</v>
      </c>
      <c r="O344" t="b">
        <v>0</v>
      </c>
    </row>
    <row r="345" spans="1:15" x14ac:dyDescent="0.2">
      <c r="A345" t="s">
        <v>3873</v>
      </c>
      <c r="B345" s="1">
        <v>43079</v>
      </c>
      <c r="C345" s="1">
        <v>43073.000578703701</v>
      </c>
      <c r="D345" t="s">
        <v>3874</v>
      </c>
      <c r="E345" t="s">
        <v>3875</v>
      </c>
      <c r="F345">
        <v>1</v>
      </c>
      <c r="G345" t="str">
        <f>VLOOKUP(YouTubeVideos[[#This Row],[category_id]],VideoCategories[],2,FALSE)</f>
        <v>Film &amp; Animation</v>
      </c>
      <c r="H345" t="s">
        <v>3876</v>
      </c>
      <c r="I345">
        <v>15693</v>
      </c>
      <c r="J345">
        <v>145</v>
      </c>
      <c r="K345">
        <v>12</v>
      </c>
      <c r="L345">
        <v>43</v>
      </c>
      <c r="M345" t="b">
        <v>0</v>
      </c>
      <c r="N345" t="b">
        <v>0</v>
      </c>
      <c r="O345" t="b">
        <v>0</v>
      </c>
    </row>
    <row r="346" spans="1:15" x14ac:dyDescent="0.2">
      <c r="A346" t="s">
        <v>1713</v>
      </c>
      <c r="B346" s="1">
        <v>43063</v>
      </c>
      <c r="C346" s="1">
        <v>43059.333344907405</v>
      </c>
      <c r="D346" t="s">
        <v>1714</v>
      </c>
      <c r="E346" t="s">
        <v>520</v>
      </c>
      <c r="F346">
        <v>26</v>
      </c>
      <c r="G346" t="str">
        <f>VLOOKUP(YouTubeVideos[[#This Row],[category_id]],VideoCategories[],2,FALSE)</f>
        <v>Howto &amp; Style</v>
      </c>
      <c r="H346" t="s">
        <v>1715</v>
      </c>
      <c r="I346">
        <v>15787</v>
      </c>
      <c r="J346">
        <v>410</v>
      </c>
      <c r="K346">
        <v>13</v>
      </c>
      <c r="L346">
        <v>81</v>
      </c>
      <c r="M346" t="b">
        <v>0</v>
      </c>
      <c r="N346" t="b">
        <v>0</v>
      </c>
      <c r="O346" t="b">
        <v>0</v>
      </c>
    </row>
    <row r="347" spans="1:15" x14ac:dyDescent="0.2">
      <c r="A347" t="s">
        <v>2325</v>
      </c>
      <c r="B347" s="1">
        <v>43068</v>
      </c>
      <c r="C347" s="1">
        <v>43061.599027777775</v>
      </c>
      <c r="D347" t="s">
        <v>2326</v>
      </c>
      <c r="E347" t="s">
        <v>2327</v>
      </c>
      <c r="F347">
        <v>26</v>
      </c>
      <c r="G347" t="str">
        <f>VLOOKUP(YouTubeVideos[[#This Row],[category_id]],VideoCategories[],2,FALSE)</f>
        <v>Howto &amp; Style</v>
      </c>
      <c r="H347" t="s">
        <v>2328</v>
      </c>
      <c r="I347">
        <v>15870</v>
      </c>
      <c r="J347">
        <v>910</v>
      </c>
      <c r="K347">
        <v>41</v>
      </c>
      <c r="L347">
        <v>80</v>
      </c>
      <c r="M347" t="b">
        <v>0</v>
      </c>
      <c r="N347" t="b">
        <v>0</v>
      </c>
      <c r="O347" t="b">
        <v>0</v>
      </c>
    </row>
    <row r="348" spans="1:15" x14ac:dyDescent="0.2">
      <c r="A348" t="s">
        <v>3602</v>
      </c>
      <c r="B348" s="1">
        <v>43077</v>
      </c>
      <c r="C348" s="1">
        <v>43073.333391203705</v>
      </c>
      <c r="D348" t="s">
        <v>3603</v>
      </c>
      <c r="E348" t="s">
        <v>520</v>
      </c>
      <c r="F348">
        <v>26</v>
      </c>
      <c r="G348" t="str">
        <f>VLOOKUP(YouTubeVideos[[#This Row],[category_id]],VideoCategories[],2,FALSE)</f>
        <v>Howto &amp; Style</v>
      </c>
      <c r="H348" t="s">
        <v>3604</v>
      </c>
      <c r="I348">
        <v>16080</v>
      </c>
      <c r="J348">
        <v>436</v>
      </c>
      <c r="K348">
        <v>18</v>
      </c>
      <c r="L348">
        <v>66</v>
      </c>
      <c r="M348" t="b">
        <v>0</v>
      </c>
      <c r="N348" t="b">
        <v>0</v>
      </c>
      <c r="O348" t="b">
        <v>0</v>
      </c>
    </row>
    <row r="349" spans="1:15" x14ac:dyDescent="0.2">
      <c r="A349" t="s">
        <v>4019</v>
      </c>
      <c r="B349" s="1">
        <v>43080</v>
      </c>
      <c r="C349" s="1">
        <v>43074.16851851852</v>
      </c>
      <c r="D349" t="s">
        <v>4020</v>
      </c>
      <c r="E349" t="s">
        <v>4021</v>
      </c>
      <c r="F349">
        <v>25</v>
      </c>
      <c r="G349" t="str">
        <f>VLOOKUP(YouTubeVideos[[#This Row],[category_id]],VideoCategories[],2,FALSE)</f>
        <v>News &amp; Politics</v>
      </c>
      <c r="H349" t="s">
        <v>4022</v>
      </c>
      <c r="I349">
        <v>16210</v>
      </c>
      <c r="J349">
        <v>75</v>
      </c>
      <c r="K349">
        <v>10</v>
      </c>
      <c r="L349">
        <v>0</v>
      </c>
      <c r="M349" t="b">
        <v>1</v>
      </c>
      <c r="N349" t="b">
        <v>0</v>
      </c>
      <c r="O349" t="b">
        <v>0</v>
      </c>
    </row>
    <row r="350" spans="1:15" x14ac:dyDescent="0.2">
      <c r="A350" t="s">
        <v>254</v>
      </c>
      <c r="B350" s="1">
        <v>43053</v>
      </c>
      <c r="C350" s="1">
        <v>43047.977453703701</v>
      </c>
      <c r="D350" t="s">
        <v>255</v>
      </c>
      <c r="E350" t="s">
        <v>256</v>
      </c>
      <c r="F350">
        <v>17</v>
      </c>
      <c r="G350" t="str">
        <f>VLOOKUP(YouTubeVideos[[#This Row],[category_id]],VideoCategories[],2,FALSE)</f>
        <v>Sports</v>
      </c>
      <c r="H350" t="s">
        <v>257</v>
      </c>
      <c r="I350">
        <v>16305</v>
      </c>
      <c r="J350">
        <v>147</v>
      </c>
      <c r="K350">
        <v>13</v>
      </c>
      <c r="L350">
        <v>47</v>
      </c>
      <c r="M350" t="b">
        <v>0</v>
      </c>
      <c r="N350" t="b">
        <v>0</v>
      </c>
      <c r="O350" t="b">
        <v>0</v>
      </c>
    </row>
    <row r="351" spans="1:15" x14ac:dyDescent="0.2">
      <c r="A351" t="s">
        <v>2942</v>
      </c>
      <c r="B351" s="1">
        <v>43072</v>
      </c>
      <c r="C351" s="1">
        <v>43067.121782407405</v>
      </c>
      <c r="D351" t="s">
        <v>19875</v>
      </c>
      <c r="E351" t="s">
        <v>2943</v>
      </c>
      <c r="F351">
        <v>25</v>
      </c>
      <c r="G351" t="str">
        <f>VLOOKUP(YouTubeVideos[[#This Row],[category_id]],VideoCategories[],2,FALSE)</f>
        <v>News &amp; Politics</v>
      </c>
      <c r="H351" t="s">
        <v>2944</v>
      </c>
      <c r="I351">
        <v>16361</v>
      </c>
      <c r="J351">
        <v>1032</v>
      </c>
      <c r="K351">
        <v>184</v>
      </c>
      <c r="L351">
        <v>300</v>
      </c>
      <c r="M351" t="b">
        <v>0</v>
      </c>
      <c r="N351" t="b">
        <v>0</v>
      </c>
      <c r="O351" t="b">
        <v>0</v>
      </c>
    </row>
    <row r="352" spans="1:15" x14ac:dyDescent="0.2">
      <c r="A352" t="s">
        <v>10205</v>
      </c>
      <c r="B352" s="1">
        <v>43131</v>
      </c>
      <c r="C352" s="1">
        <v>43126.375092592592</v>
      </c>
      <c r="D352" t="s">
        <v>10206</v>
      </c>
      <c r="E352" t="s">
        <v>10207</v>
      </c>
      <c r="F352">
        <v>10</v>
      </c>
      <c r="G352" t="str">
        <f>VLOOKUP(YouTubeVideos[[#This Row],[category_id]],VideoCategories[],2,FALSE)</f>
        <v>Music</v>
      </c>
      <c r="H352" t="s">
        <v>10208</v>
      </c>
      <c r="I352">
        <v>16387</v>
      </c>
      <c r="J352">
        <v>1227</v>
      </c>
      <c r="K352">
        <v>12</v>
      </c>
      <c r="L352">
        <v>159</v>
      </c>
      <c r="M352" t="b">
        <v>0</v>
      </c>
      <c r="N352" t="b">
        <v>0</v>
      </c>
      <c r="O352" t="b">
        <v>0</v>
      </c>
    </row>
    <row r="353" spans="1:15" x14ac:dyDescent="0.2">
      <c r="A353" t="s">
        <v>12534</v>
      </c>
      <c r="B353" s="1">
        <v>43150</v>
      </c>
      <c r="C353" s="1">
        <v>43139.297546296293</v>
      </c>
      <c r="D353" t="s">
        <v>12535</v>
      </c>
      <c r="E353" t="s">
        <v>12536</v>
      </c>
      <c r="F353">
        <v>24</v>
      </c>
      <c r="G353" t="str">
        <f>VLOOKUP(YouTubeVideos[[#This Row],[category_id]],VideoCategories[],2,FALSE)</f>
        <v>Entertainment</v>
      </c>
      <c r="H353" t="s">
        <v>12537</v>
      </c>
      <c r="I353">
        <v>16417</v>
      </c>
      <c r="J353">
        <v>153</v>
      </c>
      <c r="K353">
        <v>5</v>
      </c>
      <c r="L353">
        <v>23</v>
      </c>
      <c r="M353" t="b">
        <v>0</v>
      </c>
      <c r="N353" t="b">
        <v>0</v>
      </c>
      <c r="O353" t="b">
        <v>0</v>
      </c>
    </row>
    <row r="354" spans="1:15" x14ac:dyDescent="0.2">
      <c r="A354" t="s">
        <v>6430</v>
      </c>
      <c r="B354" s="1">
        <v>43102</v>
      </c>
      <c r="C354" s="1">
        <v>43091.332129629627</v>
      </c>
      <c r="D354" t="s">
        <v>6431</v>
      </c>
      <c r="E354" t="s">
        <v>2278</v>
      </c>
      <c r="F354">
        <v>10</v>
      </c>
      <c r="G354" t="str">
        <f>VLOOKUP(YouTubeVideos[[#This Row],[category_id]],VideoCategories[],2,FALSE)</f>
        <v>Music</v>
      </c>
      <c r="H354" t="s">
        <v>6432</v>
      </c>
      <c r="I354">
        <v>16425</v>
      </c>
      <c r="J354">
        <v>720</v>
      </c>
      <c r="K354">
        <v>29</v>
      </c>
      <c r="L354">
        <v>53</v>
      </c>
      <c r="M354" t="b">
        <v>0</v>
      </c>
      <c r="N354" t="b">
        <v>0</v>
      </c>
      <c r="O354" t="b">
        <v>0</v>
      </c>
    </row>
    <row r="355" spans="1:15" x14ac:dyDescent="0.2">
      <c r="A355" t="s">
        <v>3741</v>
      </c>
      <c r="B355" s="1">
        <v>43078</v>
      </c>
      <c r="C355" s="1">
        <v>43076.405729166669</v>
      </c>
      <c r="D355" t="s">
        <v>3742</v>
      </c>
      <c r="E355" t="s">
        <v>1158</v>
      </c>
      <c r="F355">
        <v>25</v>
      </c>
      <c r="G355" t="str">
        <f>VLOOKUP(YouTubeVideos[[#This Row],[category_id]],VideoCategories[],2,FALSE)</f>
        <v>News &amp; Politics</v>
      </c>
      <c r="H355" t="s">
        <v>3743</v>
      </c>
      <c r="I355">
        <v>16445</v>
      </c>
      <c r="J355">
        <v>71</v>
      </c>
      <c r="K355">
        <v>63</v>
      </c>
      <c r="L355">
        <v>127</v>
      </c>
      <c r="M355" t="b">
        <v>0</v>
      </c>
      <c r="N355" t="b">
        <v>0</v>
      </c>
      <c r="O355" t="b">
        <v>0</v>
      </c>
    </row>
    <row r="356" spans="1:15" x14ac:dyDescent="0.2">
      <c r="A356" t="s">
        <v>1279</v>
      </c>
      <c r="B356" s="1">
        <v>43060</v>
      </c>
      <c r="C356" s="1">
        <v>43058.666678240741</v>
      </c>
      <c r="D356" t="s">
        <v>1280</v>
      </c>
      <c r="E356" t="s">
        <v>375</v>
      </c>
      <c r="F356">
        <v>25</v>
      </c>
      <c r="G356" t="str">
        <f>VLOOKUP(YouTubeVideos[[#This Row],[category_id]],VideoCategories[],2,FALSE)</f>
        <v>News &amp; Politics</v>
      </c>
      <c r="H356" t="s">
        <v>1281</v>
      </c>
      <c r="I356">
        <v>16456</v>
      </c>
      <c r="J356">
        <v>299</v>
      </c>
      <c r="K356">
        <v>44</v>
      </c>
      <c r="L356">
        <v>40</v>
      </c>
      <c r="M356" t="b">
        <v>0</v>
      </c>
      <c r="N356" t="b">
        <v>0</v>
      </c>
      <c r="O356" t="b">
        <v>0</v>
      </c>
    </row>
    <row r="357" spans="1:15" x14ac:dyDescent="0.2">
      <c r="A357" t="s">
        <v>3987</v>
      </c>
      <c r="B357" s="1">
        <v>43080</v>
      </c>
      <c r="C357" s="1">
        <v>43074.890752314815</v>
      </c>
      <c r="D357" t="s">
        <v>3988</v>
      </c>
      <c r="E357" t="s">
        <v>3989</v>
      </c>
      <c r="F357">
        <v>17</v>
      </c>
      <c r="G357" t="str">
        <f>VLOOKUP(YouTubeVideos[[#This Row],[category_id]],VideoCategories[],2,FALSE)</f>
        <v>Sports</v>
      </c>
      <c r="H357" t="s">
        <v>3990</v>
      </c>
      <c r="I357">
        <v>16590</v>
      </c>
      <c r="J357">
        <v>41</v>
      </c>
      <c r="K357">
        <v>14</v>
      </c>
      <c r="L357">
        <v>13</v>
      </c>
      <c r="M357" t="b">
        <v>0</v>
      </c>
      <c r="N357" t="b">
        <v>0</v>
      </c>
      <c r="O357" t="b">
        <v>0</v>
      </c>
    </row>
    <row r="358" spans="1:15" x14ac:dyDescent="0.2">
      <c r="A358" t="s">
        <v>5419</v>
      </c>
      <c r="B358" s="1">
        <v>43089</v>
      </c>
      <c r="C358" s="1">
        <v>43084.375219907408</v>
      </c>
      <c r="D358" t="s">
        <v>5420</v>
      </c>
      <c r="E358" t="s">
        <v>2943</v>
      </c>
      <c r="F358">
        <v>29</v>
      </c>
      <c r="G358" t="str">
        <f>VLOOKUP(YouTubeVideos[[#This Row],[category_id]],VideoCategories[],2,FALSE)</f>
        <v>Nonprofits &amp; Activism</v>
      </c>
      <c r="H358" t="s">
        <v>5421</v>
      </c>
      <c r="I358">
        <v>16948</v>
      </c>
      <c r="J358">
        <v>1248</v>
      </c>
      <c r="K358">
        <v>17</v>
      </c>
      <c r="L358">
        <v>46</v>
      </c>
      <c r="M358" t="b">
        <v>0</v>
      </c>
      <c r="N358" t="b">
        <v>0</v>
      </c>
      <c r="O358" t="b">
        <v>0</v>
      </c>
    </row>
    <row r="359" spans="1:15" x14ac:dyDescent="0.2">
      <c r="A359" t="s">
        <v>4944</v>
      </c>
      <c r="B359" s="1">
        <v>43086</v>
      </c>
      <c r="C359" s="1">
        <v>43081.067210648151</v>
      </c>
      <c r="D359" t="s">
        <v>4945</v>
      </c>
      <c r="E359" t="s">
        <v>4946</v>
      </c>
      <c r="F359">
        <v>25</v>
      </c>
      <c r="G359" t="str">
        <f>VLOOKUP(YouTubeVideos[[#This Row],[category_id]],VideoCategories[],2,FALSE)</f>
        <v>News &amp; Politics</v>
      </c>
      <c r="H359" t="s">
        <v>4947</v>
      </c>
      <c r="I359">
        <v>16990</v>
      </c>
      <c r="J359">
        <v>111</v>
      </c>
      <c r="K359">
        <v>71</v>
      </c>
      <c r="L359">
        <v>203</v>
      </c>
      <c r="M359" t="b">
        <v>0</v>
      </c>
      <c r="N359" t="b">
        <v>0</v>
      </c>
      <c r="O359" t="b">
        <v>0</v>
      </c>
    </row>
    <row r="360" spans="1:15" x14ac:dyDescent="0.2">
      <c r="A360" t="s">
        <v>8046</v>
      </c>
      <c r="B360" s="1">
        <v>43114</v>
      </c>
      <c r="C360" s="1">
        <v>43109.224675925929</v>
      </c>
      <c r="D360" t="s">
        <v>8047</v>
      </c>
      <c r="E360" t="s">
        <v>2354</v>
      </c>
      <c r="F360">
        <v>25</v>
      </c>
      <c r="G360" t="str">
        <f>VLOOKUP(YouTubeVideos[[#This Row],[category_id]],VideoCategories[],2,FALSE)</f>
        <v>News &amp; Politics</v>
      </c>
      <c r="H360" t="s">
        <v>8048</v>
      </c>
      <c r="I360">
        <v>17106</v>
      </c>
      <c r="J360">
        <v>69</v>
      </c>
      <c r="K360">
        <v>4</v>
      </c>
      <c r="L360">
        <v>68</v>
      </c>
      <c r="M360" t="b">
        <v>0</v>
      </c>
      <c r="N360" t="b">
        <v>0</v>
      </c>
      <c r="O360" t="b">
        <v>0</v>
      </c>
    </row>
    <row r="361" spans="1:15" x14ac:dyDescent="0.2">
      <c r="A361" t="s">
        <v>484</v>
      </c>
      <c r="B361" s="1">
        <v>43055</v>
      </c>
      <c r="C361" s="1">
        <v>43054.230555555558</v>
      </c>
      <c r="D361" t="s">
        <v>485</v>
      </c>
      <c r="E361" t="s">
        <v>486</v>
      </c>
      <c r="F361">
        <v>1</v>
      </c>
      <c r="G361" t="str">
        <f>VLOOKUP(YouTubeVideos[[#This Row],[category_id]],VideoCategories[],2,FALSE)</f>
        <v>Film &amp; Animation</v>
      </c>
      <c r="H361" t="s">
        <v>487</v>
      </c>
      <c r="I361">
        <v>17129</v>
      </c>
      <c r="J361">
        <v>455</v>
      </c>
      <c r="K361">
        <v>18</v>
      </c>
      <c r="L361">
        <v>101</v>
      </c>
      <c r="M361" t="b">
        <v>0</v>
      </c>
      <c r="N361" t="b">
        <v>0</v>
      </c>
      <c r="O361" t="b">
        <v>0</v>
      </c>
    </row>
    <row r="362" spans="1:15" x14ac:dyDescent="0.2">
      <c r="A362" t="s">
        <v>4753</v>
      </c>
      <c r="B362" s="1">
        <v>43084</v>
      </c>
      <c r="C362" s="1">
        <v>43079.376759259256</v>
      </c>
      <c r="D362" t="s">
        <v>4754</v>
      </c>
      <c r="E362" t="s">
        <v>4755</v>
      </c>
      <c r="F362">
        <v>24</v>
      </c>
      <c r="G362" t="str">
        <f>VLOOKUP(YouTubeVideos[[#This Row],[category_id]],VideoCategories[],2,FALSE)</f>
        <v>Entertainment</v>
      </c>
      <c r="H362" t="s">
        <v>4756</v>
      </c>
      <c r="I362">
        <v>17315</v>
      </c>
      <c r="J362">
        <v>182</v>
      </c>
      <c r="K362">
        <v>22</v>
      </c>
      <c r="L362">
        <v>53</v>
      </c>
      <c r="M362" t="b">
        <v>0</v>
      </c>
      <c r="N362" t="b">
        <v>0</v>
      </c>
      <c r="O362" t="b">
        <v>0</v>
      </c>
    </row>
    <row r="363" spans="1:15" x14ac:dyDescent="0.2">
      <c r="A363" t="s">
        <v>10126</v>
      </c>
      <c r="B363" s="1">
        <v>43130</v>
      </c>
      <c r="C363" s="1">
        <v>43124.296585648146</v>
      </c>
      <c r="D363" t="s">
        <v>10127</v>
      </c>
      <c r="E363" t="s">
        <v>10128</v>
      </c>
      <c r="F363">
        <v>24</v>
      </c>
      <c r="G363" t="str">
        <f>VLOOKUP(YouTubeVideos[[#This Row],[category_id]],VideoCategories[],2,FALSE)</f>
        <v>Entertainment</v>
      </c>
      <c r="H363" t="s">
        <v>10129</v>
      </c>
      <c r="I363">
        <v>17342</v>
      </c>
      <c r="J363">
        <v>768</v>
      </c>
      <c r="K363">
        <v>4</v>
      </c>
      <c r="L363">
        <v>74</v>
      </c>
      <c r="M363" t="b">
        <v>0</v>
      </c>
      <c r="N363" t="b">
        <v>0</v>
      </c>
      <c r="O363" t="b">
        <v>0</v>
      </c>
    </row>
    <row r="364" spans="1:15" x14ac:dyDescent="0.2">
      <c r="A364" t="s">
        <v>11123</v>
      </c>
      <c r="B364" s="1">
        <v>43136</v>
      </c>
      <c r="C364" s="1">
        <v>43131.201388888891</v>
      </c>
      <c r="D364" t="s">
        <v>11124</v>
      </c>
      <c r="E364" t="s">
        <v>11125</v>
      </c>
      <c r="F364">
        <v>10</v>
      </c>
      <c r="G364" t="str">
        <f>VLOOKUP(YouTubeVideos[[#This Row],[category_id]],VideoCategories[],2,FALSE)</f>
        <v>Music</v>
      </c>
      <c r="H364" t="s">
        <v>11126</v>
      </c>
      <c r="I364">
        <v>17594</v>
      </c>
      <c r="J364">
        <v>471</v>
      </c>
      <c r="K364">
        <v>18</v>
      </c>
      <c r="L364">
        <v>24</v>
      </c>
      <c r="M364" t="b">
        <v>0</v>
      </c>
      <c r="N364" t="b">
        <v>0</v>
      </c>
      <c r="O364" t="b">
        <v>0</v>
      </c>
    </row>
    <row r="365" spans="1:15" x14ac:dyDescent="0.2">
      <c r="A365" t="s">
        <v>9543</v>
      </c>
      <c r="B365" s="1">
        <v>43125</v>
      </c>
      <c r="C365" s="1">
        <v>41713.473171296297</v>
      </c>
      <c r="D365" t="s">
        <v>9544</v>
      </c>
      <c r="E365" t="s">
        <v>9545</v>
      </c>
      <c r="F365">
        <v>17</v>
      </c>
      <c r="G365" t="str">
        <f>VLOOKUP(YouTubeVideos[[#This Row],[category_id]],VideoCategories[],2,FALSE)</f>
        <v>Sports</v>
      </c>
      <c r="H365" t="s">
        <v>9546</v>
      </c>
      <c r="I365">
        <v>17702</v>
      </c>
      <c r="J365">
        <v>113</v>
      </c>
      <c r="K365">
        <v>8</v>
      </c>
      <c r="L365">
        <v>20</v>
      </c>
      <c r="M365" t="b">
        <v>0</v>
      </c>
      <c r="N365" t="b">
        <v>0</v>
      </c>
      <c r="O365" t="b">
        <v>0</v>
      </c>
    </row>
    <row r="366" spans="1:15" x14ac:dyDescent="0.2">
      <c r="A366" t="s">
        <v>2269</v>
      </c>
      <c r="B366" s="1">
        <v>43067</v>
      </c>
      <c r="C366" s="1">
        <v>42684.484027777777</v>
      </c>
      <c r="D366" t="s">
        <v>2270</v>
      </c>
      <c r="E366" t="s">
        <v>2271</v>
      </c>
      <c r="F366">
        <v>24</v>
      </c>
      <c r="G366" t="str">
        <f>VLOOKUP(YouTubeVideos[[#This Row],[category_id]],VideoCategories[],2,FALSE)</f>
        <v>Entertainment</v>
      </c>
      <c r="H366" t="s">
        <v>2272</v>
      </c>
      <c r="I366">
        <v>17716</v>
      </c>
      <c r="J366">
        <v>49</v>
      </c>
      <c r="K366">
        <v>2</v>
      </c>
      <c r="L366">
        <v>2</v>
      </c>
      <c r="M366" t="b">
        <v>0</v>
      </c>
      <c r="N366" t="b">
        <v>0</v>
      </c>
      <c r="O366" t="b">
        <v>0</v>
      </c>
    </row>
    <row r="367" spans="1:15" x14ac:dyDescent="0.2">
      <c r="A367" t="s">
        <v>9263</v>
      </c>
      <c r="B367" s="1">
        <v>43123</v>
      </c>
      <c r="C367" s="1">
        <v>43116.459826388891</v>
      </c>
      <c r="D367" t="s">
        <v>9264</v>
      </c>
      <c r="E367" t="s">
        <v>3417</v>
      </c>
      <c r="F367">
        <v>24</v>
      </c>
      <c r="G367" t="str">
        <f>VLOOKUP(YouTubeVideos[[#This Row],[category_id]],VideoCategories[],2,FALSE)</f>
        <v>Entertainment</v>
      </c>
      <c r="H367" t="s">
        <v>9265</v>
      </c>
      <c r="I367">
        <v>17732</v>
      </c>
      <c r="J367">
        <v>174</v>
      </c>
      <c r="K367">
        <v>2</v>
      </c>
      <c r="L367">
        <v>11</v>
      </c>
      <c r="M367" t="b">
        <v>0</v>
      </c>
      <c r="N367" t="b">
        <v>0</v>
      </c>
      <c r="O367" t="b">
        <v>0</v>
      </c>
    </row>
    <row r="368" spans="1:15" x14ac:dyDescent="0.2">
      <c r="A368" t="s">
        <v>8482</v>
      </c>
      <c r="B368" s="1">
        <v>43117</v>
      </c>
      <c r="C368" s="1">
        <v>43111.275902777779</v>
      </c>
      <c r="D368" t="s">
        <v>8483</v>
      </c>
      <c r="E368" t="s">
        <v>8484</v>
      </c>
      <c r="F368">
        <v>24</v>
      </c>
      <c r="G368" t="str">
        <f>VLOOKUP(YouTubeVideos[[#This Row],[category_id]],VideoCategories[],2,FALSE)</f>
        <v>Entertainment</v>
      </c>
      <c r="H368" t="s">
        <v>8485</v>
      </c>
      <c r="I368">
        <v>17737</v>
      </c>
      <c r="J368">
        <v>684</v>
      </c>
      <c r="K368">
        <v>27</v>
      </c>
      <c r="L368">
        <v>29</v>
      </c>
      <c r="M368" t="b">
        <v>0</v>
      </c>
      <c r="N368" t="b">
        <v>0</v>
      </c>
      <c r="O368" t="b">
        <v>0</v>
      </c>
    </row>
    <row r="369" spans="1:15" x14ac:dyDescent="0.2">
      <c r="A369" t="s">
        <v>8228</v>
      </c>
      <c r="B369" s="1">
        <v>43116</v>
      </c>
      <c r="C369" s="1">
        <v>43090.292314814818</v>
      </c>
      <c r="D369" t="s">
        <v>8229</v>
      </c>
      <c r="E369" t="s">
        <v>8230</v>
      </c>
      <c r="F369">
        <v>1</v>
      </c>
      <c r="G369" t="str">
        <f>VLOOKUP(YouTubeVideos[[#This Row],[category_id]],VideoCategories[],2,FALSE)</f>
        <v>Film &amp; Animation</v>
      </c>
      <c r="H369" t="s">
        <v>63</v>
      </c>
      <c r="I369">
        <v>17968</v>
      </c>
      <c r="J369">
        <v>30</v>
      </c>
      <c r="K369">
        <v>2</v>
      </c>
      <c r="L369">
        <v>1</v>
      </c>
      <c r="M369" t="b">
        <v>0</v>
      </c>
      <c r="N369" t="b">
        <v>0</v>
      </c>
      <c r="O369" t="b">
        <v>0</v>
      </c>
    </row>
    <row r="370" spans="1:15" x14ac:dyDescent="0.2">
      <c r="A370" t="s">
        <v>6160</v>
      </c>
      <c r="B370" s="1">
        <v>43097</v>
      </c>
      <c r="C370" s="1">
        <v>43089.793055555558</v>
      </c>
      <c r="D370" t="s">
        <v>6161</v>
      </c>
      <c r="E370" t="s">
        <v>5454</v>
      </c>
      <c r="F370">
        <v>28</v>
      </c>
      <c r="G370" t="str">
        <f>VLOOKUP(YouTubeVideos[[#This Row],[category_id]],VideoCategories[],2,FALSE)</f>
        <v>Science &amp; Technology</v>
      </c>
      <c r="H370" t="s">
        <v>6162</v>
      </c>
      <c r="I370">
        <v>18001</v>
      </c>
      <c r="J370">
        <v>1194</v>
      </c>
      <c r="K370">
        <v>9</v>
      </c>
      <c r="L370">
        <v>196</v>
      </c>
      <c r="M370" t="b">
        <v>0</v>
      </c>
      <c r="N370" t="b">
        <v>0</v>
      </c>
      <c r="O370" t="b">
        <v>0</v>
      </c>
    </row>
    <row r="371" spans="1:15" x14ac:dyDescent="0.2">
      <c r="A371" t="s">
        <v>8984</v>
      </c>
      <c r="B371" s="1">
        <v>43121</v>
      </c>
      <c r="C371" s="1">
        <v>43115.787280092591</v>
      </c>
      <c r="D371" t="s">
        <v>20193</v>
      </c>
      <c r="E371" t="s">
        <v>2160</v>
      </c>
      <c r="F371">
        <v>1</v>
      </c>
      <c r="G371" t="str">
        <f>VLOOKUP(YouTubeVideos[[#This Row],[category_id]],VideoCategories[],2,FALSE)</f>
        <v>Film &amp; Animation</v>
      </c>
      <c r="H371" t="s">
        <v>8985</v>
      </c>
      <c r="I371">
        <v>18006</v>
      </c>
      <c r="J371">
        <v>486</v>
      </c>
      <c r="K371">
        <v>16</v>
      </c>
      <c r="L371">
        <v>31</v>
      </c>
      <c r="M371" t="b">
        <v>0</v>
      </c>
      <c r="N371" t="b">
        <v>0</v>
      </c>
      <c r="O371" t="b">
        <v>0</v>
      </c>
    </row>
    <row r="372" spans="1:15" x14ac:dyDescent="0.2">
      <c r="A372" t="s">
        <v>6736</v>
      </c>
      <c r="B372" s="1">
        <v>43104</v>
      </c>
      <c r="C372" s="1">
        <v>40446.47552083333</v>
      </c>
      <c r="D372" t="s">
        <v>6737</v>
      </c>
      <c r="E372" t="s">
        <v>20050</v>
      </c>
      <c r="F372">
        <v>1</v>
      </c>
      <c r="G372" t="str">
        <f>VLOOKUP(YouTubeVideos[[#This Row],[category_id]],VideoCategories[],2,FALSE)</f>
        <v>Film &amp; Animation</v>
      </c>
      <c r="H372" t="s">
        <v>6738</v>
      </c>
      <c r="I372">
        <v>18015</v>
      </c>
      <c r="J372">
        <v>56</v>
      </c>
      <c r="K372">
        <v>4</v>
      </c>
      <c r="L372">
        <v>7</v>
      </c>
      <c r="M372" t="b">
        <v>0</v>
      </c>
      <c r="N372" t="b">
        <v>0</v>
      </c>
      <c r="O372" t="b">
        <v>0</v>
      </c>
    </row>
    <row r="373" spans="1:15" x14ac:dyDescent="0.2">
      <c r="A373" t="s">
        <v>9294</v>
      </c>
      <c r="B373" s="1">
        <v>43124</v>
      </c>
      <c r="C373" s="1">
        <v>43118.569039351853</v>
      </c>
      <c r="D373" t="s">
        <v>9295</v>
      </c>
      <c r="E373" t="s">
        <v>9296</v>
      </c>
      <c r="F373">
        <v>27</v>
      </c>
      <c r="G373" t="str">
        <f>VLOOKUP(YouTubeVideos[[#This Row],[category_id]],VideoCategories[],2,FALSE)</f>
        <v>Education</v>
      </c>
      <c r="H373" t="s">
        <v>9297</v>
      </c>
      <c r="I373">
        <v>18096</v>
      </c>
      <c r="J373">
        <v>1370</v>
      </c>
      <c r="K373">
        <v>6</v>
      </c>
      <c r="L373">
        <v>149</v>
      </c>
      <c r="M373" t="b">
        <v>0</v>
      </c>
      <c r="N373" t="b">
        <v>0</v>
      </c>
      <c r="O373" t="b">
        <v>0</v>
      </c>
    </row>
    <row r="374" spans="1:15" x14ac:dyDescent="0.2">
      <c r="A374" t="s">
        <v>11537</v>
      </c>
      <c r="B374" s="1">
        <v>43140</v>
      </c>
      <c r="C374" s="1">
        <v>43138.935486111113</v>
      </c>
      <c r="D374" t="s">
        <v>11538</v>
      </c>
      <c r="E374" t="s">
        <v>818</v>
      </c>
      <c r="F374">
        <v>24</v>
      </c>
      <c r="G374" t="str">
        <f>VLOOKUP(YouTubeVideos[[#This Row],[category_id]],VideoCategories[],2,FALSE)</f>
        <v>Entertainment</v>
      </c>
      <c r="H374" t="s">
        <v>11539</v>
      </c>
      <c r="I374">
        <v>18108</v>
      </c>
      <c r="J374">
        <v>155</v>
      </c>
      <c r="K374">
        <v>20</v>
      </c>
      <c r="L374">
        <v>10</v>
      </c>
      <c r="M374" t="b">
        <v>0</v>
      </c>
      <c r="N374" t="b">
        <v>0</v>
      </c>
      <c r="O374" t="b">
        <v>0</v>
      </c>
    </row>
    <row r="375" spans="1:15" x14ac:dyDescent="0.2">
      <c r="A375" t="s">
        <v>9404</v>
      </c>
      <c r="B375" s="1">
        <v>43125</v>
      </c>
      <c r="C375" s="1">
        <v>43122.380740740744</v>
      </c>
      <c r="D375" t="s">
        <v>9405</v>
      </c>
      <c r="E375" t="s">
        <v>1031</v>
      </c>
      <c r="F375">
        <v>25</v>
      </c>
      <c r="G375" t="str">
        <f>VLOOKUP(YouTubeVideos[[#This Row],[category_id]],VideoCategories[],2,FALSE)</f>
        <v>News &amp; Politics</v>
      </c>
      <c r="H375" t="s">
        <v>9406</v>
      </c>
      <c r="I375">
        <v>18280</v>
      </c>
      <c r="J375">
        <v>326</v>
      </c>
      <c r="K375">
        <v>315</v>
      </c>
      <c r="L375">
        <v>447</v>
      </c>
      <c r="M375" t="b">
        <v>0</v>
      </c>
      <c r="N375" t="b">
        <v>0</v>
      </c>
      <c r="O375" t="b">
        <v>0</v>
      </c>
    </row>
    <row r="376" spans="1:15" x14ac:dyDescent="0.2">
      <c r="A376" t="s">
        <v>12051</v>
      </c>
      <c r="B376" s="1">
        <v>43145</v>
      </c>
      <c r="C376" s="1">
        <v>43138.597569444442</v>
      </c>
      <c r="D376" t="s">
        <v>12052</v>
      </c>
      <c r="E376" t="s">
        <v>10974</v>
      </c>
      <c r="F376">
        <v>27</v>
      </c>
      <c r="G376" t="str">
        <f>VLOOKUP(YouTubeVideos[[#This Row],[category_id]],VideoCategories[],2,FALSE)</f>
        <v>Education</v>
      </c>
      <c r="H376" t="s">
        <v>12053</v>
      </c>
      <c r="I376">
        <v>18330</v>
      </c>
      <c r="J376">
        <v>1178</v>
      </c>
      <c r="K376">
        <v>6</v>
      </c>
      <c r="L376">
        <v>54</v>
      </c>
      <c r="M376" t="b">
        <v>0</v>
      </c>
      <c r="N376" t="b">
        <v>0</v>
      </c>
      <c r="O376" t="b">
        <v>0</v>
      </c>
    </row>
    <row r="377" spans="1:15" x14ac:dyDescent="0.2">
      <c r="A377" t="s">
        <v>7099</v>
      </c>
      <c r="B377" s="1">
        <v>43107</v>
      </c>
      <c r="C377" s="1">
        <v>43028.041678240741</v>
      </c>
      <c r="D377" t="s">
        <v>7100</v>
      </c>
      <c r="E377" t="s">
        <v>7101</v>
      </c>
      <c r="F377">
        <v>10</v>
      </c>
      <c r="G377" t="str">
        <f>VLOOKUP(YouTubeVideos[[#This Row],[category_id]],VideoCategories[],2,FALSE)</f>
        <v>Music</v>
      </c>
      <c r="H377" t="s">
        <v>20073</v>
      </c>
      <c r="I377">
        <v>18471</v>
      </c>
      <c r="J377">
        <v>395</v>
      </c>
      <c r="K377">
        <v>8</v>
      </c>
      <c r="L377">
        <v>62</v>
      </c>
      <c r="M377" t="b">
        <v>0</v>
      </c>
      <c r="N377" t="b">
        <v>0</v>
      </c>
      <c r="O377" t="b">
        <v>0</v>
      </c>
    </row>
    <row r="378" spans="1:15" x14ac:dyDescent="0.2">
      <c r="A378" t="s">
        <v>177</v>
      </c>
      <c r="B378" s="1">
        <v>43053</v>
      </c>
      <c r="C378" s="1">
        <v>43048.833935185183</v>
      </c>
      <c r="D378" t="s">
        <v>178</v>
      </c>
      <c r="E378" t="s">
        <v>179</v>
      </c>
      <c r="F378">
        <v>17</v>
      </c>
      <c r="G378" t="str">
        <f>VLOOKUP(YouTubeVideos[[#This Row],[category_id]],VideoCategories[],2,FALSE)</f>
        <v>Sports</v>
      </c>
      <c r="H378" t="s">
        <v>180</v>
      </c>
      <c r="I378">
        <v>18573</v>
      </c>
      <c r="J378">
        <v>420</v>
      </c>
      <c r="K378">
        <v>10</v>
      </c>
      <c r="L378">
        <v>236</v>
      </c>
      <c r="M378" t="b">
        <v>0</v>
      </c>
      <c r="N378" t="b">
        <v>0</v>
      </c>
      <c r="O378" t="b">
        <v>0</v>
      </c>
    </row>
    <row r="379" spans="1:15" x14ac:dyDescent="0.2">
      <c r="A379" t="s">
        <v>7241</v>
      </c>
      <c r="B379" s="1">
        <v>43108</v>
      </c>
      <c r="C379" s="1">
        <v>43091.594259259262</v>
      </c>
      <c r="D379" t="s">
        <v>7242</v>
      </c>
      <c r="E379" t="s">
        <v>7243</v>
      </c>
      <c r="F379">
        <v>15</v>
      </c>
      <c r="G379" t="str">
        <f>VLOOKUP(YouTubeVideos[[#This Row],[category_id]],VideoCategories[],2,FALSE)</f>
        <v>Pets &amp; Animals</v>
      </c>
      <c r="H379" t="s">
        <v>7244</v>
      </c>
      <c r="I379">
        <v>18739</v>
      </c>
      <c r="J379">
        <v>96</v>
      </c>
      <c r="K379">
        <v>1</v>
      </c>
      <c r="L379">
        <v>8</v>
      </c>
      <c r="M379" t="b">
        <v>0</v>
      </c>
      <c r="N379" t="b">
        <v>0</v>
      </c>
      <c r="O379" t="b">
        <v>0</v>
      </c>
    </row>
    <row r="380" spans="1:15" x14ac:dyDescent="0.2">
      <c r="A380" t="s">
        <v>7658</v>
      </c>
      <c r="B380" s="1">
        <v>43109</v>
      </c>
      <c r="C380" s="1">
        <v>43102.56212962963</v>
      </c>
      <c r="D380" t="s">
        <v>7659</v>
      </c>
      <c r="E380" t="s">
        <v>7660</v>
      </c>
      <c r="F380">
        <v>17</v>
      </c>
      <c r="G380" t="str">
        <f>VLOOKUP(YouTubeVideos[[#This Row],[category_id]],VideoCategories[],2,FALSE)</f>
        <v>Sports</v>
      </c>
      <c r="H380" t="s">
        <v>7661</v>
      </c>
      <c r="I380">
        <v>18875</v>
      </c>
      <c r="J380">
        <v>269</v>
      </c>
      <c r="K380">
        <v>3</v>
      </c>
      <c r="L380">
        <v>24</v>
      </c>
      <c r="M380" t="b">
        <v>0</v>
      </c>
      <c r="N380" t="b">
        <v>0</v>
      </c>
      <c r="O380" t="b">
        <v>0</v>
      </c>
    </row>
    <row r="381" spans="1:15" x14ac:dyDescent="0.2">
      <c r="A381" t="s">
        <v>2486</v>
      </c>
      <c r="B381" s="1">
        <v>43069</v>
      </c>
      <c r="C381" s="1">
        <v>43063.168171296296</v>
      </c>
      <c r="D381" t="s">
        <v>2487</v>
      </c>
      <c r="E381" t="s">
        <v>2488</v>
      </c>
      <c r="F381">
        <v>22</v>
      </c>
      <c r="G381" t="str">
        <f>VLOOKUP(YouTubeVideos[[#This Row],[category_id]],VideoCategories[],2,FALSE)</f>
        <v>People &amp; Blogs</v>
      </c>
      <c r="H381" t="s">
        <v>2489</v>
      </c>
      <c r="I381">
        <v>18897</v>
      </c>
      <c r="J381">
        <v>314</v>
      </c>
      <c r="K381">
        <v>48</v>
      </c>
      <c r="L381">
        <v>34</v>
      </c>
      <c r="M381" t="b">
        <v>0</v>
      </c>
      <c r="N381" t="b">
        <v>0</v>
      </c>
      <c r="O381" t="b">
        <v>0</v>
      </c>
    </row>
    <row r="382" spans="1:15" x14ac:dyDescent="0.2">
      <c r="A382" t="s">
        <v>1076</v>
      </c>
      <c r="B382" s="1">
        <v>43059</v>
      </c>
      <c r="C382" s="1">
        <v>43058.781423611108</v>
      </c>
      <c r="D382" t="s">
        <v>1077</v>
      </c>
      <c r="E382" t="s">
        <v>1078</v>
      </c>
      <c r="F382">
        <v>23</v>
      </c>
      <c r="G382" t="str">
        <f>VLOOKUP(YouTubeVideos[[#This Row],[category_id]],VideoCategories[],2,FALSE)</f>
        <v>Comedy</v>
      </c>
      <c r="H382" t="s">
        <v>1079</v>
      </c>
      <c r="I382">
        <v>18916</v>
      </c>
      <c r="J382">
        <v>1425</v>
      </c>
      <c r="K382">
        <v>28</v>
      </c>
      <c r="L382">
        <v>180</v>
      </c>
      <c r="M382" t="b">
        <v>0</v>
      </c>
      <c r="N382" t="b">
        <v>0</v>
      </c>
      <c r="O382" t="b">
        <v>0</v>
      </c>
    </row>
    <row r="383" spans="1:15" x14ac:dyDescent="0.2">
      <c r="A383" t="s">
        <v>12026</v>
      </c>
      <c r="B383" s="1">
        <v>43145</v>
      </c>
      <c r="C383" s="1">
        <v>43138.596805555557</v>
      </c>
      <c r="D383" t="s">
        <v>12027</v>
      </c>
      <c r="E383" t="s">
        <v>8365</v>
      </c>
      <c r="F383">
        <v>25</v>
      </c>
      <c r="G383" t="str">
        <f>VLOOKUP(YouTubeVideos[[#This Row],[category_id]],VideoCategories[],2,FALSE)</f>
        <v>News &amp; Politics</v>
      </c>
      <c r="H383" t="s">
        <v>12028</v>
      </c>
      <c r="I383">
        <v>19422</v>
      </c>
      <c r="J383">
        <v>230</v>
      </c>
      <c r="K383">
        <v>503</v>
      </c>
      <c r="L383">
        <v>367</v>
      </c>
      <c r="M383" t="b">
        <v>0</v>
      </c>
      <c r="N383" t="b">
        <v>0</v>
      </c>
      <c r="O383" t="b">
        <v>0</v>
      </c>
    </row>
    <row r="384" spans="1:15" x14ac:dyDescent="0.2">
      <c r="A384" t="s">
        <v>11231</v>
      </c>
      <c r="B384" s="1">
        <v>43137</v>
      </c>
      <c r="C384" s="1">
        <v>43131.751064814816</v>
      </c>
      <c r="D384" t="s">
        <v>11232</v>
      </c>
      <c r="E384" t="s">
        <v>11233</v>
      </c>
      <c r="F384">
        <v>10</v>
      </c>
      <c r="G384" t="str">
        <f>VLOOKUP(YouTubeVideos[[#This Row],[category_id]],VideoCategories[],2,FALSE)</f>
        <v>Music</v>
      </c>
      <c r="H384" t="s">
        <v>11234</v>
      </c>
      <c r="I384">
        <v>19722</v>
      </c>
      <c r="J384">
        <v>203</v>
      </c>
      <c r="K384">
        <v>80</v>
      </c>
      <c r="L384">
        <v>92</v>
      </c>
      <c r="M384" t="b">
        <v>0</v>
      </c>
      <c r="N384" t="b">
        <v>0</v>
      </c>
      <c r="O384" t="b">
        <v>0</v>
      </c>
    </row>
    <row r="385" spans="1:15" x14ac:dyDescent="0.2">
      <c r="A385" t="s">
        <v>4088</v>
      </c>
      <c r="B385" s="1">
        <v>43081</v>
      </c>
      <c r="C385" s="1">
        <v>43080.333344907405</v>
      </c>
      <c r="D385" t="s">
        <v>4089</v>
      </c>
      <c r="E385" t="s">
        <v>520</v>
      </c>
      <c r="F385">
        <v>26</v>
      </c>
      <c r="G385" t="str">
        <f>VLOOKUP(YouTubeVideos[[#This Row],[category_id]],VideoCategories[],2,FALSE)</f>
        <v>Howto &amp; Style</v>
      </c>
      <c r="H385" t="s">
        <v>4090</v>
      </c>
      <c r="I385">
        <v>19859</v>
      </c>
      <c r="J385">
        <v>730</v>
      </c>
      <c r="K385">
        <v>32</v>
      </c>
      <c r="L385">
        <v>134</v>
      </c>
      <c r="M385" t="b">
        <v>0</v>
      </c>
      <c r="N385" t="b">
        <v>0</v>
      </c>
      <c r="O385" t="b">
        <v>0</v>
      </c>
    </row>
    <row r="386" spans="1:15" x14ac:dyDescent="0.2">
      <c r="A386" t="s">
        <v>3048</v>
      </c>
      <c r="B386" s="1">
        <v>43073</v>
      </c>
      <c r="C386" s="1">
        <v>42822.175995370373</v>
      </c>
      <c r="D386" t="s">
        <v>3049</v>
      </c>
      <c r="E386" t="s">
        <v>3050</v>
      </c>
      <c r="F386">
        <v>26</v>
      </c>
      <c r="G386" t="str">
        <f>VLOOKUP(YouTubeVideos[[#This Row],[category_id]],VideoCategories[],2,FALSE)</f>
        <v>Howto &amp; Style</v>
      </c>
      <c r="H386" t="s">
        <v>3051</v>
      </c>
      <c r="I386">
        <v>19976</v>
      </c>
      <c r="J386">
        <v>174</v>
      </c>
      <c r="K386">
        <v>4</v>
      </c>
      <c r="L386">
        <v>8</v>
      </c>
      <c r="M386" t="b">
        <v>0</v>
      </c>
      <c r="N386" t="b">
        <v>0</v>
      </c>
      <c r="O386" t="b">
        <v>0</v>
      </c>
    </row>
    <row r="387" spans="1:15" x14ac:dyDescent="0.2">
      <c r="A387" t="s">
        <v>8164</v>
      </c>
      <c r="B387" s="1">
        <v>43116</v>
      </c>
      <c r="C387" s="1">
        <v>43115.250034722223</v>
      </c>
      <c r="D387" t="s">
        <v>8165</v>
      </c>
      <c r="E387" t="s">
        <v>78</v>
      </c>
      <c r="F387">
        <v>24</v>
      </c>
      <c r="G387" t="str">
        <f>VLOOKUP(YouTubeVideos[[#This Row],[category_id]],VideoCategories[],2,FALSE)</f>
        <v>Entertainment</v>
      </c>
      <c r="H387" t="s">
        <v>20139</v>
      </c>
      <c r="I387">
        <v>20019</v>
      </c>
      <c r="J387">
        <v>663</v>
      </c>
      <c r="K387">
        <v>431</v>
      </c>
      <c r="L387">
        <v>252</v>
      </c>
      <c r="M387" t="b">
        <v>0</v>
      </c>
      <c r="N387" t="b">
        <v>0</v>
      </c>
      <c r="O387" t="b">
        <v>0</v>
      </c>
    </row>
    <row r="388" spans="1:15" x14ac:dyDescent="0.2">
      <c r="A388" t="s">
        <v>7413</v>
      </c>
      <c r="B388" s="1">
        <v>43109</v>
      </c>
      <c r="C388" s="1">
        <v>43105.458402777775</v>
      </c>
      <c r="D388" t="s">
        <v>7414</v>
      </c>
      <c r="E388" t="s">
        <v>490</v>
      </c>
      <c r="F388">
        <v>24</v>
      </c>
      <c r="G388" t="str">
        <f>VLOOKUP(YouTubeVideos[[#This Row],[category_id]],VideoCategories[],2,FALSE)</f>
        <v>Entertainment</v>
      </c>
      <c r="H388" t="s">
        <v>7415</v>
      </c>
      <c r="I388">
        <v>20068</v>
      </c>
      <c r="J388">
        <v>830</v>
      </c>
      <c r="K388">
        <v>32</v>
      </c>
      <c r="L388">
        <v>262</v>
      </c>
      <c r="M388" t="b">
        <v>0</v>
      </c>
      <c r="N388" t="b">
        <v>0</v>
      </c>
      <c r="O388" t="b">
        <v>0</v>
      </c>
    </row>
    <row r="389" spans="1:15" x14ac:dyDescent="0.2">
      <c r="A389" t="s">
        <v>8764</v>
      </c>
      <c r="B389" s="1">
        <v>43119</v>
      </c>
      <c r="C389" s="1">
        <v>43117.333344907405</v>
      </c>
      <c r="D389" t="s">
        <v>20179</v>
      </c>
      <c r="E389" t="s">
        <v>520</v>
      </c>
      <c r="F389">
        <v>26</v>
      </c>
      <c r="G389" t="str">
        <f>VLOOKUP(YouTubeVideos[[#This Row],[category_id]],VideoCategories[],2,FALSE)</f>
        <v>Howto &amp; Style</v>
      </c>
      <c r="H389" t="s">
        <v>8765</v>
      </c>
      <c r="I389">
        <v>20100</v>
      </c>
      <c r="J389">
        <v>697</v>
      </c>
      <c r="K389">
        <v>54</v>
      </c>
      <c r="L389">
        <v>60</v>
      </c>
      <c r="M389" t="b">
        <v>0</v>
      </c>
      <c r="N389" t="b">
        <v>0</v>
      </c>
      <c r="O389" t="b">
        <v>0</v>
      </c>
    </row>
    <row r="390" spans="1:15" x14ac:dyDescent="0.2">
      <c r="A390" t="s">
        <v>7446</v>
      </c>
      <c r="B390" s="1">
        <v>43109</v>
      </c>
      <c r="C390" s="1">
        <v>40773.947118055556</v>
      </c>
      <c r="D390" t="s">
        <v>7447</v>
      </c>
      <c r="E390" t="s">
        <v>7448</v>
      </c>
      <c r="F390">
        <v>28</v>
      </c>
      <c r="G390" t="str">
        <f>VLOOKUP(YouTubeVideos[[#This Row],[category_id]],VideoCategories[],2,FALSE)</f>
        <v>Science &amp; Technology</v>
      </c>
      <c r="H390" t="s">
        <v>7449</v>
      </c>
      <c r="I390">
        <v>20107</v>
      </c>
      <c r="J390">
        <v>93</v>
      </c>
      <c r="K390">
        <v>6</v>
      </c>
      <c r="L390">
        <v>19</v>
      </c>
      <c r="M390" t="b">
        <v>0</v>
      </c>
      <c r="N390" t="b">
        <v>0</v>
      </c>
      <c r="O390" t="b">
        <v>0</v>
      </c>
    </row>
    <row r="391" spans="1:15" x14ac:dyDescent="0.2">
      <c r="A391" t="s">
        <v>10506</v>
      </c>
      <c r="B391" s="1">
        <v>43132</v>
      </c>
      <c r="C391" s="1">
        <v>43126.296284722222</v>
      </c>
      <c r="D391" t="s">
        <v>20272</v>
      </c>
      <c r="E391" t="s">
        <v>3382</v>
      </c>
      <c r="F391">
        <v>25</v>
      </c>
      <c r="G391" t="str">
        <f>VLOOKUP(YouTubeVideos[[#This Row],[category_id]],VideoCategories[],2,FALSE)</f>
        <v>News &amp; Politics</v>
      </c>
      <c r="H391" t="s">
        <v>10507</v>
      </c>
      <c r="I391">
        <v>20263</v>
      </c>
      <c r="J391">
        <v>365</v>
      </c>
      <c r="K391">
        <v>40</v>
      </c>
      <c r="L391">
        <v>24</v>
      </c>
      <c r="M391" t="b">
        <v>0</v>
      </c>
      <c r="N391" t="b">
        <v>0</v>
      </c>
      <c r="O391" t="b">
        <v>0</v>
      </c>
    </row>
    <row r="392" spans="1:15" x14ac:dyDescent="0.2">
      <c r="A392" t="s">
        <v>515</v>
      </c>
      <c r="B392" s="1">
        <v>43055</v>
      </c>
      <c r="C392" s="1">
        <v>43052.375300925924</v>
      </c>
      <c r="D392" t="s">
        <v>19742</v>
      </c>
      <c r="E392" t="s">
        <v>516</v>
      </c>
      <c r="F392">
        <v>24</v>
      </c>
      <c r="G392" t="str">
        <f>VLOOKUP(YouTubeVideos[[#This Row],[category_id]],VideoCategories[],2,FALSE)</f>
        <v>Entertainment</v>
      </c>
      <c r="H392" t="s">
        <v>517</v>
      </c>
      <c r="I392">
        <v>20529</v>
      </c>
      <c r="J392">
        <v>318</v>
      </c>
      <c r="K392">
        <v>11</v>
      </c>
      <c r="L392">
        <v>41</v>
      </c>
      <c r="M392" t="b">
        <v>0</v>
      </c>
      <c r="N392" t="b">
        <v>0</v>
      </c>
      <c r="O392" t="b">
        <v>0</v>
      </c>
    </row>
    <row r="393" spans="1:15" x14ac:dyDescent="0.2">
      <c r="A393" t="s">
        <v>1138</v>
      </c>
      <c r="B393" s="1">
        <v>43059</v>
      </c>
      <c r="C393" s="1">
        <v>43054.395439814813</v>
      </c>
      <c r="D393" t="s">
        <v>1139</v>
      </c>
      <c r="E393" t="s">
        <v>19725</v>
      </c>
      <c r="F393">
        <v>17</v>
      </c>
      <c r="G393" t="str">
        <f>VLOOKUP(YouTubeVideos[[#This Row],[category_id]],VideoCategories[],2,FALSE)</f>
        <v>Sports</v>
      </c>
      <c r="H393" t="s">
        <v>1140</v>
      </c>
      <c r="I393">
        <v>20541</v>
      </c>
      <c r="J393">
        <v>10</v>
      </c>
      <c r="K393">
        <v>103</v>
      </c>
      <c r="L393">
        <v>16</v>
      </c>
      <c r="M393" t="b">
        <v>0</v>
      </c>
      <c r="N393" t="b">
        <v>0</v>
      </c>
      <c r="O393" t="b">
        <v>0</v>
      </c>
    </row>
    <row r="394" spans="1:15" x14ac:dyDescent="0.2">
      <c r="A394" t="s">
        <v>3155</v>
      </c>
      <c r="B394" s="1">
        <v>43074</v>
      </c>
      <c r="C394" s="1">
        <v>43069.359467592592</v>
      </c>
      <c r="D394" t="s">
        <v>3156</v>
      </c>
      <c r="E394" t="s">
        <v>516</v>
      </c>
      <c r="F394">
        <v>26</v>
      </c>
      <c r="G394" t="str">
        <f>VLOOKUP(YouTubeVideos[[#This Row],[category_id]],VideoCategories[],2,FALSE)</f>
        <v>Howto &amp; Style</v>
      </c>
      <c r="H394" t="s">
        <v>3157</v>
      </c>
      <c r="I394">
        <v>20545</v>
      </c>
      <c r="J394">
        <v>550</v>
      </c>
      <c r="K394">
        <v>2</v>
      </c>
      <c r="L394">
        <v>82</v>
      </c>
      <c r="M394" t="b">
        <v>0</v>
      </c>
      <c r="N394" t="b">
        <v>0</v>
      </c>
      <c r="O394" t="b">
        <v>0</v>
      </c>
    </row>
    <row r="395" spans="1:15" x14ac:dyDescent="0.2">
      <c r="A395" t="s">
        <v>5096</v>
      </c>
      <c r="B395" s="1">
        <v>43087</v>
      </c>
      <c r="C395" s="1">
        <v>43082.356909722221</v>
      </c>
      <c r="D395" t="s">
        <v>5097</v>
      </c>
      <c r="E395" t="s">
        <v>5098</v>
      </c>
      <c r="F395">
        <v>17</v>
      </c>
      <c r="G395" t="str">
        <f>VLOOKUP(YouTubeVideos[[#This Row],[category_id]],VideoCategories[],2,FALSE)</f>
        <v>Sports</v>
      </c>
      <c r="H395" t="s">
        <v>5099</v>
      </c>
      <c r="I395">
        <v>20618</v>
      </c>
      <c r="J395">
        <v>30</v>
      </c>
      <c r="K395">
        <v>0</v>
      </c>
      <c r="L395">
        <v>2</v>
      </c>
      <c r="M395" t="b">
        <v>0</v>
      </c>
      <c r="N395" t="b">
        <v>0</v>
      </c>
      <c r="O395" t="b">
        <v>0</v>
      </c>
    </row>
    <row r="396" spans="1:15" x14ac:dyDescent="0.2">
      <c r="A396" t="s">
        <v>13607</v>
      </c>
      <c r="B396" s="1">
        <v>43160</v>
      </c>
      <c r="C396" s="1">
        <v>43153.335069444445</v>
      </c>
      <c r="D396" t="s">
        <v>13608</v>
      </c>
      <c r="E396" t="s">
        <v>4263</v>
      </c>
      <c r="F396">
        <v>25</v>
      </c>
      <c r="G396" t="str">
        <f>VLOOKUP(YouTubeVideos[[#This Row],[category_id]],VideoCategories[],2,FALSE)</f>
        <v>News &amp; Politics</v>
      </c>
      <c r="H396" t="s">
        <v>13609</v>
      </c>
      <c r="I396">
        <v>20631</v>
      </c>
      <c r="J396">
        <v>150</v>
      </c>
      <c r="K396">
        <v>36</v>
      </c>
      <c r="L396">
        <v>116</v>
      </c>
      <c r="M396" t="b">
        <v>0</v>
      </c>
      <c r="N396" t="b">
        <v>0</v>
      </c>
      <c r="O396" t="b">
        <v>0</v>
      </c>
    </row>
    <row r="397" spans="1:15" x14ac:dyDescent="0.2">
      <c r="A397" t="s">
        <v>5080</v>
      </c>
      <c r="B397" s="1">
        <v>43087</v>
      </c>
      <c r="C397" s="1">
        <v>43082.387685185182</v>
      </c>
      <c r="D397" t="s">
        <v>5081</v>
      </c>
      <c r="E397" t="s">
        <v>5082</v>
      </c>
      <c r="F397">
        <v>24</v>
      </c>
      <c r="G397" t="str">
        <f>VLOOKUP(YouTubeVideos[[#This Row],[category_id]],VideoCategories[],2,FALSE)</f>
        <v>Entertainment</v>
      </c>
      <c r="H397" t="s">
        <v>5083</v>
      </c>
      <c r="I397">
        <v>20636</v>
      </c>
      <c r="J397">
        <v>213</v>
      </c>
      <c r="K397">
        <v>55</v>
      </c>
      <c r="L397">
        <v>51</v>
      </c>
      <c r="M397" t="b">
        <v>0</v>
      </c>
      <c r="N397" t="b">
        <v>0</v>
      </c>
      <c r="O397" t="b">
        <v>0</v>
      </c>
    </row>
    <row r="398" spans="1:15" x14ac:dyDescent="0.2">
      <c r="A398" t="s">
        <v>9625</v>
      </c>
      <c r="B398" s="1">
        <v>43126</v>
      </c>
      <c r="C398" s="1">
        <v>43123.715555555558</v>
      </c>
      <c r="D398" t="s">
        <v>9626</v>
      </c>
      <c r="E398" t="s">
        <v>2789</v>
      </c>
      <c r="F398">
        <v>25</v>
      </c>
      <c r="G398" t="str">
        <f>VLOOKUP(YouTubeVideos[[#This Row],[category_id]],VideoCategories[],2,FALSE)</f>
        <v>News &amp; Politics</v>
      </c>
      <c r="H398" t="s">
        <v>9627</v>
      </c>
      <c r="I398">
        <v>20797</v>
      </c>
      <c r="J398">
        <v>78</v>
      </c>
      <c r="K398">
        <v>8</v>
      </c>
      <c r="L398">
        <v>24</v>
      </c>
      <c r="M398" t="b">
        <v>0</v>
      </c>
      <c r="N398" t="b">
        <v>0</v>
      </c>
      <c r="O398" t="b">
        <v>0</v>
      </c>
    </row>
    <row r="399" spans="1:15" x14ac:dyDescent="0.2">
      <c r="A399" t="s">
        <v>6768</v>
      </c>
      <c r="B399" s="1">
        <v>43104</v>
      </c>
      <c r="C399" s="1">
        <v>43094.215474537035</v>
      </c>
      <c r="D399" t="s">
        <v>6769</v>
      </c>
      <c r="E399" t="s">
        <v>6770</v>
      </c>
      <c r="F399">
        <v>23</v>
      </c>
      <c r="G399" t="str">
        <f>VLOOKUP(YouTubeVideos[[#This Row],[category_id]],VideoCategories[],2,FALSE)</f>
        <v>Comedy</v>
      </c>
      <c r="H399" t="s">
        <v>6771</v>
      </c>
      <c r="I399">
        <v>20960</v>
      </c>
      <c r="J399">
        <v>318</v>
      </c>
      <c r="K399">
        <v>5</v>
      </c>
      <c r="L399">
        <v>34</v>
      </c>
      <c r="M399" t="b">
        <v>0</v>
      </c>
      <c r="N399" t="b">
        <v>0</v>
      </c>
      <c r="O399" t="b">
        <v>0</v>
      </c>
    </row>
    <row r="400" spans="1:15" x14ac:dyDescent="0.2">
      <c r="A400" t="s">
        <v>837</v>
      </c>
      <c r="B400" s="1">
        <v>43057</v>
      </c>
      <c r="C400" s="1">
        <v>43056.083368055559</v>
      </c>
      <c r="D400" t="s">
        <v>838</v>
      </c>
      <c r="E400" t="s">
        <v>54</v>
      </c>
      <c r="F400">
        <v>24</v>
      </c>
      <c r="G400" t="str">
        <f>VLOOKUP(YouTubeVideos[[#This Row],[category_id]],VideoCategories[],2,FALSE)</f>
        <v>Entertainment</v>
      </c>
      <c r="H400" t="s">
        <v>839</v>
      </c>
      <c r="I400">
        <v>21007</v>
      </c>
      <c r="J400">
        <v>433</v>
      </c>
      <c r="K400">
        <v>11</v>
      </c>
      <c r="L400">
        <v>35</v>
      </c>
      <c r="M400" t="b">
        <v>0</v>
      </c>
      <c r="N400" t="b">
        <v>0</v>
      </c>
      <c r="O400" t="b">
        <v>0</v>
      </c>
    </row>
    <row r="401" spans="1:15" x14ac:dyDescent="0.2">
      <c r="A401" t="s">
        <v>949</v>
      </c>
      <c r="B401" s="1">
        <v>43058</v>
      </c>
      <c r="C401" s="1">
        <v>43057.905150462961</v>
      </c>
      <c r="D401" t="s">
        <v>950</v>
      </c>
      <c r="E401" t="s">
        <v>861</v>
      </c>
      <c r="F401">
        <v>24</v>
      </c>
      <c r="G401" t="str">
        <f>VLOOKUP(YouTubeVideos[[#This Row],[category_id]],VideoCategories[],2,FALSE)</f>
        <v>Entertainment</v>
      </c>
      <c r="H401" t="s">
        <v>19761</v>
      </c>
      <c r="I401">
        <v>21046</v>
      </c>
      <c r="J401">
        <v>1308</v>
      </c>
      <c r="K401">
        <v>62</v>
      </c>
      <c r="L401">
        <v>206</v>
      </c>
      <c r="M401" t="b">
        <v>0</v>
      </c>
      <c r="N401" t="b">
        <v>0</v>
      </c>
      <c r="O401" t="b">
        <v>0</v>
      </c>
    </row>
    <row r="402" spans="1:15" x14ac:dyDescent="0.2">
      <c r="A402" t="s">
        <v>13456</v>
      </c>
      <c r="B402" s="1">
        <v>43160</v>
      </c>
      <c r="C402" s="1">
        <v>43159.333368055559</v>
      </c>
      <c r="D402" t="s">
        <v>13457</v>
      </c>
      <c r="E402" t="s">
        <v>1391</v>
      </c>
      <c r="F402">
        <v>27</v>
      </c>
      <c r="G402" t="str">
        <f>VLOOKUP(YouTubeVideos[[#This Row],[category_id]],VideoCategories[],2,FALSE)</f>
        <v>Education</v>
      </c>
      <c r="H402" t="s">
        <v>13458</v>
      </c>
      <c r="I402">
        <v>21107</v>
      </c>
      <c r="J402">
        <v>861</v>
      </c>
      <c r="K402">
        <v>30</v>
      </c>
      <c r="L402">
        <v>130</v>
      </c>
      <c r="M402" t="b">
        <v>0</v>
      </c>
      <c r="N402" t="b">
        <v>0</v>
      </c>
      <c r="O402" t="b">
        <v>0</v>
      </c>
    </row>
    <row r="403" spans="1:15" x14ac:dyDescent="0.2">
      <c r="A403" t="s">
        <v>7702</v>
      </c>
      <c r="B403" s="1">
        <v>43109</v>
      </c>
      <c r="C403" s="1">
        <v>41575.194224537037</v>
      </c>
      <c r="D403" t="s">
        <v>7703</v>
      </c>
      <c r="E403" t="s">
        <v>7704</v>
      </c>
      <c r="F403">
        <v>24</v>
      </c>
      <c r="G403" t="str">
        <f>VLOOKUP(YouTubeVideos[[#This Row],[category_id]],VideoCategories[],2,FALSE)</f>
        <v>Entertainment</v>
      </c>
      <c r="H403" t="s">
        <v>7705</v>
      </c>
      <c r="I403">
        <v>21175</v>
      </c>
      <c r="J403">
        <v>73</v>
      </c>
      <c r="K403">
        <v>2</v>
      </c>
      <c r="L403">
        <v>1</v>
      </c>
      <c r="M403" t="b">
        <v>0</v>
      </c>
      <c r="N403" t="b">
        <v>0</v>
      </c>
      <c r="O403" t="b">
        <v>0</v>
      </c>
    </row>
    <row r="404" spans="1:15" x14ac:dyDescent="0.2">
      <c r="A404" t="s">
        <v>13643</v>
      </c>
      <c r="B404" s="1">
        <v>43161</v>
      </c>
      <c r="C404" s="1">
        <v>43158.755324074074</v>
      </c>
      <c r="D404" t="s">
        <v>13644</v>
      </c>
      <c r="E404" t="s">
        <v>800</v>
      </c>
      <c r="F404">
        <v>25</v>
      </c>
      <c r="G404" t="str">
        <f>VLOOKUP(YouTubeVideos[[#This Row],[category_id]],VideoCategories[],2,FALSE)</f>
        <v>News &amp; Politics</v>
      </c>
      <c r="H404" t="s">
        <v>13645</v>
      </c>
      <c r="I404">
        <v>21180</v>
      </c>
      <c r="J404">
        <v>191</v>
      </c>
      <c r="K404">
        <v>25</v>
      </c>
      <c r="L404">
        <v>157</v>
      </c>
      <c r="M404" t="b">
        <v>0</v>
      </c>
      <c r="N404" t="b">
        <v>0</v>
      </c>
      <c r="O404" t="b">
        <v>0</v>
      </c>
    </row>
    <row r="405" spans="1:15" x14ac:dyDescent="0.2">
      <c r="A405" t="s">
        <v>10487</v>
      </c>
      <c r="B405" s="1">
        <v>43132</v>
      </c>
      <c r="C405" s="1">
        <v>43126.484479166669</v>
      </c>
      <c r="D405" t="s">
        <v>10488</v>
      </c>
      <c r="E405" t="s">
        <v>10489</v>
      </c>
      <c r="F405">
        <v>20</v>
      </c>
      <c r="G405" t="str">
        <f>VLOOKUP(YouTubeVideos[[#This Row],[category_id]],VideoCategories[],2,FALSE)</f>
        <v>Gaming</v>
      </c>
      <c r="H405" t="s">
        <v>63</v>
      </c>
      <c r="I405">
        <v>21199</v>
      </c>
      <c r="J405">
        <v>151</v>
      </c>
      <c r="K405">
        <v>12</v>
      </c>
      <c r="L405">
        <v>10</v>
      </c>
      <c r="M405" t="b">
        <v>0</v>
      </c>
      <c r="N405" t="b">
        <v>0</v>
      </c>
      <c r="O405" t="b">
        <v>0</v>
      </c>
    </row>
    <row r="406" spans="1:15" x14ac:dyDescent="0.2">
      <c r="A406" t="s">
        <v>2791</v>
      </c>
      <c r="B406" s="1">
        <v>43071</v>
      </c>
      <c r="C406" s="1">
        <v>43067.416979166665</v>
      </c>
      <c r="D406" t="s">
        <v>2792</v>
      </c>
      <c r="E406" t="s">
        <v>1095</v>
      </c>
      <c r="F406">
        <v>26</v>
      </c>
      <c r="G406" t="str">
        <f>VLOOKUP(YouTubeVideos[[#This Row],[category_id]],VideoCategories[],2,FALSE)</f>
        <v>Howto &amp; Style</v>
      </c>
      <c r="H406" t="s">
        <v>2793</v>
      </c>
      <c r="I406">
        <v>21416</v>
      </c>
      <c r="J406">
        <v>660</v>
      </c>
      <c r="K406">
        <v>13</v>
      </c>
      <c r="L406">
        <v>38</v>
      </c>
      <c r="M406" t="b">
        <v>0</v>
      </c>
      <c r="N406" t="b">
        <v>0</v>
      </c>
      <c r="O406" t="b">
        <v>0</v>
      </c>
    </row>
    <row r="407" spans="1:15" x14ac:dyDescent="0.2">
      <c r="A407" t="s">
        <v>3458</v>
      </c>
      <c r="B407" s="1">
        <v>43076</v>
      </c>
      <c r="C407" s="1">
        <v>43069.875</v>
      </c>
      <c r="D407" t="s">
        <v>3459</v>
      </c>
      <c r="E407" t="s">
        <v>3460</v>
      </c>
      <c r="F407">
        <v>10</v>
      </c>
      <c r="G407" t="str">
        <f>VLOOKUP(YouTubeVideos[[#This Row],[category_id]],VideoCategories[],2,FALSE)</f>
        <v>Music</v>
      </c>
      <c r="H407" t="s">
        <v>3461</v>
      </c>
      <c r="I407">
        <v>21513</v>
      </c>
      <c r="J407">
        <v>770</v>
      </c>
      <c r="K407">
        <v>4</v>
      </c>
      <c r="L407">
        <v>63</v>
      </c>
      <c r="M407" t="b">
        <v>0</v>
      </c>
      <c r="N407" t="b">
        <v>0</v>
      </c>
      <c r="O407" t="b">
        <v>0</v>
      </c>
    </row>
    <row r="408" spans="1:15" x14ac:dyDescent="0.2">
      <c r="A408" t="s">
        <v>5905</v>
      </c>
      <c r="B408" s="1">
        <v>43093</v>
      </c>
      <c r="C408" s="1">
        <v>43091.333344907405</v>
      </c>
      <c r="D408" t="s">
        <v>5906</v>
      </c>
      <c r="E408" t="s">
        <v>520</v>
      </c>
      <c r="F408">
        <v>22</v>
      </c>
      <c r="G408" t="str">
        <f>VLOOKUP(YouTubeVideos[[#This Row],[category_id]],VideoCategories[],2,FALSE)</f>
        <v>People &amp; Blogs</v>
      </c>
      <c r="H408" t="s">
        <v>5907</v>
      </c>
      <c r="I408">
        <v>21650</v>
      </c>
      <c r="J408">
        <v>648</v>
      </c>
      <c r="K408">
        <v>24</v>
      </c>
      <c r="L408">
        <v>81</v>
      </c>
      <c r="M408" t="b">
        <v>0</v>
      </c>
      <c r="N408" t="b">
        <v>0</v>
      </c>
      <c r="O408" t="b">
        <v>0</v>
      </c>
    </row>
    <row r="409" spans="1:15" x14ac:dyDescent="0.2">
      <c r="A409" t="s">
        <v>7999</v>
      </c>
      <c r="B409" s="1">
        <v>43114</v>
      </c>
      <c r="C409" s="1">
        <v>43111.292407407411</v>
      </c>
      <c r="D409" t="s">
        <v>8000</v>
      </c>
      <c r="E409" t="s">
        <v>2789</v>
      </c>
      <c r="F409">
        <v>25</v>
      </c>
      <c r="G409" t="str">
        <f>VLOOKUP(YouTubeVideos[[#This Row],[category_id]],VideoCategories[],2,FALSE)</f>
        <v>News &amp; Politics</v>
      </c>
      <c r="H409" t="s">
        <v>8001</v>
      </c>
      <c r="I409">
        <v>21700</v>
      </c>
      <c r="J409">
        <v>43</v>
      </c>
      <c r="K409">
        <v>19</v>
      </c>
      <c r="L409">
        <v>70</v>
      </c>
      <c r="M409" t="b">
        <v>0</v>
      </c>
      <c r="N409" t="b">
        <v>0</v>
      </c>
      <c r="O409" t="b">
        <v>0</v>
      </c>
    </row>
    <row r="410" spans="1:15" x14ac:dyDescent="0.2">
      <c r="A410" t="s">
        <v>5965</v>
      </c>
      <c r="B410" s="1">
        <v>43095</v>
      </c>
      <c r="C410" s="1">
        <v>43088.253136574072</v>
      </c>
      <c r="D410" t="s">
        <v>5966</v>
      </c>
      <c r="E410" t="s">
        <v>5967</v>
      </c>
      <c r="F410">
        <v>1</v>
      </c>
      <c r="G410" t="str">
        <f>VLOOKUP(YouTubeVideos[[#This Row],[category_id]],VideoCategories[],2,FALSE)</f>
        <v>Film &amp; Animation</v>
      </c>
      <c r="H410" t="s">
        <v>63</v>
      </c>
      <c r="I410">
        <v>21701</v>
      </c>
      <c r="J410">
        <v>64</v>
      </c>
      <c r="K410">
        <v>14</v>
      </c>
      <c r="L410">
        <v>9</v>
      </c>
      <c r="M410" t="b">
        <v>0</v>
      </c>
      <c r="N410" t="b">
        <v>0</v>
      </c>
      <c r="O410" t="b">
        <v>0</v>
      </c>
    </row>
    <row r="411" spans="1:15" x14ac:dyDescent="0.2">
      <c r="A411" t="s">
        <v>8510</v>
      </c>
      <c r="B411" s="1">
        <v>43117</v>
      </c>
      <c r="C411" s="1">
        <v>43111.291701388887</v>
      </c>
      <c r="D411" t="s">
        <v>8511</v>
      </c>
      <c r="E411" t="s">
        <v>4166</v>
      </c>
      <c r="F411">
        <v>10</v>
      </c>
      <c r="G411" t="str">
        <f>VLOOKUP(YouTubeVideos[[#This Row],[category_id]],VideoCategories[],2,FALSE)</f>
        <v>Music</v>
      </c>
      <c r="H411" t="s">
        <v>8512</v>
      </c>
      <c r="I411">
        <v>21776</v>
      </c>
      <c r="J411">
        <v>1154</v>
      </c>
      <c r="K411">
        <v>16</v>
      </c>
      <c r="L411">
        <v>160</v>
      </c>
      <c r="M411" t="b">
        <v>0</v>
      </c>
      <c r="N411" t="b">
        <v>0</v>
      </c>
      <c r="O411" t="b">
        <v>0</v>
      </c>
    </row>
    <row r="412" spans="1:15" x14ac:dyDescent="0.2">
      <c r="A412" t="s">
        <v>11189</v>
      </c>
      <c r="B412" s="1">
        <v>43137</v>
      </c>
      <c r="C412" s="1">
        <v>43131.478182870371</v>
      </c>
      <c r="D412" t="s">
        <v>11190</v>
      </c>
      <c r="E412" t="s">
        <v>11191</v>
      </c>
      <c r="F412">
        <v>1</v>
      </c>
      <c r="G412" t="str">
        <f>VLOOKUP(YouTubeVideos[[#This Row],[category_id]],VideoCategories[],2,FALSE)</f>
        <v>Film &amp; Animation</v>
      </c>
      <c r="H412" t="s">
        <v>11192</v>
      </c>
      <c r="I412">
        <v>22034</v>
      </c>
      <c r="J412">
        <v>49</v>
      </c>
      <c r="K412">
        <v>7</v>
      </c>
      <c r="L412">
        <v>2</v>
      </c>
      <c r="M412" t="b">
        <v>0</v>
      </c>
      <c r="N412" t="b">
        <v>0</v>
      </c>
      <c r="O412" t="b">
        <v>0</v>
      </c>
    </row>
    <row r="413" spans="1:15" x14ac:dyDescent="0.2">
      <c r="A413" t="s">
        <v>3644</v>
      </c>
      <c r="B413" s="1">
        <v>43077</v>
      </c>
      <c r="C413" s="1">
        <v>43071.603703703702</v>
      </c>
      <c r="D413" t="s">
        <v>3645</v>
      </c>
      <c r="E413" t="s">
        <v>3646</v>
      </c>
      <c r="F413">
        <v>25</v>
      </c>
      <c r="G413" t="str">
        <f>VLOOKUP(YouTubeVideos[[#This Row],[category_id]],VideoCategories[],2,FALSE)</f>
        <v>News &amp; Politics</v>
      </c>
      <c r="H413" t="s">
        <v>63</v>
      </c>
      <c r="I413">
        <v>22186</v>
      </c>
      <c r="J413">
        <v>168</v>
      </c>
      <c r="K413">
        <v>22</v>
      </c>
      <c r="L413">
        <v>0</v>
      </c>
      <c r="M413" t="b">
        <v>1</v>
      </c>
      <c r="N413" t="b">
        <v>0</v>
      </c>
      <c r="O413" t="b">
        <v>0</v>
      </c>
    </row>
    <row r="414" spans="1:15" x14ac:dyDescent="0.2">
      <c r="A414" t="s">
        <v>905</v>
      </c>
      <c r="B414" s="1">
        <v>43057</v>
      </c>
      <c r="C414" s="1">
        <v>43052.299305555556</v>
      </c>
      <c r="D414" t="s">
        <v>906</v>
      </c>
      <c r="E414" t="s">
        <v>907</v>
      </c>
      <c r="F414">
        <v>17</v>
      </c>
      <c r="G414" t="str">
        <f>VLOOKUP(YouTubeVideos[[#This Row],[category_id]],VideoCategories[],2,FALSE)</f>
        <v>Sports</v>
      </c>
      <c r="H414" t="s">
        <v>63</v>
      </c>
      <c r="I414">
        <v>22302</v>
      </c>
      <c r="J414">
        <v>83</v>
      </c>
      <c r="K414">
        <v>75</v>
      </c>
      <c r="L414">
        <v>63</v>
      </c>
      <c r="M414" t="b">
        <v>0</v>
      </c>
      <c r="N414" t="b">
        <v>0</v>
      </c>
      <c r="O414" t="b">
        <v>0</v>
      </c>
    </row>
    <row r="415" spans="1:15" x14ac:dyDescent="0.2">
      <c r="A415" t="s">
        <v>2778</v>
      </c>
      <c r="B415" s="1">
        <v>43071</v>
      </c>
      <c r="C415" s="1">
        <v>43068.333379629628</v>
      </c>
      <c r="D415" t="s">
        <v>2779</v>
      </c>
      <c r="E415" t="s">
        <v>520</v>
      </c>
      <c r="F415">
        <v>26</v>
      </c>
      <c r="G415" t="str">
        <f>VLOOKUP(YouTubeVideos[[#This Row],[category_id]],VideoCategories[],2,FALSE)</f>
        <v>Howto &amp; Style</v>
      </c>
      <c r="H415" t="s">
        <v>2780</v>
      </c>
      <c r="I415">
        <v>22302</v>
      </c>
      <c r="J415">
        <v>930</v>
      </c>
      <c r="K415">
        <v>19</v>
      </c>
      <c r="L415">
        <v>66</v>
      </c>
      <c r="M415" t="b">
        <v>0</v>
      </c>
      <c r="N415" t="b">
        <v>0</v>
      </c>
      <c r="O415" t="b">
        <v>0</v>
      </c>
    </row>
    <row r="416" spans="1:15" x14ac:dyDescent="0.2">
      <c r="A416" t="s">
        <v>679</v>
      </c>
      <c r="B416" s="1">
        <v>43056</v>
      </c>
      <c r="C416" s="1">
        <v>43054.333368055559</v>
      </c>
      <c r="D416" t="s">
        <v>680</v>
      </c>
      <c r="E416" t="s">
        <v>520</v>
      </c>
      <c r="F416">
        <v>26</v>
      </c>
      <c r="G416" t="str">
        <f>VLOOKUP(YouTubeVideos[[#This Row],[category_id]],VideoCategories[],2,FALSE)</f>
        <v>Howto &amp; Style</v>
      </c>
      <c r="H416" t="s">
        <v>681</v>
      </c>
      <c r="I416">
        <v>22383</v>
      </c>
      <c r="J416">
        <v>921</v>
      </c>
      <c r="K416">
        <v>26</v>
      </c>
      <c r="L416">
        <v>78</v>
      </c>
      <c r="M416" t="b">
        <v>0</v>
      </c>
      <c r="N416" t="b">
        <v>0</v>
      </c>
      <c r="O416" t="b">
        <v>0</v>
      </c>
    </row>
    <row r="417" spans="1:15" x14ac:dyDescent="0.2">
      <c r="A417" t="s">
        <v>1520</v>
      </c>
      <c r="B417" s="1">
        <v>43061</v>
      </c>
      <c r="C417" s="1">
        <v>43056.327060185184</v>
      </c>
      <c r="D417" t="s">
        <v>1521</v>
      </c>
      <c r="E417" t="s">
        <v>1522</v>
      </c>
      <c r="F417">
        <v>10</v>
      </c>
      <c r="G417" t="str">
        <f>VLOOKUP(YouTubeVideos[[#This Row],[category_id]],VideoCategories[],2,FALSE)</f>
        <v>Music</v>
      </c>
      <c r="H417" t="s">
        <v>1523</v>
      </c>
      <c r="I417">
        <v>22607</v>
      </c>
      <c r="J417">
        <v>1472</v>
      </c>
      <c r="K417">
        <v>22</v>
      </c>
      <c r="L417">
        <v>91</v>
      </c>
      <c r="M417" t="b">
        <v>0</v>
      </c>
      <c r="N417" t="b">
        <v>0</v>
      </c>
      <c r="O417" t="b">
        <v>0</v>
      </c>
    </row>
    <row r="418" spans="1:15" x14ac:dyDescent="0.2">
      <c r="A418" t="s">
        <v>4524</v>
      </c>
      <c r="B418" s="1">
        <v>43083</v>
      </c>
      <c r="C418" s="1">
        <v>43080.287870370368</v>
      </c>
      <c r="D418" t="s">
        <v>4525</v>
      </c>
      <c r="E418" t="s">
        <v>4526</v>
      </c>
      <c r="F418">
        <v>25</v>
      </c>
      <c r="G418" t="str">
        <f>VLOOKUP(YouTubeVideos[[#This Row],[category_id]],VideoCategories[],2,FALSE)</f>
        <v>News &amp; Politics</v>
      </c>
      <c r="H418" t="s">
        <v>63</v>
      </c>
      <c r="I418">
        <v>22690</v>
      </c>
      <c r="J418">
        <v>0</v>
      </c>
      <c r="K418">
        <v>0</v>
      </c>
      <c r="L418">
        <v>0</v>
      </c>
      <c r="M418" t="b">
        <v>1</v>
      </c>
      <c r="N418" t="b">
        <v>1</v>
      </c>
      <c r="O418" t="b">
        <v>0</v>
      </c>
    </row>
    <row r="419" spans="1:15" x14ac:dyDescent="0.2">
      <c r="A419" t="s">
        <v>4401</v>
      </c>
      <c r="B419" s="1">
        <v>43082</v>
      </c>
      <c r="C419" s="1">
        <v>43077.209733796299</v>
      </c>
      <c r="D419" t="s">
        <v>4402</v>
      </c>
      <c r="E419" t="s">
        <v>4403</v>
      </c>
      <c r="F419">
        <v>1</v>
      </c>
      <c r="G419" t="str">
        <f>VLOOKUP(YouTubeVideos[[#This Row],[category_id]],VideoCategories[],2,FALSE)</f>
        <v>Film &amp; Animation</v>
      </c>
      <c r="H419" t="s">
        <v>4404</v>
      </c>
      <c r="I419">
        <v>22695</v>
      </c>
      <c r="J419">
        <v>1174</v>
      </c>
      <c r="K419">
        <v>32</v>
      </c>
      <c r="L419">
        <v>85</v>
      </c>
      <c r="M419" t="b">
        <v>0</v>
      </c>
      <c r="N419" t="b">
        <v>0</v>
      </c>
      <c r="O419" t="b">
        <v>0</v>
      </c>
    </row>
    <row r="420" spans="1:15" x14ac:dyDescent="0.2">
      <c r="A420" t="s">
        <v>2738</v>
      </c>
      <c r="B420" s="1">
        <v>43070</v>
      </c>
      <c r="C420" s="1">
        <v>40602.843148148146</v>
      </c>
      <c r="D420" t="s">
        <v>19866</v>
      </c>
      <c r="E420" t="s">
        <v>2739</v>
      </c>
      <c r="F420">
        <v>27</v>
      </c>
      <c r="G420" t="str">
        <f>VLOOKUP(YouTubeVideos[[#This Row],[category_id]],VideoCategories[],2,FALSE)</f>
        <v>Education</v>
      </c>
      <c r="H420" t="s">
        <v>2740</v>
      </c>
      <c r="I420">
        <v>22695</v>
      </c>
      <c r="J420">
        <v>108</v>
      </c>
      <c r="K420">
        <v>312</v>
      </c>
      <c r="L420">
        <v>203</v>
      </c>
      <c r="M420" t="b">
        <v>0</v>
      </c>
      <c r="N420" t="b">
        <v>0</v>
      </c>
      <c r="O420" t="b">
        <v>0</v>
      </c>
    </row>
    <row r="421" spans="1:15" x14ac:dyDescent="0.2">
      <c r="A421" t="s">
        <v>9088</v>
      </c>
      <c r="B421" s="1">
        <v>43122</v>
      </c>
      <c r="C421" s="1">
        <v>42784.30636574074</v>
      </c>
      <c r="D421" t="s">
        <v>9089</v>
      </c>
      <c r="E421" t="s">
        <v>9090</v>
      </c>
      <c r="F421">
        <v>24</v>
      </c>
      <c r="G421" t="str">
        <f>VLOOKUP(YouTubeVideos[[#This Row],[category_id]],VideoCategories[],2,FALSE)</f>
        <v>Entertainment</v>
      </c>
      <c r="H421" t="s">
        <v>9091</v>
      </c>
      <c r="I421">
        <v>22768</v>
      </c>
      <c r="J421">
        <v>365</v>
      </c>
      <c r="K421">
        <v>64</v>
      </c>
      <c r="L421">
        <v>204</v>
      </c>
      <c r="M421" t="b">
        <v>0</v>
      </c>
      <c r="N421" t="b">
        <v>0</v>
      </c>
      <c r="O421" t="b">
        <v>0</v>
      </c>
    </row>
    <row r="422" spans="1:15" x14ac:dyDescent="0.2">
      <c r="A422" t="s">
        <v>1943</v>
      </c>
      <c r="B422" s="1">
        <v>43066</v>
      </c>
      <c r="C422" s="1">
        <v>43061.232534722221</v>
      </c>
      <c r="D422" t="s">
        <v>1944</v>
      </c>
      <c r="E422" t="s">
        <v>1027</v>
      </c>
      <c r="F422">
        <v>26</v>
      </c>
      <c r="G422" t="str">
        <f>VLOOKUP(YouTubeVideos[[#This Row],[category_id]],VideoCategories[],2,FALSE)</f>
        <v>Howto &amp; Style</v>
      </c>
      <c r="H422" t="s">
        <v>1028</v>
      </c>
      <c r="I422">
        <v>22786</v>
      </c>
      <c r="J422">
        <v>1349</v>
      </c>
      <c r="K422">
        <v>25</v>
      </c>
      <c r="L422">
        <v>221</v>
      </c>
      <c r="M422" t="b">
        <v>0</v>
      </c>
      <c r="N422" t="b">
        <v>0</v>
      </c>
      <c r="O422" t="b">
        <v>0</v>
      </c>
    </row>
    <row r="423" spans="1:15" x14ac:dyDescent="0.2">
      <c r="A423" t="s">
        <v>6530</v>
      </c>
      <c r="B423" s="1">
        <v>43103</v>
      </c>
      <c r="C423" s="1">
        <v>43097.751886574071</v>
      </c>
      <c r="D423" t="s">
        <v>6531</v>
      </c>
      <c r="E423" t="s">
        <v>194</v>
      </c>
      <c r="F423">
        <v>23</v>
      </c>
      <c r="G423" t="str">
        <f>VLOOKUP(YouTubeVideos[[#This Row],[category_id]],VideoCategories[],2,FALSE)</f>
        <v>Comedy</v>
      </c>
      <c r="H423" t="s">
        <v>195</v>
      </c>
      <c r="I423">
        <v>22795</v>
      </c>
      <c r="J423">
        <v>39</v>
      </c>
      <c r="K423">
        <v>4</v>
      </c>
      <c r="L423">
        <v>6</v>
      </c>
      <c r="M423" t="b">
        <v>0</v>
      </c>
      <c r="N423" t="b">
        <v>0</v>
      </c>
      <c r="O423" t="b">
        <v>0</v>
      </c>
    </row>
    <row r="424" spans="1:15" x14ac:dyDescent="0.2">
      <c r="A424" t="s">
        <v>12987</v>
      </c>
      <c r="B424" s="1">
        <v>43154</v>
      </c>
      <c r="C424" s="1">
        <v>43147.274988425925</v>
      </c>
      <c r="D424" t="s">
        <v>12988</v>
      </c>
      <c r="E424" t="s">
        <v>3634</v>
      </c>
      <c r="F424">
        <v>25</v>
      </c>
      <c r="G424" t="str">
        <f>VLOOKUP(YouTubeVideos[[#This Row],[category_id]],VideoCategories[],2,FALSE)</f>
        <v>News &amp; Politics</v>
      </c>
      <c r="H424" t="s">
        <v>12989</v>
      </c>
      <c r="I424">
        <v>22871</v>
      </c>
      <c r="J424">
        <v>195</v>
      </c>
      <c r="K424">
        <v>677</v>
      </c>
      <c r="L424">
        <v>403</v>
      </c>
      <c r="M424" t="b">
        <v>0</v>
      </c>
      <c r="N424" t="b">
        <v>0</v>
      </c>
      <c r="O424" t="b">
        <v>0</v>
      </c>
    </row>
    <row r="425" spans="1:15" x14ac:dyDescent="0.2">
      <c r="A425" t="s">
        <v>11855</v>
      </c>
      <c r="B425" s="1">
        <v>43144</v>
      </c>
      <c r="C425" s="1">
        <v>43137.375752314816</v>
      </c>
      <c r="D425" t="s">
        <v>11856</v>
      </c>
      <c r="E425" t="s">
        <v>495</v>
      </c>
      <c r="F425">
        <v>24</v>
      </c>
      <c r="G425" t="str">
        <f>VLOOKUP(YouTubeVideos[[#This Row],[category_id]],VideoCategories[],2,FALSE)</f>
        <v>Entertainment</v>
      </c>
      <c r="H425" t="s">
        <v>11857</v>
      </c>
      <c r="I425">
        <v>22893</v>
      </c>
      <c r="J425">
        <v>834</v>
      </c>
      <c r="K425">
        <v>15</v>
      </c>
      <c r="L425">
        <v>42</v>
      </c>
      <c r="M425" t="b">
        <v>0</v>
      </c>
      <c r="N425" t="b">
        <v>0</v>
      </c>
      <c r="O425" t="b">
        <v>0</v>
      </c>
    </row>
    <row r="426" spans="1:15" x14ac:dyDescent="0.2">
      <c r="A426" t="s">
        <v>4058</v>
      </c>
      <c r="B426" s="1">
        <v>43080</v>
      </c>
      <c r="C426" s="1">
        <v>43073.486886574072</v>
      </c>
      <c r="D426" t="s">
        <v>4059</v>
      </c>
      <c r="E426" t="s">
        <v>4060</v>
      </c>
      <c r="F426">
        <v>24</v>
      </c>
      <c r="G426" t="str">
        <f>VLOOKUP(YouTubeVideos[[#This Row],[category_id]],VideoCategories[],2,FALSE)</f>
        <v>Entertainment</v>
      </c>
      <c r="H426" t="s">
        <v>4061</v>
      </c>
      <c r="I426">
        <v>22942</v>
      </c>
      <c r="J426">
        <v>150</v>
      </c>
      <c r="K426">
        <v>2</v>
      </c>
      <c r="L426">
        <v>4</v>
      </c>
      <c r="M426" t="b">
        <v>0</v>
      </c>
      <c r="N426" t="b">
        <v>0</v>
      </c>
      <c r="O426" t="b">
        <v>0</v>
      </c>
    </row>
    <row r="427" spans="1:15" x14ac:dyDescent="0.2">
      <c r="A427" t="s">
        <v>1952</v>
      </c>
      <c r="B427" s="1">
        <v>43066</v>
      </c>
      <c r="C427" s="1">
        <v>43061.1403587963</v>
      </c>
      <c r="D427" t="s">
        <v>1953</v>
      </c>
      <c r="E427" t="s">
        <v>24</v>
      </c>
      <c r="F427">
        <v>25</v>
      </c>
      <c r="G427" t="str">
        <f>VLOOKUP(YouTubeVideos[[#This Row],[category_id]],VideoCategories[],2,FALSE)</f>
        <v>News &amp; Politics</v>
      </c>
      <c r="H427" t="s">
        <v>19812</v>
      </c>
      <c r="I427">
        <v>22974</v>
      </c>
      <c r="J427">
        <v>276</v>
      </c>
      <c r="K427">
        <v>170</v>
      </c>
      <c r="L427">
        <v>654</v>
      </c>
      <c r="M427" t="b">
        <v>0</v>
      </c>
      <c r="N427" t="b">
        <v>0</v>
      </c>
      <c r="O427" t="b">
        <v>0</v>
      </c>
    </row>
    <row r="428" spans="1:15" x14ac:dyDescent="0.2">
      <c r="A428" t="s">
        <v>2902</v>
      </c>
      <c r="B428" s="1">
        <v>43072</v>
      </c>
      <c r="C428" s="1">
        <v>43066.903344907405</v>
      </c>
      <c r="D428" t="s">
        <v>2903</v>
      </c>
      <c r="E428" t="s">
        <v>2904</v>
      </c>
      <c r="F428">
        <v>10</v>
      </c>
      <c r="G428" t="str">
        <f>VLOOKUP(YouTubeVideos[[#This Row],[category_id]],VideoCategories[],2,FALSE)</f>
        <v>Music</v>
      </c>
      <c r="H428" t="s">
        <v>2905</v>
      </c>
      <c r="I428">
        <v>23082</v>
      </c>
      <c r="J428">
        <v>556</v>
      </c>
      <c r="K428">
        <v>3</v>
      </c>
      <c r="L428">
        <v>72</v>
      </c>
      <c r="M428" t="b">
        <v>0</v>
      </c>
      <c r="N428" t="b">
        <v>0</v>
      </c>
      <c r="O428" t="b">
        <v>0</v>
      </c>
    </row>
    <row r="429" spans="1:15" x14ac:dyDescent="0.2">
      <c r="A429" t="s">
        <v>5362</v>
      </c>
      <c r="B429" s="1">
        <v>43089</v>
      </c>
      <c r="C429" s="1">
        <v>43085.625011574077</v>
      </c>
      <c r="D429" t="s">
        <v>5363</v>
      </c>
      <c r="E429" t="s">
        <v>3108</v>
      </c>
      <c r="F429">
        <v>25</v>
      </c>
      <c r="G429" t="str">
        <f>VLOOKUP(YouTubeVideos[[#This Row],[category_id]],VideoCategories[],2,FALSE)</f>
        <v>News &amp; Politics</v>
      </c>
      <c r="H429" t="s">
        <v>5364</v>
      </c>
      <c r="I429">
        <v>23222</v>
      </c>
      <c r="J429">
        <v>778</v>
      </c>
      <c r="K429">
        <v>29</v>
      </c>
      <c r="L429">
        <v>41</v>
      </c>
      <c r="M429" t="b">
        <v>0</v>
      </c>
      <c r="N429" t="b">
        <v>0</v>
      </c>
      <c r="O429" t="b">
        <v>0</v>
      </c>
    </row>
    <row r="430" spans="1:15" x14ac:dyDescent="0.2">
      <c r="A430" t="s">
        <v>2134</v>
      </c>
      <c r="B430" s="1">
        <v>43067</v>
      </c>
      <c r="C430" s="1">
        <v>43061.325046296297</v>
      </c>
      <c r="D430" t="s">
        <v>2135</v>
      </c>
      <c r="E430" t="s">
        <v>2136</v>
      </c>
      <c r="F430">
        <v>1</v>
      </c>
      <c r="G430" t="str">
        <f>VLOOKUP(YouTubeVideos[[#This Row],[category_id]],VideoCategories[],2,FALSE)</f>
        <v>Film &amp; Animation</v>
      </c>
      <c r="H430" t="s">
        <v>2137</v>
      </c>
      <c r="I430">
        <v>23393</v>
      </c>
      <c r="J430">
        <v>226</v>
      </c>
      <c r="K430">
        <v>29</v>
      </c>
      <c r="L430">
        <v>75</v>
      </c>
      <c r="M430" t="b">
        <v>0</v>
      </c>
      <c r="N430" t="b">
        <v>0</v>
      </c>
      <c r="O430" t="b">
        <v>0</v>
      </c>
    </row>
    <row r="431" spans="1:15" x14ac:dyDescent="0.2">
      <c r="A431" t="s">
        <v>672</v>
      </c>
      <c r="B431" s="1">
        <v>43056</v>
      </c>
      <c r="C431" s="1">
        <v>43054.943541666667</v>
      </c>
      <c r="D431" t="s">
        <v>673</v>
      </c>
      <c r="E431" t="s">
        <v>179</v>
      </c>
      <c r="F431">
        <v>17</v>
      </c>
      <c r="G431" t="str">
        <f>VLOOKUP(YouTubeVideos[[#This Row],[category_id]],VideoCategories[],2,FALSE)</f>
        <v>Sports</v>
      </c>
      <c r="H431" t="s">
        <v>180</v>
      </c>
      <c r="I431">
        <v>23429</v>
      </c>
      <c r="J431">
        <v>365</v>
      </c>
      <c r="K431">
        <v>10</v>
      </c>
      <c r="L431">
        <v>188</v>
      </c>
      <c r="M431" t="b">
        <v>0</v>
      </c>
      <c r="N431" t="b">
        <v>0</v>
      </c>
      <c r="O431" t="b">
        <v>0</v>
      </c>
    </row>
    <row r="432" spans="1:15" x14ac:dyDescent="0.2">
      <c r="A432" t="s">
        <v>8931</v>
      </c>
      <c r="B432" s="1">
        <v>43121</v>
      </c>
      <c r="C432" s="1">
        <v>43120.905902777777</v>
      </c>
      <c r="D432" t="s">
        <v>8932</v>
      </c>
      <c r="E432" t="s">
        <v>861</v>
      </c>
      <c r="F432">
        <v>24</v>
      </c>
      <c r="G432" t="str">
        <f>VLOOKUP(YouTubeVideos[[#This Row],[category_id]],VideoCategories[],2,FALSE)</f>
        <v>Entertainment</v>
      </c>
      <c r="H432" t="s">
        <v>20188</v>
      </c>
      <c r="I432">
        <v>23484</v>
      </c>
      <c r="J432">
        <v>858</v>
      </c>
      <c r="K432">
        <v>80</v>
      </c>
      <c r="L432">
        <v>136</v>
      </c>
      <c r="M432" t="b">
        <v>0</v>
      </c>
      <c r="N432" t="b">
        <v>0</v>
      </c>
      <c r="O432" t="b">
        <v>0</v>
      </c>
    </row>
    <row r="433" spans="1:15" x14ac:dyDescent="0.2">
      <c r="A433" t="s">
        <v>13592</v>
      </c>
      <c r="B433" s="1">
        <v>43160</v>
      </c>
      <c r="C433" s="1">
        <v>43153.875324074077</v>
      </c>
      <c r="D433" t="s">
        <v>13593</v>
      </c>
      <c r="E433" t="s">
        <v>13594</v>
      </c>
      <c r="F433">
        <v>22</v>
      </c>
      <c r="G433" t="str">
        <f>VLOOKUP(YouTubeVideos[[#This Row],[category_id]],VideoCategories[],2,FALSE)</f>
        <v>People &amp; Blogs</v>
      </c>
      <c r="H433" t="s">
        <v>63</v>
      </c>
      <c r="I433">
        <v>23506</v>
      </c>
      <c r="J433">
        <v>1620</v>
      </c>
      <c r="K433">
        <v>10</v>
      </c>
      <c r="L433">
        <v>105</v>
      </c>
      <c r="M433" t="b">
        <v>0</v>
      </c>
      <c r="N433" t="b">
        <v>0</v>
      </c>
      <c r="O433" t="b">
        <v>0</v>
      </c>
    </row>
    <row r="434" spans="1:15" x14ac:dyDescent="0.2">
      <c r="A434" t="s">
        <v>7749</v>
      </c>
      <c r="B434" s="1">
        <v>43112</v>
      </c>
      <c r="C434" s="1">
        <v>43108.750289351854</v>
      </c>
      <c r="D434" t="s">
        <v>7750</v>
      </c>
      <c r="E434" t="s">
        <v>7751</v>
      </c>
      <c r="F434">
        <v>29</v>
      </c>
      <c r="G434" t="str">
        <f>VLOOKUP(YouTubeVideos[[#This Row],[category_id]],VideoCategories[],2,FALSE)</f>
        <v>Nonprofits &amp; Activism</v>
      </c>
      <c r="H434" t="s">
        <v>7752</v>
      </c>
      <c r="I434">
        <v>23634</v>
      </c>
      <c r="J434">
        <v>131</v>
      </c>
      <c r="K434">
        <v>13</v>
      </c>
      <c r="L434">
        <v>23</v>
      </c>
      <c r="M434" t="b">
        <v>0</v>
      </c>
      <c r="N434" t="b">
        <v>0</v>
      </c>
      <c r="O434" t="b">
        <v>0</v>
      </c>
    </row>
    <row r="435" spans="1:15" x14ac:dyDescent="0.2">
      <c r="A435" t="s">
        <v>4891</v>
      </c>
      <c r="B435" s="1">
        <v>43086</v>
      </c>
      <c r="C435" s="1">
        <v>43082.52175925926</v>
      </c>
      <c r="D435" t="s">
        <v>19967</v>
      </c>
      <c r="E435" t="s">
        <v>3326</v>
      </c>
      <c r="F435">
        <v>23</v>
      </c>
      <c r="G435" t="str">
        <f>VLOOKUP(YouTubeVideos[[#This Row],[category_id]],VideoCategories[],2,FALSE)</f>
        <v>Comedy</v>
      </c>
      <c r="H435" t="s">
        <v>4892</v>
      </c>
      <c r="I435">
        <v>23727</v>
      </c>
      <c r="J435">
        <v>2792</v>
      </c>
      <c r="K435">
        <v>28</v>
      </c>
      <c r="L435">
        <v>201</v>
      </c>
      <c r="M435" t="b">
        <v>0</v>
      </c>
      <c r="N435" t="b">
        <v>0</v>
      </c>
      <c r="O435" t="b">
        <v>0</v>
      </c>
    </row>
    <row r="436" spans="1:15" x14ac:dyDescent="0.2">
      <c r="A436" t="s">
        <v>4490</v>
      </c>
      <c r="B436" s="1">
        <v>43083</v>
      </c>
      <c r="C436" s="1">
        <v>43082.560902777775</v>
      </c>
      <c r="D436" t="s">
        <v>4491</v>
      </c>
      <c r="E436" t="s">
        <v>1158</v>
      </c>
      <c r="F436">
        <v>25</v>
      </c>
      <c r="G436" t="str">
        <f>VLOOKUP(YouTubeVideos[[#This Row],[category_id]],VideoCategories[],2,FALSE)</f>
        <v>News &amp; Politics</v>
      </c>
      <c r="H436" t="s">
        <v>1460</v>
      </c>
      <c r="I436">
        <v>23798</v>
      </c>
      <c r="J436">
        <v>142</v>
      </c>
      <c r="K436">
        <v>32</v>
      </c>
      <c r="L436">
        <v>3</v>
      </c>
      <c r="M436" t="b">
        <v>0</v>
      </c>
      <c r="N436" t="b">
        <v>0</v>
      </c>
      <c r="O436" t="b">
        <v>0</v>
      </c>
    </row>
    <row r="437" spans="1:15" x14ac:dyDescent="0.2">
      <c r="A437" t="s">
        <v>11509</v>
      </c>
      <c r="B437" s="1">
        <v>43139</v>
      </c>
      <c r="C437" s="1">
        <v>43133.672118055554</v>
      </c>
      <c r="D437" t="s">
        <v>11510</v>
      </c>
      <c r="E437" t="s">
        <v>788</v>
      </c>
      <c r="F437">
        <v>20</v>
      </c>
      <c r="G437" t="str">
        <f>VLOOKUP(YouTubeVideos[[#This Row],[category_id]],VideoCategories[],2,FALSE)</f>
        <v>Gaming</v>
      </c>
      <c r="H437" t="s">
        <v>11511</v>
      </c>
      <c r="I437">
        <v>23851</v>
      </c>
      <c r="J437">
        <v>610</v>
      </c>
      <c r="K437">
        <v>43</v>
      </c>
      <c r="L437">
        <v>205</v>
      </c>
      <c r="M437" t="b">
        <v>0</v>
      </c>
      <c r="N437" t="b">
        <v>0</v>
      </c>
      <c r="O437" t="b">
        <v>0</v>
      </c>
    </row>
    <row r="438" spans="1:15" x14ac:dyDescent="0.2">
      <c r="A438" t="s">
        <v>20469</v>
      </c>
      <c r="B438" s="1">
        <v>43160</v>
      </c>
      <c r="C438" s="1">
        <v>43154.662951388891</v>
      </c>
      <c r="D438" t="s">
        <v>13575</v>
      </c>
      <c r="E438" t="s">
        <v>6454</v>
      </c>
      <c r="F438">
        <v>24</v>
      </c>
      <c r="G438" t="str">
        <f>VLOOKUP(YouTubeVideos[[#This Row],[category_id]],VideoCategories[],2,FALSE)</f>
        <v>Entertainment</v>
      </c>
      <c r="H438" t="s">
        <v>13576</v>
      </c>
      <c r="I438">
        <v>23877</v>
      </c>
      <c r="J438">
        <v>93</v>
      </c>
      <c r="K438">
        <v>30</v>
      </c>
      <c r="L438">
        <v>20</v>
      </c>
      <c r="M438" t="b">
        <v>0</v>
      </c>
      <c r="N438" t="b">
        <v>0</v>
      </c>
      <c r="O438" t="b">
        <v>0</v>
      </c>
    </row>
    <row r="439" spans="1:15" x14ac:dyDescent="0.2">
      <c r="A439" t="s">
        <v>5128</v>
      </c>
      <c r="B439" s="1">
        <v>43087</v>
      </c>
      <c r="C439" s="1">
        <v>43081.366168981483</v>
      </c>
      <c r="D439" t="s">
        <v>5129</v>
      </c>
      <c r="E439" t="s">
        <v>5130</v>
      </c>
      <c r="F439">
        <v>1</v>
      </c>
      <c r="G439" t="str">
        <f>VLOOKUP(YouTubeVideos[[#This Row],[category_id]],VideoCategories[],2,FALSE)</f>
        <v>Film &amp; Animation</v>
      </c>
      <c r="H439" t="s">
        <v>5131</v>
      </c>
      <c r="I439">
        <v>23910</v>
      </c>
      <c r="J439">
        <v>208</v>
      </c>
      <c r="K439">
        <v>8</v>
      </c>
      <c r="L439">
        <v>42</v>
      </c>
      <c r="M439" t="b">
        <v>0</v>
      </c>
      <c r="N439" t="b">
        <v>0</v>
      </c>
      <c r="O439" t="b">
        <v>0</v>
      </c>
    </row>
    <row r="440" spans="1:15" x14ac:dyDescent="0.2">
      <c r="A440" t="s">
        <v>1588</v>
      </c>
      <c r="B440" s="1">
        <v>43061</v>
      </c>
      <c r="C440" s="1">
        <v>43055.875</v>
      </c>
      <c r="D440" t="s">
        <v>1589</v>
      </c>
      <c r="E440" t="s">
        <v>1590</v>
      </c>
      <c r="F440">
        <v>10</v>
      </c>
      <c r="G440" t="str">
        <f>VLOOKUP(YouTubeVideos[[#This Row],[category_id]],VideoCategories[],2,FALSE)</f>
        <v>Music</v>
      </c>
      <c r="H440" t="s">
        <v>1591</v>
      </c>
      <c r="I440">
        <v>23987</v>
      </c>
      <c r="J440">
        <v>1669</v>
      </c>
      <c r="K440">
        <v>33</v>
      </c>
      <c r="L440">
        <v>169</v>
      </c>
      <c r="M440" t="b">
        <v>0</v>
      </c>
      <c r="N440" t="b">
        <v>0</v>
      </c>
      <c r="O440" t="b">
        <v>0</v>
      </c>
    </row>
    <row r="441" spans="1:15" x14ac:dyDescent="0.2">
      <c r="A441" t="s">
        <v>5173</v>
      </c>
      <c r="B441" s="1">
        <v>43088</v>
      </c>
      <c r="C441" s="1">
        <v>43087.870833333334</v>
      </c>
      <c r="D441" t="s">
        <v>5174</v>
      </c>
      <c r="E441" t="s">
        <v>463</v>
      </c>
      <c r="F441">
        <v>23</v>
      </c>
      <c r="G441" t="str">
        <f>VLOOKUP(YouTubeVideos[[#This Row],[category_id]],VideoCategories[],2,FALSE)</f>
        <v>Comedy</v>
      </c>
      <c r="H441" t="s">
        <v>5175</v>
      </c>
      <c r="I441">
        <v>24032</v>
      </c>
      <c r="J441">
        <v>1739</v>
      </c>
      <c r="K441">
        <v>22</v>
      </c>
      <c r="L441">
        <v>45</v>
      </c>
      <c r="M441" t="b">
        <v>0</v>
      </c>
      <c r="N441" t="b">
        <v>0</v>
      </c>
      <c r="O441" t="b">
        <v>0</v>
      </c>
    </row>
    <row r="442" spans="1:15" x14ac:dyDescent="0.2">
      <c r="A442" t="s">
        <v>7182</v>
      </c>
      <c r="B442" s="1">
        <v>43108</v>
      </c>
      <c r="C442" s="1">
        <v>43105.665150462963</v>
      </c>
      <c r="D442" t="s">
        <v>7183</v>
      </c>
      <c r="E442" t="s">
        <v>2176</v>
      </c>
      <c r="F442">
        <v>24</v>
      </c>
      <c r="G442" t="str">
        <f>VLOOKUP(YouTubeVideos[[#This Row],[category_id]],VideoCategories[],2,FALSE)</f>
        <v>Entertainment</v>
      </c>
      <c r="H442" t="s">
        <v>7184</v>
      </c>
      <c r="I442">
        <v>24047</v>
      </c>
      <c r="J442">
        <v>264</v>
      </c>
      <c r="K442">
        <v>20</v>
      </c>
      <c r="L442">
        <v>125</v>
      </c>
      <c r="M442" t="b">
        <v>0</v>
      </c>
      <c r="N442" t="b">
        <v>0</v>
      </c>
      <c r="O442" t="b">
        <v>0</v>
      </c>
    </row>
    <row r="443" spans="1:15" x14ac:dyDescent="0.2">
      <c r="A443" t="s">
        <v>7011</v>
      </c>
      <c r="B443" s="1">
        <v>43106</v>
      </c>
      <c r="C443" s="1">
        <v>43102.541493055556</v>
      </c>
      <c r="D443" t="s">
        <v>20061</v>
      </c>
      <c r="E443" t="s">
        <v>3879</v>
      </c>
      <c r="F443">
        <v>22</v>
      </c>
      <c r="G443" t="str">
        <f>VLOOKUP(YouTubeVideos[[#This Row],[category_id]],VideoCategories[],2,FALSE)</f>
        <v>People &amp; Blogs</v>
      </c>
      <c r="H443" t="s">
        <v>7012</v>
      </c>
      <c r="I443">
        <v>24067</v>
      </c>
      <c r="J443">
        <v>509</v>
      </c>
      <c r="K443">
        <v>33</v>
      </c>
      <c r="L443">
        <v>21</v>
      </c>
      <c r="M443" t="b">
        <v>0</v>
      </c>
      <c r="N443" t="b">
        <v>0</v>
      </c>
      <c r="O443" t="b">
        <v>0</v>
      </c>
    </row>
    <row r="444" spans="1:15" x14ac:dyDescent="0.2">
      <c r="A444" t="s">
        <v>13211</v>
      </c>
      <c r="B444" s="1">
        <v>43157</v>
      </c>
      <c r="C444" s="1">
        <v>43149.77003472222</v>
      </c>
      <c r="D444" t="s">
        <v>13212</v>
      </c>
      <c r="E444" t="s">
        <v>13213</v>
      </c>
      <c r="F444">
        <v>17</v>
      </c>
      <c r="G444" t="str">
        <f>VLOOKUP(YouTubeVideos[[#This Row],[category_id]],VideoCategories[],2,FALSE)</f>
        <v>Sports</v>
      </c>
      <c r="H444" t="s">
        <v>13214</v>
      </c>
      <c r="I444">
        <v>24186</v>
      </c>
      <c r="J444">
        <v>124</v>
      </c>
      <c r="K444">
        <v>7</v>
      </c>
      <c r="L444">
        <v>20</v>
      </c>
      <c r="M444" t="b">
        <v>0</v>
      </c>
      <c r="N444" t="b">
        <v>0</v>
      </c>
      <c r="O444" t="b">
        <v>0</v>
      </c>
    </row>
    <row r="445" spans="1:15" x14ac:dyDescent="0.2">
      <c r="A445" t="s">
        <v>6486</v>
      </c>
      <c r="B445" s="1">
        <v>43102</v>
      </c>
      <c r="C445" s="1">
        <v>43090.703564814816</v>
      </c>
      <c r="D445" t="s">
        <v>6487</v>
      </c>
      <c r="E445" t="s">
        <v>6488</v>
      </c>
      <c r="F445">
        <v>23</v>
      </c>
      <c r="G445" t="str">
        <f>VLOOKUP(YouTubeVideos[[#This Row],[category_id]],VideoCategories[],2,FALSE)</f>
        <v>Comedy</v>
      </c>
      <c r="H445" t="s">
        <v>6489</v>
      </c>
      <c r="I445">
        <v>24296</v>
      </c>
      <c r="J445">
        <v>828</v>
      </c>
      <c r="K445">
        <v>63</v>
      </c>
      <c r="L445">
        <v>82</v>
      </c>
      <c r="M445" t="b">
        <v>0</v>
      </c>
      <c r="N445" t="b">
        <v>0</v>
      </c>
      <c r="O445" t="b">
        <v>0</v>
      </c>
    </row>
    <row r="446" spans="1:15" x14ac:dyDescent="0.2">
      <c r="A446" t="s">
        <v>7467</v>
      </c>
      <c r="B446" s="1">
        <v>43109</v>
      </c>
      <c r="C446" s="1">
        <v>43106.010775462964</v>
      </c>
      <c r="D446" t="s">
        <v>7468</v>
      </c>
      <c r="E446" t="s">
        <v>7469</v>
      </c>
      <c r="F446">
        <v>28</v>
      </c>
      <c r="G446" t="str">
        <f>VLOOKUP(YouTubeVideos[[#This Row],[category_id]],VideoCategories[],2,FALSE)</f>
        <v>Science &amp; Technology</v>
      </c>
      <c r="H446" t="s">
        <v>63</v>
      </c>
      <c r="I446">
        <v>24311</v>
      </c>
      <c r="J446">
        <v>176</v>
      </c>
      <c r="K446">
        <v>2</v>
      </c>
      <c r="L446">
        <v>42</v>
      </c>
      <c r="M446" t="b">
        <v>0</v>
      </c>
      <c r="N446" t="b">
        <v>0</v>
      </c>
      <c r="O446" t="b">
        <v>0</v>
      </c>
    </row>
    <row r="447" spans="1:15" x14ac:dyDescent="0.2">
      <c r="A447" t="s">
        <v>13640</v>
      </c>
      <c r="B447" s="1">
        <v>43161</v>
      </c>
      <c r="C447" s="1">
        <v>43159.390821759262</v>
      </c>
      <c r="D447" t="s">
        <v>13641</v>
      </c>
      <c r="E447" t="s">
        <v>1143</v>
      </c>
      <c r="F447">
        <v>25</v>
      </c>
      <c r="G447" t="str">
        <f>VLOOKUP(YouTubeVideos[[#This Row],[category_id]],VideoCategories[],2,FALSE)</f>
        <v>News &amp; Politics</v>
      </c>
      <c r="H447" t="s">
        <v>13642</v>
      </c>
      <c r="I447">
        <v>24332</v>
      </c>
      <c r="J447">
        <v>320</v>
      </c>
      <c r="K447">
        <v>71</v>
      </c>
      <c r="L447">
        <v>0</v>
      </c>
      <c r="M447" t="b">
        <v>1</v>
      </c>
      <c r="N447" t="b">
        <v>0</v>
      </c>
      <c r="O447" t="b">
        <v>0</v>
      </c>
    </row>
    <row r="448" spans="1:15" x14ac:dyDescent="0.2">
      <c r="A448" t="s">
        <v>6438</v>
      </c>
      <c r="B448" s="1">
        <v>43102</v>
      </c>
      <c r="C448" s="1">
        <v>43091.396145833336</v>
      </c>
      <c r="D448" t="s">
        <v>6439</v>
      </c>
      <c r="E448" t="s">
        <v>6440</v>
      </c>
      <c r="F448">
        <v>10</v>
      </c>
      <c r="G448" t="str">
        <f>VLOOKUP(YouTubeVideos[[#This Row],[category_id]],VideoCategories[],2,FALSE)</f>
        <v>Music</v>
      </c>
      <c r="H448" t="s">
        <v>6441</v>
      </c>
      <c r="I448">
        <v>24371</v>
      </c>
      <c r="J448">
        <v>74</v>
      </c>
      <c r="K448">
        <v>9</v>
      </c>
      <c r="L448">
        <v>16</v>
      </c>
      <c r="M448" t="b">
        <v>0</v>
      </c>
      <c r="N448" t="b">
        <v>0</v>
      </c>
      <c r="O448" t="b">
        <v>0</v>
      </c>
    </row>
    <row r="449" spans="1:15" x14ac:dyDescent="0.2">
      <c r="A449" t="s">
        <v>3941</v>
      </c>
      <c r="B449" s="1">
        <v>43080</v>
      </c>
      <c r="C449" s="1">
        <v>43075.312268518515</v>
      </c>
      <c r="D449" t="s">
        <v>3942</v>
      </c>
      <c r="E449" t="s">
        <v>1069</v>
      </c>
      <c r="F449">
        <v>25</v>
      </c>
      <c r="G449" t="str">
        <f>VLOOKUP(YouTubeVideos[[#This Row],[category_id]],VideoCategories[],2,FALSE)</f>
        <v>News &amp; Politics</v>
      </c>
      <c r="H449" t="s">
        <v>3943</v>
      </c>
      <c r="I449">
        <v>24397</v>
      </c>
      <c r="J449">
        <v>227</v>
      </c>
      <c r="K449">
        <v>41</v>
      </c>
      <c r="L449">
        <v>93</v>
      </c>
      <c r="M449" t="b">
        <v>0</v>
      </c>
      <c r="N449" t="b">
        <v>0</v>
      </c>
      <c r="O449" t="b">
        <v>0</v>
      </c>
    </row>
    <row r="450" spans="1:15" x14ac:dyDescent="0.2">
      <c r="A450" t="s">
        <v>2930</v>
      </c>
      <c r="B450" s="1">
        <v>43072</v>
      </c>
      <c r="C450" s="1">
        <v>43067.365717592591</v>
      </c>
      <c r="D450" t="s">
        <v>2931</v>
      </c>
      <c r="E450" t="s">
        <v>2932</v>
      </c>
      <c r="F450">
        <v>10</v>
      </c>
      <c r="G450" t="str">
        <f>VLOOKUP(YouTubeVideos[[#This Row],[category_id]],VideoCategories[],2,FALSE)</f>
        <v>Music</v>
      </c>
      <c r="H450" t="s">
        <v>2933</v>
      </c>
      <c r="I450">
        <v>24491</v>
      </c>
      <c r="J450">
        <v>734</v>
      </c>
      <c r="K450">
        <v>24</v>
      </c>
      <c r="L450">
        <v>300</v>
      </c>
      <c r="M450" t="b">
        <v>0</v>
      </c>
      <c r="N450" t="b">
        <v>0</v>
      </c>
      <c r="O450" t="b">
        <v>0</v>
      </c>
    </row>
    <row r="451" spans="1:15" x14ac:dyDescent="0.2">
      <c r="A451" t="s">
        <v>4618</v>
      </c>
      <c r="B451" s="1">
        <v>43083</v>
      </c>
      <c r="C451" s="1">
        <v>43077.650949074072</v>
      </c>
      <c r="D451" t="s">
        <v>4619</v>
      </c>
      <c r="E451" t="s">
        <v>4620</v>
      </c>
      <c r="F451">
        <v>24</v>
      </c>
      <c r="G451" t="str">
        <f>VLOOKUP(YouTubeVideos[[#This Row],[category_id]],VideoCategories[],2,FALSE)</f>
        <v>Entertainment</v>
      </c>
      <c r="H451" t="s">
        <v>4621</v>
      </c>
      <c r="I451">
        <v>24577</v>
      </c>
      <c r="J451">
        <v>1958</v>
      </c>
      <c r="K451">
        <v>54</v>
      </c>
      <c r="L451">
        <v>189</v>
      </c>
      <c r="M451" t="b">
        <v>0</v>
      </c>
      <c r="N451" t="b">
        <v>0</v>
      </c>
      <c r="O451" t="b">
        <v>0</v>
      </c>
    </row>
    <row r="452" spans="1:15" x14ac:dyDescent="0.2">
      <c r="A452" t="s">
        <v>8679</v>
      </c>
      <c r="B452" s="1">
        <v>43118</v>
      </c>
      <c r="C452" s="1">
        <v>43113.187858796293</v>
      </c>
      <c r="D452" t="s">
        <v>8680</v>
      </c>
      <c r="E452" t="s">
        <v>8681</v>
      </c>
      <c r="F452">
        <v>26</v>
      </c>
      <c r="G452" t="str">
        <f>VLOOKUP(YouTubeVideos[[#This Row],[category_id]],VideoCategories[],2,FALSE)</f>
        <v>Howto &amp; Style</v>
      </c>
      <c r="H452" t="s">
        <v>8682</v>
      </c>
      <c r="I452">
        <v>24611</v>
      </c>
      <c r="J452">
        <v>1646</v>
      </c>
      <c r="K452">
        <v>32</v>
      </c>
      <c r="L452">
        <v>258</v>
      </c>
      <c r="M452" t="b">
        <v>0</v>
      </c>
      <c r="N452" t="b">
        <v>0</v>
      </c>
      <c r="O452" t="b">
        <v>0</v>
      </c>
    </row>
    <row r="453" spans="1:15" x14ac:dyDescent="0.2">
      <c r="A453" t="s">
        <v>3948</v>
      </c>
      <c r="B453" s="1">
        <v>43080</v>
      </c>
      <c r="C453" s="1">
        <v>43076.315833333334</v>
      </c>
      <c r="D453" t="s">
        <v>3949</v>
      </c>
      <c r="E453" t="s">
        <v>3950</v>
      </c>
      <c r="F453">
        <v>10</v>
      </c>
      <c r="G453" t="str">
        <f>VLOOKUP(YouTubeVideos[[#This Row],[category_id]],VideoCategories[],2,FALSE)</f>
        <v>Music</v>
      </c>
      <c r="H453" t="s">
        <v>3951</v>
      </c>
      <c r="I453">
        <v>24660</v>
      </c>
      <c r="J453">
        <v>3004</v>
      </c>
      <c r="K453">
        <v>18</v>
      </c>
      <c r="L453">
        <v>354</v>
      </c>
      <c r="M453" t="b">
        <v>0</v>
      </c>
      <c r="N453" t="b">
        <v>0</v>
      </c>
      <c r="O453" t="b">
        <v>0</v>
      </c>
    </row>
    <row r="454" spans="1:15" x14ac:dyDescent="0.2">
      <c r="A454" t="s">
        <v>1846</v>
      </c>
      <c r="B454" s="1">
        <v>43065</v>
      </c>
      <c r="C454" s="1">
        <v>43058.390729166669</v>
      </c>
      <c r="D454" t="s">
        <v>1847</v>
      </c>
      <c r="E454" t="s">
        <v>1848</v>
      </c>
      <c r="F454">
        <v>25</v>
      </c>
      <c r="G454" t="str">
        <f>VLOOKUP(YouTubeVideos[[#This Row],[category_id]],VideoCategories[],2,FALSE)</f>
        <v>News &amp; Politics</v>
      </c>
      <c r="H454" t="s">
        <v>1849</v>
      </c>
      <c r="I454">
        <v>24715</v>
      </c>
      <c r="J454">
        <v>180</v>
      </c>
      <c r="K454">
        <v>28</v>
      </c>
      <c r="L454">
        <v>152</v>
      </c>
      <c r="M454" t="b">
        <v>0</v>
      </c>
      <c r="N454" t="b">
        <v>0</v>
      </c>
      <c r="O454" t="b">
        <v>0</v>
      </c>
    </row>
    <row r="455" spans="1:15" x14ac:dyDescent="0.2">
      <c r="A455" t="s">
        <v>10652</v>
      </c>
      <c r="B455" s="1">
        <v>43133</v>
      </c>
      <c r="C455" s="1">
        <v>43127.59175925926</v>
      </c>
      <c r="D455" t="s">
        <v>10653</v>
      </c>
      <c r="E455" t="s">
        <v>10654</v>
      </c>
      <c r="F455">
        <v>22</v>
      </c>
      <c r="G455" t="str">
        <f>VLOOKUP(YouTubeVideos[[#This Row],[category_id]],VideoCategories[],2,FALSE)</f>
        <v>People &amp; Blogs</v>
      </c>
      <c r="H455" t="s">
        <v>10655</v>
      </c>
      <c r="I455">
        <v>24737</v>
      </c>
      <c r="J455">
        <v>0</v>
      </c>
      <c r="K455">
        <v>0</v>
      </c>
      <c r="L455">
        <v>772</v>
      </c>
      <c r="M455" t="b">
        <v>0</v>
      </c>
      <c r="N455" t="b">
        <v>1</v>
      </c>
      <c r="O455" t="b">
        <v>0</v>
      </c>
    </row>
    <row r="456" spans="1:15" x14ac:dyDescent="0.2">
      <c r="A456" t="s">
        <v>8251</v>
      </c>
      <c r="B456" s="1">
        <v>43116</v>
      </c>
      <c r="C456" s="1">
        <v>43111.478796296295</v>
      </c>
      <c r="D456" t="s">
        <v>20144</v>
      </c>
      <c r="E456" t="s">
        <v>1158</v>
      </c>
      <c r="F456">
        <v>25</v>
      </c>
      <c r="G456" t="str">
        <f>VLOOKUP(YouTubeVideos[[#This Row],[category_id]],VideoCategories[],2,FALSE)</f>
        <v>News &amp; Politics</v>
      </c>
      <c r="H456" t="s">
        <v>8252</v>
      </c>
      <c r="I456">
        <v>24772</v>
      </c>
      <c r="J456">
        <v>215</v>
      </c>
      <c r="K456">
        <v>7</v>
      </c>
      <c r="L456">
        <v>190</v>
      </c>
      <c r="M456" t="b">
        <v>0</v>
      </c>
      <c r="N456" t="b">
        <v>0</v>
      </c>
      <c r="O456" t="b">
        <v>0</v>
      </c>
    </row>
    <row r="457" spans="1:15" x14ac:dyDescent="0.2">
      <c r="A457" t="s">
        <v>2298</v>
      </c>
      <c r="B457" s="1">
        <v>43068</v>
      </c>
      <c r="C457" s="1">
        <v>43066.333356481482</v>
      </c>
      <c r="D457" t="s">
        <v>2299</v>
      </c>
      <c r="E457" t="s">
        <v>520</v>
      </c>
      <c r="F457">
        <v>26</v>
      </c>
      <c r="G457" t="str">
        <f>VLOOKUP(YouTubeVideos[[#This Row],[category_id]],VideoCategories[],2,FALSE)</f>
        <v>Howto &amp; Style</v>
      </c>
      <c r="H457" t="s">
        <v>2300</v>
      </c>
      <c r="I457">
        <v>24907</v>
      </c>
      <c r="J457">
        <v>611</v>
      </c>
      <c r="K457">
        <v>42</v>
      </c>
      <c r="L457">
        <v>98</v>
      </c>
      <c r="M457" t="b">
        <v>0</v>
      </c>
      <c r="N457" t="b">
        <v>0</v>
      </c>
      <c r="O457" t="b">
        <v>0</v>
      </c>
    </row>
    <row r="458" spans="1:15" x14ac:dyDescent="0.2">
      <c r="A458" t="s">
        <v>5984</v>
      </c>
      <c r="B458" s="1">
        <v>43095</v>
      </c>
      <c r="C458" s="1">
        <v>43088.742905092593</v>
      </c>
      <c r="D458" t="s">
        <v>5985</v>
      </c>
      <c r="E458" t="s">
        <v>2540</v>
      </c>
      <c r="F458">
        <v>28</v>
      </c>
      <c r="G458" t="str">
        <f>VLOOKUP(YouTubeVideos[[#This Row],[category_id]],VideoCategories[],2,FALSE)</f>
        <v>Science &amp; Technology</v>
      </c>
      <c r="H458" t="s">
        <v>5986</v>
      </c>
      <c r="I458">
        <v>25130</v>
      </c>
      <c r="J458">
        <v>1345</v>
      </c>
      <c r="K458">
        <v>6</v>
      </c>
      <c r="L458">
        <v>164</v>
      </c>
      <c r="M458" t="b">
        <v>0</v>
      </c>
      <c r="N458" t="b">
        <v>0</v>
      </c>
      <c r="O458" t="b">
        <v>0</v>
      </c>
    </row>
    <row r="459" spans="1:15" x14ac:dyDescent="0.2">
      <c r="A459" t="s">
        <v>3440</v>
      </c>
      <c r="B459" s="1">
        <v>43076</v>
      </c>
      <c r="C459" s="1">
        <v>43070.333344907405</v>
      </c>
      <c r="D459" t="s">
        <v>3441</v>
      </c>
      <c r="E459" t="s">
        <v>3442</v>
      </c>
      <c r="F459">
        <v>10</v>
      </c>
      <c r="G459" t="str">
        <f>VLOOKUP(YouTubeVideos[[#This Row],[category_id]],VideoCategories[],2,FALSE)</f>
        <v>Music</v>
      </c>
      <c r="H459" t="s">
        <v>3443</v>
      </c>
      <c r="I459">
        <v>25145</v>
      </c>
      <c r="J459">
        <v>1367</v>
      </c>
      <c r="K459">
        <v>10</v>
      </c>
      <c r="L459">
        <v>135</v>
      </c>
      <c r="M459" t="b">
        <v>0</v>
      </c>
      <c r="N459" t="b">
        <v>0</v>
      </c>
      <c r="O459" t="b">
        <v>0</v>
      </c>
    </row>
    <row r="460" spans="1:15" x14ac:dyDescent="0.2">
      <c r="A460" t="s">
        <v>1881</v>
      </c>
      <c r="B460" s="1">
        <v>43065</v>
      </c>
      <c r="C460" s="1">
        <v>43057.880127314813</v>
      </c>
      <c r="D460" t="s">
        <v>1882</v>
      </c>
      <c r="E460" t="s">
        <v>1883</v>
      </c>
      <c r="F460">
        <v>25</v>
      </c>
      <c r="G460" t="str">
        <f>VLOOKUP(YouTubeVideos[[#This Row],[category_id]],VideoCategories[],2,FALSE)</f>
        <v>News &amp; Politics</v>
      </c>
      <c r="H460" t="s">
        <v>1884</v>
      </c>
      <c r="I460">
        <v>25203</v>
      </c>
      <c r="J460">
        <v>263</v>
      </c>
      <c r="K460">
        <v>355</v>
      </c>
      <c r="L460">
        <v>688</v>
      </c>
      <c r="M460" t="b">
        <v>0</v>
      </c>
      <c r="N460" t="b">
        <v>0</v>
      </c>
      <c r="O460" t="b">
        <v>0</v>
      </c>
    </row>
    <row r="461" spans="1:15" x14ac:dyDescent="0.2">
      <c r="A461" t="s">
        <v>4968</v>
      </c>
      <c r="B461" s="1">
        <v>43086</v>
      </c>
      <c r="C461" s="1">
        <v>43080.337256944447</v>
      </c>
      <c r="D461" t="s">
        <v>4969</v>
      </c>
      <c r="E461" t="s">
        <v>4970</v>
      </c>
      <c r="F461">
        <v>25</v>
      </c>
      <c r="G461" t="str">
        <f>VLOOKUP(YouTubeVideos[[#This Row],[category_id]],VideoCategories[],2,FALSE)</f>
        <v>News &amp; Politics</v>
      </c>
      <c r="H461" t="s">
        <v>4971</v>
      </c>
      <c r="I461">
        <v>25213</v>
      </c>
      <c r="J461">
        <v>112</v>
      </c>
      <c r="K461">
        <v>115</v>
      </c>
      <c r="L461">
        <v>209</v>
      </c>
      <c r="M461" t="b">
        <v>0</v>
      </c>
      <c r="N461" t="b">
        <v>0</v>
      </c>
      <c r="O461" t="b">
        <v>0</v>
      </c>
    </row>
    <row r="462" spans="1:15" x14ac:dyDescent="0.2">
      <c r="A462" t="s">
        <v>11936</v>
      </c>
      <c r="B462" s="1">
        <v>43144</v>
      </c>
      <c r="C462" s="1">
        <v>43136.79278935185</v>
      </c>
      <c r="D462" t="s">
        <v>11937</v>
      </c>
      <c r="E462" t="s">
        <v>11938</v>
      </c>
      <c r="F462">
        <v>23</v>
      </c>
      <c r="G462" t="str">
        <f>VLOOKUP(YouTubeVideos[[#This Row],[category_id]],VideoCategories[],2,FALSE)</f>
        <v>Comedy</v>
      </c>
      <c r="H462" t="s">
        <v>11939</v>
      </c>
      <c r="I462">
        <v>25373</v>
      </c>
      <c r="J462">
        <v>177</v>
      </c>
      <c r="K462">
        <v>23</v>
      </c>
      <c r="L462">
        <v>42</v>
      </c>
      <c r="M462" t="b">
        <v>0</v>
      </c>
      <c r="N462" t="b">
        <v>0</v>
      </c>
      <c r="O462" t="b">
        <v>0</v>
      </c>
    </row>
    <row r="463" spans="1:15" x14ac:dyDescent="0.2">
      <c r="A463" t="s">
        <v>4983</v>
      </c>
      <c r="B463" s="1">
        <v>43086</v>
      </c>
      <c r="C463" s="1">
        <v>43080.958391203705</v>
      </c>
      <c r="D463" t="s">
        <v>4984</v>
      </c>
      <c r="E463" t="s">
        <v>4985</v>
      </c>
      <c r="F463">
        <v>24</v>
      </c>
      <c r="G463" t="str">
        <f>VLOOKUP(YouTubeVideos[[#This Row],[category_id]],VideoCategories[],2,FALSE)</f>
        <v>Entertainment</v>
      </c>
      <c r="H463" t="s">
        <v>4986</v>
      </c>
      <c r="I463">
        <v>25386</v>
      </c>
      <c r="J463">
        <v>78</v>
      </c>
      <c r="K463">
        <v>10</v>
      </c>
      <c r="L463">
        <v>28</v>
      </c>
      <c r="M463" t="b">
        <v>0</v>
      </c>
      <c r="N463" t="b">
        <v>0</v>
      </c>
      <c r="O463" t="b">
        <v>0</v>
      </c>
    </row>
    <row r="464" spans="1:15" x14ac:dyDescent="0.2">
      <c r="A464" t="s">
        <v>6614</v>
      </c>
      <c r="B464" s="1">
        <v>43103</v>
      </c>
      <c r="C464" s="1">
        <v>43092.333333333336</v>
      </c>
      <c r="D464" t="s">
        <v>6615</v>
      </c>
      <c r="E464" t="s">
        <v>5115</v>
      </c>
      <c r="F464">
        <v>25</v>
      </c>
      <c r="G464" t="str">
        <f>VLOOKUP(YouTubeVideos[[#This Row],[category_id]],VideoCategories[],2,FALSE)</f>
        <v>News &amp; Politics</v>
      </c>
      <c r="H464" t="s">
        <v>6616</v>
      </c>
      <c r="I464">
        <v>25393</v>
      </c>
      <c r="J464">
        <v>349</v>
      </c>
      <c r="K464">
        <v>217</v>
      </c>
      <c r="L464">
        <v>119</v>
      </c>
      <c r="M464" t="b">
        <v>0</v>
      </c>
      <c r="N464" t="b">
        <v>0</v>
      </c>
      <c r="O464" t="b">
        <v>0</v>
      </c>
    </row>
    <row r="465" spans="1:15" x14ac:dyDescent="0.2">
      <c r="A465" t="s">
        <v>13530</v>
      </c>
      <c r="B465" s="1">
        <v>43160</v>
      </c>
      <c r="C465" s="1">
        <v>43154.292997685188</v>
      </c>
      <c r="D465" t="s">
        <v>13531</v>
      </c>
      <c r="E465" t="s">
        <v>7042</v>
      </c>
      <c r="F465">
        <v>24</v>
      </c>
      <c r="G465" t="str">
        <f>VLOOKUP(YouTubeVideos[[#This Row],[category_id]],VideoCategories[],2,FALSE)</f>
        <v>Entertainment</v>
      </c>
      <c r="H465" t="s">
        <v>13532</v>
      </c>
      <c r="I465">
        <v>25512</v>
      </c>
      <c r="J465">
        <v>474</v>
      </c>
      <c r="K465">
        <v>64</v>
      </c>
      <c r="L465">
        <v>96</v>
      </c>
      <c r="M465" t="b">
        <v>0</v>
      </c>
      <c r="N465" t="b">
        <v>0</v>
      </c>
      <c r="O465" t="b">
        <v>0</v>
      </c>
    </row>
    <row r="466" spans="1:15" x14ac:dyDescent="0.2">
      <c r="A466" t="s">
        <v>13204</v>
      </c>
      <c r="B466" s="1">
        <v>43157</v>
      </c>
      <c r="C466" s="1">
        <v>43149.934236111112</v>
      </c>
      <c r="D466" t="s">
        <v>13205</v>
      </c>
      <c r="E466" t="s">
        <v>13206</v>
      </c>
      <c r="F466">
        <v>2</v>
      </c>
      <c r="G466" t="str">
        <f>VLOOKUP(YouTubeVideos[[#This Row],[category_id]],VideoCategories[],2,FALSE)</f>
        <v>Autos &amp; Vehicles</v>
      </c>
      <c r="H466" t="s">
        <v>13207</v>
      </c>
      <c r="I466">
        <v>25513</v>
      </c>
      <c r="J466">
        <v>60</v>
      </c>
      <c r="K466">
        <v>3</v>
      </c>
      <c r="L466">
        <v>25</v>
      </c>
      <c r="M466" t="b">
        <v>0</v>
      </c>
      <c r="N466" t="b">
        <v>0</v>
      </c>
      <c r="O466" t="b">
        <v>0</v>
      </c>
    </row>
    <row r="467" spans="1:15" x14ac:dyDescent="0.2">
      <c r="A467" t="s">
        <v>9608</v>
      </c>
      <c r="B467" s="1">
        <v>43126</v>
      </c>
      <c r="C467" s="1">
        <v>43123.262187499997</v>
      </c>
      <c r="D467" t="s">
        <v>9609</v>
      </c>
      <c r="E467" t="s">
        <v>2354</v>
      </c>
      <c r="F467">
        <v>25</v>
      </c>
      <c r="G467" t="str">
        <f>VLOOKUP(YouTubeVideos[[#This Row],[category_id]],VideoCategories[],2,FALSE)</f>
        <v>News &amp; Politics</v>
      </c>
      <c r="H467" t="s">
        <v>9610</v>
      </c>
      <c r="I467">
        <v>25601</v>
      </c>
      <c r="J467">
        <v>128</v>
      </c>
      <c r="K467">
        <v>100</v>
      </c>
      <c r="L467">
        <v>102</v>
      </c>
      <c r="M467" t="b">
        <v>0</v>
      </c>
      <c r="N467" t="b">
        <v>0</v>
      </c>
      <c r="O467" t="b">
        <v>0</v>
      </c>
    </row>
    <row r="468" spans="1:15" x14ac:dyDescent="0.2">
      <c r="A468" t="s">
        <v>20449</v>
      </c>
      <c r="B468" s="1">
        <v>43158</v>
      </c>
      <c r="C468" s="1">
        <v>43151.610254629632</v>
      </c>
      <c r="D468" t="s">
        <v>13283</v>
      </c>
      <c r="E468" t="s">
        <v>13284</v>
      </c>
      <c r="F468">
        <v>25</v>
      </c>
      <c r="G468" t="str">
        <f>VLOOKUP(YouTubeVideos[[#This Row],[category_id]],VideoCategories[],2,FALSE)</f>
        <v>News &amp; Politics</v>
      </c>
      <c r="H468" t="s">
        <v>13285</v>
      </c>
      <c r="I468">
        <v>25741</v>
      </c>
      <c r="J468">
        <v>916</v>
      </c>
      <c r="K468">
        <v>109</v>
      </c>
      <c r="L468">
        <v>316</v>
      </c>
      <c r="M468" t="b">
        <v>0</v>
      </c>
      <c r="N468" t="b">
        <v>0</v>
      </c>
      <c r="O468" t="b">
        <v>0</v>
      </c>
    </row>
    <row r="469" spans="1:15" x14ac:dyDescent="0.2">
      <c r="A469" t="s">
        <v>7789</v>
      </c>
      <c r="B469" s="1">
        <v>43112</v>
      </c>
      <c r="C469" s="1">
        <v>40289.381284722222</v>
      </c>
      <c r="D469" t="s">
        <v>7790</v>
      </c>
      <c r="E469" t="s">
        <v>7791</v>
      </c>
      <c r="F469">
        <v>1</v>
      </c>
      <c r="G469" t="str">
        <f>VLOOKUP(YouTubeVideos[[#This Row],[category_id]],VideoCategories[],2,FALSE)</f>
        <v>Film &amp; Animation</v>
      </c>
      <c r="H469" t="s">
        <v>7792</v>
      </c>
      <c r="I469">
        <v>25796</v>
      </c>
      <c r="J469">
        <v>64</v>
      </c>
      <c r="K469">
        <v>4</v>
      </c>
      <c r="L469">
        <v>22</v>
      </c>
      <c r="M469" t="b">
        <v>0</v>
      </c>
      <c r="N469" t="b">
        <v>0</v>
      </c>
      <c r="O469" t="b">
        <v>0</v>
      </c>
    </row>
    <row r="470" spans="1:15" x14ac:dyDescent="0.2">
      <c r="A470" t="s">
        <v>2562</v>
      </c>
      <c r="B470" s="1">
        <v>43069</v>
      </c>
      <c r="C470" s="1">
        <v>43063.363483796296</v>
      </c>
      <c r="D470" t="s">
        <v>2563</v>
      </c>
      <c r="E470" t="s">
        <v>2564</v>
      </c>
      <c r="F470">
        <v>2</v>
      </c>
      <c r="G470" t="str">
        <f>VLOOKUP(YouTubeVideos[[#This Row],[category_id]],VideoCategories[],2,FALSE)</f>
        <v>Autos &amp; Vehicles</v>
      </c>
      <c r="H470" t="s">
        <v>2565</v>
      </c>
      <c r="I470">
        <v>25839</v>
      </c>
      <c r="J470">
        <v>470</v>
      </c>
      <c r="K470">
        <v>13</v>
      </c>
      <c r="L470">
        <v>53</v>
      </c>
      <c r="M470" t="b">
        <v>0</v>
      </c>
      <c r="N470" t="b">
        <v>0</v>
      </c>
      <c r="O470" t="b">
        <v>0</v>
      </c>
    </row>
    <row r="471" spans="1:15" x14ac:dyDescent="0.2">
      <c r="A471" t="s">
        <v>10646</v>
      </c>
      <c r="B471" s="1">
        <v>43133</v>
      </c>
      <c r="C471" s="1">
        <v>43128.901064814818</v>
      </c>
      <c r="D471" t="s">
        <v>10647</v>
      </c>
      <c r="E471" t="s">
        <v>10648</v>
      </c>
      <c r="F471">
        <v>24</v>
      </c>
      <c r="G471" t="str">
        <f>VLOOKUP(YouTubeVideos[[#This Row],[category_id]],VideoCategories[],2,FALSE)</f>
        <v>Entertainment</v>
      </c>
      <c r="H471" t="s">
        <v>63</v>
      </c>
      <c r="I471">
        <v>25909</v>
      </c>
      <c r="J471">
        <v>637</v>
      </c>
      <c r="K471">
        <v>40</v>
      </c>
      <c r="L471">
        <v>137</v>
      </c>
      <c r="M471" t="b">
        <v>0</v>
      </c>
      <c r="N471" t="b">
        <v>0</v>
      </c>
      <c r="O471" t="b">
        <v>0</v>
      </c>
    </row>
    <row r="472" spans="1:15" x14ac:dyDescent="0.2">
      <c r="A472" t="s">
        <v>13613</v>
      </c>
      <c r="B472" s="1">
        <v>43160</v>
      </c>
      <c r="C472" s="1">
        <v>43153.415034722224</v>
      </c>
      <c r="D472" t="s">
        <v>13614</v>
      </c>
      <c r="E472" t="s">
        <v>13615</v>
      </c>
      <c r="F472">
        <v>1</v>
      </c>
      <c r="G472" t="str">
        <f>VLOOKUP(YouTubeVideos[[#This Row],[category_id]],VideoCategories[],2,FALSE)</f>
        <v>Film &amp; Animation</v>
      </c>
      <c r="H472" t="s">
        <v>13616</v>
      </c>
      <c r="I472">
        <v>25961</v>
      </c>
      <c r="J472">
        <v>2180</v>
      </c>
      <c r="K472">
        <v>26</v>
      </c>
      <c r="L472">
        <v>120</v>
      </c>
      <c r="M472" t="b">
        <v>0</v>
      </c>
      <c r="N472" t="b">
        <v>0</v>
      </c>
      <c r="O472" t="b">
        <v>0</v>
      </c>
    </row>
    <row r="473" spans="1:15" x14ac:dyDescent="0.2">
      <c r="A473" t="s">
        <v>6198</v>
      </c>
      <c r="B473" s="1">
        <v>43098</v>
      </c>
      <c r="C473" s="1">
        <v>43089.518159722225</v>
      </c>
      <c r="D473" t="s">
        <v>6199</v>
      </c>
      <c r="E473" t="s">
        <v>6200</v>
      </c>
      <c r="F473">
        <v>1</v>
      </c>
      <c r="G473" t="str">
        <f>VLOOKUP(YouTubeVideos[[#This Row],[category_id]],VideoCategories[],2,FALSE)</f>
        <v>Film &amp; Animation</v>
      </c>
      <c r="H473" t="s">
        <v>6201</v>
      </c>
      <c r="I473">
        <v>26033</v>
      </c>
      <c r="J473">
        <v>177</v>
      </c>
      <c r="K473">
        <v>11</v>
      </c>
      <c r="L473">
        <v>10</v>
      </c>
      <c r="M473" t="b">
        <v>0</v>
      </c>
      <c r="N473" t="b">
        <v>0</v>
      </c>
      <c r="O473" t="b">
        <v>0</v>
      </c>
    </row>
    <row r="474" spans="1:15" x14ac:dyDescent="0.2">
      <c r="A474" t="s">
        <v>10277</v>
      </c>
      <c r="B474" s="1">
        <v>43131</v>
      </c>
      <c r="C474" s="1">
        <v>43125.479178240741</v>
      </c>
      <c r="D474" t="s">
        <v>10278</v>
      </c>
      <c r="E474" t="s">
        <v>10279</v>
      </c>
      <c r="F474">
        <v>15</v>
      </c>
      <c r="G474" t="str">
        <f>VLOOKUP(YouTubeVideos[[#This Row],[category_id]],VideoCategories[],2,FALSE)</f>
        <v>Pets &amp; Animals</v>
      </c>
      <c r="H474" t="s">
        <v>10280</v>
      </c>
      <c r="I474">
        <v>26102</v>
      </c>
      <c r="J474">
        <v>2246</v>
      </c>
      <c r="K474">
        <v>10</v>
      </c>
      <c r="L474">
        <v>199</v>
      </c>
      <c r="M474" t="b">
        <v>0</v>
      </c>
      <c r="N474" t="b">
        <v>0</v>
      </c>
      <c r="O474" t="b">
        <v>0</v>
      </c>
    </row>
    <row r="475" spans="1:15" x14ac:dyDescent="0.2">
      <c r="A475" t="s">
        <v>13684</v>
      </c>
      <c r="B475" s="1">
        <v>43162</v>
      </c>
      <c r="C475" s="1">
        <v>43154.441944444443</v>
      </c>
      <c r="D475" t="s">
        <v>13685</v>
      </c>
      <c r="E475" t="s">
        <v>1031</v>
      </c>
      <c r="F475">
        <v>25</v>
      </c>
      <c r="G475" t="str">
        <f>VLOOKUP(YouTubeVideos[[#This Row],[category_id]],VideoCategories[],2,FALSE)</f>
        <v>News &amp; Politics</v>
      </c>
      <c r="H475" t="s">
        <v>13686</v>
      </c>
      <c r="I475">
        <v>26103</v>
      </c>
      <c r="J475">
        <v>267</v>
      </c>
      <c r="K475">
        <v>232</v>
      </c>
      <c r="L475">
        <v>241</v>
      </c>
      <c r="M475" t="b">
        <v>0</v>
      </c>
      <c r="N475" t="b">
        <v>0</v>
      </c>
      <c r="O475" t="b">
        <v>0</v>
      </c>
    </row>
    <row r="476" spans="1:15" x14ac:dyDescent="0.2">
      <c r="A476" t="s">
        <v>11055</v>
      </c>
      <c r="B476" s="1">
        <v>43136</v>
      </c>
      <c r="C476" s="1">
        <v>43132.541666666664</v>
      </c>
      <c r="D476" t="s">
        <v>11056</v>
      </c>
      <c r="E476" t="s">
        <v>11057</v>
      </c>
      <c r="F476">
        <v>10</v>
      </c>
      <c r="G476" t="str">
        <f>VLOOKUP(YouTubeVideos[[#This Row],[category_id]],VideoCategories[],2,FALSE)</f>
        <v>Music</v>
      </c>
      <c r="H476" t="s">
        <v>11058</v>
      </c>
      <c r="I476">
        <v>26117</v>
      </c>
      <c r="J476">
        <v>1178</v>
      </c>
      <c r="K476">
        <v>11</v>
      </c>
      <c r="L476">
        <v>79</v>
      </c>
      <c r="M476" t="b">
        <v>0</v>
      </c>
      <c r="N476" t="b">
        <v>0</v>
      </c>
      <c r="O476" t="b">
        <v>0</v>
      </c>
    </row>
    <row r="477" spans="1:15" x14ac:dyDescent="0.2">
      <c r="A477" t="s">
        <v>5132</v>
      </c>
      <c r="B477" s="1">
        <v>43087</v>
      </c>
      <c r="C477" s="1">
        <v>43081.476967592593</v>
      </c>
      <c r="D477" t="s">
        <v>19977</v>
      </c>
      <c r="E477" t="s">
        <v>5133</v>
      </c>
      <c r="F477">
        <v>24</v>
      </c>
      <c r="G477" t="str">
        <f>VLOOKUP(YouTubeVideos[[#This Row],[category_id]],VideoCategories[],2,FALSE)</f>
        <v>Entertainment</v>
      </c>
      <c r="H477" t="s">
        <v>5134</v>
      </c>
      <c r="I477">
        <v>26129</v>
      </c>
      <c r="J477">
        <v>628</v>
      </c>
      <c r="K477">
        <v>9</v>
      </c>
      <c r="L477">
        <v>35</v>
      </c>
      <c r="M477" t="b">
        <v>0</v>
      </c>
      <c r="N477" t="b">
        <v>0</v>
      </c>
      <c r="O477" t="b">
        <v>0</v>
      </c>
    </row>
    <row r="478" spans="1:15" x14ac:dyDescent="0.2">
      <c r="A478" t="s">
        <v>5736</v>
      </c>
      <c r="B478" s="1">
        <v>43091</v>
      </c>
      <c r="C478" s="1">
        <v>43086.3750462963</v>
      </c>
      <c r="D478" t="s">
        <v>19998</v>
      </c>
      <c r="E478" t="s">
        <v>943</v>
      </c>
      <c r="F478">
        <v>26</v>
      </c>
      <c r="G478" t="str">
        <f>VLOOKUP(YouTubeVideos[[#This Row],[category_id]],VideoCategories[],2,FALSE)</f>
        <v>Howto &amp; Style</v>
      </c>
      <c r="H478" t="s">
        <v>5737</v>
      </c>
      <c r="I478">
        <v>26214</v>
      </c>
      <c r="J478">
        <v>726</v>
      </c>
      <c r="K478">
        <v>22</v>
      </c>
      <c r="L478">
        <v>65</v>
      </c>
      <c r="M478" t="b">
        <v>0</v>
      </c>
      <c r="N478" t="b">
        <v>0</v>
      </c>
      <c r="O478" t="b">
        <v>0</v>
      </c>
    </row>
    <row r="479" spans="1:15" x14ac:dyDescent="0.2">
      <c r="A479" t="s">
        <v>9272</v>
      </c>
      <c r="B479" s="1">
        <v>43124</v>
      </c>
      <c r="C479" s="1">
        <v>43122.333344907405</v>
      </c>
      <c r="D479" t="s">
        <v>9273</v>
      </c>
      <c r="E479" t="s">
        <v>520</v>
      </c>
      <c r="F479">
        <v>26</v>
      </c>
      <c r="G479" t="str">
        <f>VLOOKUP(YouTubeVideos[[#This Row],[category_id]],VideoCategories[],2,FALSE)</f>
        <v>Howto &amp; Style</v>
      </c>
      <c r="H479" t="s">
        <v>9274</v>
      </c>
      <c r="I479">
        <v>26225</v>
      </c>
      <c r="J479">
        <v>728</v>
      </c>
      <c r="K479">
        <v>28</v>
      </c>
      <c r="L479">
        <v>121</v>
      </c>
      <c r="M479" t="b">
        <v>0</v>
      </c>
      <c r="N479" t="b">
        <v>0</v>
      </c>
      <c r="O479" t="b">
        <v>0</v>
      </c>
    </row>
    <row r="480" spans="1:15" x14ac:dyDescent="0.2">
      <c r="A480" t="s">
        <v>7487</v>
      </c>
      <c r="B480" s="1">
        <v>43109</v>
      </c>
      <c r="C480" s="1">
        <v>40857.584768518522</v>
      </c>
      <c r="D480" t="s">
        <v>7488</v>
      </c>
      <c r="E480" t="s">
        <v>7489</v>
      </c>
      <c r="F480">
        <v>1</v>
      </c>
      <c r="G480" t="str">
        <f>VLOOKUP(YouTubeVideos[[#This Row],[category_id]],VideoCategories[],2,FALSE)</f>
        <v>Film &amp; Animation</v>
      </c>
      <c r="H480" t="s">
        <v>7490</v>
      </c>
      <c r="I480">
        <v>26243</v>
      </c>
      <c r="J480">
        <v>29</v>
      </c>
      <c r="K480">
        <v>4</v>
      </c>
      <c r="L480">
        <v>0</v>
      </c>
      <c r="M480" t="b">
        <v>0</v>
      </c>
      <c r="N480" t="b">
        <v>0</v>
      </c>
      <c r="O480" t="b">
        <v>0</v>
      </c>
    </row>
    <row r="481" spans="1:15" x14ac:dyDescent="0.2">
      <c r="A481" t="s">
        <v>5818</v>
      </c>
      <c r="B481" s="1">
        <v>43092</v>
      </c>
      <c r="C481" s="1">
        <v>43088.085451388892</v>
      </c>
      <c r="D481" t="s">
        <v>5819</v>
      </c>
      <c r="E481" t="s">
        <v>5820</v>
      </c>
      <c r="F481">
        <v>24</v>
      </c>
      <c r="G481" t="str">
        <f>VLOOKUP(YouTubeVideos[[#This Row],[category_id]],VideoCategories[],2,FALSE)</f>
        <v>Entertainment</v>
      </c>
      <c r="H481" t="s">
        <v>5821</v>
      </c>
      <c r="I481">
        <v>26379</v>
      </c>
      <c r="J481">
        <v>199</v>
      </c>
      <c r="K481">
        <v>6</v>
      </c>
      <c r="L481">
        <v>15</v>
      </c>
      <c r="M481" t="b">
        <v>0</v>
      </c>
      <c r="N481" t="b">
        <v>0</v>
      </c>
      <c r="O481" t="b">
        <v>0</v>
      </c>
    </row>
    <row r="482" spans="1:15" x14ac:dyDescent="0.2">
      <c r="A482" t="s">
        <v>10228</v>
      </c>
      <c r="B482" s="1">
        <v>43131</v>
      </c>
      <c r="C482" s="1">
        <v>43125.502615740741</v>
      </c>
      <c r="D482" t="s">
        <v>10229</v>
      </c>
      <c r="E482" t="s">
        <v>10230</v>
      </c>
      <c r="F482">
        <v>22</v>
      </c>
      <c r="G482" t="str">
        <f>VLOOKUP(YouTubeVideos[[#This Row],[category_id]],VideoCategories[],2,FALSE)</f>
        <v>People &amp; Blogs</v>
      </c>
      <c r="H482" t="s">
        <v>10231</v>
      </c>
      <c r="I482">
        <v>26668</v>
      </c>
      <c r="J482">
        <v>272</v>
      </c>
      <c r="K482">
        <v>34</v>
      </c>
      <c r="L482">
        <v>110</v>
      </c>
      <c r="M482" t="b">
        <v>0</v>
      </c>
      <c r="N482" t="b">
        <v>0</v>
      </c>
      <c r="O482" t="b">
        <v>0</v>
      </c>
    </row>
    <row r="483" spans="1:15" x14ac:dyDescent="0.2">
      <c r="A483" t="s">
        <v>4739</v>
      </c>
      <c r="B483" s="1">
        <v>43084</v>
      </c>
      <c r="C483" s="1">
        <v>43079.462395833332</v>
      </c>
      <c r="D483" t="s">
        <v>4740</v>
      </c>
      <c r="E483" t="s">
        <v>1162</v>
      </c>
      <c r="F483">
        <v>15</v>
      </c>
      <c r="G483" t="str">
        <f>VLOOKUP(YouTubeVideos[[#This Row],[category_id]],VideoCategories[],2,FALSE)</f>
        <v>Pets &amp; Animals</v>
      </c>
      <c r="H483" t="s">
        <v>4741</v>
      </c>
      <c r="I483">
        <v>26673</v>
      </c>
      <c r="J483">
        <v>2102</v>
      </c>
      <c r="K483">
        <v>4</v>
      </c>
      <c r="L483">
        <v>228</v>
      </c>
      <c r="M483" t="b">
        <v>0</v>
      </c>
      <c r="N483" t="b">
        <v>0</v>
      </c>
      <c r="O483" t="b">
        <v>0</v>
      </c>
    </row>
    <row r="484" spans="1:15" x14ac:dyDescent="0.2">
      <c r="A484" t="s">
        <v>4917</v>
      </c>
      <c r="B484" s="1">
        <v>43086</v>
      </c>
      <c r="C484" s="1">
        <v>43081.659525462965</v>
      </c>
      <c r="D484" t="s">
        <v>4918</v>
      </c>
      <c r="E484" t="s">
        <v>4919</v>
      </c>
      <c r="F484">
        <v>26</v>
      </c>
      <c r="G484" t="str">
        <f>VLOOKUP(YouTubeVideos[[#This Row],[category_id]],VideoCategories[],2,FALSE)</f>
        <v>Howto &amp; Style</v>
      </c>
      <c r="H484" t="s">
        <v>4920</v>
      </c>
      <c r="I484">
        <v>26710</v>
      </c>
      <c r="J484">
        <v>1518</v>
      </c>
      <c r="K484">
        <v>22</v>
      </c>
      <c r="L484">
        <v>125</v>
      </c>
      <c r="M484" t="b">
        <v>0</v>
      </c>
      <c r="N484" t="b">
        <v>0</v>
      </c>
      <c r="O484" t="b">
        <v>0</v>
      </c>
    </row>
    <row r="485" spans="1:15" x14ac:dyDescent="0.2">
      <c r="A485" t="s">
        <v>6797</v>
      </c>
      <c r="B485" s="1">
        <v>43104</v>
      </c>
      <c r="C485" s="1">
        <v>43094.409409722219</v>
      </c>
      <c r="D485" t="s">
        <v>6798</v>
      </c>
      <c r="E485" t="s">
        <v>6799</v>
      </c>
      <c r="F485">
        <v>1</v>
      </c>
      <c r="G485" t="str">
        <f>VLOOKUP(YouTubeVideos[[#This Row],[category_id]],VideoCategories[],2,FALSE)</f>
        <v>Film &amp; Animation</v>
      </c>
      <c r="H485" t="s">
        <v>6800</v>
      </c>
      <c r="I485">
        <v>26735</v>
      </c>
      <c r="J485">
        <v>676</v>
      </c>
      <c r="K485">
        <v>9</v>
      </c>
      <c r="L485">
        <v>56</v>
      </c>
      <c r="M485" t="b">
        <v>0</v>
      </c>
      <c r="N485" t="b">
        <v>0</v>
      </c>
      <c r="O485" t="b">
        <v>0</v>
      </c>
    </row>
    <row r="486" spans="1:15" x14ac:dyDescent="0.2">
      <c r="A486" t="s">
        <v>5444</v>
      </c>
      <c r="B486" s="1">
        <v>43089</v>
      </c>
      <c r="C486" s="1">
        <v>43083.500358796293</v>
      </c>
      <c r="D486" t="s">
        <v>19989</v>
      </c>
      <c r="E486" t="s">
        <v>4919</v>
      </c>
      <c r="F486">
        <v>26</v>
      </c>
      <c r="G486" t="str">
        <f>VLOOKUP(YouTubeVideos[[#This Row],[category_id]],VideoCategories[],2,FALSE)</f>
        <v>Howto &amp; Style</v>
      </c>
      <c r="H486" t="s">
        <v>5445</v>
      </c>
      <c r="I486">
        <v>26800</v>
      </c>
      <c r="J486">
        <v>1932</v>
      </c>
      <c r="K486">
        <v>15</v>
      </c>
      <c r="L486">
        <v>99</v>
      </c>
      <c r="M486" t="b">
        <v>0</v>
      </c>
      <c r="N486" t="b">
        <v>0</v>
      </c>
      <c r="O486" t="b">
        <v>0</v>
      </c>
    </row>
    <row r="487" spans="1:15" x14ac:dyDescent="0.2">
      <c r="A487" t="s">
        <v>2261</v>
      </c>
      <c r="B487" s="1">
        <v>43067</v>
      </c>
      <c r="C487" s="1">
        <v>39667.22011574074</v>
      </c>
      <c r="D487" t="s">
        <v>2262</v>
      </c>
      <c r="E487" t="s">
        <v>2263</v>
      </c>
      <c r="F487">
        <v>10</v>
      </c>
      <c r="G487" t="str">
        <f>VLOOKUP(YouTubeVideos[[#This Row],[category_id]],VideoCategories[],2,FALSE)</f>
        <v>Music</v>
      </c>
      <c r="H487" t="s">
        <v>2264</v>
      </c>
      <c r="I487">
        <v>26830</v>
      </c>
      <c r="J487">
        <v>79</v>
      </c>
      <c r="K487">
        <v>1</v>
      </c>
      <c r="L487">
        <v>8</v>
      </c>
      <c r="M487" t="b">
        <v>0</v>
      </c>
      <c r="N487" t="b">
        <v>0</v>
      </c>
      <c r="O487" t="b">
        <v>0</v>
      </c>
    </row>
    <row r="488" spans="1:15" x14ac:dyDescent="0.2">
      <c r="A488" t="s">
        <v>4305</v>
      </c>
      <c r="B488" s="1">
        <v>43082</v>
      </c>
      <c r="C488" s="1">
        <v>43078.333425925928</v>
      </c>
      <c r="D488" t="s">
        <v>4306</v>
      </c>
      <c r="E488" t="s">
        <v>520</v>
      </c>
      <c r="F488">
        <v>26</v>
      </c>
      <c r="G488" t="str">
        <f>VLOOKUP(YouTubeVideos[[#This Row],[category_id]],VideoCategories[],2,FALSE)</f>
        <v>Howto &amp; Style</v>
      </c>
      <c r="H488" t="s">
        <v>4307</v>
      </c>
      <c r="I488">
        <v>26898</v>
      </c>
      <c r="J488">
        <v>423</v>
      </c>
      <c r="K488">
        <v>271</v>
      </c>
      <c r="L488">
        <v>95</v>
      </c>
      <c r="M488" t="b">
        <v>0</v>
      </c>
      <c r="N488" t="b">
        <v>0</v>
      </c>
      <c r="O488" t="b">
        <v>0</v>
      </c>
    </row>
    <row r="489" spans="1:15" x14ac:dyDescent="0.2">
      <c r="A489" t="s">
        <v>10660</v>
      </c>
      <c r="B489" s="1">
        <v>43133</v>
      </c>
      <c r="C489" s="1">
        <v>43127.345729166664</v>
      </c>
      <c r="D489" t="s">
        <v>10661</v>
      </c>
      <c r="E489" t="s">
        <v>4021</v>
      </c>
      <c r="F489">
        <v>24</v>
      </c>
      <c r="G489" t="str">
        <f>VLOOKUP(YouTubeVideos[[#This Row],[category_id]],VideoCategories[],2,FALSE)</f>
        <v>Entertainment</v>
      </c>
      <c r="H489" t="s">
        <v>10662</v>
      </c>
      <c r="I489">
        <v>26921</v>
      </c>
      <c r="J489">
        <v>204</v>
      </c>
      <c r="K489">
        <v>431</v>
      </c>
      <c r="L489">
        <v>322</v>
      </c>
      <c r="M489" t="b">
        <v>0</v>
      </c>
      <c r="N489" t="b">
        <v>0</v>
      </c>
      <c r="O489" t="b">
        <v>0</v>
      </c>
    </row>
    <row r="490" spans="1:15" x14ac:dyDescent="0.2">
      <c r="A490" t="s">
        <v>2150</v>
      </c>
      <c r="B490" s="1">
        <v>43067</v>
      </c>
      <c r="C490" s="1">
        <v>43060.718171296299</v>
      </c>
      <c r="D490" t="s">
        <v>2151</v>
      </c>
      <c r="E490" t="s">
        <v>2152</v>
      </c>
      <c r="F490">
        <v>22</v>
      </c>
      <c r="G490" t="str">
        <f>VLOOKUP(YouTubeVideos[[#This Row],[category_id]],VideoCategories[],2,FALSE)</f>
        <v>People &amp; Blogs</v>
      </c>
      <c r="H490" t="s">
        <v>2153</v>
      </c>
      <c r="I490">
        <v>26940</v>
      </c>
      <c r="J490">
        <v>1933</v>
      </c>
      <c r="K490">
        <v>11</v>
      </c>
      <c r="L490">
        <v>319</v>
      </c>
      <c r="M490" t="b">
        <v>0</v>
      </c>
      <c r="N490" t="b">
        <v>0</v>
      </c>
      <c r="O490" t="b">
        <v>0</v>
      </c>
    </row>
    <row r="491" spans="1:15" x14ac:dyDescent="0.2">
      <c r="A491" t="s">
        <v>7308</v>
      </c>
      <c r="B491" s="1">
        <v>43109</v>
      </c>
      <c r="C491" s="1">
        <v>43108.333356481482</v>
      </c>
      <c r="D491" t="s">
        <v>7309</v>
      </c>
      <c r="E491" t="s">
        <v>520</v>
      </c>
      <c r="F491">
        <v>26</v>
      </c>
      <c r="G491" t="str">
        <f>VLOOKUP(YouTubeVideos[[#This Row],[category_id]],VideoCategories[],2,FALSE)</f>
        <v>Howto &amp; Style</v>
      </c>
      <c r="H491" t="s">
        <v>7310</v>
      </c>
      <c r="I491">
        <v>26967</v>
      </c>
      <c r="J491">
        <v>836</v>
      </c>
      <c r="K491">
        <v>36</v>
      </c>
      <c r="L491">
        <v>190</v>
      </c>
      <c r="M491" t="b">
        <v>0</v>
      </c>
      <c r="N491" t="b">
        <v>0</v>
      </c>
      <c r="O491" t="b">
        <v>0</v>
      </c>
    </row>
    <row r="492" spans="1:15" x14ac:dyDescent="0.2">
      <c r="A492" t="s">
        <v>10376</v>
      </c>
      <c r="B492" s="1">
        <v>43132</v>
      </c>
      <c r="C492" s="1">
        <v>43128.910601851851</v>
      </c>
      <c r="D492" t="s">
        <v>10377</v>
      </c>
      <c r="E492" t="s">
        <v>10378</v>
      </c>
      <c r="F492">
        <v>25</v>
      </c>
      <c r="G492" t="str">
        <f>VLOOKUP(YouTubeVideos[[#This Row],[category_id]],VideoCategories[],2,FALSE)</f>
        <v>News &amp; Politics</v>
      </c>
      <c r="H492" t="s">
        <v>20268</v>
      </c>
      <c r="I492">
        <v>26970</v>
      </c>
      <c r="J492">
        <v>370</v>
      </c>
      <c r="K492">
        <v>570</v>
      </c>
      <c r="L492">
        <v>323</v>
      </c>
      <c r="M492" t="b">
        <v>0</v>
      </c>
      <c r="N492" t="b">
        <v>0</v>
      </c>
      <c r="O492" t="b">
        <v>0</v>
      </c>
    </row>
    <row r="493" spans="1:15" x14ac:dyDescent="0.2">
      <c r="A493" t="s">
        <v>11248</v>
      </c>
      <c r="B493" s="1">
        <v>43137</v>
      </c>
      <c r="C493" s="1">
        <v>43128.720925925925</v>
      </c>
      <c r="D493" t="s">
        <v>11249</v>
      </c>
      <c r="E493" t="s">
        <v>11250</v>
      </c>
      <c r="F493">
        <v>28</v>
      </c>
      <c r="G493" t="str">
        <f>VLOOKUP(YouTubeVideos[[#This Row],[category_id]],VideoCategories[],2,FALSE)</f>
        <v>Science &amp; Technology</v>
      </c>
      <c r="H493" t="s">
        <v>11251</v>
      </c>
      <c r="I493">
        <v>26983</v>
      </c>
      <c r="J493">
        <v>137</v>
      </c>
      <c r="K493">
        <v>16</v>
      </c>
      <c r="L493">
        <v>71</v>
      </c>
      <c r="M493" t="b">
        <v>0</v>
      </c>
      <c r="N493" t="b">
        <v>0</v>
      </c>
      <c r="O493" t="b">
        <v>0</v>
      </c>
    </row>
    <row r="494" spans="1:15" x14ac:dyDescent="0.2">
      <c r="A494" t="s">
        <v>196</v>
      </c>
      <c r="B494" s="1">
        <v>43053</v>
      </c>
      <c r="C494" s="1">
        <v>43048.375706018516</v>
      </c>
      <c r="D494" t="s">
        <v>197</v>
      </c>
      <c r="E494" t="s">
        <v>198</v>
      </c>
      <c r="F494">
        <v>24</v>
      </c>
      <c r="G494" t="str">
        <f>VLOOKUP(YouTubeVideos[[#This Row],[category_id]],VideoCategories[],2,FALSE)</f>
        <v>Entertainment</v>
      </c>
      <c r="H494" t="s">
        <v>63</v>
      </c>
      <c r="I494">
        <v>27010</v>
      </c>
      <c r="J494">
        <v>1666</v>
      </c>
      <c r="K494">
        <v>36</v>
      </c>
      <c r="L494">
        <v>150</v>
      </c>
      <c r="M494" t="b">
        <v>0</v>
      </c>
      <c r="N494" t="b">
        <v>0</v>
      </c>
      <c r="O494" t="b">
        <v>0</v>
      </c>
    </row>
    <row r="495" spans="1:15" x14ac:dyDescent="0.2">
      <c r="A495" t="s">
        <v>7722</v>
      </c>
      <c r="B495" s="1">
        <v>43109</v>
      </c>
      <c r="C495" s="1">
        <v>43101.416516203702</v>
      </c>
      <c r="D495" t="s">
        <v>7723</v>
      </c>
      <c r="E495" t="s">
        <v>7724</v>
      </c>
      <c r="F495">
        <v>24</v>
      </c>
      <c r="G495" t="str">
        <f>VLOOKUP(YouTubeVideos[[#This Row],[category_id]],VideoCategories[],2,FALSE)</f>
        <v>Entertainment</v>
      </c>
      <c r="H495" t="s">
        <v>7725</v>
      </c>
      <c r="I495">
        <v>27095</v>
      </c>
      <c r="J495">
        <v>2446</v>
      </c>
      <c r="K495">
        <v>36</v>
      </c>
      <c r="L495">
        <v>186</v>
      </c>
      <c r="M495" t="b">
        <v>0</v>
      </c>
      <c r="N495" t="b">
        <v>0</v>
      </c>
      <c r="O495" t="b">
        <v>0</v>
      </c>
    </row>
    <row r="496" spans="1:15" x14ac:dyDescent="0.2">
      <c r="A496" t="s">
        <v>11635</v>
      </c>
      <c r="B496" s="1">
        <v>43140</v>
      </c>
      <c r="C496" s="1">
        <v>43133.862812500003</v>
      </c>
      <c r="D496" t="s">
        <v>11636</v>
      </c>
      <c r="E496" t="s">
        <v>11637</v>
      </c>
      <c r="F496">
        <v>25</v>
      </c>
      <c r="G496" t="str">
        <f>VLOOKUP(YouTubeVideos[[#This Row],[category_id]],VideoCategories[],2,FALSE)</f>
        <v>News &amp; Politics</v>
      </c>
      <c r="H496" t="s">
        <v>11638</v>
      </c>
      <c r="I496">
        <v>27178</v>
      </c>
      <c r="J496">
        <v>242</v>
      </c>
      <c r="K496">
        <v>25</v>
      </c>
      <c r="L496">
        <v>85</v>
      </c>
      <c r="M496" t="b">
        <v>0</v>
      </c>
      <c r="N496" t="b">
        <v>0</v>
      </c>
      <c r="O496" t="b">
        <v>0</v>
      </c>
    </row>
    <row r="497" spans="1:15" x14ac:dyDescent="0.2">
      <c r="A497" t="s">
        <v>14254</v>
      </c>
      <c r="B497" s="1">
        <v>43170</v>
      </c>
      <c r="C497" s="1">
        <v>43163.874618055554</v>
      </c>
      <c r="D497" t="s">
        <v>14255</v>
      </c>
      <c r="E497" t="s">
        <v>1054</v>
      </c>
      <c r="F497">
        <v>10</v>
      </c>
      <c r="G497" t="str">
        <f>VLOOKUP(YouTubeVideos[[#This Row],[category_id]],VideoCategories[],2,FALSE)</f>
        <v>Music</v>
      </c>
      <c r="H497" t="s">
        <v>14256</v>
      </c>
      <c r="I497">
        <v>27191</v>
      </c>
      <c r="J497">
        <v>580</v>
      </c>
      <c r="K497">
        <v>23</v>
      </c>
      <c r="L497">
        <v>37</v>
      </c>
      <c r="M497" t="b">
        <v>0</v>
      </c>
      <c r="N497" t="b">
        <v>0</v>
      </c>
      <c r="O497" t="b">
        <v>0</v>
      </c>
    </row>
    <row r="498" spans="1:15" x14ac:dyDescent="0.2">
      <c r="A498" t="s">
        <v>10560</v>
      </c>
      <c r="B498" s="1">
        <v>43132</v>
      </c>
      <c r="C498" s="1">
        <v>43126.558564814812</v>
      </c>
      <c r="D498" t="s">
        <v>10561</v>
      </c>
      <c r="E498" t="s">
        <v>10562</v>
      </c>
      <c r="F498">
        <v>22</v>
      </c>
      <c r="G498" t="str">
        <f>VLOOKUP(YouTubeVideos[[#This Row],[category_id]],VideoCategories[],2,FALSE)</f>
        <v>People &amp; Blogs</v>
      </c>
      <c r="H498" t="s">
        <v>10563</v>
      </c>
      <c r="I498">
        <v>27207</v>
      </c>
      <c r="J498">
        <v>786</v>
      </c>
      <c r="K498">
        <v>42</v>
      </c>
      <c r="L498">
        <v>131</v>
      </c>
      <c r="M498" t="b">
        <v>0</v>
      </c>
      <c r="N498" t="b">
        <v>0</v>
      </c>
      <c r="O498" t="b">
        <v>0</v>
      </c>
    </row>
    <row r="499" spans="1:15" x14ac:dyDescent="0.2">
      <c r="A499" t="s">
        <v>1163</v>
      </c>
      <c r="B499" s="1">
        <v>43059</v>
      </c>
      <c r="C499" s="1">
        <v>43054.303796296299</v>
      </c>
      <c r="D499" t="s">
        <v>19768</v>
      </c>
      <c r="E499" t="s">
        <v>1164</v>
      </c>
      <c r="F499">
        <v>26</v>
      </c>
      <c r="G499" t="str">
        <f>VLOOKUP(YouTubeVideos[[#This Row],[category_id]],VideoCategories[],2,FALSE)</f>
        <v>Howto &amp; Style</v>
      </c>
      <c r="H499" t="s">
        <v>1165</v>
      </c>
      <c r="I499">
        <v>27408</v>
      </c>
      <c r="J499">
        <v>2993</v>
      </c>
      <c r="K499">
        <v>87</v>
      </c>
      <c r="L499">
        <v>516</v>
      </c>
      <c r="M499" t="b">
        <v>0</v>
      </c>
      <c r="N499" t="b">
        <v>0</v>
      </c>
      <c r="O499" t="b">
        <v>0</v>
      </c>
    </row>
    <row r="500" spans="1:15" x14ac:dyDescent="0.2">
      <c r="A500" t="s">
        <v>2004</v>
      </c>
      <c r="B500" s="1">
        <v>43066</v>
      </c>
      <c r="C500" s="1">
        <v>43058.51662037037</v>
      </c>
      <c r="D500" t="s">
        <v>2005</v>
      </c>
      <c r="E500" t="s">
        <v>2006</v>
      </c>
      <c r="F500">
        <v>22</v>
      </c>
      <c r="G500" t="str">
        <f>VLOOKUP(YouTubeVideos[[#This Row],[category_id]],VideoCategories[],2,FALSE)</f>
        <v>People &amp; Blogs</v>
      </c>
      <c r="H500" t="s">
        <v>63</v>
      </c>
      <c r="I500">
        <v>27571</v>
      </c>
      <c r="J500">
        <v>286</v>
      </c>
      <c r="K500">
        <v>6</v>
      </c>
      <c r="L500">
        <v>41</v>
      </c>
      <c r="M500" t="b">
        <v>0</v>
      </c>
      <c r="N500" t="b">
        <v>0</v>
      </c>
      <c r="O500" t="b">
        <v>0</v>
      </c>
    </row>
    <row r="501" spans="1:15" x14ac:dyDescent="0.2">
      <c r="A501" t="s">
        <v>20422</v>
      </c>
      <c r="B501" s="1">
        <v>43153</v>
      </c>
      <c r="C501" s="1">
        <v>43145.854305555556</v>
      </c>
      <c r="D501" t="s">
        <v>20423</v>
      </c>
      <c r="E501" t="s">
        <v>818</v>
      </c>
      <c r="F501">
        <v>24</v>
      </c>
      <c r="G501" t="str">
        <f>VLOOKUP(YouTubeVideos[[#This Row],[category_id]],VideoCategories[],2,FALSE)</f>
        <v>Entertainment</v>
      </c>
      <c r="H501" t="s">
        <v>20424</v>
      </c>
      <c r="I501">
        <v>27659</v>
      </c>
      <c r="J501">
        <v>136</v>
      </c>
      <c r="K501">
        <v>33</v>
      </c>
      <c r="L501">
        <v>24</v>
      </c>
      <c r="M501" t="b">
        <v>0</v>
      </c>
      <c r="N501" t="b">
        <v>0</v>
      </c>
      <c r="O501" t="b">
        <v>0</v>
      </c>
    </row>
    <row r="502" spans="1:15" x14ac:dyDescent="0.2">
      <c r="A502" t="s">
        <v>9926</v>
      </c>
      <c r="B502" s="1">
        <v>43129</v>
      </c>
      <c r="C502" s="1">
        <v>43128.770266203705</v>
      </c>
      <c r="D502" t="s">
        <v>9927</v>
      </c>
      <c r="E502" t="s">
        <v>35</v>
      </c>
      <c r="F502">
        <v>24</v>
      </c>
      <c r="G502" t="str">
        <f>VLOOKUP(YouTubeVideos[[#This Row],[category_id]],VideoCategories[],2,FALSE)</f>
        <v>Entertainment</v>
      </c>
      <c r="H502" t="s">
        <v>20243</v>
      </c>
      <c r="I502">
        <v>27666</v>
      </c>
      <c r="J502">
        <v>1606</v>
      </c>
      <c r="K502">
        <v>131</v>
      </c>
      <c r="L502">
        <v>146</v>
      </c>
      <c r="M502" t="b">
        <v>0</v>
      </c>
      <c r="N502" t="b">
        <v>0</v>
      </c>
      <c r="O502" t="b">
        <v>0</v>
      </c>
    </row>
    <row r="503" spans="1:15" x14ac:dyDescent="0.2">
      <c r="A503" t="s">
        <v>13279</v>
      </c>
      <c r="B503" s="1">
        <v>43158</v>
      </c>
      <c r="C503" s="1">
        <v>43151.73878472222</v>
      </c>
      <c r="D503" t="s">
        <v>13280</v>
      </c>
      <c r="E503" t="s">
        <v>13281</v>
      </c>
      <c r="F503">
        <v>22</v>
      </c>
      <c r="G503" t="str">
        <f>VLOOKUP(YouTubeVideos[[#This Row],[category_id]],VideoCategories[],2,FALSE)</f>
        <v>People &amp; Blogs</v>
      </c>
      <c r="H503" t="s">
        <v>13282</v>
      </c>
      <c r="I503">
        <v>27710</v>
      </c>
      <c r="J503">
        <v>1332</v>
      </c>
      <c r="K503">
        <v>8</v>
      </c>
      <c r="L503">
        <v>132</v>
      </c>
      <c r="M503" t="b">
        <v>0</v>
      </c>
      <c r="N503" t="b">
        <v>0</v>
      </c>
      <c r="O503" t="b">
        <v>0</v>
      </c>
    </row>
    <row r="504" spans="1:15" x14ac:dyDescent="0.2">
      <c r="A504" t="s">
        <v>2073</v>
      </c>
      <c r="B504" s="1">
        <v>43067</v>
      </c>
      <c r="C504" s="1">
        <v>43064.432835648149</v>
      </c>
      <c r="D504" t="s">
        <v>2074</v>
      </c>
      <c r="E504" t="s">
        <v>2075</v>
      </c>
      <c r="F504">
        <v>22</v>
      </c>
      <c r="G504" t="str">
        <f>VLOOKUP(YouTubeVideos[[#This Row],[category_id]],VideoCategories[],2,FALSE)</f>
        <v>People &amp; Blogs</v>
      </c>
      <c r="H504" t="s">
        <v>2076</v>
      </c>
      <c r="I504">
        <v>27779</v>
      </c>
      <c r="J504">
        <v>49</v>
      </c>
      <c r="K504">
        <v>7</v>
      </c>
      <c r="L504">
        <v>34</v>
      </c>
      <c r="M504" t="b">
        <v>0</v>
      </c>
      <c r="N504" t="b">
        <v>0</v>
      </c>
      <c r="O504" t="b">
        <v>0</v>
      </c>
    </row>
    <row r="505" spans="1:15" x14ac:dyDescent="0.2">
      <c r="A505" t="s">
        <v>11968</v>
      </c>
      <c r="B505" s="1">
        <v>43145</v>
      </c>
      <c r="C505" s="1">
        <v>43144.603506944448</v>
      </c>
      <c r="D505" t="s">
        <v>11969</v>
      </c>
      <c r="E505" t="s">
        <v>956</v>
      </c>
      <c r="F505">
        <v>28</v>
      </c>
      <c r="G505" t="str">
        <f>VLOOKUP(YouTubeVideos[[#This Row],[category_id]],VideoCategories[],2,FALSE)</f>
        <v>Science &amp; Technology</v>
      </c>
      <c r="H505" t="s">
        <v>11970</v>
      </c>
      <c r="I505">
        <v>27871</v>
      </c>
      <c r="J505">
        <v>581</v>
      </c>
      <c r="K505">
        <v>118</v>
      </c>
      <c r="L505">
        <v>62</v>
      </c>
      <c r="M505" t="b">
        <v>0</v>
      </c>
      <c r="N505" t="b">
        <v>0</v>
      </c>
      <c r="O505" t="b">
        <v>0</v>
      </c>
    </row>
    <row r="506" spans="1:15" x14ac:dyDescent="0.2">
      <c r="A506" t="s">
        <v>8428</v>
      </c>
      <c r="B506" s="1">
        <v>43117</v>
      </c>
      <c r="C506" s="1">
        <v>43112.125057870369</v>
      </c>
      <c r="D506" t="s">
        <v>8429</v>
      </c>
      <c r="E506" t="s">
        <v>8430</v>
      </c>
      <c r="F506">
        <v>24</v>
      </c>
      <c r="G506" t="str">
        <f>VLOOKUP(YouTubeVideos[[#This Row],[category_id]],VideoCategories[],2,FALSE)</f>
        <v>Entertainment</v>
      </c>
      <c r="H506" t="s">
        <v>8431</v>
      </c>
      <c r="I506">
        <v>27898</v>
      </c>
      <c r="J506">
        <v>363</v>
      </c>
      <c r="K506">
        <v>27</v>
      </c>
      <c r="L506">
        <v>135</v>
      </c>
      <c r="M506" t="b">
        <v>0</v>
      </c>
      <c r="N506" t="b">
        <v>0</v>
      </c>
      <c r="O506" t="b">
        <v>0</v>
      </c>
    </row>
    <row r="507" spans="1:15" x14ac:dyDescent="0.2">
      <c r="A507" t="s">
        <v>11766</v>
      </c>
      <c r="B507" s="1">
        <v>43142</v>
      </c>
      <c r="C507" s="1">
        <v>43136.34884259259</v>
      </c>
      <c r="D507" t="s">
        <v>11767</v>
      </c>
      <c r="E507" t="s">
        <v>3985</v>
      </c>
      <c r="F507">
        <v>24</v>
      </c>
      <c r="G507" t="str">
        <f>VLOOKUP(YouTubeVideos[[#This Row],[category_id]],VideoCategories[],2,FALSE)</f>
        <v>Entertainment</v>
      </c>
      <c r="H507" t="s">
        <v>11768</v>
      </c>
      <c r="I507">
        <v>27931</v>
      </c>
      <c r="J507">
        <v>125</v>
      </c>
      <c r="K507">
        <v>50</v>
      </c>
      <c r="L507">
        <v>74</v>
      </c>
      <c r="M507" t="b">
        <v>0</v>
      </c>
      <c r="N507" t="b">
        <v>0</v>
      </c>
      <c r="O507" t="b">
        <v>0</v>
      </c>
    </row>
    <row r="508" spans="1:15" x14ac:dyDescent="0.2">
      <c r="A508" t="s">
        <v>3008</v>
      </c>
      <c r="B508" s="1">
        <v>43073</v>
      </c>
      <c r="C508" s="1">
        <v>43069.333333333336</v>
      </c>
      <c r="D508" t="s">
        <v>3009</v>
      </c>
      <c r="E508" t="s">
        <v>520</v>
      </c>
      <c r="F508">
        <v>26</v>
      </c>
      <c r="G508" t="str">
        <f>VLOOKUP(YouTubeVideos[[#This Row],[category_id]],VideoCategories[],2,FALSE)</f>
        <v>Howto &amp; Style</v>
      </c>
      <c r="H508" t="s">
        <v>3010</v>
      </c>
      <c r="I508">
        <v>27945</v>
      </c>
      <c r="J508">
        <v>736</v>
      </c>
      <c r="K508">
        <v>33</v>
      </c>
      <c r="L508">
        <v>97</v>
      </c>
      <c r="M508" t="b">
        <v>0</v>
      </c>
      <c r="N508" t="b">
        <v>0</v>
      </c>
      <c r="O508" t="b">
        <v>0</v>
      </c>
    </row>
    <row r="509" spans="1:15" x14ac:dyDescent="0.2">
      <c r="A509" t="s">
        <v>984</v>
      </c>
      <c r="B509" s="1">
        <v>43058</v>
      </c>
      <c r="C509" s="1">
        <v>43053.400925925926</v>
      </c>
      <c r="D509" t="s">
        <v>985</v>
      </c>
      <c r="E509" t="s">
        <v>986</v>
      </c>
      <c r="F509">
        <v>27</v>
      </c>
      <c r="G509" t="str">
        <f>VLOOKUP(YouTubeVideos[[#This Row],[category_id]],VideoCategories[],2,FALSE)</f>
        <v>Education</v>
      </c>
      <c r="H509" t="s">
        <v>987</v>
      </c>
      <c r="I509">
        <v>27997</v>
      </c>
      <c r="J509">
        <v>366</v>
      </c>
      <c r="K509">
        <v>22</v>
      </c>
      <c r="L509">
        <v>0</v>
      </c>
      <c r="M509" t="b">
        <v>1</v>
      </c>
      <c r="N509" t="b">
        <v>0</v>
      </c>
      <c r="O509" t="b">
        <v>0</v>
      </c>
    </row>
    <row r="510" spans="1:15" x14ac:dyDescent="0.2">
      <c r="A510" t="s">
        <v>2273</v>
      </c>
      <c r="B510" s="1">
        <v>43067</v>
      </c>
      <c r="C510" s="1">
        <v>43060.7653125</v>
      </c>
      <c r="D510" t="s">
        <v>2274</v>
      </c>
      <c r="E510" t="s">
        <v>1226</v>
      </c>
      <c r="F510">
        <v>17</v>
      </c>
      <c r="G510" t="str">
        <f>VLOOKUP(YouTubeVideos[[#This Row],[category_id]],VideoCategories[],2,FALSE)</f>
        <v>Sports</v>
      </c>
      <c r="H510" t="s">
        <v>2275</v>
      </c>
      <c r="I510">
        <v>28091</v>
      </c>
      <c r="J510">
        <v>1614</v>
      </c>
      <c r="K510">
        <v>44</v>
      </c>
      <c r="L510">
        <v>260</v>
      </c>
      <c r="M510" t="b">
        <v>0</v>
      </c>
      <c r="N510" t="b">
        <v>0</v>
      </c>
      <c r="O510" t="b">
        <v>0</v>
      </c>
    </row>
    <row r="511" spans="1:15" x14ac:dyDescent="0.2">
      <c r="A511" t="s">
        <v>4409</v>
      </c>
      <c r="B511" s="1">
        <v>43082</v>
      </c>
      <c r="C511" s="1">
        <v>43076.468819444446</v>
      </c>
      <c r="D511" t="s">
        <v>4410</v>
      </c>
      <c r="E511" t="s">
        <v>4411</v>
      </c>
      <c r="F511">
        <v>22</v>
      </c>
      <c r="G511" t="str">
        <f>VLOOKUP(YouTubeVideos[[#This Row],[category_id]],VideoCategories[],2,FALSE)</f>
        <v>People &amp; Blogs</v>
      </c>
      <c r="H511" t="s">
        <v>4412</v>
      </c>
      <c r="I511">
        <v>28179</v>
      </c>
      <c r="J511">
        <v>3056</v>
      </c>
      <c r="K511">
        <v>33</v>
      </c>
      <c r="L511">
        <v>769</v>
      </c>
      <c r="M511" t="b">
        <v>0</v>
      </c>
      <c r="N511" t="b">
        <v>0</v>
      </c>
      <c r="O511" t="b">
        <v>0</v>
      </c>
    </row>
    <row r="512" spans="1:15" x14ac:dyDescent="0.2">
      <c r="A512" t="s">
        <v>10932</v>
      </c>
      <c r="B512" s="1">
        <v>43135</v>
      </c>
      <c r="C512" s="1">
        <v>43130.506296296298</v>
      </c>
      <c r="D512" t="s">
        <v>10933</v>
      </c>
      <c r="E512" t="s">
        <v>10934</v>
      </c>
      <c r="F512">
        <v>10</v>
      </c>
      <c r="G512" t="str">
        <f>VLOOKUP(YouTubeVideos[[#This Row],[category_id]],VideoCategories[],2,FALSE)</f>
        <v>Music</v>
      </c>
      <c r="H512" t="s">
        <v>10935</v>
      </c>
      <c r="I512">
        <v>28256</v>
      </c>
      <c r="J512">
        <v>105</v>
      </c>
      <c r="K512">
        <v>15</v>
      </c>
      <c r="L512">
        <v>12</v>
      </c>
      <c r="M512" t="b">
        <v>0</v>
      </c>
      <c r="N512" t="b">
        <v>0</v>
      </c>
      <c r="O512" t="b">
        <v>0</v>
      </c>
    </row>
    <row r="513" spans="1:15" x14ac:dyDescent="0.2">
      <c r="A513" t="s">
        <v>8915</v>
      </c>
      <c r="B513" s="1">
        <v>43120</v>
      </c>
      <c r="C513" s="1">
        <v>43114.35496527778</v>
      </c>
      <c r="D513" t="s">
        <v>8916</v>
      </c>
      <c r="E513" t="s">
        <v>1143</v>
      </c>
      <c r="F513">
        <v>25</v>
      </c>
      <c r="G513" t="str">
        <f>VLOOKUP(YouTubeVideos[[#This Row],[category_id]],VideoCategories[],2,FALSE)</f>
        <v>News &amp; Politics</v>
      </c>
      <c r="H513" t="s">
        <v>8917</v>
      </c>
      <c r="I513">
        <v>28271</v>
      </c>
      <c r="J513">
        <v>208</v>
      </c>
      <c r="K513">
        <v>52</v>
      </c>
      <c r="L513">
        <v>217</v>
      </c>
      <c r="M513" t="b">
        <v>0</v>
      </c>
      <c r="N513" t="b">
        <v>0</v>
      </c>
      <c r="O513" t="b">
        <v>0</v>
      </c>
    </row>
    <row r="514" spans="1:15" x14ac:dyDescent="0.2">
      <c r="A514" t="s">
        <v>4904</v>
      </c>
      <c r="B514" s="1">
        <v>43086</v>
      </c>
      <c r="C514" s="1">
        <v>43082.287870370368</v>
      </c>
      <c r="D514" t="s">
        <v>4905</v>
      </c>
      <c r="E514" t="s">
        <v>4057</v>
      </c>
      <c r="F514">
        <v>2</v>
      </c>
      <c r="G514" t="str">
        <f>VLOOKUP(YouTubeVideos[[#This Row],[category_id]],VideoCategories[],2,FALSE)</f>
        <v>Autos &amp; Vehicles</v>
      </c>
      <c r="H514" t="s">
        <v>4906</v>
      </c>
      <c r="I514">
        <v>28308</v>
      </c>
      <c r="J514">
        <v>436</v>
      </c>
      <c r="K514">
        <v>55</v>
      </c>
      <c r="L514">
        <v>49</v>
      </c>
      <c r="M514" t="b">
        <v>0</v>
      </c>
      <c r="N514" t="b">
        <v>0</v>
      </c>
      <c r="O514" t="b">
        <v>0</v>
      </c>
    </row>
    <row r="515" spans="1:15" x14ac:dyDescent="0.2">
      <c r="A515" t="s">
        <v>3242</v>
      </c>
      <c r="B515" s="1">
        <v>43075</v>
      </c>
      <c r="C515" s="1">
        <v>43073.708333333336</v>
      </c>
      <c r="D515" t="s">
        <v>3243</v>
      </c>
      <c r="E515" t="s">
        <v>3108</v>
      </c>
      <c r="F515">
        <v>25</v>
      </c>
      <c r="G515" t="str">
        <f>VLOOKUP(YouTubeVideos[[#This Row],[category_id]],VideoCategories[],2,FALSE)</f>
        <v>News &amp; Politics</v>
      </c>
      <c r="H515" t="s">
        <v>3244</v>
      </c>
      <c r="I515">
        <v>28378</v>
      </c>
      <c r="J515">
        <v>211</v>
      </c>
      <c r="K515">
        <v>463</v>
      </c>
      <c r="L515">
        <v>633</v>
      </c>
      <c r="M515" t="b">
        <v>0</v>
      </c>
      <c r="N515" t="b">
        <v>0</v>
      </c>
      <c r="O515" t="b">
        <v>0</v>
      </c>
    </row>
    <row r="516" spans="1:15" x14ac:dyDescent="0.2">
      <c r="A516" t="s">
        <v>2510</v>
      </c>
      <c r="B516" s="1">
        <v>43069</v>
      </c>
      <c r="C516" s="1">
        <v>43063.354583333334</v>
      </c>
      <c r="D516" t="s">
        <v>2511</v>
      </c>
      <c r="E516" t="s">
        <v>2512</v>
      </c>
      <c r="F516">
        <v>10</v>
      </c>
      <c r="G516" t="str">
        <f>VLOOKUP(YouTubeVideos[[#This Row],[category_id]],VideoCategories[],2,FALSE)</f>
        <v>Music</v>
      </c>
      <c r="H516" t="s">
        <v>2513</v>
      </c>
      <c r="I516">
        <v>28434</v>
      </c>
      <c r="J516">
        <v>387</v>
      </c>
      <c r="K516">
        <v>32</v>
      </c>
      <c r="L516">
        <v>45</v>
      </c>
      <c r="M516" t="b">
        <v>0</v>
      </c>
      <c r="N516" t="b">
        <v>0</v>
      </c>
      <c r="O516" t="b">
        <v>0</v>
      </c>
    </row>
    <row r="517" spans="1:15" x14ac:dyDescent="0.2">
      <c r="A517" t="s">
        <v>13234</v>
      </c>
      <c r="B517" s="1">
        <v>43157</v>
      </c>
      <c r="C517" s="1">
        <v>43149.627638888887</v>
      </c>
      <c r="D517" t="s">
        <v>13235</v>
      </c>
      <c r="E517" t="s">
        <v>13236</v>
      </c>
      <c r="F517">
        <v>24</v>
      </c>
      <c r="G517" t="str">
        <f>VLOOKUP(YouTubeVideos[[#This Row],[category_id]],VideoCategories[],2,FALSE)</f>
        <v>Entertainment</v>
      </c>
      <c r="H517" t="s">
        <v>13237</v>
      </c>
      <c r="I517">
        <v>28448</v>
      </c>
      <c r="J517">
        <v>611</v>
      </c>
      <c r="K517">
        <v>11</v>
      </c>
      <c r="L517">
        <v>62</v>
      </c>
      <c r="M517" t="b">
        <v>0</v>
      </c>
      <c r="N517" t="b">
        <v>0</v>
      </c>
      <c r="O517" t="b">
        <v>0</v>
      </c>
    </row>
    <row r="518" spans="1:15" x14ac:dyDescent="0.2">
      <c r="A518" t="s">
        <v>6758</v>
      </c>
      <c r="B518" s="1">
        <v>43104</v>
      </c>
      <c r="C518" s="1">
        <v>43094.351990740739</v>
      </c>
      <c r="D518" t="s">
        <v>6759</v>
      </c>
      <c r="E518" t="s">
        <v>6760</v>
      </c>
      <c r="F518">
        <v>26</v>
      </c>
      <c r="G518" t="str">
        <f>VLOOKUP(YouTubeVideos[[#This Row],[category_id]],VideoCategories[],2,FALSE)</f>
        <v>Howto &amp; Style</v>
      </c>
      <c r="H518" t="s">
        <v>6761</v>
      </c>
      <c r="I518">
        <v>28484</v>
      </c>
      <c r="J518">
        <v>334</v>
      </c>
      <c r="K518">
        <v>23</v>
      </c>
      <c r="L518">
        <v>21</v>
      </c>
      <c r="M518" t="b">
        <v>0</v>
      </c>
      <c r="N518" t="b">
        <v>0</v>
      </c>
      <c r="O518" t="b">
        <v>0</v>
      </c>
    </row>
    <row r="519" spans="1:15" x14ac:dyDescent="0.2">
      <c r="A519" t="s">
        <v>158</v>
      </c>
      <c r="B519" s="1">
        <v>43053</v>
      </c>
      <c r="C519" s="1">
        <v>43049.527673611112</v>
      </c>
      <c r="D519" t="s">
        <v>159</v>
      </c>
      <c r="E519" t="s">
        <v>160</v>
      </c>
      <c r="F519">
        <v>24</v>
      </c>
      <c r="G519" t="str">
        <f>VLOOKUP(YouTubeVideos[[#This Row],[category_id]],VideoCategories[],2,FALSE)</f>
        <v>Entertainment</v>
      </c>
      <c r="H519" t="s">
        <v>19720</v>
      </c>
      <c r="I519">
        <v>28539</v>
      </c>
      <c r="J519">
        <v>681</v>
      </c>
      <c r="K519">
        <v>25</v>
      </c>
      <c r="L519">
        <v>45</v>
      </c>
      <c r="M519" t="b">
        <v>0</v>
      </c>
      <c r="N519" t="b">
        <v>0</v>
      </c>
      <c r="O519" t="b">
        <v>0</v>
      </c>
    </row>
    <row r="520" spans="1:15" x14ac:dyDescent="0.2">
      <c r="A520" t="s">
        <v>2189</v>
      </c>
      <c r="B520" s="1">
        <v>43067</v>
      </c>
      <c r="C520" s="1">
        <v>43060.749965277777</v>
      </c>
      <c r="D520" t="s">
        <v>2190</v>
      </c>
      <c r="E520" t="s">
        <v>2191</v>
      </c>
      <c r="F520">
        <v>10</v>
      </c>
      <c r="G520" t="str">
        <f>VLOOKUP(YouTubeVideos[[#This Row],[category_id]],VideoCategories[],2,FALSE)</f>
        <v>Music</v>
      </c>
      <c r="H520" t="s">
        <v>2192</v>
      </c>
      <c r="I520">
        <v>28607</v>
      </c>
      <c r="J520">
        <v>2098</v>
      </c>
      <c r="K520">
        <v>91</v>
      </c>
      <c r="L520">
        <v>359</v>
      </c>
      <c r="M520" t="b">
        <v>0</v>
      </c>
      <c r="N520" t="b">
        <v>0</v>
      </c>
      <c r="O520" t="b">
        <v>0</v>
      </c>
    </row>
    <row r="521" spans="1:15" x14ac:dyDescent="0.2">
      <c r="A521" t="s">
        <v>7249</v>
      </c>
      <c r="B521" s="1">
        <v>43108</v>
      </c>
      <c r="C521" s="1">
        <v>43101.416446759256</v>
      </c>
      <c r="D521" t="s">
        <v>20079</v>
      </c>
      <c r="E521" t="s">
        <v>7250</v>
      </c>
      <c r="F521">
        <v>1</v>
      </c>
      <c r="G521" t="str">
        <f>VLOOKUP(YouTubeVideos[[#This Row],[category_id]],VideoCategories[],2,FALSE)</f>
        <v>Film &amp; Animation</v>
      </c>
      <c r="H521" t="s">
        <v>7251</v>
      </c>
      <c r="I521">
        <v>28630</v>
      </c>
      <c r="J521">
        <v>926</v>
      </c>
      <c r="K521">
        <v>39</v>
      </c>
      <c r="L521">
        <v>43</v>
      </c>
      <c r="M521" t="b">
        <v>0</v>
      </c>
      <c r="N521" t="b">
        <v>0</v>
      </c>
      <c r="O521" t="b">
        <v>0</v>
      </c>
    </row>
    <row r="522" spans="1:15" x14ac:dyDescent="0.2">
      <c r="A522" t="s">
        <v>9116</v>
      </c>
      <c r="B522" s="1">
        <v>43122</v>
      </c>
      <c r="C522" s="1">
        <v>43117.166689814818</v>
      </c>
      <c r="D522" t="s">
        <v>9117</v>
      </c>
      <c r="E522" t="s">
        <v>9118</v>
      </c>
      <c r="F522">
        <v>10</v>
      </c>
      <c r="G522" t="str">
        <f>VLOOKUP(YouTubeVideos[[#This Row],[category_id]],VideoCategories[],2,FALSE)</f>
        <v>Music</v>
      </c>
      <c r="H522" t="s">
        <v>9119</v>
      </c>
      <c r="I522">
        <v>28638</v>
      </c>
      <c r="J522">
        <v>668</v>
      </c>
      <c r="K522">
        <v>9</v>
      </c>
      <c r="L522">
        <v>82</v>
      </c>
      <c r="M522" t="b">
        <v>0</v>
      </c>
      <c r="N522" t="b">
        <v>0</v>
      </c>
      <c r="O522" t="b">
        <v>0</v>
      </c>
    </row>
    <row r="523" spans="1:15" x14ac:dyDescent="0.2">
      <c r="A523" t="s">
        <v>5317</v>
      </c>
      <c r="B523" s="1">
        <v>43088</v>
      </c>
      <c r="C523" s="1">
        <v>43082.520868055559</v>
      </c>
      <c r="D523" t="s">
        <v>5318</v>
      </c>
      <c r="E523" t="s">
        <v>5319</v>
      </c>
      <c r="F523">
        <v>24</v>
      </c>
      <c r="G523" t="str">
        <f>VLOOKUP(YouTubeVideos[[#This Row],[category_id]],VideoCategories[],2,FALSE)</f>
        <v>Entertainment</v>
      </c>
      <c r="H523" t="s">
        <v>5320</v>
      </c>
      <c r="I523">
        <v>28679</v>
      </c>
      <c r="J523">
        <v>2537</v>
      </c>
      <c r="K523">
        <v>6</v>
      </c>
      <c r="L523">
        <v>192</v>
      </c>
      <c r="M523" t="b">
        <v>0</v>
      </c>
      <c r="N523" t="b">
        <v>0</v>
      </c>
      <c r="O523" t="b">
        <v>0</v>
      </c>
    </row>
    <row r="524" spans="1:15" x14ac:dyDescent="0.2">
      <c r="A524" t="s">
        <v>7207</v>
      </c>
      <c r="B524" s="1">
        <v>43108</v>
      </c>
      <c r="C524" s="1">
        <v>42992.746898148151</v>
      </c>
      <c r="D524" t="s">
        <v>7208</v>
      </c>
      <c r="E524" t="s">
        <v>7209</v>
      </c>
      <c r="F524">
        <v>10</v>
      </c>
      <c r="G524" t="str">
        <f>VLOOKUP(YouTubeVideos[[#This Row],[category_id]],VideoCategories[],2,FALSE)</f>
        <v>Music</v>
      </c>
      <c r="H524" t="s">
        <v>7210</v>
      </c>
      <c r="I524">
        <v>28781</v>
      </c>
      <c r="J524">
        <v>515</v>
      </c>
      <c r="K524">
        <v>12</v>
      </c>
      <c r="L524">
        <v>59</v>
      </c>
      <c r="M524" t="b">
        <v>0</v>
      </c>
      <c r="N524" t="b">
        <v>0</v>
      </c>
      <c r="O524" t="b">
        <v>0</v>
      </c>
    </row>
    <row r="525" spans="1:15" x14ac:dyDescent="0.2">
      <c r="A525" t="s">
        <v>4813</v>
      </c>
      <c r="B525" s="1">
        <v>43085</v>
      </c>
      <c r="C525" s="1">
        <v>43082.366956018515</v>
      </c>
      <c r="D525" t="s">
        <v>4814</v>
      </c>
      <c r="E525" t="s">
        <v>4815</v>
      </c>
      <c r="F525">
        <v>22</v>
      </c>
      <c r="G525" t="str">
        <f>VLOOKUP(YouTubeVideos[[#This Row],[category_id]],VideoCategories[],2,FALSE)</f>
        <v>People &amp; Blogs</v>
      </c>
      <c r="H525" t="s">
        <v>4816</v>
      </c>
      <c r="I525">
        <v>28804</v>
      </c>
      <c r="J525">
        <v>3367</v>
      </c>
      <c r="K525">
        <v>29</v>
      </c>
      <c r="L525">
        <v>262</v>
      </c>
      <c r="M525" t="b">
        <v>0</v>
      </c>
      <c r="N525" t="b">
        <v>0</v>
      </c>
      <c r="O525" t="b">
        <v>0</v>
      </c>
    </row>
    <row r="526" spans="1:15" x14ac:dyDescent="0.2">
      <c r="A526" t="s">
        <v>5772</v>
      </c>
      <c r="B526" s="1">
        <v>43091</v>
      </c>
      <c r="C526" s="1">
        <v>43085.496550925927</v>
      </c>
      <c r="D526" t="s">
        <v>5773</v>
      </c>
      <c r="E526" t="s">
        <v>3326</v>
      </c>
      <c r="F526">
        <v>23</v>
      </c>
      <c r="G526" t="str">
        <f>VLOOKUP(YouTubeVideos[[#This Row],[category_id]],VideoCategories[],2,FALSE)</f>
        <v>Comedy</v>
      </c>
      <c r="H526" t="s">
        <v>5774</v>
      </c>
      <c r="I526">
        <v>28894</v>
      </c>
      <c r="J526">
        <v>1377</v>
      </c>
      <c r="K526">
        <v>55</v>
      </c>
      <c r="L526">
        <v>119</v>
      </c>
      <c r="M526" t="b">
        <v>0</v>
      </c>
      <c r="N526" t="b">
        <v>0</v>
      </c>
      <c r="O526" t="b">
        <v>0</v>
      </c>
    </row>
    <row r="527" spans="1:15" x14ac:dyDescent="0.2">
      <c r="A527" t="s">
        <v>11163</v>
      </c>
      <c r="B527" s="1">
        <v>43137</v>
      </c>
      <c r="C527" s="1">
        <v>43132.421979166669</v>
      </c>
      <c r="D527" t="s">
        <v>11164</v>
      </c>
      <c r="E527" t="s">
        <v>4195</v>
      </c>
      <c r="F527">
        <v>25</v>
      </c>
      <c r="G527" t="str">
        <f>VLOOKUP(YouTubeVideos[[#This Row],[category_id]],VideoCategories[],2,FALSE)</f>
        <v>News &amp; Politics</v>
      </c>
      <c r="H527" t="s">
        <v>11165</v>
      </c>
      <c r="I527">
        <v>28964</v>
      </c>
      <c r="J527">
        <v>138</v>
      </c>
      <c r="K527">
        <v>41</v>
      </c>
      <c r="L527">
        <v>370</v>
      </c>
      <c r="M527" t="b">
        <v>0</v>
      </c>
      <c r="N527" t="b">
        <v>0</v>
      </c>
      <c r="O527" t="b">
        <v>0</v>
      </c>
    </row>
    <row r="528" spans="1:15" x14ac:dyDescent="0.2">
      <c r="A528" t="s">
        <v>8753</v>
      </c>
      <c r="B528" s="1">
        <v>43119</v>
      </c>
      <c r="C528" s="1">
        <v>43118.36241898148</v>
      </c>
      <c r="D528" t="s">
        <v>8754</v>
      </c>
      <c r="E528" t="s">
        <v>516</v>
      </c>
      <c r="F528">
        <v>26</v>
      </c>
      <c r="G528" t="str">
        <f>VLOOKUP(YouTubeVideos[[#This Row],[category_id]],VideoCategories[],2,FALSE)</f>
        <v>Howto &amp; Style</v>
      </c>
      <c r="H528" t="s">
        <v>8755</v>
      </c>
      <c r="I528">
        <v>29124</v>
      </c>
      <c r="J528">
        <v>534</v>
      </c>
      <c r="K528">
        <v>24</v>
      </c>
      <c r="L528">
        <v>157</v>
      </c>
      <c r="M528" t="b">
        <v>0</v>
      </c>
      <c r="N528" t="b">
        <v>0</v>
      </c>
      <c r="O528" t="b">
        <v>0</v>
      </c>
    </row>
    <row r="529" spans="1:15" x14ac:dyDescent="0.2">
      <c r="A529" t="s">
        <v>1592</v>
      </c>
      <c r="B529" s="1">
        <v>43061</v>
      </c>
      <c r="C529" s="1">
        <v>43055.850740740738</v>
      </c>
      <c r="D529" t="s">
        <v>1593</v>
      </c>
      <c r="E529" t="s">
        <v>179</v>
      </c>
      <c r="F529">
        <v>17</v>
      </c>
      <c r="G529" t="str">
        <f>VLOOKUP(YouTubeVideos[[#This Row],[category_id]],VideoCategories[],2,FALSE)</f>
        <v>Sports</v>
      </c>
      <c r="H529" t="s">
        <v>180</v>
      </c>
      <c r="I529">
        <v>29188</v>
      </c>
      <c r="J529">
        <v>411</v>
      </c>
      <c r="K529">
        <v>5</v>
      </c>
      <c r="L529">
        <v>132</v>
      </c>
      <c r="M529" t="b">
        <v>0</v>
      </c>
      <c r="N529" t="b">
        <v>0</v>
      </c>
      <c r="O529" t="b">
        <v>0</v>
      </c>
    </row>
    <row r="530" spans="1:15" x14ac:dyDescent="0.2">
      <c r="A530" t="s">
        <v>6669</v>
      </c>
      <c r="B530" s="1">
        <v>43104</v>
      </c>
      <c r="C530" s="1">
        <v>43101.652638888889</v>
      </c>
      <c r="D530" t="s">
        <v>20045</v>
      </c>
      <c r="E530" t="s">
        <v>3646</v>
      </c>
      <c r="F530">
        <v>25</v>
      </c>
      <c r="G530" t="str">
        <f>VLOOKUP(YouTubeVideos[[#This Row],[category_id]],VideoCategories[],2,FALSE)</f>
        <v>News &amp; Politics</v>
      </c>
      <c r="H530" t="s">
        <v>6670</v>
      </c>
      <c r="I530">
        <v>29202</v>
      </c>
      <c r="J530">
        <v>228</v>
      </c>
      <c r="K530">
        <v>64</v>
      </c>
      <c r="L530">
        <v>196</v>
      </c>
      <c r="M530" t="b">
        <v>0</v>
      </c>
      <c r="N530" t="b">
        <v>0</v>
      </c>
      <c r="O530" t="b">
        <v>0</v>
      </c>
    </row>
    <row r="531" spans="1:15" x14ac:dyDescent="0.2">
      <c r="A531" t="s">
        <v>9797</v>
      </c>
      <c r="B531" s="1">
        <v>43127</v>
      </c>
      <c r="C531" s="1">
        <v>41463.629120370373</v>
      </c>
      <c r="D531" t="s">
        <v>9798</v>
      </c>
      <c r="E531" t="s">
        <v>9799</v>
      </c>
      <c r="F531">
        <v>24</v>
      </c>
      <c r="G531" t="str">
        <f>VLOOKUP(YouTubeVideos[[#This Row],[category_id]],VideoCategories[],2,FALSE)</f>
        <v>Entertainment</v>
      </c>
      <c r="H531" t="s">
        <v>9800</v>
      </c>
      <c r="I531">
        <v>29305</v>
      </c>
      <c r="J531">
        <v>75</v>
      </c>
      <c r="K531">
        <v>12</v>
      </c>
      <c r="L531">
        <v>12</v>
      </c>
      <c r="M531" t="b">
        <v>0</v>
      </c>
      <c r="N531" t="b">
        <v>0</v>
      </c>
      <c r="O531" t="b">
        <v>0</v>
      </c>
    </row>
    <row r="532" spans="1:15" x14ac:dyDescent="0.2">
      <c r="A532" t="s">
        <v>12489</v>
      </c>
      <c r="B532" s="1">
        <v>43150</v>
      </c>
      <c r="C532" s="1">
        <v>43143.315787037034</v>
      </c>
      <c r="D532" t="s">
        <v>12490</v>
      </c>
      <c r="E532" t="s">
        <v>12491</v>
      </c>
      <c r="F532">
        <v>10</v>
      </c>
      <c r="G532" t="str">
        <f>VLOOKUP(YouTubeVideos[[#This Row],[category_id]],VideoCategories[],2,FALSE)</f>
        <v>Music</v>
      </c>
      <c r="H532" t="s">
        <v>12492</v>
      </c>
      <c r="I532">
        <v>29352</v>
      </c>
      <c r="J532">
        <v>1610</v>
      </c>
      <c r="K532">
        <v>9</v>
      </c>
      <c r="L532">
        <v>155</v>
      </c>
      <c r="M532" t="b">
        <v>0</v>
      </c>
      <c r="N532" t="b">
        <v>0</v>
      </c>
      <c r="O532" t="b">
        <v>0</v>
      </c>
    </row>
    <row r="533" spans="1:15" x14ac:dyDescent="0.2">
      <c r="A533" t="s">
        <v>1160</v>
      </c>
      <c r="B533" s="1">
        <v>43059</v>
      </c>
      <c r="C533" s="1">
        <v>43054.64634259259</v>
      </c>
      <c r="D533" t="s">
        <v>1161</v>
      </c>
      <c r="E533" t="s">
        <v>1162</v>
      </c>
      <c r="F533">
        <v>15</v>
      </c>
      <c r="G533" t="str">
        <f>VLOOKUP(YouTubeVideos[[#This Row],[category_id]],VideoCategories[],2,FALSE)</f>
        <v>Pets &amp; Animals</v>
      </c>
      <c r="H533" t="s">
        <v>19767</v>
      </c>
      <c r="I533">
        <v>29723</v>
      </c>
      <c r="J533">
        <v>2083</v>
      </c>
      <c r="K533">
        <v>8</v>
      </c>
      <c r="L533">
        <v>227</v>
      </c>
      <c r="M533" t="b">
        <v>0</v>
      </c>
      <c r="N533" t="b">
        <v>0</v>
      </c>
      <c r="O533" t="b">
        <v>0</v>
      </c>
    </row>
    <row r="534" spans="1:15" x14ac:dyDescent="0.2">
      <c r="A534" t="s">
        <v>2226</v>
      </c>
      <c r="B534" s="1">
        <v>43067</v>
      </c>
      <c r="C534" s="1">
        <v>43061.083344907405</v>
      </c>
      <c r="D534" t="s">
        <v>19828</v>
      </c>
      <c r="E534" t="s">
        <v>1261</v>
      </c>
      <c r="F534">
        <v>15</v>
      </c>
      <c r="G534" t="str">
        <f>VLOOKUP(YouTubeVideos[[#This Row],[category_id]],VideoCategories[],2,FALSE)</f>
        <v>Pets &amp; Animals</v>
      </c>
      <c r="H534" t="s">
        <v>19829</v>
      </c>
      <c r="I534">
        <v>29725</v>
      </c>
      <c r="J534">
        <v>872</v>
      </c>
      <c r="K534">
        <v>34</v>
      </c>
      <c r="L534">
        <v>47</v>
      </c>
      <c r="M534" t="b">
        <v>0</v>
      </c>
      <c r="N534" t="b">
        <v>0</v>
      </c>
      <c r="O534" t="b">
        <v>0</v>
      </c>
    </row>
    <row r="535" spans="1:15" x14ac:dyDescent="0.2">
      <c r="A535" t="s">
        <v>6832</v>
      </c>
      <c r="B535" s="1">
        <v>43105</v>
      </c>
      <c r="C535" s="1">
        <v>43103.232835648145</v>
      </c>
      <c r="D535" t="s">
        <v>6833</v>
      </c>
      <c r="E535" t="s">
        <v>252</v>
      </c>
      <c r="F535">
        <v>17</v>
      </c>
      <c r="G535" t="str">
        <f>VLOOKUP(YouTubeVideos[[#This Row],[category_id]],VideoCategories[],2,FALSE)</f>
        <v>Sports</v>
      </c>
      <c r="H535" t="s">
        <v>6834</v>
      </c>
      <c r="I535">
        <v>29769</v>
      </c>
      <c r="J535">
        <v>251</v>
      </c>
      <c r="K535">
        <v>24</v>
      </c>
      <c r="L535">
        <v>75</v>
      </c>
      <c r="M535" t="b">
        <v>0</v>
      </c>
      <c r="N535" t="b">
        <v>0</v>
      </c>
      <c r="O535" t="b">
        <v>0</v>
      </c>
    </row>
    <row r="536" spans="1:15" x14ac:dyDescent="0.2">
      <c r="A536" t="s">
        <v>3999</v>
      </c>
      <c r="B536" s="1">
        <v>43080</v>
      </c>
      <c r="C536" s="1">
        <v>43075.43445601852</v>
      </c>
      <c r="D536" t="s">
        <v>4000</v>
      </c>
      <c r="E536" t="s">
        <v>2699</v>
      </c>
      <c r="F536">
        <v>22</v>
      </c>
      <c r="G536" t="str">
        <f>VLOOKUP(YouTubeVideos[[#This Row],[category_id]],VideoCategories[],2,FALSE)</f>
        <v>People &amp; Blogs</v>
      </c>
      <c r="H536" t="s">
        <v>4001</v>
      </c>
      <c r="I536">
        <v>29860</v>
      </c>
      <c r="J536">
        <v>1958</v>
      </c>
      <c r="K536">
        <v>25</v>
      </c>
      <c r="L536">
        <v>94</v>
      </c>
      <c r="M536" t="b">
        <v>0</v>
      </c>
      <c r="N536" t="b">
        <v>0</v>
      </c>
      <c r="O536" t="b">
        <v>0</v>
      </c>
    </row>
    <row r="537" spans="1:15" x14ac:dyDescent="0.2">
      <c r="A537" t="s">
        <v>7459</v>
      </c>
      <c r="B537" s="1">
        <v>43109</v>
      </c>
      <c r="C537" s="1">
        <v>43104.165914351855</v>
      </c>
      <c r="D537" t="s">
        <v>7460</v>
      </c>
      <c r="E537" t="s">
        <v>7461</v>
      </c>
      <c r="F537">
        <v>25</v>
      </c>
      <c r="G537" t="str">
        <f>VLOOKUP(YouTubeVideos[[#This Row],[category_id]],VideoCategories[],2,FALSE)</f>
        <v>News &amp; Politics</v>
      </c>
      <c r="H537" t="s">
        <v>7462</v>
      </c>
      <c r="I537">
        <v>29968</v>
      </c>
      <c r="J537">
        <v>93</v>
      </c>
      <c r="K537">
        <v>17</v>
      </c>
      <c r="L537">
        <v>21</v>
      </c>
      <c r="M537" t="b">
        <v>0</v>
      </c>
      <c r="N537" t="b">
        <v>0</v>
      </c>
      <c r="O537" t="b">
        <v>0</v>
      </c>
    </row>
    <row r="538" spans="1:15" x14ac:dyDescent="0.2">
      <c r="A538" t="s">
        <v>165</v>
      </c>
      <c r="B538" s="1">
        <v>43053</v>
      </c>
      <c r="C538" s="1">
        <v>43048.291689814818</v>
      </c>
      <c r="D538" t="s">
        <v>166</v>
      </c>
      <c r="E538" t="s">
        <v>167</v>
      </c>
      <c r="F538">
        <v>10</v>
      </c>
      <c r="G538" t="str">
        <f>VLOOKUP(YouTubeVideos[[#This Row],[category_id]],VideoCategories[],2,FALSE)</f>
        <v>Music</v>
      </c>
      <c r="H538" t="s">
        <v>168</v>
      </c>
      <c r="I538">
        <v>30021</v>
      </c>
      <c r="J538">
        <v>569</v>
      </c>
      <c r="K538">
        <v>42</v>
      </c>
      <c r="L538">
        <v>44</v>
      </c>
      <c r="M538" t="b">
        <v>0</v>
      </c>
      <c r="N538" t="b">
        <v>0</v>
      </c>
      <c r="O538" t="b">
        <v>0</v>
      </c>
    </row>
    <row r="539" spans="1:15" x14ac:dyDescent="0.2">
      <c r="A539" t="s">
        <v>10963</v>
      </c>
      <c r="B539" s="1">
        <v>43135</v>
      </c>
      <c r="C539" s="1">
        <v>43128.772962962961</v>
      </c>
      <c r="D539" t="s">
        <v>10964</v>
      </c>
      <c r="E539" t="s">
        <v>10965</v>
      </c>
      <c r="F539">
        <v>24</v>
      </c>
      <c r="G539" t="str">
        <f>VLOOKUP(YouTubeVideos[[#This Row],[category_id]],VideoCategories[],2,FALSE)</f>
        <v>Entertainment</v>
      </c>
      <c r="H539" t="s">
        <v>20243</v>
      </c>
      <c r="I539">
        <v>30066</v>
      </c>
      <c r="J539">
        <v>486</v>
      </c>
      <c r="K539">
        <v>92</v>
      </c>
      <c r="L539">
        <v>88</v>
      </c>
      <c r="M539" t="b">
        <v>0</v>
      </c>
      <c r="N539" t="b">
        <v>0</v>
      </c>
      <c r="O539" t="b">
        <v>0</v>
      </c>
    </row>
    <row r="540" spans="1:15" x14ac:dyDescent="0.2">
      <c r="A540" t="s">
        <v>3782</v>
      </c>
      <c r="B540" s="1">
        <v>43078</v>
      </c>
      <c r="C540" s="1">
        <v>43072.541678240741</v>
      </c>
      <c r="D540" t="s">
        <v>19919</v>
      </c>
      <c r="E540" t="s">
        <v>3783</v>
      </c>
      <c r="F540">
        <v>22</v>
      </c>
      <c r="G540" t="str">
        <f>VLOOKUP(YouTubeVideos[[#This Row],[category_id]],VideoCategories[],2,FALSE)</f>
        <v>People &amp; Blogs</v>
      </c>
      <c r="H540" t="s">
        <v>3784</v>
      </c>
      <c r="I540">
        <v>30075</v>
      </c>
      <c r="J540">
        <v>971</v>
      </c>
      <c r="K540">
        <v>40</v>
      </c>
      <c r="L540">
        <v>62</v>
      </c>
      <c r="M540" t="b">
        <v>0</v>
      </c>
      <c r="N540" t="b">
        <v>0</v>
      </c>
      <c r="O540" t="b">
        <v>0</v>
      </c>
    </row>
    <row r="541" spans="1:15" x14ac:dyDescent="0.2">
      <c r="A541" t="s">
        <v>1972</v>
      </c>
      <c r="B541" s="1">
        <v>43066</v>
      </c>
      <c r="C541" s="1">
        <v>43060.344652777778</v>
      </c>
      <c r="D541" t="s">
        <v>1973</v>
      </c>
      <c r="E541" t="s">
        <v>1974</v>
      </c>
      <c r="F541">
        <v>25</v>
      </c>
      <c r="G541" t="str">
        <f>VLOOKUP(YouTubeVideos[[#This Row],[category_id]],VideoCategories[],2,FALSE)</f>
        <v>News &amp; Politics</v>
      </c>
      <c r="H541" t="s">
        <v>1975</v>
      </c>
      <c r="I541">
        <v>30156</v>
      </c>
      <c r="J541">
        <v>203</v>
      </c>
      <c r="K541">
        <v>46</v>
      </c>
      <c r="L541">
        <v>301</v>
      </c>
      <c r="M541" t="b">
        <v>0</v>
      </c>
      <c r="N541" t="b">
        <v>0</v>
      </c>
      <c r="O541" t="b">
        <v>0</v>
      </c>
    </row>
    <row r="542" spans="1:15" x14ac:dyDescent="0.2">
      <c r="A542" t="s">
        <v>11065</v>
      </c>
      <c r="B542" s="1">
        <v>43136</v>
      </c>
      <c r="C542" s="1">
        <v>43132.541666666664</v>
      </c>
      <c r="D542" t="s">
        <v>11066</v>
      </c>
      <c r="E542" t="s">
        <v>11067</v>
      </c>
      <c r="F542">
        <v>10</v>
      </c>
      <c r="G542" t="str">
        <f>VLOOKUP(YouTubeVideos[[#This Row],[category_id]],VideoCategories[],2,FALSE)</f>
        <v>Music</v>
      </c>
      <c r="H542" t="s">
        <v>20313</v>
      </c>
      <c r="I542">
        <v>30260</v>
      </c>
      <c r="J542">
        <v>1769</v>
      </c>
      <c r="K542">
        <v>20</v>
      </c>
      <c r="L542">
        <v>65</v>
      </c>
      <c r="M542" t="b">
        <v>0</v>
      </c>
      <c r="N542" t="b">
        <v>0</v>
      </c>
      <c r="O542" t="b">
        <v>0</v>
      </c>
    </row>
    <row r="543" spans="1:15" x14ac:dyDescent="0.2">
      <c r="A543" t="s">
        <v>493</v>
      </c>
      <c r="B543" s="1">
        <v>43055</v>
      </c>
      <c r="C543" s="1">
        <v>43053.208518518521</v>
      </c>
      <c r="D543" t="s">
        <v>494</v>
      </c>
      <c r="E543" t="s">
        <v>495</v>
      </c>
      <c r="F543">
        <v>24</v>
      </c>
      <c r="G543" t="str">
        <f>VLOOKUP(YouTubeVideos[[#This Row],[category_id]],VideoCategories[],2,FALSE)</f>
        <v>Entertainment</v>
      </c>
      <c r="H543" t="s">
        <v>496</v>
      </c>
      <c r="I543">
        <v>30341</v>
      </c>
      <c r="J543">
        <v>730</v>
      </c>
      <c r="K543">
        <v>22</v>
      </c>
      <c r="L543">
        <v>34</v>
      </c>
      <c r="M543" t="b">
        <v>0</v>
      </c>
      <c r="N543" t="b">
        <v>0</v>
      </c>
      <c r="O543" t="b">
        <v>0</v>
      </c>
    </row>
    <row r="544" spans="1:15" x14ac:dyDescent="0.2">
      <c r="A544" t="s">
        <v>4885</v>
      </c>
      <c r="B544" s="1">
        <v>43086</v>
      </c>
      <c r="C544" s="1">
        <v>43083.333113425928</v>
      </c>
      <c r="D544" t="s">
        <v>4886</v>
      </c>
      <c r="E544" t="s">
        <v>4887</v>
      </c>
      <c r="F544">
        <v>28</v>
      </c>
      <c r="G544" t="str">
        <f>VLOOKUP(YouTubeVideos[[#This Row],[category_id]],VideoCategories[],2,FALSE)</f>
        <v>Science &amp; Technology</v>
      </c>
      <c r="H544" t="s">
        <v>4888</v>
      </c>
      <c r="I544">
        <v>30361</v>
      </c>
      <c r="J544">
        <v>26</v>
      </c>
      <c r="K544">
        <v>4</v>
      </c>
      <c r="L544">
        <v>6</v>
      </c>
      <c r="M544" t="b">
        <v>0</v>
      </c>
      <c r="N544" t="b">
        <v>0</v>
      </c>
      <c r="O544" t="b">
        <v>0</v>
      </c>
    </row>
    <row r="545" spans="1:15" x14ac:dyDescent="0.2">
      <c r="A545" t="s">
        <v>2983</v>
      </c>
      <c r="B545" s="1">
        <v>43073</v>
      </c>
      <c r="C545" s="1">
        <v>43071.413113425922</v>
      </c>
      <c r="D545" t="s">
        <v>2984</v>
      </c>
      <c r="E545" t="s">
        <v>619</v>
      </c>
      <c r="F545">
        <v>24</v>
      </c>
      <c r="G545" t="str">
        <f>VLOOKUP(YouTubeVideos[[#This Row],[category_id]],VideoCategories[],2,FALSE)</f>
        <v>Entertainment</v>
      </c>
      <c r="H545" t="s">
        <v>2985</v>
      </c>
      <c r="I545">
        <v>30469</v>
      </c>
      <c r="J545">
        <v>1024</v>
      </c>
      <c r="K545">
        <v>69</v>
      </c>
      <c r="L545">
        <v>586</v>
      </c>
      <c r="M545" t="b">
        <v>0</v>
      </c>
      <c r="N545" t="b">
        <v>0</v>
      </c>
      <c r="O545" t="b">
        <v>0</v>
      </c>
    </row>
    <row r="546" spans="1:15" x14ac:dyDescent="0.2">
      <c r="A546" t="s">
        <v>12496</v>
      </c>
      <c r="B546" s="1">
        <v>43150</v>
      </c>
      <c r="C546" s="1">
        <v>43143.201180555552</v>
      </c>
      <c r="D546" t="s">
        <v>12497</v>
      </c>
      <c r="E546" t="s">
        <v>12498</v>
      </c>
      <c r="F546">
        <v>26</v>
      </c>
      <c r="G546" t="str">
        <f>VLOOKUP(YouTubeVideos[[#This Row],[category_id]],VideoCategories[],2,FALSE)</f>
        <v>Howto &amp; Style</v>
      </c>
      <c r="H546" t="s">
        <v>12499</v>
      </c>
      <c r="I546">
        <v>30719</v>
      </c>
      <c r="J546">
        <v>832</v>
      </c>
      <c r="K546">
        <v>26</v>
      </c>
      <c r="L546">
        <v>53</v>
      </c>
      <c r="M546" t="b">
        <v>0</v>
      </c>
      <c r="N546" t="b">
        <v>0</v>
      </c>
      <c r="O546" t="b">
        <v>0</v>
      </c>
    </row>
    <row r="547" spans="1:15" x14ac:dyDescent="0.2">
      <c r="A547" t="s">
        <v>3360</v>
      </c>
      <c r="B547" s="1">
        <v>43076</v>
      </c>
      <c r="C547" s="1">
        <v>43075.166678240741</v>
      </c>
      <c r="D547" t="s">
        <v>3361</v>
      </c>
      <c r="E547" t="s">
        <v>39</v>
      </c>
      <c r="F547">
        <v>23</v>
      </c>
      <c r="G547" t="str">
        <f>VLOOKUP(YouTubeVideos[[#This Row],[category_id]],VideoCategories[],2,FALSE)</f>
        <v>Comedy</v>
      </c>
      <c r="H547" t="s">
        <v>3362</v>
      </c>
      <c r="I547">
        <v>30739</v>
      </c>
      <c r="J547">
        <v>705</v>
      </c>
      <c r="K547">
        <v>31</v>
      </c>
      <c r="L547">
        <v>50</v>
      </c>
      <c r="M547" t="b">
        <v>0</v>
      </c>
      <c r="N547" t="b">
        <v>0</v>
      </c>
      <c r="O547" t="b">
        <v>0</v>
      </c>
    </row>
    <row r="548" spans="1:15" x14ac:dyDescent="0.2">
      <c r="A548" t="s">
        <v>11503</v>
      </c>
      <c r="B548" s="1">
        <v>43139</v>
      </c>
      <c r="C548" s="1">
        <v>43132.562858796293</v>
      </c>
      <c r="D548" t="s">
        <v>11504</v>
      </c>
      <c r="E548" t="s">
        <v>5385</v>
      </c>
      <c r="F548">
        <v>24</v>
      </c>
      <c r="G548" t="str">
        <f>VLOOKUP(YouTubeVideos[[#This Row],[category_id]],VideoCategories[],2,FALSE)</f>
        <v>Entertainment</v>
      </c>
      <c r="H548" t="s">
        <v>11505</v>
      </c>
      <c r="I548">
        <v>30803</v>
      </c>
      <c r="J548">
        <v>142</v>
      </c>
      <c r="K548">
        <v>346</v>
      </c>
      <c r="L548">
        <v>174</v>
      </c>
      <c r="M548" t="b">
        <v>0</v>
      </c>
      <c r="N548" t="b">
        <v>0</v>
      </c>
      <c r="O548" t="b">
        <v>0</v>
      </c>
    </row>
    <row r="549" spans="1:15" x14ac:dyDescent="0.2">
      <c r="A549" t="s">
        <v>7920</v>
      </c>
      <c r="B549" s="1">
        <v>43113</v>
      </c>
      <c r="C549" s="1">
        <v>43109.166666666664</v>
      </c>
      <c r="D549" t="s">
        <v>7921</v>
      </c>
      <c r="E549" t="s">
        <v>6386</v>
      </c>
      <c r="F549">
        <v>24</v>
      </c>
      <c r="G549" t="str">
        <f>VLOOKUP(YouTubeVideos[[#This Row],[category_id]],VideoCategories[],2,FALSE)</f>
        <v>Entertainment</v>
      </c>
      <c r="H549" t="s">
        <v>7922</v>
      </c>
      <c r="I549">
        <v>30914</v>
      </c>
      <c r="J549">
        <v>1125</v>
      </c>
      <c r="K549">
        <v>75</v>
      </c>
      <c r="L549">
        <v>295</v>
      </c>
      <c r="M549" t="b">
        <v>0</v>
      </c>
      <c r="N549" t="b">
        <v>0</v>
      </c>
      <c r="O549" t="b">
        <v>0</v>
      </c>
    </row>
    <row r="550" spans="1:15" x14ac:dyDescent="0.2">
      <c r="A550" t="s">
        <v>4172</v>
      </c>
      <c r="B550" s="1">
        <v>43081</v>
      </c>
      <c r="C550" s="1">
        <v>43075.489791666667</v>
      </c>
      <c r="D550" t="s">
        <v>4173</v>
      </c>
      <c r="E550" t="s">
        <v>1750</v>
      </c>
      <c r="F550">
        <v>24</v>
      </c>
      <c r="G550" t="str">
        <f>VLOOKUP(YouTubeVideos[[#This Row],[category_id]],VideoCategories[],2,FALSE)</f>
        <v>Entertainment</v>
      </c>
      <c r="H550" t="s">
        <v>1751</v>
      </c>
      <c r="I550">
        <v>31015</v>
      </c>
      <c r="J550">
        <v>421</v>
      </c>
      <c r="K550">
        <v>11</v>
      </c>
      <c r="L550">
        <v>125</v>
      </c>
      <c r="M550" t="b">
        <v>0</v>
      </c>
      <c r="N550" t="b">
        <v>0</v>
      </c>
      <c r="O550" t="b">
        <v>0</v>
      </c>
    </row>
    <row r="551" spans="1:15" x14ac:dyDescent="0.2">
      <c r="A551" t="s">
        <v>7906</v>
      </c>
      <c r="B551" s="1">
        <v>43113</v>
      </c>
      <c r="C551" s="1">
        <v>43111.511701388888</v>
      </c>
      <c r="D551" t="s">
        <v>7907</v>
      </c>
      <c r="E551" t="s">
        <v>2789</v>
      </c>
      <c r="F551">
        <v>25</v>
      </c>
      <c r="G551" t="str">
        <f>VLOOKUP(YouTubeVideos[[#This Row],[category_id]],VideoCategories[],2,FALSE)</f>
        <v>News &amp; Politics</v>
      </c>
      <c r="H551" t="s">
        <v>7908</v>
      </c>
      <c r="I551">
        <v>31062</v>
      </c>
      <c r="J551">
        <v>116</v>
      </c>
      <c r="K551">
        <v>10</v>
      </c>
      <c r="L551">
        <v>80</v>
      </c>
      <c r="M551" t="b">
        <v>0</v>
      </c>
      <c r="N551" t="b">
        <v>0</v>
      </c>
      <c r="O551" t="b">
        <v>0</v>
      </c>
    </row>
    <row r="552" spans="1:15" x14ac:dyDescent="0.2">
      <c r="A552" t="s">
        <v>6473</v>
      </c>
      <c r="B552" s="1">
        <v>43102</v>
      </c>
      <c r="C552" s="1">
        <v>43091.083333333336</v>
      </c>
      <c r="D552" t="s">
        <v>6474</v>
      </c>
      <c r="E552" t="s">
        <v>1261</v>
      </c>
      <c r="F552">
        <v>15</v>
      </c>
      <c r="G552" t="str">
        <f>VLOOKUP(YouTubeVideos[[#This Row],[category_id]],VideoCategories[],2,FALSE)</f>
        <v>Pets &amp; Animals</v>
      </c>
      <c r="H552" t="s">
        <v>6475</v>
      </c>
      <c r="I552">
        <v>31228</v>
      </c>
      <c r="J552">
        <v>1159</v>
      </c>
      <c r="K552">
        <v>19</v>
      </c>
      <c r="L552">
        <v>104</v>
      </c>
      <c r="M552" t="b">
        <v>0</v>
      </c>
      <c r="N552" t="b">
        <v>0</v>
      </c>
      <c r="O552" t="b">
        <v>0</v>
      </c>
    </row>
    <row r="553" spans="1:15" x14ac:dyDescent="0.2">
      <c r="A553" t="s">
        <v>5255</v>
      </c>
      <c r="B553" s="1">
        <v>43088</v>
      </c>
      <c r="C553" s="1">
        <v>43082.414097222223</v>
      </c>
      <c r="D553" t="s">
        <v>5256</v>
      </c>
      <c r="E553" t="s">
        <v>2176</v>
      </c>
      <c r="F553">
        <v>24</v>
      </c>
      <c r="G553" t="str">
        <f>VLOOKUP(YouTubeVideos[[#This Row],[category_id]],VideoCategories[],2,FALSE)</f>
        <v>Entertainment</v>
      </c>
      <c r="H553" t="s">
        <v>5257</v>
      </c>
      <c r="I553">
        <v>31319</v>
      </c>
      <c r="J553">
        <v>632</v>
      </c>
      <c r="K553">
        <v>17</v>
      </c>
      <c r="L553">
        <v>155</v>
      </c>
      <c r="M553" t="b">
        <v>0</v>
      </c>
      <c r="N553" t="b">
        <v>0</v>
      </c>
      <c r="O553" t="b">
        <v>0</v>
      </c>
    </row>
    <row r="554" spans="1:15" x14ac:dyDescent="0.2">
      <c r="A554" t="s">
        <v>10067</v>
      </c>
      <c r="B554" s="1">
        <v>43129</v>
      </c>
      <c r="C554" s="1">
        <v>42092.466423611113</v>
      </c>
      <c r="D554" t="s">
        <v>10068</v>
      </c>
      <c r="E554" t="s">
        <v>10069</v>
      </c>
      <c r="F554">
        <v>28</v>
      </c>
      <c r="G554" t="str">
        <f>VLOOKUP(YouTubeVideos[[#This Row],[category_id]],VideoCategories[],2,FALSE)</f>
        <v>Science &amp; Technology</v>
      </c>
      <c r="H554" t="s">
        <v>10070</v>
      </c>
      <c r="I554">
        <v>31505</v>
      </c>
      <c r="J554">
        <v>191</v>
      </c>
      <c r="K554">
        <v>1</v>
      </c>
      <c r="L554">
        <v>4</v>
      </c>
      <c r="M554" t="b">
        <v>0</v>
      </c>
      <c r="N554" t="b">
        <v>0</v>
      </c>
      <c r="O554" t="b">
        <v>0</v>
      </c>
    </row>
    <row r="555" spans="1:15" x14ac:dyDescent="0.2">
      <c r="A555" t="s">
        <v>5626</v>
      </c>
      <c r="B555" s="1">
        <v>43090</v>
      </c>
      <c r="C555" s="1">
        <v>43083.884571759256</v>
      </c>
      <c r="D555" t="s">
        <v>5627</v>
      </c>
      <c r="E555" t="s">
        <v>5628</v>
      </c>
      <c r="F555">
        <v>10</v>
      </c>
      <c r="G555" t="str">
        <f>VLOOKUP(YouTubeVideos[[#This Row],[category_id]],VideoCategories[],2,FALSE)</f>
        <v>Music</v>
      </c>
      <c r="H555" t="s">
        <v>5629</v>
      </c>
      <c r="I555">
        <v>31612</v>
      </c>
      <c r="J555">
        <v>630</v>
      </c>
      <c r="K555">
        <v>28</v>
      </c>
      <c r="L555">
        <v>124</v>
      </c>
      <c r="M555" t="b">
        <v>0</v>
      </c>
      <c r="N555" t="b">
        <v>0</v>
      </c>
      <c r="O555" t="b">
        <v>0</v>
      </c>
    </row>
    <row r="556" spans="1:15" x14ac:dyDescent="0.2">
      <c r="A556" t="s">
        <v>13427</v>
      </c>
      <c r="B556" s="1">
        <v>43159</v>
      </c>
      <c r="C556" s="1">
        <v>43151.057152777779</v>
      </c>
      <c r="D556" t="s">
        <v>13428</v>
      </c>
      <c r="E556" t="s">
        <v>13429</v>
      </c>
      <c r="F556">
        <v>24</v>
      </c>
      <c r="G556" t="str">
        <f>VLOOKUP(YouTubeVideos[[#This Row],[category_id]],VideoCategories[],2,FALSE)</f>
        <v>Entertainment</v>
      </c>
      <c r="H556" t="s">
        <v>13430</v>
      </c>
      <c r="I556">
        <v>31831</v>
      </c>
      <c r="J556">
        <v>494</v>
      </c>
      <c r="K556">
        <v>7</v>
      </c>
      <c r="L556">
        <v>37</v>
      </c>
      <c r="M556" t="b">
        <v>0</v>
      </c>
      <c r="N556" t="b">
        <v>0</v>
      </c>
      <c r="O556" t="b">
        <v>0</v>
      </c>
    </row>
    <row r="557" spans="1:15" x14ac:dyDescent="0.2">
      <c r="A557" t="s">
        <v>9445</v>
      </c>
      <c r="B557" s="1">
        <v>43125</v>
      </c>
      <c r="C557" s="1">
        <v>42837.2971412037</v>
      </c>
      <c r="D557" t="s">
        <v>9446</v>
      </c>
      <c r="E557" t="s">
        <v>9447</v>
      </c>
      <c r="F557">
        <v>22</v>
      </c>
      <c r="G557" t="str">
        <f>VLOOKUP(YouTubeVideos[[#This Row],[category_id]],VideoCategories[],2,FALSE)</f>
        <v>People &amp; Blogs</v>
      </c>
      <c r="H557" t="s">
        <v>9448</v>
      </c>
      <c r="I557">
        <v>31872</v>
      </c>
      <c r="J557">
        <v>497</v>
      </c>
      <c r="K557">
        <v>9</v>
      </c>
      <c r="L557">
        <v>27</v>
      </c>
      <c r="M557" t="b">
        <v>0</v>
      </c>
      <c r="N557" t="b">
        <v>0</v>
      </c>
      <c r="O557" t="b">
        <v>0</v>
      </c>
    </row>
    <row r="558" spans="1:15" x14ac:dyDescent="0.2">
      <c r="A558" t="s">
        <v>4578</v>
      </c>
      <c r="B558" s="1">
        <v>43083</v>
      </c>
      <c r="C558" s="1">
        <v>43078.314560185187</v>
      </c>
      <c r="D558" t="s">
        <v>4579</v>
      </c>
      <c r="E558" t="s">
        <v>4580</v>
      </c>
      <c r="F558">
        <v>28</v>
      </c>
      <c r="G558" t="str">
        <f>VLOOKUP(YouTubeVideos[[#This Row],[category_id]],VideoCategories[],2,FALSE)</f>
        <v>Science &amp; Technology</v>
      </c>
      <c r="H558" t="s">
        <v>4581</v>
      </c>
      <c r="I558">
        <v>31928</v>
      </c>
      <c r="J558">
        <v>2843</v>
      </c>
      <c r="K558">
        <v>17</v>
      </c>
      <c r="L558">
        <v>230</v>
      </c>
      <c r="M558" t="b">
        <v>0</v>
      </c>
      <c r="N558" t="b">
        <v>0</v>
      </c>
      <c r="O558" t="b">
        <v>0</v>
      </c>
    </row>
    <row r="559" spans="1:15" x14ac:dyDescent="0.2">
      <c r="A559" t="s">
        <v>4468</v>
      </c>
      <c r="B559" s="1">
        <v>43082</v>
      </c>
      <c r="C559" s="1">
        <v>43075.529814814814</v>
      </c>
      <c r="D559" t="s">
        <v>19955</v>
      </c>
      <c r="E559" t="s">
        <v>19956</v>
      </c>
      <c r="F559">
        <v>19</v>
      </c>
      <c r="G559" t="str">
        <f>VLOOKUP(YouTubeVideos[[#This Row],[category_id]],VideoCategories[],2,FALSE)</f>
        <v>Travel &amp; Events</v>
      </c>
      <c r="H559" t="s">
        <v>4469</v>
      </c>
      <c r="I559">
        <v>31990</v>
      </c>
      <c r="J559">
        <v>265</v>
      </c>
      <c r="K559">
        <v>30</v>
      </c>
      <c r="L559">
        <v>88</v>
      </c>
      <c r="M559" t="b">
        <v>0</v>
      </c>
      <c r="N559" t="b">
        <v>0</v>
      </c>
      <c r="O559" t="b">
        <v>0</v>
      </c>
    </row>
    <row r="560" spans="1:15" x14ac:dyDescent="0.2">
      <c r="A560" t="s">
        <v>11733</v>
      </c>
      <c r="B560" s="1">
        <v>43142</v>
      </c>
      <c r="C560" s="1">
        <v>43138.756967592592</v>
      </c>
      <c r="D560" t="s">
        <v>20365</v>
      </c>
      <c r="E560" t="s">
        <v>1158</v>
      </c>
      <c r="F560">
        <v>25</v>
      </c>
      <c r="G560" t="str">
        <f>VLOOKUP(YouTubeVideos[[#This Row],[category_id]],VideoCategories[],2,FALSE)</f>
        <v>News &amp; Politics</v>
      </c>
      <c r="H560" t="s">
        <v>11734</v>
      </c>
      <c r="I560">
        <v>32001</v>
      </c>
      <c r="J560">
        <v>255</v>
      </c>
      <c r="K560">
        <v>239</v>
      </c>
      <c r="L560">
        <v>475</v>
      </c>
      <c r="M560" t="b">
        <v>0</v>
      </c>
      <c r="N560" t="b">
        <v>0</v>
      </c>
      <c r="O560" t="b">
        <v>0</v>
      </c>
    </row>
    <row r="561" spans="1:15" x14ac:dyDescent="0.2">
      <c r="A561" t="s">
        <v>6012</v>
      </c>
      <c r="B561" s="1">
        <v>43096</v>
      </c>
      <c r="C561" s="1">
        <v>43090.727303240739</v>
      </c>
      <c r="D561" t="s">
        <v>6013</v>
      </c>
      <c r="E561" t="s">
        <v>16</v>
      </c>
      <c r="F561">
        <v>17</v>
      </c>
      <c r="G561" t="str">
        <f>VLOOKUP(YouTubeVideos[[#This Row],[category_id]],VideoCategories[],2,FALSE)</f>
        <v>Sports</v>
      </c>
      <c r="H561" t="s">
        <v>6014</v>
      </c>
      <c r="I561">
        <v>32275</v>
      </c>
      <c r="J561">
        <v>916</v>
      </c>
      <c r="K561">
        <v>25</v>
      </c>
      <c r="L561">
        <v>216</v>
      </c>
      <c r="M561" t="b">
        <v>0</v>
      </c>
      <c r="N561" t="b">
        <v>0</v>
      </c>
      <c r="O561" t="b">
        <v>0</v>
      </c>
    </row>
    <row r="562" spans="1:15" x14ac:dyDescent="0.2">
      <c r="A562" t="s">
        <v>8094</v>
      </c>
      <c r="B562" s="1">
        <v>43114</v>
      </c>
      <c r="C562" s="1">
        <v>43108.647129629629</v>
      </c>
      <c r="D562" t="s">
        <v>8095</v>
      </c>
      <c r="E562" t="s">
        <v>8096</v>
      </c>
      <c r="F562">
        <v>24</v>
      </c>
      <c r="G562" t="str">
        <f>VLOOKUP(YouTubeVideos[[#This Row],[category_id]],VideoCategories[],2,FALSE)</f>
        <v>Entertainment</v>
      </c>
      <c r="H562" t="s">
        <v>8097</v>
      </c>
      <c r="I562">
        <v>32284</v>
      </c>
      <c r="J562">
        <v>310</v>
      </c>
      <c r="K562">
        <v>36</v>
      </c>
      <c r="L562">
        <v>372</v>
      </c>
      <c r="M562" t="b">
        <v>0</v>
      </c>
      <c r="N562" t="b">
        <v>0</v>
      </c>
      <c r="O562" t="b">
        <v>0</v>
      </c>
    </row>
    <row r="563" spans="1:15" x14ac:dyDescent="0.2">
      <c r="A563" t="s">
        <v>3489</v>
      </c>
      <c r="B563" s="1">
        <v>43076</v>
      </c>
      <c r="C563" s="1">
        <v>43069.431064814817</v>
      </c>
      <c r="D563" t="s">
        <v>3490</v>
      </c>
      <c r="E563" t="s">
        <v>3491</v>
      </c>
      <c r="F563">
        <v>25</v>
      </c>
      <c r="G563" t="str">
        <f>VLOOKUP(YouTubeVideos[[#This Row],[category_id]],VideoCategories[],2,FALSE)</f>
        <v>News &amp; Politics</v>
      </c>
      <c r="H563" t="s">
        <v>63</v>
      </c>
      <c r="I563">
        <v>32307</v>
      </c>
      <c r="J563">
        <v>161</v>
      </c>
      <c r="K563">
        <v>18</v>
      </c>
      <c r="L563">
        <v>171</v>
      </c>
      <c r="M563" t="b">
        <v>0</v>
      </c>
      <c r="N563" t="b">
        <v>0</v>
      </c>
      <c r="O563" t="b">
        <v>0</v>
      </c>
    </row>
    <row r="564" spans="1:15" x14ac:dyDescent="0.2">
      <c r="A564" t="s">
        <v>11557</v>
      </c>
      <c r="B564" s="1">
        <v>43140</v>
      </c>
      <c r="C564" s="1">
        <v>43137.63</v>
      </c>
      <c r="D564" t="s">
        <v>11558</v>
      </c>
      <c r="E564" t="s">
        <v>1158</v>
      </c>
      <c r="F564">
        <v>25</v>
      </c>
      <c r="G564" t="str">
        <f>VLOOKUP(YouTubeVideos[[#This Row],[category_id]],VideoCategories[],2,FALSE)</f>
        <v>News &amp; Politics</v>
      </c>
      <c r="H564" t="s">
        <v>11559</v>
      </c>
      <c r="I564">
        <v>32336</v>
      </c>
      <c r="J564">
        <v>182</v>
      </c>
      <c r="K564">
        <v>212</v>
      </c>
      <c r="L564">
        <v>1036</v>
      </c>
      <c r="M564" t="b">
        <v>0</v>
      </c>
      <c r="N564" t="b">
        <v>0</v>
      </c>
      <c r="O564" t="b">
        <v>0</v>
      </c>
    </row>
    <row r="565" spans="1:15" x14ac:dyDescent="0.2">
      <c r="A565" t="s">
        <v>13771</v>
      </c>
      <c r="B565" s="1">
        <v>43163</v>
      </c>
      <c r="C565" s="1">
        <v>43154.337673611109</v>
      </c>
      <c r="D565" t="s">
        <v>13772</v>
      </c>
      <c r="E565" t="s">
        <v>13773</v>
      </c>
      <c r="F565">
        <v>25</v>
      </c>
      <c r="G565" t="str">
        <f>VLOOKUP(YouTubeVideos[[#This Row],[category_id]],VideoCategories[],2,FALSE)</f>
        <v>News &amp; Politics</v>
      </c>
      <c r="H565" t="s">
        <v>13774</v>
      </c>
      <c r="I565">
        <v>32462</v>
      </c>
      <c r="J565">
        <v>448</v>
      </c>
      <c r="K565">
        <v>483</v>
      </c>
      <c r="L565">
        <v>940</v>
      </c>
      <c r="M565" t="b">
        <v>0</v>
      </c>
      <c r="N565" t="b">
        <v>0</v>
      </c>
      <c r="O565" t="b">
        <v>0</v>
      </c>
    </row>
    <row r="566" spans="1:15" x14ac:dyDescent="0.2">
      <c r="A566" t="s">
        <v>7807</v>
      </c>
      <c r="B566" s="1">
        <v>43112</v>
      </c>
      <c r="C566" s="1">
        <v>43107.416678240741</v>
      </c>
      <c r="D566" t="s">
        <v>7808</v>
      </c>
      <c r="E566" t="s">
        <v>2140</v>
      </c>
      <c r="F566">
        <v>24</v>
      </c>
      <c r="G566" t="str">
        <f>VLOOKUP(YouTubeVideos[[#This Row],[category_id]],VideoCategories[],2,FALSE)</f>
        <v>Entertainment</v>
      </c>
      <c r="H566" t="s">
        <v>7809</v>
      </c>
      <c r="I566">
        <v>32477</v>
      </c>
      <c r="J566">
        <v>1752</v>
      </c>
      <c r="K566">
        <v>53</v>
      </c>
      <c r="L566">
        <v>257</v>
      </c>
      <c r="M566" t="b">
        <v>0</v>
      </c>
      <c r="N566" t="b">
        <v>0</v>
      </c>
      <c r="O566" t="b">
        <v>0</v>
      </c>
    </row>
    <row r="567" spans="1:15" x14ac:dyDescent="0.2">
      <c r="A567" t="s">
        <v>2450</v>
      </c>
      <c r="B567" s="1">
        <v>43069</v>
      </c>
      <c r="C567" s="1">
        <v>43067.419745370367</v>
      </c>
      <c r="D567" t="s">
        <v>2451</v>
      </c>
      <c r="E567" t="s">
        <v>2452</v>
      </c>
      <c r="F567">
        <v>24</v>
      </c>
      <c r="G567" t="str">
        <f>VLOOKUP(YouTubeVideos[[#This Row],[category_id]],VideoCategories[],2,FALSE)</f>
        <v>Entertainment</v>
      </c>
      <c r="H567" t="s">
        <v>2453</v>
      </c>
      <c r="I567">
        <v>32548</v>
      </c>
      <c r="J567">
        <v>579</v>
      </c>
      <c r="K567">
        <v>68</v>
      </c>
      <c r="L567">
        <v>669</v>
      </c>
      <c r="M567" t="b">
        <v>0</v>
      </c>
      <c r="N567" t="b">
        <v>0</v>
      </c>
      <c r="O567" t="b">
        <v>0</v>
      </c>
    </row>
    <row r="568" spans="1:15" x14ac:dyDescent="0.2">
      <c r="A568" t="s">
        <v>11200</v>
      </c>
      <c r="B568" s="1">
        <v>43137</v>
      </c>
      <c r="C568" s="1">
        <v>43132.470925925925</v>
      </c>
      <c r="D568" t="s">
        <v>11201</v>
      </c>
      <c r="E568" t="s">
        <v>3000</v>
      </c>
      <c r="F568">
        <v>15</v>
      </c>
      <c r="G568" t="str">
        <f>VLOOKUP(YouTubeVideos[[#This Row],[category_id]],VideoCategories[],2,FALSE)</f>
        <v>Pets &amp; Animals</v>
      </c>
      <c r="H568" t="s">
        <v>11202</v>
      </c>
      <c r="I568">
        <v>32558</v>
      </c>
      <c r="J568">
        <v>1217</v>
      </c>
      <c r="K568">
        <v>78</v>
      </c>
      <c r="L568">
        <v>115</v>
      </c>
      <c r="M568" t="b">
        <v>0</v>
      </c>
      <c r="N568" t="b">
        <v>0</v>
      </c>
      <c r="O568" t="b">
        <v>0</v>
      </c>
    </row>
    <row r="569" spans="1:15" x14ac:dyDescent="0.2">
      <c r="A569" t="s">
        <v>12808</v>
      </c>
      <c r="B569" s="1">
        <v>43152</v>
      </c>
      <c r="C569" s="1">
        <v>43142.952303240738</v>
      </c>
      <c r="D569" t="s">
        <v>12809</v>
      </c>
      <c r="E569" t="s">
        <v>12810</v>
      </c>
      <c r="F569">
        <v>29</v>
      </c>
      <c r="G569" t="str">
        <f>VLOOKUP(YouTubeVideos[[#This Row],[category_id]],VideoCategories[],2,FALSE)</f>
        <v>Nonprofits &amp; Activism</v>
      </c>
      <c r="H569" t="s">
        <v>12811</v>
      </c>
      <c r="I569">
        <v>32744</v>
      </c>
      <c r="J569">
        <v>473</v>
      </c>
      <c r="K569">
        <v>11</v>
      </c>
      <c r="L569">
        <v>54</v>
      </c>
      <c r="M569" t="b">
        <v>0</v>
      </c>
      <c r="N569" t="b">
        <v>0</v>
      </c>
      <c r="O569" t="b">
        <v>0</v>
      </c>
    </row>
    <row r="570" spans="1:15" x14ac:dyDescent="0.2">
      <c r="A570" t="s">
        <v>5881</v>
      </c>
      <c r="B570" s="1">
        <v>43092</v>
      </c>
      <c r="C570" s="1">
        <v>43087.485868055555</v>
      </c>
      <c r="D570" t="s">
        <v>5882</v>
      </c>
      <c r="E570" t="s">
        <v>1158</v>
      </c>
      <c r="F570">
        <v>25</v>
      </c>
      <c r="G570" t="str">
        <f>VLOOKUP(YouTubeVideos[[#This Row],[category_id]],VideoCategories[],2,FALSE)</f>
        <v>News &amp; Politics</v>
      </c>
      <c r="H570" t="s">
        <v>5883</v>
      </c>
      <c r="I570">
        <v>32825</v>
      </c>
      <c r="J570">
        <v>442</v>
      </c>
      <c r="K570">
        <v>433</v>
      </c>
      <c r="L570">
        <v>521</v>
      </c>
      <c r="M570" t="b">
        <v>0</v>
      </c>
      <c r="N570" t="b">
        <v>0</v>
      </c>
      <c r="O570" t="b">
        <v>0</v>
      </c>
    </row>
    <row r="571" spans="1:15" x14ac:dyDescent="0.2">
      <c r="A571" t="s">
        <v>4830</v>
      </c>
      <c r="B571" s="1">
        <v>43085</v>
      </c>
      <c r="C571" s="1">
        <v>43080.62327546296</v>
      </c>
      <c r="D571" t="s">
        <v>4831</v>
      </c>
      <c r="E571" t="s">
        <v>4832</v>
      </c>
      <c r="F571">
        <v>1</v>
      </c>
      <c r="G571" t="str">
        <f>VLOOKUP(YouTubeVideos[[#This Row],[category_id]],VideoCategories[],2,FALSE)</f>
        <v>Film &amp; Animation</v>
      </c>
      <c r="H571" t="s">
        <v>4833</v>
      </c>
      <c r="I571">
        <v>33067</v>
      </c>
      <c r="J571">
        <v>2618</v>
      </c>
      <c r="K571">
        <v>15</v>
      </c>
      <c r="L571">
        <v>112</v>
      </c>
      <c r="M571" t="b">
        <v>0</v>
      </c>
      <c r="N571" t="b">
        <v>0</v>
      </c>
      <c r="O571" t="b">
        <v>0</v>
      </c>
    </row>
    <row r="572" spans="1:15" x14ac:dyDescent="0.2">
      <c r="A572" t="s">
        <v>12735</v>
      </c>
      <c r="B572" s="1">
        <v>43152</v>
      </c>
      <c r="C572" s="1">
        <v>43145.34652777778</v>
      </c>
      <c r="D572" t="s">
        <v>12736</v>
      </c>
      <c r="E572" t="s">
        <v>1391</v>
      </c>
      <c r="F572">
        <v>27</v>
      </c>
      <c r="G572" t="str">
        <f>VLOOKUP(YouTubeVideos[[#This Row],[category_id]],VideoCategories[],2,FALSE)</f>
        <v>Education</v>
      </c>
      <c r="H572" t="s">
        <v>12737</v>
      </c>
      <c r="I572">
        <v>33235</v>
      </c>
      <c r="J572">
        <v>1013</v>
      </c>
      <c r="K572">
        <v>112</v>
      </c>
      <c r="L572">
        <v>214</v>
      </c>
      <c r="M572" t="b">
        <v>0</v>
      </c>
      <c r="N572" t="b">
        <v>0</v>
      </c>
      <c r="O572" t="b">
        <v>0</v>
      </c>
    </row>
    <row r="573" spans="1:15" x14ac:dyDescent="0.2">
      <c r="A573" t="s">
        <v>830</v>
      </c>
      <c r="B573" s="1">
        <v>43057</v>
      </c>
      <c r="C573" s="1">
        <v>42540.989502314813</v>
      </c>
      <c r="D573" t="s">
        <v>831</v>
      </c>
      <c r="E573" t="s">
        <v>832</v>
      </c>
      <c r="F573">
        <v>22</v>
      </c>
      <c r="G573" t="str">
        <f>VLOOKUP(YouTubeVideos[[#This Row],[category_id]],VideoCategories[],2,FALSE)</f>
        <v>People &amp; Blogs</v>
      </c>
      <c r="H573" t="s">
        <v>833</v>
      </c>
      <c r="I573">
        <v>33260</v>
      </c>
      <c r="J573">
        <v>181</v>
      </c>
      <c r="K573">
        <v>79</v>
      </c>
      <c r="L573">
        <v>30</v>
      </c>
      <c r="M573" t="b">
        <v>0</v>
      </c>
      <c r="N573" t="b">
        <v>0</v>
      </c>
      <c r="O573" t="b">
        <v>0</v>
      </c>
    </row>
    <row r="574" spans="1:15" x14ac:dyDescent="0.2">
      <c r="A574" t="s">
        <v>4676</v>
      </c>
      <c r="B574" s="1">
        <v>43084</v>
      </c>
      <c r="C574" s="1">
        <v>43080.260034722225</v>
      </c>
      <c r="D574" t="s">
        <v>4677</v>
      </c>
      <c r="E574" t="s">
        <v>1027</v>
      </c>
      <c r="F574">
        <v>26</v>
      </c>
      <c r="G574" t="str">
        <f>VLOOKUP(YouTubeVideos[[#This Row],[category_id]],VideoCategories[],2,FALSE)</f>
        <v>Howto &amp; Style</v>
      </c>
      <c r="H574" t="s">
        <v>1028</v>
      </c>
      <c r="I574">
        <v>33317</v>
      </c>
      <c r="J574">
        <v>1715</v>
      </c>
      <c r="K574">
        <v>37</v>
      </c>
      <c r="L574">
        <v>188</v>
      </c>
      <c r="M574" t="b">
        <v>0</v>
      </c>
      <c r="N574" t="b">
        <v>0</v>
      </c>
      <c r="O574" t="b">
        <v>0</v>
      </c>
    </row>
    <row r="575" spans="1:15" x14ac:dyDescent="0.2">
      <c r="A575" t="s">
        <v>4132</v>
      </c>
      <c r="B575" s="1">
        <v>43081</v>
      </c>
      <c r="C575" s="1">
        <v>43075.562071759261</v>
      </c>
      <c r="D575" t="s">
        <v>4133</v>
      </c>
      <c r="E575" t="s">
        <v>4134</v>
      </c>
      <c r="F575">
        <v>1</v>
      </c>
      <c r="G575" t="str">
        <f>VLOOKUP(YouTubeVideos[[#This Row],[category_id]],VideoCategories[],2,FALSE)</f>
        <v>Film &amp; Animation</v>
      </c>
      <c r="H575" t="s">
        <v>4135</v>
      </c>
      <c r="I575">
        <v>33459</v>
      </c>
      <c r="J575">
        <v>634</v>
      </c>
      <c r="K575">
        <v>7</v>
      </c>
      <c r="L575">
        <v>117</v>
      </c>
      <c r="M575" t="b">
        <v>0</v>
      </c>
      <c r="N575" t="b">
        <v>0</v>
      </c>
      <c r="O575" t="b">
        <v>0</v>
      </c>
    </row>
    <row r="576" spans="1:15" x14ac:dyDescent="0.2">
      <c r="A576" t="s">
        <v>9611</v>
      </c>
      <c r="B576" s="1">
        <v>43126</v>
      </c>
      <c r="C576" s="1">
        <v>43124.333402777775</v>
      </c>
      <c r="D576" t="s">
        <v>9612</v>
      </c>
      <c r="E576" t="s">
        <v>520</v>
      </c>
      <c r="F576">
        <v>26</v>
      </c>
      <c r="G576" t="str">
        <f>VLOOKUP(YouTubeVideos[[#This Row],[category_id]],VideoCategories[],2,FALSE)</f>
        <v>Howto &amp; Style</v>
      </c>
      <c r="H576" t="s">
        <v>9613</v>
      </c>
      <c r="I576">
        <v>33697</v>
      </c>
      <c r="J576">
        <v>1093</v>
      </c>
      <c r="K576">
        <v>114</v>
      </c>
      <c r="L576">
        <v>96</v>
      </c>
      <c r="M576" t="b">
        <v>0</v>
      </c>
      <c r="N576" t="b">
        <v>0</v>
      </c>
      <c r="O576" t="b">
        <v>0</v>
      </c>
    </row>
    <row r="577" spans="1:15" x14ac:dyDescent="0.2">
      <c r="A577" t="s">
        <v>1029</v>
      </c>
      <c r="B577" s="1">
        <v>43058</v>
      </c>
      <c r="C577" s="1">
        <v>43052.322627314818</v>
      </c>
      <c r="D577" t="s">
        <v>1030</v>
      </c>
      <c r="E577" t="s">
        <v>1031</v>
      </c>
      <c r="F577">
        <v>25</v>
      </c>
      <c r="G577" t="str">
        <f>VLOOKUP(YouTubeVideos[[#This Row],[category_id]],VideoCategories[],2,FALSE)</f>
        <v>News &amp; Politics</v>
      </c>
      <c r="H577" t="s">
        <v>1032</v>
      </c>
      <c r="I577">
        <v>33761</v>
      </c>
      <c r="J577">
        <v>149</v>
      </c>
      <c r="K577">
        <v>45</v>
      </c>
      <c r="L577">
        <v>222</v>
      </c>
      <c r="M577" t="b">
        <v>0</v>
      </c>
      <c r="N577" t="b">
        <v>0</v>
      </c>
      <c r="O577" t="b">
        <v>0</v>
      </c>
    </row>
    <row r="578" spans="1:15" x14ac:dyDescent="0.2">
      <c r="A578" t="s">
        <v>230</v>
      </c>
      <c r="B578" s="1">
        <v>43053</v>
      </c>
      <c r="C578" s="1">
        <v>43047.444189814814</v>
      </c>
      <c r="D578" t="s">
        <v>231</v>
      </c>
      <c r="E578" t="s">
        <v>232</v>
      </c>
      <c r="F578">
        <v>25</v>
      </c>
      <c r="G578" t="str">
        <f>VLOOKUP(YouTubeVideos[[#This Row],[category_id]],VideoCategories[],2,FALSE)</f>
        <v>News &amp; Politics</v>
      </c>
      <c r="H578" t="s">
        <v>63</v>
      </c>
      <c r="I578">
        <v>33768</v>
      </c>
      <c r="J578">
        <v>426</v>
      </c>
      <c r="K578">
        <v>88</v>
      </c>
      <c r="L578">
        <v>550</v>
      </c>
      <c r="M578" t="b">
        <v>0</v>
      </c>
      <c r="N578" t="b">
        <v>0</v>
      </c>
      <c r="O578" t="b">
        <v>0</v>
      </c>
    </row>
    <row r="579" spans="1:15" x14ac:dyDescent="0.2">
      <c r="A579" t="s">
        <v>5016</v>
      </c>
      <c r="B579" s="1">
        <v>43087</v>
      </c>
      <c r="C579" s="1">
        <v>43085.428159722222</v>
      </c>
      <c r="D579" t="s">
        <v>5017</v>
      </c>
      <c r="E579" t="s">
        <v>619</v>
      </c>
      <c r="F579">
        <v>24</v>
      </c>
      <c r="G579" t="str">
        <f>VLOOKUP(YouTubeVideos[[#This Row],[category_id]],VideoCategories[],2,FALSE)</f>
        <v>Entertainment</v>
      </c>
      <c r="H579" t="s">
        <v>5018</v>
      </c>
      <c r="I579">
        <v>33929</v>
      </c>
      <c r="J579">
        <v>1075</v>
      </c>
      <c r="K579">
        <v>160</v>
      </c>
      <c r="L579">
        <v>894</v>
      </c>
      <c r="M579" t="b">
        <v>0</v>
      </c>
      <c r="N579" t="b">
        <v>0</v>
      </c>
      <c r="O579" t="b">
        <v>0</v>
      </c>
    </row>
    <row r="580" spans="1:15" x14ac:dyDescent="0.2">
      <c r="A580" t="s">
        <v>6256</v>
      </c>
      <c r="B580" s="1">
        <v>43099</v>
      </c>
      <c r="C580" s="1">
        <v>43090.6875</v>
      </c>
      <c r="D580" t="s">
        <v>6257</v>
      </c>
      <c r="E580" t="s">
        <v>3164</v>
      </c>
      <c r="F580">
        <v>26</v>
      </c>
      <c r="G580" t="str">
        <f>VLOOKUP(YouTubeVideos[[#This Row],[category_id]],VideoCategories[],2,FALSE)</f>
        <v>Howto &amp; Style</v>
      </c>
      <c r="H580" t="s">
        <v>6258</v>
      </c>
      <c r="I580">
        <v>34032</v>
      </c>
      <c r="J580">
        <v>1930</v>
      </c>
      <c r="K580">
        <v>14</v>
      </c>
      <c r="L580">
        <v>182</v>
      </c>
      <c r="M580" t="b">
        <v>0</v>
      </c>
      <c r="N580" t="b">
        <v>0</v>
      </c>
      <c r="O580" t="b">
        <v>0</v>
      </c>
    </row>
    <row r="581" spans="1:15" x14ac:dyDescent="0.2">
      <c r="A581" t="s">
        <v>2031</v>
      </c>
      <c r="B581" s="1">
        <v>43066</v>
      </c>
      <c r="C581" s="1">
        <v>43059.355127314811</v>
      </c>
      <c r="D581" t="s">
        <v>2032</v>
      </c>
      <c r="E581" t="s">
        <v>1316</v>
      </c>
      <c r="F581">
        <v>1</v>
      </c>
      <c r="G581" t="str">
        <f>VLOOKUP(YouTubeVideos[[#This Row],[category_id]],VideoCategories[],2,FALSE)</f>
        <v>Film &amp; Animation</v>
      </c>
      <c r="H581" t="s">
        <v>2033</v>
      </c>
      <c r="I581">
        <v>34059</v>
      </c>
      <c r="J581">
        <v>2183</v>
      </c>
      <c r="K581">
        <v>375</v>
      </c>
      <c r="L581">
        <v>622</v>
      </c>
      <c r="M581" t="b">
        <v>0</v>
      </c>
      <c r="N581" t="b">
        <v>0</v>
      </c>
      <c r="O581" t="b">
        <v>0</v>
      </c>
    </row>
    <row r="582" spans="1:15" x14ac:dyDescent="0.2">
      <c r="A582" t="s">
        <v>7401</v>
      </c>
      <c r="B582" s="1">
        <v>43109</v>
      </c>
      <c r="C582" s="1">
        <v>43105.870486111111</v>
      </c>
      <c r="D582" t="s">
        <v>7402</v>
      </c>
      <c r="E582" t="s">
        <v>7403</v>
      </c>
      <c r="F582">
        <v>25</v>
      </c>
      <c r="G582" t="str">
        <f>VLOOKUP(YouTubeVideos[[#This Row],[category_id]],VideoCategories[],2,FALSE)</f>
        <v>News &amp; Politics</v>
      </c>
      <c r="H582" t="s">
        <v>7404</v>
      </c>
      <c r="I582">
        <v>34133</v>
      </c>
      <c r="J582">
        <v>46</v>
      </c>
      <c r="K582">
        <v>10</v>
      </c>
      <c r="L582">
        <v>24</v>
      </c>
      <c r="M582" t="b">
        <v>0</v>
      </c>
      <c r="N582" t="b">
        <v>0</v>
      </c>
      <c r="O582" t="b">
        <v>0</v>
      </c>
    </row>
    <row r="583" spans="1:15" x14ac:dyDescent="0.2">
      <c r="A583" t="s">
        <v>5038</v>
      </c>
      <c r="B583" s="1">
        <v>43087</v>
      </c>
      <c r="C583" s="1">
        <v>43082.833391203705</v>
      </c>
      <c r="D583" t="s">
        <v>5039</v>
      </c>
      <c r="E583" t="s">
        <v>5040</v>
      </c>
      <c r="F583">
        <v>22</v>
      </c>
      <c r="G583" t="str">
        <f>VLOOKUP(YouTubeVideos[[#This Row],[category_id]],VideoCategories[],2,FALSE)</f>
        <v>People &amp; Blogs</v>
      </c>
      <c r="H583" t="s">
        <v>63</v>
      </c>
      <c r="I583">
        <v>34156</v>
      </c>
      <c r="J583">
        <v>2948</v>
      </c>
      <c r="K583">
        <v>18</v>
      </c>
      <c r="L583">
        <v>235</v>
      </c>
      <c r="M583" t="b">
        <v>0</v>
      </c>
      <c r="N583" t="b">
        <v>0</v>
      </c>
      <c r="O583" t="b">
        <v>0</v>
      </c>
    </row>
    <row r="584" spans="1:15" x14ac:dyDescent="0.2">
      <c r="A584" t="s">
        <v>8662</v>
      </c>
      <c r="B584" s="1">
        <v>43118</v>
      </c>
      <c r="C584" s="1">
        <v>43113.291712962964</v>
      </c>
      <c r="D584" t="s">
        <v>8663</v>
      </c>
      <c r="E584" t="s">
        <v>8664</v>
      </c>
      <c r="F584">
        <v>1</v>
      </c>
      <c r="G584" t="str">
        <f>VLOOKUP(YouTubeVideos[[#This Row],[category_id]],VideoCategories[],2,FALSE)</f>
        <v>Film &amp; Animation</v>
      </c>
      <c r="H584" t="s">
        <v>8665</v>
      </c>
      <c r="I584">
        <v>34232</v>
      </c>
      <c r="J584">
        <v>1460</v>
      </c>
      <c r="K584">
        <v>144</v>
      </c>
      <c r="L584">
        <v>235</v>
      </c>
      <c r="M584" t="b">
        <v>0</v>
      </c>
      <c r="N584" t="b">
        <v>0</v>
      </c>
      <c r="O584" t="b">
        <v>0</v>
      </c>
    </row>
    <row r="585" spans="1:15" x14ac:dyDescent="0.2">
      <c r="A585" t="s">
        <v>13305</v>
      </c>
      <c r="B585" s="1">
        <v>43158</v>
      </c>
      <c r="C585" s="1">
        <v>43151.371921296297</v>
      </c>
      <c r="D585" t="s">
        <v>13306</v>
      </c>
      <c r="E585" t="s">
        <v>1143</v>
      </c>
      <c r="F585">
        <v>25</v>
      </c>
      <c r="G585" t="str">
        <f>VLOOKUP(YouTubeVideos[[#This Row],[category_id]],VideoCategories[],2,FALSE)</f>
        <v>News &amp; Politics</v>
      </c>
      <c r="H585" t="s">
        <v>13307</v>
      </c>
      <c r="I585">
        <v>34284</v>
      </c>
      <c r="J585">
        <v>144</v>
      </c>
      <c r="K585">
        <v>212</v>
      </c>
      <c r="L585">
        <v>278</v>
      </c>
      <c r="M585" t="b">
        <v>0</v>
      </c>
      <c r="N585" t="b">
        <v>0</v>
      </c>
      <c r="O585" t="b">
        <v>0</v>
      </c>
    </row>
    <row r="586" spans="1:15" x14ac:dyDescent="0.2">
      <c r="A586" t="s">
        <v>974</v>
      </c>
      <c r="B586" s="1">
        <v>43058</v>
      </c>
      <c r="C586" s="1">
        <v>43054.476087962961</v>
      </c>
      <c r="D586" t="s">
        <v>975</v>
      </c>
      <c r="E586" t="s">
        <v>800</v>
      </c>
      <c r="F586">
        <v>25</v>
      </c>
      <c r="G586" t="str">
        <f>VLOOKUP(YouTubeVideos[[#This Row],[category_id]],VideoCategories[],2,FALSE)</f>
        <v>News &amp; Politics</v>
      </c>
      <c r="H586" t="s">
        <v>976</v>
      </c>
      <c r="I586">
        <v>34293</v>
      </c>
      <c r="J586">
        <v>400</v>
      </c>
      <c r="K586">
        <v>86</v>
      </c>
      <c r="L586">
        <v>381</v>
      </c>
      <c r="M586" t="b">
        <v>0</v>
      </c>
      <c r="N586" t="b">
        <v>0</v>
      </c>
      <c r="O586" t="b">
        <v>0</v>
      </c>
    </row>
    <row r="587" spans="1:15" x14ac:dyDescent="0.2">
      <c r="A587" t="s">
        <v>11723</v>
      </c>
      <c r="B587" s="1">
        <v>43142</v>
      </c>
      <c r="C587" s="1">
        <v>43139.23028935185</v>
      </c>
      <c r="D587" t="s">
        <v>20363</v>
      </c>
      <c r="E587" t="s">
        <v>11724</v>
      </c>
      <c r="F587">
        <v>22</v>
      </c>
      <c r="G587" t="str">
        <f>VLOOKUP(YouTubeVideos[[#This Row],[category_id]],VideoCategories[],2,FALSE)</f>
        <v>People &amp; Blogs</v>
      </c>
      <c r="H587" t="s">
        <v>63</v>
      </c>
      <c r="I587">
        <v>34324</v>
      </c>
      <c r="J587">
        <v>240</v>
      </c>
      <c r="K587">
        <v>194</v>
      </c>
      <c r="L587">
        <v>737</v>
      </c>
      <c r="M587" t="b">
        <v>0</v>
      </c>
      <c r="N587" t="b">
        <v>0</v>
      </c>
      <c r="O587" t="b">
        <v>0</v>
      </c>
    </row>
    <row r="588" spans="1:15" x14ac:dyDescent="0.2">
      <c r="A588" t="s">
        <v>8968</v>
      </c>
      <c r="B588" s="1">
        <v>43121</v>
      </c>
      <c r="C588" s="1">
        <v>43116.720312500001</v>
      </c>
      <c r="D588" t="s">
        <v>8969</v>
      </c>
      <c r="E588" t="s">
        <v>194</v>
      </c>
      <c r="F588">
        <v>23</v>
      </c>
      <c r="G588" t="str">
        <f>VLOOKUP(YouTubeVideos[[#This Row],[category_id]],VideoCategories[],2,FALSE)</f>
        <v>Comedy</v>
      </c>
      <c r="H588" t="s">
        <v>195</v>
      </c>
      <c r="I588">
        <v>34600</v>
      </c>
      <c r="J588">
        <v>21</v>
      </c>
      <c r="K588">
        <v>0</v>
      </c>
      <c r="L588">
        <v>7</v>
      </c>
      <c r="M588" t="b">
        <v>0</v>
      </c>
      <c r="N588" t="b">
        <v>0</v>
      </c>
      <c r="O588" t="b">
        <v>0</v>
      </c>
    </row>
    <row r="589" spans="1:15" x14ac:dyDescent="0.2">
      <c r="A589" t="s">
        <v>10793</v>
      </c>
      <c r="B589" s="1">
        <v>43134</v>
      </c>
      <c r="C589" s="1">
        <v>43127.837291666663</v>
      </c>
      <c r="D589" t="s">
        <v>10794</v>
      </c>
      <c r="E589" t="s">
        <v>10795</v>
      </c>
      <c r="F589">
        <v>10</v>
      </c>
      <c r="G589" t="str">
        <f>VLOOKUP(YouTubeVideos[[#This Row],[category_id]],VideoCategories[],2,FALSE)</f>
        <v>Music</v>
      </c>
      <c r="H589" t="s">
        <v>63</v>
      </c>
      <c r="I589">
        <v>34659</v>
      </c>
      <c r="J589">
        <v>28</v>
      </c>
      <c r="K589">
        <v>3</v>
      </c>
      <c r="L589">
        <v>15</v>
      </c>
      <c r="M589" t="b">
        <v>0</v>
      </c>
      <c r="N589" t="b">
        <v>0</v>
      </c>
      <c r="O589" t="b">
        <v>0</v>
      </c>
    </row>
    <row r="590" spans="1:15" x14ac:dyDescent="0.2">
      <c r="A590" t="s">
        <v>22</v>
      </c>
      <c r="B590" s="1">
        <v>43053</v>
      </c>
      <c r="C590" s="1">
        <v>43051.553240740737</v>
      </c>
      <c r="D590" t="s">
        <v>23</v>
      </c>
      <c r="E590" t="s">
        <v>24</v>
      </c>
      <c r="F590">
        <v>25</v>
      </c>
      <c r="G590" t="str">
        <f>VLOOKUP(YouTubeVideos[[#This Row],[category_id]],VideoCategories[],2,FALSE)</f>
        <v>News &amp; Politics</v>
      </c>
      <c r="H590" t="s">
        <v>25</v>
      </c>
      <c r="I590">
        <v>34785</v>
      </c>
      <c r="J590">
        <v>308</v>
      </c>
      <c r="K590">
        <v>26</v>
      </c>
      <c r="L590">
        <v>413</v>
      </c>
      <c r="M590" t="b">
        <v>0</v>
      </c>
      <c r="N590" t="b">
        <v>0</v>
      </c>
      <c r="O590" t="b">
        <v>0</v>
      </c>
    </row>
    <row r="591" spans="1:15" x14ac:dyDescent="0.2">
      <c r="A591" t="s">
        <v>11295</v>
      </c>
      <c r="B591" s="1">
        <v>43138</v>
      </c>
      <c r="C591" s="1">
        <v>43137.440532407411</v>
      </c>
      <c r="D591" t="s">
        <v>11296</v>
      </c>
      <c r="E591" t="s">
        <v>1974</v>
      </c>
      <c r="F591">
        <v>25</v>
      </c>
      <c r="G591" t="str">
        <f>VLOOKUP(YouTubeVideos[[#This Row],[category_id]],VideoCategories[],2,FALSE)</f>
        <v>News &amp; Politics</v>
      </c>
      <c r="H591" t="s">
        <v>11297</v>
      </c>
      <c r="I591">
        <v>34953</v>
      </c>
      <c r="J591">
        <v>297</v>
      </c>
      <c r="K591">
        <v>48</v>
      </c>
      <c r="L591">
        <v>169</v>
      </c>
      <c r="M591" t="b">
        <v>0</v>
      </c>
      <c r="N591" t="b">
        <v>0</v>
      </c>
      <c r="O591" t="b">
        <v>0</v>
      </c>
    </row>
    <row r="592" spans="1:15" x14ac:dyDescent="0.2">
      <c r="A592" t="s">
        <v>5415</v>
      </c>
      <c r="B592" s="1">
        <v>43089</v>
      </c>
      <c r="C592" s="1">
        <v>43084.083402777775</v>
      </c>
      <c r="D592" t="s">
        <v>5416</v>
      </c>
      <c r="E592" t="s">
        <v>5417</v>
      </c>
      <c r="F592">
        <v>1</v>
      </c>
      <c r="G592" t="str">
        <f>VLOOKUP(YouTubeVideos[[#This Row],[category_id]],VideoCategories[],2,FALSE)</f>
        <v>Film &amp; Animation</v>
      </c>
      <c r="H592" t="s">
        <v>5418</v>
      </c>
      <c r="I592">
        <v>35038</v>
      </c>
      <c r="J592">
        <v>1406</v>
      </c>
      <c r="K592">
        <v>11</v>
      </c>
      <c r="L592">
        <v>88</v>
      </c>
      <c r="M592" t="b">
        <v>0</v>
      </c>
      <c r="N592" t="b">
        <v>0</v>
      </c>
      <c r="O592" t="b">
        <v>0</v>
      </c>
    </row>
    <row r="593" spans="1:15" x14ac:dyDescent="0.2">
      <c r="A593" t="s">
        <v>11680</v>
      </c>
      <c r="B593" s="1">
        <v>43141</v>
      </c>
      <c r="C593" s="1">
        <v>43138.427905092591</v>
      </c>
      <c r="D593" t="s">
        <v>11681</v>
      </c>
      <c r="E593" t="s">
        <v>1974</v>
      </c>
      <c r="F593">
        <v>25</v>
      </c>
      <c r="G593" t="str">
        <f>VLOOKUP(YouTubeVideos[[#This Row],[category_id]],VideoCategories[],2,FALSE)</f>
        <v>News &amp; Politics</v>
      </c>
      <c r="H593" t="s">
        <v>11682</v>
      </c>
      <c r="I593">
        <v>35112</v>
      </c>
      <c r="J593">
        <v>230</v>
      </c>
      <c r="K593">
        <v>97</v>
      </c>
      <c r="L593">
        <v>404</v>
      </c>
      <c r="M593" t="b">
        <v>0</v>
      </c>
      <c r="N593" t="b">
        <v>0</v>
      </c>
      <c r="O593" t="b">
        <v>0</v>
      </c>
    </row>
    <row r="594" spans="1:15" x14ac:dyDescent="0.2">
      <c r="A594" t="s">
        <v>12997</v>
      </c>
      <c r="B594" s="1">
        <v>43154</v>
      </c>
      <c r="C594" s="1">
        <v>43146.604178240741</v>
      </c>
      <c r="D594" t="s">
        <v>12998</v>
      </c>
      <c r="E594" t="s">
        <v>2164</v>
      </c>
      <c r="F594">
        <v>24</v>
      </c>
      <c r="G594" t="str">
        <f>VLOOKUP(YouTubeVideos[[#This Row],[category_id]],VideoCategories[],2,FALSE)</f>
        <v>Entertainment</v>
      </c>
      <c r="H594" t="s">
        <v>12999</v>
      </c>
      <c r="I594">
        <v>35123</v>
      </c>
      <c r="J594">
        <v>103</v>
      </c>
      <c r="K594">
        <v>18</v>
      </c>
      <c r="L594">
        <v>60</v>
      </c>
      <c r="M594" t="b">
        <v>0</v>
      </c>
      <c r="N594" t="b">
        <v>0</v>
      </c>
      <c r="O594" t="b">
        <v>0</v>
      </c>
    </row>
    <row r="595" spans="1:15" x14ac:dyDescent="0.2">
      <c r="A595" t="s">
        <v>942</v>
      </c>
      <c r="B595" s="1">
        <v>43057</v>
      </c>
      <c r="C595" s="1">
        <v>43052.291701388887</v>
      </c>
      <c r="D595" t="s">
        <v>19760</v>
      </c>
      <c r="E595" t="s">
        <v>943</v>
      </c>
      <c r="F595">
        <v>26</v>
      </c>
      <c r="G595" t="str">
        <f>VLOOKUP(YouTubeVideos[[#This Row],[category_id]],VideoCategories[],2,FALSE)</f>
        <v>Howto &amp; Style</v>
      </c>
      <c r="H595" t="s">
        <v>944</v>
      </c>
      <c r="I595">
        <v>35125</v>
      </c>
      <c r="J595">
        <v>627</v>
      </c>
      <c r="K595">
        <v>43</v>
      </c>
      <c r="L595">
        <v>64</v>
      </c>
      <c r="M595" t="b">
        <v>0</v>
      </c>
      <c r="N595" t="b">
        <v>0</v>
      </c>
      <c r="O595" t="b">
        <v>0</v>
      </c>
    </row>
    <row r="596" spans="1:15" x14ac:dyDescent="0.2">
      <c r="A596" t="s">
        <v>5958</v>
      </c>
      <c r="B596" s="1">
        <v>43095</v>
      </c>
      <c r="C596" s="1">
        <v>43089.866793981484</v>
      </c>
      <c r="D596" t="s">
        <v>5959</v>
      </c>
      <c r="E596" t="s">
        <v>5960</v>
      </c>
      <c r="F596">
        <v>1</v>
      </c>
      <c r="G596" t="str">
        <f>VLOOKUP(YouTubeVideos[[#This Row],[category_id]],VideoCategories[],2,FALSE)</f>
        <v>Film &amp; Animation</v>
      </c>
      <c r="H596" t="s">
        <v>5961</v>
      </c>
      <c r="I596">
        <v>35233</v>
      </c>
      <c r="J596">
        <v>77</v>
      </c>
      <c r="K596">
        <v>47</v>
      </c>
      <c r="L596">
        <v>51</v>
      </c>
      <c r="M596" t="b">
        <v>0</v>
      </c>
      <c r="N596" t="b">
        <v>0</v>
      </c>
      <c r="O596" t="b">
        <v>0</v>
      </c>
    </row>
    <row r="597" spans="1:15" x14ac:dyDescent="0.2">
      <c r="A597" t="s">
        <v>3276</v>
      </c>
      <c r="B597" s="1">
        <v>43075</v>
      </c>
      <c r="C597" s="1">
        <v>43068.587280092594</v>
      </c>
      <c r="D597" t="s">
        <v>3277</v>
      </c>
      <c r="E597" t="s">
        <v>527</v>
      </c>
      <c r="F597">
        <v>25</v>
      </c>
      <c r="G597" t="str">
        <f>VLOOKUP(YouTubeVideos[[#This Row],[category_id]],VideoCategories[],2,FALSE)</f>
        <v>News &amp; Politics</v>
      </c>
      <c r="H597" t="s">
        <v>3278</v>
      </c>
      <c r="I597">
        <v>35235</v>
      </c>
      <c r="J597">
        <v>166</v>
      </c>
      <c r="K597">
        <v>40</v>
      </c>
      <c r="L597">
        <v>65</v>
      </c>
      <c r="M597" t="b">
        <v>0</v>
      </c>
      <c r="N597" t="b">
        <v>0</v>
      </c>
      <c r="O597" t="b">
        <v>0</v>
      </c>
    </row>
    <row r="598" spans="1:15" x14ac:dyDescent="0.2">
      <c r="A598" t="s">
        <v>5107</v>
      </c>
      <c r="B598" s="1">
        <v>43087</v>
      </c>
      <c r="C598" s="1">
        <v>43081.458356481482</v>
      </c>
      <c r="D598" t="s">
        <v>5108</v>
      </c>
      <c r="E598" t="s">
        <v>5109</v>
      </c>
      <c r="F598">
        <v>1</v>
      </c>
      <c r="G598" t="str">
        <f>VLOOKUP(YouTubeVideos[[#This Row],[category_id]],VideoCategories[],2,FALSE)</f>
        <v>Film &amp; Animation</v>
      </c>
      <c r="H598" t="s">
        <v>5110</v>
      </c>
      <c r="I598">
        <v>35247</v>
      </c>
      <c r="J598">
        <v>775</v>
      </c>
      <c r="K598">
        <v>33</v>
      </c>
      <c r="L598">
        <v>102</v>
      </c>
      <c r="M598" t="b">
        <v>0</v>
      </c>
      <c r="N598" t="b">
        <v>0</v>
      </c>
      <c r="O598" t="b">
        <v>0</v>
      </c>
    </row>
    <row r="599" spans="1:15" x14ac:dyDescent="0.2">
      <c r="A599" t="s">
        <v>2286</v>
      </c>
      <c r="B599" s="1">
        <v>43068</v>
      </c>
      <c r="C599" s="1">
        <v>43067.208182870374</v>
      </c>
      <c r="D599" t="s">
        <v>19832</v>
      </c>
      <c r="E599" t="s">
        <v>818</v>
      </c>
      <c r="F599">
        <v>24</v>
      </c>
      <c r="G599" t="str">
        <f>VLOOKUP(YouTubeVideos[[#This Row],[category_id]],VideoCategories[],2,FALSE)</f>
        <v>Entertainment</v>
      </c>
      <c r="H599" t="s">
        <v>19833</v>
      </c>
      <c r="I599">
        <v>35467</v>
      </c>
      <c r="J599">
        <v>227</v>
      </c>
      <c r="K599">
        <v>8</v>
      </c>
      <c r="L599">
        <v>48</v>
      </c>
      <c r="M599" t="b">
        <v>0</v>
      </c>
      <c r="N599" t="b">
        <v>0</v>
      </c>
      <c r="O599" t="b">
        <v>0</v>
      </c>
    </row>
    <row r="600" spans="1:15" x14ac:dyDescent="0.2">
      <c r="A600" t="s">
        <v>1598</v>
      </c>
      <c r="B600" s="1">
        <v>43061</v>
      </c>
      <c r="C600" s="1">
        <v>43056.000023148146</v>
      </c>
      <c r="D600" t="s">
        <v>1599</v>
      </c>
      <c r="E600" t="s">
        <v>1600</v>
      </c>
      <c r="F600">
        <v>10</v>
      </c>
      <c r="G600" t="str">
        <f>VLOOKUP(YouTubeVideos[[#This Row],[category_id]],VideoCategories[],2,FALSE)</f>
        <v>Music</v>
      </c>
      <c r="H600" t="s">
        <v>1601</v>
      </c>
      <c r="I600">
        <v>35511</v>
      </c>
      <c r="J600">
        <v>2016</v>
      </c>
      <c r="K600">
        <v>11</v>
      </c>
      <c r="L600">
        <v>69</v>
      </c>
      <c r="M600" t="b">
        <v>0</v>
      </c>
      <c r="N600" t="b">
        <v>0</v>
      </c>
      <c r="O600" t="b">
        <v>0</v>
      </c>
    </row>
    <row r="601" spans="1:15" x14ac:dyDescent="0.2">
      <c r="A601" t="s">
        <v>9374</v>
      </c>
      <c r="B601" s="1">
        <v>43124</v>
      </c>
      <c r="C601" s="1">
        <v>43089.095219907409</v>
      </c>
      <c r="D601" t="s">
        <v>9375</v>
      </c>
      <c r="E601" t="s">
        <v>9376</v>
      </c>
      <c r="F601">
        <v>2</v>
      </c>
      <c r="G601" t="str">
        <f>VLOOKUP(YouTubeVideos[[#This Row],[category_id]],VideoCategories[],2,FALSE)</f>
        <v>Autos &amp; Vehicles</v>
      </c>
      <c r="H601" t="s">
        <v>9377</v>
      </c>
      <c r="I601">
        <v>35573</v>
      </c>
      <c r="J601">
        <v>230</v>
      </c>
      <c r="K601">
        <v>19</v>
      </c>
      <c r="L601">
        <v>19</v>
      </c>
      <c r="M601" t="b">
        <v>0</v>
      </c>
      <c r="N601" t="b">
        <v>0</v>
      </c>
      <c r="O601" t="b">
        <v>0</v>
      </c>
    </row>
    <row r="602" spans="1:15" x14ac:dyDescent="0.2">
      <c r="A602" t="s">
        <v>10637</v>
      </c>
      <c r="B602" s="1">
        <v>43133</v>
      </c>
      <c r="C602" s="1">
        <v>43128.335578703707</v>
      </c>
      <c r="D602" t="s">
        <v>10638</v>
      </c>
      <c r="E602" t="s">
        <v>10639</v>
      </c>
      <c r="F602">
        <v>1</v>
      </c>
      <c r="G602" t="str">
        <f>VLOOKUP(YouTubeVideos[[#This Row],[category_id]],VideoCategories[],2,FALSE)</f>
        <v>Film &amp; Animation</v>
      </c>
      <c r="H602" t="s">
        <v>20279</v>
      </c>
      <c r="I602">
        <v>35615</v>
      </c>
      <c r="J602">
        <v>1217</v>
      </c>
      <c r="K602">
        <v>12</v>
      </c>
      <c r="L602">
        <v>182</v>
      </c>
      <c r="M602" t="b">
        <v>0</v>
      </c>
      <c r="N602" t="b">
        <v>0</v>
      </c>
      <c r="O602" t="b">
        <v>0</v>
      </c>
    </row>
    <row r="603" spans="1:15" x14ac:dyDescent="0.2">
      <c r="A603" t="s">
        <v>6506</v>
      </c>
      <c r="B603" s="1">
        <v>43103</v>
      </c>
      <c r="C603" s="1">
        <v>43102.333402777775</v>
      </c>
      <c r="D603" t="s">
        <v>6507</v>
      </c>
      <c r="E603" t="s">
        <v>520</v>
      </c>
      <c r="F603">
        <v>26</v>
      </c>
      <c r="G603" t="str">
        <f>VLOOKUP(YouTubeVideos[[#This Row],[category_id]],VideoCategories[],2,FALSE)</f>
        <v>Howto &amp; Style</v>
      </c>
      <c r="H603" t="s">
        <v>6508</v>
      </c>
      <c r="I603">
        <v>35862</v>
      </c>
      <c r="J603">
        <v>964</v>
      </c>
      <c r="K603">
        <v>137</v>
      </c>
      <c r="L603">
        <v>75</v>
      </c>
      <c r="M603" t="b">
        <v>0</v>
      </c>
      <c r="N603" t="b">
        <v>0</v>
      </c>
      <c r="O603" t="b">
        <v>0</v>
      </c>
    </row>
    <row r="604" spans="1:15" x14ac:dyDescent="0.2">
      <c r="A604" t="s">
        <v>5822</v>
      </c>
      <c r="B604" s="1">
        <v>43092</v>
      </c>
      <c r="C604" s="1">
        <v>43087.459965277776</v>
      </c>
      <c r="D604" t="s">
        <v>5823</v>
      </c>
      <c r="E604" t="s">
        <v>5824</v>
      </c>
      <c r="F604">
        <v>22</v>
      </c>
      <c r="G604" t="str">
        <f>VLOOKUP(YouTubeVideos[[#This Row],[category_id]],VideoCategories[],2,FALSE)</f>
        <v>People &amp; Blogs</v>
      </c>
      <c r="H604" t="s">
        <v>5825</v>
      </c>
      <c r="I604">
        <v>35916</v>
      </c>
      <c r="J604">
        <v>0</v>
      </c>
      <c r="K604">
        <v>0</v>
      </c>
      <c r="L604">
        <v>70</v>
      </c>
      <c r="M604" t="b">
        <v>0</v>
      </c>
      <c r="N604" t="b">
        <v>1</v>
      </c>
      <c r="O604" t="b">
        <v>0</v>
      </c>
    </row>
    <row r="605" spans="1:15" x14ac:dyDescent="0.2">
      <c r="A605" t="s">
        <v>10796</v>
      </c>
      <c r="B605" s="1">
        <v>43134</v>
      </c>
      <c r="C605" s="1">
        <v>43128.910763888889</v>
      </c>
      <c r="D605" t="s">
        <v>10797</v>
      </c>
      <c r="E605" t="s">
        <v>2710</v>
      </c>
      <c r="F605">
        <v>28</v>
      </c>
      <c r="G605" t="str">
        <f>VLOOKUP(YouTubeVideos[[#This Row],[category_id]],VideoCategories[],2,FALSE)</f>
        <v>Science &amp; Technology</v>
      </c>
      <c r="H605" t="s">
        <v>10798</v>
      </c>
      <c r="I605">
        <v>36007</v>
      </c>
      <c r="J605">
        <v>2712</v>
      </c>
      <c r="K605">
        <v>16</v>
      </c>
      <c r="L605">
        <v>231</v>
      </c>
      <c r="M605" t="b">
        <v>0</v>
      </c>
      <c r="N605" t="b">
        <v>0</v>
      </c>
      <c r="O605" t="b">
        <v>0</v>
      </c>
    </row>
    <row r="606" spans="1:15" x14ac:dyDescent="0.2">
      <c r="A606" t="s">
        <v>5383</v>
      </c>
      <c r="B606" s="1">
        <v>43089</v>
      </c>
      <c r="C606" s="1">
        <v>43083.604224537034</v>
      </c>
      <c r="D606" t="s">
        <v>5384</v>
      </c>
      <c r="E606" t="s">
        <v>5385</v>
      </c>
      <c r="F606">
        <v>24</v>
      </c>
      <c r="G606" t="str">
        <f>VLOOKUP(YouTubeVideos[[#This Row],[category_id]],VideoCategories[],2,FALSE)</f>
        <v>Entertainment</v>
      </c>
      <c r="H606" t="s">
        <v>5386</v>
      </c>
      <c r="I606">
        <v>36064</v>
      </c>
      <c r="J606">
        <v>272</v>
      </c>
      <c r="K606">
        <v>46</v>
      </c>
      <c r="L606">
        <v>95</v>
      </c>
      <c r="M606" t="b">
        <v>0</v>
      </c>
      <c r="N606" t="b">
        <v>0</v>
      </c>
      <c r="O606" t="b">
        <v>0</v>
      </c>
    </row>
    <row r="607" spans="1:15" x14ac:dyDescent="0.2">
      <c r="A607" t="s">
        <v>2840</v>
      </c>
      <c r="B607" s="1">
        <v>43071</v>
      </c>
      <c r="C607" s="1">
        <v>43066.41609953704</v>
      </c>
      <c r="D607" t="s">
        <v>2841</v>
      </c>
      <c r="E607" t="s">
        <v>2842</v>
      </c>
      <c r="F607">
        <v>26</v>
      </c>
      <c r="G607" t="str">
        <f>VLOOKUP(YouTubeVideos[[#This Row],[category_id]],VideoCategories[],2,FALSE)</f>
        <v>Howto &amp; Style</v>
      </c>
      <c r="H607" t="s">
        <v>2843</v>
      </c>
      <c r="I607">
        <v>36110</v>
      </c>
      <c r="J607">
        <v>1419</v>
      </c>
      <c r="K607">
        <v>126</v>
      </c>
      <c r="L607">
        <v>77</v>
      </c>
      <c r="M607" t="b">
        <v>0</v>
      </c>
      <c r="N607" t="b">
        <v>0</v>
      </c>
      <c r="O607" t="b">
        <v>0</v>
      </c>
    </row>
    <row r="608" spans="1:15" x14ac:dyDescent="0.2">
      <c r="A608" t="s">
        <v>4188</v>
      </c>
      <c r="B608" s="1">
        <v>43081</v>
      </c>
      <c r="C608" s="1">
        <v>43075.375810185185</v>
      </c>
      <c r="D608" t="s">
        <v>19938</v>
      </c>
      <c r="E608" t="s">
        <v>19728</v>
      </c>
      <c r="F608">
        <v>26</v>
      </c>
      <c r="G608" t="str">
        <f>VLOOKUP(YouTubeVideos[[#This Row],[category_id]],VideoCategories[],2,FALSE)</f>
        <v>Howto &amp; Style</v>
      </c>
      <c r="H608" t="s">
        <v>19939</v>
      </c>
      <c r="I608">
        <v>36113</v>
      </c>
      <c r="J608">
        <v>1187</v>
      </c>
      <c r="K608">
        <v>28</v>
      </c>
      <c r="L608">
        <v>93</v>
      </c>
      <c r="M608" t="b">
        <v>0</v>
      </c>
      <c r="N608" t="b">
        <v>0</v>
      </c>
      <c r="O608" t="b">
        <v>0</v>
      </c>
    </row>
    <row r="609" spans="1:15" x14ac:dyDescent="0.2">
      <c r="A609" t="s">
        <v>9734</v>
      </c>
      <c r="B609" s="1">
        <v>43127</v>
      </c>
      <c r="C609" s="1">
        <v>43122.418368055558</v>
      </c>
      <c r="D609" t="s">
        <v>9735</v>
      </c>
      <c r="E609" t="s">
        <v>800</v>
      </c>
      <c r="F609">
        <v>25</v>
      </c>
      <c r="G609" t="str">
        <f>VLOOKUP(YouTubeVideos[[#This Row],[category_id]],VideoCategories[],2,FALSE)</f>
        <v>News &amp; Politics</v>
      </c>
      <c r="H609" t="s">
        <v>9736</v>
      </c>
      <c r="I609">
        <v>36168</v>
      </c>
      <c r="J609">
        <v>463</v>
      </c>
      <c r="K609">
        <v>165</v>
      </c>
      <c r="L609">
        <v>748</v>
      </c>
      <c r="M609" t="b">
        <v>0</v>
      </c>
      <c r="N609" t="b">
        <v>0</v>
      </c>
      <c r="O609" t="b">
        <v>0</v>
      </c>
    </row>
    <row r="610" spans="1:15" x14ac:dyDescent="0.2">
      <c r="A610" t="s">
        <v>7763</v>
      </c>
      <c r="B610" s="1">
        <v>43112</v>
      </c>
      <c r="C610" s="1">
        <v>43107.316886574074</v>
      </c>
      <c r="D610" t="s">
        <v>7764</v>
      </c>
      <c r="E610" t="s">
        <v>3634</v>
      </c>
      <c r="F610">
        <v>25</v>
      </c>
      <c r="G610" t="str">
        <f>VLOOKUP(YouTubeVideos[[#This Row],[category_id]],VideoCategories[],2,FALSE)</f>
        <v>News &amp; Politics</v>
      </c>
      <c r="H610" t="s">
        <v>7765</v>
      </c>
      <c r="I610">
        <v>36241</v>
      </c>
      <c r="J610">
        <v>210</v>
      </c>
      <c r="K610">
        <v>83</v>
      </c>
      <c r="L610">
        <v>544</v>
      </c>
      <c r="M610" t="b">
        <v>0</v>
      </c>
      <c r="N610" t="b">
        <v>0</v>
      </c>
      <c r="O610" t="b">
        <v>0</v>
      </c>
    </row>
    <row r="611" spans="1:15" x14ac:dyDescent="0.2">
      <c r="A611" t="s">
        <v>13932</v>
      </c>
      <c r="B611" s="1">
        <v>43165</v>
      </c>
      <c r="C611" s="1">
        <v>43157.369872685187</v>
      </c>
      <c r="D611" t="s">
        <v>13933</v>
      </c>
      <c r="E611" t="s">
        <v>619</v>
      </c>
      <c r="F611">
        <v>24</v>
      </c>
      <c r="G611" t="str">
        <f>VLOOKUP(YouTubeVideos[[#This Row],[category_id]],VideoCategories[],2,FALSE)</f>
        <v>Entertainment</v>
      </c>
      <c r="H611" t="s">
        <v>13934</v>
      </c>
      <c r="I611">
        <v>36346</v>
      </c>
      <c r="J611">
        <v>1310</v>
      </c>
      <c r="K611">
        <v>44</v>
      </c>
      <c r="L611">
        <v>483</v>
      </c>
      <c r="M611" t="b">
        <v>0</v>
      </c>
      <c r="N611" t="b">
        <v>0</v>
      </c>
      <c r="O611" t="b">
        <v>0</v>
      </c>
    </row>
    <row r="612" spans="1:15" x14ac:dyDescent="0.2">
      <c r="A612" t="s">
        <v>1421</v>
      </c>
      <c r="B612" s="1">
        <v>43060</v>
      </c>
      <c r="C612" s="1">
        <v>43054.356840277775</v>
      </c>
      <c r="D612" t="s">
        <v>1422</v>
      </c>
      <c r="E612" t="s">
        <v>1423</v>
      </c>
      <c r="F612">
        <v>17</v>
      </c>
      <c r="G612" t="str">
        <f>VLOOKUP(YouTubeVideos[[#This Row],[category_id]],VideoCategories[],2,FALSE)</f>
        <v>Sports</v>
      </c>
      <c r="H612" t="s">
        <v>1424</v>
      </c>
      <c r="I612">
        <v>36414</v>
      </c>
      <c r="J612">
        <v>125</v>
      </c>
      <c r="K612">
        <v>16</v>
      </c>
      <c r="L612">
        <v>40</v>
      </c>
      <c r="M612" t="b">
        <v>0</v>
      </c>
      <c r="N612" t="b">
        <v>0</v>
      </c>
      <c r="O612" t="b">
        <v>0</v>
      </c>
    </row>
    <row r="613" spans="1:15" x14ac:dyDescent="0.2">
      <c r="A613" t="s">
        <v>13323</v>
      </c>
      <c r="B613" s="1">
        <v>43158</v>
      </c>
      <c r="C613" s="1">
        <v>43150.366724537038</v>
      </c>
      <c r="D613" t="s">
        <v>13324</v>
      </c>
      <c r="E613" t="s">
        <v>619</v>
      </c>
      <c r="F613">
        <v>24</v>
      </c>
      <c r="G613" t="str">
        <f>VLOOKUP(YouTubeVideos[[#This Row],[category_id]],VideoCategories[],2,FALSE)</f>
        <v>Entertainment</v>
      </c>
      <c r="H613" t="s">
        <v>13325</v>
      </c>
      <c r="I613">
        <v>36457</v>
      </c>
      <c r="J613">
        <v>1170</v>
      </c>
      <c r="K613">
        <v>61</v>
      </c>
      <c r="L613">
        <v>560</v>
      </c>
      <c r="M613" t="b">
        <v>0</v>
      </c>
      <c r="N613" t="b">
        <v>0</v>
      </c>
      <c r="O613" t="b">
        <v>0</v>
      </c>
    </row>
    <row r="614" spans="1:15" x14ac:dyDescent="0.2">
      <c r="A614" t="s">
        <v>5156</v>
      </c>
      <c r="B614" s="1">
        <v>43087</v>
      </c>
      <c r="C614" s="1">
        <v>43081.793287037035</v>
      </c>
      <c r="D614" t="s">
        <v>5157</v>
      </c>
      <c r="E614" t="s">
        <v>5158</v>
      </c>
      <c r="F614">
        <v>26</v>
      </c>
      <c r="G614" t="str">
        <f>VLOOKUP(YouTubeVideos[[#This Row],[category_id]],VideoCategories[],2,FALSE)</f>
        <v>Howto &amp; Style</v>
      </c>
      <c r="H614" t="s">
        <v>5159</v>
      </c>
      <c r="I614">
        <v>36476</v>
      </c>
      <c r="J614">
        <v>4271</v>
      </c>
      <c r="K614">
        <v>21</v>
      </c>
      <c r="L614">
        <v>710</v>
      </c>
      <c r="M614" t="b">
        <v>0</v>
      </c>
      <c r="N614" t="b">
        <v>0</v>
      </c>
      <c r="O614" t="b">
        <v>0</v>
      </c>
    </row>
    <row r="615" spans="1:15" x14ac:dyDescent="0.2">
      <c r="A615" t="s">
        <v>6211</v>
      </c>
      <c r="B615" s="1">
        <v>43098</v>
      </c>
      <c r="C615" s="1">
        <v>43089.516840277778</v>
      </c>
      <c r="D615" t="s">
        <v>6212</v>
      </c>
      <c r="E615" t="s">
        <v>6213</v>
      </c>
      <c r="F615">
        <v>1</v>
      </c>
      <c r="G615" t="str">
        <f>VLOOKUP(YouTubeVideos[[#This Row],[category_id]],VideoCategories[],2,FALSE)</f>
        <v>Film &amp; Animation</v>
      </c>
      <c r="H615" t="s">
        <v>6214</v>
      </c>
      <c r="I615">
        <v>36515</v>
      </c>
      <c r="J615">
        <v>1012</v>
      </c>
      <c r="K615">
        <v>32</v>
      </c>
      <c r="L615">
        <v>392</v>
      </c>
      <c r="M615" t="b">
        <v>0</v>
      </c>
      <c r="N615" t="b">
        <v>0</v>
      </c>
      <c r="O615" t="b">
        <v>0</v>
      </c>
    </row>
    <row r="616" spans="1:15" x14ac:dyDescent="0.2">
      <c r="A616" t="s">
        <v>9614</v>
      </c>
      <c r="B616" s="1">
        <v>43126</v>
      </c>
      <c r="C616" s="1">
        <v>43123.166701388887</v>
      </c>
      <c r="D616" t="s">
        <v>9615</v>
      </c>
      <c r="E616" t="s">
        <v>39</v>
      </c>
      <c r="F616">
        <v>23</v>
      </c>
      <c r="G616" t="str">
        <f>VLOOKUP(YouTubeVideos[[#This Row],[category_id]],VideoCategories[],2,FALSE)</f>
        <v>Comedy</v>
      </c>
      <c r="H616" t="s">
        <v>9616</v>
      </c>
      <c r="I616">
        <v>36526</v>
      </c>
      <c r="J616">
        <v>260</v>
      </c>
      <c r="K616">
        <v>47</v>
      </c>
      <c r="L616">
        <v>97</v>
      </c>
      <c r="M616" t="b">
        <v>0</v>
      </c>
      <c r="N616" t="b">
        <v>0</v>
      </c>
      <c r="O616" t="b">
        <v>0</v>
      </c>
    </row>
    <row r="617" spans="1:15" x14ac:dyDescent="0.2">
      <c r="A617" t="s">
        <v>4213</v>
      </c>
      <c r="B617" s="1">
        <v>43081</v>
      </c>
      <c r="C617" s="1">
        <v>43075.427615740744</v>
      </c>
      <c r="D617" t="s">
        <v>4214</v>
      </c>
      <c r="E617" t="s">
        <v>4215</v>
      </c>
      <c r="F617">
        <v>10</v>
      </c>
      <c r="G617" t="str">
        <f>VLOOKUP(YouTubeVideos[[#This Row],[category_id]],VideoCategories[],2,FALSE)</f>
        <v>Music</v>
      </c>
      <c r="H617" t="s">
        <v>4216</v>
      </c>
      <c r="I617">
        <v>36535</v>
      </c>
      <c r="J617">
        <v>2773</v>
      </c>
      <c r="K617">
        <v>38</v>
      </c>
      <c r="L617">
        <v>161</v>
      </c>
      <c r="M617" t="b">
        <v>0</v>
      </c>
      <c r="N617" t="b">
        <v>0</v>
      </c>
      <c r="O617" t="b">
        <v>0</v>
      </c>
    </row>
    <row r="618" spans="1:15" x14ac:dyDescent="0.2">
      <c r="A618" t="s">
        <v>9785</v>
      </c>
      <c r="B618" s="1">
        <v>43127</v>
      </c>
      <c r="C618" s="1">
        <v>43121.416701388887</v>
      </c>
      <c r="D618" t="s">
        <v>9786</v>
      </c>
      <c r="E618" t="s">
        <v>3761</v>
      </c>
      <c r="F618">
        <v>17</v>
      </c>
      <c r="G618" t="str">
        <f>VLOOKUP(YouTubeVideos[[#This Row],[category_id]],VideoCategories[],2,FALSE)</f>
        <v>Sports</v>
      </c>
      <c r="H618" t="s">
        <v>9787</v>
      </c>
      <c r="I618">
        <v>36591</v>
      </c>
      <c r="J618">
        <v>2519</v>
      </c>
      <c r="K618">
        <v>25</v>
      </c>
      <c r="L618">
        <v>155</v>
      </c>
      <c r="M618" t="b">
        <v>0</v>
      </c>
      <c r="N618" t="b">
        <v>0</v>
      </c>
      <c r="O618" t="b">
        <v>0</v>
      </c>
    </row>
    <row r="619" spans="1:15" x14ac:dyDescent="0.2">
      <c r="A619" t="s">
        <v>522</v>
      </c>
      <c r="B619" s="1">
        <v>43055</v>
      </c>
      <c r="C619" s="1">
        <v>43051.308668981481</v>
      </c>
      <c r="D619" t="s">
        <v>19743</v>
      </c>
      <c r="E619" t="s">
        <v>523</v>
      </c>
      <c r="F619">
        <v>25</v>
      </c>
      <c r="G619" t="str">
        <f>VLOOKUP(YouTubeVideos[[#This Row],[category_id]],VideoCategories[],2,FALSE)</f>
        <v>News &amp; Politics</v>
      </c>
      <c r="H619" t="s">
        <v>524</v>
      </c>
      <c r="I619">
        <v>36859</v>
      </c>
      <c r="J619">
        <v>23</v>
      </c>
      <c r="K619">
        <v>10</v>
      </c>
      <c r="L619">
        <v>135</v>
      </c>
      <c r="M619" t="b">
        <v>0</v>
      </c>
      <c r="N619" t="b">
        <v>0</v>
      </c>
      <c r="O619" t="b">
        <v>0</v>
      </c>
    </row>
    <row r="620" spans="1:15" x14ac:dyDescent="0.2">
      <c r="A620" t="s">
        <v>3866</v>
      </c>
      <c r="B620" s="1">
        <v>43079</v>
      </c>
      <c r="C620" s="1">
        <v>43073.439305555556</v>
      </c>
      <c r="D620" t="s">
        <v>3867</v>
      </c>
      <c r="E620" t="s">
        <v>3868</v>
      </c>
      <c r="F620">
        <v>17</v>
      </c>
      <c r="G620" t="str">
        <f>VLOOKUP(YouTubeVideos[[#This Row],[category_id]],VideoCategories[],2,FALSE)</f>
        <v>Sports</v>
      </c>
      <c r="H620" t="s">
        <v>3869</v>
      </c>
      <c r="I620">
        <v>36929</v>
      </c>
      <c r="J620">
        <v>0</v>
      </c>
      <c r="K620">
        <v>0</v>
      </c>
      <c r="L620">
        <v>0</v>
      </c>
      <c r="M620" t="b">
        <v>1</v>
      </c>
      <c r="N620" t="b">
        <v>1</v>
      </c>
      <c r="O620" t="b">
        <v>0</v>
      </c>
    </row>
    <row r="621" spans="1:15" x14ac:dyDescent="0.2">
      <c r="A621" t="s">
        <v>10034</v>
      </c>
      <c r="B621" s="1">
        <v>43129</v>
      </c>
      <c r="C621" s="1">
        <v>43122.708344907405</v>
      </c>
      <c r="D621" t="s">
        <v>10035</v>
      </c>
      <c r="E621" t="s">
        <v>3985</v>
      </c>
      <c r="F621">
        <v>24</v>
      </c>
      <c r="G621" t="str">
        <f>VLOOKUP(YouTubeVideos[[#This Row],[category_id]],VideoCategories[],2,FALSE)</f>
        <v>Entertainment</v>
      </c>
      <c r="H621" t="s">
        <v>10036</v>
      </c>
      <c r="I621">
        <v>36982</v>
      </c>
      <c r="J621">
        <v>213</v>
      </c>
      <c r="K621">
        <v>17</v>
      </c>
      <c r="L621">
        <v>100</v>
      </c>
      <c r="M621" t="b">
        <v>0</v>
      </c>
      <c r="N621" t="b">
        <v>0</v>
      </c>
      <c r="O621" t="b">
        <v>0</v>
      </c>
    </row>
    <row r="622" spans="1:15" x14ac:dyDescent="0.2">
      <c r="A622" t="s">
        <v>3292</v>
      </c>
      <c r="B622" s="1">
        <v>43075</v>
      </c>
      <c r="C622" s="1">
        <v>43068.641076388885</v>
      </c>
      <c r="D622" t="s">
        <v>3293</v>
      </c>
      <c r="E622" t="s">
        <v>3294</v>
      </c>
      <c r="F622">
        <v>10</v>
      </c>
      <c r="G622" t="str">
        <f>VLOOKUP(YouTubeVideos[[#This Row],[category_id]],VideoCategories[],2,FALSE)</f>
        <v>Music</v>
      </c>
      <c r="H622" t="s">
        <v>3295</v>
      </c>
      <c r="I622">
        <v>37022</v>
      </c>
      <c r="J622">
        <v>391</v>
      </c>
      <c r="K622">
        <v>26</v>
      </c>
      <c r="L622">
        <v>54</v>
      </c>
      <c r="M622" t="b">
        <v>0</v>
      </c>
      <c r="N622" t="b">
        <v>0</v>
      </c>
      <c r="O622" t="b">
        <v>0</v>
      </c>
    </row>
    <row r="623" spans="1:15" x14ac:dyDescent="0.2">
      <c r="A623" t="s">
        <v>9962</v>
      </c>
      <c r="B623" s="1">
        <v>43129</v>
      </c>
      <c r="C623" s="1">
        <v>43124.25509259259</v>
      </c>
      <c r="D623" t="s">
        <v>9963</v>
      </c>
      <c r="E623" t="s">
        <v>2354</v>
      </c>
      <c r="F623">
        <v>25</v>
      </c>
      <c r="G623" t="str">
        <f>VLOOKUP(YouTubeVideos[[#This Row],[category_id]],VideoCategories[],2,FALSE)</f>
        <v>News &amp; Politics</v>
      </c>
      <c r="H623" t="s">
        <v>9964</v>
      </c>
      <c r="I623">
        <v>37095</v>
      </c>
      <c r="J623">
        <v>240</v>
      </c>
      <c r="K623">
        <v>9</v>
      </c>
      <c r="L623">
        <v>33</v>
      </c>
      <c r="M623" t="b">
        <v>0</v>
      </c>
      <c r="N623" t="b">
        <v>0</v>
      </c>
      <c r="O623" t="b">
        <v>0</v>
      </c>
    </row>
    <row r="624" spans="1:15" x14ac:dyDescent="0.2">
      <c r="A624" t="s">
        <v>4426</v>
      </c>
      <c r="B624" s="1">
        <v>43082</v>
      </c>
      <c r="C624" s="1">
        <v>43076.447314814817</v>
      </c>
      <c r="D624" t="s">
        <v>4427</v>
      </c>
      <c r="E624" t="s">
        <v>3108</v>
      </c>
      <c r="F624">
        <v>25</v>
      </c>
      <c r="G624" t="str">
        <f>VLOOKUP(YouTubeVideos[[#This Row],[category_id]],VideoCategories[],2,FALSE)</f>
        <v>News &amp; Politics</v>
      </c>
      <c r="H624" t="s">
        <v>4428</v>
      </c>
      <c r="I624">
        <v>37098</v>
      </c>
      <c r="J624">
        <v>1220</v>
      </c>
      <c r="K624">
        <v>34</v>
      </c>
      <c r="L624">
        <v>63</v>
      </c>
      <c r="M624" t="b">
        <v>0</v>
      </c>
      <c r="N624" t="b">
        <v>0</v>
      </c>
      <c r="O624" t="b">
        <v>0</v>
      </c>
    </row>
    <row r="625" spans="1:15" x14ac:dyDescent="0.2">
      <c r="A625" t="s">
        <v>5680</v>
      </c>
      <c r="B625" s="1">
        <v>43091</v>
      </c>
      <c r="C625" s="1">
        <v>43086.646041666667</v>
      </c>
      <c r="D625" t="s">
        <v>5681</v>
      </c>
      <c r="E625" t="s">
        <v>1095</v>
      </c>
      <c r="F625">
        <v>26</v>
      </c>
      <c r="G625" t="str">
        <f>VLOOKUP(YouTubeVideos[[#This Row],[category_id]],VideoCategories[],2,FALSE)</f>
        <v>Howto &amp; Style</v>
      </c>
      <c r="H625" t="s">
        <v>5682</v>
      </c>
      <c r="I625">
        <v>37102</v>
      </c>
      <c r="J625">
        <v>2513</v>
      </c>
      <c r="K625">
        <v>22</v>
      </c>
      <c r="L625">
        <v>86</v>
      </c>
      <c r="M625" t="b">
        <v>0</v>
      </c>
      <c r="N625" t="b">
        <v>0</v>
      </c>
      <c r="O625" t="b">
        <v>0</v>
      </c>
    </row>
    <row r="626" spans="1:15" x14ac:dyDescent="0.2">
      <c r="A626" t="s">
        <v>12599</v>
      </c>
      <c r="B626" s="1">
        <v>43151</v>
      </c>
      <c r="C626" s="1">
        <v>43144.695</v>
      </c>
      <c r="D626" t="s">
        <v>12600</v>
      </c>
      <c r="E626" t="s">
        <v>12601</v>
      </c>
      <c r="F626">
        <v>28</v>
      </c>
      <c r="G626" t="str">
        <f>VLOOKUP(YouTubeVideos[[#This Row],[category_id]],VideoCategories[],2,FALSE)</f>
        <v>Science &amp; Technology</v>
      </c>
      <c r="H626" t="s">
        <v>63</v>
      </c>
      <c r="I626">
        <v>37144</v>
      </c>
      <c r="J626">
        <v>191</v>
      </c>
      <c r="K626">
        <v>45</v>
      </c>
      <c r="L626">
        <v>74</v>
      </c>
      <c r="M626" t="b">
        <v>0</v>
      </c>
      <c r="N626" t="b">
        <v>0</v>
      </c>
      <c r="O626" t="b">
        <v>0</v>
      </c>
    </row>
    <row r="627" spans="1:15" x14ac:dyDescent="0.2">
      <c r="A627" t="s">
        <v>4323</v>
      </c>
      <c r="B627" s="1">
        <v>43082</v>
      </c>
      <c r="C627" s="1">
        <v>43077.494895833333</v>
      </c>
      <c r="D627" t="s">
        <v>19948</v>
      </c>
      <c r="E627" t="s">
        <v>4324</v>
      </c>
      <c r="F627">
        <v>22</v>
      </c>
      <c r="G627" t="str">
        <f>VLOOKUP(YouTubeVideos[[#This Row],[category_id]],VideoCategories[],2,FALSE)</f>
        <v>People &amp; Blogs</v>
      </c>
      <c r="H627" t="s">
        <v>4325</v>
      </c>
      <c r="I627">
        <v>37170</v>
      </c>
      <c r="J627">
        <v>1933</v>
      </c>
      <c r="K627">
        <v>30</v>
      </c>
      <c r="L627">
        <v>143</v>
      </c>
      <c r="M627" t="b">
        <v>0</v>
      </c>
      <c r="N627" t="b">
        <v>0</v>
      </c>
      <c r="O627" t="b">
        <v>0</v>
      </c>
    </row>
    <row r="628" spans="1:15" x14ac:dyDescent="0.2">
      <c r="A628" t="s">
        <v>3919</v>
      </c>
      <c r="B628" s="1">
        <v>43080</v>
      </c>
      <c r="C628" s="1">
        <v>43077.208229166667</v>
      </c>
      <c r="D628" t="s">
        <v>19925</v>
      </c>
      <c r="E628" t="s">
        <v>818</v>
      </c>
      <c r="F628">
        <v>24</v>
      </c>
      <c r="G628" t="str">
        <f>VLOOKUP(YouTubeVideos[[#This Row],[category_id]],VideoCategories[],2,FALSE)</f>
        <v>Entertainment</v>
      </c>
      <c r="H628" t="s">
        <v>3920</v>
      </c>
      <c r="I628">
        <v>37185</v>
      </c>
      <c r="J628">
        <v>211</v>
      </c>
      <c r="K628">
        <v>46</v>
      </c>
      <c r="L628">
        <v>51</v>
      </c>
      <c r="M628" t="b">
        <v>0</v>
      </c>
      <c r="N628" t="b">
        <v>0</v>
      </c>
      <c r="O628" t="b">
        <v>0</v>
      </c>
    </row>
    <row r="629" spans="1:15" x14ac:dyDescent="0.2">
      <c r="A629" t="s">
        <v>3921</v>
      </c>
      <c r="B629" s="1">
        <v>43080</v>
      </c>
      <c r="C629" s="1">
        <v>43076.694918981484</v>
      </c>
      <c r="D629" t="s">
        <v>3922</v>
      </c>
      <c r="E629" t="s">
        <v>1158</v>
      </c>
      <c r="F629">
        <v>25</v>
      </c>
      <c r="G629" t="str">
        <f>VLOOKUP(YouTubeVideos[[#This Row],[category_id]],VideoCategories[],2,FALSE)</f>
        <v>News &amp; Politics</v>
      </c>
      <c r="H629" t="s">
        <v>3923</v>
      </c>
      <c r="I629">
        <v>37199</v>
      </c>
      <c r="J629">
        <v>195</v>
      </c>
      <c r="K629">
        <v>86</v>
      </c>
      <c r="L629">
        <v>49</v>
      </c>
      <c r="M629" t="b">
        <v>0</v>
      </c>
      <c r="N629" t="b">
        <v>0</v>
      </c>
      <c r="O629" t="b">
        <v>0</v>
      </c>
    </row>
    <row r="630" spans="1:15" x14ac:dyDescent="0.2">
      <c r="A630" t="s">
        <v>1980</v>
      </c>
      <c r="B630" s="1">
        <v>43066</v>
      </c>
      <c r="C630" s="1">
        <v>42657.593645833331</v>
      </c>
      <c r="D630" t="s">
        <v>1981</v>
      </c>
      <c r="E630" t="s">
        <v>1982</v>
      </c>
      <c r="F630">
        <v>1</v>
      </c>
      <c r="G630" t="str">
        <f>VLOOKUP(YouTubeVideos[[#This Row],[category_id]],VideoCategories[],2,FALSE)</f>
        <v>Film &amp; Animation</v>
      </c>
      <c r="H630" t="s">
        <v>1983</v>
      </c>
      <c r="I630">
        <v>37346</v>
      </c>
      <c r="J630">
        <v>0</v>
      </c>
      <c r="K630">
        <v>0</v>
      </c>
      <c r="L630">
        <v>0</v>
      </c>
      <c r="M630" t="b">
        <v>1</v>
      </c>
      <c r="N630" t="b">
        <v>1</v>
      </c>
      <c r="O630" t="b">
        <v>0</v>
      </c>
    </row>
    <row r="631" spans="1:15" x14ac:dyDescent="0.2">
      <c r="A631" t="s">
        <v>1025</v>
      </c>
      <c r="B631" s="1">
        <v>43058</v>
      </c>
      <c r="C631" s="1">
        <v>43053.251111111109</v>
      </c>
      <c r="D631" t="s">
        <v>1026</v>
      </c>
      <c r="E631" t="s">
        <v>1027</v>
      </c>
      <c r="F631">
        <v>26</v>
      </c>
      <c r="G631" t="str">
        <f>VLOOKUP(YouTubeVideos[[#This Row],[category_id]],VideoCategories[],2,FALSE)</f>
        <v>Howto &amp; Style</v>
      </c>
      <c r="H631" t="s">
        <v>1028</v>
      </c>
      <c r="I631">
        <v>37376</v>
      </c>
      <c r="J631">
        <v>2093</v>
      </c>
      <c r="K631">
        <v>37</v>
      </c>
      <c r="L631">
        <v>521</v>
      </c>
      <c r="M631" t="b">
        <v>0</v>
      </c>
      <c r="N631" t="b">
        <v>0</v>
      </c>
      <c r="O631" t="b">
        <v>0</v>
      </c>
    </row>
    <row r="632" spans="1:15" x14ac:dyDescent="0.2">
      <c r="A632" t="s">
        <v>3837</v>
      </c>
      <c r="B632" s="1">
        <v>43079</v>
      </c>
      <c r="C632" s="1">
        <v>43073.711122685185</v>
      </c>
      <c r="D632" t="s">
        <v>3838</v>
      </c>
      <c r="E632" t="s">
        <v>1109</v>
      </c>
      <c r="F632">
        <v>24</v>
      </c>
      <c r="G632" t="str">
        <f>VLOOKUP(YouTubeVideos[[#This Row],[category_id]],VideoCategories[],2,FALSE)</f>
        <v>Entertainment</v>
      </c>
      <c r="H632" t="s">
        <v>3839</v>
      </c>
      <c r="I632">
        <v>37891</v>
      </c>
      <c r="J632">
        <v>405</v>
      </c>
      <c r="K632">
        <v>5</v>
      </c>
      <c r="L632">
        <v>18</v>
      </c>
      <c r="M632" t="b">
        <v>0</v>
      </c>
      <c r="N632" t="b">
        <v>0</v>
      </c>
      <c r="O632" t="b">
        <v>0</v>
      </c>
    </row>
    <row r="633" spans="1:15" x14ac:dyDescent="0.2">
      <c r="A633" t="s">
        <v>233</v>
      </c>
      <c r="B633" s="1">
        <v>43053</v>
      </c>
      <c r="C633" s="1">
        <v>43047.875011574077</v>
      </c>
      <c r="D633" t="s">
        <v>234</v>
      </c>
      <c r="E633" t="s">
        <v>235</v>
      </c>
      <c r="F633">
        <v>10</v>
      </c>
      <c r="G633" t="str">
        <f>VLOOKUP(YouTubeVideos[[#This Row],[category_id]],VideoCategories[],2,FALSE)</f>
        <v>Music</v>
      </c>
      <c r="H633" t="s">
        <v>236</v>
      </c>
      <c r="I633">
        <v>38068</v>
      </c>
      <c r="J633">
        <v>2195</v>
      </c>
      <c r="K633">
        <v>28</v>
      </c>
      <c r="L633">
        <v>154</v>
      </c>
      <c r="M633" t="b">
        <v>0</v>
      </c>
      <c r="N633" t="b">
        <v>0</v>
      </c>
      <c r="O633" t="b">
        <v>0</v>
      </c>
    </row>
    <row r="634" spans="1:15" x14ac:dyDescent="0.2">
      <c r="A634" t="s">
        <v>4072</v>
      </c>
      <c r="B634" s="1">
        <v>43080</v>
      </c>
      <c r="C634" s="1">
        <v>43073.791678240741</v>
      </c>
      <c r="D634" t="s">
        <v>4073</v>
      </c>
      <c r="E634" t="s">
        <v>4074</v>
      </c>
      <c r="F634">
        <v>26</v>
      </c>
      <c r="G634" t="str">
        <f>VLOOKUP(YouTubeVideos[[#This Row],[category_id]],VideoCategories[],2,FALSE)</f>
        <v>Howto &amp; Style</v>
      </c>
      <c r="H634" t="s">
        <v>4075</v>
      </c>
      <c r="I634">
        <v>38169</v>
      </c>
      <c r="J634">
        <v>2597</v>
      </c>
      <c r="K634">
        <v>24</v>
      </c>
      <c r="L634">
        <v>144</v>
      </c>
      <c r="M634" t="b">
        <v>0</v>
      </c>
      <c r="N634" t="b">
        <v>0</v>
      </c>
      <c r="O634" t="b">
        <v>0</v>
      </c>
    </row>
    <row r="635" spans="1:15" x14ac:dyDescent="0.2">
      <c r="A635" t="s">
        <v>10777</v>
      </c>
      <c r="B635" s="1">
        <v>43134</v>
      </c>
      <c r="C635" s="1">
        <v>43129.251828703702</v>
      </c>
      <c r="D635" t="s">
        <v>10778</v>
      </c>
      <c r="E635" t="s">
        <v>956</v>
      </c>
      <c r="F635">
        <v>28</v>
      </c>
      <c r="G635" t="str">
        <f>VLOOKUP(YouTubeVideos[[#This Row],[category_id]],VideoCategories[],2,FALSE)</f>
        <v>Science &amp; Technology</v>
      </c>
      <c r="H635" t="s">
        <v>10779</v>
      </c>
      <c r="I635">
        <v>38307</v>
      </c>
      <c r="J635">
        <v>768</v>
      </c>
      <c r="K635">
        <v>69</v>
      </c>
      <c r="L635">
        <v>54</v>
      </c>
      <c r="M635" t="b">
        <v>0</v>
      </c>
      <c r="N635" t="b">
        <v>0</v>
      </c>
      <c r="O635" t="b">
        <v>0</v>
      </c>
    </row>
    <row r="636" spans="1:15" x14ac:dyDescent="0.2">
      <c r="A636" t="s">
        <v>11406</v>
      </c>
      <c r="B636" s="1">
        <v>43139</v>
      </c>
      <c r="C636" s="1">
        <v>43136.548819444448</v>
      </c>
      <c r="D636" t="s">
        <v>11407</v>
      </c>
      <c r="E636" t="s">
        <v>800</v>
      </c>
      <c r="F636">
        <v>25</v>
      </c>
      <c r="G636" t="str">
        <f>VLOOKUP(YouTubeVideos[[#This Row],[category_id]],VideoCategories[],2,FALSE)</f>
        <v>News &amp; Politics</v>
      </c>
      <c r="H636" t="s">
        <v>11408</v>
      </c>
      <c r="I636">
        <v>38316</v>
      </c>
      <c r="J636">
        <v>124</v>
      </c>
      <c r="K636">
        <v>26</v>
      </c>
      <c r="L636">
        <v>146</v>
      </c>
      <c r="M636" t="b">
        <v>0</v>
      </c>
      <c r="N636" t="b">
        <v>0</v>
      </c>
      <c r="O636" t="b">
        <v>0</v>
      </c>
    </row>
    <row r="637" spans="1:15" x14ac:dyDescent="0.2">
      <c r="A637" t="s">
        <v>5045</v>
      </c>
      <c r="B637" s="1">
        <v>43087</v>
      </c>
      <c r="C637" s="1">
        <v>43081.846701388888</v>
      </c>
      <c r="D637" t="s">
        <v>5046</v>
      </c>
      <c r="E637" t="s">
        <v>3646</v>
      </c>
      <c r="F637">
        <v>25</v>
      </c>
      <c r="G637" t="str">
        <f>VLOOKUP(YouTubeVideos[[#This Row],[category_id]],VideoCategories[],2,FALSE)</f>
        <v>News &amp; Politics</v>
      </c>
      <c r="H637" t="s">
        <v>5047</v>
      </c>
      <c r="I637">
        <v>38447</v>
      </c>
      <c r="J637">
        <v>819</v>
      </c>
      <c r="K637">
        <v>173</v>
      </c>
      <c r="L637">
        <v>0</v>
      </c>
      <c r="M637" t="b">
        <v>1</v>
      </c>
      <c r="N637" t="b">
        <v>0</v>
      </c>
      <c r="O637" t="b">
        <v>0</v>
      </c>
    </row>
    <row r="638" spans="1:15" x14ac:dyDescent="0.2">
      <c r="A638" t="s">
        <v>7545</v>
      </c>
      <c r="B638" s="1">
        <v>43109</v>
      </c>
      <c r="C638" s="1">
        <v>43103.732175925928</v>
      </c>
      <c r="D638" t="s">
        <v>7546</v>
      </c>
      <c r="E638" t="s">
        <v>7547</v>
      </c>
      <c r="F638">
        <v>22</v>
      </c>
      <c r="G638" t="str">
        <f>VLOOKUP(YouTubeVideos[[#This Row],[category_id]],VideoCategories[],2,FALSE)</f>
        <v>People &amp; Blogs</v>
      </c>
      <c r="H638" t="s">
        <v>7548</v>
      </c>
      <c r="I638">
        <v>38479</v>
      </c>
      <c r="J638">
        <v>2656</v>
      </c>
      <c r="K638">
        <v>22</v>
      </c>
      <c r="L638">
        <v>305</v>
      </c>
      <c r="M638" t="b">
        <v>0</v>
      </c>
      <c r="N638" t="b">
        <v>0</v>
      </c>
      <c r="O638" t="b">
        <v>0</v>
      </c>
    </row>
    <row r="639" spans="1:15" x14ac:dyDescent="0.2">
      <c r="A639" t="s">
        <v>2961</v>
      </c>
      <c r="B639" s="1">
        <v>43072</v>
      </c>
      <c r="C639" s="1">
        <v>43065.829976851855</v>
      </c>
      <c r="D639" t="s">
        <v>2962</v>
      </c>
      <c r="E639" t="s">
        <v>2963</v>
      </c>
      <c r="F639">
        <v>24</v>
      </c>
      <c r="G639" t="str">
        <f>VLOOKUP(YouTubeVideos[[#This Row],[category_id]],VideoCategories[],2,FALSE)</f>
        <v>Entertainment</v>
      </c>
      <c r="H639" t="s">
        <v>2964</v>
      </c>
      <c r="I639">
        <v>38600</v>
      </c>
      <c r="J639">
        <v>140</v>
      </c>
      <c r="K639">
        <v>90</v>
      </c>
      <c r="L639">
        <v>519</v>
      </c>
      <c r="M639" t="b">
        <v>0</v>
      </c>
      <c r="N639" t="b">
        <v>0</v>
      </c>
      <c r="O639" t="b">
        <v>0</v>
      </c>
    </row>
    <row r="640" spans="1:15" x14ac:dyDescent="0.2">
      <c r="A640" t="s">
        <v>19774</v>
      </c>
      <c r="B640" s="1">
        <v>43060</v>
      </c>
      <c r="C640" s="1">
        <v>43054.333333333336</v>
      </c>
      <c r="D640" t="s">
        <v>1390</v>
      </c>
      <c r="E640" t="s">
        <v>1391</v>
      </c>
      <c r="F640">
        <v>27</v>
      </c>
      <c r="G640" t="str">
        <f>VLOOKUP(YouTubeVideos[[#This Row],[category_id]],VideoCategories[],2,FALSE)</f>
        <v>Education</v>
      </c>
      <c r="H640" t="s">
        <v>1392</v>
      </c>
      <c r="I640">
        <v>38775</v>
      </c>
      <c r="J640">
        <v>1373</v>
      </c>
      <c r="K640">
        <v>16</v>
      </c>
      <c r="L640">
        <v>140</v>
      </c>
      <c r="M640" t="b">
        <v>0</v>
      </c>
      <c r="N640" t="b">
        <v>0</v>
      </c>
      <c r="O640" t="b">
        <v>0</v>
      </c>
    </row>
    <row r="641" spans="1:15" x14ac:dyDescent="0.2">
      <c r="A641" t="s">
        <v>12591</v>
      </c>
      <c r="B641" s="1">
        <v>43151</v>
      </c>
      <c r="C641" s="1">
        <v>43144.762986111113</v>
      </c>
      <c r="D641" t="s">
        <v>12592</v>
      </c>
      <c r="E641" t="s">
        <v>1848</v>
      </c>
      <c r="F641">
        <v>25</v>
      </c>
      <c r="G641" t="str">
        <f>VLOOKUP(YouTubeVideos[[#This Row],[category_id]],VideoCategories[],2,FALSE)</f>
        <v>News &amp; Politics</v>
      </c>
      <c r="H641" t="s">
        <v>12593</v>
      </c>
      <c r="I641">
        <v>39181</v>
      </c>
      <c r="J641">
        <v>288</v>
      </c>
      <c r="K641">
        <v>21</v>
      </c>
      <c r="L641">
        <v>78</v>
      </c>
      <c r="M641" t="b">
        <v>0</v>
      </c>
      <c r="N641" t="b">
        <v>0</v>
      </c>
      <c r="O641" t="b">
        <v>0</v>
      </c>
    </row>
    <row r="642" spans="1:15" x14ac:dyDescent="0.2">
      <c r="A642" t="s">
        <v>2885</v>
      </c>
      <c r="B642" s="1">
        <v>43072</v>
      </c>
      <c r="C642" s="1">
        <v>43067.676863425928</v>
      </c>
      <c r="D642" t="s">
        <v>2886</v>
      </c>
      <c r="E642" t="s">
        <v>2887</v>
      </c>
      <c r="F642">
        <v>23</v>
      </c>
      <c r="G642" t="str">
        <f>VLOOKUP(YouTubeVideos[[#This Row],[category_id]],VideoCategories[],2,FALSE)</f>
        <v>Comedy</v>
      </c>
      <c r="H642" t="s">
        <v>2888</v>
      </c>
      <c r="I642">
        <v>39210</v>
      </c>
      <c r="J642">
        <v>452</v>
      </c>
      <c r="K642">
        <v>17</v>
      </c>
      <c r="L642">
        <v>71</v>
      </c>
      <c r="M642" t="b">
        <v>0</v>
      </c>
      <c r="N642" t="b">
        <v>0</v>
      </c>
      <c r="O642" t="b">
        <v>0</v>
      </c>
    </row>
    <row r="643" spans="1:15" x14ac:dyDescent="0.2">
      <c r="A643" t="s">
        <v>11543</v>
      </c>
      <c r="B643" s="1">
        <v>43140</v>
      </c>
      <c r="C643" s="1">
        <v>43138.29173611111</v>
      </c>
      <c r="D643" t="s">
        <v>20356</v>
      </c>
      <c r="E643" t="s">
        <v>9039</v>
      </c>
      <c r="F643">
        <v>24</v>
      </c>
      <c r="G643" t="str">
        <f>VLOOKUP(YouTubeVideos[[#This Row],[category_id]],VideoCategories[],2,FALSE)</f>
        <v>Entertainment</v>
      </c>
      <c r="H643" t="s">
        <v>11544</v>
      </c>
      <c r="I643">
        <v>39310</v>
      </c>
      <c r="J643">
        <v>502</v>
      </c>
      <c r="K643">
        <v>40</v>
      </c>
      <c r="L643">
        <v>30</v>
      </c>
      <c r="M643" t="b">
        <v>0</v>
      </c>
      <c r="N643" t="b">
        <v>0</v>
      </c>
      <c r="O643" t="b">
        <v>0</v>
      </c>
    </row>
    <row r="644" spans="1:15" x14ac:dyDescent="0.2">
      <c r="A644" t="s">
        <v>11379</v>
      </c>
      <c r="B644" s="1">
        <v>43138</v>
      </c>
      <c r="C644" s="1">
        <v>43131.396145833336</v>
      </c>
      <c r="D644" t="s">
        <v>11380</v>
      </c>
      <c r="E644" t="s">
        <v>11381</v>
      </c>
      <c r="F644">
        <v>24</v>
      </c>
      <c r="G644" t="str">
        <f>VLOOKUP(YouTubeVideos[[#This Row],[category_id]],VideoCategories[],2,FALSE)</f>
        <v>Entertainment</v>
      </c>
      <c r="H644" t="s">
        <v>11382</v>
      </c>
      <c r="I644">
        <v>39595</v>
      </c>
      <c r="J644">
        <v>228</v>
      </c>
      <c r="K644">
        <v>6</v>
      </c>
      <c r="L644">
        <v>26</v>
      </c>
      <c r="M644" t="b">
        <v>0</v>
      </c>
      <c r="N644" t="b">
        <v>0</v>
      </c>
      <c r="O644" t="b">
        <v>0</v>
      </c>
    </row>
    <row r="645" spans="1:15" x14ac:dyDescent="0.2">
      <c r="A645" t="s">
        <v>1001</v>
      </c>
      <c r="B645" s="1">
        <v>43058</v>
      </c>
      <c r="C645" s="1">
        <v>43053.354166666664</v>
      </c>
      <c r="D645" t="s">
        <v>1002</v>
      </c>
      <c r="E645" t="s">
        <v>1003</v>
      </c>
      <c r="F645">
        <v>10</v>
      </c>
      <c r="G645" t="str">
        <f>VLOOKUP(YouTubeVideos[[#This Row],[category_id]],VideoCategories[],2,FALSE)</f>
        <v>Music</v>
      </c>
      <c r="H645" t="s">
        <v>1004</v>
      </c>
      <c r="I645">
        <v>39720</v>
      </c>
      <c r="J645">
        <v>2229</v>
      </c>
      <c r="K645">
        <v>90</v>
      </c>
      <c r="L645">
        <v>338</v>
      </c>
      <c r="M645" t="b">
        <v>0</v>
      </c>
      <c r="N645" t="b">
        <v>0</v>
      </c>
      <c r="O645" t="b">
        <v>0</v>
      </c>
    </row>
    <row r="646" spans="1:15" x14ac:dyDescent="0.2">
      <c r="A646" t="s">
        <v>10806</v>
      </c>
      <c r="B646" s="1">
        <v>43135</v>
      </c>
      <c r="C646" s="1">
        <v>43134.915000000001</v>
      </c>
      <c r="D646" t="s">
        <v>10807</v>
      </c>
      <c r="E646" t="s">
        <v>861</v>
      </c>
      <c r="F646">
        <v>24</v>
      </c>
      <c r="G646" t="str">
        <f>VLOOKUP(YouTubeVideos[[#This Row],[category_id]],VideoCategories[],2,FALSE)</f>
        <v>Entertainment</v>
      </c>
      <c r="H646" t="s">
        <v>10808</v>
      </c>
      <c r="I646">
        <v>39720</v>
      </c>
      <c r="J646">
        <v>4800</v>
      </c>
      <c r="K646">
        <v>165</v>
      </c>
      <c r="L646">
        <v>530</v>
      </c>
      <c r="M646" t="b">
        <v>0</v>
      </c>
      <c r="N646" t="b">
        <v>0</v>
      </c>
      <c r="O646" t="b">
        <v>0</v>
      </c>
    </row>
    <row r="647" spans="1:15" x14ac:dyDescent="0.2">
      <c r="A647" t="s">
        <v>1141</v>
      </c>
      <c r="B647" s="1">
        <v>43059</v>
      </c>
      <c r="C647" s="1">
        <v>43054.545289351852</v>
      </c>
      <c r="D647" t="s">
        <v>1142</v>
      </c>
      <c r="E647" t="s">
        <v>1143</v>
      </c>
      <c r="F647">
        <v>25</v>
      </c>
      <c r="G647" t="str">
        <f>VLOOKUP(YouTubeVideos[[#This Row],[category_id]],VideoCategories[],2,FALSE)</f>
        <v>News &amp; Politics</v>
      </c>
      <c r="H647" t="s">
        <v>1144</v>
      </c>
      <c r="I647">
        <v>39799</v>
      </c>
      <c r="J647">
        <v>290</v>
      </c>
      <c r="K647">
        <v>222</v>
      </c>
      <c r="L647">
        <v>0</v>
      </c>
      <c r="M647" t="b">
        <v>1</v>
      </c>
      <c r="N647" t="b">
        <v>0</v>
      </c>
      <c r="O647" t="b">
        <v>0</v>
      </c>
    </row>
    <row r="648" spans="1:15" x14ac:dyDescent="0.2">
      <c r="A648" t="s">
        <v>9229</v>
      </c>
      <c r="B648" s="1">
        <v>43123</v>
      </c>
      <c r="C648" s="1">
        <v>43117.627939814818</v>
      </c>
      <c r="D648" t="s">
        <v>9230</v>
      </c>
      <c r="E648" t="s">
        <v>8646</v>
      </c>
      <c r="F648">
        <v>22</v>
      </c>
      <c r="G648" t="str">
        <f>VLOOKUP(YouTubeVideos[[#This Row],[category_id]],VideoCategories[],2,FALSE)</f>
        <v>People &amp; Blogs</v>
      </c>
      <c r="H648" t="s">
        <v>9231</v>
      </c>
      <c r="I648">
        <v>39926</v>
      </c>
      <c r="J648">
        <v>4094</v>
      </c>
      <c r="K648">
        <v>100</v>
      </c>
      <c r="L648">
        <v>1405</v>
      </c>
      <c r="M648" t="b">
        <v>0</v>
      </c>
      <c r="N648" t="b">
        <v>0</v>
      </c>
      <c r="O648" t="b">
        <v>0</v>
      </c>
    </row>
    <row r="649" spans="1:15" x14ac:dyDescent="0.2">
      <c r="A649" t="s">
        <v>13123</v>
      </c>
      <c r="B649" s="1">
        <v>43156</v>
      </c>
      <c r="C649" s="1">
        <v>43151.185972222222</v>
      </c>
      <c r="D649" t="s">
        <v>13124</v>
      </c>
      <c r="E649" t="s">
        <v>2354</v>
      </c>
      <c r="F649">
        <v>25</v>
      </c>
      <c r="G649" t="str">
        <f>VLOOKUP(YouTubeVideos[[#This Row],[category_id]],VideoCategories[],2,FALSE)</f>
        <v>News &amp; Politics</v>
      </c>
      <c r="H649" t="s">
        <v>13125</v>
      </c>
      <c r="I649">
        <v>40026</v>
      </c>
      <c r="J649">
        <v>127</v>
      </c>
      <c r="K649">
        <v>137</v>
      </c>
      <c r="L649">
        <v>319</v>
      </c>
      <c r="M649" t="b">
        <v>0</v>
      </c>
      <c r="N649" t="b">
        <v>0</v>
      </c>
      <c r="O649" t="b">
        <v>0</v>
      </c>
    </row>
    <row r="650" spans="1:15" x14ac:dyDescent="0.2">
      <c r="A650" t="s">
        <v>4341</v>
      </c>
      <c r="B650" s="1">
        <v>43082</v>
      </c>
      <c r="C650" s="1">
        <v>43076.613495370373</v>
      </c>
      <c r="D650" t="s">
        <v>4342</v>
      </c>
      <c r="E650" t="s">
        <v>120</v>
      </c>
      <c r="F650">
        <v>24</v>
      </c>
      <c r="G650" t="str">
        <f>VLOOKUP(YouTubeVideos[[#This Row],[category_id]],VideoCategories[],2,FALSE)</f>
        <v>Entertainment</v>
      </c>
      <c r="H650" t="s">
        <v>4343</v>
      </c>
      <c r="I650">
        <v>40258</v>
      </c>
      <c r="J650">
        <v>189</v>
      </c>
      <c r="K650">
        <v>90</v>
      </c>
      <c r="L650">
        <v>49</v>
      </c>
      <c r="M650" t="b">
        <v>0</v>
      </c>
      <c r="N650" t="b">
        <v>0</v>
      </c>
      <c r="O650" t="b">
        <v>0</v>
      </c>
    </row>
    <row r="651" spans="1:15" x14ac:dyDescent="0.2">
      <c r="A651" t="s">
        <v>7475</v>
      </c>
      <c r="B651" s="1">
        <v>43109</v>
      </c>
      <c r="C651" s="1">
        <v>43105.596192129633</v>
      </c>
      <c r="D651" t="s">
        <v>7476</v>
      </c>
      <c r="E651" t="s">
        <v>7477</v>
      </c>
      <c r="F651">
        <v>23</v>
      </c>
      <c r="G651" t="str">
        <f>VLOOKUP(YouTubeVideos[[#This Row],[category_id]],VideoCategories[],2,FALSE)</f>
        <v>Comedy</v>
      </c>
      <c r="H651" t="s">
        <v>7478</v>
      </c>
      <c r="I651">
        <v>40410</v>
      </c>
      <c r="J651">
        <v>2155</v>
      </c>
      <c r="K651">
        <v>26</v>
      </c>
      <c r="L651">
        <v>162</v>
      </c>
      <c r="M651" t="b">
        <v>0</v>
      </c>
      <c r="N651" t="b">
        <v>0</v>
      </c>
      <c r="O651" t="b">
        <v>0</v>
      </c>
    </row>
    <row r="652" spans="1:15" x14ac:dyDescent="0.2">
      <c r="A652" t="s">
        <v>3903</v>
      </c>
      <c r="B652" s="1">
        <v>43080</v>
      </c>
      <c r="C652" s="1">
        <v>43078.425243055557</v>
      </c>
      <c r="D652" t="s">
        <v>3904</v>
      </c>
      <c r="E652" t="s">
        <v>619</v>
      </c>
      <c r="F652">
        <v>24</v>
      </c>
      <c r="G652" t="str">
        <f>VLOOKUP(YouTubeVideos[[#This Row],[category_id]],VideoCategories[],2,FALSE)</f>
        <v>Entertainment</v>
      </c>
      <c r="H652" t="s">
        <v>3905</v>
      </c>
      <c r="I652">
        <v>40499</v>
      </c>
      <c r="J652">
        <v>1326</v>
      </c>
      <c r="K652">
        <v>82</v>
      </c>
      <c r="L652">
        <v>767</v>
      </c>
      <c r="M652" t="b">
        <v>0</v>
      </c>
      <c r="N652" t="b">
        <v>0</v>
      </c>
      <c r="O652" t="b">
        <v>0</v>
      </c>
    </row>
    <row r="653" spans="1:15" x14ac:dyDescent="0.2">
      <c r="A653" t="s">
        <v>7609</v>
      </c>
      <c r="B653" s="1">
        <v>43109</v>
      </c>
      <c r="C653" s="1">
        <v>43104.381516203706</v>
      </c>
      <c r="D653" t="s">
        <v>7610</v>
      </c>
      <c r="E653" t="s">
        <v>7611</v>
      </c>
      <c r="F653">
        <v>10</v>
      </c>
      <c r="G653" t="str">
        <f>VLOOKUP(YouTubeVideos[[#This Row],[category_id]],VideoCategories[],2,FALSE)</f>
        <v>Music</v>
      </c>
      <c r="H653" t="s">
        <v>7612</v>
      </c>
      <c r="I653">
        <v>40775</v>
      </c>
      <c r="J653">
        <v>257</v>
      </c>
      <c r="K653">
        <v>2</v>
      </c>
      <c r="L653">
        <v>33</v>
      </c>
      <c r="M653" t="b">
        <v>0</v>
      </c>
      <c r="N653" t="b">
        <v>0</v>
      </c>
      <c r="O653" t="b">
        <v>0</v>
      </c>
    </row>
    <row r="654" spans="1:15" x14ac:dyDescent="0.2">
      <c r="A654" t="s">
        <v>2248</v>
      </c>
      <c r="B654" s="1">
        <v>43067</v>
      </c>
      <c r="C654" s="1">
        <v>43060.375162037039</v>
      </c>
      <c r="D654" t="s">
        <v>2249</v>
      </c>
      <c r="E654" t="s">
        <v>619</v>
      </c>
      <c r="F654">
        <v>24</v>
      </c>
      <c r="G654" t="str">
        <f>VLOOKUP(YouTubeVideos[[#This Row],[category_id]],VideoCategories[],2,FALSE)</f>
        <v>Entertainment</v>
      </c>
      <c r="H654" t="s">
        <v>2250</v>
      </c>
      <c r="I654">
        <v>40840</v>
      </c>
      <c r="J654">
        <v>1435</v>
      </c>
      <c r="K654">
        <v>86</v>
      </c>
      <c r="L654">
        <v>824</v>
      </c>
      <c r="M654" t="b">
        <v>0</v>
      </c>
      <c r="N654" t="b">
        <v>0</v>
      </c>
      <c r="O654" t="b">
        <v>0</v>
      </c>
    </row>
    <row r="655" spans="1:15" x14ac:dyDescent="0.2">
      <c r="A655" t="s">
        <v>4240</v>
      </c>
      <c r="B655" s="1">
        <v>43081</v>
      </c>
      <c r="C655" s="1">
        <v>43075.334363425929</v>
      </c>
      <c r="D655" t="s">
        <v>19946</v>
      </c>
      <c r="E655" t="s">
        <v>1164</v>
      </c>
      <c r="F655">
        <v>22</v>
      </c>
      <c r="G655" t="str">
        <f>VLOOKUP(YouTubeVideos[[#This Row],[category_id]],VideoCategories[],2,FALSE)</f>
        <v>People &amp; Blogs</v>
      </c>
      <c r="H655" t="s">
        <v>4241</v>
      </c>
      <c r="I655">
        <v>40993</v>
      </c>
      <c r="J655">
        <v>3374</v>
      </c>
      <c r="K655">
        <v>79</v>
      </c>
      <c r="L655">
        <v>522</v>
      </c>
      <c r="M655" t="b">
        <v>0</v>
      </c>
      <c r="N655" t="b">
        <v>0</v>
      </c>
      <c r="O655" t="b">
        <v>0</v>
      </c>
    </row>
    <row r="656" spans="1:15" x14ac:dyDescent="0.2">
      <c r="A656" t="s">
        <v>3266</v>
      </c>
      <c r="B656" s="1">
        <v>43075</v>
      </c>
      <c r="C656" s="1">
        <v>43068.422939814816</v>
      </c>
      <c r="D656" t="s">
        <v>3267</v>
      </c>
      <c r="E656" t="s">
        <v>194</v>
      </c>
      <c r="F656">
        <v>23</v>
      </c>
      <c r="G656" t="str">
        <f>VLOOKUP(YouTubeVideos[[#This Row],[category_id]],VideoCategories[],2,FALSE)</f>
        <v>Comedy</v>
      </c>
      <c r="H656" t="s">
        <v>195</v>
      </c>
      <c r="I656">
        <v>41025</v>
      </c>
      <c r="J656">
        <v>151</v>
      </c>
      <c r="K656">
        <v>4</v>
      </c>
      <c r="L656">
        <v>10</v>
      </c>
      <c r="M656" t="b">
        <v>0</v>
      </c>
      <c r="N656" t="b">
        <v>0</v>
      </c>
      <c r="O656" t="b">
        <v>0</v>
      </c>
    </row>
    <row r="657" spans="1:15" x14ac:dyDescent="0.2">
      <c r="A657" t="s">
        <v>10048</v>
      </c>
      <c r="B657" s="1">
        <v>43129</v>
      </c>
      <c r="C657" s="1">
        <v>43123.413842592592</v>
      </c>
      <c r="D657" t="s">
        <v>10049</v>
      </c>
      <c r="E657" t="s">
        <v>10050</v>
      </c>
      <c r="F657">
        <v>27</v>
      </c>
      <c r="G657" t="str">
        <f>VLOOKUP(YouTubeVideos[[#This Row],[category_id]],VideoCategories[],2,FALSE)</f>
        <v>Education</v>
      </c>
      <c r="H657" t="s">
        <v>63</v>
      </c>
      <c r="I657">
        <v>41096</v>
      </c>
      <c r="J657">
        <v>975</v>
      </c>
      <c r="K657">
        <v>111</v>
      </c>
      <c r="L657">
        <v>261</v>
      </c>
      <c r="M657" t="b">
        <v>0</v>
      </c>
      <c r="N657" t="b">
        <v>0</v>
      </c>
      <c r="O657" t="b">
        <v>0</v>
      </c>
    </row>
    <row r="658" spans="1:15" x14ac:dyDescent="0.2">
      <c r="A658" t="s">
        <v>3750</v>
      </c>
      <c r="B658" s="1">
        <v>43078</v>
      </c>
      <c r="C658" s="1">
        <v>43074.941932870373</v>
      </c>
      <c r="D658" t="s">
        <v>3751</v>
      </c>
      <c r="E658" t="s">
        <v>1226</v>
      </c>
      <c r="F658">
        <v>17</v>
      </c>
      <c r="G658" t="str">
        <f>VLOOKUP(YouTubeVideos[[#This Row],[category_id]],VideoCategories[],2,FALSE)</f>
        <v>Sports</v>
      </c>
      <c r="H658" t="s">
        <v>3752</v>
      </c>
      <c r="I658">
        <v>41159</v>
      </c>
      <c r="J658">
        <v>658</v>
      </c>
      <c r="K658">
        <v>13</v>
      </c>
      <c r="L658">
        <v>169</v>
      </c>
      <c r="M658" t="b">
        <v>0</v>
      </c>
      <c r="N658" t="b">
        <v>0</v>
      </c>
      <c r="O658" t="b">
        <v>0</v>
      </c>
    </row>
    <row r="659" spans="1:15" x14ac:dyDescent="0.2">
      <c r="A659" t="s">
        <v>11739</v>
      </c>
      <c r="B659" s="1">
        <v>43142</v>
      </c>
      <c r="C659" s="1">
        <v>43136.524236111109</v>
      </c>
      <c r="D659" t="s">
        <v>11740</v>
      </c>
      <c r="E659" t="s">
        <v>7720</v>
      </c>
      <c r="F659">
        <v>19</v>
      </c>
      <c r="G659" t="str">
        <f>VLOOKUP(YouTubeVideos[[#This Row],[category_id]],VideoCategories[],2,FALSE)</f>
        <v>Travel &amp; Events</v>
      </c>
      <c r="H659" t="s">
        <v>63</v>
      </c>
      <c r="I659">
        <v>41165</v>
      </c>
      <c r="J659">
        <v>393</v>
      </c>
      <c r="K659">
        <v>25</v>
      </c>
      <c r="L659">
        <v>34</v>
      </c>
      <c r="M659" t="b">
        <v>0</v>
      </c>
      <c r="N659" t="b">
        <v>0</v>
      </c>
      <c r="O659" t="b">
        <v>0</v>
      </c>
    </row>
    <row r="660" spans="1:15" x14ac:dyDescent="0.2">
      <c r="A660" t="s">
        <v>5702</v>
      </c>
      <c r="B660" s="1">
        <v>43091</v>
      </c>
      <c r="C660" s="1">
        <v>43085.923703703702</v>
      </c>
      <c r="D660" t="s">
        <v>5703</v>
      </c>
      <c r="E660" t="s">
        <v>5704</v>
      </c>
      <c r="F660">
        <v>29</v>
      </c>
      <c r="G660" t="str">
        <f>VLOOKUP(YouTubeVideos[[#This Row],[category_id]],VideoCategories[],2,FALSE)</f>
        <v>Nonprofits &amp; Activism</v>
      </c>
      <c r="H660" t="s">
        <v>5705</v>
      </c>
      <c r="I660">
        <v>41183</v>
      </c>
      <c r="J660">
        <v>1621</v>
      </c>
      <c r="K660">
        <v>60</v>
      </c>
      <c r="L660">
        <v>662</v>
      </c>
      <c r="M660" t="b">
        <v>0</v>
      </c>
      <c r="N660" t="b">
        <v>0</v>
      </c>
      <c r="O660" t="b">
        <v>0</v>
      </c>
    </row>
    <row r="661" spans="1:15" x14ac:dyDescent="0.2">
      <c r="A661" t="s">
        <v>392</v>
      </c>
      <c r="B661" s="1">
        <v>43054</v>
      </c>
      <c r="C661" s="1">
        <v>43048.60260416667</v>
      </c>
      <c r="D661" t="s">
        <v>393</v>
      </c>
      <c r="E661" t="s">
        <v>394</v>
      </c>
      <c r="F661">
        <v>10</v>
      </c>
      <c r="G661" t="str">
        <f>VLOOKUP(YouTubeVideos[[#This Row],[category_id]],VideoCategories[],2,FALSE)</f>
        <v>Music</v>
      </c>
      <c r="H661" t="s">
        <v>395</v>
      </c>
      <c r="I661">
        <v>41251</v>
      </c>
      <c r="J661">
        <v>1561</v>
      </c>
      <c r="K661">
        <v>29</v>
      </c>
      <c r="L661">
        <v>96</v>
      </c>
      <c r="M661" t="b">
        <v>0</v>
      </c>
      <c r="N661" t="b">
        <v>0</v>
      </c>
      <c r="O661" t="b">
        <v>0</v>
      </c>
    </row>
    <row r="662" spans="1:15" x14ac:dyDescent="0.2">
      <c r="A662" t="s">
        <v>13290</v>
      </c>
      <c r="B662" s="1">
        <v>43158</v>
      </c>
      <c r="C662" s="1">
        <v>43151.568333333336</v>
      </c>
      <c r="D662" t="s">
        <v>13291</v>
      </c>
      <c r="E662" t="s">
        <v>8365</v>
      </c>
      <c r="F662">
        <v>25</v>
      </c>
      <c r="G662" t="str">
        <f>VLOOKUP(YouTubeVideos[[#This Row],[category_id]],VideoCategories[],2,FALSE)</f>
        <v>News &amp; Politics</v>
      </c>
      <c r="H662" t="s">
        <v>13292</v>
      </c>
      <c r="I662">
        <v>41253</v>
      </c>
      <c r="J662">
        <v>356</v>
      </c>
      <c r="K662">
        <v>671</v>
      </c>
      <c r="L662">
        <v>1349</v>
      </c>
      <c r="M662" t="b">
        <v>0</v>
      </c>
      <c r="N662" t="b">
        <v>0</v>
      </c>
      <c r="O662" t="b">
        <v>0</v>
      </c>
    </row>
    <row r="663" spans="1:15" x14ac:dyDescent="0.2">
      <c r="A663" t="s">
        <v>4889</v>
      </c>
      <c r="B663" s="1">
        <v>43086</v>
      </c>
      <c r="C663" s="1">
        <v>43082.291678240741</v>
      </c>
      <c r="D663" t="s">
        <v>19966</v>
      </c>
      <c r="E663" t="s">
        <v>943</v>
      </c>
      <c r="F663">
        <v>26</v>
      </c>
      <c r="G663" t="str">
        <f>VLOOKUP(YouTubeVideos[[#This Row],[category_id]],VideoCategories[],2,FALSE)</f>
        <v>Howto &amp; Style</v>
      </c>
      <c r="H663" t="s">
        <v>4890</v>
      </c>
      <c r="I663">
        <v>41254</v>
      </c>
      <c r="J663">
        <v>604</v>
      </c>
      <c r="K663">
        <v>86</v>
      </c>
      <c r="L663">
        <v>96</v>
      </c>
      <c r="M663" t="b">
        <v>0</v>
      </c>
      <c r="N663" t="b">
        <v>0</v>
      </c>
      <c r="O663" t="b">
        <v>0</v>
      </c>
    </row>
    <row r="664" spans="1:15" x14ac:dyDescent="0.2">
      <c r="A664" t="s">
        <v>7299</v>
      </c>
      <c r="B664" s="1">
        <v>43109</v>
      </c>
      <c r="C664" s="1">
        <v>43107.996307870373</v>
      </c>
      <c r="D664" t="s">
        <v>7300</v>
      </c>
      <c r="E664" t="s">
        <v>24</v>
      </c>
      <c r="F664">
        <v>25</v>
      </c>
      <c r="G664" t="str">
        <f>VLOOKUP(YouTubeVideos[[#This Row],[category_id]],VideoCategories[],2,FALSE)</f>
        <v>News &amp; Politics</v>
      </c>
      <c r="H664" t="s">
        <v>7301</v>
      </c>
      <c r="I664">
        <v>41264</v>
      </c>
      <c r="J664">
        <v>514</v>
      </c>
      <c r="K664">
        <v>544</v>
      </c>
      <c r="L664">
        <v>600</v>
      </c>
      <c r="M664" t="b">
        <v>0</v>
      </c>
      <c r="N664" t="b">
        <v>0</v>
      </c>
      <c r="O664" t="b">
        <v>0</v>
      </c>
    </row>
    <row r="665" spans="1:15" x14ac:dyDescent="0.2">
      <c r="A665" t="s">
        <v>4948</v>
      </c>
      <c r="B665" s="1">
        <v>43086</v>
      </c>
      <c r="C665" s="1">
        <v>43082.380428240744</v>
      </c>
      <c r="D665" t="s">
        <v>4949</v>
      </c>
      <c r="E665" t="s">
        <v>516</v>
      </c>
      <c r="F665">
        <v>26</v>
      </c>
      <c r="G665" t="str">
        <f>VLOOKUP(YouTubeVideos[[#This Row],[category_id]],VideoCategories[],2,FALSE)</f>
        <v>Howto &amp; Style</v>
      </c>
      <c r="H665" t="s">
        <v>4950</v>
      </c>
      <c r="I665">
        <v>41265</v>
      </c>
      <c r="J665">
        <v>881</v>
      </c>
      <c r="K665">
        <v>25</v>
      </c>
      <c r="L665">
        <v>81</v>
      </c>
      <c r="M665" t="b">
        <v>0</v>
      </c>
      <c r="N665" t="b">
        <v>0</v>
      </c>
      <c r="O665" t="b">
        <v>0</v>
      </c>
    </row>
    <row r="666" spans="1:15" x14ac:dyDescent="0.2">
      <c r="A666" t="s">
        <v>9597</v>
      </c>
      <c r="B666" s="1">
        <v>43126</v>
      </c>
      <c r="C666" s="1">
        <v>43124.842662037037</v>
      </c>
      <c r="D666" t="s">
        <v>9598</v>
      </c>
      <c r="E666" t="s">
        <v>1974</v>
      </c>
      <c r="F666">
        <v>25</v>
      </c>
      <c r="G666" t="str">
        <f>VLOOKUP(YouTubeVideos[[#This Row],[category_id]],VideoCategories[],2,FALSE)</f>
        <v>News &amp; Politics</v>
      </c>
      <c r="H666" t="s">
        <v>9599</v>
      </c>
      <c r="I666">
        <v>41282</v>
      </c>
      <c r="J666">
        <v>642</v>
      </c>
      <c r="K666">
        <v>243</v>
      </c>
      <c r="L666">
        <v>812</v>
      </c>
      <c r="M666" t="b">
        <v>0</v>
      </c>
      <c r="N666" t="b">
        <v>0</v>
      </c>
      <c r="O666" t="b">
        <v>0</v>
      </c>
    </row>
    <row r="667" spans="1:15" x14ac:dyDescent="0.2">
      <c r="A667" t="s">
        <v>13584</v>
      </c>
      <c r="B667" s="1">
        <v>43160</v>
      </c>
      <c r="C667" s="1">
        <v>43153.60728009259</v>
      </c>
      <c r="D667" t="s">
        <v>13585</v>
      </c>
      <c r="E667" t="s">
        <v>13586</v>
      </c>
      <c r="F667">
        <v>1</v>
      </c>
      <c r="G667" t="str">
        <f>VLOOKUP(YouTubeVideos[[#This Row],[category_id]],VideoCategories[],2,FALSE)</f>
        <v>Film &amp; Animation</v>
      </c>
      <c r="H667" t="s">
        <v>13587</v>
      </c>
      <c r="I667">
        <v>41375</v>
      </c>
      <c r="J667">
        <v>1764</v>
      </c>
      <c r="K667">
        <v>31</v>
      </c>
      <c r="L667">
        <v>117</v>
      </c>
      <c r="M667" t="b">
        <v>0</v>
      </c>
      <c r="N667" t="b">
        <v>0</v>
      </c>
      <c r="O667" t="b">
        <v>0</v>
      </c>
    </row>
    <row r="668" spans="1:15" x14ac:dyDescent="0.2">
      <c r="A668" t="s">
        <v>10576</v>
      </c>
      <c r="B668" s="1">
        <v>43132</v>
      </c>
      <c r="C668" s="1">
        <v>43125.689201388886</v>
      </c>
      <c r="D668" t="s">
        <v>10577</v>
      </c>
      <c r="E668" t="s">
        <v>10578</v>
      </c>
      <c r="F668">
        <v>23</v>
      </c>
      <c r="G668" t="str">
        <f>VLOOKUP(YouTubeVideos[[#This Row],[category_id]],VideoCategories[],2,FALSE)</f>
        <v>Comedy</v>
      </c>
      <c r="H668" t="s">
        <v>10579</v>
      </c>
      <c r="I668">
        <v>41378</v>
      </c>
      <c r="J668">
        <v>1679</v>
      </c>
      <c r="K668">
        <v>17</v>
      </c>
      <c r="L668">
        <v>323</v>
      </c>
      <c r="M668" t="b">
        <v>0</v>
      </c>
      <c r="N668" t="b">
        <v>0</v>
      </c>
      <c r="O668" t="b">
        <v>0</v>
      </c>
    </row>
    <row r="669" spans="1:15" x14ac:dyDescent="0.2">
      <c r="A669" t="s">
        <v>5507</v>
      </c>
      <c r="B669" s="1">
        <v>43090</v>
      </c>
      <c r="C669" s="1">
        <v>43088.250474537039</v>
      </c>
      <c r="D669" t="s">
        <v>19991</v>
      </c>
      <c r="E669" t="s">
        <v>51</v>
      </c>
      <c r="F669">
        <v>26</v>
      </c>
      <c r="G669" t="str">
        <f>VLOOKUP(YouTubeVideos[[#This Row],[category_id]],VideoCategories[],2,FALSE)</f>
        <v>Howto &amp; Style</v>
      </c>
      <c r="H669" t="s">
        <v>5508</v>
      </c>
      <c r="I669">
        <v>41523</v>
      </c>
      <c r="J669">
        <v>1988</v>
      </c>
      <c r="K669">
        <v>70</v>
      </c>
      <c r="L669">
        <v>176</v>
      </c>
      <c r="M669" t="b">
        <v>0</v>
      </c>
      <c r="N669" t="b">
        <v>0</v>
      </c>
      <c r="O669" t="b">
        <v>0</v>
      </c>
    </row>
    <row r="670" spans="1:15" x14ac:dyDescent="0.2">
      <c r="A670" t="s">
        <v>11535</v>
      </c>
      <c r="B670" s="1">
        <v>43140</v>
      </c>
      <c r="C670" s="1">
        <v>43139.065972222219</v>
      </c>
      <c r="D670" t="s">
        <v>11536</v>
      </c>
      <c r="E670" t="s">
        <v>35</v>
      </c>
      <c r="F670">
        <v>24</v>
      </c>
      <c r="G670" t="str">
        <f>VLOOKUP(YouTubeVideos[[#This Row],[category_id]],VideoCategories[],2,FALSE)</f>
        <v>Entertainment</v>
      </c>
      <c r="H670" t="s">
        <v>36</v>
      </c>
      <c r="I670">
        <v>41602</v>
      </c>
      <c r="J670">
        <v>907</v>
      </c>
      <c r="K670">
        <v>21</v>
      </c>
      <c r="L670">
        <v>65</v>
      </c>
      <c r="M670" t="b">
        <v>0</v>
      </c>
      <c r="N670" t="b">
        <v>0</v>
      </c>
      <c r="O670" t="b">
        <v>0</v>
      </c>
    </row>
    <row r="671" spans="1:15" x14ac:dyDescent="0.2">
      <c r="A671" t="s">
        <v>3393</v>
      </c>
      <c r="B671" s="1">
        <v>43076</v>
      </c>
      <c r="C671" s="1">
        <v>43069.108344907407</v>
      </c>
      <c r="D671" t="s">
        <v>3394</v>
      </c>
      <c r="E671" t="s">
        <v>3395</v>
      </c>
      <c r="F671">
        <v>10</v>
      </c>
      <c r="G671" t="str">
        <f>VLOOKUP(YouTubeVideos[[#This Row],[category_id]],VideoCategories[],2,FALSE)</f>
        <v>Music</v>
      </c>
      <c r="H671" t="s">
        <v>3396</v>
      </c>
      <c r="I671">
        <v>41714</v>
      </c>
      <c r="J671">
        <v>2096</v>
      </c>
      <c r="K671">
        <v>40</v>
      </c>
      <c r="L671">
        <v>450</v>
      </c>
      <c r="M671" t="b">
        <v>0</v>
      </c>
      <c r="N671" t="b">
        <v>0</v>
      </c>
      <c r="O671" t="b">
        <v>0</v>
      </c>
    </row>
    <row r="672" spans="1:15" x14ac:dyDescent="0.2">
      <c r="A672" t="s">
        <v>2464</v>
      </c>
      <c r="B672" s="1">
        <v>43069</v>
      </c>
      <c r="C672" s="1">
        <v>43066.403912037036</v>
      </c>
      <c r="D672" t="s">
        <v>19852</v>
      </c>
      <c r="E672" t="s">
        <v>2465</v>
      </c>
      <c r="F672">
        <v>28</v>
      </c>
      <c r="G672" t="str">
        <f>VLOOKUP(YouTubeVideos[[#This Row],[category_id]],VideoCategories[],2,FALSE)</f>
        <v>Science &amp; Technology</v>
      </c>
      <c r="H672" t="s">
        <v>2466</v>
      </c>
      <c r="I672">
        <v>41722</v>
      </c>
      <c r="J672">
        <v>262</v>
      </c>
      <c r="K672">
        <v>22</v>
      </c>
      <c r="L672">
        <v>37</v>
      </c>
      <c r="M672" t="b">
        <v>0</v>
      </c>
      <c r="N672" t="b">
        <v>0</v>
      </c>
      <c r="O672" t="b">
        <v>0</v>
      </c>
    </row>
    <row r="673" spans="1:15" x14ac:dyDescent="0.2">
      <c r="A673" t="s">
        <v>12128</v>
      </c>
      <c r="B673" s="1">
        <v>43146</v>
      </c>
      <c r="C673" s="1">
        <v>43145.125</v>
      </c>
      <c r="D673" t="s">
        <v>12129</v>
      </c>
      <c r="E673" t="s">
        <v>54</v>
      </c>
      <c r="F673">
        <v>24</v>
      </c>
      <c r="G673" t="str">
        <f>VLOOKUP(YouTubeVideos[[#This Row],[category_id]],VideoCategories[],2,FALSE)</f>
        <v>Entertainment</v>
      </c>
      <c r="H673" t="s">
        <v>12130</v>
      </c>
      <c r="I673">
        <v>41760</v>
      </c>
      <c r="J673">
        <v>931</v>
      </c>
      <c r="K673">
        <v>18</v>
      </c>
      <c r="L673">
        <v>57</v>
      </c>
      <c r="M673" t="b">
        <v>0</v>
      </c>
      <c r="N673" t="b">
        <v>0</v>
      </c>
      <c r="O673" t="b">
        <v>0</v>
      </c>
    </row>
    <row r="674" spans="1:15" x14ac:dyDescent="0.2">
      <c r="A674" t="s">
        <v>13039</v>
      </c>
      <c r="B674" s="1">
        <v>43155</v>
      </c>
      <c r="C674" s="1">
        <v>43154.020833333336</v>
      </c>
      <c r="D674" t="s">
        <v>13040</v>
      </c>
      <c r="E674" t="s">
        <v>1054</v>
      </c>
      <c r="F674">
        <v>10</v>
      </c>
      <c r="G674" t="str">
        <f>VLOOKUP(YouTubeVideos[[#This Row],[category_id]],VideoCategories[],2,FALSE)</f>
        <v>Music</v>
      </c>
      <c r="H674" t="s">
        <v>13041</v>
      </c>
      <c r="I674">
        <v>41761</v>
      </c>
      <c r="J674">
        <v>3149</v>
      </c>
      <c r="K674">
        <v>38</v>
      </c>
      <c r="L674">
        <v>251</v>
      </c>
      <c r="M674" t="b">
        <v>0</v>
      </c>
      <c r="N674" t="b">
        <v>0</v>
      </c>
      <c r="O674" t="b">
        <v>0</v>
      </c>
    </row>
    <row r="675" spans="1:15" x14ac:dyDescent="0.2">
      <c r="A675" t="s">
        <v>6743</v>
      </c>
      <c r="B675" s="1">
        <v>43104</v>
      </c>
      <c r="C675" s="1">
        <v>43037.771319444444</v>
      </c>
      <c r="D675" t="s">
        <v>6744</v>
      </c>
      <c r="E675" t="s">
        <v>6745</v>
      </c>
      <c r="F675">
        <v>2</v>
      </c>
      <c r="G675" t="str">
        <f>VLOOKUP(YouTubeVideos[[#This Row],[category_id]],VideoCategories[],2,FALSE)</f>
        <v>Autos &amp; Vehicles</v>
      </c>
      <c r="H675" t="s">
        <v>6746</v>
      </c>
      <c r="I675">
        <v>41799</v>
      </c>
      <c r="J675">
        <v>679</v>
      </c>
      <c r="K675">
        <v>88</v>
      </c>
      <c r="L675">
        <v>118</v>
      </c>
      <c r="M675" t="b">
        <v>0</v>
      </c>
      <c r="N675" t="b">
        <v>0</v>
      </c>
      <c r="O675" t="b">
        <v>0</v>
      </c>
    </row>
    <row r="676" spans="1:15" x14ac:dyDescent="0.2">
      <c r="A676" t="s">
        <v>1878</v>
      </c>
      <c r="B676" s="1">
        <v>43065</v>
      </c>
      <c r="C676" s="1">
        <v>43058.257060185184</v>
      </c>
      <c r="D676" t="s">
        <v>1879</v>
      </c>
      <c r="E676" t="s">
        <v>252</v>
      </c>
      <c r="F676">
        <v>17</v>
      </c>
      <c r="G676" t="str">
        <f>VLOOKUP(YouTubeVideos[[#This Row],[category_id]],VideoCategories[],2,FALSE)</f>
        <v>Sports</v>
      </c>
      <c r="H676" t="s">
        <v>1880</v>
      </c>
      <c r="I676">
        <v>41824</v>
      </c>
      <c r="J676">
        <v>212</v>
      </c>
      <c r="K676">
        <v>42</v>
      </c>
      <c r="L676">
        <v>116</v>
      </c>
      <c r="M676" t="b">
        <v>0</v>
      </c>
      <c r="N676" t="b">
        <v>0</v>
      </c>
      <c r="O676" t="b">
        <v>0</v>
      </c>
    </row>
    <row r="677" spans="1:15" x14ac:dyDescent="0.2">
      <c r="A677" t="s">
        <v>2697</v>
      </c>
      <c r="B677" s="1">
        <v>43070</v>
      </c>
      <c r="C677" s="1">
        <v>43065.458379629628</v>
      </c>
      <c r="D677" t="s">
        <v>2698</v>
      </c>
      <c r="E677" t="s">
        <v>2699</v>
      </c>
      <c r="F677">
        <v>22</v>
      </c>
      <c r="G677" t="str">
        <f>VLOOKUP(YouTubeVideos[[#This Row],[category_id]],VideoCategories[],2,FALSE)</f>
        <v>People &amp; Blogs</v>
      </c>
      <c r="H677" t="s">
        <v>2700</v>
      </c>
      <c r="I677">
        <v>41869</v>
      </c>
      <c r="J677">
        <v>2925</v>
      </c>
      <c r="K677">
        <v>36</v>
      </c>
      <c r="L677">
        <v>408</v>
      </c>
      <c r="M677" t="b">
        <v>0</v>
      </c>
      <c r="N677" t="b">
        <v>0</v>
      </c>
      <c r="O677" t="b">
        <v>0</v>
      </c>
    </row>
    <row r="678" spans="1:15" x14ac:dyDescent="0.2">
      <c r="A678" t="s">
        <v>2662</v>
      </c>
      <c r="B678" s="1">
        <v>43070</v>
      </c>
      <c r="C678" s="1">
        <v>43065.291712962964</v>
      </c>
      <c r="D678" t="s">
        <v>2663</v>
      </c>
      <c r="E678" t="s">
        <v>1673</v>
      </c>
      <c r="F678">
        <v>23</v>
      </c>
      <c r="G678" t="str">
        <f>VLOOKUP(YouTubeVideos[[#This Row],[category_id]],VideoCategories[],2,FALSE)</f>
        <v>Comedy</v>
      </c>
      <c r="H678" t="s">
        <v>2664</v>
      </c>
      <c r="I678">
        <v>41944</v>
      </c>
      <c r="J678">
        <v>665</v>
      </c>
      <c r="K678">
        <v>73</v>
      </c>
      <c r="L678">
        <v>72</v>
      </c>
      <c r="M678" t="b">
        <v>0</v>
      </c>
      <c r="N678" t="b">
        <v>0</v>
      </c>
      <c r="O678" t="b">
        <v>0</v>
      </c>
    </row>
    <row r="679" spans="1:15" x14ac:dyDescent="0.2">
      <c r="A679" t="s">
        <v>4678</v>
      </c>
      <c r="B679" s="1">
        <v>43084</v>
      </c>
      <c r="C679" s="1">
        <v>43079.339155092595</v>
      </c>
      <c r="D679" t="s">
        <v>4679</v>
      </c>
      <c r="E679" t="s">
        <v>4680</v>
      </c>
      <c r="F679">
        <v>22</v>
      </c>
      <c r="G679" t="str">
        <f>VLOOKUP(YouTubeVideos[[#This Row],[category_id]],VideoCategories[],2,FALSE)</f>
        <v>People &amp; Blogs</v>
      </c>
      <c r="H679" t="s">
        <v>63</v>
      </c>
      <c r="I679">
        <v>42034</v>
      </c>
      <c r="J679">
        <v>444</v>
      </c>
      <c r="K679">
        <v>226</v>
      </c>
      <c r="L679">
        <v>669</v>
      </c>
      <c r="M679" t="b">
        <v>0</v>
      </c>
      <c r="N679" t="b">
        <v>0</v>
      </c>
      <c r="O679" t="b">
        <v>0</v>
      </c>
    </row>
    <row r="680" spans="1:15" x14ac:dyDescent="0.2">
      <c r="A680" t="s">
        <v>4870</v>
      </c>
      <c r="B680" s="1">
        <v>43086</v>
      </c>
      <c r="C680" s="1">
        <v>43084.921909722223</v>
      </c>
      <c r="D680" t="s">
        <v>4871</v>
      </c>
      <c r="E680" t="s">
        <v>1226</v>
      </c>
      <c r="F680">
        <v>17</v>
      </c>
      <c r="G680" t="str">
        <f>VLOOKUP(YouTubeVideos[[#This Row],[category_id]],VideoCategories[],2,FALSE)</f>
        <v>Sports</v>
      </c>
      <c r="H680" t="s">
        <v>4872</v>
      </c>
      <c r="I680">
        <v>42046</v>
      </c>
      <c r="J680">
        <v>590</v>
      </c>
      <c r="K680">
        <v>23</v>
      </c>
      <c r="L680">
        <v>210</v>
      </c>
      <c r="M680" t="b">
        <v>0</v>
      </c>
      <c r="N680" t="b">
        <v>0</v>
      </c>
      <c r="O680" t="b">
        <v>0</v>
      </c>
    </row>
    <row r="681" spans="1:15" x14ac:dyDescent="0.2">
      <c r="A681" t="s">
        <v>3818</v>
      </c>
      <c r="B681" s="1">
        <v>43079</v>
      </c>
      <c r="C681" s="1">
        <v>43074.458078703705</v>
      </c>
      <c r="D681" t="s">
        <v>3819</v>
      </c>
      <c r="E681" t="s">
        <v>619</v>
      </c>
      <c r="F681">
        <v>24</v>
      </c>
      <c r="G681" t="str">
        <f>VLOOKUP(YouTubeVideos[[#This Row],[category_id]],VideoCategories[],2,FALSE)</f>
        <v>Entertainment</v>
      </c>
      <c r="H681" t="s">
        <v>3820</v>
      </c>
      <c r="I681">
        <v>42101</v>
      </c>
      <c r="J681">
        <v>1511</v>
      </c>
      <c r="K681">
        <v>72</v>
      </c>
      <c r="L681">
        <v>686</v>
      </c>
      <c r="M681" t="b">
        <v>0</v>
      </c>
      <c r="N681" t="b">
        <v>0</v>
      </c>
      <c r="O681" t="b">
        <v>0</v>
      </c>
    </row>
    <row r="682" spans="1:15" x14ac:dyDescent="0.2">
      <c r="A682" t="s">
        <v>14362</v>
      </c>
      <c r="B682" s="1">
        <v>43173</v>
      </c>
      <c r="C682" s="1">
        <v>43163.974502314813</v>
      </c>
      <c r="D682" t="s">
        <v>14363</v>
      </c>
      <c r="E682" t="s">
        <v>2176</v>
      </c>
      <c r="F682">
        <v>24</v>
      </c>
      <c r="G682" t="str">
        <f>VLOOKUP(YouTubeVideos[[#This Row],[category_id]],VideoCategories[],2,FALSE)</f>
        <v>Entertainment</v>
      </c>
      <c r="H682" t="s">
        <v>14364</v>
      </c>
      <c r="I682">
        <v>42199</v>
      </c>
      <c r="J682">
        <v>745</v>
      </c>
      <c r="K682">
        <v>103</v>
      </c>
      <c r="L682">
        <v>179</v>
      </c>
      <c r="M682" t="b">
        <v>0</v>
      </c>
      <c r="N682" t="b">
        <v>0</v>
      </c>
      <c r="O682" t="b">
        <v>0</v>
      </c>
    </row>
    <row r="683" spans="1:15" x14ac:dyDescent="0.2">
      <c r="A683" t="s">
        <v>12720</v>
      </c>
      <c r="B683" s="1">
        <v>43152</v>
      </c>
      <c r="C683" s="1">
        <v>43147.513252314813</v>
      </c>
      <c r="D683" t="s">
        <v>12721</v>
      </c>
      <c r="E683" t="s">
        <v>2140</v>
      </c>
      <c r="F683">
        <v>24</v>
      </c>
      <c r="G683" t="str">
        <f>VLOOKUP(YouTubeVideos[[#This Row],[category_id]],VideoCategories[],2,FALSE)</f>
        <v>Entertainment</v>
      </c>
      <c r="H683" t="s">
        <v>12722</v>
      </c>
      <c r="I683">
        <v>42239</v>
      </c>
      <c r="J683">
        <v>1115</v>
      </c>
      <c r="K683">
        <v>42</v>
      </c>
      <c r="L683">
        <v>307</v>
      </c>
      <c r="M683" t="b">
        <v>0</v>
      </c>
      <c r="N683" t="b">
        <v>0</v>
      </c>
      <c r="O683" t="b">
        <v>0</v>
      </c>
    </row>
    <row r="684" spans="1:15" x14ac:dyDescent="0.2">
      <c r="A684" t="s">
        <v>1120</v>
      </c>
      <c r="B684" s="1">
        <v>43059</v>
      </c>
      <c r="C684" s="1">
        <v>43053.799502314818</v>
      </c>
      <c r="D684" t="s">
        <v>1121</v>
      </c>
      <c r="E684" t="s">
        <v>1122</v>
      </c>
      <c r="F684">
        <v>24</v>
      </c>
      <c r="G684" t="str">
        <f>VLOOKUP(YouTubeVideos[[#This Row],[category_id]],VideoCategories[],2,FALSE)</f>
        <v>Entertainment</v>
      </c>
      <c r="H684" t="s">
        <v>1123</v>
      </c>
      <c r="I684">
        <v>42451</v>
      </c>
      <c r="J684">
        <v>399</v>
      </c>
      <c r="K684">
        <v>114</v>
      </c>
      <c r="L684">
        <v>63</v>
      </c>
      <c r="M684" t="b">
        <v>0</v>
      </c>
      <c r="N684" t="b">
        <v>0</v>
      </c>
      <c r="O684" t="b">
        <v>0</v>
      </c>
    </row>
    <row r="685" spans="1:15" x14ac:dyDescent="0.2">
      <c r="A685" t="s">
        <v>6663</v>
      </c>
      <c r="B685" s="1">
        <v>43104</v>
      </c>
      <c r="C685" s="1">
        <v>43102.524108796293</v>
      </c>
      <c r="D685" t="s">
        <v>6664</v>
      </c>
      <c r="E685" t="s">
        <v>1974</v>
      </c>
      <c r="F685">
        <v>25</v>
      </c>
      <c r="G685" t="str">
        <f>VLOOKUP(YouTubeVideos[[#This Row],[category_id]],VideoCategories[],2,FALSE)</f>
        <v>News &amp; Politics</v>
      </c>
      <c r="H685" t="s">
        <v>6665</v>
      </c>
      <c r="I685">
        <v>42607</v>
      </c>
      <c r="J685">
        <v>451</v>
      </c>
      <c r="K685">
        <v>374</v>
      </c>
      <c r="L685">
        <v>1178</v>
      </c>
      <c r="M685" t="b">
        <v>0</v>
      </c>
      <c r="N685" t="b">
        <v>0</v>
      </c>
      <c r="O685" t="b">
        <v>0</v>
      </c>
    </row>
    <row r="686" spans="1:15" x14ac:dyDescent="0.2">
      <c r="A686" t="s">
        <v>1181</v>
      </c>
      <c r="B686" s="1">
        <v>43059</v>
      </c>
      <c r="C686" s="1">
        <v>43054.457986111112</v>
      </c>
      <c r="D686" t="s">
        <v>1182</v>
      </c>
      <c r="E686" t="s">
        <v>499</v>
      </c>
      <c r="F686">
        <v>10</v>
      </c>
      <c r="G686" t="str">
        <f>VLOOKUP(YouTubeVideos[[#This Row],[category_id]],VideoCategories[],2,FALSE)</f>
        <v>Music</v>
      </c>
      <c r="H686" t="s">
        <v>1183</v>
      </c>
      <c r="I686">
        <v>42658</v>
      </c>
      <c r="J686">
        <v>2120</v>
      </c>
      <c r="K686">
        <v>25</v>
      </c>
      <c r="L686">
        <v>136</v>
      </c>
      <c r="M686" t="b">
        <v>0</v>
      </c>
      <c r="N686" t="b">
        <v>0</v>
      </c>
      <c r="O686" t="b">
        <v>0</v>
      </c>
    </row>
    <row r="687" spans="1:15" x14ac:dyDescent="0.2">
      <c r="A687" t="s">
        <v>14065</v>
      </c>
      <c r="B687" s="1">
        <v>43167</v>
      </c>
      <c r="C687" s="1">
        <v>43165.856030092589</v>
      </c>
      <c r="D687" t="s">
        <v>14066</v>
      </c>
      <c r="E687" t="s">
        <v>1226</v>
      </c>
      <c r="F687">
        <v>17</v>
      </c>
      <c r="G687" t="str">
        <f>VLOOKUP(YouTubeVideos[[#This Row],[category_id]],VideoCategories[],2,FALSE)</f>
        <v>Sports</v>
      </c>
      <c r="H687" t="s">
        <v>14067</v>
      </c>
      <c r="I687">
        <v>42805</v>
      </c>
      <c r="J687">
        <v>779</v>
      </c>
      <c r="K687">
        <v>21</v>
      </c>
      <c r="L687">
        <v>188</v>
      </c>
      <c r="M687" t="b">
        <v>0</v>
      </c>
      <c r="N687" t="b">
        <v>0</v>
      </c>
      <c r="O687" t="b">
        <v>0</v>
      </c>
    </row>
    <row r="688" spans="1:15" x14ac:dyDescent="0.2">
      <c r="A688" t="s">
        <v>3279</v>
      </c>
      <c r="B688" s="1">
        <v>43075</v>
      </c>
      <c r="C688" s="1">
        <v>43069.316805555558</v>
      </c>
      <c r="D688" t="s">
        <v>3280</v>
      </c>
      <c r="E688" t="s">
        <v>3281</v>
      </c>
      <c r="F688">
        <v>22</v>
      </c>
      <c r="G688" t="str">
        <f>VLOOKUP(YouTubeVideos[[#This Row],[category_id]],VideoCategories[],2,FALSE)</f>
        <v>People &amp; Blogs</v>
      </c>
      <c r="H688" t="s">
        <v>3282</v>
      </c>
      <c r="I688">
        <v>43012</v>
      </c>
      <c r="J688">
        <v>754</v>
      </c>
      <c r="K688">
        <v>87</v>
      </c>
      <c r="L688">
        <v>123</v>
      </c>
      <c r="M688" t="b">
        <v>0</v>
      </c>
      <c r="N688" t="b">
        <v>0</v>
      </c>
      <c r="O688" t="b">
        <v>0</v>
      </c>
    </row>
    <row r="689" spans="1:15" x14ac:dyDescent="0.2">
      <c r="A689" t="s">
        <v>9077</v>
      </c>
      <c r="B689" s="1">
        <v>43122</v>
      </c>
      <c r="C689" s="1">
        <v>43116.474722222221</v>
      </c>
      <c r="D689" t="s">
        <v>9078</v>
      </c>
      <c r="E689" t="s">
        <v>9079</v>
      </c>
      <c r="F689">
        <v>15</v>
      </c>
      <c r="G689" t="str">
        <f>VLOOKUP(YouTubeVideos[[#This Row],[category_id]],VideoCategories[],2,FALSE)</f>
        <v>Pets &amp; Animals</v>
      </c>
      <c r="H689" t="s">
        <v>9080</v>
      </c>
      <c r="I689">
        <v>43171</v>
      </c>
      <c r="J689">
        <v>2776</v>
      </c>
      <c r="K689">
        <v>19</v>
      </c>
      <c r="L689">
        <v>238</v>
      </c>
      <c r="M689" t="b">
        <v>0</v>
      </c>
      <c r="N689" t="b">
        <v>0</v>
      </c>
      <c r="O689" t="b">
        <v>0</v>
      </c>
    </row>
    <row r="690" spans="1:15" x14ac:dyDescent="0.2">
      <c r="A690" t="s">
        <v>5100</v>
      </c>
      <c r="B690" s="1">
        <v>43087</v>
      </c>
      <c r="C690" s="1">
        <v>43082.404652777775</v>
      </c>
      <c r="D690" t="s">
        <v>5101</v>
      </c>
      <c r="E690" t="s">
        <v>2164</v>
      </c>
      <c r="F690">
        <v>24</v>
      </c>
      <c r="G690" t="str">
        <f>VLOOKUP(YouTubeVideos[[#This Row],[category_id]],VideoCategories[],2,FALSE)</f>
        <v>Entertainment</v>
      </c>
      <c r="H690" t="s">
        <v>5102</v>
      </c>
      <c r="I690">
        <v>43221</v>
      </c>
      <c r="J690">
        <v>1129</v>
      </c>
      <c r="K690">
        <v>13</v>
      </c>
      <c r="L690">
        <v>274</v>
      </c>
      <c r="M690" t="b">
        <v>0</v>
      </c>
      <c r="N690" t="b">
        <v>0</v>
      </c>
      <c r="O690" t="b">
        <v>0</v>
      </c>
    </row>
    <row r="691" spans="1:15" x14ac:dyDescent="0.2">
      <c r="A691" t="s">
        <v>687</v>
      </c>
      <c r="B691" s="1">
        <v>43056</v>
      </c>
      <c r="C691" s="1">
        <v>43051.912372685183</v>
      </c>
      <c r="D691" t="s">
        <v>688</v>
      </c>
      <c r="E691" t="s">
        <v>689</v>
      </c>
      <c r="F691">
        <v>17</v>
      </c>
      <c r="G691" t="str">
        <f>VLOOKUP(YouTubeVideos[[#This Row],[category_id]],VideoCategories[],2,FALSE)</f>
        <v>Sports</v>
      </c>
      <c r="H691" t="s">
        <v>63</v>
      </c>
      <c r="I691">
        <v>43426</v>
      </c>
      <c r="J691">
        <v>309</v>
      </c>
      <c r="K691">
        <v>33</v>
      </c>
      <c r="L691">
        <v>47</v>
      </c>
      <c r="M691" t="b">
        <v>0</v>
      </c>
      <c r="N691" t="b">
        <v>0</v>
      </c>
      <c r="O691" t="b">
        <v>0</v>
      </c>
    </row>
    <row r="692" spans="1:15" x14ac:dyDescent="0.2">
      <c r="A692" t="s">
        <v>6126</v>
      </c>
      <c r="B692" s="1">
        <v>43097</v>
      </c>
      <c r="C692" s="1">
        <v>43089.662106481483</v>
      </c>
      <c r="D692" t="s">
        <v>20014</v>
      </c>
      <c r="E692" t="s">
        <v>6127</v>
      </c>
      <c r="F692">
        <v>10</v>
      </c>
      <c r="G692" t="str">
        <f>VLOOKUP(YouTubeVideos[[#This Row],[category_id]],VideoCategories[],2,FALSE)</f>
        <v>Music</v>
      </c>
      <c r="H692" t="s">
        <v>20015</v>
      </c>
      <c r="I692">
        <v>43597</v>
      </c>
      <c r="J692">
        <v>5975</v>
      </c>
      <c r="K692">
        <v>4</v>
      </c>
      <c r="L692">
        <v>436</v>
      </c>
      <c r="M692" t="b">
        <v>0</v>
      </c>
      <c r="N692" t="b">
        <v>0</v>
      </c>
      <c r="O692" t="b">
        <v>0</v>
      </c>
    </row>
    <row r="693" spans="1:15" x14ac:dyDescent="0.2">
      <c r="A693" t="s">
        <v>1843</v>
      </c>
      <c r="B693" s="1">
        <v>43065</v>
      </c>
      <c r="C693" s="1">
        <v>43059.416817129626</v>
      </c>
      <c r="D693" t="s">
        <v>1844</v>
      </c>
      <c r="E693" t="s">
        <v>1095</v>
      </c>
      <c r="F693">
        <v>26</v>
      </c>
      <c r="G693" t="str">
        <f>VLOOKUP(YouTubeVideos[[#This Row],[category_id]],VideoCategories[],2,FALSE)</f>
        <v>Howto &amp; Style</v>
      </c>
      <c r="H693" t="s">
        <v>1845</v>
      </c>
      <c r="I693">
        <v>43651</v>
      </c>
      <c r="J693">
        <v>1411</v>
      </c>
      <c r="K693">
        <v>49</v>
      </c>
      <c r="L693">
        <v>148</v>
      </c>
      <c r="M693" t="b">
        <v>0</v>
      </c>
      <c r="N693" t="b">
        <v>0</v>
      </c>
      <c r="O693" t="b">
        <v>0</v>
      </c>
    </row>
    <row r="694" spans="1:15" x14ac:dyDescent="0.2">
      <c r="A694" t="s">
        <v>9277</v>
      </c>
      <c r="B694" s="1">
        <v>43124</v>
      </c>
      <c r="C694" s="1">
        <v>43120.97755787037</v>
      </c>
      <c r="D694" t="s">
        <v>9278</v>
      </c>
      <c r="E694" t="s">
        <v>1143</v>
      </c>
      <c r="F694">
        <v>25</v>
      </c>
      <c r="G694" t="str">
        <f>VLOOKUP(YouTubeVideos[[#This Row],[category_id]],VideoCategories[],2,FALSE)</f>
        <v>News &amp; Politics</v>
      </c>
      <c r="H694" t="s">
        <v>20213</v>
      </c>
      <c r="I694">
        <v>44121</v>
      </c>
      <c r="J694">
        <v>888</v>
      </c>
      <c r="K694">
        <v>833</v>
      </c>
      <c r="L694">
        <v>0</v>
      </c>
      <c r="M694" t="b">
        <v>1</v>
      </c>
      <c r="N694" t="b">
        <v>0</v>
      </c>
      <c r="O694" t="b">
        <v>0</v>
      </c>
    </row>
    <row r="695" spans="1:15" x14ac:dyDescent="0.2">
      <c r="A695" t="s">
        <v>7948</v>
      </c>
      <c r="B695" s="1">
        <v>43113</v>
      </c>
      <c r="C695" s="1">
        <v>43109.525717592594</v>
      </c>
      <c r="D695" t="s">
        <v>7949</v>
      </c>
      <c r="E695" t="s">
        <v>7950</v>
      </c>
      <c r="F695">
        <v>2</v>
      </c>
      <c r="G695" t="str">
        <f>VLOOKUP(YouTubeVideos[[#This Row],[category_id]],VideoCategories[],2,FALSE)</f>
        <v>Autos &amp; Vehicles</v>
      </c>
      <c r="H695" t="s">
        <v>7951</v>
      </c>
      <c r="I695">
        <v>44216</v>
      </c>
      <c r="J695">
        <v>929</v>
      </c>
      <c r="K695">
        <v>33</v>
      </c>
      <c r="L695">
        <v>74</v>
      </c>
      <c r="M695" t="b">
        <v>0</v>
      </c>
      <c r="N695" t="b">
        <v>0</v>
      </c>
      <c r="O695" t="b">
        <v>0</v>
      </c>
    </row>
    <row r="696" spans="1:15" x14ac:dyDescent="0.2">
      <c r="A696" t="s">
        <v>20223</v>
      </c>
      <c r="B696" s="1">
        <v>43125</v>
      </c>
      <c r="C696" s="1">
        <v>43118.415821759256</v>
      </c>
      <c r="D696" t="s">
        <v>9569</v>
      </c>
      <c r="E696" t="s">
        <v>9063</v>
      </c>
      <c r="F696">
        <v>25</v>
      </c>
      <c r="G696" t="str">
        <f>VLOOKUP(YouTubeVideos[[#This Row],[category_id]],VideoCategories[],2,FALSE)</f>
        <v>News &amp; Politics</v>
      </c>
      <c r="H696" t="s">
        <v>9570</v>
      </c>
      <c r="I696">
        <v>44262</v>
      </c>
      <c r="J696">
        <v>82</v>
      </c>
      <c r="K696">
        <v>4</v>
      </c>
      <c r="L696">
        <v>16</v>
      </c>
      <c r="M696" t="b">
        <v>0</v>
      </c>
      <c r="N696" t="b">
        <v>0</v>
      </c>
      <c r="O696" t="b">
        <v>0</v>
      </c>
    </row>
    <row r="697" spans="1:15" x14ac:dyDescent="0.2">
      <c r="A697" t="s">
        <v>7059</v>
      </c>
      <c r="B697" s="1">
        <v>43107</v>
      </c>
      <c r="C697" s="1">
        <v>43103.541180555556</v>
      </c>
      <c r="D697" t="s">
        <v>20069</v>
      </c>
      <c r="E697" t="s">
        <v>1143</v>
      </c>
      <c r="F697">
        <v>25</v>
      </c>
      <c r="G697" t="str">
        <f>VLOOKUP(YouTubeVideos[[#This Row],[category_id]],VideoCategories[],2,FALSE)</f>
        <v>News &amp; Politics</v>
      </c>
      <c r="H697" t="s">
        <v>7060</v>
      </c>
      <c r="I697">
        <v>44328</v>
      </c>
      <c r="J697">
        <v>167</v>
      </c>
      <c r="K697">
        <v>56</v>
      </c>
      <c r="L697">
        <v>199</v>
      </c>
      <c r="M697" t="b">
        <v>0</v>
      </c>
      <c r="N697" t="b">
        <v>0</v>
      </c>
      <c r="O697" t="b">
        <v>0</v>
      </c>
    </row>
    <row r="698" spans="1:15" x14ac:dyDescent="0.2">
      <c r="A698" t="s">
        <v>11322</v>
      </c>
      <c r="B698" s="1">
        <v>43138</v>
      </c>
      <c r="C698" s="1">
        <v>43134.333344907405</v>
      </c>
      <c r="D698" t="s">
        <v>11323</v>
      </c>
      <c r="E698" t="s">
        <v>520</v>
      </c>
      <c r="F698">
        <v>26</v>
      </c>
      <c r="G698" t="str">
        <f>VLOOKUP(YouTubeVideos[[#This Row],[category_id]],VideoCategories[],2,FALSE)</f>
        <v>Howto &amp; Style</v>
      </c>
      <c r="H698" t="s">
        <v>11324</v>
      </c>
      <c r="I698">
        <v>44448</v>
      </c>
      <c r="J698">
        <v>712</v>
      </c>
      <c r="K698">
        <v>115</v>
      </c>
      <c r="L698">
        <v>175</v>
      </c>
      <c r="M698" t="b">
        <v>0</v>
      </c>
      <c r="N698" t="b">
        <v>0</v>
      </c>
      <c r="O698" t="b">
        <v>0</v>
      </c>
    </row>
    <row r="699" spans="1:15" x14ac:dyDescent="0.2">
      <c r="A699" t="s">
        <v>12867</v>
      </c>
      <c r="B699" s="1">
        <v>43153</v>
      </c>
      <c r="C699" s="1">
        <v>43145.583391203705</v>
      </c>
      <c r="D699" t="s">
        <v>12868</v>
      </c>
      <c r="E699" t="s">
        <v>1518</v>
      </c>
      <c r="F699">
        <v>24</v>
      </c>
      <c r="G699" t="str">
        <f>VLOOKUP(YouTubeVideos[[#This Row],[category_id]],VideoCategories[],2,FALSE)</f>
        <v>Entertainment</v>
      </c>
      <c r="H699" t="s">
        <v>1519</v>
      </c>
      <c r="I699">
        <v>44733</v>
      </c>
      <c r="J699">
        <v>278</v>
      </c>
      <c r="K699">
        <v>138</v>
      </c>
      <c r="L699">
        <v>368</v>
      </c>
      <c r="M699" t="b">
        <v>0</v>
      </c>
      <c r="N699" t="b">
        <v>0</v>
      </c>
      <c r="O699" t="b">
        <v>0</v>
      </c>
    </row>
    <row r="700" spans="1:15" x14ac:dyDescent="0.2">
      <c r="A700" t="s">
        <v>1090</v>
      </c>
      <c r="B700" s="1">
        <v>43059</v>
      </c>
      <c r="C700" s="1">
        <v>43057.487881944442</v>
      </c>
      <c r="D700" t="s">
        <v>1091</v>
      </c>
      <c r="E700" t="s">
        <v>619</v>
      </c>
      <c r="F700">
        <v>24</v>
      </c>
      <c r="G700" t="str">
        <f>VLOOKUP(YouTubeVideos[[#This Row],[category_id]],VideoCategories[],2,FALSE)</f>
        <v>Entertainment</v>
      </c>
      <c r="H700" t="s">
        <v>1092</v>
      </c>
      <c r="I700">
        <v>44805</v>
      </c>
      <c r="J700">
        <v>1496</v>
      </c>
      <c r="K700">
        <v>106</v>
      </c>
      <c r="L700">
        <v>1098</v>
      </c>
      <c r="M700" t="b">
        <v>0</v>
      </c>
      <c r="N700" t="b">
        <v>0</v>
      </c>
      <c r="O700" t="b">
        <v>0</v>
      </c>
    </row>
    <row r="701" spans="1:15" x14ac:dyDescent="0.2">
      <c r="A701" t="s">
        <v>992</v>
      </c>
      <c r="B701" s="1">
        <v>43058</v>
      </c>
      <c r="C701" s="1">
        <v>43053.364861111113</v>
      </c>
      <c r="D701" t="s">
        <v>993</v>
      </c>
      <c r="E701" t="s">
        <v>994</v>
      </c>
      <c r="F701">
        <v>24</v>
      </c>
      <c r="G701" t="str">
        <f>VLOOKUP(YouTubeVideos[[#This Row],[category_id]],VideoCategories[],2,FALSE)</f>
        <v>Entertainment</v>
      </c>
      <c r="H701" t="s">
        <v>995</v>
      </c>
      <c r="I701">
        <v>44856</v>
      </c>
      <c r="J701">
        <v>1731</v>
      </c>
      <c r="K701">
        <v>678</v>
      </c>
      <c r="L701">
        <v>881</v>
      </c>
      <c r="M701" t="b">
        <v>0</v>
      </c>
      <c r="N701" t="b">
        <v>0</v>
      </c>
      <c r="O701" t="b">
        <v>0</v>
      </c>
    </row>
    <row r="702" spans="1:15" x14ac:dyDescent="0.2">
      <c r="A702" t="s">
        <v>5577</v>
      </c>
      <c r="B702" s="1">
        <v>43090</v>
      </c>
      <c r="C702" s="1">
        <v>43084.358599537038</v>
      </c>
      <c r="D702" t="s">
        <v>5578</v>
      </c>
      <c r="E702" t="s">
        <v>1316</v>
      </c>
      <c r="F702">
        <v>1</v>
      </c>
      <c r="G702" t="str">
        <f>VLOOKUP(YouTubeVideos[[#This Row],[category_id]],VideoCategories[],2,FALSE)</f>
        <v>Film &amp; Animation</v>
      </c>
      <c r="H702" t="s">
        <v>5579</v>
      </c>
      <c r="I702">
        <v>44879</v>
      </c>
      <c r="J702">
        <v>1749</v>
      </c>
      <c r="K702">
        <v>155</v>
      </c>
      <c r="L702">
        <v>215</v>
      </c>
      <c r="M702" t="b">
        <v>0</v>
      </c>
      <c r="N702" t="b">
        <v>0</v>
      </c>
      <c r="O702" t="b">
        <v>0</v>
      </c>
    </row>
    <row r="703" spans="1:15" x14ac:dyDescent="0.2">
      <c r="A703" t="s">
        <v>10420</v>
      </c>
      <c r="B703" s="1">
        <v>43132</v>
      </c>
      <c r="C703" s="1">
        <v>43126.577962962961</v>
      </c>
      <c r="D703" t="s">
        <v>10421</v>
      </c>
      <c r="E703" t="s">
        <v>10422</v>
      </c>
      <c r="F703">
        <v>23</v>
      </c>
      <c r="G703" t="str">
        <f>VLOOKUP(YouTubeVideos[[#This Row],[category_id]],VideoCategories[],2,FALSE)</f>
        <v>Comedy</v>
      </c>
      <c r="H703" t="s">
        <v>10423</v>
      </c>
      <c r="I703">
        <v>45037</v>
      </c>
      <c r="J703">
        <v>1246</v>
      </c>
      <c r="K703">
        <v>17</v>
      </c>
      <c r="L703">
        <v>61</v>
      </c>
      <c r="M703" t="b">
        <v>0</v>
      </c>
      <c r="N703" t="b">
        <v>0</v>
      </c>
      <c r="O703" t="b">
        <v>0</v>
      </c>
    </row>
    <row r="704" spans="1:15" x14ac:dyDescent="0.2">
      <c r="A704" t="s">
        <v>4850</v>
      </c>
      <c r="B704" s="1">
        <v>43085</v>
      </c>
      <c r="C704" s="1">
        <v>39971.788564814815</v>
      </c>
      <c r="D704" t="s">
        <v>4851</v>
      </c>
      <c r="E704" t="s">
        <v>4852</v>
      </c>
      <c r="F704">
        <v>10</v>
      </c>
      <c r="G704" t="str">
        <f>VLOOKUP(YouTubeVideos[[#This Row],[category_id]],VideoCategories[],2,FALSE)</f>
        <v>Music</v>
      </c>
      <c r="H704" t="s">
        <v>4853</v>
      </c>
      <c r="I704">
        <v>45096</v>
      </c>
      <c r="J704">
        <v>287</v>
      </c>
      <c r="K704">
        <v>9</v>
      </c>
      <c r="L704">
        <v>59</v>
      </c>
      <c r="M704" t="b">
        <v>0</v>
      </c>
      <c r="N704" t="b">
        <v>0</v>
      </c>
      <c r="O704" t="b">
        <v>0</v>
      </c>
    </row>
    <row r="705" spans="1:15" x14ac:dyDescent="0.2">
      <c r="A705" t="s">
        <v>617</v>
      </c>
      <c r="B705" s="1">
        <v>43055</v>
      </c>
      <c r="C705" s="1">
        <v>43050.413506944446</v>
      </c>
      <c r="D705" t="s">
        <v>618</v>
      </c>
      <c r="E705" t="s">
        <v>619</v>
      </c>
      <c r="F705">
        <v>24</v>
      </c>
      <c r="G705" t="str">
        <f>VLOOKUP(YouTubeVideos[[#This Row],[category_id]],VideoCategories[],2,FALSE)</f>
        <v>Entertainment</v>
      </c>
      <c r="H705" t="s">
        <v>620</v>
      </c>
      <c r="I705">
        <v>45236</v>
      </c>
      <c r="J705">
        <v>1581</v>
      </c>
      <c r="K705">
        <v>110</v>
      </c>
      <c r="L705">
        <v>911</v>
      </c>
      <c r="M705" t="b">
        <v>0</v>
      </c>
      <c r="N705" t="b">
        <v>0</v>
      </c>
      <c r="O705" t="b">
        <v>0</v>
      </c>
    </row>
    <row r="706" spans="1:15" x14ac:dyDescent="0.2">
      <c r="A706" t="s">
        <v>5518</v>
      </c>
      <c r="B706" s="1">
        <v>43090</v>
      </c>
      <c r="C706" s="1">
        <v>43088.375034722223</v>
      </c>
      <c r="D706" t="s">
        <v>5519</v>
      </c>
      <c r="E706" t="s">
        <v>4899</v>
      </c>
      <c r="F706">
        <v>17</v>
      </c>
      <c r="G706" t="str">
        <f>VLOOKUP(YouTubeVideos[[#This Row],[category_id]],VideoCategories[],2,FALSE)</f>
        <v>Sports</v>
      </c>
      <c r="H706" t="s">
        <v>5520</v>
      </c>
      <c r="I706">
        <v>45548</v>
      </c>
      <c r="J706">
        <v>1776</v>
      </c>
      <c r="K706">
        <v>159</v>
      </c>
      <c r="L706">
        <v>83</v>
      </c>
      <c r="M706" t="b">
        <v>0</v>
      </c>
      <c r="N706" t="b">
        <v>0</v>
      </c>
      <c r="O706" t="b">
        <v>0</v>
      </c>
    </row>
    <row r="707" spans="1:15" x14ac:dyDescent="0.2">
      <c r="A707" t="s">
        <v>2878</v>
      </c>
      <c r="B707" s="1">
        <v>43072</v>
      </c>
      <c r="C707" s="1">
        <v>43067.528819444444</v>
      </c>
      <c r="D707" t="s">
        <v>2879</v>
      </c>
      <c r="E707" t="s">
        <v>2880</v>
      </c>
      <c r="F707">
        <v>28</v>
      </c>
      <c r="G707" t="str">
        <f>VLOOKUP(YouTubeVideos[[#This Row],[category_id]],VideoCategories[],2,FALSE)</f>
        <v>Science &amp; Technology</v>
      </c>
      <c r="H707" t="s">
        <v>2881</v>
      </c>
      <c r="I707">
        <v>45561</v>
      </c>
      <c r="J707">
        <v>1847</v>
      </c>
      <c r="K707">
        <v>56</v>
      </c>
      <c r="L707">
        <v>12</v>
      </c>
      <c r="M707" t="b">
        <v>0</v>
      </c>
      <c r="N707" t="b">
        <v>0</v>
      </c>
      <c r="O707" t="b">
        <v>0</v>
      </c>
    </row>
    <row r="708" spans="1:15" x14ac:dyDescent="0.2">
      <c r="A708" t="s">
        <v>4963</v>
      </c>
      <c r="B708" s="1">
        <v>43086</v>
      </c>
      <c r="C708" s="1">
        <v>43081.631018518521</v>
      </c>
      <c r="D708" t="s">
        <v>4964</v>
      </c>
      <c r="E708" t="s">
        <v>4392</v>
      </c>
      <c r="F708">
        <v>22</v>
      </c>
      <c r="G708" t="str">
        <f>VLOOKUP(YouTubeVideos[[#This Row],[category_id]],VideoCategories[],2,FALSE)</f>
        <v>People &amp; Blogs</v>
      </c>
      <c r="H708" t="s">
        <v>63</v>
      </c>
      <c r="I708">
        <v>45684</v>
      </c>
      <c r="J708">
        <v>3114</v>
      </c>
      <c r="K708">
        <v>32</v>
      </c>
      <c r="L708">
        <v>424</v>
      </c>
      <c r="M708" t="b">
        <v>0</v>
      </c>
      <c r="N708" t="b">
        <v>0</v>
      </c>
      <c r="O708" t="b">
        <v>0</v>
      </c>
    </row>
    <row r="709" spans="1:15" x14ac:dyDescent="0.2">
      <c r="A709" t="s">
        <v>2227</v>
      </c>
      <c r="B709" s="1">
        <v>43067</v>
      </c>
      <c r="C709" s="1">
        <v>43060.500023148146</v>
      </c>
      <c r="D709" t="s">
        <v>2228</v>
      </c>
      <c r="E709" t="s">
        <v>375</v>
      </c>
      <c r="F709">
        <v>25</v>
      </c>
      <c r="G709" t="str">
        <f>VLOOKUP(YouTubeVideos[[#This Row],[category_id]],VideoCategories[],2,FALSE)</f>
        <v>News &amp; Politics</v>
      </c>
      <c r="H709" t="s">
        <v>2229</v>
      </c>
      <c r="I709">
        <v>45774</v>
      </c>
      <c r="J709">
        <v>1100</v>
      </c>
      <c r="K709">
        <v>56</v>
      </c>
      <c r="L709">
        <v>297</v>
      </c>
      <c r="M709" t="b">
        <v>0</v>
      </c>
      <c r="N709" t="b">
        <v>0</v>
      </c>
      <c r="O709" t="b">
        <v>0</v>
      </c>
    </row>
    <row r="710" spans="1:15" x14ac:dyDescent="0.2">
      <c r="A710" t="s">
        <v>6772</v>
      </c>
      <c r="B710" s="1">
        <v>43104</v>
      </c>
      <c r="C710" s="1">
        <v>40685.70140046296</v>
      </c>
      <c r="D710" t="s">
        <v>6773</v>
      </c>
      <c r="E710" t="s">
        <v>4970</v>
      </c>
      <c r="F710">
        <v>25</v>
      </c>
      <c r="G710" t="str">
        <f>VLOOKUP(YouTubeVideos[[#This Row],[category_id]],VideoCategories[],2,FALSE)</f>
        <v>News &amp; Politics</v>
      </c>
      <c r="H710" t="s">
        <v>6774</v>
      </c>
      <c r="I710">
        <v>45777</v>
      </c>
      <c r="J710">
        <v>449</v>
      </c>
      <c r="K710">
        <v>60</v>
      </c>
      <c r="L710">
        <v>185</v>
      </c>
      <c r="M710" t="b">
        <v>0</v>
      </c>
      <c r="N710" t="b">
        <v>0</v>
      </c>
      <c r="O710" t="b">
        <v>0</v>
      </c>
    </row>
    <row r="711" spans="1:15" x14ac:dyDescent="0.2">
      <c r="A711" t="s">
        <v>6171</v>
      </c>
      <c r="B711" s="1">
        <v>43098</v>
      </c>
      <c r="C711" s="1">
        <v>43097.335451388892</v>
      </c>
      <c r="D711" t="s">
        <v>6172</v>
      </c>
      <c r="E711" t="s">
        <v>5967</v>
      </c>
      <c r="F711">
        <v>1</v>
      </c>
      <c r="G711" t="str">
        <f>VLOOKUP(YouTubeVideos[[#This Row],[category_id]],VideoCategories[],2,FALSE)</f>
        <v>Film &amp; Animation</v>
      </c>
      <c r="H711" t="s">
        <v>63</v>
      </c>
      <c r="I711">
        <v>45851</v>
      </c>
      <c r="J711">
        <v>335</v>
      </c>
      <c r="K711">
        <v>110</v>
      </c>
      <c r="L711">
        <v>125</v>
      </c>
      <c r="M711" t="b">
        <v>0</v>
      </c>
      <c r="N711" t="b">
        <v>0</v>
      </c>
      <c r="O711" t="b">
        <v>0</v>
      </c>
    </row>
    <row r="712" spans="1:15" x14ac:dyDescent="0.2">
      <c r="A712" t="s">
        <v>6089</v>
      </c>
      <c r="B712" s="1">
        <v>43096</v>
      </c>
      <c r="C712" s="1">
        <v>43086.791805555556</v>
      </c>
      <c r="D712" t="s">
        <v>6090</v>
      </c>
      <c r="E712" t="s">
        <v>5344</v>
      </c>
      <c r="F712">
        <v>24</v>
      </c>
      <c r="G712" t="str">
        <f>VLOOKUP(YouTubeVideos[[#This Row],[category_id]],VideoCategories[],2,FALSE)</f>
        <v>Entertainment</v>
      </c>
      <c r="H712" t="s">
        <v>6091</v>
      </c>
      <c r="I712">
        <v>45899</v>
      </c>
      <c r="J712">
        <v>1722</v>
      </c>
      <c r="K712">
        <v>50</v>
      </c>
      <c r="L712">
        <v>142</v>
      </c>
      <c r="M712" t="b">
        <v>0</v>
      </c>
      <c r="N712" t="b">
        <v>0</v>
      </c>
      <c r="O712" t="b">
        <v>0</v>
      </c>
    </row>
    <row r="713" spans="1:15" x14ac:dyDescent="0.2">
      <c r="A713" t="s">
        <v>4332</v>
      </c>
      <c r="B713" s="1">
        <v>43082</v>
      </c>
      <c r="C713" s="1">
        <v>43077.601076388892</v>
      </c>
      <c r="D713" t="s">
        <v>4333</v>
      </c>
      <c r="E713" t="s">
        <v>566</v>
      </c>
      <c r="F713">
        <v>26</v>
      </c>
      <c r="G713" t="str">
        <f>VLOOKUP(YouTubeVideos[[#This Row],[category_id]],VideoCategories[],2,FALSE)</f>
        <v>Howto &amp; Style</v>
      </c>
      <c r="H713" t="s">
        <v>4334</v>
      </c>
      <c r="I713">
        <v>45934</v>
      </c>
      <c r="J713">
        <v>2688</v>
      </c>
      <c r="K713">
        <v>53</v>
      </c>
      <c r="L713">
        <v>531</v>
      </c>
      <c r="M713" t="b">
        <v>0</v>
      </c>
      <c r="N713" t="b">
        <v>0</v>
      </c>
      <c r="O713" t="b">
        <v>0</v>
      </c>
    </row>
    <row r="714" spans="1:15" x14ac:dyDescent="0.2">
      <c r="A714" t="s">
        <v>1259</v>
      </c>
      <c r="B714" s="1">
        <v>43059</v>
      </c>
      <c r="C714" s="1">
        <v>43054.083356481482</v>
      </c>
      <c r="D714" t="s">
        <v>1260</v>
      </c>
      <c r="E714" t="s">
        <v>1261</v>
      </c>
      <c r="F714">
        <v>15</v>
      </c>
      <c r="G714" t="str">
        <f>VLOOKUP(YouTubeVideos[[#This Row],[category_id]],VideoCategories[],2,FALSE)</f>
        <v>Pets &amp; Animals</v>
      </c>
      <c r="H714" t="s">
        <v>1262</v>
      </c>
      <c r="I714">
        <v>46025</v>
      </c>
      <c r="J714">
        <v>2106</v>
      </c>
      <c r="K714">
        <v>17</v>
      </c>
      <c r="L714">
        <v>167</v>
      </c>
      <c r="M714" t="b">
        <v>0</v>
      </c>
      <c r="N714" t="b">
        <v>0</v>
      </c>
      <c r="O714" t="b">
        <v>0</v>
      </c>
    </row>
    <row r="715" spans="1:15" x14ac:dyDescent="0.2">
      <c r="A715" t="s">
        <v>6727</v>
      </c>
      <c r="B715" s="1">
        <v>43104</v>
      </c>
      <c r="C715" s="1">
        <v>43095.629513888889</v>
      </c>
      <c r="D715" t="s">
        <v>20048</v>
      </c>
      <c r="E715" t="s">
        <v>6728</v>
      </c>
      <c r="F715">
        <v>15</v>
      </c>
      <c r="G715" t="str">
        <f>VLOOKUP(YouTubeVideos[[#This Row],[category_id]],VideoCategories[],2,FALSE)</f>
        <v>Pets &amp; Animals</v>
      </c>
      <c r="H715" t="s">
        <v>20049</v>
      </c>
      <c r="I715">
        <v>46054</v>
      </c>
      <c r="J715">
        <v>2051</v>
      </c>
      <c r="K715">
        <v>20</v>
      </c>
      <c r="L715">
        <v>213</v>
      </c>
      <c r="M715" t="b">
        <v>0</v>
      </c>
      <c r="N715" t="b">
        <v>0</v>
      </c>
      <c r="O715" t="b">
        <v>0</v>
      </c>
    </row>
    <row r="716" spans="1:15" x14ac:dyDescent="0.2">
      <c r="A716" t="s">
        <v>8965</v>
      </c>
      <c r="B716" s="1">
        <v>43121</v>
      </c>
      <c r="C716" s="1">
        <v>43116.541678240741</v>
      </c>
      <c r="D716" t="s">
        <v>8966</v>
      </c>
      <c r="E716" t="s">
        <v>3879</v>
      </c>
      <c r="F716">
        <v>24</v>
      </c>
      <c r="G716" t="str">
        <f>VLOOKUP(YouTubeVideos[[#This Row],[category_id]],VideoCategories[],2,FALSE)</f>
        <v>Entertainment</v>
      </c>
      <c r="H716" t="s">
        <v>8967</v>
      </c>
      <c r="I716">
        <v>46119</v>
      </c>
      <c r="J716">
        <v>1624</v>
      </c>
      <c r="K716">
        <v>92</v>
      </c>
      <c r="L716">
        <v>152</v>
      </c>
      <c r="M716" t="b">
        <v>0</v>
      </c>
      <c r="N716" t="b">
        <v>0</v>
      </c>
      <c r="O716" t="b">
        <v>0</v>
      </c>
    </row>
    <row r="717" spans="1:15" x14ac:dyDescent="0.2">
      <c r="A717" t="s">
        <v>19745</v>
      </c>
      <c r="B717" s="1">
        <v>43055</v>
      </c>
      <c r="C717" s="1">
        <v>43050.679664351854</v>
      </c>
      <c r="D717" t="s">
        <v>572</v>
      </c>
      <c r="E717" t="s">
        <v>573</v>
      </c>
      <c r="F717">
        <v>15</v>
      </c>
      <c r="G717" t="str">
        <f>VLOOKUP(YouTubeVideos[[#This Row],[category_id]],VideoCategories[],2,FALSE)</f>
        <v>Pets &amp; Animals</v>
      </c>
      <c r="H717" t="s">
        <v>574</v>
      </c>
      <c r="I717">
        <v>46260</v>
      </c>
      <c r="J717">
        <v>2286</v>
      </c>
      <c r="K717">
        <v>35</v>
      </c>
      <c r="L717">
        <v>17</v>
      </c>
      <c r="M717" t="b">
        <v>0</v>
      </c>
      <c r="N717" t="b">
        <v>0</v>
      </c>
      <c r="O717" t="b">
        <v>0</v>
      </c>
    </row>
    <row r="718" spans="1:15" x14ac:dyDescent="0.2">
      <c r="A718" t="s">
        <v>4691</v>
      </c>
      <c r="B718" s="1">
        <v>43084</v>
      </c>
      <c r="C718" s="1">
        <v>43080.634340277778</v>
      </c>
      <c r="D718" t="s">
        <v>4692</v>
      </c>
      <c r="E718" t="s">
        <v>4693</v>
      </c>
      <c r="F718">
        <v>10</v>
      </c>
      <c r="G718" t="str">
        <f>VLOOKUP(YouTubeVideos[[#This Row],[category_id]],VideoCategories[],2,FALSE)</f>
        <v>Music</v>
      </c>
      <c r="H718" t="s">
        <v>4694</v>
      </c>
      <c r="I718">
        <v>46430</v>
      </c>
      <c r="J718">
        <v>454</v>
      </c>
      <c r="K718">
        <v>7</v>
      </c>
      <c r="L718">
        <v>34</v>
      </c>
      <c r="M718" t="b">
        <v>0</v>
      </c>
      <c r="N718" t="b">
        <v>0</v>
      </c>
      <c r="O718" t="b">
        <v>0</v>
      </c>
    </row>
    <row r="719" spans="1:15" x14ac:dyDescent="0.2">
      <c r="A719" t="s">
        <v>154</v>
      </c>
      <c r="B719" s="1">
        <v>43053</v>
      </c>
      <c r="C719" s="1">
        <v>43048.655763888892</v>
      </c>
      <c r="D719" t="s">
        <v>155</v>
      </c>
      <c r="E719" t="s">
        <v>156</v>
      </c>
      <c r="F719">
        <v>15</v>
      </c>
      <c r="G719" t="str">
        <f>VLOOKUP(YouTubeVideos[[#This Row],[category_id]],VideoCategories[],2,FALSE)</f>
        <v>Pets &amp; Animals</v>
      </c>
      <c r="H719" t="s">
        <v>157</v>
      </c>
      <c r="I719">
        <v>46571</v>
      </c>
      <c r="J719">
        <v>4250</v>
      </c>
      <c r="K719">
        <v>16</v>
      </c>
      <c r="L719">
        <v>408</v>
      </c>
      <c r="M719" t="b">
        <v>0</v>
      </c>
      <c r="N719" t="b">
        <v>0</v>
      </c>
      <c r="O719" t="b">
        <v>0</v>
      </c>
    </row>
    <row r="720" spans="1:15" x14ac:dyDescent="0.2">
      <c r="A720" t="s">
        <v>11259</v>
      </c>
      <c r="B720" s="1">
        <v>43137</v>
      </c>
      <c r="C720" s="1">
        <v>43131.375092592592</v>
      </c>
      <c r="D720" t="s">
        <v>11260</v>
      </c>
      <c r="E720" t="s">
        <v>1391</v>
      </c>
      <c r="F720">
        <v>27</v>
      </c>
      <c r="G720" t="str">
        <f>VLOOKUP(YouTubeVideos[[#This Row],[category_id]],VideoCategories[],2,FALSE)</f>
        <v>Education</v>
      </c>
      <c r="H720" t="s">
        <v>11261</v>
      </c>
      <c r="I720">
        <v>46685</v>
      </c>
      <c r="J720">
        <v>1461</v>
      </c>
      <c r="K720">
        <v>130</v>
      </c>
      <c r="L720">
        <v>326</v>
      </c>
      <c r="M720" t="b">
        <v>0</v>
      </c>
      <c r="N720" t="b">
        <v>0</v>
      </c>
      <c r="O720" t="b">
        <v>0</v>
      </c>
    </row>
    <row r="721" spans="1:15" x14ac:dyDescent="0.2">
      <c r="A721" t="s">
        <v>11429</v>
      </c>
      <c r="B721" s="1">
        <v>43139</v>
      </c>
      <c r="C721" s="1">
        <v>43133.396585648145</v>
      </c>
      <c r="D721" t="s">
        <v>20348</v>
      </c>
      <c r="E721" t="s">
        <v>10010</v>
      </c>
      <c r="F721">
        <v>24</v>
      </c>
      <c r="G721" t="str">
        <f>VLOOKUP(YouTubeVideos[[#This Row],[category_id]],VideoCategories[],2,FALSE)</f>
        <v>Entertainment</v>
      </c>
      <c r="H721" t="s">
        <v>63</v>
      </c>
      <c r="I721">
        <v>46701</v>
      </c>
      <c r="J721">
        <v>250</v>
      </c>
      <c r="K721">
        <v>12</v>
      </c>
      <c r="L721">
        <v>26</v>
      </c>
      <c r="M721" t="b">
        <v>0</v>
      </c>
      <c r="N721" t="b">
        <v>0</v>
      </c>
      <c r="O721" t="b">
        <v>0</v>
      </c>
    </row>
    <row r="722" spans="1:15" x14ac:dyDescent="0.2">
      <c r="A722" t="s">
        <v>4429</v>
      </c>
      <c r="B722" s="1">
        <v>43082</v>
      </c>
      <c r="C722" s="1">
        <v>43077.211319444446</v>
      </c>
      <c r="D722" t="s">
        <v>4430</v>
      </c>
      <c r="E722" t="s">
        <v>4431</v>
      </c>
      <c r="F722">
        <v>22</v>
      </c>
      <c r="G722" t="str">
        <f>VLOOKUP(YouTubeVideos[[#This Row],[category_id]],VideoCategories[],2,FALSE)</f>
        <v>People &amp; Blogs</v>
      </c>
      <c r="H722" t="s">
        <v>4432</v>
      </c>
      <c r="I722">
        <v>46706</v>
      </c>
      <c r="J722">
        <v>3091</v>
      </c>
      <c r="K722">
        <v>47</v>
      </c>
      <c r="L722">
        <v>130</v>
      </c>
      <c r="M722" t="b">
        <v>0</v>
      </c>
      <c r="N722" t="b">
        <v>0</v>
      </c>
      <c r="O722" t="b">
        <v>0</v>
      </c>
    </row>
    <row r="723" spans="1:15" x14ac:dyDescent="0.2">
      <c r="A723" t="s">
        <v>11267</v>
      </c>
      <c r="B723" s="1">
        <v>43137</v>
      </c>
      <c r="C723" s="1">
        <v>43131.164687500001</v>
      </c>
      <c r="D723" t="s">
        <v>11268</v>
      </c>
      <c r="E723" t="s">
        <v>11269</v>
      </c>
      <c r="F723">
        <v>24</v>
      </c>
      <c r="G723" t="str">
        <f>VLOOKUP(YouTubeVideos[[#This Row],[category_id]],VideoCategories[],2,FALSE)</f>
        <v>Entertainment</v>
      </c>
      <c r="H723" t="s">
        <v>11270</v>
      </c>
      <c r="I723">
        <v>46966</v>
      </c>
      <c r="J723">
        <v>497</v>
      </c>
      <c r="K723">
        <v>37</v>
      </c>
      <c r="L723">
        <v>196</v>
      </c>
      <c r="M723" t="b">
        <v>0</v>
      </c>
      <c r="N723" t="b">
        <v>0</v>
      </c>
      <c r="O723" t="b">
        <v>0</v>
      </c>
    </row>
    <row r="724" spans="1:15" x14ac:dyDescent="0.2">
      <c r="A724" t="s">
        <v>13442</v>
      </c>
      <c r="B724" s="1">
        <v>43160</v>
      </c>
      <c r="C724" s="1">
        <v>43159.292256944442</v>
      </c>
      <c r="D724" t="s">
        <v>20456</v>
      </c>
      <c r="E724" t="s">
        <v>9039</v>
      </c>
      <c r="F724">
        <v>24</v>
      </c>
      <c r="G724" t="str">
        <f>VLOOKUP(YouTubeVideos[[#This Row],[category_id]],VideoCategories[],2,FALSE)</f>
        <v>Entertainment</v>
      </c>
      <c r="H724" t="s">
        <v>20457</v>
      </c>
      <c r="I724">
        <v>47147</v>
      </c>
      <c r="J724">
        <v>542</v>
      </c>
      <c r="K724">
        <v>113</v>
      </c>
      <c r="L724">
        <v>62</v>
      </c>
      <c r="M724" t="b">
        <v>0</v>
      </c>
      <c r="N724" t="b">
        <v>0</v>
      </c>
      <c r="O724" t="b">
        <v>0</v>
      </c>
    </row>
    <row r="725" spans="1:15" x14ac:dyDescent="0.2">
      <c r="A725" t="s">
        <v>2538</v>
      </c>
      <c r="B725" s="1">
        <v>43069</v>
      </c>
      <c r="C725" s="1">
        <v>43063.13449074074</v>
      </c>
      <c r="D725" t="s">
        <v>2539</v>
      </c>
      <c r="E725" t="s">
        <v>2540</v>
      </c>
      <c r="F725">
        <v>28</v>
      </c>
      <c r="G725" t="str">
        <f>VLOOKUP(YouTubeVideos[[#This Row],[category_id]],VideoCategories[],2,FALSE)</f>
        <v>Science &amp; Technology</v>
      </c>
      <c r="H725" t="s">
        <v>2541</v>
      </c>
      <c r="I725">
        <v>47178</v>
      </c>
      <c r="J725">
        <v>1541</v>
      </c>
      <c r="K725">
        <v>27</v>
      </c>
      <c r="L725">
        <v>148</v>
      </c>
      <c r="M725" t="b">
        <v>0</v>
      </c>
      <c r="N725" t="b">
        <v>0</v>
      </c>
      <c r="O725" t="b">
        <v>0</v>
      </c>
    </row>
    <row r="726" spans="1:15" x14ac:dyDescent="0.2">
      <c r="A726" t="s">
        <v>4804</v>
      </c>
      <c r="B726" s="1">
        <v>43085</v>
      </c>
      <c r="C726" s="1">
        <v>43082.50577546296</v>
      </c>
      <c r="D726" t="s">
        <v>4805</v>
      </c>
      <c r="E726" t="s">
        <v>2140</v>
      </c>
      <c r="F726">
        <v>24</v>
      </c>
      <c r="G726" t="str">
        <f>VLOOKUP(YouTubeVideos[[#This Row],[category_id]],VideoCategories[],2,FALSE)</f>
        <v>Entertainment</v>
      </c>
      <c r="H726" t="s">
        <v>4806</v>
      </c>
      <c r="I726">
        <v>47236</v>
      </c>
      <c r="J726">
        <v>1509</v>
      </c>
      <c r="K726">
        <v>55</v>
      </c>
      <c r="L726">
        <v>391</v>
      </c>
      <c r="M726" t="b">
        <v>0</v>
      </c>
      <c r="N726" t="b">
        <v>0</v>
      </c>
      <c r="O726" t="b">
        <v>0</v>
      </c>
    </row>
    <row r="727" spans="1:15" x14ac:dyDescent="0.2">
      <c r="A727" t="s">
        <v>9891</v>
      </c>
      <c r="B727" s="1">
        <v>43128</v>
      </c>
      <c r="C727" s="1">
        <v>43122.547523148147</v>
      </c>
      <c r="D727" t="s">
        <v>9892</v>
      </c>
      <c r="E727" t="s">
        <v>9893</v>
      </c>
      <c r="F727">
        <v>28</v>
      </c>
      <c r="G727" t="str">
        <f>VLOOKUP(YouTubeVideos[[#This Row],[category_id]],VideoCategories[],2,FALSE)</f>
        <v>Science &amp; Technology</v>
      </c>
      <c r="H727" t="s">
        <v>20239</v>
      </c>
      <c r="I727">
        <v>47299</v>
      </c>
      <c r="J727">
        <v>1128</v>
      </c>
      <c r="K727">
        <v>40</v>
      </c>
      <c r="L727">
        <v>238</v>
      </c>
      <c r="M727" t="b">
        <v>0</v>
      </c>
      <c r="N727" t="b">
        <v>0</v>
      </c>
      <c r="O727" t="b">
        <v>0</v>
      </c>
    </row>
    <row r="728" spans="1:15" x14ac:dyDescent="0.2">
      <c r="A728" t="s">
        <v>8641</v>
      </c>
      <c r="B728" s="1">
        <v>43118</v>
      </c>
      <c r="C728" s="1">
        <v>43113.427835648145</v>
      </c>
      <c r="D728" t="s">
        <v>8642</v>
      </c>
      <c r="E728" t="s">
        <v>4074</v>
      </c>
      <c r="F728">
        <v>26</v>
      </c>
      <c r="G728" t="str">
        <f>VLOOKUP(YouTubeVideos[[#This Row],[category_id]],VideoCategories[],2,FALSE)</f>
        <v>Howto &amp; Style</v>
      </c>
      <c r="H728" t="s">
        <v>8643</v>
      </c>
      <c r="I728">
        <v>47313</v>
      </c>
      <c r="J728">
        <v>2582</v>
      </c>
      <c r="K728">
        <v>39</v>
      </c>
      <c r="L728">
        <v>325</v>
      </c>
      <c r="M728" t="b">
        <v>0</v>
      </c>
      <c r="N728" t="b">
        <v>0</v>
      </c>
      <c r="O728" t="b">
        <v>0</v>
      </c>
    </row>
    <row r="729" spans="1:15" x14ac:dyDescent="0.2">
      <c r="A729" t="s">
        <v>7375</v>
      </c>
      <c r="B729" s="1">
        <v>43109</v>
      </c>
      <c r="C729" s="1">
        <v>43105.195092592592</v>
      </c>
      <c r="D729" t="s">
        <v>20089</v>
      </c>
      <c r="E729" t="s">
        <v>4946</v>
      </c>
      <c r="F729">
        <v>25</v>
      </c>
      <c r="G729" t="str">
        <f>VLOOKUP(YouTubeVideos[[#This Row],[category_id]],VideoCategories[],2,FALSE)</f>
        <v>News &amp; Politics</v>
      </c>
      <c r="H729" t="s">
        <v>20090</v>
      </c>
      <c r="I729">
        <v>47402</v>
      </c>
      <c r="J729">
        <v>312</v>
      </c>
      <c r="K729">
        <v>64</v>
      </c>
      <c r="L729">
        <v>223</v>
      </c>
      <c r="M729" t="b">
        <v>0</v>
      </c>
      <c r="N729" t="b">
        <v>0</v>
      </c>
      <c r="O729" t="b">
        <v>0</v>
      </c>
    </row>
    <row r="730" spans="1:15" x14ac:dyDescent="0.2">
      <c r="A730" t="s">
        <v>6006</v>
      </c>
      <c r="B730" s="1">
        <v>43096</v>
      </c>
      <c r="C730" s="1">
        <v>43090.816400462965</v>
      </c>
      <c r="D730" t="s">
        <v>6007</v>
      </c>
      <c r="E730" t="s">
        <v>252</v>
      </c>
      <c r="F730">
        <v>17</v>
      </c>
      <c r="G730" t="str">
        <f>VLOOKUP(YouTubeVideos[[#This Row],[category_id]],VideoCategories[],2,FALSE)</f>
        <v>Sports</v>
      </c>
      <c r="H730" t="s">
        <v>6008</v>
      </c>
      <c r="I730">
        <v>47433</v>
      </c>
      <c r="J730">
        <v>845</v>
      </c>
      <c r="K730">
        <v>28</v>
      </c>
      <c r="L730">
        <v>211</v>
      </c>
      <c r="M730" t="b">
        <v>0</v>
      </c>
      <c r="N730" t="b">
        <v>0</v>
      </c>
      <c r="O730" t="b">
        <v>0</v>
      </c>
    </row>
    <row r="731" spans="1:15" x14ac:dyDescent="0.2">
      <c r="A731" t="s">
        <v>10356</v>
      </c>
      <c r="B731" s="1">
        <v>43132</v>
      </c>
      <c r="C731" s="1">
        <v>43130.125069444446</v>
      </c>
      <c r="D731" t="s">
        <v>10357</v>
      </c>
      <c r="E731" t="s">
        <v>39</v>
      </c>
      <c r="F731">
        <v>23</v>
      </c>
      <c r="G731" t="str">
        <f>VLOOKUP(YouTubeVideos[[#This Row],[category_id]],VideoCategories[],2,FALSE)</f>
        <v>Comedy</v>
      </c>
      <c r="H731" t="s">
        <v>10358</v>
      </c>
      <c r="I731">
        <v>47455</v>
      </c>
      <c r="J731">
        <v>826</v>
      </c>
      <c r="K731">
        <v>13</v>
      </c>
      <c r="L731">
        <v>49</v>
      </c>
      <c r="M731" t="b">
        <v>0</v>
      </c>
      <c r="N731" t="b">
        <v>0</v>
      </c>
      <c r="O731" t="b">
        <v>0</v>
      </c>
    </row>
    <row r="732" spans="1:15" x14ac:dyDescent="0.2">
      <c r="A732" t="s">
        <v>7980</v>
      </c>
      <c r="B732" s="1">
        <v>43113</v>
      </c>
      <c r="C732" s="1">
        <v>43107.376712962963</v>
      </c>
      <c r="D732" t="s">
        <v>7981</v>
      </c>
      <c r="E732" t="s">
        <v>7982</v>
      </c>
      <c r="F732">
        <v>17</v>
      </c>
      <c r="G732" t="str">
        <f>VLOOKUP(YouTubeVideos[[#This Row],[category_id]],VideoCategories[],2,FALSE)</f>
        <v>Sports</v>
      </c>
      <c r="H732" t="s">
        <v>7983</v>
      </c>
      <c r="I732">
        <v>47525</v>
      </c>
      <c r="J732">
        <v>344</v>
      </c>
      <c r="K732">
        <v>45</v>
      </c>
      <c r="L732">
        <v>148</v>
      </c>
      <c r="M732" t="b">
        <v>0</v>
      </c>
      <c r="N732" t="b">
        <v>0</v>
      </c>
      <c r="O732" t="b">
        <v>0</v>
      </c>
    </row>
    <row r="733" spans="1:15" x14ac:dyDescent="0.2">
      <c r="A733" t="s">
        <v>3089</v>
      </c>
      <c r="B733" s="1">
        <v>43074</v>
      </c>
      <c r="C733" s="1">
        <v>43072.519317129627</v>
      </c>
      <c r="D733" t="s">
        <v>3090</v>
      </c>
      <c r="E733" t="s">
        <v>252</v>
      </c>
      <c r="F733">
        <v>17</v>
      </c>
      <c r="G733" t="str">
        <f>VLOOKUP(YouTubeVideos[[#This Row],[category_id]],VideoCategories[],2,FALSE)</f>
        <v>Sports</v>
      </c>
      <c r="H733" t="s">
        <v>3091</v>
      </c>
      <c r="I733">
        <v>47614</v>
      </c>
      <c r="J733">
        <v>358</v>
      </c>
      <c r="K733">
        <v>30</v>
      </c>
      <c r="L733">
        <v>457</v>
      </c>
      <c r="M733" t="b">
        <v>0</v>
      </c>
      <c r="N733" t="b">
        <v>0</v>
      </c>
      <c r="O733" t="b">
        <v>0</v>
      </c>
    </row>
    <row r="734" spans="1:15" x14ac:dyDescent="0.2">
      <c r="A734" t="s">
        <v>6707</v>
      </c>
      <c r="B734" s="1">
        <v>43104</v>
      </c>
      <c r="C734" s="1">
        <v>43096.467418981483</v>
      </c>
      <c r="D734" t="s">
        <v>6708</v>
      </c>
      <c r="E734" t="s">
        <v>619</v>
      </c>
      <c r="F734">
        <v>24</v>
      </c>
      <c r="G734" t="str">
        <f>VLOOKUP(YouTubeVideos[[#This Row],[category_id]],VideoCategories[],2,FALSE)</f>
        <v>Entertainment</v>
      </c>
      <c r="H734" t="s">
        <v>6709</v>
      </c>
      <c r="I734">
        <v>47701</v>
      </c>
      <c r="J734">
        <v>1337</v>
      </c>
      <c r="K734">
        <v>332</v>
      </c>
      <c r="L734">
        <v>639</v>
      </c>
      <c r="M734" t="b">
        <v>0</v>
      </c>
      <c r="N734" t="b">
        <v>0</v>
      </c>
      <c r="O734" t="b">
        <v>0</v>
      </c>
    </row>
    <row r="735" spans="1:15" x14ac:dyDescent="0.2">
      <c r="A735" t="s">
        <v>5765</v>
      </c>
      <c r="B735" s="1">
        <v>43091</v>
      </c>
      <c r="C735" s="1">
        <v>43085.343043981484</v>
      </c>
      <c r="D735" t="s">
        <v>5766</v>
      </c>
      <c r="E735" t="s">
        <v>5767</v>
      </c>
      <c r="F735">
        <v>26</v>
      </c>
      <c r="G735" t="str">
        <f>VLOOKUP(YouTubeVideos[[#This Row],[category_id]],VideoCategories[],2,FALSE)</f>
        <v>Howto &amp; Style</v>
      </c>
      <c r="H735" t="s">
        <v>5768</v>
      </c>
      <c r="I735">
        <v>47717</v>
      </c>
      <c r="J735">
        <v>491</v>
      </c>
      <c r="K735">
        <v>23</v>
      </c>
      <c r="L735">
        <v>59</v>
      </c>
      <c r="M735" t="b">
        <v>0</v>
      </c>
      <c r="N735" t="b">
        <v>0</v>
      </c>
      <c r="O735" t="b">
        <v>0</v>
      </c>
    </row>
    <row r="736" spans="1:15" x14ac:dyDescent="0.2">
      <c r="A736" t="s">
        <v>5980</v>
      </c>
      <c r="B736" s="1">
        <v>43095</v>
      </c>
      <c r="C736" s="1">
        <v>43088.454074074078</v>
      </c>
      <c r="D736" t="s">
        <v>5981</v>
      </c>
      <c r="E736" t="s">
        <v>5982</v>
      </c>
      <c r="F736">
        <v>1</v>
      </c>
      <c r="G736" t="str">
        <f>VLOOKUP(YouTubeVideos[[#This Row],[category_id]],VideoCategories[],2,FALSE)</f>
        <v>Film &amp; Animation</v>
      </c>
      <c r="H736" t="s">
        <v>5983</v>
      </c>
      <c r="I736">
        <v>47752</v>
      </c>
      <c r="J736">
        <v>5488</v>
      </c>
      <c r="K736">
        <v>61</v>
      </c>
      <c r="L736">
        <v>180</v>
      </c>
      <c r="M736" t="b">
        <v>0</v>
      </c>
      <c r="N736" t="b">
        <v>0</v>
      </c>
      <c r="O736" t="b">
        <v>0</v>
      </c>
    </row>
    <row r="737" spans="1:15" x14ac:dyDescent="0.2">
      <c r="A737" t="s">
        <v>893</v>
      </c>
      <c r="B737" s="1">
        <v>43057</v>
      </c>
      <c r="C737" s="1">
        <v>43051.760763888888</v>
      </c>
      <c r="D737" t="s">
        <v>894</v>
      </c>
      <c r="E737" t="s">
        <v>895</v>
      </c>
      <c r="F737">
        <v>17</v>
      </c>
      <c r="G737" t="str">
        <f>VLOOKUP(YouTubeVideos[[#This Row],[category_id]],VideoCategories[],2,FALSE)</f>
        <v>Sports</v>
      </c>
      <c r="H737" t="s">
        <v>896</v>
      </c>
      <c r="I737">
        <v>47760</v>
      </c>
      <c r="J737">
        <v>132</v>
      </c>
      <c r="K737">
        <v>77</v>
      </c>
      <c r="L737">
        <v>41</v>
      </c>
      <c r="M737" t="b">
        <v>0</v>
      </c>
      <c r="N737" t="b">
        <v>0</v>
      </c>
      <c r="O737" t="b">
        <v>0</v>
      </c>
    </row>
    <row r="738" spans="1:15" x14ac:dyDescent="0.2">
      <c r="A738" t="s">
        <v>10071</v>
      </c>
      <c r="B738" s="1">
        <v>43129</v>
      </c>
      <c r="C738" s="1">
        <v>43122.666701388887</v>
      </c>
      <c r="D738" t="s">
        <v>10072</v>
      </c>
      <c r="E738" t="s">
        <v>10073</v>
      </c>
      <c r="F738">
        <v>15</v>
      </c>
      <c r="G738" t="str">
        <f>VLOOKUP(YouTubeVideos[[#This Row],[category_id]],VideoCategories[],2,FALSE)</f>
        <v>Pets &amp; Animals</v>
      </c>
      <c r="H738" t="s">
        <v>10074</v>
      </c>
      <c r="I738">
        <v>47862</v>
      </c>
      <c r="J738">
        <v>1064</v>
      </c>
      <c r="K738">
        <v>26</v>
      </c>
      <c r="L738">
        <v>108</v>
      </c>
      <c r="M738" t="b">
        <v>0</v>
      </c>
      <c r="N738" t="b">
        <v>0</v>
      </c>
      <c r="O738" t="b">
        <v>0</v>
      </c>
    </row>
    <row r="739" spans="1:15" x14ac:dyDescent="0.2">
      <c r="A739" t="s">
        <v>4672</v>
      </c>
      <c r="B739" s="1">
        <v>43084</v>
      </c>
      <c r="C739" s="1">
        <v>43079.194143518522</v>
      </c>
      <c r="D739" t="s">
        <v>4673</v>
      </c>
      <c r="E739" t="s">
        <v>4674</v>
      </c>
      <c r="F739">
        <v>25</v>
      </c>
      <c r="G739" t="str">
        <f>VLOOKUP(YouTubeVideos[[#This Row],[category_id]],VideoCategories[],2,FALSE)</f>
        <v>News &amp; Politics</v>
      </c>
      <c r="H739" t="s">
        <v>4675</v>
      </c>
      <c r="I739">
        <v>47936</v>
      </c>
      <c r="J739">
        <v>246</v>
      </c>
      <c r="K739">
        <v>52</v>
      </c>
      <c r="L739">
        <v>325</v>
      </c>
      <c r="M739" t="b">
        <v>0</v>
      </c>
      <c r="N739" t="b">
        <v>0</v>
      </c>
      <c r="O739" t="b">
        <v>0</v>
      </c>
    </row>
    <row r="740" spans="1:15" x14ac:dyDescent="0.2">
      <c r="A740" t="s">
        <v>8504</v>
      </c>
      <c r="B740" s="1">
        <v>43117</v>
      </c>
      <c r="C740" s="1">
        <v>43113.043356481481</v>
      </c>
      <c r="D740" t="s">
        <v>20160</v>
      </c>
      <c r="E740" t="s">
        <v>20161</v>
      </c>
      <c r="F740">
        <v>26</v>
      </c>
      <c r="G740" t="str">
        <f>VLOOKUP(YouTubeVideos[[#This Row],[category_id]],VideoCategories[],2,FALSE)</f>
        <v>Howto &amp; Style</v>
      </c>
      <c r="H740" t="s">
        <v>20162</v>
      </c>
      <c r="I740">
        <v>48026</v>
      </c>
      <c r="J740">
        <v>1341</v>
      </c>
      <c r="K740">
        <v>19</v>
      </c>
      <c r="L740">
        <v>293</v>
      </c>
      <c r="M740" t="b">
        <v>0</v>
      </c>
      <c r="N740" t="b">
        <v>0</v>
      </c>
      <c r="O740" t="b">
        <v>0</v>
      </c>
    </row>
    <row r="741" spans="1:15" x14ac:dyDescent="0.2">
      <c r="A741" t="s">
        <v>4068</v>
      </c>
      <c r="B741" s="1">
        <v>43080</v>
      </c>
      <c r="C741" s="1">
        <v>43073.592789351853</v>
      </c>
      <c r="D741" t="s">
        <v>4069</v>
      </c>
      <c r="E741" t="s">
        <v>4070</v>
      </c>
      <c r="F741">
        <v>27</v>
      </c>
      <c r="G741" t="str">
        <f>VLOOKUP(YouTubeVideos[[#This Row],[category_id]],VideoCategories[],2,FALSE)</f>
        <v>Education</v>
      </c>
      <c r="H741" t="s">
        <v>4071</v>
      </c>
      <c r="I741">
        <v>48033</v>
      </c>
      <c r="J741">
        <v>1732</v>
      </c>
      <c r="K741">
        <v>145</v>
      </c>
      <c r="L741">
        <v>227</v>
      </c>
      <c r="M741" t="b">
        <v>0</v>
      </c>
      <c r="N741" t="b">
        <v>0</v>
      </c>
      <c r="O741" t="b">
        <v>0</v>
      </c>
    </row>
    <row r="742" spans="1:15" x14ac:dyDescent="0.2">
      <c r="A742" t="s">
        <v>1220</v>
      </c>
      <c r="B742" s="1">
        <v>43059</v>
      </c>
      <c r="C742" s="1">
        <v>43053.292141203703</v>
      </c>
      <c r="D742" t="s">
        <v>1221</v>
      </c>
      <c r="E742" t="s">
        <v>1222</v>
      </c>
      <c r="F742">
        <v>15</v>
      </c>
      <c r="G742" t="str">
        <f>VLOOKUP(YouTubeVideos[[#This Row],[category_id]],VideoCategories[],2,FALSE)</f>
        <v>Pets &amp; Animals</v>
      </c>
      <c r="H742" t="s">
        <v>1223</v>
      </c>
      <c r="I742">
        <v>48037</v>
      </c>
      <c r="J742">
        <v>2167</v>
      </c>
      <c r="K742">
        <v>44</v>
      </c>
      <c r="L742">
        <v>401</v>
      </c>
      <c r="M742" t="b">
        <v>0</v>
      </c>
      <c r="N742" t="b">
        <v>0</v>
      </c>
      <c r="O742" t="b">
        <v>0</v>
      </c>
    </row>
    <row r="743" spans="1:15" x14ac:dyDescent="0.2">
      <c r="A743" t="s">
        <v>6242</v>
      </c>
      <c r="B743" s="1">
        <v>43099</v>
      </c>
      <c r="C743" s="1">
        <v>43090.769131944442</v>
      </c>
      <c r="D743" t="s">
        <v>6243</v>
      </c>
      <c r="E743" t="s">
        <v>6244</v>
      </c>
      <c r="F743">
        <v>24</v>
      </c>
      <c r="G743" t="str">
        <f>VLOOKUP(YouTubeVideos[[#This Row],[category_id]],VideoCategories[],2,FALSE)</f>
        <v>Entertainment</v>
      </c>
      <c r="H743" t="s">
        <v>6245</v>
      </c>
      <c r="I743">
        <v>48112</v>
      </c>
      <c r="J743">
        <v>94</v>
      </c>
      <c r="K743">
        <v>10</v>
      </c>
      <c r="L743">
        <v>9</v>
      </c>
      <c r="M743" t="b">
        <v>0</v>
      </c>
      <c r="N743" t="b">
        <v>0</v>
      </c>
      <c r="O743" t="b">
        <v>0</v>
      </c>
    </row>
    <row r="744" spans="1:15" x14ac:dyDescent="0.2">
      <c r="A744" t="s">
        <v>928</v>
      </c>
      <c r="B744" s="1">
        <v>43057</v>
      </c>
      <c r="C744" s="1">
        <v>43051.645833333336</v>
      </c>
      <c r="D744" t="s">
        <v>929</v>
      </c>
      <c r="E744" t="s">
        <v>930</v>
      </c>
      <c r="F744">
        <v>25</v>
      </c>
      <c r="G744" t="str">
        <f>VLOOKUP(YouTubeVideos[[#This Row],[category_id]],VideoCategories[],2,FALSE)</f>
        <v>News &amp; Politics</v>
      </c>
      <c r="H744" t="s">
        <v>931</v>
      </c>
      <c r="I744">
        <v>48130</v>
      </c>
      <c r="J744">
        <v>271</v>
      </c>
      <c r="K744">
        <v>10</v>
      </c>
      <c r="L744">
        <v>71</v>
      </c>
      <c r="M744" t="b">
        <v>0</v>
      </c>
      <c r="N744" t="b">
        <v>0</v>
      </c>
      <c r="O744" t="b">
        <v>0</v>
      </c>
    </row>
    <row r="745" spans="1:15" x14ac:dyDescent="0.2">
      <c r="A745" t="s">
        <v>7054</v>
      </c>
      <c r="B745" s="1">
        <v>43107</v>
      </c>
      <c r="C745" s="1">
        <v>43104.351550925923</v>
      </c>
      <c r="D745" t="s">
        <v>7055</v>
      </c>
      <c r="E745" t="s">
        <v>3646</v>
      </c>
      <c r="F745">
        <v>25</v>
      </c>
      <c r="G745" t="str">
        <f>VLOOKUP(YouTubeVideos[[#This Row],[category_id]],VideoCategories[],2,FALSE)</f>
        <v>News &amp; Politics</v>
      </c>
      <c r="H745" t="s">
        <v>63</v>
      </c>
      <c r="I745">
        <v>48411</v>
      </c>
      <c r="J745">
        <v>239</v>
      </c>
      <c r="K745">
        <v>412</v>
      </c>
      <c r="L745">
        <v>0</v>
      </c>
      <c r="M745" t="b">
        <v>1</v>
      </c>
      <c r="N745" t="b">
        <v>0</v>
      </c>
      <c r="O745" t="b">
        <v>0</v>
      </c>
    </row>
    <row r="746" spans="1:15" x14ac:dyDescent="0.2">
      <c r="A746" t="s">
        <v>8546</v>
      </c>
      <c r="B746" s="1">
        <v>43118</v>
      </c>
      <c r="C746" s="1">
        <v>43117.249884259261</v>
      </c>
      <c r="D746" t="s">
        <v>20164</v>
      </c>
      <c r="E746" t="s">
        <v>818</v>
      </c>
      <c r="F746">
        <v>24</v>
      </c>
      <c r="G746" t="str">
        <f>VLOOKUP(YouTubeVideos[[#This Row],[category_id]],VideoCategories[],2,FALSE)</f>
        <v>Entertainment</v>
      </c>
      <c r="H746" t="s">
        <v>20165</v>
      </c>
      <c r="I746">
        <v>48472</v>
      </c>
      <c r="J746">
        <v>133</v>
      </c>
      <c r="K746">
        <v>118</v>
      </c>
      <c r="L746">
        <v>36</v>
      </c>
      <c r="M746" t="b">
        <v>0</v>
      </c>
      <c r="N746" t="b">
        <v>0</v>
      </c>
      <c r="O746" t="b">
        <v>0</v>
      </c>
    </row>
    <row r="747" spans="1:15" x14ac:dyDescent="0.2">
      <c r="A747" t="s">
        <v>12832</v>
      </c>
      <c r="B747" s="1">
        <v>43153</v>
      </c>
      <c r="C747" s="1">
        <v>43151.503703703704</v>
      </c>
      <c r="D747" t="s">
        <v>12833</v>
      </c>
      <c r="E747" t="s">
        <v>2140</v>
      </c>
      <c r="F747">
        <v>24</v>
      </c>
      <c r="G747" t="str">
        <f>VLOOKUP(YouTubeVideos[[#This Row],[category_id]],VideoCategories[],2,FALSE)</f>
        <v>Entertainment</v>
      </c>
      <c r="H747" t="s">
        <v>12834</v>
      </c>
      <c r="I747">
        <v>48523</v>
      </c>
      <c r="J747">
        <v>1248</v>
      </c>
      <c r="K747">
        <v>79</v>
      </c>
      <c r="L747">
        <v>395</v>
      </c>
      <c r="M747" t="b">
        <v>0</v>
      </c>
      <c r="N747" t="b">
        <v>0</v>
      </c>
      <c r="O747" t="b">
        <v>0</v>
      </c>
    </row>
    <row r="748" spans="1:15" x14ac:dyDescent="0.2">
      <c r="A748" t="s">
        <v>10406</v>
      </c>
      <c r="B748" s="1">
        <v>43132</v>
      </c>
      <c r="C748" s="1">
        <v>43126.308819444443</v>
      </c>
      <c r="D748" t="s">
        <v>10407</v>
      </c>
      <c r="E748" t="s">
        <v>3549</v>
      </c>
      <c r="F748">
        <v>24</v>
      </c>
      <c r="G748" t="str">
        <f>VLOOKUP(YouTubeVideos[[#This Row],[category_id]],VideoCategories[],2,FALSE)</f>
        <v>Entertainment</v>
      </c>
      <c r="H748" t="s">
        <v>10408</v>
      </c>
      <c r="I748">
        <v>48526</v>
      </c>
      <c r="J748">
        <v>255</v>
      </c>
      <c r="K748">
        <v>322</v>
      </c>
      <c r="L748">
        <v>154</v>
      </c>
      <c r="M748" t="b">
        <v>0</v>
      </c>
      <c r="N748" t="b">
        <v>0</v>
      </c>
      <c r="O748" t="b">
        <v>0</v>
      </c>
    </row>
    <row r="749" spans="1:15" x14ac:dyDescent="0.2">
      <c r="A749" t="s">
        <v>19969</v>
      </c>
      <c r="B749" s="1">
        <v>43086</v>
      </c>
      <c r="C749" s="1">
        <v>43081.414594907408</v>
      </c>
      <c r="D749" t="s">
        <v>4976</v>
      </c>
      <c r="E749" t="s">
        <v>4977</v>
      </c>
      <c r="F749">
        <v>20</v>
      </c>
      <c r="G749" t="str">
        <f>VLOOKUP(YouTubeVideos[[#This Row],[category_id]],VideoCategories[],2,FALSE)</f>
        <v>Gaming</v>
      </c>
      <c r="H749" t="s">
        <v>4978</v>
      </c>
      <c r="I749">
        <v>48735</v>
      </c>
      <c r="J749">
        <v>2465</v>
      </c>
      <c r="K749">
        <v>109</v>
      </c>
      <c r="L749">
        <v>411</v>
      </c>
      <c r="M749" t="b">
        <v>0</v>
      </c>
      <c r="N749" t="b">
        <v>0</v>
      </c>
      <c r="O749" t="b">
        <v>0</v>
      </c>
    </row>
    <row r="750" spans="1:15" x14ac:dyDescent="0.2">
      <c r="A750" t="s">
        <v>12486</v>
      </c>
      <c r="B750" s="1">
        <v>43150</v>
      </c>
      <c r="C750" s="1">
        <v>43143.395949074074</v>
      </c>
      <c r="D750" t="s">
        <v>20401</v>
      </c>
      <c r="E750" t="s">
        <v>12487</v>
      </c>
      <c r="F750">
        <v>24</v>
      </c>
      <c r="G750" t="str">
        <f>VLOOKUP(YouTubeVideos[[#This Row],[category_id]],VideoCategories[],2,FALSE)</f>
        <v>Entertainment</v>
      </c>
      <c r="H750" t="s">
        <v>12488</v>
      </c>
      <c r="I750">
        <v>48907</v>
      </c>
      <c r="J750">
        <v>160</v>
      </c>
      <c r="K750">
        <v>265</v>
      </c>
      <c r="L750">
        <v>250</v>
      </c>
      <c r="M750" t="b">
        <v>0</v>
      </c>
      <c r="N750" t="b">
        <v>0</v>
      </c>
      <c r="O750" t="b">
        <v>0</v>
      </c>
    </row>
    <row r="751" spans="1:15" x14ac:dyDescent="0.2">
      <c r="A751" t="s">
        <v>3033</v>
      </c>
      <c r="B751" s="1">
        <v>43073</v>
      </c>
      <c r="C751" s="1">
        <v>43067.350775462961</v>
      </c>
      <c r="D751" t="s">
        <v>19884</v>
      </c>
      <c r="E751" t="s">
        <v>3034</v>
      </c>
      <c r="F751">
        <v>25</v>
      </c>
      <c r="G751" t="str">
        <f>VLOOKUP(YouTubeVideos[[#This Row],[category_id]],VideoCategories[],2,FALSE)</f>
        <v>News &amp; Politics</v>
      </c>
      <c r="H751" t="s">
        <v>19885</v>
      </c>
      <c r="I751">
        <v>49017</v>
      </c>
      <c r="J751">
        <v>375</v>
      </c>
      <c r="K751">
        <v>1</v>
      </c>
      <c r="L751">
        <v>38</v>
      </c>
      <c r="M751" t="b">
        <v>0</v>
      </c>
      <c r="N751" t="b">
        <v>0</v>
      </c>
      <c r="O751" t="b">
        <v>0</v>
      </c>
    </row>
    <row r="752" spans="1:15" x14ac:dyDescent="0.2">
      <c r="A752" t="s">
        <v>7895</v>
      </c>
      <c r="B752" s="1">
        <v>43112</v>
      </c>
      <c r="C752" s="1">
        <v>43106.208344907405</v>
      </c>
      <c r="D752" t="s">
        <v>7896</v>
      </c>
      <c r="E752" t="s">
        <v>3879</v>
      </c>
      <c r="F752">
        <v>19</v>
      </c>
      <c r="G752" t="str">
        <f>VLOOKUP(YouTubeVideos[[#This Row],[category_id]],VideoCategories[],2,FALSE)</f>
        <v>Travel &amp; Events</v>
      </c>
      <c r="H752" t="s">
        <v>7897</v>
      </c>
      <c r="I752">
        <v>49115</v>
      </c>
      <c r="J752">
        <v>1900</v>
      </c>
      <c r="K752">
        <v>21</v>
      </c>
      <c r="L752">
        <v>132</v>
      </c>
      <c r="M752" t="b">
        <v>0</v>
      </c>
      <c r="N752" t="b">
        <v>0</v>
      </c>
      <c r="O752" t="b">
        <v>0</v>
      </c>
    </row>
    <row r="753" spans="1:15" x14ac:dyDescent="0.2">
      <c r="A753" t="s">
        <v>2796</v>
      </c>
      <c r="B753" s="1">
        <v>43071</v>
      </c>
      <c r="C753" s="1">
        <v>43066.277291666665</v>
      </c>
      <c r="D753" t="s">
        <v>2797</v>
      </c>
      <c r="E753" t="s">
        <v>1027</v>
      </c>
      <c r="F753">
        <v>26</v>
      </c>
      <c r="G753" t="str">
        <f>VLOOKUP(YouTubeVideos[[#This Row],[category_id]],VideoCategories[],2,FALSE)</f>
        <v>Howto &amp; Style</v>
      </c>
      <c r="H753" t="s">
        <v>1028</v>
      </c>
      <c r="I753">
        <v>49313</v>
      </c>
      <c r="J753">
        <v>2466</v>
      </c>
      <c r="K753">
        <v>74</v>
      </c>
      <c r="L753">
        <v>291</v>
      </c>
      <c r="M753" t="b">
        <v>0</v>
      </c>
      <c r="N753" t="b">
        <v>0</v>
      </c>
      <c r="O753" t="b">
        <v>0</v>
      </c>
    </row>
    <row r="754" spans="1:15" x14ac:dyDescent="0.2">
      <c r="A754" t="s">
        <v>9318</v>
      </c>
      <c r="B754" s="1">
        <v>43124</v>
      </c>
      <c r="C754" s="1">
        <v>40299.53597222222</v>
      </c>
      <c r="D754" t="s">
        <v>9319</v>
      </c>
      <c r="E754" t="s">
        <v>9320</v>
      </c>
      <c r="F754">
        <v>27</v>
      </c>
      <c r="G754" t="str">
        <f>VLOOKUP(YouTubeVideos[[#This Row],[category_id]],VideoCategories[],2,FALSE)</f>
        <v>Education</v>
      </c>
      <c r="H754" t="s">
        <v>9321</v>
      </c>
      <c r="I754">
        <v>49407</v>
      </c>
      <c r="J754">
        <v>89</v>
      </c>
      <c r="K754">
        <v>6</v>
      </c>
      <c r="L754">
        <v>34</v>
      </c>
      <c r="M754" t="b">
        <v>0</v>
      </c>
      <c r="N754" t="b">
        <v>0</v>
      </c>
      <c r="O754" t="b">
        <v>0</v>
      </c>
    </row>
    <row r="755" spans="1:15" x14ac:dyDescent="0.2">
      <c r="A755" t="s">
        <v>908</v>
      </c>
      <c r="B755" s="1">
        <v>43057</v>
      </c>
      <c r="C755" s="1">
        <v>43052.393090277779</v>
      </c>
      <c r="D755" t="s">
        <v>909</v>
      </c>
      <c r="E755" t="s">
        <v>910</v>
      </c>
      <c r="F755">
        <v>1</v>
      </c>
      <c r="G755" t="str">
        <f>VLOOKUP(YouTubeVideos[[#This Row],[category_id]],VideoCategories[],2,FALSE)</f>
        <v>Film &amp; Animation</v>
      </c>
      <c r="H755" t="s">
        <v>911</v>
      </c>
      <c r="I755">
        <v>49451</v>
      </c>
      <c r="J755">
        <v>4666</v>
      </c>
      <c r="K755">
        <v>92</v>
      </c>
      <c r="L755">
        <v>447</v>
      </c>
      <c r="M755" t="b">
        <v>0</v>
      </c>
      <c r="N755" t="b">
        <v>0</v>
      </c>
      <c r="O755" t="b">
        <v>0</v>
      </c>
    </row>
    <row r="756" spans="1:15" x14ac:dyDescent="0.2">
      <c r="A756" t="s">
        <v>4329</v>
      </c>
      <c r="B756" s="1">
        <v>43082</v>
      </c>
      <c r="C756" s="1">
        <v>43076.394699074073</v>
      </c>
      <c r="D756" t="s">
        <v>4330</v>
      </c>
      <c r="E756" t="s">
        <v>4331</v>
      </c>
      <c r="F756">
        <v>25</v>
      </c>
      <c r="G756" t="str">
        <f>VLOOKUP(YouTubeVideos[[#This Row],[category_id]],VideoCategories[],2,FALSE)</f>
        <v>News &amp; Politics</v>
      </c>
      <c r="H756" t="s">
        <v>63</v>
      </c>
      <c r="I756">
        <v>49455</v>
      </c>
      <c r="J756">
        <v>375</v>
      </c>
      <c r="K756">
        <v>258</v>
      </c>
      <c r="L756">
        <v>213</v>
      </c>
      <c r="M756" t="b">
        <v>0</v>
      </c>
      <c r="N756" t="b">
        <v>0</v>
      </c>
      <c r="O756" t="b">
        <v>0</v>
      </c>
    </row>
    <row r="757" spans="1:15" x14ac:dyDescent="0.2">
      <c r="A757" t="s">
        <v>12626</v>
      </c>
      <c r="B757" s="1">
        <v>43151</v>
      </c>
      <c r="C757" s="1">
        <v>43144.390289351853</v>
      </c>
      <c r="D757" t="s">
        <v>12627</v>
      </c>
      <c r="E757" t="s">
        <v>527</v>
      </c>
      <c r="F757">
        <v>22</v>
      </c>
      <c r="G757" t="str">
        <f>VLOOKUP(YouTubeVideos[[#This Row],[category_id]],VideoCategories[],2,FALSE)</f>
        <v>People &amp; Blogs</v>
      </c>
      <c r="H757" t="s">
        <v>9412</v>
      </c>
      <c r="I757">
        <v>49462</v>
      </c>
      <c r="J757">
        <v>198</v>
      </c>
      <c r="K757">
        <v>6</v>
      </c>
      <c r="L757">
        <v>24</v>
      </c>
      <c r="M757" t="b">
        <v>0</v>
      </c>
      <c r="N757" t="b">
        <v>0</v>
      </c>
      <c r="O757" t="b">
        <v>0</v>
      </c>
    </row>
    <row r="758" spans="1:15" x14ac:dyDescent="0.2">
      <c r="A758" t="s">
        <v>20340</v>
      </c>
      <c r="B758" s="1">
        <v>43138</v>
      </c>
      <c r="C758" s="1">
        <v>43132.442696759259</v>
      </c>
      <c r="D758" t="s">
        <v>11374</v>
      </c>
      <c r="E758" t="s">
        <v>9521</v>
      </c>
      <c r="F758">
        <v>10</v>
      </c>
      <c r="G758" t="str">
        <f>VLOOKUP(YouTubeVideos[[#This Row],[category_id]],VideoCategories[],2,FALSE)</f>
        <v>Music</v>
      </c>
      <c r="H758" t="s">
        <v>11375</v>
      </c>
      <c r="I758">
        <v>49638</v>
      </c>
      <c r="J758">
        <v>633</v>
      </c>
      <c r="K758">
        <v>19</v>
      </c>
      <c r="L758">
        <v>58</v>
      </c>
      <c r="M758" t="b">
        <v>0</v>
      </c>
      <c r="N758" t="b">
        <v>0</v>
      </c>
      <c r="O758" t="b">
        <v>0</v>
      </c>
    </row>
    <row r="759" spans="1:15" x14ac:dyDescent="0.2">
      <c r="A759" t="s">
        <v>640</v>
      </c>
      <c r="B759" s="1">
        <v>43055</v>
      </c>
      <c r="C759" s="1">
        <v>43049.415266203701</v>
      </c>
      <c r="D759" t="s">
        <v>641</v>
      </c>
      <c r="E759" t="s">
        <v>642</v>
      </c>
      <c r="F759">
        <v>22</v>
      </c>
      <c r="G759" t="str">
        <f>VLOOKUP(YouTubeVideos[[#This Row],[category_id]],VideoCategories[],2,FALSE)</f>
        <v>People &amp; Blogs</v>
      </c>
      <c r="H759" t="s">
        <v>63</v>
      </c>
      <c r="I759">
        <v>49915</v>
      </c>
      <c r="J759">
        <v>386</v>
      </c>
      <c r="K759">
        <v>11</v>
      </c>
      <c r="L759">
        <v>24</v>
      </c>
      <c r="M759" t="b">
        <v>0</v>
      </c>
      <c r="N759" t="b">
        <v>0</v>
      </c>
      <c r="O759" t="b">
        <v>0</v>
      </c>
    </row>
    <row r="760" spans="1:15" x14ac:dyDescent="0.2">
      <c r="A760" t="s">
        <v>10740</v>
      </c>
      <c r="B760" s="1">
        <v>43134</v>
      </c>
      <c r="C760" s="1">
        <v>43128.926898148151</v>
      </c>
      <c r="D760" t="s">
        <v>10741</v>
      </c>
      <c r="E760" t="s">
        <v>2452</v>
      </c>
      <c r="F760">
        <v>24</v>
      </c>
      <c r="G760" t="str">
        <f>VLOOKUP(YouTubeVideos[[#This Row],[category_id]],VideoCategories[],2,FALSE)</f>
        <v>Entertainment</v>
      </c>
      <c r="H760" t="s">
        <v>10742</v>
      </c>
      <c r="I760">
        <v>49947</v>
      </c>
      <c r="J760">
        <v>479</v>
      </c>
      <c r="K760">
        <v>64</v>
      </c>
      <c r="L760">
        <v>28</v>
      </c>
      <c r="M760" t="b">
        <v>0</v>
      </c>
      <c r="N760" t="b">
        <v>0</v>
      </c>
      <c r="O760" t="b">
        <v>0</v>
      </c>
    </row>
    <row r="761" spans="1:15" x14ac:dyDescent="0.2">
      <c r="A761" t="s">
        <v>3673</v>
      </c>
      <c r="B761" s="1">
        <v>43077</v>
      </c>
      <c r="C761" s="1">
        <v>43071.488888888889</v>
      </c>
      <c r="D761" t="s">
        <v>3674</v>
      </c>
      <c r="E761" t="s">
        <v>2598</v>
      </c>
      <c r="F761">
        <v>26</v>
      </c>
      <c r="G761" t="str">
        <f>VLOOKUP(YouTubeVideos[[#This Row],[category_id]],VideoCategories[],2,FALSE)</f>
        <v>Howto &amp; Style</v>
      </c>
      <c r="H761" t="s">
        <v>3675</v>
      </c>
      <c r="I761">
        <v>50053</v>
      </c>
      <c r="J761">
        <v>4035</v>
      </c>
      <c r="K761">
        <v>126</v>
      </c>
      <c r="L761">
        <v>729</v>
      </c>
      <c r="M761" t="b">
        <v>0</v>
      </c>
      <c r="N761" t="b">
        <v>0</v>
      </c>
      <c r="O761" t="b">
        <v>0</v>
      </c>
    </row>
    <row r="762" spans="1:15" x14ac:dyDescent="0.2">
      <c r="A762" t="s">
        <v>13136</v>
      </c>
      <c r="B762" s="1">
        <v>43156</v>
      </c>
      <c r="C762" s="1">
        <v>43149.238344907404</v>
      </c>
      <c r="D762" t="s">
        <v>13137</v>
      </c>
      <c r="E762" t="s">
        <v>13138</v>
      </c>
      <c r="F762">
        <v>22</v>
      </c>
      <c r="G762" t="str">
        <f>VLOOKUP(YouTubeVideos[[#This Row],[category_id]],VideoCategories[],2,FALSE)</f>
        <v>People &amp; Blogs</v>
      </c>
      <c r="H762" t="s">
        <v>13139</v>
      </c>
      <c r="I762">
        <v>50066</v>
      </c>
      <c r="J762">
        <v>1850</v>
      </c>
      <c r="K762">
        <v>41</v>
      </c>
      <c r="L762">
        <v>215</v>
      </c>
      <c r="M762" t="b">
        <v>0</v>
      </c>
      <c r="N762" t="b">
        <v>0</v>
      </c>
      <c r="O762" t="b">
        <v>0</v>
      </c>
    </row>
    <row r="763" spans="1:15" x14ac:dyDescent="0.2">
      <c r="A763" t="s">
        <v>3974</v>
      </c>
      <c r="B763" s="1">
        <v>43080</v>
      </c>
      <c r="C763" s="1">
        <v>43074.504826388889</v>
      </c>
      <c r="D763" t="s">
        <v>3975</v>
      </c>
      <c r="E763" t="s">
        <v>2140</v>
      </c>
      <c r="F763">
        <v>24</v>
      </c>
      <c r="G763" t="str">
        <f>VLOOKUP(YouTubeVideos[[#This Row],[category_id]],VideoCategories[],2,FALSE)</f>
        <v>Entertainment</v>
      </c>
      <c r="H763" t="s">
        <v>3976</v>
      </c>
      <c r="I763">
        <v>50155</v>
      </c>
      <c r="J763">
        <v>1236</v>
      </c>
      <c r="K763">
        <v>59</v>
      </c>
      <c r="L763">
        <v>260</v>
      </c>
      <c r="M763" t="b">
        <v>0</v>
      </c>
      <c r="N763" t="b">
        <v>0</v>
      </c>
      <c r="O763" t="b">
        <v>0</v>
      </c>
    </row>
    <row r="764" spans="1:15" x14ac:dyDescent="0.2">
      <c r="A764" t="s">
        <v>7632</v>
      </c>
      <c r="B764" s="1">
        <v>43109</v>
      </c>
      <c r="C764" s="1">
        <v>39543.474074074074</v>
      </c>
      <c r="D764" t="s">
        <v>7633</v>
      </c>
      <c r="E764" t="s">
        <v>7634</v>
      </c>
      <c r="F764">
        <v>1</v>
      </c>
      <c r="G764" t="str">
        <f>VLOOKUP(YouTubeVideos[[#This Row],[category_id]],VideoCategories[],2,FALSE)</f>
        <v>Film &amp; Animation</v>
      </c>
      <c r="H764" t="s">
        <v>7635</v>
      </c>
      <c r="I764">
        <v>50168</v>
      </c>
      <c r="J764">
        <v>46</v>
      </c>
      <c r="K764">
        <v>6</v>
      </c>
      <c r="L764">
        <v>26</v>
      </c>
      <c r="M764" t="b">
        <v>0</v>
      </c>
      <c r="N764" t="b">
        <v>0</v>
      </c>
      <c r="O764" t="b">
        <v>0</v>
      </c>
    </row>
    <row r="765" spans="1:15" x14ac:dyDescent="0.2">
      <c r="A765" t="s">
        <v>4876</v>
      </c>
      <c r="B765" s="1">
        <v>43086</v>
      </c>
      <c r="C765" s="1">
        <v>43084.652511574073</v>
      </c>
      <c r="D765" t="s">
        <v>4877</v>
      </c>
      <c r="E765" t="s">
        <v>619</v>
      </c>
      <c r="F765">
        <v>24</v>
      </c>
      <c r="G765" t="str">
        <f>VLOOKUP(YouTubeVideos[[#This Row],[category_id]],VideoCategories[],2,FALSE)</f>
        <v>Entertainment</v>
      </c>
      <c r="H765" t="s">
        <v>4878</v>
      </c>
      <c r="I765">
        <v>50266</v>
      </c>
      <c r="J765">
        <v>1457</v>
      </c>
      <c r="K765">
        <v>344</v>
      </c>
      <c r="L765">
        <v>1785</v>
      </c>
      <c r="M765" t="b">
        <v>0</v>
      </c>
      <c r="N765" t="b">
        <v>0</v>
      </c>
      <c r="O765" t="b">
        <v>0</v>
      </c>
    </row>
    <row r="766" spans="1:15" x14ac:dyDescent="0.2">
      <c r="A766" t="s">
        <v>10359</v>
      </c>
      <c r="B766" s="1">
        <v>43132</v>
      </c>
      <c r="C766" s="1">
        <v>43129.722222222219</v>
      </c>
      <c r="D766" t="s">
        <v>10360</v>
      </c>
      <c r="E766" t="s">
        <v>252</v>
      </c>
      <c r="F766">
        <v>17</v>
      </c>
      <c r="G766" t="str">
        <f>VLOOKUP(YouTubeVideos[[#This Row],[category_id]],VideoCategories[],2,FALSE)</f>
        <v>Sports</v>
      </c>
      <c r="H766" t="s">
        <v>10361</v>
      </c>
      <c r="I766">
        <v>50348</v>
      </c>
      <c r="J766">
        <v>840</v>
      </c>
      <c r="K766">
        <v>21</v>
      </c>
      <c r="L766">
        <v>223</v>
      </c>
      <c r="M766" t="b">
        <v>0</v>
      </c>
      <c r="N766" t="b">
        <v>0</v>
      </c>
      <c r="O766" t="b">
        <v>0</v>
      </c>
    </row>
    <row r="767" spans="1:15" x14ac:dyDescent="0.2">
      <c r="A767" t="s">
        <v>13562</v>
      </c>
      <c r="B767" s="1">
        <v>43160</v>
      </c>
      <c r="C767" s="1">
        <v>43154.486064814817</v>
      </c>
      <c r="D767" t="s">
        <v>13563</v>
      </c>
      <c r="E767" t="s">
        <v>13564</v>
      </c>
      <c r="F767">
        <v>27</v>
      </c>
      <c r="G767" t="str">
        <f>VLOOKUP(YouTubeVideos[[#This Row],[category_id]],VideoCategories[],2,FALSE)</f>
        <v>Education</v>
      </c>
      <c r="H767" t="s">
        <v>13565</v>
      </c>
      <c r="I767">
        <v>50371</v>
      </c>
      <c r="J767">
        <v>1633</v>
      </c>
      <c r="K767">
        <v>44</v>
      </c>
      <c r="L767">
        <v>117</v>
      </c>
      <c r="M767" t="b">
        <v>0</v>
      </c>
      <c r="N767" t="b">
        <v>0</v>
      </c>
      <c r="O767" t="b">
        <v>0</v>
      </c>
    </row>
    <row r="768" spans="1:15" x14ac:dyDescent="0.2">
      <c r="A768" t="s">
        <v>2938</v>
      </c>
      <c r="B768" s="1">
        <v>43072</v>
      </c>
      <c r="C768" s="1">
        <v>43066.43204861111</v>
      </c>
      <c r="D768" t="s">
        <v>2939</v>
      </c>
      <c r="E768" t="s">
        <v>2940</v>
      </c>
      <c r="F768">
        <v>23</v>
      </c>
      <c r="G768" t="str">
        <f>VLOOKUP(YouTubeVideos[[#This Row],[category_id]],VideoCategories[],2,FALSE)</f>
        <v>Comedy</v>
      </c>
      <c r="H768" t="s">
        <v>2941</v>
      </c>
      <c r="I768">
        <v>50593</v>
      </c>
      <c r="J768">
        <v>835</v>
      </c>
      <c r="K768">
        <v>85</v>
      </c>
      <c r="L768">
        <v>50</v>
      </c>
      <c r="M768" t="b">
        <v>0</v>
      </c>
      <c r="N768" t="b">
        <v>0</v>
      </c>
      <c r="O768" t="b">
        <v>0</v>
      </c>
    </row>
    <row r="769" spans="1:15" x14ac:dyDescent="0.2">
      <c r="A769" t="s">
        <v>20453</v>
      </c>
      <c r="B769" s="1">
        <v>43159</v>
      </c>
      <c r="C769" s="1">
        <v>43152.612002314818</v>
      </c>
      <c r="D769" t="s">
        <v>13374</v>
      </c>
      <c r="E769" t="s">
        <v>1158</v>
      </c>
      <c r="F769">
        <v>25</v>
      </c>
      <c r="G769" t="str">
        <f>VLOOKUP(YouTubeVideos[[#This Row],[category_id]],VideoCategories[],2,FALSE)</f>
        <v>News &amp; Politics</v>
      </c>
      <c r="H769" t="s">
        <v>1460</v>
      </c>
      <c r="I769">
        <v>50669</v>
      </c>
      <c r="J769">
        <v>411</v>
      </c>
      <c r="K769">
        <v>157</v>
      </c>
      <c r="L769">
        <v>503</v>
      </c>
      <c r="M769" t="b">
        <v>0</v>
      </c>
      <c r="N769" t="b">
        <v>0</v>
      </c>
      <c r="O769" t="b">
        <v>0</v>
      </c>
    </row>
    <row r="770" spans="1:15" x14ac:dyDescent="0.2">
      <c r="A770" t="s">
        <v>1093</v>
      </c>
      <c r="B770" s="1">
        <v>43059</v>
      </c>
      <c r="C770" s="1">
        <v>43057.500115740739</v>
      </c>
      <c r="D770" t="s">
        <v>1094</v>
      </c>
      <c r="E770" t="s">
        <v>1095</v>
      </c>
      <c r="F770">
        <v>26</v>
      </c>
      <c r="G770" t="str">
        <f>VLOOKUP(YouTubeVideos[[#This Row],[category_id]],VideoCategories[],2,FALSE)</f>
        <v>Howto &amp; Style</v>
      </c>
      <c r="H770" t="s">
        <v>1096</v>
      </c>
      <c r="I770">
        <v>50934</v>
      </c>
      <c r="J770">
        <v>1349</v>
      </c>
      <c r="K770">
        <v>40</v>
      </c>
      <c r="L770">
        <v>138</v>
      </c>
      <c r="M770" t="b">
        <v>0</v>
      </c>
      <c r="N770" t="b">
        <v>0</v>
      </c>
      <c r="O770" t="b">
        <v>0</v>
      </c>
    </row>
    <row r="771" spans="1:15" x14ac:dyDescent="0.2">
      <c r="A771" t="s">
        <v>4360</v>
      </c>
      <c r="B771" s="1">
        <v>43082</v>
      </c>
      <c r="C771" s="1">
        <v>43077.000034722223</v>
      </c>
      <c r="D771" t="s">
        <v>4361</v>
      </c>
      <c r="E771" t="s">
        <v>435</v>
      </c>
      <c r="F771">
        <v>10</v>
      </c>
      <c r="G771" t="str">
        <f>VLOOKUP(YouTubeVideos[[#This Row],[category_id]],VideoCategories[],2,FALSE)</f>
        <v>Music</v>
      </c>
      <c r="H771" t="s">
        <v>4362</v>
      </c>
      <c r="I771">
        <v>50979</v>
      </c>
      <c r="J771">
        <v>1628</v>
      </c>
      <c r="K771">
        <v>89</v>
      </c>
      <c r="L771">
        <v>127</v>
      </c>
      <c r="M771" t="b">
        <v>0</v>
      </c>
      <c r="N771" t="b">
        <v>0</v>
      </c>
      <c r="O771" t="b">
        <v>0</v>
      </c>
    </row>
    <row r="772" spans="1:15" x14ac:dyDescent="0.2">
      <c r="A772" t="s">
        <v>3642</v>
      </c>
      <c r="B772" s="1">
        <v>43077</v>
      </c>
      <c r="C772" s="1">
        <v>43071.4375462963</v>
      </c>
      <c r="D772" t="s">
        <v>3643</v>
      </c>
      <c r="E772" t="s">
        <v>2776</v>
      </c>
      <c r="F772">
        <v>22</v>
      </c>
      <c r="G772" t="str">
        <f>VLOOKUP(YouTubeVideos[[#This Row],[category_id]],VideoCategories[],2,FALSE)</f>
        <v>People &amp; Blogs</v>
      </c>
      <c r="H772" t="s">
        <v>19910</v>
      </c>
      <c r="I772">
        <v>51141</v>
      </c>
      <c r="J772">
        <v>2732</v>
      </c>
      <c r="K772">
        <v>94</v>
      </c>
      <c r="L772">
        <v>256</v>
      </c>
      <c r="M772" t="b">
        <v>0</v>
      </c>
      <c r="N772" t="b">
        <v>0</v>
      </c>
      <c r="O772" t="b">
        <v>0</v>
      </c>
    </row>
    <row r="773" spans="1:15" x14ac:dyDescent="0.2">
      <c r="A773" t="s">
        <v>192</v>
      </c>
      <c r="B773" s="1">
        <v>43053</v>
      </c>
      <c r="C773" s="1">
        <v>43048.370289351849</v>
      </c>
      <c r="D773" t="s">
        <v>193</v>
      </c>
      <c r="E773" t="s">
        <v>194</v>
      </c>
      <c r="F773">
        <v>23</v>
      </c>
      <c r="G773" t="str">
        <f>VLOOKUP(YouTubeVideos[[#This Row],[category_id]],VideoCategories[],2,FALSE)</f>
        <v>Comedy</v>
      </c>
      <c r="H773" t="s">
        <v>195</v>
      </c>
      <c r="I773">
        <v>51143</v>
      </c>
      <c r="J773">
        <v>258</v>
      </c>
      <c r="K773">
        <v>5</v>
      </c>
      <c r="L773">
        <v>10</v>
      </c>
      <c r="M773" t="b">
        <v>0</v>
      </c>
      <c r="N773" t="b">
        <v>0</v>
      </c>
      <c r="O773" t="b">
        <v>0</v>
      </c>
    </row>
    <row r="774" spans="1:15" x14ac:dyDescent="0.2">
      <c r="A774" t="s">
        <v>1792</v>
      </c>
      <c r="B774" s="1">
        <v>43064</v>
      </c>
      <c r="C774" s="1">
        <v>43058.694305555553</v>
      </c>
      <c r="D774" t="s">
        <v>1793</v>
      </c>
      <c r="E774" t="s">
        <v>1794</v>
      </c>
      <c r="F774">
        <v>28</v>
      </c>
      <c r="G774" t="str">
        <f>VLOOKUP(YouTubeVideos[[#This Row],[category_id]],VideoCategories[],2,FALSE)</f>
        <v>Science &amp; Technology</v>
      </c>
      <c r="H774" t="s">
        <v>1795</v>
      </c>
      <c r="I774">
        <v>51186</v>
      </c>
      <c r="J774">
        <v>2106</v>
      </c>
      <c r="K774">
        <v>22</v>
      </c>
      <c r="L774">
        <v>320</v>
      </c>
      <c r="M774" t="b">
        <v>0</v>
      </c>
      <c r="N774" t="b">
        <v>0</v>
      </c>
      <c r="O774" t="b">
        <v>0</v>
      </c>
    </row>
    <row r="775" spans="1:15" x14ac:dyDescent="0.2">
      <c r="A775" t="s">
        <v>14138</v>
      </c>
      <c r="B775" s="1">
        <v>43168</v>
      </c>
      <c r="C775" s="1">
        <v>43160.433333333334</v>
      </c>
      <c r="D775" t="s">
        <v>14139</v>
      </c>
      <c r="E775" t="s">
        <v>14140</v>
      </c>
      <c r="F775">
        <v>20</v>
      </c>
      <c r="G775" t="str">
        <f>VLOOKUP(YouTubeVideos[[#This Row],[category_id]],VideoCategories[],2,FALSE)</f>
        <v>Gaming</v>
      </c>
      <c r="H775" t="s">
        <v>14141</v>
      </c>
      <c r="I775">
        <v>51588</v>
      </c>
      <c r="J775">
        <v>2597</v>
      </c>
      <c r="K775">
        <v>17</v>
      </c>
      <c r="L775">
        <v>362</v>
      </c>
      <c r="M775" t="b">
        <v>0</v>
      </c>
      <c r="N775" t="b">
        <v>0</v>
      </c>
      <c r="O775" t="b">
        <v>0</v>
      </c>
    </row>
    <row r="776" spans="1:15" x14ac:dyDescent="0.2">
      <c r="A776" t="s">
        <v>4706</v>
      </c>
      <c r="B776" s="1">
        <v>43084</v>
      </c>
      <c r="C776" s="1">
        <v>41663.333136574074</v>
      </c>
      <c r="D776" t="s">
        <v>19962</v>
      </c>
      <c r="E776" t="s">
        <v>4707</v>
      </c>
      <c r="F776">
        <v>24</v>
      </c>
      <c r="G776" t="str">
        <f>VLOOKUP(YouTubeVideos[[#This Row],[category_id]],VideoCategories[],2,FALSE)</f>
        <v>Entertainment</v>
      </c>
      <c r="H776" t="s">
        <v>4708</v>
      </c>
      <c r="I776">
        <v>51610</v>
      </c>
      <c r="J776">
        <v>553</v>
      </c>
      <c r="K776">
        <v>1</v>
      </c>
      <c r="L776">
        <v>34</v>
      </c>
      <c r="M776" t="b">
        <v>0</v>
      </c>
      <c r="N776" t="b">
        <v>0</v>
      </c>
      <c r="O776" t="b">
        <v>0</v>
      </c>
    </row>
    <row r="777" spans="1:15" x14ac:dyDescent="0.2">
      <c r="A777" t="s">
        <v>12933</v>
      </c>
      <c r="B777" s="1">
        <v>43153</v>
      </c>
      <c r="C777" s="1">
        <v>43145.519421296296</v>
      </c>
      <c r="D777" t="s">
        <v>12934</v>
      </c>
      <c r="E777" t="s">
        <v>12935</v>
      </c>
      <c r="F777">
        <v>25</v>
      </c>
      <c r="G777" t="str">
        <f>VLOOKUP(YouTubeVideos[[#This Row],[category_id]],VideoCategories[],2,FALSE)</f>
        <v>News &amp; Politics</v>
      </c>
      <c r="H777" t="s">
        <v>63</v>
      </c>
      <c r="I777">
        <v>51640</v>
      </c>
      <c r="J777">
        <v>811</v>
      </c>
      <c r="K777">
        <v>492</v>
      </c>
      <c r="L777">
        <v>1117</v>
      </c>
      <c r="M777" t="b">
        <v>0</v>
      </c>
      <c r="N777" t="b">
        <v>0</v>
      </c>
      <c r="O777" t="b">
        <v>0</v>
      </c>
    </row>
    <row r="778" spans="1:15" x14ac:dyDescent="0.2">
      <c r="A778" t="s">
        <v>4043</v>
      </c>
      <c r="B778" s="1">
        <v>43080</v>
      </c>
      <c r="C778" s="1">
        <v>43075.2890162037</v>
      </c>
      <c r="D778" t="s">
        <v>19932</v>
      </c>
      <c r="E778" t="s">
        <v>4044</v>
      </c>
      <c r="F778">
        <v>10</v>
      </c>
      <c r="G778" t="str">
        <f>VLOOKUP(YouTubeVideos[[#This Row],[category_id]],VideoCategories[],2,FALSE)</f>
        <v>Music</v>
      </c>
      <c r="H778" t="s">
        <v>4045</v>
      </c>
      <c r="I778">
        <v>51816</v>
      </c>
      <c r="J778">
        <v>480</v>
      </c>
      <c r="K778">
        <v>14</v>
      </c>
      <c r="L778">
        <v>51</v>
      </c>
      <c r="M778" t="b">
        <v>0</v>
      </c>
      <c r="N778" t="b">
        <v>0</v>
      </c>
      <c r="O778" t="b">
        <v>0</v>
      </c>
    </row>
    <row r="779" spans="1:15" x14ac:dyDescent="0.2">
      <c r="A779" t="s">
        <v>11022</v>
      </c>
      <c r="B779" s="1">
        <v>43136</v>
      </c>
      <c r="C779" s="1">
        <v>43135.173206018517</v>
      </c>
      <c r="D779" t="s">
        <v>11023</v>
      </c>
      <c r="E779" t="s">
        <v>1974</v>
      </c>
      <c r="F779">
        <v>25</v>
      </c>
      <c r="G779" t="str">
        <f>VLOOKUP(YouTubeVideos[[#This Row],[category_id]],VideoCategories[],2,FALSE)</f>
        <v>News &amp; Politics</v>
      </c>
      <c r="H779" t="s">
        <v>11024</v>
      </c>
      <c r="I779">
        <v>51961</v>
      </c>
      <c r="J779">
        <v>275</v>
      </c>
      <c r="K779">
        <v>167</v>
      </c>
      <c r="L779">
        <v>635</v>
      </c>
      <c r="M779" t="b">
        <v>0</v>
      </c>
      <c r="N779" t="b">
        <v>0</v>
      </c>
      <c r="O779" t="b">
        <v>0</v>
      </c>
    </row>
    <row r="780" spans="1:15" x14ac:dyDescent="0.2">
      <c r="A780" t="s">
        <v>8668</v>
      </c>
      <c r="B780" s="1">
        <v>43118</v>
      </c>
      <c r="C780" s="1">
        <v>43113.25</v>
      </c>
      <c r="D780" t="s">
        <v>8669</v>
      </c>
      <c r="E780" t="s">
        <v>8670</v>
      </c>
      <c r="F780">
        <v>28</v>
      </c>
      <c r="G780" t="str">
        <f>VLOOKUP(YouTubeVideos[[#This Row],[category_id]],VideoCategories[],2,FALSE)</f>
        <v>Science &amp; Technology</v>
      </c>
      <c r="H780" t="s">
        <v>8671</v>
      </c>
      <c r="I780">
        <v>51981</v>
      </c>
      <c r="J780">
        <v>2460</v>
      </c>
      <c r="K780">
        <v>34</v>
      </c>
      <c r="L780">
        <v>383</v>
      </c>
      <c r="M780" t="b">
        <v>0</v>
      </c>
      <c r="N780" t="b">
        <v>0</v>
      </c>
      <c r="O780" t="b">
        <v>0</v>
      </c>
    </row>
    <row r="781" spans="1:15" x14ac:dyDescent="0.2">
      <c r="A781" t="s">
        <v>9483</v>
      </c>
      <c r="B781" s="1">
        <v>43125</v>
      </c>
      <c r="C781" s="1">
        <v>43119.368831018517</v>
      </c>
      <c r="D781" t="s">
        <v>9484</v>
      </c>
      <c r="E781" t="s">
        <v>516</v>
      </c>
      <c r="F781">
        <v>24</v>
      </c>
      <c r="G781" t="str">
        <f>VLOOKUP(YouTubeVideos[[#This Row],[category_id]],VideoCategories[],2,FALSE)</f>
        <v>Entertainment</v>
      </c>
      <c r="H781" t="s">
        <v>9485</v>
      </c>
      <c r="I781">
        <v>52100</v>
      </c>
      <c r="J781">
        <v>449</v>
      </c>
      <c r="K781">
        <v>33</v>
      </c>
      <c r="L781">
        <v>84</v>
      </c>
      <c r="M781" t="b">
        <v>0</v>
      </c>
      <c r="N781" t="b">
        <v>0</v>
      </c>
      <c r="O781" t="b">
        <v>0</v>
      </c>
    </row>
    <row r="782" spans="1:15" x14ac:dyDescent="0.2">
      <c r="A782" t="s">
        <v>1930</v>
      </c>
      <c r="B782" s="1">
        <v>43066</v>
      </c>
      <c r="C782" s="1">
        <v>43062.333391203705</v>
      </c>
      <c r="D782" t="s">
        <v>1931</v>
      </c>
      <c r="E782" t="s">
        <v>520</v>
      </c>
      <c r="F782">
        <v>26</v>
      </c>
      <c r="G782" t="str">
        <f>VLOOKUP(YouTubeVideos[[#This Row],[category_id]],VideoCategories[],2,FALSE)</f>
        <v>Howto &amp; Style</v>
      </c>
      <c r="H782" t="s">
        <v>1932</v>
      </c>
      <c r="I782">
        <v>52109</v>
      </c>
      <c r="J782">
        <v>1411</v>
      </c>
      <c r="K782">
        <v>50</v>
      </c>
      <c r="L782">
        <v>164</v>
      </c>
      <c r="M782" t="b">
        <v>0</v>
      </c>
      <c r="N782" t="b">
        <v>0</v>
      </c>
      <c r="O782" t="b">
        <v>0</v>
      </c>
    </row>
    <row r="783" spans="1:15" x14ac:dyDescent="0.2">
      <c r="A783" t="s">
        <v>7613</v>
      </c>
      <c r="B783" s="1">
        <v>43109</v>
      </c>
      <c r="C783" s="1">
        <v>41157.890034722222</v>
      </c>
      <c r="D783" t="s">
        <v>7614</v>
      </c>
      <c r="E783" t="s">
        <v>7615</v>
      </c>
      <c r="F783">
        <v>23</v>
      </c>
      <c r="G783" t="str">
        <f>VLOOKUP(YouTubeVideos[[#This Row],[category_id]],VideoCategories[],2,FALSE)</f>
        <v>Comedy</v>
      </c>
      <c r="H783" t="s">
        <v>7616</v>
      </c>
      <c r="I783">
        <v>52124</v>
      </c>
      <c r="J783">
        <v>82</v>
      </c>
      <c r="K783">
        <v>4</v>
      </c>
      <c r="L783">
        <v>11</v>
      </c>
      <c r="M783" t="b">
        <v>0</v>
      </c>
      <c r="N783" t="b">
        <v>0</v>
      </c>
      <c r="O783" t="b">
        <v>0</v>
      </c>
    </row>
    <row r="784" spans="1:15" x14ac:dyDescent="0.2">
      <c r="A784" t="s">
        <v>3182</v>
      </c>
      <c r="B784" s="1">
        <v>43074</v>
      </c>
      <c r="C784" s="1">
        <v>40910.654351851852</v>
      </c>
      <c r="D784" t="s">
        <v>3183</v>
      </c>
      <c r="E784" t="s">
        <v>3184</v>
      </c>
      <c r="F784">
        <v>24</v>
      </c>
      <c r="G784" t="str">
        <f>VLOOKUP(YouTubeVideos[[#This Row],[category_id]],VideoCategories[],2,FALSE)</f>
        <v>Entertainment</v>
      </c>
      <c r="H784" t="s">
        <v>19890</v>
      </c>
      <c r="I784">
        <v>52164</v>
      </c>
      <c r="J784">
        <v>218</v>
      </c>
      <c r="K784">
        <v>8</v>
      </c>
      <c r="L784">
        <v>31</v>
      </c>
      <c r="M784" t="b">
        <v>0</v>
      </c>
      <c r="N784" t="b">
        <v>0</v>
      </c>
      <c r="O784" t="b">
        <v>0</v>
      </c>
    </row>
    <row r="785" spans="1:15" x14ac:dyDescent="0.2">
      <c r="A785" t="s">
        <v>2457</v>
      </c>
      <c r="B785" s="1">
        <v>43069</v>
      </c>
      <c r="C785" s="1">
        <v>43067.46329861111</v>
      </c>
      <c r="D785" t="s">
        <v>2458</v>
      </c>
      <c r="E785" t="s">
        <v>2459</v>
      </c>
      <c r="F785">
        <v>25</v>
      </c>
      <c r="G785" t="str">
        <f>VLOOKUP(YouTubeVideos[[#This Row],[category_id]],VideoCategories[],2,FALSE)</f>
        <v>News &amp; Politics</v>
      </c>
      <c r="H785" t="s">
        <v>2460</v>
      </c>
      <c r="I785">
        <v>52336</v>
      </c>
      <c r="J785">
        <v>493</v>
      </c>
      <c r="K785">
        <v>16</v>
      </c>
      <c r="L785">
        <v>154</v>
      </c>
      <c r="M785" t="b">
        <v>0</v>
      </c>
      <c r="N785" t="b">
        <v>0</v>
      </c>
      <c r="O785" t="b">
        <v>0</v>
      </c>
    </row>
    <row r="786" spans="1:15" x14ac:dyDescent="0.2">
      <c r="A786" t="s">
        <v>3962</v>
      </c>
      <c r="B786" s="1">
        <v>43080</v>
      </c>
      <c r="C786" s="1">
        <v>43074.341805555552</v>
      </c>
      <c r="D786" t="s">
        <v>3963</v>
      </c>
      <c r="E786" t="s">
        <v>1959</v>
      </c>
      <c r="F786">
        <v>25</v>
      </c>
      <c r="G786" t="str">
        <f>VLOOKUP(YouTubeVideos[[#This Row],[category_id]],VideoCategories[],2,FALSE)</f>
        <v>News &amp; Politics</v>
      </c>
      <c r="H786" t="s">
        <v>3964</v>
      </c>
      <c r="I786">
        <v>52395</v>
      </c>
      <c r="J786">
        <v>288</v>
      </c>
      <c r="K786">
        <v>477</v>
      </c>
      <c r="L786">
        <v>319</v>
      </c>
      <c r="M786" t="b">
        <v>0</v>
      </c>
      <c r="N786" t="b">
        <v>0</v>
      </c>
      <c r="O786" t="b">
        <v>0</v>
      </c>
    </row>
    <row r="787" spans="1:15" x14ac:dyDescent="0.2">
      <c r="A787" t="s">
        <v>863</v>
      </c>
      <c r="B787" s="1">
        <v>43057</v>
      </c>
      <c r="C787" s="1">
        <v>43053.394282407404</v>
      </c>
      <c r="D787" t="s">
        <v>864</v>
      </c>
      <c r="E787" t="s">
        <v>865</v>
      </c>
      <c r="F787">
        <v>23</v>
      </c>
      <c r="G787" t="str">
        <f>VLOOKUP(YouTubeVideos[[#This Row],[category_id]],VideoCategories[],2,FALSE)</f>
        <v>Comedy</v>
      </c>
      <c r="H787" t="s">
        <v>866</v>
      </c>
      <c r="I787">
        <v>52416</v>
      </c>
      <c r="J787">
        <v>5873</v>
      </c>
      <c r="K787">
        <v>41</v>
      </c>
      <c r="L787">
        <v>1664</v>
      </c>
      <c r="M787" t="b">
        <v>0</v>
      </c>
      <c r="N787" t="b">
        <v>0</v>
      </c>
      <c r="O787" t="b">
        <v>0</v>
      </c>
    </row>
    <row r="788" spans="1:15" x14ac:dyDescent="0.2">
      <c r="A788" t="s">
        <v>13386</v>
      </c>
      <c r="B788" s="1">
        <v>43159</v>
      </c>
      <c r="C788" s="1">
        <v>43152.514120370368</v>
      </c>
      <c r="D788" t="s">
        <v>13387</v>
      </c>
      <c r="E788" t="s">
        <v>2140</v>
      </c>
      <c r="F788">
        <v>24</v>
      </c>
      <c r="G788" t="str">
        <f>VLOOKUP(YouTubeVideos[[#This Row],[category_id]],VideoCategories[],2,FALSE)</f>
        <v>Entertainment</v>
      </c>
      <c r="H788" t="s">
        <v>13388</v>
      </c>
      <c r="I788">
        <v>52513</v>
      </c>
      <c r="J788">
        <v>1278</v>
      </c>
      <c r="K788">
        <v>56</v>
      </c>
      <c r="L788">
        <v>432</v>
      </c>
      <c r="M788" t="b">
        <v>0</v>
      </c>
      <c r="N788" t="b">
        <v>0</v>
      </c>
      <c r="O788" t="b">
        <v>0</v>
      </c>
    </row>
    <row r="789" spans="1:15" x14ac:dyDescent="0.2">
      <c r="A789" t="s">
        <v>4189</v>
      </c>
      <c r="B789" s="1">
        <v>43081</v>
      </c>
      <c r="C789" s="1">
        <v>43075.716747685183</v>
      </c>
      <c r="D789" t="s">
        <v>4190</v>
      </c>
      <c r="E789" t="s">
        <v>4191</v>
      </c>
      <c r="F789">
        <v>26</v>
      </c>
      <c r="G789" t="str">
        <f>VLOOKUP(YouTubeVideos[[#This Row],[category_id]],VideoCategories[],2,FALSE)</f>
        <v>Howto &amp; Style</v>
      </c>
      <c r="H789" t="s">
        <v>4192</v>
      </c>
      <c r="I789">
        <v>52534</v>
      </c>
      <c r="J789">
        <v>6427</v>
      </c>
      <c r="K789">
        <v>60</v>
      </c>
      <c r="L789">
        <v>288</v>
      </c>
      <c r="M789" t="b">
        <v>0</v>
      </c>
      <c r="N789" t="b">
        <v>0</v>
      </c>
      <c r="O789" t="b">
        <v>0</v>
      </c>
    </row>
    <row r="790" spans="1:15" x14ac:dyDescent="0.2">
      <c r="A790" t="s">
        <v>9474</v>
      </c>
      <c r="B790" s="1">
        <v>43125</v>
      </c>
      <c r="C790" s="1">
        <v>43120.437083333331</v>
      </c>
      <c r="D790" t="s">
        <v>9475</v>
      </c>
      <c r="E790" t="s">
        <v>1214</v>
      </c>
      <c r="F790">
        <v>17</v>
      </c>
      <c r="G790" t="str">
        <f>VLOOKUP(YouTubeVideos[[#This Row],[category_id]],VideoCategories[],2,FALSE)</f>
        <v>Sports</v>
      </c>
      <c r="H790" t="s">
        <v>9476</v>
      </c>
      <c r="I790">
        <v>52595</v>
      </c>
      <c r="J790">
        <v>1458</v>
      </c>
      <c r="K790">
        <v>65</v>
      </c>
      <c r="L790">
        <v>19</v>
      </c>
      <c r="M790" t="b">
        <v>0</v>
      </c>
      <c r="N790" t="b">
        <v>0</v>
      </c>
      <c r="O790" t="b">
        <v>0</v>
      </c>
    </row>
    <row r="791" spans="1:15" x14ac:dyDescent="0.2">
      <c r="A791" t="s">
        <v>11816</v>
      </c>
      <c r="B791" s="1">
        <v>43143</v>
      </c>
      <c r="C791" s="1">
        <v>43136.385972222219</v>
      </c>
      <c r="D791" t="s">
        <v>11817</v>
      </c>
      <c r="E791" t="s">
        <v>5115</v>
      </c>
      <c r="F791">
        <v>25</v>
      </c>
      <c r="G791" t="str">
        <f>VLOOKUP(YouTubeVideos[[#This Row],[category_id]],VideoCategories[],2,FALSE)</f>
        <v>News &amp; Politics</v>
      </c>
      <c r="H791" t="s">
        <v>11818</v>
      </c>
      <c r="I791">
        <v>52637</v>
      </c>
      <c r="J791">
        <v>1005</v>
      </c>
      <c r="K791">
        <v>51</v>
      </c>
      <c r="L791">
        <v>132</v>
      </c>
      <c r="M791" t="b">
        <v>0</v>
      </c>
      <c r="N791" t="b">
        <v>0</v>
      </c>
      <c r="O791" t="b">
        <v>0</v>
      </c>
    </row>
    <row r="792" spans="1:15" x14ac:dyDescent="0.2">
      <c r="A792" t="s">
        <v>968</v>
      </c>
      <c r="B792" s="1">
        <v>43058</v>
      </c>
      <c r="C792" s="1">
        <v>43055.366111111114</v>
      </c>
      <c r="D792" t="s">
        <v>969</v>
      </c>
      <c r="E792" t="s">
        <v>619</v>
      </c>
      <c r="F792">
        <v>24</v>
      </c>
      <c r="G792" t="str">
        <f>VLOOKUP(YouTubeVideos[[#This Row],[category_id]],VideoCategories[],2,FALSE)</f>
        <v>Entertainment</v>
      </c>
      <c r="H792" t="s">
        <v>970</v>
      </c>
      <c r="I792">
        <v>52886</v>
      </c>
      <c r="J792">
        <v>1537</v>
      </c>
      <c r="K792">
        <v>123</v>
      </c>
      <c r="L792">
        <v>869</v>
      </c>
      <c r="M792" t="b">
        <v>0</v>
      </c>
      <c r="N792" t="b">
        <v>0</v>
      </c>
      <c r="O792" t="b">
        <v>0</v>
      </c>
    </row>
    <row r="793" spans="1:15" x14ac:dyDescent="0.2">
      <c r="A793" t="s">
        <v>4209</v>
      </c>
      <c r="B793" s="1">
        <v>43081</v>
      </c>
      <c r="C793" s="1">
        <v>43075.416481481479</v>
      </c>
      <c r="D793" t="s">
        <v>4210</v>
      </c>
      <c r="E793" t="s">
        <v>4211</v>
      </c>
      <c r="F793">
        <v>10</v>
      </c>
      <c r="G793" t="str">
        <f>VLOOKUP(YouTubeVideos[[#This Row],[category_id]],VideoCategories[],2,FALSE)</f>
        <v>Music</v>
      </c>
      <c r="H793" t="s">
        <v>4212</v>
      </c>
      <c r="I793">
        <v>52964</v>
      </c>
      <c r="J793">
        <v>1633</v>
      </c>
      <c r="K793">
        <v>19</v>
      </c>
      <c r="L793">
        <v>214</v>
      </c>
      <c r="M793" t="b">
        <v>0</v>
      </c>
      <c r="N793" t="b">
        <v>0</v>
      </c>
      <c r="O793" t="b">
        <v>0</v>
      </c>
    </row>
    <row r="794" spans="1:15" x14ac:dyDescent="0.2">
      <c r="A794" t="s">
        <v>7377</v>
      </c>
      <c r="B794" s="1">
        <v>43109</v>
      </c>
      <c r="C794" s="1">
        <v>42166.445162037038</v>
      </c>
      <c r="D794" t="s">
        <v>7378</v>
      </c>
      <c r="E794" t="s">
        <v>7379</v>
      </c>
      <c r="F794">
        <v>24</v>
      </c>
      <c r="G794" t="str">
        <f>VLOOKUP(YouTubeVideos[[#This Row],[category_id]],VideoCategories[],2,FALSE)</f>
        <v>Entertainment</v>
      </c>
      <c r="H794" t="s">
        <v>7380</v>
      </c>
      <c r="I794">
        <v>53000</v>
      </c>
      <c r="J794">
        <v>445</v>
      </c>
      <c r="K794">
        <v>15</v>
      </c>
      <c r="L794">
        <v>12</v>
      </c>
      <c r="M794" t="b">
        <v>0</v>
      </c>
      <c r="N794" t="b">
        <v>0</v>
      </c>
      <c r="O794" t="b">
        <v>0</v>
      </c>
    </row>
    <row r="795" spans="1:15" x14ac:dyDescent="0.2">
      <c r="A795" t="s">
        <v>7263</v>
      </c>
      <c r="B795" s="1">
        <v>43108</v>
      </c>
      <c r="C795" s="1">
        <v>43101.251585648148</v>
      </c>
      <c r="D795" t="s">
        <v>7264</v>
      </c>
      <c r="E795" t="s">
        <v>1027</v>
      </c>
      <c r="F795">
        <v>26</v>
      </c>
      <c r="G795" t="str">
        <f>VLOOKUP(YouTubeVideos[[#This Row],[category_id]],VideoCategories[],2,FALSE)</f>
        <v>Howto &amp; Style</v>
      </c>
      <c r="H795" t="s">
        <v>7265</v>
      </c>
      <c r="I795">
        <v>53006</v>
      </c>
      <c r="J795">
        <v>3064</v>
      </c>
      <c r="K795">
        <v>38</v>
      </c>
      <c r="L795">
        <v>279</v>
      </c>
      <c r="M795" t="b">
        <v>0</v>
      </c>
      <c r="N795" t="b">
        <v>0</v>
      </c>
      <c r="O795" t="b">
        <v>0</v>
      </c>
    </row>
    <row r="796" spans="1:15" x14ac:dyDescent="0.2">
      <c r="A796" t="s">
        <v>4193</v>
      </c>
      <c r="B796" s="1">
        <v>43081</v>
      </c>
      <c r="C796" s="1">
        <v>43074.728946759256</v>
      </c>
      <c r="D796" t="s">
        <v>4194</v>
      </c>
      <c r="E796" t="s">
        <v>4195</v>
      </c>
      <c r="F796">
        <v>25</v>
      </c>
      <c r="G796" t="str">
        <f>VLOOKUP(YouTubeVideos[[#This Row],[category_id]],VideoCategories[],2,FALSE)</f>
        <v>News &amp; Politics</v>
      </c>
      <c r="H796" t="s">
        <v>4196</v>
      </c>
      <c r="I796">
        <v>53130</v>
      </c>
      <c r="J796">
        <v>212</v>
      </c>
      <c r="K796">
        <v>29</v>
      </c>
      <c r="L796">
        <v>478</v>
      </c>
      <c r="M796" t="b">
        <v>0</v>
      </c>
      <c r="N796" t="b">
        <v>0</v>
      </c>
      <c r="O796" t="b">
        <v>0</v>
      </c>
    </row>
    <row r="797" spans="1:15" x14ac:dyDescent="0.2">
      <c r="A797" t="s">
        <v>12963</v>
      </c>
      <c r="B797" s="1">
        <v>43154</v>
      </c>
      <c r="C797" s="1">
        <v>43150.9453587963</v>
      </c>
      <c r="D797" t="s">
        <v>12964</v>
      </c>
      <c r="E797" t="s">
        <v>1158</v>
      </c>
      <c r="F797">
        <v>25</v>
      </c>
      <c r="G797" t="str">
        <f>VLOOKUP(YouTubeVideos[[#This Row],[category_id]],VideoCategories[],2,FALSE)</f>
        <v>News &amp; Politics</v>
      </c>
      <c r="H797" t="s">
        <v>1460</v>
      </c>
      <c r="I797">
        <v>53198</v>
      </c>
      <c r="J797">
        <v>234</v>
      </c>
      <c r="K797">
        <v>146</v>
      </c>
      <c r="L797">
        <v>104</v>
      </c>
      <c r="M797" t="b">
        <v>0</v>
      </c>
      <c r="N797" t="b">
        <v>0</v>
      </c>
      <c r="O797" t="b">
        <v>0</v>
      </c>
    </row>
    <row r="798" spans="1:15" x14ac:dyDescent="0.2">
      <c r="A798" t="s">
        <v>9110</v>
      </c>
      <c r="B798" s="1">
        <v>43122</v>
      </c>
      <c r="C798" s="1">
        <v>43116.771331018521</v>
      </c>
      <c r="D798" t="s">
        <v>9111</v>
      </c>
      <c r="E798" t="s">
        <v>585</v>
      </c>
      <c r="F798">
        <v>1</v>
      </c>
      <c r="G798" t="str">
        <f>VLOOKUP(YouTubeVideos[[#This Row],[category_id]],VideoCategories[],2,FALSE)</f>
        <v>Film &amp; Animation</v>
      </c>
      <c r="H798" t="s">
        <v>9112</v>
      </c>
      <c r="I798">
        <v>53227</v>
      </c>
      <c r="J798">
        <v>2157</v>
      </c>
      <c r="K798">
        <v>134</v>
      </c>
      <c r="L798">
        <v>624</v>
      </c>
      <c r="M798" t="b">
        <v>0</v>
      </c>
      <c r="N798" t="b">
        <v>0</v>
      </c>
      <c r="O798" t="b">
        <v>0</v>
      </c>
    </row>
    <row r="799" spans="1:15" x14ac:dyDescent="0.2">
      <c r="A799" t="s">
        <v>13595</v>
      </c>
      <c r="B799" s="1">
        <v>43160</v>
      </c>
      <c r="C799" s="1">
        <v>43153.375960648147</v>
      </c>
      <c r="D799" t="s">
        <v>13596</v>
      </c>
      <c r="E799" t="s">
        <v>13597</v>
      </c>
      <c r="F799">
        <v>1</v>
      </c>
      <c r="G799" t="str">
        <f>VLOOKUP(YouTubeVideos[[#This Row],[category_id]],VideoCategories[],2,FALSE)</f>
        <v>Film &amp; Animation</v>
      </c>
      <c r="H799" t="s">
        <v>13598</v>
      </c>
      <c r="I799">
        <v>53399</v>
      </c>
      <c r="J799">
        <v>1113</v>
      </c>
      <c r="K799">
        <v>42</v>
      </c>
      <c r="L799">
        <v>73</v>
      </c>
      <c r="M799" t="b">
        <v>0</v>
      </c>
      <c r="N799" t="b">
        <v>0</v>
      </c>
      <c r="O799" t="b">
        <v>0</v>
      </c>
    </row>
    <row r="800" spans="1:15" x14ac:dyDescent="0.2">
      <c r="A800" t="s">
        <v>3517</v>
      </c>
      <c r="B800" s="1">
        <v>43076</v>
      </c>
      <c r="C800" s="1">
        <v>43069.333275462966</v>
      </c>
      <c r="D800" t="s">
        <v>3518</v>
      </c>
      <c r="E800" t="s">
        <v>2544</v>
      </c>
      <c r="F800">
        <v>24</v>
      </c>
      <c r="G800" t="str">
        <f>VLOOKUP(YouTubeVideos[[#This Row],[category_id]],VideoCategories[],2,FALSE)</f>
        <v>Entertainment</v>
      </c>
      <c r="H800" t="s">
        <v>3519</v>
      </c>
      <c r="I800">
        <v>53415</v>
      </c>
      <c r="J800">
        <v>222</v>
      </c>
      <c r="K800">
        <v>10</v>
      </c>
      <c r="L800">
        <v>83</v>
      </c>
      <c r="M800" t="b">
        <v>0</v>
      </c>
      <c r="N800" t="b">
        <v>0</v>
      </c>
      <c r="O800" t="b">
        <v>0</v>
      </c>
    </row>
    <row r="801" spans="1:15" x14ac:dyDescent="0.2">
      <c r="A801" t="s">
        <v>11848</v>
      </c>
      <c r="B801" s="1">
        <v>43144</v>
      </c>
      <c r="C801" s="1">
        <v>43137.428946759261</v>
      </c>
      <c r="D801" t="s">
        <v>10049</v>
      </c>
      <c r="E801" t="s">
        <v>10050</v>
      </c>
      <c r="F801">
        <v>27</v>
      </c>
      <c r="G801" t="str">
        <f>VLOOKUP(YouTubeVideos[[#This Row],[category_id]],VideoCategories[],2,FALSE)</f>
        <v>Education</v>
      </c>
      <c r="H801" t="s">
        <v>63</v>
      </c>
      <c r="I801">
        <v>53469</v>
      </c>
      <c r="J801">
        <v>1487</v>
      </c>
      <c r="K801">
        <v>63</v>
      </c>
      <c r="L801">
        <v>205</v>
      </c>
      <c r="M801" t="b">
        <v>0</v>
      </c>
      <c r="N801" t="b">
        <v>0</v>
      </c>
      <c r="O801" t="b">
        <v>0</v>
      </c>
    </row>
    <row r="802" spans="1:15" x14ac:dyDescent="0.2">
      <c r="A802" t="s">
        <v>9812</v>
      </c>
      <c r="B802" s="1">
        <v>43128</v>
      </c>
      <c r="C802" s="1">
        <v>43124.65834490741</v>
      </c>
      <c r="D802" t="s">
        <v>9813</v>
      </c>
      <c r="E802" t="s">
        <v>3382</v>
      </c>
      <c r="F802">
        <v>25</v>
      </c>
      <c r="G802" t="str">
        <f>VLOOKUP(YouTubeVideos[[#This Row],[category_id]],VideoCategories[],2,FALSE)</f>
        <v>News &amp; Politics</v>
      </c>
      <c r="H802" t="s">
        <v>9814</v>
      </c>
      <c r="I802">
        <v>53635</v>
      </c>
      <c r="J802">
        <v>1083</v>
      </c>
      <c r="K802">
        <v>27</v>
      </c>
      <c r="L802">
        <v>299</v>
      </c>
      <c r="M802" t="b">
        <v>0</v>
      </c>
      <c r="N802" t="b">
        <v>0</v>
      </c>
      <c r="O802" t="b">
        <v>0</v>
      </c>
    </row>
    <row r="803" spans="1:15" x14ac:dyDescent="0.2">
      <c r="A803" t="s">
        <v>12547</v>
      </c>
      <c r="B803" s="1">
        <v>43151</v>
      </c>
      <c r="C803" s="1">
        <v>43149.373194444444</v>
      </c>
      <c r="D803" t="s">
        <v>12548</v>
      </c>
      <c r="E803" t="s">
        <v>12549</v>
      </c>
      <c r="F803">
        <v>17</v>
      </c>
      <c r="G803" t="str">
        <f>VLOOKUP(YouTubeVideos[[#This Row],[category_id]],VideoCategories[],2,FALSE)</f>
        <v>Sports</v>
      </c>
      <c r="H803" t="s">
        <v>12550</v>
      </c>
      <c r="I803">
        <v>53645</v>
      </c>
      <c r="J803">
        <v>678</v>
      </c>
      <c r="K803">
        <v>167</v>
      </c>
      <c r="L803">
        <v>233</v>
      </c>
      <c r="M803" t="b">
        <v>0</v>
      </c>
      <c r="N803" t="b">
        <v>0</v>
      </c>
      <c r="O803" t="b">
        <v>0</v>
      </c>
    </row>
    <row r="804" spans="1:15" x14ac:dyDescent="0.2">
      <c r="A804" t="s">
        <v>2813</v>
      </c>
      <c r="B804" s="1">
        <v>43071</v>
      </c>
      <c r="C804" s="1">
        <v>43066.165162037039</v>
      </c>
      <c r="D804" t="s">
        <v>2814</v>
      </c>
      <c r="E804" t="s">
        <v>2815</v>
      </c>
      <c r="F804">
        <v>17</v>
      </c>
      <c r="G804" t="str">
        <f>VLOOKUP(YouTubeVideos[[#This Row],[category_id]],VideoCategories[],2,FALSE)</f>
        <v>Sports</v>
      </c>
      <c r="H804" t="s">
        <v>2816</v>
      </c>
      <c r="I804">
        <v>53812</v>
      </c>
      <c r="J804">
        <v>423</v>
      </c>
      <c r="K804">
        <v>34</v>
      </c>
      <c r="L804">
        <v>324</v>
      </c>
      <c r="M804" t="b">
        <v>0</v>
      </c>
      <c r="N804" t="b">
        <v>0</v>
      </c>
      <c r="O804" t="b">
        <v>0</v>
      </c>
    </row>
    <row r="805" spans="1:15" x14ac:dyDescent="0.2">
      <c r="A805" t="s">
        <v>7683</v>
      </c>
      <c r="B805" s="1">
        <v>43109</v>
      </c>
      <c r="C805" s="1">
        <v>43102.45648148148</v>
      </c>
      <c r="D805" t="s">
        <v>7684</v>
      </c>
      <c r="E805" t="s">
        <v>7685</v>
      </c>
      <c r="F805">
        <v>24</v>
      </c>
      <c r="G805" t="str">
        <f>VLOOKUP(YouTubeVideos[[#This Row],[category_id]],VideoCategories[],2,FALSE)</f>
        <v>Entertainment</v>
      </c>
      <c r="H805" t="s">
        <v>7686</v>
      </c>
      <c r="I805">
        <v>53833</v>
      </c>
      <c r="J805">
        <v>733</v>
      </c>
      <c r="K805">
        <v>195</v>
      </c>
      <c r="L805">
        <v>332</v>
      </c>
      <c r="M805" t="b">
        <v>0</v>
      </c>
      <c r="N805" t="b">
        <v>0</v>
      </c>
      <c r="O805" t="b">
        <v>0</v>
      </c>
    </row>
    <row r="806" spans="1:15" x14ac:dyDescent="0.2">
      <c r="A806" t="s">
        <v>3071</v>
      </c>
      <c r="B806" s="1">
        <v>43073</v>
      </c>
      <c r="C806" s="1">
        <v>43067.375335648147</v>
      </c>
      <c r="D806" t="s">
        <v>19887</v>
      </c>
      <c r="E806" t="s">
        <v>3072</v>
      </c>
      <c r="F806">
        <v>24</v>
      </c>
      <c r="G806" t="str">
        <f>VLOOKUP(YouTubeVideos[[#This Row],[category_id]],VideoCategories[],2,FALSE)</f>
        <v>Entertainment</v>
      </c>
      <c r="H806" t="s">
        <v>3073</v>
      </c>
      <c r="I806">
        <v>54141</v>
      </c>
      <c r="J806">
        <v>491</v>
      </c>
      <c r="K806">
        <v>49</v>
      </c>
      <c r="L806">
        <v>79</v>
      </c>
      <c r="M806" t="b">
        <v>0</v>
      </c>
      <c r="N806" t="b">
        <v>0</v>
      </c>
      <c r="O806" t="b">
        <v>0</v>
      </c>
    </row>
    <row r="807" spans="1:15" x14ac:dyDescent="0.2">
      <c r="A807" t="s">
        <v>2889</v>
      </c>
      <c r="B807" s="1">
        <v>43072</v>
      </c>
      <c r="C807" s="1">
        <v>43066.919050925928</v>
      </c>
      <c r="D807" t="s">
        <v>2890</v>
      </c>
      <c r="E807" t="s">
        <v>2891</v>
      </c>
      <c r="F807">
        <v>24</v>
      </c>
      <c r="G807" t="str">
        <f>VLOOKUP(YouTubeVideos[[#This Row],[category_id]],VideoCategories[],2,FALSE)</f>
        <v>Entertainment</v>
      </c>
      <c r="H807" t="s">
        <v>2892</v>
      </c>
      <c r="I807">
        <v>54208</v>
      </c>
      <c r="J807">
        <v>462</v>
      </c>
      <c r="K807">
        <v>98</v>
      </c>
      <c r="L807">
        <v>70</v>
      </c>
      <c r="M807" t="b">
        <v>0</v>
      </c>
      <c r="N807" t="b">
        <v>0</v>
      </c>
      <c r="O807" t="b">
        <v>0</v>
      </c>
    </row>
    <row r="808" spans="1:15" x14ac:dyDescent="0.2">
      <c r="A808" t="s">
        <v>10615</v>
      </c>
      <c r="B808" s="1">
        <v>43133</v>
      </c>
      <c r="C808" s="1">
        <v>43131.988159722219</v>
      </c>
      <c r="D808" t="s">
        <v>20277</v>
      </c>
      <c r="E808" t="s">
        <v>818</v>
      </c>
      <c r="F808">
        <v>24</v>
      </c>
      <c r="G808" t="str">
        <f>VLOOKUP(YouTubeVideos[[#This Row],[category_id]],VideoCategories[],2,FALSE)</f>
        <v>Entertainment</v>
      </c>
      <c r="H808" t="s">
        <v>20278</v>
      </c>
      <c r="I808">
        <v>54247</v>
      </c>
      <c r="J808">
        <v>221</v>
      </c>
      <c r="K808">
        <v>19</v>
      </c>
      <c r="L808">
        <v>103</v>
      </c>
      <c r="M808" t="b">
        <v>0</v>
      </c>
      <c r="N808" t="b">
        <v>0</v>
      </c>
      <c r="O808" t="b">
        <v>0</v>
      </c>
    </row>
    <row r="809" spans="1:15" x14ac:dyDescent="0.2">
      <c r="A809" t="s">
        <v>9332</v>
      </c>
      <c r="B809" s="1">
        <v>43124</v>
      </c>
      <c r="C809" s="1">
        <v>43117.583483796298</v>
      </c>
      <c r="D809" t="s">
        <v>9333</v>
      </c>
      <c r="E809" t="s">
        <v>9334</v>
      </c>
      <c r="F809">
        <v>24</v>
      </c>
      <c r="G809" t="str">
        <f>VLOOKUP(YouTubeVideos[[#This Row],[category_id]],VideoCategories[],2,FALSE)</f>
        <v>Entertainment</v>
      </c>
      <c r="H809" t="s">
        <v>9335</v>
      </c>
      <c r="I809">
        <v>54338</v>
      </c>
      <c r="J809">
        <v>280</v>
      </c>
      <c r="K809">
        <v>15</v>
      </c>
      <c r="L809">
        <v>68</v>
      </c>
      <c r="M809" t="b">
        <v>0</v>
      </c>
      <c r="N809" t="b">
        <v>0</v>
      </c>
      <c r="O809" t="b">
        <v>0</v>
      </c>
    </row>
    <row r="810" spans="1:15" x14ac:dyDescent="0.2">
      <c r="A810" t="s">
        <v>4200</v>
      </c>
      <c r="B810" s="1">
        <v>43081</v>
      </c>
      <c r="C810" s="1">
        <v>43074.583333333336</v>
      </c>
      <c r="D810" t="s">
        <v>4201</v>
      </c>
      <c r="E810" t="s">
        <v>1518</v>
      </c>
      <c r="F810">
        <v>24</v>
      </c>
      <c r="G810" t="str">
        <f>VLOOKUP(YouTubeVideos[[#This Row],[category_id]],VideoCategories[],2,FALSE)</f>
        <v>Entertainment</v>
      </c>
      <c r="H810" t="s">
        <v>1519</v>
      </c>
      <c r="I810">
        <v>54340</v>
      </c>
      <c r="J810">
        <v>154</v>
      </c>
      <c r="K810">
        <v>136</v>
      </c>
      <c r="L810">
        <v>120</v>
      </c>
      <c r="M810" t="b">
        <v>0</v>
      </c>
      <c r="N810" t="b">
        <v>0</v>
      </c>
      <c r="O810" t="b">
        <v>0</v>
      </c>
    </row>
    <row r="811" spans="1:15" x14ac:dyDescent="0.2">
      <c r="A811" t="s">
        <v>8603</v>
      </c>
      <c r="B811" s="1">
        <v>43118</v>
      </c>
      <c r="C811" s="1">
        <v>43113.333344907405</v>
      </c>
      <c r="D811" t="s">
        <v>8604</v>
      </c>
      <c r="E811" t="s">
        <v>914</v>
      </c>
      <c r="F811">
        <v>1</v>
      </c>
      <c r="G811" t="str">
        <f>VLOOKUP(YouTubeVideos[[#This Row],[category_id]],VideoCategories[],2,FALSE)</f>
        <v>Film &amp; Animation</v>
      </c>
      <c r="H811" t="s">
        <v>8605</v>
      </c>
      <c r="I811">
        <v>54360</v>
      </c>
      <c r="J811">
        <v>3176</v>
      </c>
      <c r="K811">
        <v>145</v>
      </c>
      <c r="L811">
        <v>389</v>
      </c>
      <c r="M811" t="b">
        <v>0</v>
      </c>
      <c r="N811" t="b">
        <v>0</v>
      </c>
      <c r="O811" t="b">
        <v>0</v>
      </c>
    </row>
    <row r="812" spans="1:15" x14ac:dyDescent="0.2">
      <c r="A812" t="s">
        <v>1445</v>
      </c>
      <c r="B812" s="1">
        <v>43061</v>
      </c>
      <c r="C812" s="1">
        <v>43060.166678240741</v>
      </c>
      <c r="D812" t="s">
        <v>1446</v>
      </c>
      <c r="E812" t="s">
        <v>39</v>
      </c>
      <c r="F812">
        <v>23</v>
      </c>
      <c r="G812" t="str">
        <f>VLOOKUP(YouTubeVideos[[#This Row],[category_id]],VideoCategories[],2,FALSE)</f>
        <v>Comedy</v>
      </c>
      <c r="H812" t="s">
        <v>1447</v>
      </c>
      <c r="I812">
        <v>54392</v>
      </c>
      <c r="J812">
        <v>470</v>
      </c>
      <c r="K812">
        <v>19</v>
      </c>
      <c r="L812">
        <v>44</v>
      </c>
      <c r="M812" t="b">
        <v>0</v>
      </c>
      <c r="N812" t="b">
        <v>0</v>
      </c>
      <c r="O812" t="b">
        <v>0</v>
      </c>
    </row>
    <row r="813" spans="1:15" x14ac:dyDescent="0.2">
      <c r="A813" t="s">
        <v>6686</v>
      </c>
      <c r="B813" s="1">
        <v>43104</v>
      </c>
      <c r="C813" s="1">
        <v>41983.96980324074</v>
      </c>
      <c r="D813" t="s">
        <v>6687</v>
      </c>
      <c r="E813" t="s">
        <v>6688</v>
      </c>
      <c r="F813">
        <v>22</v>
      </c>
      <c r="G813" t="str">
        <f>VLOOKUP(YouTubeVideos[[#This Row],[category_id]],VideoCategories[],2,FALSE)</f>
        <v>People &amp; Blogs</v>
      </c>
      <c r="H813" t="s">
        <v>63</v>
      </c>
      <c r="I813">
        <v>54529</v>
      </c>
      <c r="J813">
        <v>582</v>
      </c>
      <c r="K813">
        <v>7</v>
      </c>
      <c r="L813">
        <v>34</v>
      </c>
      <c r="M813" t="b">
        <v>0</v>
      </c>
      <c r="N813" t="b">
        <v>0</v>
      </c>
      <c r="O813" t="b">
        <v>0</v>
      </c>
    </row>
    <row r="814" spans="1:15" x14ac:dyDescent="0.2">
      <c r="A814" t="s">
        <v>9175</v>
      </c>
      <c r="B814" s="1">
        <v>43123</v>
      </c>
      <c r="C814" s="1">
        <v>43118.314131944448</v>
      </c>
      <c r="D814" t="s">
        <v>9176</v>
      </c>
      <c r="E814" t="s">
        <v>9177</v>
      </c>
      <c r="F814">
        <v>28</v>
      </c>
      <c r="G814" t="str">
        <f>VLOOKUP(YouTubeVideos[[#This Row],[category_id]],VideoCategories[],2,FALSE)</f>
        <v>Science &amp; Technology</v>
      </c>
      <c r="H814" t="s">
        <v>9178</v>
      </c>
      <c r="I814">
        <v>54703</v>
      </c>
      <c r="J814">
        <v>379</v>
      </c>
      <c r="K814">
        <v>64</v>
      </c>
      <c r="L814">
        <v>0</v>
      </c>
      <c r="M814" t="b">
        <v>1</v>
      </c>
      <c r="N814" t="b">
        <v>0</v>
      </c>
      <c r="O814" t="b">
        <v>0</v>
      </c>
    </row>
    <row r="815" spans="1:15" x14ac:dyDescent="0.2">
      <c r="A815" t="s">
        <v>6042</v>
      </c>
      <c r="B815" s="1">
        <v>43096</v>
      </c>
      <c r="C815" s="1">
        <v>43088.375416666669</v>
      </c>
      <c r="D815" t="s">
        <v>6043</v>
      </c>
      <c r="E815" t="s">
        <v>2943</v>
      </c>
      <c r="F815">
        <v>10</v>
      </c>
      <c r="G815" t="str">
        <f>VLOOKUP(YouTubeVideos[[#This Row],[category_id]],VideoCategories[],2,FALSE)</f>
        <v>Music</v>
      </c>
      <c r="H815" t="s">
        <v>6044</v>
      </c>
      <c r="I815">
        <v>54811</v>
      </c>
      <c r="J815">
        <v>2969</v>
      </c>
      <c r="K815">
        <v>29</v>
      </c>
      <c r="L815">
        <v>232</v>
      </c>
      <c r="M815" t="b">
        <v>0</v>
      </c>
      <c r="N815" t="b">
        <v>0</v>
      </c>
      <c r="O815" t="b">
        <v>0</v>
      </c>
    </row>
    <row r="816" spans="1:15" x14ac:dyDescent="0.2">
      <c r="A816" t="s">
        <v>12001</v>
      </c>
      <c r="B816" s="1">
        <v>43145</v>
      </c>
      <c r="C816" s="1">
        <v>43138.339398148149</v>
      </c>
      <c r="D816" t="s">
        <v>12002</v>
      </c>
      <c r="E816" t="s">
        <v>7426</v>
      </c>
      <c r="F816">
        <v>28</v>
      </c>
      <c r="G816" t="str">
        <f>VLOOKUP(YouTubeVideos[[#This Row],[category_id]],VideoCategories[],2,FALSE)</f>
        <v>Science &amp; Technology</v>
      </c>
      <c r="H816" t="s">
        <v>12003</v>
      </c>
      <c r="I816">
        <v>54813</v>
      </c>
      <c r="J816">
        <v>2462</v>
      </c>
      <c r="K816">
        <v>139</v>
      </c>
      <c r="L816">
        <v>305</v>
      </c>
      <c r="M816" t="b">
        <v>0</v>
      </c>
      <c r="N816" t="b">
        <v>0</v>
      </c>
      <c r="O816" t="b">
        <v>0</v>
      </c>
    </row>
    <row r="817" spans="1:15" x14ac:dyDescent="0.2">
      <c r="A817" t="s">
        <v>8461</v>
      </c>
      <c r="B817" s="1">
        <v>43117</v>
      </c>
      <c r="C817" s="1">
        <v>43111.30877314815</v>
      </c>
      <c r="D817" t="s">
        <v>8462</v>
      </c>
      <c r="E817" t="s">
        <v>20159</v>
      </c>
      <c r="F817">
        <v>24</v>
      </c>
      <c r="G817" t="str">
        <f>VLOOKUP(YouTubeVideos[[#This Row],[category_id]],VideoCategories[],2,FALSE)</f>
        <v>Entertainment</v>
      </c>
      <c r="H817" t="s">
        <v>8463</v>
      </c>
      <c r="I817">
        <v>54990</v>
      </c>
      <c r="J817">
        <v>524</v>
      </c>
      <c r="K817">
        <v>32</v>
      </c>
      <c r="L817">
        <v>79</v>
      </c>
      <c r="M817" t="b">
        <v>0</v>
      </c>
      <c r="N817" t="b">
        <v>0</v>
      </c>
      <c r="O817" t="b">
        <v>0</v>
      </c>
    </row>
    <row r="818" spans="1:15" x14ac:dyDescent="0.2">
      <c r="A818" t="s">
        <v>5268</v>
      </c>
      <c r="B818" s="1">
        <v>43088</v>
      </c>
      <c r="C818" s="1">
        <v>43083.257361111115</v>
      </c>
      <c r="D818" t="s">
        <v>5269</v>
      </c>
      <c r="E818" t="s">
        <v>5270</v>
      </c>
      <c r="F818">
        <v>22</v>
      </c>
      <c r="G818" t="str">
        <f>VLOOKUP(YouTubeVideos[[#This Row],[category_id]],VideoCategories[],2,FALSE)</f>
        <v>People &amp; Blogs</v>
      </c>
      <c r="H818" t="s">
        <v>63</v>
      </c>
      <c r="I818">
        <v>55318</v>
      </c>
      <c r="J818">
        <v>1533</v>
      </c>
      <c r="K818">
        <v>16</v>
      </c>
      <c r="L818">
        <v>80</v>
      </c>
      <c r="M818" t="b">
        <v>0</v>
      </c>
      <c r="N818" t="b">
        <v>0</v>
      </c>
      <c r="O818" t="b">
        <v>0</v>
      </c>
    </row>
    <row r="819" spans="1:15" x14ac:dyDescent="0.2">
      <c r="A819" t="s">
        <v>122</v>
      </c>
      <c r="B819" s="1">
        <v>43053</v>
      </c>
      <c r="C819" s="1">
        <v>43048.390740740739</v>
      </c>
      <c r="D819" t="s">
        <v>123</v>
      </c>
      <c r="E819" t="s">
        <v>124</v>
      </c>
      <c r="F819">
        <v>26</v>
      </c>
      <c r="G819" t="str">
        <f>VLOOKUP(YouTubeVideos[[#This Row],[category_id]],VideoCategories[],2,FALSE)</f>
        <v>Howto &amp; Style</v>
      </c>
      <c r="H819" t="s">
        <v>125</v>
      </c>
      <c r="I819">
        <v>55398</v>
      </c>
      <c r="J819">
        <v>1170</v>
      </c>
      <c r="K819">
        <v>22</v>
      </c>
      <c r="L819">
        <v>336</v>
      </c>
      <c r="M819" t="b">
        <v>0</v>
      </c>
      <c r="N819" t="b">
        <v>0</v>
      </c>
      <c r="O819" t="b">
        <v>0</v>
      </c>
    </row>
    <row r="820" spans="1:15" x14ac:dyDescent="0.2">
      <c r="A820" t="s">
        <v>9362</v>
      </c>
      <c r="B820" s="1">
        <v>43124</v>
      </c>
      <c r="C820" s="1">
        <v>43117.553368055553</v>
      </c>
      <c r="D820" t="s">
        <v>9363</v>
      </c>
      <c r="E820" t="s">
        <v>3929</v>
      </c>
      <c r="F820">
        <v>25</v>
      </c>
      <c r="G820" t="str">
        <f>VLOOKUP(YouTubeVideos[[#This Row],[category_id]],VideoCategories[],2,FALSE)</f>
        <v>News &amp; Politics</v>
      </c>
      <c r="H820" t="s">
        <v>9364</v>
      </c>
      <c r="I820">
        <v>55419</v>
      </c>
      <c r="J820">
        <v>415</v>
      </c>
      <c r="K820">
        <v>35</v>
      </c>
      <c r="L820">
        <v>253</v>
      </c>
      <c r="M820" t="b">
        <v>0</v>
      </c>
      <c r="N820" t="b">
        <v>0</v>
      </c>
      <c r="O820" t="b">
        <v>0</v>
      </c>
    </row>
    <row r="821" spans="1:15" x14ac:dyDescent="0.2">
      <c r="A821" t="s">
        <v>10399</v>
      </c>
      <c r="B821" s="1">
        <v>43132</v>
      </c>
      <c r="C821" s="1">
        <v>43125.700671296298</v>
      </c>
      <c r="D821" t="s">
        <v>10400</v>
      </c>
      <c r="E821" t="s">
        <v>10401</v>
      </c>
      <c r="F821">
        <v>10</v>
      </c>
      <c r="G821" t="str">
        <f>VLOOKUP(YouTubeVideos[[#This Row],[category_id]],VideoCategories[],2,FALSE)</f>
        <v>Music</v>
      </c>
      <c r="H821" t="s">
        <v>10402</v>
      </c>
      <c r="I821">
        <v>55464</v>
      </c>
      <c r="J821">
        <v>1138</v>
      </c>
      <c r="K821">
        <v>214</v>
      </c>
      <c r="L821">
        <v>213</v>
      </c>
      <c r="M821" t="b">
        <v>0</v>
      </c>
      <c r="N821" t="b">
        <v>0</v>
      </c>
      <c r="O821" t="b">
        <v>0</v>
      </c>
    </row>
    <row r="822" spans="1:15" x14ac:dyDescent="0.2">
      <c r="A822" t="s">
        <v>10023</v>
      </c>
      <c r="B822" s="1">
        <v>43129</v>
      </c>
      <c r="C822" s="1">
        <v>43115.238182870373</v>
      </c>
      <c r="D822" t="s">
        <v>20252</v>
      </c>
      <c r="E822" t="s">
        <v>10024</v>
      </c>
      <c r="F822">
        <v>19</v>
      </c>
      <c r="G822" t="str">
        <f>VLOOKUP(YouTubeVideos[[#This Row],[category_id]],VideoCategories[],2,FALSE)</f>
        <v>Travel &amp; Events</v>
      </c>
      <c r="H822" t="s">
        <v>20253</v>
      </c>
      <c r="I822">
        <v>55599</v>
      </c>
      <c r="J822">
        <v>268</v>
      </c>
      <c r="K822">
        <v>38</v>
      </c>
      <c r="L822">
        <v>25</v>
      </c>
      <c r="M822" t="b">
        <v>0</v>
      </c>
      <c r="N822" t="b">
        <v>0</v>
      </c>
      <c r="O822" t="b">
        <v>0</v>
      </c>
    </row>
    <row r="823" spans="1:15" x14ac:dyDescent="0.2">
      <c r="A823" t="s">
        <v>12576</v>
      </c>
      <c r="B823" s="1">
        <v>43151</v>
      </c>
      <c r="C823" s="1">
        <v>43145.5</v>
      </c>
      <c r="D823" t="s">
        <v>12577</v>
      </c>
      <c r="E823" t="s">
        <v>3319</v>
      </c>
      <c r="F823">
        <v>24</v>
      </c>
      <c r="G823" t="str">
        <f>VLOOKUP(YouTubeVideos[[#This Row],[category_id]],VideoCategories[],2,FALSE)</f>
        <v>Entertainment</v>
      </c>
      <c r="H823" t="s">
        <v>12578</v>
      </c>
      <c r="I823">
        <v>55611</v>
      </c>
      <c r="J823">
        <v>666</v>
      </c>
      <c r="K823">
        <v>227</v>
      </c>
      <c r="L823">
        <v>133</v>
      </c>
      <c r="M823" t="b">
        <v>0</v>
      </c>
      <c r="N823" t="b">
        <v>0</v>
      </c>
      <c r="O823" t="b">
        <v>0</v>
      </c>
    </row>
    <row r="824" spans="1:15" x14ac:dyDescent="0.2">
      <c r="A824" t="s">
        <v>13342</v>
      </c>
      <c r="B824" s="1">
        <v>43158</v>
      </c>
      <c r="C824" s="1">
        <v>43149.460335648146</v>
      </c>
      <c r="D824" t="s">
        <v>13343</v>
      </c>
      <c r="E824" t="s">
        <v>7982</v>
      </c>
      <c r="F824">
        <v>17</v>
      </c>
      <c r="G824" t="str">
        <f>VLOOKUP(YouTubeVideos[[#This Row],[category_id]],VideoCategories[],2,FALSE)</f>
        <v>Sports</v>
      </c>
      <c r="H824" t="s">
        <v>13344</v>
      </c>
      <c r="I824">
        <v>55614</v>
      </c>
      <c r="J824">
        <v>470</v>
      </c>
      <c r="K824">
        <v>43</v>
      </c>
      <c r="L824">
        <v>87</v>
      </c>
      <c r="M824" t="b">
        <v>0</v>
      </c>
      <c r="N824" t="b">
        <v>0</v>
      </c>
      <c r="O824" t="b">
        <v>0</v>
      </c>
    </row>
    <row r="825" spans="1:15" x14ac:dyDescent="0.2">
      <c r="A825" t="s">
        <v>6535</v>
      </c>
      <c r="B825" s="1">
        <v>43103</v>
      </c>
      <c r="C825" s="1">
        <v>43085.58965277778</v>
      </c>
      <c r="D825" t="s">
        <v>6536</v>
      </c>
      <c r="E825" t="s">
        <v>6537</v>
      </c>
      <c r="F825">
        <v>28</v>
      </c>
      <c r="G825" t="str">
        <f>VLOOKUP(YouTubeVideos[[#This Row],[category_id]],VideoCategories[],2,FALSE)</f>
        <v>Science &amp; Technology</v>
      </c>
      <c r="H825" t="s">
        <v>6538</v>
      </c>
      <c r="I825">
        <v>55615</v>
      </c>
      <c r="J825">
        <v>621</v>
      </c>
      <c r="K825">
        <v>173</v>
      </c>
      <c r="L825">
        <v>97</v>
      </c>
      <c r="M825" t="b">
        <v>0</v>
      </c>
      <c r="N825" t="b">
        <v>0</v>
      </c>
      <c r="O825" t="b">
        <v>0</v>
      </c>
    </row>
    <row r="826" spans="1:15" x14ac:dyDescent="0.2">
      <c r="A826" t="s">
        <v>8741</v>
      </c>
      <c r="B826" s="1">
        <v>43118</v>
      </c>
      <c r="C826" s="1">
        <v>43112.201817129629</v>
      </c>
      <c r="D826" t="s">
        <v>8742</v>
      </c>
      <c r="E826" t="s">
        <v>6580</v>
      </c>
      <c r="F826">
        <v>22</v>
      </c>
      <c r="G826" t="str">
        <f>VLOOKUP(YouTubeVideos[[#This Row],[category_id]],VideoCategories[],2,FALSE)</f>
        <v>People &amp; Blogs</v>
      </c>
      <c r="H826" t="s">
        <v>6581</v>
      </c>
      <c r="I826">
        <v>55622</v>
      </c>
      <c r="J826">
        <v>4333</v>
      </c>
      <c r="K826">
        <v>36</v>
      </c>
      <c r="L826">
        <v>399</v>
      </c>
      <c r="M826" t="b">
        <v>0</v>
      </c>
      <c r="N826" t="b">
        <v>0</v>
      </c>
      <c r="O826" t="b">
        <v>0</v>
      </c>
    </row>
    <row r="827" spans="1:15" x14ac:dyDescent="0.2">
      <c r="A827" t="s">
        <v>12134</v>
      </c>
      <c r="B827" s="1">
        <v>43146</v>
      </c>
      <c r="C827" s="1">
        <v>43143.772835648146</v>
      </c>
      <c r="D827" t="s">
        <v>20380</v>
      </c>
      <c r="E827" t="s">
        <v>1143</v>
      </c>
      <c r="F827">
        <v>25</v>
      </c>
      <c r="G827" t="str">
        <f>VLOOKUP(YouTubeVideos[[#This Row],[category_id]],VideoCategories[],2,FALSE)</f>
        <v>News &amp; Politics</v>
      </c>
      <c r="H827" t="s">
        <v>12135</v>
      </c>
      <c r="I827">
        <v>55814</v>
      </c>
      <c r="J827">
        <v>536</v>
      </c>
      <c r="K827">
        <v>36</v>
      </c>
      <c r="L827">
        <v>96</v>
      </c>
      <c r="M827" t="b">
        <v>0</v>
      </c>
      <c r="N827" t="b">
        <v>0</v>
      </c>
      <c r="O827" t="b">
        <v>0</v>
      </c>
    </row>
    <row r="828" spans="1:15" x14ac:dyDescent="0.2">
      <c r="A828" t="s">
        <v>443</v>
      </c>
      <c r="B828" s="1">
        <v>43054</v>
      </c>
      <c r="C828" s="1">
        <v>43048.43372685185</v>
      </c>
      <c r="D828" t="s">
        <v>444</v>
      </c>
      <c r="E828" t="s">
        <v>445</v>
      </c>
      <c r="F828">
        <v>22</v>
      </c>
      <c r="G828" t="str">
        <f>VLOOKUP(YouTubeVideos[[#This Row],[category_id]],VideoCategories[],2,FALSE)</f>
        <v>People &amp; Blogs</v>
      </c>
      <c r="H828" t="s">
        <v>446</v>
      </c>
      <c r="I828">
        <v>55901</v>
      </c>
      <c r="J828">
        <v>477</v>
      </c>
      <c r="K828">
        <v>132</v>
      </c>
      <c r="L828">
        <v>105</v>
      </c>
      <c r="M828" t="b">
        <v>0</v>
      </c>
      <c r="N828" t="b">
        <v>0</v>
      </c>
      <c r="O828" t="b">
        <v>0</v>
      </c>
    </row>
    <row r="829" spans="1:15" x14ac:dyDescent="0.2">
      <c r="A829" t="s">
        <v>9298</v>
      </c>
      <c r="B829" s="1">
        <v>43124</v>
      </c>
      <c r="C829" s="1">
        <v>43118.62736111111</v>
      </c>
      <c r="D829" t="s">
        <v>9299</v>
      </c>
      <c r="E829" t="s">
        <v>9300</v>
      </c>
      <c r="F829">
        <v>24</v>
      </c>
      <c r="G829" t="str">
        <f>VLOOKUP(YouTubeVideos[[#This Row],[category_id]],VideoCategories[],2,FALSE)</f>
        <v>Entertainment</v>
      </c>
      <c r="H829" t="s">
        <v>9301</v>
      </c>
      <c r="I829">
        <v>55901</v>
      </c>
      <c r="J829">
        <v>3770</v>
      </c>
      <c r="K829">
        <v>31</v>
      </c>
      <c r="L829">
        <v>419</v>
      </c>
      <c r="M829" t="b">
        <v>0</v>
      </c>
      <c r="N829" t="b">
        <v>0</v>
      </c>
      <c r="O829" t="b">
        <v>0</v>
      </c>
    </row>
    <row r="830" spans="1:15" x14ac:dyDescent="0.2">
      <c r="A830" t="s">
        <v>1124</v>
      </c>
      <c r="B830" s="1">
        <v>43059</v>
      </c>
      <c r="C830" s="1">
        <v>43053.607106481482</v>
      </c>
      <c r="D830" t="s">
        <v>1125</v>
      </c>
      <c r="E830" t="s">
        <v>1126</v>
      </c>
      <c r="F830">
        <v>24</v>
      </c>
      <c r="G830" t="str">
        <f>VLOOKUP(YouTubeVideos[[#This Row],[category_id]],VideoCategories[],2,FALSE)</f>
        <v>Entertainment</v>
      </c>
      <c r="H830" t="s">
        <v>19766</v>
      </c>
      <c r="I830">
        <v>55910</v>
      </c>
      <c r="J830">
        <v>213</v>
      </c>
      <c r="K830">
        <v>150</v>
      </c>
      <c r="L830">
        <v>118</v>
      </c>
      <c r="M830" t="b">
        <v>0</v>
      </c>
      <c r="N830" t="b">
        <v>0</v>
      </c>
      <c r="O830" t="b">
        <v>0</v>
      </c>
    </row>
    <row r="831" spans="1:15" x14ac:dyDescent="0.2">
      <c r="A831" t="s">
        <v>8121</v>
      </c>
      <c r="B831" s="1">
        <v>43115</v>
      </c>
      <c r="C831" s="1">
        <v>43112.291701388887</v>
      </c>
      <c r="D831" t="s">
        <v>8122</v>
      </c>
      <c r="E831" t="s">
        <v>78</v>
      </c>
      <c r="F831">
        <v>24</v>
      </c>
      <c r="G831" t="str">
        <f>VLOOKUP(YouTubeVideos[[#This Row],[category_id]],VideoCategories[],2,FALSE)</f>
        <v>Entertainment</v>
      </c>
      <c r="H831" t="s">
        <v>8123</v>
      </c>
      <c r="I831">
        <v>55929</v>
      </c>
      <c r="J831">
        <v>1613</v>
      </c>
      <c r="K831">
        <v>24</v>
      </c>
      <c r="L831">
        <v>200</v>
      </c>
      <c r="M831" t="b">
        <v>0</v>
      </c>
      <c r="N831" t="b">
        <v>0</v>
      </c>
      <c r="O831" t="b">
        <v>0</v>
      </c>
    </row>
    <row r="832" spans="1:15" x14ac:dyDescent="0.2">
      <c r="A832" t="s">
        <v>5188</v>
      </c>
      <c r="B832" s="1">
        <v>43088</v>
      </c>
      <c r="C832" s="1">
        <v>43084.511817129627</v>
      </c>
      <c r="D832" t="s">
        <v>5189</v>
      </c>
      <c r="E832" t="s">
        <v>2140</v>
      </c>
      <c r="F832">
        <v>24</v>
      </c>
      <c r="G832" t="str">
        <f>VLOOKUP(YouTubeVideos[[#This Row],[category_id]],VideoCategories[],2,FALSE)</f>
        <v>Entertainment</v>
      </c>
      <c r="H832" t="s">
        <v>5190</v>
      </c>
      <c r="I832">
        <v>56002</v>
      </c>
      <c r="J832">
        <v>1348</v>
      </c>
      <c r="K832">
        <v>136</v>
      </c>
      <c r="L832">
        <v>244</v>
      </c>
      <c r="M832" t="b">
        <v>0</v>
      </c>
      <c r="N832" t="b">
        <v>0</v>
      </c>
      <c r="O832" t="b">
        <v>0</v>
      </c>
    </row>
    <row r="833" spans="1:15" x14ac:dyDescent="0.2">
      <c r="A833" t="s">
        <v>206</v>
      </c>
      <c r="B833" s="1">
        <v>43053</v>
      </c>
      <c r="C833" s="1">
        <v>43048.466157407405</v>
      </c>
      <c r="D833" t="s">
        <v>207</v>
      </c>
      <c r="E833" t="s">
        <v>208</v>
      </c>
      <c r="F833">
        <v>24</v>
      </c>
      <c r="G833" t="str">
        <f>VLOOKUP(YouTubeVideos[[#This Row],[category_id]],VideoCategories[],2,FALSE)</f>
        <v>Entertainment</v>
      </c>
      <c r="H833" t="s">
        <v>209</v>
      </c>
      <c r="I833">
        <v>56012</v>
      </c>
      <c r="J833">
        <v>6243</v>
      </c>
      <c r="K833">
        <v>106</v>
      </c>
      <c r="L833">
        <v>414</v>
      </c>
      <c r="M833" t="b">
        <v>0</v>
      </c>
      <c r="N833" t="b">
        <v>0</v>
      </c>
      <c r="O833" t="b">
        <v>0</v>
      </c>
    </row>
    <row r="834" spans="1:15" x14ac:dyDescent="0.2">
      <c r="A834" t="s">
        <v>13569</v>
      </c>
      <c r="B834" s="1">
        <v>43160</v>
      </c>
      <c r="C834" s="1">
        <v>43154.541689814818</v>
      </c>
      <c r="D834" t="s">
        <v>13570</v>
      </c>
      <c r="E834" t="s">
        <v>13571</v>
      </c>
      <c r="F834">
        <v>28</v>
      </c>
      <c r="G834" t="str">
        <f>VLOOKUP(YouTubeVideos[[#This Row],[category_id]],VideoCategories[],2,FALSE)</f>
        <v>Science &amp; Technology</v>
      </c>
      <c r="H834" t="s">
        <v>13572</v>
      </c>
      <c r="I834">
        <v>56032</v>
      </c>
      <c r="J834">
        <v>2883</v>
      </c>
      <c r="K834">
        <v>34</v>
      </c>
      <c r="L834">
        <v>697</v>
      </c>
      <c r="M834" t="b">
        <v>0</v>
      </c>
      <c r="N834" t="b">
        <v>0</v>
      </c>
      <c r="O834" t="b">
        <v>0</v>
      </c>
    </row>
    <row r="835" spans="1:15" x14ac:dyDescent="0.2">
      <c r="A835" t="s">
        <v>1711</v>
      </c>
      <c r="B835" s="1">
        <v>43063</v>
      </c>
      <c r="C835" s="1">
        <v>43059.241041666668</v>
      </c>
      <c r="D835" t="s">
        <v>1712</v>
      </c>
      <c r="E835" t="s">
        <v>1027</v>
      </c>
      <c r="F835">
        <v>26</v>
      </c>
      <c r="G835" t="str">
        <f>VLOOKUP(YouTubeVideos[[#This Row],[category_id]],VideoCategories[],2,FALSE)</f>
        <v>Howto &amp; Style</v>
      </c>
      <c r="H835" t="s">
        <v>1028</v>
      </c>
      <c r="I835">
        <v>56071</v>
      </c>
      <c r="J835">
        <v>3074</v>
      </c>
      <c r="K835">
        <v>51</v>
      </c>
      <c r="L835">
        <v>273</v>
      </c>
      <c r="M835" t="b">
        <v>0</v>
      </c>
      <c r="N835" t="b">
        <v>0</v>
      </c>
      <c r="O835" t="b">
        <v>0</v>
      </c>
    </row>
    <row r="836" spans="1:15" x14ac:dyDescent="0.2">
      <c r="A836" t="s">
        <v>8901</v>
      </c>
      <c r="B836" s="1">
        <v>43120</v>
      </c>
      <c r="C836" s="1">
        <v>43115.616793981484</v>
      </c>
      <c r="D836" t="s">
        <v>8902</v>
      </c>
      <c r="E836" t="s">
        <v>8903</v>
      </c>
      <c r="F836">
        <v>2</v>
      </c>
      <c r="G836" t="str">
        <f>VLOOKUP(YouTubeVideos[[#This Row],[category_id]],VideoCategories[],2,FALSE)</f>
        <v>Autos &amp; Vehicles</v>
      </c>
      <c r="H836" t="s">
        <v>8904</v>
      </c>
      <c r="I836">
        <v>56317</v>
      </c>
      <c r="J836">
        <v>536</v>
      </c>
      <c r="K836">
        <v>136</v>
      </c>
      <c r="L836">
        <v>28</v>
      </c>
      <c r="M836" t="b">
        <v>0</v>
      </c>
      <c r="N836" t="b">
        <v>0</v>
      </c>
      <c r="O836" t="b">
        <v>0</v>
      </c>
    </row>
    <row r="837" spans="1:15" x14ac:dyDescent="0.2">
      <c r="A837" t="s">
        <v>11797</v>
      </c>
      <c r="B837" s="1">
        <v>43142</v>
      </c>
      <c r="C837" s="1">
        <v>43135.412777777776</v>
      </c>
      <c r="D837" t="s">
        <v>11798</v>
      </c>
      <c r="E837" t="s">
        <v>232</v>
      </c>
      <c r="F837">
        <v>25</v>
      </c>
      <c r="G837" t="str">
        <f>VLOOKUP(YouTubeVideos[[#This Row],[category_id]],VideoCategories[],2,FALSE)</f>
        <v>News &amp; Politics</v>
      </c>
      <c r="H837" t="s">
        <v>11799</v>
      </c>
      <c r="I837">
        <v>56370</v>
      </c>
      <c r="J837">
        <v>277</v>
      </c>
      <c r="K837">
        <v>331</v>
      </c>
      <c r="L837">
        <v>1005</v>
      </c>
      <c r="M837" t="b">
        <v>0</v>
      </c>
      <c r="N837" t="b">
        <v>0</v>
      </c>
      <c r="O837" t="b">
        <v>0</v>
      </c>
    </row>
    <row r="838" spans="1:15" x14ac:dyDescent="0.2">
      <c r="A838" t="s">
        <v>8773</v>
      </c>
      <c r="B838" s="1">
        <v>43119</v>
      </c>
      <c r="C838" s="1">
        <v>43115.856886574074</v>
      </c>
      <c r="D838" t="s">
        <v>8774</v>
      </c>
      <c r="E838" t="s">
        <v>1226</v>
      </c>
      <c r="F838">
        <v>17</v>
      </c>
      <c r="G838" t="str">
        <f>VLOOKUP(YouTubeVideos[[#This Row],[category_id]],VideoCategories[],2,FALSE)</f>
        <v>Sports</v>
      </c>
      <c r="H838" t="s">
        <v>8775</v>
      </c>
      <c r="I838">
        <v>56495</v>
      </c>
      <c r="J838">
        <v>835</v>
      </c>
      <c r="K838">
        <v>18</v>
      </c>
      <c r="L838">
        <v>407</v>
      </c>
      <c r="M838" t="b">
        <v>0</v>
      </c>
      <c r="N838" t="b">
        <v>0</v>
      </c>
      <c r="O838" t="b">
        <v>0</v>
      </c>
    </row>
    <row r="839" spans="1:15" x14ac:dyDescent="0.2">
      <c r="A839" t="s">
        <v>4558</v>
      </c>
      <c r="B839" s="1">
        <v>43083</v>
      </c>
      <c r="C839" s="1">
        <v>43077.415891203702</v>
      </c>
      <c r="D839" t="s">
        <v>4559</v>
      </c>
      <c r="E839" t="s">
        <v>4560</v>
      </c>
      <c r="F839">
        <v>23</v>
      </c>
      <c r="G839" t="str">
        <f>VLOOKUP(YouTubeVideos[[#This Row],[category_id]],VideoCategories[],2,FALSE)</f>
        <v>Comedy</v>
      </c>
      <c r="H839" t="s">
        <v>4561</v>
      </c>
      <c r="I839">
        <v>56717</v>
      </c>
      <c r="J839">
        <v>3804</v>
      </c>
      <c r="K839">
        <v>160</v>
      </c>
      <c r="L839">
        <v>289</v>
      </c>
      <c r="M839" t="b">
        <v>0</v>
      </c>
      <c r="N839" t="b">
        <v>0</v>
      </c>
      <c r="O839" t="b">
        <v>0</v>
      </c>
    </row>
    <row r="840" spans="1:15" x14ac:dyDescent="0.2">
      <c r="A840" t="s">
        <v>10530</v>
      </c>
      <c r="B840" s="1">
        <v>43132</v>
      </c>
      <c r="C840" s="1">
        <v>43126.401736111111</v>
      </c>
      <c r="D840" t="s">
        <v>10531</v>
      </c>
      <c r="E840" t="s">
        <v>10532</v>
      </c>
      <c r="F840">
        <v>15</v>
      </c>
      <c r="G840" t="str">
        <f>VLOOKUP(YouTubeVideos[[#This Row],[category_id]],VideoCategories[],2,FALSE)</f>
        <v>Pets &amp; Animals</v>
      </c>
      <c r="H840" t="s">
        <v>10533</v>
      </c>
      <c r="I840">
        <v>56819</v>
      </c>
      <c r="J840">
        <v>3051</v>
      </c>
      <c r="K840">
        <v>32</v>
      </c>
      <c r="L840">
        <v>271</v>
      </c>
      <c r="M840" t="b">
        <v>0</v>
      </c>
      <c r="N840" t="b">
        <v>0</v>
      </c>
      <c r="O840" t="b">
        <v>0</v>
      </c>
    </row>
    <row r="841" spans="1:15" x14ac:dyDescent="0.2">
      <c r="A841" t="s">
        <v>5151</v>
      </c>
      <c r="B841" s="1">
        <v>43087</v>
      </c>
      <c r="C841" s="1">
        <v>43081.500798611109</v>
      </c>
      <c r="D841" t="s">
        <v>5152</v>
      </c>
      <c r="E841" t="s">
        <v>2156</v>
      </c>
      <c r="F841">
        <v>24</v>
      </c>
      <c r="G841" t="str">
        <f>VLOOKUP(YouTubeVideos[[#This Row],[category_id]],VideoCategories[],2,FALSE)</f>
        <v>Entertainment</v>
      </c>
      <c r="H841" t="s">
        <v>5153</v>
      </c>
      <c r="I841">
        <v>56894</v>
      </c>
      <c r="J841">
        <v>5440</v>
      </c>
      <c r="K841">
        <v>42</v>
      </c>
      <c r="L841">
        <v>1038</v>
      </c>
      <c r="M841" t="b">
        <v>0</v>
      </c>
      <c r="N841" t="b">
        <v>0</v>
      </c>
      <c r="O841" t="b">
        <v>0</v>
      </c>
    </row>
    <row r="842" spans="1:15" x14ac:dyDescent="0.2">
      <c r="A842" t="s">
        <v>1572</v>
      </c>
      <c r="B842" s="1">
        <v>43061</v>
      </c>
      <c r="C842" s="1">
        <v>43055.391631944447</v>
      </c>
      <c r="D842" t="s">
        <v>1573</v>
      </c>
      <c r="E842" t="s">
        <v>509</v>
      </c>
      <c r="F842">
        <v>24</v>
      </c>
      <c r="G842" t="str">
        <f>VLOOKUP(YouTubeVideos[[#This Row],[category_id]],VideoCategories[],2,FALSE)</f>
        <v>Entertainment</v>
      </c>
      <c r="H842" t="s">
        <v>1574</v>
      </c>
      <c r="I842">
        <v>56969</v>
      </c>
      <c r="J842">
        <v>5991</v>
      </c>
      <c r="K842">
        <v>33</v>
      </c>
      <c r="L842">
        <v>449</v>
      </c>
      <c r="M842" t="b">
        <v>0</v>
      </c>
      <c r="N842" t="b">
        <v>0</v>
      </c>
      <c r="O842" t="b">
        <v>0</v>
      </c>
    </row>
    <row r="843" spans="1:15" x14ac:dyDescent="0.2">
      <c r="A843" t="s">
        <v>12087</v>
      </c>
      <c r="B843" s="1">
        <v>43145</v>
      </c>
      <c r="C843" s="1">
        <v>43137.083333333336</v>
      </c>
      <c r="D843" t="s">
        <v>12088</v>
      </c>
      <c r="E843" t="s">
        <v>39</v>
      </c>
      <c r="F843">
        <v>23</v>
      </c>
      <c r="G843" t="str">
        <f>VLOOKUP(YouTubeVideos[[#This Row],[category_id]],VideoCategories[],2,FALSE)</f>
        <v>Comedy</v>
      </c>
      <c r="H843" t="s">
        <v>12089</v>
      </c>
      <c r="I843">
        <v>57035</v>
      </c>
      <c r="J843">
        <v>762</v>
      </c>
      <c r="K843">
        <v>63</v>
      </c>
      <c r="L843">
        <v>109</v>
      </c>
      <c r="M843" t="b">
        <v>0</v>
      </c>
      <c r="N843" t="b">
        <v>0</v>
      </c>
      <c r="O843" t="b">
        <v>0</v>
      </c>
    </row>
    <row r="844" spans="1:15" x14ac:dyDescent="0.2">
      <c r="A844" t="s">
        <v>9149</v>
      </c>
      <c r="B844" s="1">
        <v>43123</v>
      </c>
      <c r="C844" s="1">
        <v>43122.720810185187</v>
      </c>
      <c r="D844" t="s">
        <v>9150</v>
      </c>
      <c r="E844" t="s">
        <v>1158</v>
      </c>
      <c r="F844">
        <v>25</v>
      </c>
      <c r="G844" t="str">
        <f>VLOOKUP(YouTubeVideos[[#This Row],[category_id]],VideoCategories[],2,FALSE)</f>
        <v>News &amp; Politics</v>
      </c>
      <c r="H844" t="s">
        <v>1460</v>
      </c>
      <c r="I844">
        <v>57143</v>
      </c>
      <c r="J844">
        <v>234</v>
      </c>
      <c r="K844">
        <v>176</v>
      </c>
      <c r="L844">
        <v>146</v>
      </c>
      <c r="M844" t="b">
        <v>0</v>
      </c>
      <c r="N844" t="b">
        <v>0</v>
      </c>
      <c r="O844" t="b">
        <v>0</v>
      </c>
    </row>
    <row r="845" spans="1:15" x14ac:dyDescent="0.2">
      <c r="A845" t="s">
        <v>5878</v>
      </c>
      <c r="B845" s="1">
        <v>43092</v>
      </c>
      <c r="C845" s="1">
        <v>43086.691620370373</v>
      </c>
      <c r="D845" t="s">
        <v>5879</v>
      </c>
      <c r="E845" t="s">
        <v>5880</v>
      </c>
      <c r="F845">
        <v>22</v>
      </c>
      <c r="G845" t="str">
        <f>VLOOKUP(YouTubeVideos[[#This Row],[category_id]],VideoCategories[],2,FALSE)</f>
        <v>People &amp; Blogs</v>
      </c>
      <c r="H845" t="s">
        <v>63</v>
      </c>
      <c r="I845">
        <v>57192</v>
      </c>
      <c r="J845">
        <v>107</v>
      </c>
      <c r="K845">
        <v>61</v>
      </c>
      <c r="L845">
        <v>275</v>
      </c>
      <c r="M845" t="b">
        <v>0</v>
      </c>
      <c r="N845" t="b">
        <v>0</v>
      </c>
      <c r="O845" t="b">
        <v>0</v>
      </c>
    </row>
    <row r="846" spans="1:15" x14ac:dyDescent="0.2">
      <c r="A846" t="s">
        <v>8135</v>
      </c>
      <c r="B846" s="1">
        <v>43115</v>
      </c>
      <c r="C846" s="1">
        <v>43110.232314814813</v>
      </c>
      <c r="D846" t="s">
        <v>8136</v>
      </c>
      <c r="E846" t="s">
        <v>1027</v>
      </c>
      <c r="F846">
        <v>26</v>
      </c>
      <c r="G846" t="str">
        <f>VLOOKUP(YouTubeVideos[[#This Row],[category_id]],VideoCategories[],2,FALSE)</f>
        <v>Howto &amp; Style</v>
      </c>
      <c r="H846" t="s">
        <v>1028</v>
      </c>
      <c r="I846">
        <v>57309</v>
      </c>
      <c r="J846">
        <v>1958</v>
      </c>
      <c r="K846">
        <v>65</v>
      </c>
      <c r="L846">
        <v>207</v>
      </c>
      <c r="M846" t="b">
        <v>0</v>
      </c>
      <c r="N846" t="b">
        <v>0</v>
      </c>
      <c r="O846" t="b">
        <v>0</v>
      </c>
    </row>
    <row r="847" spans="1:15" x14ac:dyDescent="0.2">
      <c r="A847" t="s">
        <v>11203</v>
      </c>
      <c r="B847" s="1">
        <v>43137</v>
      </c>
      <c r="C847" s="1">
        <v>43131.860625000001</v>
      </c>
      <c r="D847" t="s">
        <v>11204</v>
      </c>
      <c r="E847" t="s">
        <v>11205</v>
      </c>
      <c r="F847">
        <v>20</v>
      </c>
      <c r="G847" t="str">
        <f>VLOOKUP(YouTubeVideos[[#This Row],[category_id]],VideoCategories[],2,FALSE)</f>
        <v>Gaming</v>
      </c>
      <c r="H847" t="s">
        <v>11206</v>
      </c>
      <c r="I847">
        <v>57462</v>
      </c>
      <c r="J847">
        <v>2892</v>
      </c>
      <c r="K847">
        <v>83</v>
      </c>
      <c r="L847">
        <v>354</v>
      </c>
      <c r="M847" t="b">
        <v>0</v>
      </c>
      <c r="N847" t="b">
        <v>0</v>
      </c>
      <c r="O847" t="b">
        <v>0</v>
      </c>
    </row>
    <row r="848" spans="1:15" x14ac:dyDescent="0.2">
      <c r="A848" t="s">
        <v>3317</v>
      </c>
      <c r="B848" s="1">
        <v>43075</v>
      </c>
      <c r="C848" s="1">
        <v>43068.458356481482</v>
      </c>
      <c r="D848" t="s">
        <v>3318</v>
      </c>
      <c r="E848" t="s">
        <v>3319</v>
      </c>
      <c r="F848">
        <v>24</v>
      </c>
      <c r="G848" t="str">
        <f>VLOOKUP(YouTubeVideos[[#This Row],[category_id]],VideoCategories[],2,FALSE)</f>
        <v>Entertainment</v>
      </c>
      <c r="H848" t="s">
        <v>3320</v>
      </c>
      <c r="I848">
        <v>57465</v>
      </c>
      <c r="J848">
        <v>456</v>
      </c>
      <c r="K848">
        <v>29</v>
      </c>
      <c r="L848">
        <v>176</v>
      </c>
      <c r="M848" t="b">
        <v>0</v>
      </c>
      <c r="N848" t="b">
        <v>0</v>
      </c>
      <c r="O848" t="b">
        <v>0</v>
      </c>
    </row>
    <row r="849" spans="1:15" x14ac:dyDescent="0.2">
      <c r="A849" t="s">
        <v>5487</v>
      </c>
      <c r="B849" s="1">
        <v>43090</v>
      </c>
      <c r="C849" s="1">
        <v>43089.291678240741</v>
      </c>
      <c r="D849" t="s">
        <v>5488</v>
      </c>
      <c r="E849" t="s">
        <v>78</v>
      </c>
      <c r="F849">
        <v>24</v>
      </c>
      <c r="G849" t="str">
        <f>VLOOKUP(YouTubeVideos[[#This Row],[category_id]],VideoCategories[],2,FALSE)</f>
        <v>Entertainment</v>
      </c>
      <c r="H849" t="s">
        <v>5489</v>
      </c>
      <c r="I849">
        <v>57516</v>
      </c>
      <c r="J849">
        <v>1471</v>
      </c>
      <c r="K849">
        <v>49</v>
      </c>
      <c r="L849">
        <v>112</v>
      </c>
      <c r="M849" t="b">
        <v>0</v>
      </c>
      <c r="N849" t="b">
        <v>0</v>
      </c>
      <c r="O849" t="b">
        <v>0</v>
      </c>
    </row>
    <row r="850" spans="1:15" x14ac:dyDescent="0.2">
      <c r="A850" t="s">
        <v>11091</v>
      </c>
      <c r="B850" s="1">
        <v>43136</v>
      </c>
      <c r="C850" s="1">
        <v>43131.641608796293</v>
      </c>
      <c r="D850" t="s">
        <v>11092</v>
      </c>
      <c r="E850" t="s">
        <v>10287</v>
      </c>
      <c r="F850">
        <v>28</v>
      </c>
      <c r="G850" t="str">
        <f>VLOOKUP(YouTubeVideos[[#This Row],[category_id]],VideoCategories[],2,FALSE)</f>
        <v>Science &amp; Technology</v>
      </c>
      <c r="H850" t="s">
        <v>11093</v>
      </c>
      <c r="I850">
        <v>57561</v>
      </c>
      <c r="J850">
        <v>1656</v>
      </c>
      <c r="K850">
        <v>47</v>
      </c>
      <c r="L850">
        <v>176</v>
      </c>
      <c r="M850" t="b">
        <v>0</v>
      </c>
      <c r="N850" t="b">
        <v>0</v>
      </c>
      <c r="O850" t="b">
        <v>0</v>
      </c>
    </row>
    <row r="851" spans="1:15" x14ac:dyDescent="0.2">
      <c r="A851" t="s">
        <v>7996</v>
      </c>
      <c r="B851" s="1">
        <v>43114</v>
      </c>
      <c r="C851" s="1">
        <v>43112.333356481482</v>
      </c>
      <c r="D851" t="s">
        <v>7997</v>
      </c>
      <c r="E851" t="s">
        <v>520</v>
      </c>
      <c r="F851">
        <v>22</v>
      </c>
      <c r="G851" t="str">
        <f>VLOOKUP(YouTubeVideos[[#This Row],[category_id]],VideoCategories[],2,FALSE)</f>
        <v>People &amp; Blogs</v>
      </c>
      <c r="H851" t="s">
        <v>7998</v>
      </c>
      <c r="I851">
        <v>57581</v>
      </c>
      <c r="J851">
        <v>2041</v>
      </c>
      <c r="K851">
        <v>32</v>
      </c>
      <c r="L851">
        <v>360</v>
      </c>
      <c r="M851" t="b">
        <v>0</v>
      </c>
      <c r="N851" t="b">
        <v>0</v>
      </c>
      <c r="O851" t="b">
        <v>0</v>
      </c>
    </row>
    <row r="852" spans="1:15" x14ac:dyDescent="0.2">
      <c r="A852" t="s">
        <v>5835</v>
      </c>
      <c r="B852" s="1">
        <v>43092</v>
      </c>
      <c r="C852" s="1">
        <v>43087.375254629631</v>
      </c>
      <c r="D852" t="s">
        <v>5836</v>
      </c>
      <c r="E852" t="s">
        <v>495</v>
      </c>
      <c r="F852">
        <v>24</v>
      </c>
      <c r="G852" t="str">
        <f>VLOOKUP(YouTubeVideos[[#This Row],[category_id]],VideoCategories[],2,FALSE)</f>
        <v>Entertainment</v>
      </c>
      <c r="H852" t="s">
        <v>5837</v>
      </c>
      <c r="I852">
        <v>57650</v>
      </c>
      <c r="J852">
        <v>3209</v>
      </c>
      <c r="K852">
        <v>54</v>
      </c>
      <c r="L852">
        <v>159</v>
      </c>
      <c r="M852" t="b">
        <v>0</v>
      </c>
      <c r="N852" t="b">
        <v>0</v>
      </c>
      <c r="O852" t="b">
        <v>0</v>
      </c>
    </row>
    <row r="853" spans="1:15" x14ac:dyDescent="0.2">
      <c r="A853" t="s">
        <v>5031</v>
      </c>
      <c r="B853" s="1">
        <v>43087</v>
      </c>
      <c r="C853" s="1">
        <v>43082.958333333336</v>
      </c>
      <c r="D853" t="s">
        <v>5032</v>
      </c>
      <c r="E853" t="s">
        <v>2633</v>
      </c>
      <c r="F853">
        <v>22</v>
      </c>
      <c r="G853" t="str">
        <f>VLOOKUP(YouTubeVideos[[#This Row],[category_id]],VideoCategories[],2,FALSE)</f>
        <v>People &amp; Blogs</v>
      </c>
      <c r="H853" t="s">
        <v>5033</v>
      </c>
      <c r="I853">
        <v>57738</v>
      </c>
      <c r="J853">
        <v>3634</v>
      </c>
      <c r="K853">
        <v>10</v>
      </c>
      <c r="L853">
        <v>209</v>
      </c>
      <c r="M853" t="b">
        <v>0</v>
      </c>
      <c r="N853" t="b">
        <v>0</v>
      </c>
      <c r="O853" t="b">
        <v>0</v>
      </c>
    </row>
    <row r="854" spans="1:15" x14ac:dyDescent="0.2">
      <c r="A854" t="s">
        <v>4274</v>
      </c>
      <c r="B854" s="1">
        <v>43082</v>
      </c>
      <c r="C854" s="1">
        <v>43080.341296296298</v>
      </c>
      <c r="D854" t="s">
        <v>4275</v>
      </c>
      <c r="E854" t="s">
        <v>3646</v>
      </c>
      <c r="F854">
        <v>25</v>
      </c>
      <c r="G854" t="str">
        <f>VLOOKUP(YouTubeVideos[[#This Row],[category_id]],VideoCategories[],2,FALSE)</f>
        <v>News &amp; Politics</v>
      </c>
      <c r="H854" t="s">
        <v>4276</v>
      </c>
      <c r="I854">
        <v>57770</v>
      </c>
      <c r="J854">
        <v>817</v>
      </c>
      <c r="K854">
        <v>1478</v>
      </c>
      <c r="L854">
        <v>0</v>
      </c>
      <c r="M854" t="b">
        <v>1</v>
      </c>
      <c r="N854" t="b">
        <v>0</v>
      </c>
      <c r="O854" t="b">
        <v>0</v>
      </c>
    </row>
    <row r="855" spans="1:15" x14ac:dyDescent="0.2">
      <c r="A855" t="s">
        <v>552</v>
      </c>
      <c r="B855" s="1">
        <v>43055</v>
      </c>
      <c r="C855" s="1">
        <v>43048.599895833337</v>
      </c>
      <c r="D855" t="s">
        <v>553</v>
      </c>
      <c r="E855" t="s">
        <v>554</v>
      </c>
      <c r="F855">
        <v>10</v>
      </c>
      <c r="G855" t="str">
        <f>VLOOKUP(YouTubeVideos[[#This Row],[category_id]],VideoCategories[],2,FALSE)</f>
        <v>Music</v>
      </c>
      <c r="H855" t="s">
        <v>555</v>
      </c>
      <c r="I855">
        <v>58135</v>
      </c>
      <c r="J855">
        <v>519</v>
      </c>
      <c r="K855">
        <v>69</v>
      </c>
      <c r="L855">
        <v>65</v>
      </c>
      <c r="M855" t="b">
        <v>0</v>
      </c>
      <c r="N855" t="b">
        <v>0</v>
      </c>
      <c r="O855" t="b">
        <v>0</v>
      </c>
    </row>
    <row r="856" spans="1:15" x14ac:dyDescent="0.2">
      <c r="A856" t="s">
        <v>11136</v>
      </c>
      <c r="B856" s="1">
        <v>43137</v>
      </c>
      <c r="C856" s="1">
        <v>43136.559849537036</v>
      </c>
      <c r="D856" t="s">
        <v>11137</v>
      </c>
      <c r="E856" t="s">
        <v>1974</v>
      </c>
      <c r="F856">
        <v>25</v>
      </c>
      <c r="G856" t="str">
        <f>VLOOKUP(YouTubeVideos[[#This Row],[category_id]],VideoCategories[],2,FALSE)</f>
        <v>News &amp; Politics</v>
      </c>
      <c r="H856" t="s">
        <v>11138</v>
      </c>
      <c r="I856">
        <v>58231</v>
      </c>
      <c r="J856">
        <v>397</v>
      </c>
      <c r="K856">
        <v>90</v>
      </c>
      <c r="L856">
        <v>1039</v>
      </c>
      <c r="M856" t="b">
        <v>0</v>
      </c>
      <c r="N856" t="b">
        <v>0</v>
      </c>
      <c r="O856" t="b">
        <v>0</v>
      </c>
    </row>
    <row r="857" spans="1:15" x14ac:dyDescent="0.2">
      <c r="A857" t="s">
        <v>13345</v>
      </c>
      <c r="B857" s="1">
        <v>43158</v>
      </c>
      <c r="C857" s="1">
        <v>43149.691412037035</v>
      </c>
      <c r="D857" t="s">
        <v>13346</v>
      </c>
      <c r="E857" t="s">
        <v>12549</v>
      </c>
      <c r="F857">
        <v>17</v>
      </c>
      <c r="G857" t="str">
        <f>VLOOKUP(YouTubeVideos[[#This Row],[category_id]],VideoCategories[],2,FALSE)</f>
        <v>Sports</v>
      </c>
      <c r="H857" t="s">
        <v>63</v>
      </c>
      <c r="I857">
        <v>58234</v>
      </c>
      <c r="J857">
        <v>396</v>
      </c>
      <c r="K857">
        <v>40</v>
      </c>
      <c r="L857">
        <v>176</v>
      </c>
      <c r="M857" t="b">
        <v>0</v>
      </c>
      <c r="N857" t="b">
        <v>0</v>
      </c>
      <c r="O857" t="b">
        <v>0</v>
      </c>
    </row>
    <row r="858" spans="1:15" x14ac:dyDescent="0.2">
      <c r="A858" t="s">
        <v>5239</v>
      </c>
      <c r="B858" s="1">
        <v>43088</v>
      </c>
      <c r="C858" s="1">
        <v>43082.958344907405</v>
      </c>
      <c r="D858" t="s">
        <v>19985</v>
      </c>
      <c r="E858" t="s">
        <v>2633</v>
      </c>
      <c r="F858">
        <v>22</v>
      </c>
      <c r="G858" t="str">
        <f>VLOOKUP(YouTubeVideos[[#This Row],[category_id]],VideoCategories[],2,FALSE)</f>
        <v>People &amp; Blogs</v>
      </c>
      <c r="H858" t="s">
        <v>5240</v>
      </c>
      <c r="I858">
        <v>58278</v>
      </c>
      <c r="J858">
        <v>2182</v>
      </c>
      <c r="K858">
        <v>35</v>
      </c>
      <c r="L858">
        <v>105</v>
      </c>
      <c r="M858" t="b">
        <v>0</v>
      </c>
      <c r="N858" t="b">
        <v>0</v>
      </c>
      <c r="O858" t="b">
        <v>0</v>
      </c>
    </row>
    <row r="859" spans="1:15" x14ac:dyDescent="0.2">
      <c r="A859" t="s">
        <v>10878</v>
      </c>
      <c r="B859" s="1">
        <v>43135</v>
      </c>
      <c r="C859" s="1">
        <v>43130.701273148145</v>
      </c>
      <c r="D859" t="s">
        <v>10879</v>
      </c>
      <c r="E859" t="s">
        <v>1214</v>
      </c>
      <c r="F859">
        <v>17</v>
      </c>
      <c r="G859" t="str">
        <f>VLOOKUP(YouTubeVideos[[#This Row],[category_id]],VideoCategories[],2,FALSE)</f>
        <v>Sports</v>
      </c>
      <c r="H859" t="s">
        <v>10880</v>
      </c>
      <c r="I859">
        <v>58290</v>
      </c>
      <c r="J859">
        <v>1126</v>
      </c>
      <c r="K859">
        <v>59</v>
      </c>
      <c r="L859">
        <v>3</v>
      </c>
      <c r="M859" t="b">
        <v>0</v>
      </c>
      <c r="N859" t="b">
        <v>0</v>
      </c>
      <c r="O859" t="b">
        <v>0</v>
      </c>
    </row>
    <row r="860" spans="1:15" x14ac:dyDescent="0.2">
      <c r="A860" t="s">
        <v>2919</v>
      </c>
      <c r="B860" s="1">
        <v>43072</v>
      </c>
      <c r="C860" s="1">
        <v>43066.776423611111</v>
      </c>
      <c r="D860" t="s">
        <v>2920</v>
      </c>
      <c r="E860" t="s">
        <v>585</v>
      </c>
      <c r="F860">
        <v>1</v>
      </c>
      <c r="G860" t="str">
        <f>VLOOKUP(YouTubeVideos[[#This Row],[category_id]],VideoCategories[],2,FALSE)</f>
        <v>Film &amp; Animation</v>
      </c>
      <c r="H860" t="s">
        <v>2921</v>
      </c>
      <c r="I860">
        <v>58301</v>
      </c>
      <c r="J860">
        <v>2351</v>
      </c>
      <c r="K860">
        <v>170</v>
      </c>
      <c r="L860">
        <v>625</v>
      </c>
      <c r="M860" t="b">
        <v>0</v>
      </c>
      <c r="N860" t="b">
        <v>0</v>
      </c>
      <c r="O860" t="b">
        <v>0</v>
      </c>
    </row>
    <row r="861" spans="1:15" x14ac:dyDescent="0.2">
      <c r="A861" t="s">
        <v>13328</v>
      </c>
      <c r="B861" s="1">
        <v>43158</v>
      </c>
      <c r="C861" s="1">
        <v>43151.288506944446</v>
      </c>
      <c r="D861" t="s">
        <v>20452</v>
      </c>
      <c r="E861" t="s">
        <v>13329</v>
      </c>
      <c r="F861">
        <v>2</v>
      </c>
      <c r="G861" t="str">
        <f>VLOOKUP(YouTubeVideos[[#This Row],[category_id]],VideoCategories[],2,FALSE)</f>
        <v>Autos &amp; Vehicles</v>
      </c>
      <c r="H861" t="s">
        <v>13330</v>
      </c>
      <c r="I861">
        <v>58519</v>
      </c>
      <c r="J861">
        <v>381</v>
      </c>
      <c r="K861">
        <v>4</v>
      </c>
      <c r="L861">
        <v>51</v>
      </c>
      <c r="M861" t="b">
        <v>0</v>
      </c>
      <c r="N861" t="b">
        <v>0</v>
      </c>
      <c r="O861" t="b">
        <v>0</v>
      </c>
    </row>
    <row r="862" spans="1:15" x14ac:dyDescent="0.2">
      <c r="A862" t="s">
        <v>6699</v>
      </c>
      <c r="B862" s="1">
        <v>43104</v>
      </c>
      <c r="C862" s="1">
        <v>43096.439675925925</v>
      </c>
      <c r="D862" t="s">
        <v>6700</v>
      </c>
      <c r="E862" t="s">
        <v>6701</v>
      </c>
      <c r="F862">
        <v>17</v>
      </c>
      <c r="G862" t="str">
        <f>VLOOKUP(YouTubeVideos[[#This Row],[category_id]],VideoCategories[],2,FALSE)</f>
        <v>Sports</v>
      </c>
      <c r="H862" t="s">
        <v>6702</v>
      </c>
      <c r="I862">
        <v>58556</v>
      </c>
      <c r="J862">
        <v>975</v>
      </c>
      <c r="K862">
        <v>24</v>
      </c>
      <c r="L862">
        <v>44</v>
      </c>
      <c r="M862" t="b">
        <v>0</v>
      </c>
      <c r="N862" t="b">
        <v>0</v>
      </c>
      <c r="O862" t="b">
        <v>0</v>
      </c>
    </row>
    <row r="863" spans="1:15" x14ac:dyDescent="0.2">
      <c r="A863" t="s">
        <v>1796</v>
      </c>
      <c r="B863" s="1">
        <v>43064</v>
      </c>
      <c r="C863" s="1">
        <v>43057.414259259262</v>
      </c>
      <c r="D863" t="s">
        <v>1797</v>
      </c>
      <c r="E863" t="s">
        <v>1798</v>
      </c>
      <c r="F863">
        <v>23</v>
      </c>
      <c r="G863" t="str">
        <f>VLOOKUP(YouTubeVideos[[#This Row],[category_id]],VideoCategories[],2,FALSE)</f>
        <v>Comedy</v>
      </c>
      <c r="H863" t="s">
        <v>1799</v>
      </c>
      <c r="I863">
        <v>58619</v>
      </c>
      <c r="J863">
        <v>263</v>
      </c>
      <c r="K863">
        <v>24</v>
      </c>
      <c r="L863">
        <v>20</v>
      </c>
      <c r="M863" t="b">
        <v>0</v>
      </c>
      <c r="N863" t="b">
        <v>0</v>
      </c>
      <c r="O863" t="b">
        <v>0</v>
      </c>
    </row>
    <row r="864" spans="1:15" x14ac:dyDescent="0.2">
      <c r="A864" t="s">
        <v>4901</v>
      </c>
      <c r="B864" s="1">
        <v>43086</v>
      </c>
      <c r="C864" s="1">
        <v>43081.43917824074</v>
      </c>
      <c r="D864" t="s">
        <v>4902</v>
      </c>
      <c r="E864" t="s">
        <v>490</v>
      </c>
      <c r="F864">
        <v>24</v>
      </c>
      <c r="G864" t="str">
        <f>VLOOKUP(YouTubeVideos[[#This Row],[category_id]],VideoCategories[],2,FALSE)</f>
        <v>Entertainment</v>
      </c>
      <c r="H864" t="s">
        <v>4903</v>
      </c>
      <c r="I864">
        <v>58643</v>
      </c>
      <c r="J864">
        <v>1908</v>
      </c>
      <c r="K864">
        <v>58</v>
      </c>
      <c r="L864">
        <v>357</v>
      </c>
      <c r="M864" t="b">
        <v>0</v>
      </c>
      <c r="N864" t="b">
        <v>0</v>
      </c>
      <c r="O864" t="b">
        <v>0</v>
      </c>
    </row>
    <row r="865" spans="1:15" x14ac:dyDescent="0.2">
      <c r="A865" t="s">
        <v>705</v>
      </c>
      <c r="B865" s="1">
        <v>43056</v>
      </c>
      <c r="C865" s="1">
        <v>40692.418888888889</v>
      </c>
      <c r="D865" t="s">
        <v>706</v>
      </c>
      <c r="E865" t="s">
        <v>707</v>
      </c>
      <c r="F865">
        <v>1</v>
      </c>
      <c r="G865" t="str">
        <f>VLOOKUP(YouTubeVideos[[#This Row],[category_id]],VideoCategories[],2,FALSE)</f>
        <v>Film &amp; Animation</v>
      </c>
      <c r="H865" t="s">
        <v>708</v>
      </c>
      <c r="I865">
        <v>58689</v>
      </c>
      <c r="J865">
        <v>831</v>
      </c>
      <c r="K865">
        <v>253</v>
      </c>
      <c r="L865">
        <v>306</v>
      </c>
      <c r="M865" t="b">
        <v>0</v>
      </c>
      <c r="N865" t="b">
        <v>0</v>
      </c>
      <c r="O865" t="b">
        <v>0</v>
      </c>
    </row>
    <row r="866" spans="1:15" x14ac:dyDescent="0.2">
      <c r="A866" t="s">
        <v>3747</v>
      </c>
      <c r="B866" s="1">
        <v>43078</v>
      </c>
      <c r="C866" s="1">
        <v>43074.435034722221</v>
      </c>
      <c r="D866" t="s">
        <v>3748</v>
      </c>
      <c r="E866" t="s">
        <v>490</v>
      </c>
      <c r="F866">
        <v>24</v>
      </c>
      <c r="G866" t="str">
        <f>VLOOKUP(YouTubeVideos[[#This Row],[category_id]],VideoCategories[],2,FALSE)</f>
        <v>Entertainment</v>
      </c>
      <c r="H866" t="s">
        <v>3749</v>
      </c>
      <c r="I866">
        <v>58764</v>
      </c>
      <c r="J866">
        <v>2104</v>
      </c>
      <c r="K866">
        <v>122</v>
      </c>
      <c r="L866">
        <v>653</v>
      </c>
      <c r="M866" t="b">
        <v>0</v>
      </c>
      <c r="N866" t="b">
        <v>0</v>
      </c>
      <c r="O866" t="b">
        <v>0</v>
      </c>
    </row>
    <row r="867" spans="1:15" x14ac:dyDescent="0.2">
      <c r="A867" t="s">
        <v>13126</v>
      </c>
      <c r="B867" s="1">
        <v>43156</v>
      </c>
      <c r="C867" s="1">
        <v>43151.586527777778</v>
      </c>
      <c r="D867" t="s">
        <v>13127</v>
      </c>
      <c r="E867" t="s">
        <v>956</v>
      </c>
      <c r="F867">
        <v>28</v>
      </c>
      <c r="G867" t="str">
        <f>VLOOKUP(YouTubeVideos[[#This Row],[category_id]],VideoCategories[],2,FALSE)</f>
        <v>Science &amp; Technology</v>
      </c>
      <c r="H867" t="s">
        <v>13128</v>
      </c>
      <c r="I867">
        <v>58811</v>
      </c>
      <c r="J867">
        <v>837</v>
      </c>
      <c r="K867">
        <v>161</v>
      </c>
      <c r="L867">
        <v>103</v>
      </c>
      <c r="M867" t="b">
        <v>0</v>
      </c>
      <c r="N867" t="b">
        <v>0</v>
      </c>
      <c r="O867" t="b">
        <v>0</v>
      </c>
    </row>
    <row r="868" spans="1:15" x14ac:dyDescent="0.2">
      <c r="A868" t="s">
        <v>4823</v>
      </c>
      <c r="B868" s="1">
        <v>43085</v>
      </c>
      <c r="C868" s="1">
        <v>43080.083344907405</v>
      </c>
      <c r="D868" t="s">
        <v>4824</v>
      </c>
      <c r="E868" t="s">
        <v>4825</v>
      </c>
      <c r="F868">
        <v>10</v>
      </c>
      <c r="G868" t="str">
        <f>VLOOKUP(YouTubeVideos[[#This Row],[category_id]],VideoCategories[],2,FALSE)</f>
        <v>Music</v>
      </c>
      <c r="H868" t="s">
        <v>4826</v>
      </c>
      <c r="I868">
        <v>58932</v>
      </c>
      <c r="J868">
        <v>840</v>
      </c>
      <c r="K868">
        <v>141</v>
      </c>
      <c r="L868">
        <v>147</v>
      </c>
      <c r="M868" t="b">
        <v>0</v>
      </c>
      <c r="N868" t="b">
        <v>0</v>
      </c>
      <c r="O868" t="b">
        <v>0</v>
      </c>
    </row>
    <row r="869" spans="1:15" x14ac:dyDescent="0.2">
      <c r="A869" t="s">
        <v>11298</v>
      </c>
      <c r="B869" s="1">
        <v>43138</v>
      </c>
      <c r="C869" s="1">
        <v>43137.125023148146</v>
      </c>
      <c r="D869" t="s">
        <v>11299</v>
      </c>
      <c r="E869" t="s">
        <v>54</v>
      </c>
      <c r="F869">
        <v>24</v>
      </c>
      <c r="G869" t="str">
        <f>VLOOKUP(YouTubeVideos[[#This Row],[category_id]],VideoCategories[],2,FALSE)</f>
        <v>Entertainment</v>
      </c>
      <c r="H869" t="s">
        <v>11300</v>
      </c>
      <c r="I869">
        <v>58933</v>
      </c>
      <c r="J869">
        <v>992</v>
      </c>
      <c r="K869">
        <v>37</v>
      </c>
      <c r="L869">
        <v>159</v>
      </c>
      <c r="M869" t="b">
        <v>0</v>
      </c>
      <c r="N869" t="b">
        <v>0</v>
      </c>
      <c r="O869" t="b">
        <v>0</v>
      </c>
    </row>
    <row r="870" spans="1:15" x14ac:dyDescent="0.2">
      <c r="A870" t="s">
        <v>7194</v>
      </c>
      <c r="B870" s="1">
        <v>43108</v>
      </c>
      <c r="C870" s="1">
        <v>43104.435787037037</v>
      </c>
      <c r="D870" t="s">
        <v>7195</v>
      </c>
      <c r="E870" t="s">
        <v>490</v>
      </c>
      <c r="F870">
        <v>24</v>
      </c>
      <c r="G870" t="str">
        <f>VLOOKUP(YouTubeVideos[[#This Row],[category_id]],VideoCategories[],2,FALSE)</f>
        <v>Entertainment</v>
      </c>
      <c r="H870" t="s">
        <v>7196</v>
      </c>
      <c r="I870">
        <v>59043</v>
      </c>
      <c r="J870">
        <v>1935</v>
      </c>
      <c r="K870">
        <v>133</v>
      </c>
      <c r="L870">
        <v>526</v>
      </c>
      <c r="M870" t="b">
        <v>0</v>
      </c>
      <c r="N870" t="b">
        <v>0</v>
      </c>
      <c r="O870" t="b">
        <v>0</v>
      </c>
    </row>
    <row r="871" spans="1:15" x14ac:dyDescent="0.2">
      <c r="A871" t="s">
        <v>11512</v>
      </c>
      <c r="B871" s="1">
        <v>43139</v>
      </c>
      <c r="C871" s="1">
        <v>43131.517384259256</v>
      </c>
      <c r="D871" t="s">
        <v>20353</v>
      </c>
      <c r="E871" t="s">
        <v>11513</v>
      </c>
      <c r="F871">
        <v>27</v>
      </c>
      <c r="G871" t="str">
        <f>VLOOKUP(YouTubeVideos[[#This Row],[category_id]],VideoCategories[],2,FALSE)</f>
        <v>Education</v>
      </c>
      <c r="H871" t="s">
        <v>11514</v>
      </c>
      <c r="I871">
        <v>59068</v>
      </c>
      <c r="J871">
        <v>0</v>
      </c>
      <c r="K871">
        <v>0</v>
      </c>
      <c r="L871">
        <v>49</v>
      </c>
      <c r="M871" t="b">
        <v>0</v>
      </c>
      <c r="N871" t="b">
        <v>1</v>
      </c>
      <c r="O871" t="b">
        <v>0</v>
      </c>
    </row>
    <row r="872" spans="1:15" x14ac:dyDescent="0.2">
      <c r="A872" t="s">
        <v>3909</v>
      </c>
      <c r="B872" s="1">
        <v>43080</v>
      </c>
      <c r="C872" s="1">
        <v>43077.452800925923</v>
      </c>
      <c r="D872" t="s">
        <v>3910</v>
      </c>
      <c r="E872" t="s">
        <v>3911</v>
      </c>
      <c r="F872">
        <v>24</v>
      </c>
      <c r="G872" t="str">
        <f>VLOOKUP(YouTubeVideos[[#This Row],[category_id]],VideoCategories[],2,FALSE)</f>
        <v>Entertainment</v>
      </c>
      <c r="H872" t="s">
        <v>3912</v>
      </c>
      <c r="I872">
        <v>59070</v>
      </c>
      <c r="J872">
        <v>365</v>
      </c>
      <c r="K872">
        <v>187</v>
      </c>
      <c r="L872">
        <v>1</v>
      </c>
      <c r="M872" t="b">
        <v>0</v>
      </c>
      <c r="N872" t="b">
        <v>0</v>
      </c>
      <c r="O872" t="b">
        <v>0</v>
      </c>
    </row>
    <row r="873" spans="1:15" x14ac:dyDescent="0.2">
      <c r="A873" t="s">
        <v>12748</v>
      </c>
      <c r="B873" s="1">
        <v>43152</v>
      </c>
      <c r="C873" s="1">
        <v>43145.281527777777</v>
      </c>
      <c r="D873" t="s">
        <v>12749</v>
      </c>
      <c r="E873" t="s">
        <v>3929</v>
      </c>
      <c r="F873">
        <v>25</v>
      </c>
      <c r="G873" t="str">
        <f>VLOOKUP(YouTubeVideos[[#This Row],[category_id]],VideoCategories[],2,FALSE)</f>
        <v>News &amp; Politics</v>
      </c>
      <c r="H873" t="s">
        <v>12750</v>
      </c>
      <c r="I873">
        <v>59145</v>
      </c>
      <c r="J873">
        <v>434</v>
      </c>
      <c r="K873">
        <v>76</v>
      </c>
      <c r="L873">
        <v>257</v>
      </c>
      <c r="M873" t="b">
        <v>0</v>
      </c>
      <c r="N873" t="b">
        <v>0</v>
      </c>
      <c r="O873" t="b">
        <v>0</v>
      </c>
    </row>
    <row r="874" spans="1:15" x14ac:dyDescent="0.2">
      <c r="A874" t="s">
        <v>583</v>
      </c>
      <c r="B874" s="1">
        <v>43055</v>
      </c>
      <c r="C874" s="1">
        <v>43049.830671296295</v>
      </c>
      <c r="D874" t="s">
        <v>584</v>
      </c>
      <c r="E874" t="s">
        <v>585</v>
      </c>
      <c r="F874">
        <v>1</v>
      </c>
      <c r="G874" t="str">
        <f>VLOOKUP(YouTubeVideos[[#This Row],[category_id]],VideoCategories[],2,FALSE)</f>
        <v>Film &amp; Animation</v>
      </c>
      <c r="H874" t="s">
        <v>586</v>
      </c>
      <c r="I874">
        <v>59168</v>
      </c>
      <c r="J874">
        <v>2412</v>
      </c>
      <c r="K874">
        <v>193</v>
      </c>
      <c r="L874">
        <v>274</v>
      </c>
      <c r="M874" t="b">
        <v>0</v>
      </c>
      <c r="N874" t="b">
        <v>0</v>
      </c>
      <c r="O874" t="b">
        <v>0</v>
      </c>
    </row>
    <row r="875" spans="1:15" x14ac:dyDescent="0.2">
      <c r="A875" t="s">
        <v>12017</v>
      </c>
      <c r="B875" s="1">
        <v>43145</v>
      </c>
      <c r="C875" s="1">
        <v>43137.869166666664</v>
      </c>
      <c r="D875" t="s">
        <v>12018</v>
      </c>
      <c r="E875" t="s">
        <v>12019</v>
      </c>
      <c r="F875">
        <v>24</v>
      </c>
      <c r="G875" t="str">
        <f>VLOOKUP(YouTubeVideos[[#This Row],[category_id]],VideoCategories[],2,FALSE)</f>
        <v>Entertainment</v>
      </c>
      <c r="H875" t="s">
        <v>12020</v>
      </c>
      <c r="I875">
        <v>59200</v>
      </c>
      <c r="J875">
        <v>179</v>
      </c>
      <c r="K875">
        <v>115</v>
      </c>
      <c r="L875">
        <v>0</v>
      </c>
      <c r="M875" t="b">
        <v>1</v>
      </c>
      <c r="N875" t="b">
        <v>0</v>
      </c>
      <c r="O875" t="b">
        <v>0</v>
      </c>
    </row>
    <row r="876" spans="1:15" x14ac:dyDescent="0.2">
      <c r="A876" t="s">
        <v>13335</v>
      </c>
      <c r="B876" s="1">
        <v>43158</v>
      </c>
      <c r="C876" s="1">
        <v>43149.387303240743</v>
      </c>
      <c r="D876" t="s">
        <v>13336</v>
      </c>
      <c r="E876" t="s">
        <v>13337</v>
      </c>
      <c r="F876">
        <v>26</v>
      </c>
      <c r="G876" t="str">
        <f>VLOOKUP(YouTubeVideos[[#This Row],[category_id]],VideoCategories[],2,FALSE)</f>
        <v>Howto &amp; Style</v>
      </c>
      <c r="H876" t="s">
        <v>13338</v>
      </c>
      <c r="I876">
        <v>59285</v>
      </c>
      <c r="J876">
        <v>602</v>
      </c>
      <c r="K876">
        <v>88</v>
      </c>
      <c r="L876">
        <v>139</v>
      </c>
      <c r="M876" t="b">
        <v>0</v>
      </c>
      <c r="N876" t="b">
        <v>0</v>
      </c>
      <c r="O876" t="b">
        <v>0</v>
      </c>
    </row>
    <row r="877" spans="1:15" x14ac:dyDescent="0.2">
      <c r="A877" t="s">
        <v>5778</v>
      </c>
      <c r="B877" s="1">
        <v>43091</v>
      </c>
      <c r="C877" s="1">
        <v>43085.458368055559</v>
      </c>
      <c r="D877" t="s">
        <v>5779</v>
      </c>
      <c r="E877" t="s">
        <v>5780</v>
      </c>
      <c r="F877">
        <v>27</v>
      </c>
      <c r="G877" t="str">
        <f>VLOOKUP(YouTubeVideos[[#This Row],[category_id]],VideoCategories[],2,FALSE)</f>
        <v>Education</v>
      </c>
      <c r="H877" t="s">
        <v>5781</v>
      </c>
      <c r="I877">
        <v>59365</v>
      </c>
      <c r="J877">
        <v>2996</v>
      </c>
      <c r="K877">
        <v>94</v>
      </c>
      <c r="L877">
        <v>357</v>
      </c>
      <c r="M877" t="b">
        <v>0</v>
      </c>
      <c r="N877" t="b">
        <v>0</v>
      </c>
      <c r="O877" t="b">
        <v>0</v>
      </c>
    </row>
    <row r="878" spans="1:15" x14ac:dyDescent="0.2">
      <c r="A878" t="s">
        <v>8158</v>
      </c>
      <c r="B878" s="1">
        <v>43115</v>
      </c>
      <c r="C878" s="1">
        <v>43110.020833333336</v>
      </c>
      <c r="D878" t="s">
        <v>8159</v>
      </c>
      <c r="E878" t="s">
        <v>1054</v>
      </c>
      <c r="F878">
        <v>24</v>
      </c>
      <c r="G878" t="str">
        <f>VLOOKUP(YouTubeVideos[[#This Row],[category_id]],VideoCategories[],2,FALSE)</f>
        <v>Entertainment</v>
      </c>
      <c r="H878" t="s">
        <v>8160</v>
      </c>
      <c r="I878">
        <v>59486</v>
      </c>
      <c r="J878">
        <v>1117</v>
      </c>
      <c r="K878">
        <v>55</v>
      </c>
      <c r="L878">
        <v>106</v>
      </c>
      <c r="M878" t="b">
        <v>0</v>
      </c>
      <c r="N878" t="b">
        <v>0</v>
      </c>
      <c r="O878" t="b">
        <v>0</v>
      </c>
    </row>
    <row r="879" spans="1:15" x14ac:dyDescent="0.2">
      <c r="A879" t="s">
        <v>6082</v>
      </c>
      <c r="B879" s="1">
        <v>43096</v>
      </c>
      <c r="C879" s="1">
        <v>43087.625532407408</v>
      </c>
      <c r="D879" t="s">
        <v>6083</v>
      </c>
      <c r="E879" t="s">
        <v>6084</v>
      </c>
      <c r="F879">
        <v>10</v>
      </c>
      <c r="G879" t="str">
        <f>VLOOKUP(YouTubeVideos[[#This Row],[category_id]],VideoCategories[],2,FALSE)</f>
        <v>Music</v>
      </c>
      <c r="H879" t="s">
        <v>6085</v>
      </c>
      <c r="I879">
        <v>59549</v>
      </c>
      <c r="J879">
        <v>2222</v>
      </c>
      <c r="K879">
        <v>123</v>
      </c>
      <c r="L879">
        <v>205</v>
      </c>
      <c r="M879" t="b">
        <v>0</v>
      </c>
      <c r="N879" t="b">
        <v>0</v>
      </c>
      <c r="O879" t="b">
        <v>0</v>
      </c>
    </row>
    <row r="880" spans="1:15" x14ac:dyDescent="0.2">
      <c r="A880" t="s">
        <v>7500</v>
      </c>
      <c r="B880" s="1">
        <v>43109</v>
      </c>
      <c r="C880" s="1">
        <v>43104.206886574073</v>
      </c>
      <c r="D880" t="s">
        <v>20105</v>
      </c>
      <c r="E880" t="s">
        <v>7501</v>
      </c>
      <c r="F880">
        <v>1</v>
      </c>
      <c r="G880" t="str">
        <f>VLOOKUP(YouTubeVideos[[#This Row],[category_id]],VideoCategories[],2,FALSE)</f>
        <v>Film &amp; Animation</v>
      </c>
      <c r="H880" t="s">
        <v>7502</v>
      </c>
      <c r="I880">
        <v>59596</v>
      </c>
      <c r="J880">
        <v>1140</v>
      </c>
      <c r="K880">
        <v>9</v>
      </c>
      <c r="L880">
        <v>95</v>
      </c>
      <c r="M880" t="b">
        <v>0</v>
      </c>
      <c r="N880" t="b">
        <v>0</v>
      </c>
      <c r="O880" t="b">
        <v>0</v>
      </c>
    </row>
    <row r="881" spans="1:15" x14ac:dyDescent="0.2">
      <c r="A881" t="s">
        <v>7387</v>
      </c>
      <c r="B881" s="1">
        <v>43109</v>
      </c>
      <c r="C881" s="1">
        <v>43105.397048611114</v>
      </c>
      <c r="D881" t="s">
        <v>7388</v>
      </c>
      <c r="E881" t="s">
        <v>268</v>
      </c>
      <c r="F881">
        <v>1</v>
      </c>
      <c r="G881" t="str">
        <f>VLOOKUP(YouTubeVideos[[#This Row],[category_id]],VideoCategories[],2,FALSE)</f>
        <v>Film &amp; Animation</v>
      </c>
      <c r="H881" t="s">
        <v>7389</v>
      </c>
      <c r="I881">
        <v>59609</v>
      </c>
      <c r="J881">
        <v>1727</v>
      </c>
      <c r="K881">
        <v>31</v>
      </c>
      <c r="L881">
        <v>82</v>
      </c>
      <c r="M881" t="b">
        <v>0</v>
      </c>
      <c r="N881" t="b">
        <v>0</v>
      </c>
      <c r="O881" t="b">
        <v>0</v>
      </c>
    </row>
    <row r="882" spans="1:15" x14ac:dyDescent="0.2">
      <c r="A882" t="s">
        <v>9255</v>
      </c>
      <c r="B882" s="1">
        <v>43123</v>
      </c>
      <c r="C882" s="1">
        <v>43116.395729166667</v>
      </c>
      <c r="D882" t="s">
        <v>20211</v>
      </c>
      <c r="E882" t="s">
        <v>1069</v>
      </c>
      <c r="F882">
        <v>25</v>
      </c>
      <c r="G882" t="str">
        <f>VLOOKUP(YouTubeVideos[[#This Row],[category_id]],VideoCategories[],2,FALSE)</f>
        <v>News &amp; Politics</v>
      </c>
      <c r="H882" t="s">
        <v>9256</v>
      </c>
      <c r="I882">
        <v>60092</v>
      </c>
      <c r="J882">
        <v>528</v>
      </c>
      <c r="K882">
        <v>104</v>
      </c>
      <c r="L882">
        <v>141</v>
      </c>
      <c r="M882" t="b">
        <v>0</v>
      </c>
      <c r="N882" t="b">
        <v>0</v>
      </c>
      <c r="O882" t="b">
        <v>0</v>
      </c>
    </row>
    <row r="883" spans="1:15" x14ac:dyDescent="0.2">
      <c r="A883" t="s">
        <v>11116</v>
      </c>
      <c r="B883" s="1">
        <v>43136</v>
      </c>
      <c r="C883" s="1">
        <v>43130.676631944443</v>
      </c>
      <c r="D883" t="s">
        <v>20320</v>
      </c>
      <c r="E883" t="s">
        <v>6728</v>
      </c>
      <c r="F883">
        <v>15</v>
      </c>
      <c r="G883" t="str">
        <f>VLOOKUP(YouTubeVideos[[#This Row],[category_id]],VideoCategories[],2,FALSE)</f>
        <v>Pets &amp; Animals</v>
      </c>
      <c r="H883" t="s">
        <v>20049</v>
      </c>
      <c r="I883">
        <v>60464</v>
      </c>
      <c r="J883">
        <v>2829</v>
      </c>
      <c r="K883">
        <v>22</v>
      </c>
      <c r="L883">
        <v>301</v>
      </c>
      <c r="M883" t="b">
        <v>0</v>
      </c>
      <c r="N883" t="b">
        <v>0</v>
      </c>
      <c r="O883" t="b">
        <v>0</v>
      </c>
    </row>
    <row r="884" spans="1:15" x14ac:dyDescent="0.2">
      <c r="A884" t="s">
        <v>6963</v>
      </c>
      <c r="B884" s="1">
        <v>43106</v>
      </c>
      <c r="C884" s="1">
        <v>43104.851180555554</v>
      </c>
      <c r="D884" t="s">
        <v>6964</v>
      </c>
      <c r="E884" t="s">
        <v>3160</v>
      </c>
      <c r="F884">
        <v>24</v>
      </c>
      <c r="G884" t="str">
        <f>VLOOKUP(YouTubeVideos[[#This Row],[category_id]],VideoCategories[],2,FALSE)</f>
        <v>Entertainment</v>
      </c>
      <c r="H884" t="s">
        <v>6965</v>
      </c>
      <c r="I884">
        <v>60546</v>
      </c>
      <c r="J884">
        <v>5072</v>
      </c>
      <c r="K884">
        <v>79</v>
      </c>
      <c r="L884">
        <v>919</v>
      </c>
      <c r="M884" t="b">
        <v>0</v>
      </c>
      <c r="N884" t="b">
        <v>0</v>
      </c>
      <c r="O884" t="b">
        <v>0</v>
      </c>
    </row>
    <row r="885" spans="1:15" x14ac:dyDescent="0.2">
      <c r="A885" t="s">
        <v>12558</v>
      </c>
      <c r="B885" s="1">
        <v>43151</v>
      </c>
      <c r="C885" s="1">
        <v>43147.457129629627</v>
      </c>
      <c r="D885" t="s">
        <v>12559</v>
      </c>
      <c r="E885" t="s">
        <v>8365</v>
      </c>
      <c r="F885">
        <v>25</v>
      </c>
      <c r="G885" t="str">
        <f>VLOOKUP(YouTubeVideos[[#This Row],[category_id]],VideoCategories[],2,FALSE)</f>
        <v>News &amp; Politics</v>
      </c>
      <c r="H885" t="s">
        <v>12560</v>
      </c>
      <c r="I885">
        <v>60549</v>
      </c>
      <c r="J885">
        <v>391</v>
      </c>
      <c r="K885">
        <v>121</v>
      </c>
      <c r="L885">
        <v>1011</v>
      </c>
      <c r="M885" t="b">
        <v>0</v>
      </c>
      <c r="N885" t="b">
        <v>0</v>
      </c>
      <c r="O885" t="b">
        <v>0</v>
      </c>
    </row>
    <row r="886" spans="1:15" x14ac:dyDescent="0.2">
      <c r="A886" t="s">
        <v>12163</v>
      </c>
      <c r="B886" s="1">
        <v>43146</v>
      </c>
      <c r="C886" s="1">
        <v>43139.242893518516</v>
      </c>
      <c r="D886" t="s">
        <v>20384</v>
      </c>
      <c r="E886" t="s">
        <v>12164</v>
      </c>
      <c r="F886">
        <v>24</v>
      </c>
      <c r="G886" t="str">
        <f>VLOOKUP(YouTubeVideos[[#This Row],[category_id]],VideoCategories[],2,FALSE)</f>
        <v>Entertainment</v>
      </c>
      <c r="H886" t="s">
        <v>20385</v>
      </c>
      <c r="I886">
        <v>60568</v>
      </c>
      <c r="J886">
        <v>2013</v>
      </c>
      <c r="K886">
        <v>19</v>
      </c>
      <c r="L886">
        <v>309</v>
      </c>
      <c r="M886" t="b">
        <v>0</v>
      </c>
      <c r="N886" t="b">
        <v>0</v>
      </c>
      <c r="O886" t="b">
        <v>0</v>
      </c>
    </row>
    <row r="887" spans="1:15" x14ac:dyDescent="0.2">
      <c r="A887" t="s">
        <v>12112</v>
      </c>
      <c r="B887" s="1">
        <v>43145</v>
      </c>
      <c r="C887" s="1">
        <v>43137.542534722219</v>
      </c>
      <c r="D887" t="s">
        <v>12113</v>
      </c>
      <c r="E887" t="s">
        <v>4195</v>
      </c>
      <c r="F887">
        <v>25</v>
      </c>
      <c r="G887" t="str">
        <f>VLOOKUP(YouTubeVideos[[#This Row],[category_id]],VideoCategories[],2,FALSE)</f>
        <v>News &amp; Politics</v>
      </c>
      <c r="H887" t="s">
        <v>11165</v>
      </c>
      <c r="I887">
        <v>60574</v>
      </c>
      <c r="J887">
        <v>234</v>
      </c>
      <c r="K887">
        <v>10</v>
      </c>
      <c r="L887">
        <v>73</v>
      </c>
      <c r="M887" t="b">
        <v>0</v>
      </c>
      <c r="N887" t="b">
        <v>0</v>
      </c>
      <c r="O887" t="b">
        <v>0</v>
      </c>
    </row>
    <row r="888" spans="1:15" x14ac:dyDescent="0.2">
      <c r="A888" t="s">
        <v>7217</v>
      </c>
      <c r="B888" s="1">
        <v>43108</v>
      </c>
      <c r="C888" s="1">
        <v>43091.682789351849</v>
      </c>
      <c r="D888" t="s">
        <v>7218</v>
      </c>
      <c r="E888" t="s">
        <v>7219</v>
      </c>
      <c r="F888">
        <v>26</v>
      </c>
      <c r="G888" t="str">
        <f>VLOOKUP(YouTubeVideos[[#This Row],[category_id]],VideoCategories[],2,FALSE)</f>
        <v>Howto &amp; Style</v>
      </c>
      <c r="H888" t="s">
        <v>7220</v>
      </c>
      <c r="I888">
        <v>60697</v>
      </c>
      <c r="J888">
        <v>267</v>
      </c>
      <c r="K888">
        <v>331</v>
      </c>
      <c r="L888">
        <v>219</v>
      </c>
      <c r="M888" t="b">
        <v>0</v>
      </c>
      <c r="N888" t="b">
        <v>0</v>
      </c>
      <c r="O888" t="b">
        <v>0</v>
      </c>
    </row>
    <row r="889" spans="1:15" x14ac:dyDescent="0.2">
      <c r="A889" t="s">
        <v>9755</v>
      </c>
      <c r="B889" s="1">
        <v>43127</v>
      </c>
      <c r="C889" s="1">
        <v>43121.29896990741</v>
      </c>
      <c r="D889" t="s">
        <v>9756</v>
      </c>
      <c r="E889" t="s">
        <v>9757</v>
      </c>
      <c r="F889">
        <v>24</v>
      </c>
      <c r="G889" t="str">
        <f>VLOOKUP(YouTubeVideos[[#This Row],[category_id]],VideoCategories[],2,FALSE)</f>
        <v>Entertainment</v>
      </c>
      <c r="H889" t="s">
        <v>9758</v>
      </c>
      <c r="I889">
        <v>60731</v>
      </c>
      <c r="J889">
        <v>422</v>
      </c>
      <c r="K889">
        <v>2030</v>
      </c>
      <c r="L889">
        <v>949</v>
      </c>
      <c r="M889" t="b">
        <v>0</v>
      </c>
      <c r="N889" t="b">
        <v>0</v>
      </c>
      <c r="O889" t="b">
        <v>0</v>
      </c>
    </row>
    <row r="890" spans="1:15" x14ac:dyDescent="0.2">
      <c r="A890" t="s">
        <v>9887</v>
      </c>
      <c r="B890" s="1">
        <v>43128</v>
      </c>
      <c r="C890" s="1">
        <v>43122.27039351852</v>
      </c>
      <c r="D890" t="s">
        <v>9888</v>
      </c>
      <c r="E890" t="s">
        <v>9889</v>
      </c>
      <c r="F890">
        <v>10</v>
      </c>
      <c r="G890" t="str">
        <f>VLOOKUP(YouTubeVideos[[#This Row],[category_id]],VideoCategories[],2,FALSE)</f>
        <v>Music</v>
      </c>
      <c r="H890" t="s">
        <v>9890</v>
      </c>
      <c r="I890">
        <v>60794</v>
      </c>
      <c r="J890">
        <v>317</v>
      </c>
      <c r="K890">
        <v>14</v>
      </c>
      <c r="L890">
        <v>34</v>
      </c>
      <c r="M890" t="b">
        <v>0</v>
      </c>
      <c r="N890" t="b">
        <v>0</v>
      </c>
      <c r="O890" t="b">
        <v>0</v>
      </c>
    </row>
    <row r="891" spans="1:15" x14ac:dyDescent="0.2">
      <c r="A891" t="s">
        <v>9931</v>
      </c>
      <c r="B891" s="1">
        <v>43129</v>
      </c>
      <c r="C891" s="1">
        <v>43126.782187500001</v>
      </c>
      <c r="D891" t="s">
        <v>9932</v>
      </c>
      <c r="E891" t="s">
        <v>9933</v>
      </c>
      <c r="F891">
        <v>10</v>
      </c>
      <c r="G891" t="str">
        <f>VLOOKUP(YouTubeVideos[[#This Row],[category_id]],VideoCategories[],2,FALSE)</f>
        <v>Music</v>
      </c>
      <c r="H891" t="s">
        <v>9934</v>
      </c>
      <c r="I891">
        <v>60857</v>
      </c>
      <c r="J891">
        <v>932</v>
      </c>
      <c r="K891">
        <v>145</v>
      </c>
      <c r="L891">
        <v>695</v>
      </c>
      <c r="M891" t="b">
        <v>0</v>
      </c>
      <c r="N891" t="b">
        <v>0</v>
      </c>
      <c r="O891" t="b">
        <v>0</v>
      </c>
    </row>
    <row r="892" spans="1:15" x14ac:dyDescent="0.2">
      <c r="A892" t="s">
        <v>4961</v>
      </c>
      <c r="B892" s="1">
        <v>43086</v>
      </c>
      <c r="C892" s="1">
        <v>43081.510995370372</v>
      </c>
      <c r="D892" t="s">
        <v>4962</v>
      </c>
      <c r="E892" t="s">
        <v>3468</v>
      </c>
      <c r="F892">
        <v>10</v>
      </c>
      <c r="G892" t="str">
        <f>VLOOKUP(YouTubeVideos[[#This Row],[category_id]],VideoCategories[],2,FALSE)</f>
        <v>Music</v>
      </c>
      <c r="H892" t="s">
        <v>3469</v>
      </c>
      <c r="I892">
        <v>60911</v>
      </c>
      <c r="J892">
        <v>9356</v>
      </c>
      <c r="K892">
        <v>41</v>
      </c>
      <c r="L892">
        <v>738</v>
      </c>
      <c r="M892" t="b">
        <v>0</v>
      </c>
      <c r="N892" t="b">
        <v>0</v>
      </c>
      <c r="O892" t="b">
        <v>0</v>
      </c>
    </row>
    <row r="893" spans="1:15" x14ac:dyDescent="0.2">
      <c r="A893" t="s">
        <v>3588</v>
      </c>
      <c r="B893" s="1">
        <v>43077</v>
      </c>
      <c r="C893" s="1">
        <v>43075.916678240741</v>
      </c>
      <c r="D893" t="s">
        <v>3589</v>
      </c>
      <c r="E893" t="s">
        <v>3590</v>
      </c>
      <c r="F893">
        <v>24</v>
      </c>
      <c r="G893" t="str">
        <f>VLOOKUP(YouTubeVideos[[#This Row],[category_id]],VideoCategories[],2,FALSE)</f>
        <v>Entertainment</v>
      </c>
      <c r="H893" t="s">
        <v>3591</v>
      </c>
      <c r="I893">
        <v>61121</v>
      </c>
      <c r="J893">
        <v>2469</v>
      </c>
      <c r="K893">
        <v>68</v>
      </c>
      <c r="L893">
        <v>420</v>
      </c>
      <c r="M893" t="b">
        <v>0</v>
      </c>
      <c r="N893" t="b">
        <v>0</v>
      </c>
      <c r="O893" t="b">
        <v>0</v>
      </c>
    </row>
    <row r="894" spans="1:15" x14ac:dyDescent="0.2">
      <c r="A894" t="s">
        <v>9562</v>
      </c>
      <c r="B894" s="1">
        <v>43125</v>
      </c>
      <c r="C894" s="1">
        <v>43118.862569444442</v>
      </c>
      <c r="D894" t="s">
        <v>9563</v>
      </c>
      <c r="E894" t="s">
        <v>2789</v>
      </c>
      <c r="F894">
        <v>25</v>
      </c>
      <c r="G894" t="str">
        <f>VLOOKUP(YouTubeVideos[[#This Row],[category_id]],VideoCategories[],2,FALSE)</f>
        <v>News &amp; Politics</v>
      </c>
      <c r="H894" t="s">
        <v>9564</v>
      </c>
      <c r="I894">
        <v>61309</v>
      </c>
      <c r="J894">
        <v>160</v>
      </c>
      <c r="K894">
        <v>16</v>
      </c>
      <c r="L894">
        <v>85</v>
      </c>
      <c r="M894" t="b">
        <v>0</v>
      </c>
      <c r="N894" t="b">
        <v>0</v>
      </c>
      <c r="O894" t="b">
        <v>0</v>
      </c>
    </row>
    <row r="895" spans="1:15" x14ac:dyDescent="0.2">
      <c r="A895" t="s">
        <v>4715</v>
      </c>
      <c r="B895" s="1">
        <v>43084</v>
      </c>
      <c r="C895" s="1">
        <v>43079.351805555554</v>
      </c>
      <c r="D895" t="s">
        <v>4716</v>
      </c>
      <c r="E895" t="s">
        <v>4717</v>
      </c>
      <c r="F895">
        <v>27</v>
      </c>
      <c r="G895" t="str">
        <f>VLOOKUP(YouTubeVideos[[#This Row],[category_id]],VideoCategories[],2,FALSE)</f>
        <v>Education</v>
      </c>
      <c r="H895" t="s">
        <v>4718</v>
      </c>
      <c r="I895">
        <v>61315</v>
      </c>
      <c r="J895">
        <v>1126</v>
      </c>
      <c r="K895">
        <v>210</v>
      </c>
      <c r="L895">
        <v>335</v>
      </c>
      <c r="M895" t="b">
        <v>0</v>
      </c>
      <c r="N895" t="b">
        <v>0</v>
      </c>
      <c r="O895" t="b">
        <v>0</v>
      </c>
    </row>
    <row r="896" spans="1:15" x14ac:dyDescent="0.2">
      <c r="A896" t="s">
        <v>6930</v>
      </c>
      <c r="B896" s="1">
        <v>43105</v>
      </c>
      <c r="C896" s="1">
        <v>42962.476851851854</v>
      </c>
      <c r="D896" t="s">
        <v>6931</v>
      </c>
      <c r="E896" t="s">
        <v>6932</v>
      </c>
      <c r="F896">
        <v>28</v>
      </c>
      <c r="G896" t="str">
        <f>VLOOKUP(YouTubeVideos[[#This Row],[category_id]],VideoCategories[],2,FALSE)</f>
        <v>Science &amp; Technology</v>
      </c>
      <c r="H896" t="s">
        <v>6933</v>
      </c>
      <c r="I896">
        <v>61475</v>
      </c>
      <c r="J896">
        <v>2230</v>
      </c>
      <c r="K896">
        <v>53</v>
      </c>
      <c r="L896">
        <v>164</v>
      </c>
      <c r="M896" t="b">
        <v>0</v>
      </c>
      <c r="N896" t="b">
        <v>0</v>
      </c>
      <c r="O896" t="b">
        <v>0</v>
      </c>
    </row>
    <row r="897" spans="1:15" x14ac:dyDescent="0.2">
      <c r="A897" t="s">
        <v>5261</v>
      </c>
      <c r="B897" s="1">
        <v>43088</v>
      </c>
      <c r="C897" s="1">
        <v>43082.354178240741</v>
      </c>
      <c r="D897" t="s">
        <v>5262</v>
      </c>
      <c r="E897" t="s">
        <v>5263</v>
      </c>
      <c r="F897">
        <v>23</v>
      </c>
      <c r="G897" t="str">
        <f>VLOOKUP(YouTubeVideos[[#This Row],[category_id]],VideoCategories[],2,FALSE)</f>
        <v>Comedy</v>
      </c>
      <c r="H897" t="s">
        <v>5264</v>
      </c>
      <c r="I897">
        <v>61584</v>
      </c>
      <c r="J897">
        <v>5719</v>
      </c>
      <c r="K897">
        <v>142</v>
      </c>
      <c r="L897">
        <v>650</v>
      </c>
      <c r="M897" t="b">
        <v>0</v>
      </c>
      <c r="N897" t="b">
        <v>0</v>
      </c>
      <c r="O897" t="b">
        <v>0</v>
      </c>
    </row>
    <row r="898" spans="1:15" x14ac:dyDescent="0.2">
      <c r="A898" t="s">
        <v>8786</v>
      </c>
      <c r="B898" s="1">
        <v>43119</v>
      </c>
      <c r="C898" s="1">
        <v>43114.44939814815</v>
      </c>
      <c r="D898" t="s">
        <v>8787</v>
      </c>
      <c r="E898" t="s">
        <v>8788</v>
      </c>
      <c r="F898">
        <v>2</v>
      </c>
      <c r="G898" t="str">
        <f>VLOOKUP(YouTubeVideos[[#This Row],[category_id]],VideoCategories[],2,FALSE)</f>
        <v>Autos &amp; Vehicles</v>
      </c>
      <c r="H898" t="s">
        <v>8789</v>
      </c>
      <c r="I898">
        <v>61652</v>
      </c>
      <c r="J898">
        <v>533</v>
      </c>
      <c r="K898">
        <v>74</v>
      </c>
      <c r="L898">
        <v>301</v>
      </c>
      <c r="M898" t="b">
        <v>0</v>
      </c>
      <c r="N898" t="b">
        <v>0</v>
      </c>
      <c r="O898" t="b">
        <v>0</v>
      </c>
    </row>
    <row r="899" spans="1:15" x14ac:dyDescent="0.2">
      <c r="A899" t="s">
        <v>13422</v>
      </c>
      <c r="B899" s="1">
        <v>43159</v>
      </c>
      <c r="C899" s="1">
        <v>43151.444479166668</v>
      </c>
      <c r="D899" t="s">
        <v>13423</v>
      </c>
      <c r="E899" t="s">
        <v>6866</v>
      </c>
      <c r="F899">
        <v>24</v>
      </c>
      <c r="G899" t="str">
        <f>VLOOKUP(YouTubeVideos[[#This Row],[category_id]],VideoCategories[],2,FALSE)</f>
        <v>Entertainment</v>
      </c>
      <c r="H899" t="s">
        <v>13424</v>
      </c>
      <c r="I899">
        <v>61665</v>
      </c>
      <c r="J899">
        <v>1216</v>
      </c>
      <c r="K899">
        <v>38</v>
      </c>
      <c r="L899">
        <v>113</v>
      </c>
      <c r="M899" t="b">
        <v>0</v>
      </c>
      <c r="N899" t="b">
        <v>0</v>
      </c>
      <c r="O899" t="b">
        <v>0</v>
      </c>
    </row>
    <row r="900" spans="1:15" x14ac:dyDescent="0.2">
      <c r="A900" t="s">
        <v>2784</v>
      </c>
      <c r="B900" s="1">
        <v>43071</v>
      </c>
      <c r="C900" s="1">
        <v>43067.344166666669</v>
      </c>
      <c r="D900" t="s">
        <v>2785</v>
      </c>
      <c r="E900" t="s">
        <v>24</v>
      </c>
      <c r="F900">
        <v>25</v>
      </c>
      <c r="G900" t="str">
        <f>VLOOKUP(YouTubeVideos[[#This Row],[category_id]],VideoCategories[],2,FALSE)</f>
        <v>News &amp; Politics</v>
      </c>
      <c r="H900" t="s">
        <v>2786</v>
      </c>
      <c r="I900">
        <v>61931</v>
      </c>
      <c r="J900">
        <v>477</v>
      </c>
      <c r="K900">
        <v>133</v>
      </c>
      <c r="L900">
        <v>362</v>
      </c>
      <c r="M900" t="b">
        <v>0</v>
      </c>
      <c r="N900" t="b">
        <v>0</v>
      </c>
      <c r="O900" t="b">
        <v>0</v>
      </c>
    </row>
    <row r="901" spans="1:15" x14ac:dyDescent="0.2">
      <c r="A901" t="s">
        <v>4702</v>
      </c>
      <c r="B901" s="1">
        <v>43084</v>
      </c>
      <c r="C901" s="1">
        <v>43079.541666666664</v>
      </c>
      <c r="D901" t="s">
        <v>4703</v>
      </c>
      <c r="E901" t="s">
        <v>4704</v>
      </c>
      <c r="F901">
        <v>24</v>
      </c>
      <c r="G901" t="str">
        <f>VLOOKUP(YouTubeVideos[[#This Row],[category_id]],VideoCategories[],2,FALSE)</f>
        <v>Entertainment</v>
      </c>
      <c r="H901" t="s">
        <v>4705</v>
      </c>
      <c r="I901">
        <v>61977</v>
      </c>
      <c r="J901">
        <v>545</v>
      </c>
      <c r="K901">
        <v>3</v>
      </c>
      <c r="L901">
        <v>50</v>
      </c>
      <c r="M901" t="b">
        <v>0</v>
      </c>
      <c r="N901" t="b">
        <v>0</v>
      </c>
      <c r="O901" t="b">
        <v>0</v>
      </c>
    </row>
    <row r="902" spans="1:15" x14ac:dyDescent="0.2">
      <c r="A902" t="s">
        <v>5342</v>
      </c>
      <c r="B902" s="1">
        <v>43089</v>
      </c>
      <c r="C902" s="1">
        <v>43086.836030092592</v>
      </c>
      <c r="D902" t="s">
        <v>5343</v>
      </c>
      <c r="E902" t="s">
        <v>5344</v>
      </c>
      <c r="F902">
        <v>24</v>
      </c>
      <c r="G902" t="str">
        <f>VLOOKUP(YouTubeVideos[[#This Row],[category_id]],VideoCategories[],2,FALSE)</f>
        <v>Entertainment</v>
      </c>
      <c r="H902" t="s">
        <v>5345</v>
      </c>
      <c r="I902">
        <v>62264</v>
      </c>
      <c r="J902">
        <v>511</v>
      </c>
      <c r="K902">
        <v>463</v>
      </c>
      <c r="L902">
        <v>239</v>
      </c>
      <c r="M902" t="b">
        <v>0</v>
      </c>
      <c r="N902" t="b">
        <v>0</v>
      </c>
      <c r="O902" t="b">
        <v>0</v>
      </c>
    </row>
    <row r="903" spans="1:15" x14ac:dyDescent="0.2">
      <c r="A903" t="s">
        <v>3777</v>
      </c>
      <c r="B903" s="1">
        <v>43078</v>
      </c>
      <c r="C903" s="1">
        <v>43072.332951388889</v>
      </c>
      <c r="D903" t="s">
        <v>19917</v>
      </c>
      <c r="E903" t="s">
        <v>3778</v>
      </c>
      <c r="F903">
        <v>22</v>
      </c>
      <c r="G903" t="str">
        <f>VLOOKUP(YouTubeVideos[[#This Row],[category_id]],VideoCategories[],2,FALSE)</f>
        <v>People &amp; Blogs</v>
      </c>
      <c r="H903" t="s">
        <v>19918</v>
      </c>
      <c r="I903">
        <v>62415</v>
      </c>
      <c r="J903">
        <v>3622</v>
      </c>
      <c r="K903">
        <v>70</v>
      </c>
      <c r="L903">
        <v>825</v>
      </c>
      <c r="M903" t="b">
        <v>0</v>
      </c>
      <c r="N903" t="b">
        <v>0</v>
      </c>
      <c r="O903" t="b">
        <v>0</v>
      </c>
    </row>
    <row r="904" spans="1:15" x14ac:dyDescent="0.2">
      <c r="A904" t="s">
        <v>2245</v>
      </c>
      <c r="B904" s="1">
        <v>43067</v>
      </c>
      <c r="C904" s="1">
        <v>43059.318726851852</v>
      </c>
      <c r="D904" t="s">
        <v>2246</v>
      </c>
      <c r="E904" t="s">
        <v>1158</v>
      </c>
      <c r="F904">
        <v>24</v>
      </c>
      <c r="G904" t="str">
        <f>VLOOKUP(YouTubeVideos[[#This Row],[category_id]],VideoCategories[],2,FALSE)</f>
        <v>Entertainment</v>
      </c>
      <c r="H904" t="s">
        <v>2247</v>
      </c>
      <c r="I904">
        <v>62644</v>
      </c>
      <c r="J904">
        <v>198</v>
      </c>
      <c r="K904">
        <v>281</v>
      </c>
      <c r="L904">
        <v>236</v>
      </c>
      <c r="M904" t="b">
        <v>0</v>
      </c>
      <c r="N904" t="b">
        <v>0</v>
      </c>
      <c r="O904" t="b">
        <v>0</v>
      </c>
    </row>
    <row r="905" spans="1:15" x14ac:dyDescent="0.2">
      <c r="A905" t="s">
        <v>4046</v>
      </c>
      <c r="B905" s="1">
        <v>43080</v>
      </c>
      <c r="C905" s="1">
        <v>43074.161620370367</v>
      </c>
      <c r="D905" t="s">
        <v>19933</v>
      </c>
      <c r="E905" t="s">
        <v>1261</v>
      </c>
      <c r="F905">
        <v>15</v>
      </c>
      <c r="G905" t="str">
        <f>VLOOKUP(YouTubeVideos[[#This Row],[category_id]],VideoCategories[],2,FALSE)</f>
        <v>Pets &amp; Animals</v>
      </c>
      <c r="H905" t="s">
        <v>19934</v>
      </c>
      <c r="I905">
        <v>62735</v>
      </c>
      <c r="J905">
        <v>2169</v>
      </c>
      <c r="K905">
        <v>35</v>
      </c>
      <c r="L905">
        <v>172</v>
      </c>
      <c r="M905" t="b">
        <v>0</v>
      </c>
      <c r="N905" t="b">
        <v>0</v>
      </c>
      <c r="O905" t="b">
        <v>0</v>
      </c>
    </row>
    <row r="906" spans="1:15" x14ac:dyDescent="0.2">
      <c r="A906" t="s">
        <v>12787</v>
      </c>
      <c r="B906" s="1">
        <v>43152</v>
      </c>
      <c r="C906" s="1">
        <v>43143.697187500002</v>
      </c>
      <c r="D906" t="s">
        <v>12788</v>
      </c>
      <c r="E906" t="s">
        <v>12789</v>
      </c>
      <c r="F906">
        <v>24</v>
      </c>
      <c r="G906" t="str">
        <f>VLOOKUP(YouTubeVideos[[#This Row],[category_id]],VideoCategories[],2,FALSE)</f>
        <v>Entertainment</v>
      </c>
      <c r="H906" t="s">
        <v>12790</v>
      </c>
      <c r="I906">
        <v>62888</v>
      </c>
      <c r="J906">
        <v>1510</v>
      </c>
      <c r="K906">
        <v>62</v>
      </c>
      <c r="L906">
        <v>177</v>
      </c>
      <c r="M906" t="b">
        <v>0</v>
      </c>
      <c r="N906" t="b">
        <v>0</v>
      </c>
      <c r="O906" t="b">
        <v>0</v>
      </c>
    </row>
    <row r="907" spans="1:15" x14ac:dyDescent="0.2">
      <c r="A907" t="s">
        <v>13757</v>
      </c>
      <c r="B907" s="1">
        <v>43163</v>
      </c>
      <c r="C907" s="1">
        <v>43157.529953703706</v>
      </c>
      <c r="D907" t="s">
        <v>13758</v>
      </c>
      <c r="E907" t="s">
        <v>13759</v>
      </c>
      <c r="F907">
        <v>26</v>
      </c>
      <c r="G907" t="str">
        <f>VLOOKUP(YouTubeVideos[[#This Row],[category_id]],VideoCategories[],2,FALSE)</f>
        <v>Howto &amp; Style</v>
      </c>
      <c r="H907" t="s">
        <v>13760</v>
      </c>
      <c r="I907">
        <v>63208</v>
      </c>
      <c r="J907">
        <v>3728</v>
      </c>
      <c r="K907">
        <v>45</v>
      </c>
      <c r="L907">
        <v>491</v>
      </c>
      <c r="M907" t="b">
        <v>0</v>
      </c>
      <c r="N907" t="b">
        <v>0</v>
      </c>
      <c r="O907" t="b">
        <v>0</v>
      </c>
    </row>
    <row r="908" spans="1:15" x14ac:dyDescent="0.2">
      <c r="A908" t="s">
        <v>8563</v>
      </c>
      <c r="B908" s="1">
        <v>43118</v>
      </c>
      <c r="C908" s="1">
        <v>43115.604166666664</v>
      </c>
      <c r="D908" t="s">
        <v>20168</v>
      </c>
      <c r="E908" t="s">
        <v>8564</v>
      </c>
      <c r="F908">
        <v>26</v>
      </c>
      <c r="G908" t="str">
        <f>VLOOKUP(YouTubeVideos[[#This Row],[category_id]],VideoCategories[],2,FALSE)</f>
        <v>Howto &amp; Style</v>
      </c>
      <c r="H908" t="s">
        <v>20169</v>
      </c>
      <c r="I908">
        <v>63323</v>
      </c>
      <c r="J908">
        <v>4219</v>
      </c>
      <c r="K908">
        <v>40</v>
      </c>
      <c r="L908">
        <v>654</v>
      </c>
      <c r="M908" t="b">
        <v>0</v>
      </c>
      <c r="N908" t="b">
        <v>0</v>
      </c>
      <c r="O908" t="b">
        <v>0</v>
      </c>
    </row>
    <row r="909" spans="1:15" x14ac:dyDescent="0.2">
      <c r="A909" t="s">
        <v>12869</v>
      </c>
      <c r="B909" s="1">
        <v>43153</v>
      </c>
      <c r="C909" s="1">
        <v>43146.372997685183</v>
      </c>
      <c r="D909" t="s">
        <v>12870</v>
      </c>
      <c r="E909" t="s">
        <v>1143</v>
      </c>
      <c r="F909">
        <v>25</v>
      </c>
      <c r="G909" t="str">
        <f>VLOOKUP(YouTubeVideos[[#This Row],[category_id]],VideoCategories[],2,FALSE)</f>
        <v>News &amp; Politics</v>
      </c>
      <c r="H909" t="s">
        <v>12871</v>
      </c>
      <c r="I909">
        <v>63358</v>
      </c>
      <c r="J909">
        <v>316</v>
      </c>
      <c r="K909">
        <v>97</v>
      </c>
      <c r="L909">
        <v>0</v>
      </c>
      <c r="M909" t="b">
        <v>1</v>
      </c>
      <c r="N909" t="b">
        <v>0</v>
      </c>
      <c r="O909" t="b">
        <v>0</v>
      </c>
    </row>
    <row r="910" spans="1:15" x14ac:dyDescent="0.2">
      <c r="A910" t="s">
        <v>14135</v>
      </c>
      <c r="B910" s="1">
        <v>43168</v>
      </c>
      <c r="C910" s="1">
        <v>43160.354456018518</v>
      </c>
      <c r="D910" t="s">
        <v>14136</v>
      </c>
      <c r="E910" t="s">
        <v>13759</v>
      </c>
      <c r="F910">
        <v>26</v>
      </c>
      <c r="G910" t="str">
        <f>VLOOKUP(YouTubeVideos[[#This Row],[category_id]],VideoCategories[],2,FALSE)</f>
        <v>Howto &amp; Style</v>
      </c>
      <c r="H910" t="s">
        <v>14137</v>
      </c>
      <c r="I910">
        <v>63461</v>
      </c>
      <c r="J910">
        <v>3748</v>
      </c>
      <c r="K910">
        <v>39</v>
      </c>
      <c r="L910">
        <v>675</v>
      </c>
      <c r="M910" t="b">
        <v>0</v>
      </c>
      <c r="N910" t="b">
        <v>0</v>
      </c>
      <c r="O910" t="b">
        <v>0</v>
      </c>
    </row>
    <row r="911" spans="1:15" x14ac:dyDescent="0.2">
      <c r="A911" t="s">
        <v>293</v>
      </c>
      <c r="B911" s="1">
        <v>43054</v>
      </c>
      <c r="C911" s="1">
        <v>43052.933645833335</v>
      </c>
      <c r="D911" t="s">
        <v>294</v>
      </c>
      <c r="E911" t="s">
        <v>179</v>
      </c>
      <c r="F911">
        <v>17</v>
      </c>
      <c r="G911" t="str">
        <f>VLOOKUP(YouTubeVideos[[#This Row],[category_id]],VideoCategories[],2,FALSE)</f>
        <v>Sports</v>
      </c>
      <c r="H911" t="s">
        <v>180</v>
      </c>
      <c r="I911">
        <v>63780</v>
      </c>
      <c r="J911">
        <v>831</v>
      </c>
      <c r="K911">
        <v>12</v>
      </c>
      <c r="L911">
        <v>301</v>
      </c>
      <c r="M911" t="b">
        <v>0</v>
      </c>
      <c r="N911" t="b">
        <v>0</v>
      </c>
      <c r="O911" t="b">
        <v>0</v>
      </c>
    </row>
    <row r="912" spans="1:15" x14ac:dyDescent="0.2">
      <c r="A912" t="s">
        <v>8860</v>
      </c>
      <c r="B912" s="1">
        <v>43120</v>
      </c>
      <c r="C912" s="1">
        <v>43118.804780092592</v>
      </c>
      <c r="D912" t="s">
        <v>8861</v>
      </c>
      <c r="E912" t="s">
        <v>252</v>
      </c>
      <c r="F912">
        <v>17</v>
      </c>
      <c r="G912" t="str">
        <f>VLOOKUP(YouTubeVideos[[#This Row],[category_id]],VideoCategories[],2,FALSE)</f>
        <v>Sports</v>
      </c>
      <c r="H912" t="s">
        <v>8862</v>
      </c>
      <c r="I912">
        <v>63846</v>
      </c>
      <c r="J912">
        <v>1158</v>
      </c>
      <c r="K912">
        <v>16</v>
      </c>
      <c r="L912">
        <v>238</v>
      </c>
      <c r="M912" t="b">
        <v>0</v>
      </c>
      <c r="N912" t="b">
        <v>0</v>
      </c>
      <c r="O912" t="b">
        <v>0</v>
      </c>
    </row>
    <row r="913" spans="1:15" x14ac:dyDescent="0.2">
      <c r="A913" t="s">
        <v>13500</v>
      </c>
      <c r="B913" s="1">
        <v>43160</v>
      </c>
      <c r="C913" s="1">
        <v>43156.250034722223</v>
      </c>
      <c r="D913" t="s">
        <v>13501</v>
      </c>
      <c r="E913" t="s">
        <v>8670</v>
      </c>
      <c r="F913">
        <v>28</v>
      </c>
      <c r="G913" t="str">
        <f>VLOOKUP(YouTubeVideos[[#This Row],[category_id]],VideoCategories[],2,FALSE)</f>
        <v>Science &amp; Technology</v>
      </c>
      <c r="H913" t="s">
        <v>13502</v>
      </c>
      <c r="I913">
        <v>64107</v>
      </c>
      <c r="J913">
        <v>1617</v>
      </c>
      <c r="K913">
        <v>100</v>
      </c>
      <c r="L913">
        <v>365</v>
      </c>
      <c r="M913" t="b">
        <v>0</v>
      </c>
      <c r="N913" t="b">
        <v>0</v>
      </c>
      <c r="O913" t="b">
        <v>0</v>
      </c>
    </row>
    <row r="914" spans="1:15" x14ac:dyDescent="0.2">
      <c r="A914" t="s">
        <v>11920</v>
      </c>
      <c r="B914" s="1">
        <v>43144</v>
      </c>
      <c r="C914" s="1">
        <v>43136.7971412037</v>
      </c>
      <c r="D914" t="s">
        <v>11921</v>
      </c>
      <c r="E914" t="s">
        <v>11160</v>
      </c>
      <c r="F914">
        <v>28</v>
      </c>
      <c r="G914" t="str">
        <f>VLOOKUP(YouTubeVideos[[#This Row],[category_id]],VideoCategories[],2,FALSE)</f>
        <v>Science &amp; Technology</v>
      </c>
      <c r="H914" t="s">
        <v>11922</v>
      </c>
      <c r="I914">
        <v>64167</v>
      </c>
      <c r="J914">
        <v>159</v>
      </c>
      <c r="K914">
        <v>14</v>
      </c>
      <c r="L914">
        <v>25</v>
      </c>
      <c r="M914" t="b">
        <v>0</v>
      </c>
      <c r="N914" t="b">
        <v>0</v>
      </c>
      <c r="O914" t="b">
        <v>0</v>
      </c>
    </row>
    <row r="915" spans="1:15" x14ac:dyDescent="0.2">
      <c r="A915" t="s">
        <v>3210</v>
      </c>
      <c r="B915" s="1">
        <v>43074</v>
      </c>
      <c r="C915" s="1">
        <v>43067.442743055559</v>
      </c>
      <c r="D915" t="s">
        <v>3211</v>
      </c>
      <c r="E915" t="s">
        <v>2140</v>
      </c>
      <c r="F915">
        <v>24</v>
      </c>
      <c r="G915" t="str">
        <f>VLOOKUP(YouTubeVideos[[#This Row],[category_id]],VideoCategories[],2,FALSE)</f>
        <v>Entertainment</v>
      </c>
      <c r="H915" t="s">
        <v>3212</v>
      </c>
      <c r="I915">
        <v>64214</v>
      </c>
      <c r="J915">
        <v>1795</v>
      </c>
      <c r="K915">
        <v>46</v>
      </c>
      <c r="L915">
        <v>257</v>
      </c>
      <c r="M915" t="b">
        <v>0</v>
      </c>
      <c r="N915" t="b">
        <v>0</v>
      </c>
      <c r="O915" t="b">
        <v>0</v>
      </c>
    </row>
    <row r="916" spans="1:15" x14ac:dyDescent="0.2">
      <c r="A916" t="s">
        <v>7346</v>
      </c>
      <c r="B916" s="1">
        <v>43109</v>
      </c>
      <c r="C916" s="1">
        <v>43105.425543981481</v>
      </c>
      <c r="D916" t="s">
        <v>7347</v>
      </c>
      <c r="E916" t="s">
        <v>1082</v>
      </c>
      <c r="F916">
        <v>1</v>
      </c>
      <c r="G916" t="str">
        <f>VLOOKUP(YouTubeVideos[[#This Row],[category_id]],VideoCategories[],2,FALSE)</f>
        <v>Film &amp; Animation</v>
      </c>
      <c r="H916" t="s">
        <v>7348</v>
      </c>
      <c r="I916">
        <v>64261</v>
      </c>
      <c r="J916">
        <v>447</v>
      </c>
      <c r="K916">
        <v>65</v>
      </c>
      <c r="L916">
        <v>83</v>
      </c>
      <c r="M916" t="b">
        <v>0</v>
      </c>
      <c r="N916" t="b">
        <v>0</v>
      </c>
      <c r="O916" t="b">
        <v>0</v>
      </c>
    </row>
    <row r="917" spans="1:15" x14ac:dyDescent="0.2">
      <c r="A917" t="s">
        <v>12780</v>
      </c>
      <c r="B917" s="1">
        <v>43152</v>
      </c>
      <c r="C917" s="1">
        <v>43144.250023148146</v>
      </c>
      <c r="D917" t="s">
        <v>12781</v>
      </c>
      <c r="E917" t="s">
        <v>12782</v>
      </c>
      <c r="F917">
        <v>23</v>
      </c>
      <c r="G917" t="str">
        <f>VLOOKUP(YouTubeVideos[[#This Row],[category_id]],VideoCategories[],2,FALSE)</f>
        <v>Comedy</v>
      </c>
      <c r="H917" t="s">
        <v>12783</v>
      </c>
      <c r="I917">
        <v>64262</v>
      </c>
      <c r="J917">
        <v>1461</v>
      </c>
      <c r="K917">
        <v>56</v>
      </c>
      <c r="L917">
        <v>86</v>
      </c>
      <c r="M917" t="b">
        <v>0</v>
      </c>
      <c r="N917" t="b">
        <v>0</v>
      </c>
      <c r="O917" t="b">
        <v>0</v>
      </c>
    </row>
    <row r="918" spans="1:15" x14ac:dyDescent="0.2">
      <c r="A918" t="s">
        <v>13767</v>
      </c>
      <c r="B918" s="1">
        <v>43163</v>
      </c>
      <c r="C918" s="1">
        <v>43155.338530092595</v>
      </c>
      <c r="D918" t="s">
        <v>13768</v>
      </c>
      <c r="E918" t="s">
        <v>13769</v>
      </c>
      <c r="F918">
        <v>22</v>
      </c>
      <c r="G918" t="str">
        <f>VLOOKUP(YouTubeVideos[[#This Row],[category_id]],VideoCategories[],2,FALSE)</f>
        <v>People &amp; Blogs</v>
      </c>
      <c r="H918" t="s">
        <v>13770</v>
      </c>
      <c r="I918">
        <v>64294</v>
      </c>
      <c r="J918">
        <v>2263</v>
      </c>
      <c r="K918">
        <v>176</v>
      </c>
      <c r="L918">
        <v>226</v>
      </c>
      <c r="M918" t="b">
        <v>0</v>
      </c>
      <c r="N918" t="b">
        <v>0</v>
      </c>
      <c r="O918" t="b">
        <v>0</v>
      </c>
    </row>
    <row r="919" spans="1:15" x14ac:dyDescent="0.2">
      <c r="A919" t="s">
        <v>9243</v>
      </c>
      <c r="B919" s="1">
        <v>43123</v>
      </c>
      <c r="C919" s="1">
        <v>43117.284004629626</v>
      </c>
      <c r="D919" t="s">
        <v>9244</v>
      </c>
      <c r="E919" t="s">
        <v>1027</v>
      </c>
      <c r="F919">
        <v>26</v>
      </c>
      <c r="G919" t="str">
        <f>VLOOKUP(YouTubeVideos[[#This Row],[category_id]],VideoCategories[],2,FALSE)</f>
        <v>Howto &amp; Style</v>
      </c>
      <c r="H919" t="s">
        <v>1028</v>
      </c>
      <c r="I919">
        <v>64316</v>
      </c>
      <c r="J919">
        <v>2336</v>
      </c>
      <c r="K919">
        <v>114</v>
      </c>
      <c r="L919">
        <v>241</v>
      </c>
      <c r="M919" t="b">
        <v>0</v>
      </c>
      <c r="N919" t="b">
        <v>0</v>
      </c>
      <c r="O919" t="b">
        <v>0</v>
      </c>
    </row>
    <row r="920" spans="1:15" x14ac:dyDescent="0.2">
      <c r="A920" t="s">
        <v>13493</v>
      </c>
      <c r="B920" s="1">
        <v>43160</v>
      </c>
      <c r="C920" s="1">
        <v>43156.975162037037</v>
      </c>
      <c r="D920" t="s">
        <v>13494</v>
      </c>
      <c r="E920" t="s">
        <v>2710</v>
      </c>
      <c r="F920">
        <v>28</v>
      </c>
      <c r="G920" t="str">
        <f>VLOOKUP(YouTubeVideos[[#This Row],[category_id]],VideoCategories[],2,FALSE)</f>
        <v>Science &amp; Technology</v>
      </c>
      <c r="H920" t="s">
        <v>13495</v>
      </c>
      <c r="I920">
        <v>64566</v>
      </c>
      <c r="J920">
        <v>4442</v>
      </c>
      <c r="K920">
        <v>27</v>
      </c>
      <c r="L920">
        <v>282</v>
      </c>
      <c r="M920" t="b">
        <v>0</v>
      </c>
      <c r="N920" t="b">
        <v>0</v>
      </c>
      <c r="O920" t="b">
        <v>0</v>
      </c>
    </row>
    <row r="921" spans="1:15" x14ac:dyDescent="0.2">
      <c r="A921" t="s">
        <v>8893</v>
      </c>
      <c r="B921" s="1">
        <v>43120</v>
      </c>
      <c r="C921" s="1">
        <v>43115.131192129629</v>
      </c>
      <c r="D921" t="s">
        <v>8894</v>
      </c>
      <c r="E921" t="s">
        <v>8895</v>
      </c>
      <c r="F921">
        <v>20</v>
      </c>
      <c r="G921" t="str">
        <f>VLOOKUP(YouTubeVideos[[#This Row],[category_id]],VideoCategories[],2,FALSE)</f>
        <v>Gaming</v>
      </c>
      <c r="H921" t="s">
        <v>8896</v>
      </c>
      <c r="I921">
        <v>64584</v>
      </c>
      <c r="J921">
        <v>4138</v>
      </c>
      <c r="K921">
        <v>33</v>
      </c>
      <c r="L921">
        <v>298</v>
      </c>
      <c r="M921" t="b">
        <v>0</v>
      </c>
      <c r="N921" t="b">
        <v>0</v>
      </c>
      <c r="O921" t="b">
        <v>0</v>
      </c>
    </row>
    <row r="922" spans="1:15" x14ac:dyDescent="0.2">
      <c r="A922" t="s">
        <v>9383</v>
      </c>
      <c r="B922" s="1">
        <v>43124</v>
      </c>
      <c r="C922" s="1">
        <v>43117.535694444443</v>
      </c>
      <c r="D922" t="s">
        <v>9384</v>
      </c>
      <c r="E922" t="s">
        <v>9385</v>
      </c>
      <c r="F922">
        <v>24</v>
      </c>
      <c r="G922" t="str">
        <f>VLOOKUP(YouTubeVideos[[#This Row],[category_id]],VideoCategories[],2,FALSE)</f>
        <v>Entertainment</v>
      </c>
      <c r="H922" t="s">
        <v>9386</v>
      </c>
      <c r="I922">
        <v>64771</v>
      </c>
      <c r="J922">
        <v>781</v>
      </c>
      <c r="K922">
        <v>12</v>
      </c>
      <c r="L922">
        <v>91</v>
      </c>
      <c r="M922" t="b">
        <v>0</v>
      </c>
      <c r="N922" t="b">
        <v>0</v>
      </c>
      <c r="O922" t="b">
        <v>0</v>
      </c>
    </row>
    <row r="923" spans="1:15" x14ac:dyDescent="0.2">
      <c r="A923" t="s">
        <v>3753</v>
      </c>
      <c r="B923" s="1">
        <v>43078</v>
      </c>
      <c r="C923" s="1">
        <v>43075.375081018516</v>
      </c>
      <c r="D923" t="s">
        <v>3754</v>
      </c>
      <c r="E923" t="s">
        <v>516</v>
      </c>
      <c r="F923">
        <v>26</v>
      </c>
      <c r="G923" t="str">
        <f>VLOOKUP(YouTubeVideos[[#This Row],[category_id]],VideoCategories[],2,FALSE)</f>
        <v>Howto &amp; Style</v>
      </c>
      <c r="H923" t="s">
        <v>3755</v>
      </c>
      <c r="I923">
        <v>64866</v>
      </c>
      <c r="J923">
        <v>2252</v>
      </c>
      <c r="K923">
        <v>17</v>
      </c>
      <c r="L923">
        <v>177</v>
      </c>
      <c r="M923" t="b">
        <v>0</v>
      </c>
      <c r="N923" t="b">
        <v>0</v>
      </c>
      <c r="O923" t="b">
        <v>0</v>
      </c>
    </row>
    <row r="924" spans="1:15" x14ac:dyDescent="0.2">
      <c r="A924" t="s">
        <v>4015</v>
      </c>
      <c r="B924" s="1">
        <v>43080</v>
      </c>
      <c r="C924" s="1">
        <v>43074.426215277781</v>
      </c>
      <c r="D924" t="s">
        <v>4016</v>
      </c>
      <c r="E924" t="s">
        <v>4017</v>
      </c>
      <c r="F924">
        <v>24</v>
      </c>
      <c r="G924" t="str">
        <f>VLOOKUP(YouTubeVideos[[#This Row],[category_id]],VideoCategories[],2,FALSE)</f>
        <v>Entertainment</v>
      </c>
      <c r="H924" t="s">
        <v>4018</v>
      </c>
      <c r="I924">
        <v>65197</v>
      </c>
      <c r="J924">
        <v>193</v>
      </c>
      <c r="K924">
        <v>40</v>
      </c>
      <c r="L924">
        <v>31</v>
      </c>
      <c r="M924" t="b">
        <v>0</v>
      </c>
      <c r="N924" t="b">
        <v>0</v>
      </c>
      <c r="O924" t="b">
        <v>0</v>
      </c>
    </row>
    <row r="925" spans="1:15" x14ac:dyDescent="0.2">
      <c r="A925" t="s">
        <v>4405</v>
      </c>
      <c r="B925" s="1">
        <v>43082</v>
      </c>
      <c r="C925" s="1">
        <v>43076.905462962961</v>
      </c>
      <c r="D925" t="s">
        <v>4406</v>
      </c>
      <c r="E925" t="s">
        <v>4407</v>
      </c>
      <c r="F925">
        <v>10</v>
      </c>
      <c r="G925" t="str">
        <f>VLOOKUP(YouTubeVideos[[#This Row],[category_id]],VideoCategories[],2,FALSE)</f>
        <v>Music</v>
      </c>
      <c r="H925" t="s">
        <v>4408</v>
      </c>
      <c r="I925">
        <v>65211</v>
      </c>
      <c r="J925">
        <v>5497</v>
      </c>
      <c r="K925">
        <v>31</v>
      </c>
      <c r="L925">
        <v>460</v>
      </c>
      <c r="M925" t="b">
        <v>0</v>
      </c>
      <c r="N925" t="b">
        <v>0</v>
      </c>
      <c r="O925" t="b">
        <v>0</v>
      </c>
    </row>
    <row r="926" spans="1:15" x14ac:dyDescent="0.2">
      <c r="A926" t="s">
        <v>5432</v>
      </c>
      <c r="B926" s="1">
        <v>43089</v>
      </c>
      <c r="C926" s="1">
        <v>43083.378518518519</v>
      </c>
      <c r="D926" t="s">
        <v>19986</v>
      </c>
      <c r="E926" t="s">
        <v>5433</v>
      </c>
      <c r="F926">
        <v>26</v>
      </c>
      <c r="G926" t="str">
        <f>VLOOKUP(YouTubeVideos[[#This Row],[category_id]],VideoCategories[],2,FALSE)</f>
        <v>Howto &amp; Style</v>
      </c>
      <c r="H926" t="s">
        <v>19987</v>
      </c>
      <c r="I926">
        <v>65277</v>
      </c>
      <c r="J926">
        <v>1967</v>
      </c>
      <c r="K926">
        <v>61</v>
      </c>
      <c r="L926">
        <v>152</v>
      </c>
      <c r="M926" t="b">
        <v>0</v>
      </c>
      <c r="N926" t="b">
        <v>0</v>
      </c>
      <c r="O926" t="b">
        <v>0</v>
      </c>
    </row>
    <row r="927" spans="1:15" x14ac:dyDescent="0.2">
      <c r="A927" t="s">
        <v>7228</v>
      </c>
      <c r="B927" s="1">
        <v>43108</v>
      </c>
      <c r="C927" s="1">
        <v>43094.125</v>
      </c>
      <c r="D927" t="s">
        <v>7229</v>
      </c>
      <c r="E927" t="s">
        <v>7230</v>
      </c>
      <c r="F927">
        <v>19</v>
      </c>
      <c r="G927" t="str">
        <f>VLOOKUP(YouTubeVideos[[#This Row],[category_id]],VideoCategories[],2,FALSE)</f>
        <v>Travel &amp; Events</v>
      </c>
      <c r="H927" t="s">
        <v>7231</v>
      </c>
      <c r="I927">
        <v>65353</v>
      </c>
      <c r="J927">
        <v>747</v>
      </c>
      <c r="K927">
        <v>11</v>
      </c>
      <c r="L927">
        <v>62</v>
      </c>
      <c r="M927" t="b">
        <v>0</v>
      </c>
      <c r="N927" t="b">
        <v>0</v>
      </c>
      <c r="O927" t="b">
        <v>0</v>
      </c>
    </row>
    <row r="928" spans="1:15" x14ac:dyDescent="0.2">
      <c r="A928" t="s">
        <v>7853</v>
      </c>
      <c r="B928" s="1">
        <v>43112</v>
      </c>
      <c r="C928" s="1">
        <v>43107.416759259257</v>
      </c>
      <c r="D928" t="s">
        <v>7854</v>
      </c>
      <c r="E928" t="s">
        <v>7855</v>
      </c>
      <c r="F928">
        <v>17</v>
      </c>
      <c r="G928" t="str">
        <f>VLOOKUP(YouTubeVideos[[#This Row],[category_id]],VideoCategories[],2,FALSE)</f>
        <v>Sports</v>
      </c>
      <c r="H928" t="s">
        <v>7856</v>
      </c>
      <c r="I928">
        <v>65371</v>
      </c>
      <c r="J928">
        <v>296</v>
      </c>
      <c r="K928">
        <v>69</v>
      </c>
      <c r="L928">
        <v>49</v>
      </c>
      <c r="M928" t="b">
        <v>0</v>
      </c>
      <c r="N928" t="b">
        <v>0</v>
      </c>
      <c r="O928" t="b">
        <v>0</v>
      </c>
    </row>
    <row r="929" spans="1:15" x14ac:dyDescent="0.2">
      <c r="A929" t="s">
        <v>12105</v>
      </c>
      <c r="B929" s="1">
        <v>43145</v>
      </c>
      <c r="C929" s="1">
        <v>43137.279444444444</v>
      </c>
      <c r="D929" t="s">
        <v>12106</v>
      </c>
      <c r="E929" t="s">
        <v>4186</v>
      </c>
      <c r="F929">
        <v>24</v>
      </c>
      <c r="G929" t="str">
        <f>VLOOKUP(YouTubeVideos[[#This Row],[category_id]],VideoCategories[],2,FALSE)</f>
        <v>Entertainment</v>
      </c>
      <c r="H929" t="s">
        <v>12107</v>
      </c>
      <c r="I929">
        <v>65481</v>
      </c>
      <c r="J929">
        <v>4093</v>
      </c>
      <c r="K929">
        <v>57</v>
      </c>
      <c r="L929">
        <v>1244</v>
      </c>
      <c r="M929" t="b">
        <v>0</v>
      </c>
      <c r="N929" t="b">
        <v>0</v>
      </c>
      <c r="O929" t="b">
        <v>0</v>
      </c>
    </row>
    <row r="930" spans="1:15" x14ac:dyDescent="0.2">
      <c r="A930" t="s">
        <v>5310</v>
      </c>
      <c r="B930" s="1">
        <v>43088</v>
      </c>
      <c r="C930" s="1">
        <v>43082.3750462963</v>
      </c>
      <c r="D930" t="s">
        <v>5311</v>
      </c>
      <c r="E930" t="s">
        <v>4529</v>
      </c>
      <c r="F930">
        <v>26</v>
      </c>
      <c r="G930" t="str">
        <f>VLOOKUP(YouTubeVideos[[#This Row],[category_id]],VideoCategories[],2,FALSE)</f>
        <v>Howto &amp; Style</v>
      </c>
      <c r="H930" t="s">
        <v>5312</v>
      </c>
      <c r="I930">
        <v>65631</v>
      </c>
      <c r="J930">
        <v>4197</v>
      </c>
      <c r="K930">
        <v>96</v>
      </c>
      <c r="L930">
        <v>170</v>
      </c>
      <c r="M930" t="b">
        <v>0</v>
      </c>
      <c r="N930" t="b">
        <v>0</v>
      </c>
      <c r="O930" t="b">
        <v>0</v>
      </c>
    </row>
    <row r="931" spans="1:15" x14ac:dyDescent="0.2">
      <c r="A931" t="s">
        <v>9213</v>
      </c>
      <c r="B931" s="1">
        <v>43123</v>
      </c>
      <c r="C931" s="1">
        <v>43117.434270833335</v>
      </c>
      <c r="D931" t="s">
        <v>9214</v>
      </c>
      <c r="E931" t="s">
        <v>490</v>
      </c>
      <c r="F931">
        <v>24</v>
      </c>
      <c r="G931" t="str">
        <f>VLOOKUP(YouTubeVideos[[#This Row],[category_id]],VideoCategories[],2,FALSE)</f>
        <v>Entertainment</v>
      </c>
      <c r="H931" t="s">
        <v>9215</v>
      </c>
      <c r="I931">
        <v>65678</v>
      </c>
      <c r="J931">
        <v>1841</v>
      </c>
      <c r="K931">
        <v>128</v>
      </c>
      <c r="L931">
        <v>468</v>
      </c>
      <c r="M931" t="b">
        <v>0</v>
      </c>
      <c r="N931" t="b">
        <v>0</v>
      </c>
      <c r="O931" t="b">
        <v>0</v>
      </c>
    </row>
    <row r="932" spans="1:15" x14ac:dyDescent="0.2">
      <c r="A932" t="s">
        <v>12564</v>
      </c>
      <c r="B932" s="1">
        <v>43151</v>
      </c>
      <c r="C932" s="1">
        <v>43147.37572916667</v>
      </c>
      <c r="D932" t="s">
        <v>12565</v>
      </c>
      <c r="E932" t="s">
        <v>268</v>
      </c>
      <c r="F932">
        <v>28</v>
      </c>
      <c r="G932" t="str">
        <f>VLOOKUP(YouTubeVideos[[#This Row],[category_id]],VideoCategories[],2,FALSE)</f>
        <v>Science &amp; Technology</v>
      </c>
      <c r="H932" t="s">
        <v>12566</v>
      </c>
      <c r="I932">
        <v>65707</v>
      </c>
      <c r="J932">
        <v>1960</v>
      </c>
      <c r="K932">
        <v>91</v>
      </c>
      <c r="L932">
        <v>482</v>
      </c>
      <c r="M932" t="b">
        <v>0</v>
      </c>
      <c r="N932" t="b">
        <v>0</v>
      </c>
      <c r="O932" t="b">
        <v>0</v>
      </c>
    </row>
    <row r="933" spans="1:15" x14ac:dyDescent="0.2">
      <c r="A933" t="s">
        <v>13024</v>
      </c>
      <c r="B933" s="1">
        <v>43154</v>
      </c>
      <c r="C933" s="1">
        <v>43146.520532407405</v>
      </c>
      <c r="D933" t="s">
        <v>13025</v>
      </c>
      <c r="E933" t="s">
        <v>13026</v>
      </c>
      <c r="F933">
        <v>20</v>
      </c>
      <c r="G933" t="str">
        <f>VLOOKUP(YouTubeVideos[[#This Row],[category_id]],VideoCategories[],2,FALSE)</f>
        <v>Gaming</v>
      </c>
      <c r="H933" t="s">
        <v>13027</v>
      </c>
      <c r="I933">
        <v>65745</v>
      </c>
      <c r="J933">
        <v>1518</v>
      </c>
      <c r="K933">
        <v>73</v>
      </c>
      <c r="L933">
        <v>666</v>
      </c>
      <c r="M933" t="b">
        <v>0</v>
      </c>
      <c r="N933" t="b">
        <v>0</v>
      </c>
      <c r="O933" t="b">
        <v>0</v>
      </c>
    </row>
    <row r="934" spans="1:15" x14ac:dyDescent="0.2">
      <c r="A934" t="s">
        <v>1314</v>
      </c>
      <c r="B934" s="1">
        <v>43060</v>
      </c>
      <c r="C934" s="1">
        <v>43055.359571759262</v>
      </c>
      <c r="D934" t="s">
        <v>1315</v>
      </c>
      <c r="E934" t="s">
        <v>1316</v>
      </c>
      <c r="F934">
        <v>1</v>
      </c>
      <c r="G934" t="str">
        <f>VLOOKUP(YouTubeVideos[[#This Row],[category_id]],VideoCategories[],2,FALSE)</f>
        <v>Film &amp; Animation</v>
      </c>
      <c r="H934" t="s">
        <v>1317</v>
      </c>
      <c r="I934">
        <v>65758</v>
      </c>
      <c r="J934">
        <v>4691</v>
      </c>
      <c r="K934">
        <v>418</v>
      </c>
      <c r="L934">
        <v>1033</v>
      </c>
      <c r="M934" t="b">
        <v>0</v>
      </c>
      <c r="N934" t="b">
        <v>0</v>
      </c>
      <c r="O934" t="b">
        <v>0</v>
      </c>
    </row>
    <row r="935" spans="1:15" x14ac:dyDescent="0.2">
      <c r="A935" t="s">
        <v>3298</v>
      </c>
      <c r="B935" s="1">
        <v>43075</v>
      </c>
      <c r="C935" s="1">
        <v>43045.964594907404</v>
      </c>
      <c r="D935" t="s">
        <v>19893</v>
      </c>
      <c r="E935" t="s">
        <v>3299</v>
      </c>
      <c r="F935">
        <v>22</v>
      </c>
      <c r="G935" t="str">
        <f>VLOOKUP(YouTubeVideos[[#This Row],[category_id]],VideoCategories[],2,FALSE)</f>
        <v>People &amp; Blogs</v>
      </c>
      <c r="H935" t="s">
        <v>3300</v>
      </c>
      <c r="I935">
        <v>65821</v>
      </c>
      <c r="J935">
        <v>34</v>
      </c>
      <c r="K935">
        <v>10</v>
      </c>
      <c r="L935">
        <v>0</v>
      </c>
      <c r="M935" t="b">
        <v>1</v>
      </c>
      <c r="N935" t="b">
        <v>0</v>
      </c>
      <c r="O935" t="b">
        <v>0</v>
      </c>
    </row>
    <row r="936" spans="1:15" x14ac:dyDescent="0.2">
      <c r="A936" t="s">
        <v>5226</v>
      </c>
      <c r="B936" s="1">
        <v>43088</v>
      </c>
      <c r="C936" s="1">
        <v>43083.4375</v>
      </c>
      <c r="D936" t="s">
        <v>5227</v>
      </c>
      <c r="E936" t="s">
        <v>201</v>
      </c>
      <c r="F936">
        <v>26</v>
      </c>
      <c r="G936" t="str">
        <f>VLOOKUP(YouTubeVideos[[#This Row],[category_id]],VideoCategories[],2,FALSE)</f>
        <v>Howto &amp; Style</v>
      </c>
      <c r="H936" t="s">
        <v>5228</v>
      </c>
      <c r="I936">
        <v>65874</v>
      </c>
      <c r="J936">
        <v>3209</v>
      </c>
      <c r="K936">
        <v>32</v>
      </c>
      <c r="L936">
        <v>120</v>
      </c>
      <c r="M936" t="b">
        <v>0</v>
      </c>
      <c r="N936" t="b">
        <v>0</v>
      </c>
      <c r="O936" t="b">
        <v>0</v>
      </c>
    </row>
    <row r="937" spans="1:15" x14ac:dyDescent="0.2">
      <c r="A937" t="s">
        <v>11487</v>
      </c>
      <c r="B937" s="1">
        <v>43139</v>
      </c>
      <c r="C937" s="1">
        <v>43133.293379629627</v>
      </c>
      <c r="D937" t="s">
        <v>11488</v>
      </c>
      <c r="E937" t="s">
        <v>1514</v>
      </c>
      <c r="F937">
        <v>28</v>
      </c>
      <c r="G937" t="str">
        <f>VLOOKUP(YouTubeVideos[[#This Row],[category_id]],VideoCategories[],2,FALSE)</f>
        <v>Science &amp; Technology</v>
      </c>
      <c r="H937" t="s">
        <v>11489</v>
      </c>
      <c r="I937">
        <v>65972</v>
      </c>
      <c r="J937">
        <v>3506</v>
      </c>
      <c r="K937">
        <v>47</v>
      </c>
      <c r="L937">
        <v>328</v>
      </c>
      <c r="M937" t="b">
        <v>0</v>
      </c>
      <c r="N937" t="b">
        <v>0</v>
      </c>
      <c r="O937" t="b">
        <v>0</v>
      </c>
    </row>
    <row r="938" spans="1:15" x14ac:dyDescent="0.2">
      <c r="A938" t="s">
        <v>12121</v>
      </c>
      <c r="B938" s="1">
        <v>43146</v>
      </c>
      <c r="C938" s="1">
        <v>43145.375</v>
      </c>
      <c r="D938" t="s">
        <v>12122</v>
      </c>
      <c r="E938" t="s">
        <v>12123</v>
      </c>
      <c r="F938">
        <v>10</v>
      </c>
      <c r="G938" t="str">
        <f>VLOOKUP(YouTubeVideos[[#This Row],[category_id]],VideoCategories[],2,FALSE)</f>
        <v>Music</v>
      </c>
      <c r="H938" t="s">
        <v>12124</v>
      </c>
      <c r="I938">
        <v>65973</v>
      </c>
      <c r="J938">
        <v>3677</v>
      </c>
      <c r="K938">
        <v>454</v>
      </c>
      <c r="L938">
        <v>836</v>
      </c>
      <c r="M938" t="b">
        <v>0</v>
      </c>
      <c r="N938" t="b">
        <v>0</v>
      </c>
      <c r="O938" t="b">
        <v>0</v>
      </c>
    </row>
    <row r="939" spans="1:15" x14ac:dyDescent="0.2">
      <c r="A939" t="s">
        <v>2781</v>
      </c>
      <c r="B939" s="1">
        <v>43071</v>
      </c>
      <c r="C939" s="1">
        <v>43067.666666666664</v>
      </c>
      <c r="D939" t="s">
        <v>2782</v>
      </c>
      <c r="E939" t="s">
        <v>375</v>
      </c>
      <c r="F939">
        <v>25</v>
      </c>
      <c r="G939" t="str">
        <f>VLOOKUP(YouTubeVideos[[#This Row],[category_id]],VideoCategories[],2,FALSE)</f>
        <v>News &amp; Politics</v>
      </c>
      <c r="H939" t="s">
        <v>2783</v>
      </c>
      <c r="I939">
        <v>65990</v>
      </c>
      <c r="J939">
        <v>1265</v>
      </c>
      <c r="K939">
        <v>55</v>
      </c>
      <c r="L939">
        <v>293</v>
      </c>
      <c r="M939" t="b">
        <v>0</v>
      </c>
      <c r="N939" t="b">
        <v>0</v>
      </c>
      <c r="O939" t="b">
        <v>0</v>
      </c>
    </row>
    <row r="940" spans="1:15" x14ac:dyDescent="0.2">
      <c r="A940" t="s">
        <v>1399</v>
      </c>
      <c r="B940" s="1">
        <v>43060</v>
      </c>
      <c r="C940" s="1">
        <v>43054.430439814816</v>
      </c>
      <c r="D940" t="s">
        <v>1400</v>
      </c>
      <c r="E940" t="s">
        <v>490</v>
      </c>
      <c r="F940">
        <v>24</v>
      </c>
      <c r="G940" t="str">
        <f>VLOOKUP(YouTubeVideos[[#This Row],[category_id]],VideoCategories[],2,FALSE)</f>
        <v>Entertainment</v>
      </c>
      <c r="H940" t="s">
        <v>1401</v>
      </c>
      <c r="I940">
        <v>66021</v>
      </c>
      <c r="J940">
        <v>2136</v>
      </c>
      <c r="K940">
        <v>94</v>
      </c>
      <c r="L940">
        <v>542</v>
      </c>
      <c r="M940" t="b">
        <v>0</v>
      </c>
      <c r="N940" t="b">
        <v>0</v>
      </c>
      <c r="O940" t="b">
        <v>0</v>
      </c>
    </row>
    <row r="941" spans="1:15" x14ac:dyDescent="0.2">
      <c r="A941" t="s">
        <v>8129</v>
      </c>
      <c r="B941" s="1">
        <v>43115</v>
      </c>
      <c r="C941" s="1">
        <v>43109.376273148147</v>
      </c>
      <c r="D941" t="s">
        <v>8130</v>
      </c>
      <c r="E941" t="s">
        <v>6866</v>
      </c>
      <c r="F941">
        <v>24</v>
      </c>
      <c r="G941" t="str">
        <f>VLOOKUP(YouTubeVideos[[#This Row],[category_id]],VideoCategories[],2,FALSE)</f>
        <v>Entertainment</v>
      </c>
      <c r="H941" t="s">
        <v>8131</v>
      </c>
      <c r="I941">
        <v>66068</v>
      </c>
      <c r="J941">
        <v>404</v>
      </c>
      <c r="K941">
        <v>47</v>
      </c>
      <c r="L941">
        <v>81</v>
      </c>
      <c r="M941" t="b">
        <v>0</v>
      </c>
      <c r="N941" t="b">
        <v>0</v>
      </c>
      <c r="O941" t="b">
        <v>0</v>
      </c>
    </row>
    <row r="942" spans="1:15" x14ac:dyDescent="0.2">
      <c r="A942" t="s">
        <v>4390</v>
      </c>
      <c r="B942" s="1">
        <v>43082</v>
      </c>
      <c r="C942" s="1">
        <v>43076.671909722223</v>
      </c>
      <c r="D942" t="s">
        <v>4391</v>
      </c>
      <c r="E942" t="s">
        <v>4392</v>
      </c>
      <c r="F942">
        <v>22</v>
      </c>
      <c r="G942" t="str">
        <f>VLOOKUP(YouTubeVideos[[#This Row],[category_id]],VideoCategories[],2,FALSE)</f>
        <v>People &amp; Blogs</v>
      </c>
      <c r="H942" t="s">
        <v>4393</v>
      </c>
      <c r="I942">
        <v>66117</v>
      </c>
      <c r="J942">
        <v>3298</v>
      </c>
      <c r="K942">
        <v>23</v>
      </c>
      <c r="L942">
        <v>333</v>
      </c>
      <c r="M942" t="b">
        <v>0</v>
      </c>
      <c r="N942" t="b">
        <v>0</v>
      </c>
      <c r="O942" t="b">
        <v>0</v>
      </c>
    </row>
    <row r="943" spans="1:15" x14ac:dyDescent="0.2">
      <c r="A943" t="s">
        <v>4834</v>
      </c>
      <c r="B943" s="1">
        <v>43085</v>
      </c>
      <c r="C943" s="1">
        <v>43080.333425925928</v>
      </c>
      <c r="D943" t="s">
        <v>4835</v>
      </c>
      <c r="E943" t="s">
        <v>2900</v>
      </c>
      <c r="F943">
        <v>23</v>
      </c>
      <c r="G943" t="str">
        <f>VLOOKUP(YouTubeVideos[[#This Row],[category_id]],VideoCategories[],2,FALSE)</f>
        <v>Comedy</v>
      </c>
      <c r="H943" t="s">
        <v>4836</v>
      </c>
      <c r="I943">
        <v>66190</v>
      </c>
      <c r="J943">
        <v>4070</v>
      </c>
      <c r="K943">
        <v>76</v>
      </c>
      <c r="L943">
        <v>360</v>
      </c>
      <c r="M943" t="b">
        <v>0</v>
      </c>
      <c r="N943" t="b">
        <v>0</v>
      </c>
      <c r="O943" t="b">
        <v>0</v>
      </c>
    </row>
    <row r="944" spans="1:15" x14ac:dyDescent="0.2">
      <c r="A944" t="s">
        <v>11926</v>
      </c>
      <c r="B944" s="1">
        <v>43144</v>
      </c>
      <c r="C944" s="1">
        <v>43136.431539351855</v>
      </c>
      <c r="D944" t="s">
        <v>11927</v>
      </c>
      <c r="E944" t="s">
        <v>1750</v>
      </c>
      <c r="F944">
        <v>24</v>
      </c>
      <c r="G944" t="str">
        <f>VLOOKUP(YouTubeVideos[[#This Row],[category_id]],VideoCategories[],2,FALSE)</f>
        <v>Entertainment</v>
      </c>
      <c r="H944" t="s">
        <v>1751</v>
      </c>
      <c r="I944">
        <v>66239</v>
      </c>
      <c r="J944">
        <v>750</v>
      </c>
      <c r="K944">
        <v>124</v>
      </c>
      <c r="L944">
        <v>222</v>
      </c>
      <c r="M944" t="b">
        <v>0</v>
      </c>
      <c r="N944" t="b">
        <v>0</v>
      </c>
      <c r="O944" t="b">
        <v>0</v>
      </c>
    </row>
    <row r="945" spans="1:15" x14ac:dyDescent="0.2">
      <c r="A945" t="s">
        <v>7142</v>
      </c>
      <c r="B945" s="1">
        <v>43107</v>
      </c>
      <c r="C945" s="1">
        <v>43099.800405092596</v>
      </c>
      <c r="D945" t="s">
        <v>7143</v>
      </c>
      <c r="E945" t="s">
        <v>7144</v>
      </c>
      <c r="F945">
        <v>15</v>
      </c>
      <c r="G945" t="str">
        <f>VLOOKUP(YouTubeVideos[[#This Row],[category_id]],VideoCategories[],2,FALSE)</f>
        <v>Pets &amp; Animals</v>
      </c>
      <c r="H945" t="s">
        <v>7145</v>
      </c>
      <c r="I945">
        <v>66367</v>
      </c>
      <c r="J945">
        <v>3370</v>
      </c>
      <c r="K945">
        <v>39</v>
      </c>
      <c r="L945">
        <v>240</v>
      </c>
      <c r="M945" t="b">
        <v>0</v>
      </c>
      <c r="N945" t="b">
        <v>0</v>
      </c>
      <c r="O945" t="b">
        <v>0</v>
      </c>
    </row>
    <row r="946" spans="1:15" x14ac:dyDescent="0.2">
      <c r="A946" t="s">
        <v>12797</v>
      </c>
      <c r="B946" s="1">
        <v>43152</v>
      </c>
      <c r="C946" s="1">
        <v>43144.500023148146</v>
      </c>
      <c r="D946" t="s">
        <v>12798</v>
      </c>
      <c r="E946" t="s">
        <v>12799</v>
      </c>
      <c r="F946">
        <v>1</v>
      </c>
      <c r="G946" t="str">
        <f>VLOOKUP(YouTubeVideos[[#This Row],[category_id]],VideoCategories[],2,FALSE)</f>
        <v>Film &amp; Animation</v>
      </c>
      <c r="H946" t="s">
        <v>12800</v>
      </c>
      <c r="I946">
        <v>66369</v>
      </c>
      <c r="J946">
        <v>2520</v>
      </c>
      <c r="K946">
        <v>588</v>
      </c>
      <c r="L946">
        <v>564</v>
      </c>
      <c r="M946" t="b">
        <v>0</v>
      </c>
      <c r="N946" t="b">
        <v>0</v>
      </c>
      <c r="O946" t="b">
        <v>0</v>
      </c>
    </row>
    <row r="947" spans="1:15" x14ac:dyDescent="0.2">
      <c r="A947" t="s">
        <v>3372</v>
      </c>
      <c r="B947" s="1">
        <v>43076</v>
      </c>
      <c r="C947" s="1">
        <v>43073.585752314815</v>
      </c>
      <c r="D947" t="s">
        <v>3373</v>
      </c>
      <c r="E947" t="s">
        <v>252</v>
      </c>
      <c r="F947">
        <v>17</v>
      </c>
      <c r="G947" t="str">
        <f>VLOOKUP(YouTubeVideos[[#This Row],[category_id]],VideoCategories[],2,FALSE)</f>
        <v>Sports</v>
      </c>
      <c r="H947" t="s">
        <v>3374</v>
      </c>
      <c r="I947">
        <v>66876</v>
      </c>
      <c r="J947">
        <v>534</v>
      </c>
      <c r="K947">
        <v>45</v>
      </c>
      <c r="L947">
        <v>281</v>
      </c>
      <c r="M947" t="b">
        <v>0</v>
      </c>
      <c r="N947" t="b">
        <v>0</v>
      </c>
      <c r="O947" t="b">
        <v>0</v>
      </c>
    </row>
    <row r="948" spans="1:15" x14ac:dyDescent="0.2">
      <c r="A948" t="s">
        <v>1496</v>
      </c>
      <c r="B948" s="1">
        <v>43061</v>
      </c>
      <c r="C948" s="1">
        <v>43056.083344907405</v>
      </c>
      <c r="D948" t="s">
        <v>1497</v>
      </c>
      <c r="E948" t="s">
        <v>54</v>
      </c>
      <c r="F948">
        <v>24</v>
      </c>
      <c r="G948" t="str">
        <f>VLOOKUP(YouTubeVideos[[#This Row],[category_id]],VideoCategories[],2,FALSE)</f>
        <v>Entertainment</v>
      </c>
      <c r="H948" t="s">
        <v>1498</v>
      </c>
      <c r="I948">
        <v>67078</v>
      </c>
      <c r="J948">
        <v>778</v>
      </c>
      <c r="K948">
        <v>33</v>
      </c>
      <c r="L948">
        <v>84</v>
      </c>
      <c r="M948" t="b">
        <v>0</v>
      </c>
      <c r="N948" t="b">
        <v>0</v>
      </c>
      <c r="O948" t="b">
        <v>0</v>
      </c>
    </row>
    <row r="949" spans="1:15" x14ac:dyDescent="0.2">
      <c r="A949" t="s">
        <v>7424</v>
      </c>
      <c r="B949" s="1">
        <v>43109</v>
      </c>
      <c r="C949" s="1">
        <v>43105.336770833332</v>
      </c>
      <c r="D949" t="s">
        <v>7425</v>
      </c>
      <c r="E949" t="s">
        <v>7426</v>
      </c>
      <c r="F949">
        <v>27</v>
      </c>
      <c r="G949" t="str">
        <f>VLOOKUP(YouTubeVideos[[#This Row],[category_id]],VideoCategories[],2,FALSE)</f>
        <v>Education</v>
      </c>
      <c r="H949" t="s">
        <v>20097</v>
      </c>
      <c r="I949">
        <v>67185</v>
      </c>
      <c r="J949">
        <v>1286</v>
      </c>
      <c r="K949">
        <v>103</v>
      </c>
      <c r="L949">
        <v>109</v>
      </c>
      <c r="M949" t="b">
        <v>0</v>
      </c>
      <c r="N949" t="b">
        <v>0</v>
      </c>
      <c r="O949" t="b">
        <v>0</v>
      </c>
    </row>
    <row r="950" spans="1:15" x14ac:dyDescent="0.2">
      <c r="A950" t="s">
        <v>939</v>
      </c>
      <c r="B950" s="1">
        <v>43057</v>
      </c>
      <c r="C950" s="1">
        <v>43052.048530092594</v>
      </c>
      <c r="D950" t="s">
        <v>940</v>
      </c>
      <c r="E950" t="s">
        <v>941</v>
      </c>
      <c r="F950">
        <v>25</v>
      </c>
      <c r="G950" t="str">
        <f>VLOOKUP(YouTubeVideos[[#This Row],[category_id]],VideoCategories[],2,FALSE)</f>
        <v>News &amp; Politics</v>
      </c>
      <c r="H950" t="s">
        <v>63</v>
      </c>
      <c r="I950">
        <v>67471</v>
      </c>
      <c r="J950">
        <v>40</v>
      </c>
      <c r="K950">
        <v>15</v>
      </c>
      <c r="L950">
        <v>29</v>
      </c>
      <c r="M950" t="b">
        <v>0</v>
      </c>
      <c r="N950" t="b">
        <v>0</v>
      </c>
      <c r="O950" t="b">
        <v>0</v>
      </c>
    </row>
    <row r="951" spans="1:15" x14ac:dyDescent="0.2">
      <c r="A951" t="s">
        <v>8981</v>
      </c>
      <c r="B951" s="1">
        <v>43121</v>
      </c>
      <c r="C951" s="1">
        <v>43116.287870370368</v>
      </c>
      <c r="D951" t="s">
        <v>20192</v>
      </c>
      <c r="E951" t="s">
        <v>8982</v>
      </c>
      <c r="F951">
        <v>17</v>
      </c>
      <c r="G951" t="str">
        <f>VLOOKUP(YouTubeVideos[[#This Row],[category_id]],VideoCategories[],2,FALSE)</f>
        <v>Sports</v>
      </c>
      <c r="H951" t="s">
        <v>8983</v>
      </c>
      <c r="I951">
        <v>67726</v>
      </c>
      <c r="J951">
        <v>402</v>
      </c>
      <c r="K951">
        <v>67</v>
      </c>
      <c r="L951">
        <v>87</v>
      </c>
      <c r="M951" t="b">
        <v>0</v>
      </c>
      <c r="N951" t="b">
        <v>0</v>
      </c>
      <c r="O951" t="b">
        <v>0</v>
      </c>
    </row>
    <row r="952" spans="1:15" x14ac:dyDescent="0.2">
      <c r="A952" t="s">
        <v>3759</v>
      </c>
      <c r="B952" s="1">
        <v>43078</v>
      </c>
      <c r="C952" s="1">
        <v>43072.416666666664</v>
      </c>
      <c r="D952" t="s">
        <v>3760</v>
      </c>
      <c r="E952" t="s">
        <v>3761</v>
      </c>
      <c r="F952">
        <v>17</v>
      </c>
      <c r="G952" t="str">
        <f>VLOOKUP(YouTubeVideos[[#This Row],[category_id]],VideoCategories[],2,FALSE)</f>
        <v>Sports</v>
      </c>
      <c r="H952" t="s">
        <v>3762</v>
      </c>
      <c r="I952">
        <v>67802</v>
      </c>
      <c r="J952">
        <v>3852</v>
      </c>
      <c r="K952">
        <v>90</v>
      </c>
      <c r="L952">
        <v>334</v>
      </c>
      <c r="M952" t="b">
        <v>0</v>
      </c>
      <c r="N952" t="b">
        <v>0</v>
      </c>
      <c r="O952" t="b">
        <v>0</v>
      </c>
    </row>
    <row r="953" spans="1:15" x14ac:dyDescent="0.2">
      <c r="A953" t="s">
        <v>13471</v>
      </c>
      <c r="B953" s="1">
        <v>43160</v>
      </c>
      <c r="C953" s="1">
        <v>43158.29173611111</v>
      </c>
      <c r="D953" t="s">
        <v>13472</v>
      </c>
      <c r="E953" t="s">
        <v>78</v>
      </c>
      <c r="F953">
        <v>24</v>
      </c>
      <c r="G953" t="str">
        <f>VLOOKUP(YouTubeVideos[[#This Row],[category_id]],VideoCategories[],2,FALSE)</f>
        <v>Entertainment</v>
      </c>
      <c r="H953" t="s">
        <v>13473</v>
      </c>
      <c r="I953">
        <v>67954</v>
      </c>
      <c r="J953">
        <v>780</v>
      </c>
      <c r="K953">
        <v>169</v>
      </c>
      <c r="L953">
        <v>118</v>
      </c>
      <c r="M953" t="b">
        <v>0</v>
      </c>
      <c r="N953" t="b">
        <v>0</v>
      </c>
      <c r="O953" t="b">
        <v>0</v>
      </c>
    </row>
    <row r="954" spans="1:15" x14ac:dyDescent="0.2">
      <c r="A954" t="s">
        <v>14251</v>
      </c>
      <c r="B954" s="1">
        <v>43170</v>
      </c>
      <c r="C954" s="1">
        <v>43163.808634259258</v>
      </c>
      <c r="D954" t="s">
        <v>20497</v>
      </c>
      <c r="E954" t="s">
        <v>14252</v>
      </c>
      <c r="F954">
        <v>24</v>
      </c>
      <c r="G954" t="str">
        <f>VLOOKUP(YouTubeVideos[[#This Row],[category_id]],VideoCategories[],2,FALSE)</f>
        <v>Entertainment</v>
      </c>
      <c r="H954" t="s">
        <v>14253</v>
      </c>
      <c r="I954">
        <v>68011</v>
      </c>
      <c r="J954">
        <v>581</v>
      </c>
      <c r="K954">
        <v>51</v>
      </c>
      <c r="L954">
        <v>151</v>
      </c>
      <c r="M954" t="b">
        <v>0</v>
      </c>
      <c r="N954" t="b">
        <v>0</v>
      </c>
      <c r="O954" t="b">
        <v>0</v>
      </c>
    </row>
    <row r="955" spans="1:15" x14ac:dyDescent="0.2">
      <c r="A955" t="s">
        <v>12076</v>
      </c>
      <c r="B955" s="1">
        <v>43145</v>
      </c>
      <c r="C955" s="1">
        <v>43137.363958333335</v>
      </c>
      <c r="D955" t="s">
        <v>12077</v>
      </c>
      <c r="E955" t="s">
        <v>3326</v>
      </c>
      <c r="F955">
        <v>23</v>
      </c>
      <c r="G955" t="str">
        <f>VLOOKUP(YouTubeVideos[[#This Row],[category_id]],VideoCategories[],2,FALSE)</f>
        <v>Comedy</v>
      </c>
      <c r="H955" t="s">
        <v>20376</v>
      </c>
      <c r="I955">
        <v>68487</v>
      </c>
      <c r="J955">
        <v>4984</v>
      </c>
      <c r="K955">
        <v>32</v>
      </c>
      <c r="L955">
        <v>269</v>
      </c>
      <c r="M955" t="b">
        <v>0</v>
      </c>
      <c r="N955" t="b">
        <v>0</v>
      </c>
      <c r="O955" t="b">
        <v>0</v>
      </c>
    </row>
    <row r="956" spans="1:15" x14ac:dyDescent="0.2">
      <c r="A956" t="s">
        <v>1512</v>
      </c>
      <c r="B956" s="1">
        <v>43061</v>
      </c>
      <c r="C956" s="1">
        <v>43056.291493055556</v>
      </c>
      <c r="D956" t="s">
        <v>1513</v>
      </c>
      <c r="E956" t="s">
        <v>1514</v>
      </c>
      <c r="F956">
        <v>28</v>
      </c>
      <c r="G956" t="str">
        <f>VLOOKUP(YouTubeVideos[[#This Row],[category_id]],VideoCategories[],2,FALSE)</f>
        <v>Science &amp; Technology</v>
      </c>
      <c r="H956" t="s">
        <v>1515</v>
      </c>
      <c r="I956">
        <v>68625</v>
      </c>
      <c r="J956">
        <v>3269</v>
      </c>
      <c r="K956">
        <v>60</v>
      </c>
      <c r="L956">
        <v>376</v>
      </c>
      <c r="M956" t="b">
        <v>0</v>
      </c>
      <c r="N956" t="b">
        <v>0</v>
      </c>
      <c r="O956" t="b">
        <v>0</v>
      </c>
    </row>
    <row r="957" spans="1:15" x14ac:dyDescent="0.2">
      <c r="A957" t="s">
        <v>11693</v>
      </c>
      <c r="B957" s="1">
        <v>43141</v>
      </c>
      <c r="C957" s="1">
        <v>43135.666689814818</v>
      </c>
      <c r="D957" t="s">
        <v>11694</v>
      </c>
      <c r="E957" t="s">
        <v>3879</v>
      </c>
      <c r="F957">
        <v>22</v>
      </c>
      <c r="G957" t="str">
        <f>VLOOKUP(YouTubeVideos[[#This Row],[category_id]],VideoCategories[],2,FALSE)</f>
        <v>People &amp; Blogs</v>
      </c>
      <c r="H957" t="s">
        <v>11695</v>
      </c>
      <c r="I957">
        <v>68699</v>
      </c>
      <c r="J957">
        <v>1943</v>
      </c>
      <c r="K957">
        <v>42</v>
      </c>
      <c r="L957">
        <v>146</v>
      </c>
      <c r="M957" t="b">
        <v>0</v>
      </c>
      <c r="N957" t="b">
        <v>0</v>
      </c>
      <c r="O957" t="b">
        <v>0</v>
      </c>
    </row>
    <row r="958" spans="1:15" x14ac:dyDescent="0.2">
      <c r="A958" t="s">
        <v>8209</v>
      </c>
      <c r="B958" s="1">
        <v>43116</v>
      </c>
      <c r="C958" s="1">
        <v>43111.599236111113</v>
      </c>
      <c r="D958" t="s">
        <v>8210</v>
      </c>
      <c r="E958" t="s">
        <v>516</v>
      </c>
      <c r="F958">
        <v>19</v>
      </c>
      <c r="G958" t="str">
        <f>VLOOKUP(YouTubeVideos[[#This Row],[category_id]],VideoCategories[],2,FALSE)</f>
        <v>Travel &amp; Events</v>
      </c>
      <c r="H958" t="s">
        <v>8211</v>
      </c>
      <c r="I958">
        <v>68719</v>
      </c>
      <c r="J958">
        <v>1997</v>
      </c>
      <c r="K958">
        <v>30</v>
      </c>
      <c r="L958">
        <v>174</v>
      </c>
      <c r="M958" t="b">
        <v>0</v>
      </c>
      <c r="N958" t="b">
        <v>0</v>
      </c>
      <c r="O958" t="b">
        <v>0</v>
      </c>
    </row>
    <row r="959" spans="1:15" x14ac:dyDescent="0.2">
      <c r="A959" t="s">
        <v>12885</v>
      </c>
      <c r="B959" s="1">
        <v>43153</v>
      </c>
      <c r="C959" s="1">
        <v>43145.824999999997</v>
      </c>
      <c r="D959" t="s">
        <v>12886</v>
      </c>
      <c r="E959" t="s">
        <v>2387</v>
      </c>
      <c r="F959">
        <v>10</v>
      </c>
      <c r="G959" t="str">
        <f>VLOOKUP(YouTubeVideos[[#This Row],[category_id]],VideoCategories[],2,FALSE)</f>
        <v>Music</v>
      </c>
      <c r="H959" t="s">
        <v>12887</v>
      </c>
      <c r="I959">
        <v>68828</v>
      </c>
      <c r="J959">
        <v>2841</v>
      </c>
      <c r="K959">
        <v>174</v>
      </c>
      <c r="L959">
        <v>360</v>
      </c>
      <c r="M959" t="b">
        <v>0</v>
      </c>
      <c r="N959" t="b">
        <v>0</v>
      </c>
      <c r="O959" t="b">
        <v>0</v>
      </c>
    </row>
    <row r="960" spans="1:15" x14ac:dyDescent="0.2">
      <c r="A960" t="s">
        <v>12891</v>
      </c>
      <c r="B960" s="1">
        <v>43153</v>
      </c>
      <c r="C960" s="1">
        <v>43145.375057870369</v>
      </c>
      <c r="D960" t="s">
        <v>12892</v>
      </c>
      <c r="E960" t="s">
        <v>12893</v>
      </c>
      <c r="F960">
        <v>15</v>
      </c>
      <c r="G960" t="str">
        <f>VLOOKUP(YouTubeVideos[[#This Row],[category_id]],VideoCategories[],2,FALSE)</f>
        <v>Pets &amp; Animals</v>
      </c>
      <c r="H960" t="s">
        <v>12894</v>
      </c>
      <c r="I960">
        <v>68885</v>
      </c>
      <c r="J960">
        <v>2820</v>
      </c>
      <c r="K960">
        <v>24</v>
      </c>
      <c r="L960">
        <v>216</v>
      </c>
      <c r="M960" t="b">
        <v>0</v>
      </c>
      <c r="N960" t="b">
        <v>0</v>
      </c>
      <c r="O960" t="b">
        <v>0</v>
      </c>
    </row>
    <row r="961" spans="1:15" x14ac:dyDescent="0.2">
      <c r="A961" t="s">
        <v>6433</v>
      </c>
      <c r="B961" s="1">
        <v>43102</v>
      </c>
      <c r="C961" s="1">
        <v>43090.318333333336</v>
      </c>
      <c r="D961" t="s">
        <v>6434</v>
      </c>
      <c r="E961" t="s">
        <v>3382</v>
      </c>
      <c r="F961">
        <v>25</v>
      </c>
      <c r="G961" t="str">
        <f>VLOOKUP(YouTubeVideos[[#This Row],[category_id]],VideoCategories[],2,FALSE)</f>
        <v>News &amp; Politics</v>
      </c>
      <c r="H961" t="s">
        <v>6435</v>
      </c>
      <c r="I961">
        <v>68886</v>
      </c>
      <c r="J961">
        <v>752</v>
      </c>
      <c r="K961">
        <v>272</v>
      </c>
      <c r="L961">
        <v>260</v>
      </c>
      <c r="M961" t="b">
        <v>0</v>
      </c>
      <c r="N961" t="b">
        <v>0</v>
      </c>
      <c r="O961" t="b">
        <v>0</v>
      </c>
    </row>
    <row r="962" spans="1:15" x14ac:dyDescent="0.2">
      <c r="A962" t="s">
        <v>9809</v>
      </c>
      <c r="B962" s="1">
        <v>43128</v>
      </c>
      <c r="C962" s="1">
        <v>43126.333414351851</v>
      </c>
      <c r="D962" t="s">
        <v>9810</v>
      </c>
      <c r="E962" t="s">
        <v>520</v>
      </c>
      <c r="F962">
        <v>26</v>
      </c>
      <c r="G962" t="str">
        <f>VLOOKUP(YouTubeVideos[[#This Row],[category_id]],VideoCategories[],2,FALSE)</f>
        <v>Howto &amp; Style</v>
      </c>
      <c r="H962" t="s">
        <v>9811</v>
      </c>
      <c r="I962">
        <v>68965</v>
      </c>
      <c r="J962">
        <v>1701</v>
      </c>
      <c r="K962">
        <v>30</v>
      </c>
      <c r="L962">
        <v>294</v>
      </c>
      <c r="M962" t="b">
        <v>0</v>
      </c>
      <c r="N962" t="b">
        <v>0</v>
      </c>
      <c r="O962" t="b">
        <v>0</v>
      </c>
    </row>
    <row r="963" spans="1:15" x14ac:dyDescent="0.2">
      <c r="A963" t="s">
        <v>1052</v>
      </c>
      <c r="B963" s="1">
        <v>43058</v>
      </c>
      <c r="C963" s="1">
        <v>43053.349664351852</v>
      </c>
      <c r="D963" t="s">
        <v>1053</v>
      </c>
      <c r="E963" t="s">
        <v>1054</v>
      </c>
      <c r="F963">
        <v>10</v>
      </c>
      <c r="G963" t="str">
        <f>VLOOKUP(YouTubeVideos[[#This Row],[category_id]],VideoCategories[],2,FALSE)</f>
        <v>Music</v>
      </c>
      <c r="H963" t="s">
        <v>1055</v>
      </c>
      <c r="I963">
        <v>69170</v>
      </c>
      <c r="J963">
        <v>2462</v>
      </c>
      <c r="K963">
        <v>24</v>
      </c>
      <c r="L963">
        <v>101</v>
      </c>
      <c r="M963" t="b">
        <v>0</v>
      </c>
      <c r="N963" t="b">
        <v>0</v>
      </c>
      <c r="O963" t="b">
        <v>0</v>
      </c>
    </row>
    <row r="964" spans="1:15" x14ac:dyDescent="0.2">
      <c r="A964" t="s">
        <v>674</v>
      </c>
      <c r="B964" s="1">
        <v>43056</v>
      </c>
      <c r="C964" s="1">
        <v>43054.375185185185</v>
      </c>
      <c r="D964" t="s">
        <v>675</v>
      </c>
      <c r="E964" t="s">
        <v>509</v>
      </c>
      <c r="F964">
        <v>24</v>
      </c>
      <c r="G964" t="str">
        <f>VLOOKUP(YouTubeVideos[[#This Row],[category_id]],VideoCategories[],2,FALSE)</f>
        <v>Entertainment</v>
      </c>
      <c r="H964" t="s">
        <v>676</v>
      </c>
      <c r="I964">
        <v>69199</v>
      </c>
      <c r="J964">
        <v>4237</v>
      </c>
      <c r="K964">
        <v>15</v>
      </c>
      <c r="L964">
        <v>220</v>
      </c>
      <c r="M964" t="b">
        <v>0</v>
      </c>
      <c r="N964" t="b">
        <v>0</v>
      </c>
      <c r="O964" t="b">
        <v>0</v>
      </c>
    </row>
    <row r="965" spans="1:15" x14ac:dyDescent="0.2">
      <c r="A965" t="s">
        <v>12848</v>
      </c>
      <c r="B965" s="1">
        <v>43153</v>
      </c>
      <c r="C965" s="1">
        <v>43146.875011574077</v>
      </c>
      <c r="D965" t="s">
        <v>20419</v>
      </c>
      <c r="E965" t="s">
        <v>12849</v>
      </c>
      <c r="F965">
        <v>10</v>
      </c>
      <c r="G965" t="str">
        <f>VLOOKUP(YouTubeVideos[[#This Row],[category_id]],VideoCategories[],2,FALSE)</f>
        <v>Music</v>
      </c>
      <c r="H965" t="s">
        <v>12850</v>
      </c>
      <c r="I965">
        <v>69407</v>
      </c>
      <c r="J965">
        <v>4331</v>
      </c>
      <c r="K965">
        <v>77</v>
      </c>
      <c r="L965">
        <v>269</v>
      </c>
      <c r="M965" t="b">
        <v>0</v>
      </c>
      <c r="N965" t="b">
        <v>0</v>
      </c>
      <c r="O965" t="b">
        <v>0</v>
      </c>
    </row>
    <row r="966" spans="1:15" x14ac:dyDescent="0.2">
      <c r="A966" t="s">
        <v>1499</v>
      </c>
      <c r="B966" s="1">
        <v>43061</v>
      </c>
      <c r="C966" s="1">
        <v>43056.000011574077</v>
      </c>
      <c r="D966" t="s">
        <v>1500</v>
      </c>
      <c r="E966" t="s">
        <v>1501</v>
      </c>
      <c r="F966">
        <v>10</v>
      </c>
      <c r="G966" t="str">
        <f>VLOOKUP(YouTubeVideos[[#This Row],[category_id]],VideoCategories[],2,FALSE)</f>
        <v>Music</v>
      </c>
      <c r="H966" t="s">
        <v>1502</v>
      </c>
      <c r="I966">
        <v>69795</v>
      </c>
      <c r="J966">
        <v>1629</v>
      </c>
      <c r="K966">
        <v>75</v>
      </c>
      <c r="L966">
        <v>50</v>
      </c>
      <c r="M966" t="b">
        <v>0</v>
      </c>
      <c r="N966" t="b">
        <v>0</v>
      </c>
      <c r="O966" t="b">
        <v>0</v>
      </c>
    </row>
    <row r="967" spans="1:15" x14ac:dyDescent="0.2">
      <c r="A967" t="s">
        <v>11576</v>
      </c>
      <c r="B967" s="1">
        <v>43140</v>
      </c>
      <c r="C967" s="1">
        <v>43135.204618055555</v>
      </c>
      <c r="D967" t="s">
        <v>11577</v>
      </c>
      <c r="E967" t="s">
        <v>11578</v>
      </c>
      <c r="F967">
        <v>25</v>
      </c>
      <c r="G967" t="str">
        <f>VLOOKUP(YouTubeVideos[[#This Row],[category_id]],VideoCategories[],2,FALSE)</f>
        <v>News &amp; Politics</v>
      </c>
      <c r="H967" t="s">
        <v>11579</v>
      </c>
      <c r="I967">
        <v>70118</v>
      </c>
      <c r="J967">
        <v>853</v>
      </c>
      <c r="K967">
        <v>170</v>
      </c>
      <c r="L967">
        <v>780</v>
      </c>
      <c r="M967" t="b">
        <v>0</v>
      </c>
      <c r="N967" t="b">
        <v>0</v>
      </c>
      <c r="O967" t="b">
        <v>0</v>
      </c>
    </row>
    <row r="968" spans="1:15" x14ac:dyDescent="0.2">
      <c r="A968" t="s">
        <v>3158</v>
      </c>
      <c r="B968" s="1">
        <v>43074</v>
      </c>
      <c r="C968" s="1">
        <v>43067.662881944445</v>
      </c>
      <c r="D968" t="s">
        <v>3159</v>
      </c>
      <c r="E968" t="s">
        <v>3160</v>
      </c>
      <c r="F968">
        <v>1</v>
      </c>
      <c r="G968" t="str">
        <f>VLOOKUP(YouTubeVideos[[#This Row],[category_id]],VideoCategories[],2,FALSE)</f>
        <v>Film &amp; Animation</v>
      </c>
      <c r="H968" t="s">
        <v>3161</v>
      </c>
      <c r="I968">
        <v>70177</v>
      </c>
      <c r="J968">
        <v>3109</v>
      </c>
      <c r="K968">
        <v>62</v>
      </c>
      <c r="L968">
        <v>651</v>
      </c>
      <c r="M968" t="b">
        <v>0</v>
      </c>
      <c r="N968" t="b">
        <v>0</v>
      </c>
      <c r="O968" t="b">
        <v>0</v>
      </c>
    </row>
    <row r="969" spans="1:15" x14ac:dyDescent="0.2">
      <c r="A969" t="s">
        <v>7443</v>
      </c>
      <c r="B969" s="1">
        <v>43109</v>
      </c>
      <c r="C969" s="1">
        <v>43104.73060185185</v>
      </c>
      <c r="D969" t="s">
        <v>7444</v>
      </c>
      <c r="E969" t="s">
        <v>585</v>
      </c>
      <c r="F969">
        <v>1</v>
      </c>
      <c r="G969" t="str">
        <f>VLOOKUP(YouTubeVideos[[#This Row],[category_id]],VideoCategories[],2,FALSE)</f>
        <v>Film &amp; Animation</v>
      </c>
      <c r="H969" t="s">
        <v>7445</v>
      </c>
      <c r="I969">
        <v>70551</v>
      </c>
      <c r="J969">
        <v>2668</v>
      </c>
      <c r="K969">
        <v>154</v>
      </c>
      <c r="L969">
        <v>494</v>
      </c>
      <c r="M969" t="b">
        <v>0</v>
      </c>
      <c r="N969" t="b">
        <v>0</v>
      </c>
      <c r="O969" t="b">
        <v>0</v>
      </c>
    </row>
    <row r="970" spans="1:15" x14ac:dyDescent="0.2">
      <c r="A970" t="s">
        <v>11245</v>
      </c>
      <c r="B970" s="1">
        <v>43137</v>
      </c>
      <c r="C970" s="1">
        <v>43131.509988425925</v>
      </c>
      <c r="D970" t="s">
        <v>11246</v>
      </c>
      <c r="E970" t="s">
        <v>2140</v>
      </c>
      <c r="F970">
        <v>24</v>
      </c>
      <c r="G970" t="str">
        <f>VLOOKUP(YouTubeVideos[[#This Row],[category_id]],VideoCategories[],2,FALSE)</f>
        <v>Entertainment</v>
      </c>
      <c r="H970" t="s">
        <v>11247</v>
      </c>
      <c r="I970">
        <v>70615</v>
      </c>
      <c r="J970">
        <v>1365</v>
      </c>
      <c r="K970">
        <v>73</v>
      </c>
      <c r="L970">
        <v>279</v>
      </c>
      <c r="M970" t="b">
        <v>0</v>
      </c>
      <c r="N970" t="b">
        <v>0</v>
      </c>
      <c r="O970" t="b">
        <v>0</v>
      </c>
    </row>
    <row r="971" spans="1:15" x14ac:dyDescent="0.2">
      <c r="A971" t="s">
        <v>7888</v>
      </c>
      <c r="B971" s="1">
        <v>43112</v>
      </c>
      <c r="C971" s="1">
        <v>43105.809618055559</v>
      </c>
      <c r="D971" t="s">
        <v>7889</v>
      </c>
      <c r="E971" t="s">
        <v>7890</v>
      </c>
      <c r="F971">
        <v>22</v>
      </c>
      <c r="G971" t="str">
        <f>VLOOKUP(YouTubeVideos[[#This Row],[category_id]],VideoCategories[],2,FALSE)</f>
        <v>People &amp; Blogs</v>
      </c>
      <c r="H971" t="s">
        <v>63</v>
      </c>
      <c r="I971">
        <v>70828</v>
      </c>
      <c r="J971">
        <v>613</v>
      </c>
      <c r="K971">
        <v>6</v>
      </c>
      <c r="L971">
        <v>119</v>
      </c>
      <c r="M971" t="b">
        <v>0</v>
      </c>
      <c r="N971" t="b">
        <v>0</v>
      </c>
      <c r="O971" t="b">
        <v>0</v>
      </c>
    </row>
    <row r="972" spans="1:15" x14ac:dyDescent="0.2">
      <c r="A972" t="s">
        <v>20290</v>
      </c>
      <c r="B972" s="1">
        <v>43134</v>
      </c>
      <c r="C972" s="1">
        <v>43129.208333333336</v>
      </c>
      <c r="D972" t="s">
        <v>10732</v>
      </c>
      <c r="E972" t="s">
        <v>10733</v>
      </c>
      <c r="F972">
        <v>1</v>
      </c>
      <c r="G972" t="str">
        <f>VLOOKUP(YouTubeVideos[[#This Row],[category_id]],VideoCategories[],2,FALSE)</f>
        <v>Film &amp; Animation</v>
      </c>
      <c r="H972" t="s">
        <v>10734</v>
      </c>
      <c r="I972">
        <v>70891</v>
      </c>
      <c r="J972">
        <v>5155</v>
      </c>
      <c r="K972">
        <v>129</v>
      </c>
      <c r="L972">
        <v>781</v>
      </c>
      <c r="M972" t="b">
        <v>0</v>
      </c>
      <c r="N972" t="b">
        <v>0</v>
      </c>
      <c r="O972" t="b">
        <v>0</v>
      </c>
    </row>
    <row r="973" spans="1:15" x14ac:dyDescent="0.2">
      <c r="A973" t="s">
        <v>10140</v>
      </c>
      <c r="B973" s="1">
        <v>43130</v>
      </c>
      <c r="C973" s="1">
        <v>43123.641377314816</v>
      </c>
      <c r="D973" t="s">
        <v>10141</v>
      </c>
      <c r="E973" t="s">
        <v>10142</v>
      </c>
      <c r="F973">
        <v>10</v>
      </c>
      <c r="G973" t="str">
        <f>VLOOKUP(YouTubeVideos[[#This Row],[category_id]],VideoCategories[],2,FALSE)</f>
        <v>Music</v>
      </c>
      <c r="H973" t="s">
        <v>10143</v>
      </c>
      <c r="I973">
        <v>71075</v>
      </c>
      <c r="J973">
        <v>602</v>
      </c>
      <c r="K973">
        <v>211</v>
      </c>
      <c r="L973">
        <v>59</v>
      </c>
      <c r="M973" t="b">
        <v>0</v>
      </c>
      <c r="N973" t="b">
        <v>0</v>
      </c>
      <c r="O973" t="b">
        <v>0</v>
      </c>
    </row>
    <row r="974" spans="1:15" x14ac:dyDescent="0.2">
      <c r="A974" t="s">
        <v>595</v>
      </c>
      <c r="B974" s="1">
        <v>43055</v>
      </c>
      <c r="C974" s="1">
        <v>43050.777094907404</v>
      </c>
      <c r="D974" t="s">
        <v>596</v>
      </c>
      <c r="E974" t="s">
        <v>597</v>
      </c>
      <c r="F974">
        <v>27</v>
      </c>
      <c r="G974" t="str">
        <f>VLOOKUP(YouTubeVideos[[#This Row],[category_id]],VideoCategories[],2,FALSE)</f>
        <v>Education</v>
      </c>
      <c r="H974" t="s">
        <v>598</v>
      </c>
      <c r="I974">
        <v>71089</v>
      </c>
      <c r="J974">
        <v>460</v>
      </c>
      <c r="K974">
        <v>27</v>
      </c>
      <c r="L974">
        <v>20</v>
      </c>
      <c r="M974" t="b">
        <v>0</v>
      </c>
      <c r="N974" t="b">
        <v>0</v>
      </c>
      <c r="O974" t="b">
        <v>0</v>
      </c>
    </row>
    <row r="975" spans="1:15" x14ac:dyDescent="0.2">
      <c r="A975" t="s">
        <v>6128</v>
      </c>
      <c r="B975" s="1">
        <v>43097</v>
      </c>
      <c r="C975" s="1">
        <v>43088.500069444446</v>
      </c>
      <c r="D975" t="s">
        <v>6129</v>
      </c>
      <c r="E975" t="s">
        <v>6130</v>
      </c>
      <c r="F975">
        <v>24</v>
      </c>
      <c r="G975" t="str">
        <f>VLOOKUP(YouTubeVideos[[#This Row],[category_id]],VideoCategories[],2,FALSE)</f>
        <v>Entertainment</v>
      </c>
      <c r="H975" t="s">
        <v>6131</v>
      </c>
      <c r="I975">
        <v>71241</v>
      </c>
      <c r="J975">
        <v>2515</v>
      </c>
      <c r="K975">
        <v>48</v>
      </c>
      <c r="L975">
        <v>226</v>
      </c>
      <c r="M975" t="b">
        <v>0</v>
      </c>
      <c r="N975" t="b">
        <v>0</v>
      </c>
      <c r="O975" t="b">
        <v>0</v>
      </c>
    </row>
    <row r="976" spans="1:15" x14ac:dyDescent="0.2">
      <c r="A976" t="s">
        <v>5706</v>
      </c>
      <c r="B976" s="1">
        <v>43091</v>
      </c>
      <c r="C976" s="1">
        <v>43085.638877314814</v>
      </c>
      <c r="D976" t="s">
        <v>5707</v>
      </c>
      <c r="E976" t="s">
        <v>5708</v>
      </c>
      <c r="F976">
        <v>25</v>
      </c>
      <c r="G976" t="str">
        <f>VLOOKUP(YouTubeVideos[[#This Row],[category_id]],VideoCategories[],2,FALSE)</f>
        <v>News &amp; Politics</v>
      </c>
      <c r="H976" t="s">
        <v>5709</v>
      </c>
      <c r="I976">
        <v>71276</v>
      </c>
      <c r="J976">
        <v>134</v>
      </c>
      <c r="K976">
        <v>420</v>
      </c>
      <c r="L976">
        <v>170</v>
      </c>
      <c r="M976" t="b">
        <v>0</v>
      </c>
      <c r="N976" t="b">
        <v>0</v>
      </c>
      <c r="O976" t="b">
        <v>0</v>
      </c>
    </row>
    <row r="977" spans="1:15" x14ac:dyDescent="0.2">
      <c r="A977" t="s">
        <v>5642</v>
      </c>
      <c r="B977" s="1">
        <v>43091</v>
      </c>
      <c r="C977" s="1">
        <v>43090.1250462963</v>
      </c>
      <c r="D977" t="s">
        <v>5643</v>
      </c>
      <c r="E977" t="s">
        <v>39</v>
      </c>
      <c r="F977">
        <v>23</v>
      </c>
      <c r="G977" t="str">
        <f>VLOOKUP(YouTubeVideos[[#This Row],[category_id]],VideoCategories[],2,FALSE)</f>
        <v>Comedy</v>
      </c>
      <c r="H977" t="s">
        <v>5644</v>
      </c>
      <c r="I977">
        <v>71425</v>
      </c>
      <c r="J977">
        <v>1130</v>
      </c>
      <c r="K977">
        <v>37</v>
      </c>
      <c r="L977">
        <v>85</v>
      </c>
      <c r="M977" t="b">
        <v>0</v>
      </c>
      <c r="N977" t="b">
        <v>0</v>
      </c>
      <c r="O977" t="b">
        <v>0</v>
      </c>
    </row>
    <row r="978" spans="1:15" x14ac:dyDescent="0.2">
      <c r="A978" t="s">
        <v>5146</v>
      </c>
      <c r="B978" s="1">
        <v>43087</v>
      </c>
      <c r="C978" s="1">
        <v>43081.55296296296</v>
      </c>
      <c r="D978" t="s">
        <v>19978</v>
      </c>
      <c r="E978" t="s">
        <v>19785</v>
      </c>
      <c r="F978">
        <v>10</v>
      </c>
      <c r="G978" t="str">
        <f>VLOOKUP(YouTubeVideos[[#This Row],[category_id]],VideoCategories[],2,FALSE)</f>
        <v>Music</v>
      </c>
      <c r="H978" t="s">
        <v>19979</v>
      </c>
      <c r="I978">
        <v>71452</v>
      </c>
      <c r="J978">
        <v>5197</v>
      </c>
      <c r="K978">
        <v>48</v>
      </c>
      <c r="L978">
        <v>301</v>
      </c>
      <c r="M978" t="b">
        <v>0</v>
      </c>
      <c r="N978" t="b">
        <v>0</v>
      </c>
      <c r="O978" t="b">
        <v>0</v>
      </c>
    </row>
    <row r="979" spans="1:15" x14ac:dyDescent="0.2">
      <c r="A979" t="s">
        <v>1328</v>
      </c>
      <c r="B979" s="1">
        <v>43060</v>
      </c>
      <c r="C979" s="1">
        <v>43054.585115740738</v>
      </c>
      <c r="D979" t="s">
        <v>1329</v>
      </c>
      <c r="E979" t="s">
        <v>1330</v>
      </c>
      <c r="F979">
        <v>20</v>
      </c>
      <c r="G979" t="str">
        <f>VLOOKUP(YouTubeVideos[[#This Row],[category_id]],VideoCategories[],2,FALSE)</f>
        <v>Gaming</v>
      </c>
      <c r="H979" t="s">
        <v>1331</v>
      </c>
      <c r="I979">
        <v>71610</v>
      </c>
      <c r="J979">
        <v>4571</v>
      </c>
      <c r="K979">
        <v>119</v>
      </c>
      <c r="L979">
        <v>545</v>
      </c>
      <c r="M979" t="b">
        <v>0</v>
      </c>
      <c r="N979" t="b">
        <v>0</v>
      </c>
      <c r="O979" t="b">
        <v>0</v>
      </c>
    </row>
    <row r="980" spans="1:15" x14ac:dyDescent="0.2">
      <c r="A980" t="s">
        <v>1240</v>
      </c>
      <c r="B980" s="1">
        <v>43059</v>
      </c>
      <c r="C980" s="1">
        <v>43053.000486111108</v>
      </c>
      <c r="D980" t="s">
        <v>1241</v>
      </c>
      <c r="E980" t="s">
        <v>1242</v>
      </c>
      <c r="F980">
        <v>1</v>
      </c>
      <c r="G980" t="str">
        <f>VLOOKUP(YouTubeVideos[[#This Row],[category_id]],VideoCategories[],2,FALSE)</f>
        <v>Film &amp; Animation</v>
      </c>
      <c r="H980" t="s">
        <v>63</v>
      </c>
      <c r="I980">
        <v>71707</v>
      </c>
      <c r="J980">
        <v>4739</v>
      </c>
      <c r="K980">
        <v>93</v>
      </c>
      <c r="L980">
        <v>913</v>
      </c>
      <c r="M980" t="b">
        <v>0</v>
      </c>
      <c r="N980" t="b">
        <v>0</v>
      </c>
      <c r="O980" t="b">
        <v>0</v>
      </c>
    </row>
    <row r="981" spans="1:15" x14ac:dyDescent="0.2">
      <c r="A981" t="s">
        <v>3387</v>
      </c>
      <c r="B981" s="1">
        <v>43076</v>
      </c>
      <c r="C981" s="1">
        <v>43071.416701388887</v>
      </c>
      <c r="D981" t="s">
        <v>3388</v>
      </c>
      <c r="E981" t="s">
        <v>2699</v>
      </c>
      <c r="F981">
        <v>22</v>
      </c>
      <c r="G981" t="str">
        <f>VLOOKUP(YouTubeVideos[[#This Row],[category_id]],VideoCategories[],2,FALSE)</f>
        <v>People &amp; Blogs</v>
      </c>
      <c r="H981" t="s">
        <v>3389</v>
      </c>
      <c r="I981">
        <v>71715</v>
      </c>
      <c r="J981">
        <v>4746</v>
      </c>
      <c r="K981">
        <v>93</v>
      </c>
      <c r="L981">
        <v>355</v>
      </c>
      <c r="M981" t="b">
        <v>0</v>
      </c>
      <c r="N981" t="b">
        <v>0</v>
      </c>
      <c r="O981" t="b">
        <v>0</v>
      </c>
    </row>
    <row r="982" spans="1:15" x14ac:dyDescent="0.2">
      <c r="A982" t="s">
        <v>7027</v>
      </c>
      <c r="B982" s="1">
        <v>43106</v>
      </c>
      <c r="C982" s="1">
        <v>43098.760474537034</v>
      </c>
      <c r="D982" t="s">
        <v>20066</v>
      </c>
      <c r="E982" t="s">
        <v>4919</v>
      </c>
      <c r="F982">
        <v>1</v>
      </c>
      <c r="G982" t="str">
        <f>VLOOKUP(YouTubeVideos[[#This Row],[category_id]],VideoCategories[],2,FALSE)</f>
        <v>Film &amp; Animation</v>
      </c>
      <c r="H982" t="s">
        <v>7028</v>
      </c>
      <c r="I982">
        <v>71767</v>
      </c>
      <c r="J982">
        <v>3262</v>
      </c>
      <c r="K982">
        <v>166</v>
      </c>
      <c r="L982">
        <v>128</v>
      </c>
      <c r="M982" t="b">
        <v>0</v>
      </c>
      <c r="N982" t="b">
        <v>0</v>
      </c>
      <c r="O982" t="b">
        <v>0</v>
      </c>
    </row>
    <row r="983" spans="1:15" x14ac:dyDescent="0.2">
      <c r="A983" t="s">
        <v>2893</v>
      </c>
      <c r="B983" s="1">
        <v>43072</v>
      </c>
      <c r="C983" s="1">
        <v>43067.375069444446</v>
      </c>
      <c r="D983" t="s">
        <v>19873</v>
      </c>
      <c r="E983" t="s">
        <v>2894</v>
      </c>
      <c r="F983">
        <v>10</v>
      </c>
      <c r="G983" t="str">
        <f>VLOOKUP(YouTubeVideos[[#This Row],[category_id]],VideoCategories[],2,FALSE)</f>
        <v>Music</v>
      </c>
      <c r="H983" t="s">
        <v>19874</v>
      </c>
      <c r="I983">
        <v>71849</v>
      </c>
      <c r="J983">
        <v>7625</v>
      </c>
      <c r="K983">
        <v>25</v>
      </c>
      <c r="L983">
        <v>1480</v>
      </c>
      <c r="M983" t="b">
        <v>0</v>
      </c>
      <c r="N983" t="b">
        <v>0</v>
      </c>
      <c r="O983" t="b">
        <v>0</v>
      </c>
    </row>
    <row r="984" spans="1:15" x14ac:dyDescent="0.2">
      <c r="A984" t="s">
        <v>6320</v>
      </c>
      <c r="B984" s="1">
        <v>43101</v>
      </c>
      <c r="C984" s="1">
        <v>43095.333368055559</v>
      </c>
      <c r="D984" t="s">
        <v>6321</v>
      </c>
      <c r="E984" t="s">
        <v>520</v>
      </c>
      <c r="F984">
        <v>22</v>
      </c>
      <c r="G984" t="str">
        <f>VLOOKUP(YouTubeVideos[[#This Row],[category_id]],VideoCategories[],2,FALSE)</f>
        <v>People &amp; Blogs</v>
      </c>
      <c r="H984" t="s">
        <v>6322</v>
      </c>
      <c r="I984">
        <v>72022</v>
      </c>
      <c r="J984">
        <v>941</v>
      </c>
      <c r="K984">
        <v>827</v>
      </c>
      <c r="L984">
        <v>248</v>
      </c>
      <c r="M984" t="b">
        <v>0</v>
      </c>
      <c r="N984" t="b">
        <v>0</v>
      </c>
      <c r="O984" t="b">
        <v>0</v>
      </c>
    </row>
    <row r="985" spans="1:15" x14ac:dyDescent="0.2">
      <c r="A985" t="s">
        <v>3827</v>
      </c>
      <c r="B985" s="1">
        <v>43079</v>
      </c>
      <c r="C985" s="1">
        <v>43074.291678240741</v>
      </c>
      <c r="D985" t="s">
        <v>3828</v>
      </c>
      <c r="E985" t="s">
        <v>1214</v>
      </c>
      <c r="F985">
        <v>17</v>
      </c>
      <c r="G985" t="str">
        <f>VLOOKUP(YouTubeVideos[[#This Row],[category_id]],VideoCategories[],2,FALSE)</f>
        <v>Sports</v>
      </c>
      <c r="H985" t="s">
        <v>3829</v>
      </c>
      <c r="I985">
        <v>72200</v>
      </c>
      <c r="J985">
        <v>3694</v>
      </c>
      <c r="K985">
        <v>27</v>
      </c>
      <c r="L985">
        <v>136</v>
      </c>
      <c r="M985" t="b">
        <v>0</v>
      </c>
      <c r="N985" t="b">
        <v>0</v>
      </c>
      <c r="O985" t="b">
        <v>0</v>
      </c>
    </row>
    <row r="986" spans="1:15" x14ac:dyDescent="0.2">
      <c r="A986" t="s">
        <v>5815</v>
      </c>
      <c r="B986" s="1">
        <v>43092</v>
      </c>
      <c r="C986" s="1">
        <v>43088.591597222221</v>
      </c>
      <c r="D986" t="s">
        <v>20002</v>
      </c>
      <c r="E986" t="s">
        <v>5816</v>
      </c>
      <c r="F986">
        <v>26</v>
      </c>
      <c r="G986" t="str">
        <f>VLOOKUP(YouTubeVideos[[#This Row],[category_id]],VideoCategories[],2,FALSE)</f>
        <v>Howto &amp; Style</v>
      </c>
      <c r="H986" t="s">
        <v>5817</v>
      </c>
      <c r="I986">
        <v>72248</v>
      </c>
      <c r="J986">
        <v>3019</v>
      </c>
      <c r="K986">
        <v>133</v>
      </c>
      <c r="L986">
        <v>340</v>
      </c>
      <c r="M986" t="b">
        <v>0</v>
      </c>
      <c r="N986" t="b">
        <v>0</v>
      </c>
      <c r="O986" t="b">
        <v>0</v>
      </c>
    </row>
    <row r="987" spans="1:15" x14ac:dyDescent="0.2">
      <c r="A987" t="s">
        <v>8302</v>
      </c>
      <c r="B987" s="1">
        <v>43116</v>
      </c>
      <c r="C987" s="1">
        <v>43110.539363425924</v>
      </c>
      <c r="D987" t="s">
        <v>8303</v>
      </c>
      <c r="E987" t="s">
        <v>8304</v>
      </c>
      <c r="F987">
        <v>23</v>
      </c>
      <c r="G987" t="str">
        <f>VLOOKUP(YouTubeVideos[[#This Row],[category_id]],VideoCategories[],2,FALSE)</f>
        <v>Comedy</v>
      </c>
      <c r="H987" t="s">
        <v>8305</v>
      </c>
      <c r="I987">
        <v>72294</v>
      </c>
      <c r="J987">
        <v>4785</v>
      </c>
      <c r="K987">
        <v>256</v>
      </c>
      <c r="L987">
        <v>611</v>
      </c>
      <c r="M987" t="b">
        <v>0</v>
      </c>
      <c r="N987" t="b">
        <v>0</v>
      </c>
      <c r="O987" t="b">
        <v>0</v>
      </c>
    </row>
    <row r="988" spans="1:15" x14ac:dyDescent="0.2">
      <c r="A988" t="s">
        <v>14088</v>
      </c>
      <c r="B988" s="1">
        <v>43167</v>
      </c>
      <c r="C988" s="1">
        <v>43159.381874999999</v>
      </c>
      <c r="D988" t="s">
        <v>20489</v>
      </c>
      <c r="E988" t="s">
        <v>1164</v>
      </c>
      <c r="F988">
        <v>22</v>
      </c>
      <c r="G988" t="str">
        <f>VLOOKUP(YouTubeVideos[[#This Row],[category_id]],VideoCategories[],2,FALSE)</f>
        <v>People &amp; Blogs</v>
      </c>
      <c r="H988" t="s">
        <v>14089</v>
      </c>
      <c r="I988">
        <v>72305</v>
      </c>
      <c r="J988">
        <v>3429</v>
      </c>
      <c r="K988">
        <v>286</v>
      </c>
      <c r="L988">
        <v>1117</v>
      </c>
      <c r="M988" t="b">
        <v>0</v>
      </c>
      <c r="N988" t="b">
        <v>0</v>
      </c>
      <c r="O988" t="b">
        <v>0</v>
      </c>
    </row>
    <row r="989" spans="1:15" x14ac:dyDescent="0.2">
      <c r="A989" t="s">
        <v>5077</v>
      </c>
      <c r="B989" s="1">
        <v>43087</v>
      </c>
      <c r="C989" s="1">
        <v>43081.296585648146</v>
      </c>
      <c r="D989" t="s">
        <v>5078</v>
      </c>
      <c r="E989" t="s">
        <v>1069</v>
      </c>
      <c r="F989">
        <v>25</v>
      </c>
      <c r="G989" t="str">
        <f>VLOOKUP(YouTubeVideos[[#This Row],[category_id]],VideoCategories[],2,FALSE)</f>
        <v>News &amp; Politics</v>
      </c>
      <c r="H989" t="s">
        <v>5079</v>
      </c>
      <c r="I989">
        <v>72365</v>
      </c>
      <c r="J989">
        <v>464</v>
      </c>
      <c r="K989">
        <v>891</v>
      </c>
      <c r="L989">
        <v>522</v>
      </c>
      <c r="M989" t="b">
        <v>0</v>
      </c>
      <c r="N989" t="b">
        <v>0</v>
      </c>
      <c r="O989" t="b">
        <v>0</v>
      </c>
    </row>
    <row r="990" spans="1:15" x14ac:dyDescent="0.2">
      <c r="A990" t="s">
        <v>5557</v>
      </c>
      <c r="B990" s="1">
        <v>43090</v>
      </c>
      <c r="C990" s="1">
        <v>43084.841817129629</v>
      </c>
      <c r="D990" t="s">
        <v>5558</v>
      </c>
      <c r="E990" t="s">
        <v>585</v>
      </c>
      <c r="F990">
        <v>1</v>
      </c>
      <c r="G990" t="str">
        <f>VLOOKUP(YouTubeVideos[[#This Row],[category_id]],VideoCategories[],2,FALSE)</f>
        <v>Film &amp; Animation</v>
      </c>
      <c r="H990" t="s">
        <v>5559</v>
      </c>
      <c r="I990">
        <v>72522</v>
      </c>
      <c r="J990">
        <v>3550</v>
      </c>
      <c r="K990">
        <v>180</v>
      </c>
      <c r="L990">
        <v>446</v>
      </c>
      <c r="M990" t="b">
        <v>0</v>
      </c>
      <c r="N990" t="b">
        <v>0</v>
      </c>
      <c r="O990" t="b">
        <v>0</v>
      </c>
    </row>
    <row r="991" spans="1:15" x14ac:dyDescent="0.2">
      <c r="A991" t="s">
        <v>9949</v>
      </c>
      <c r="B991" s="1">
        <v>43129</v>
      </c>
      <c r="C991" s="1">
        <v>43124.533668981479</v>
      </c>
      <c r="D991" t="s">
        <v>20245</v>
      </c>
      <c r="E991" t="s">
        <v>3911</v>
      </c>
      <c r="F991">
        <v>24</v>
      </c>
      <c r="G991" t="str">
        <f>VLOOKUP(YouTubeVideos[[#This Row],[category_id]],VideoCategories[],2,FALSE)</f>
        <v>Entertainment</v>
      </c>
      <c r="H991" t="s">
        <v>9950</v>
      </c>
      <c r="I991">
        <v>72549</v>
      </c>
      <c r="J991">
        <v>477</v>
      </c>
      <c r="K991">
        <v>12</v>
      </c>
      <c r="L991">
        <v>7</v>
      </c>
      <c r="M991" t="b">
        <v>0</v>
      </c>
      <c r="N991" t="b">
        <v>0</v>
      </c>
      <c r="O991" t="b">
        <v>0</v>
      </c>
    </row>
    <row r="992" spans="1:15" x14ac:dyDescent="0.2">
      <c r="A992" t="s">
        <v>10147</v>
      </c>
      <c r="B992" s="1">
        <v>43130</v>
      </c>
      <c r="C992" s="1">
        <v>43124.505740740744</v>
      </c>
      <c r="D992" t="s">
        <v>10148</v>
      </c>
      <c r="E992" t="s">
        <v>6465</v>
      </c>
      <c r="F992">
        <v>43</v>
      </c>
      <c r="G992" t="str">
        <f>VLOOKUP(YouTubeVideos[[#This Row],[category_id]],VideoCategories[],2,FALSE)</f>
        <v>Shows</v>
      </c>
      <c r="H992" t="s">
        <v>10149</v>
      </c>
      <c r="I992">
        <v>72607</v>
      </c>
      <c r="J992">
        <v>1130</v>
      </c>
      <c r="K992">
        <v>113</v>
      </c>
      <c r="L992">
        <v>264</v>
      </c>
      <c r="M992" t="b">
        <v>0</v>
      </c>
      <c r="N992" t="b">
        <v>0</v>
      </c>
      <c r="O992" t="b">
        <v>0</v>
      </c>
    </row>
    <row r="993" spans="1:15" x14ac:dyDescent="0.2">
      <c r="A993" t="s">
        <v>2146</v>
      </c>
      <c r="B993" s="1">
        <v>43067</v>
      </c>
      <c r="C993" s="1">
        <v>43025.354953703703</v>
      </c>
      <c r="D993" t="s">
        <v>2147</v>
      </c>
      <c r="E993" t="s">
        <v>2148</v>
      </c>
      <c r="F993">
        <v>10</v>
      </c>
      <c r="G993" t="str">
        <f>VLOOKUP(YouTubeVideos[[#This Row],[category_id]],VideoCategories[],2,FALSE)</f>
        <v>Music</v>
      </c>
      <c r="H993" t="s">
        <v>2149</v>
      </c>
      <c r="I993">
        <v>72728</v>
      </c>
      <c r="J993">
        <v>502</v>
      </c>
      <c r="K993">
        <v>43</v>
      </c>
      <c r="L993">
        <v>74</v>
      </c>
      <c r="M993" t="b">
        <v>0</v>
      </c>
      <c r="N993" t="b">
        <v>0</v>
      </c>
      <c r="O993" t="b">
        <v>0</v>
      </c>
    </row>
    <row r="994" spans="1:15" x14ac:dyDescent="0.2">
      <c r="A994" t="s">
        <v>5533</v>
      </c>
      <c r="B994" s="1">
        <v>43090</v>
      </c>
      <c r="C994" s="1">
        <v>43084.393877314818</v>
      </c>
      <c r="D994" t="s">
        <v>5534</v>
      </c>
      <c r="E994" t="s">
        <v>5535</v>
      </c>
      <c r="F994">
        <v>24</v>
      </c>
      <c r="G994" t="str">
        <f>VLOOKUP(YouTubeVideos[[#This Row],[category_id]],VideoCategories[],2,FALSE)</f>
        <v>Entertainment</v>
      </c>
      <c r="H994" t="s">
        <v>5536</v>
      </c>
      <c r="I994">
        <v>72739</v>
      </c>
      <c r="J994">
        <v>804</v>
      </c>
      <c r="K994">
        <v>191</v>
      </c>
      <c r="L994">
        <v>273</v>
      </c>
      <c r="M994" t="b">
        <v>0</v>
      </c>
      <c r="N994" t="b">
        <v>0</v>
      </c>
      <c r="O994" t="b">
        <v>0</v>
      </c>
    </row>
    <row r="995" spans="1:15" x14ac:dyDescent="0.2">
      <c r="A995" t="s">
        <v>10613</v>
      </c>
      <c r="B995" s="1">
        <v>43133</v>
      </c>
      <c r="C995" s="1">
        <v>43132.065972222219</v>
      </c>
      <c r="D995" t="s">
        <v>10614</v>
      </c>
      <c r="E995" t="s">
        <v>35</v>
      </c>
      <c r="F995">
        <v>24</v>
      </c>
      <c r="G995" t="str">
        <f>VLOOKUP(YouTubeVideos[[#This Row],[category_id]],VideoCategories[],2,FALSE)</f>
        <v>Entertainment</v>
      </c>
      <c r="H995" t="s">
        <v>36</v>
      </c>
      <c r="I995">
        <v>72821</v>
      </c>
      <c r="J995">
        <v>1454</v>
      </c>
      <c r="K995">
        <v>35</v>
      </c>
      <c r="L995">
        <v>75</v>
      </c>
      <c r="M995" t="b">
        <v>0</v>
      </c>
      <c r="N995" t="b">
        <v>0</v>
      </c>
      <c r="O995" t="b">
        <v>0</v>
      </c>
    </row>
    <row r="996" spans="1:15" x14ac:dyDescent="0.2">
      <c r="A996" t="s">
        <v>867</v>
      </c>
      <c r="B996" s="1">
        <v>43057</v>
      </c>
      <c r="C996" s="1">
        <v>43053.340717592589</v>
      </c>
      <c r="D996" t="s">
        <v>868</v>
      </c>
      <c r="E996" t="s">
        <v>869</v>
      </c>
      <c r="F996">
        <v>10</v>
      </c>
      <c r="G996" t="str">
        <f>VLOOKUP(YouTubeVideos[[#This Row],[category_id]],VideoCategories[],2,FALSE)</f>
        <v>Music</v>
      </c>
      <c r="H996" t="s">
        <v>870</v>
      </c>
      <c r="I996">
        <v>72940</v>
      </c>
      <c r="J996">
        <v>1353</v>
      </c>
      <c r="K996">
        <v>102</v>
      </c>
      <c r="L996">
        <v>145</v>
      </c>
      <c r="M996" t="b">
        <v>0</v>
      </c>
      <c r="N996" t="b">
        <v>0</v>
      </c>
      <c r="O996" t="b">
        <v>0</v>
      </c>
    </row>
    <row r="997" spans="1:15" x14ac:dyDescent="0.2">
      <c r="A997" t="s">
        <v>13080</v>
      </c>
      <c r="B997" s="1">
        <v>43155</v>
      </c>
      <c r="C997" s="1">
        <v>43147.324953703705</v>
      </c>
      <c r="D997" t="s">
        <v>13081</v>
      </c>
      <c r="E997" t="s">
        <v>13082</v>
      </c>
      <c r="F997">
        <v>24</v>
      </c>
      <c r="G997" t="str">
        <f>VLOOKUP(YouTubeVideos[[#This Row],[category_id]],VideoCategories[],2,FALSE)</f>
        <v>Entertainment</v>
      </c>
      <c r="H997" t="s">
        <v>13083</v>
      </c>
      <c r="I997">
        <v>72999</v>
      </c>
      <c r="J997">
        <v>3859</v>
      </c>
      <c r="K997">
        <v>109</v>
      </c>
      <c r="L997">
        <v>729</v>
      </c>
      <c r="M997" t="b">
        <v>0</v>
      </c>
      <c r="N997" t="b">
        <v>0</v>
      </c>
      <c r="O997" t="b">
        <v>0</v>
      </c>
    </row>
    <row r="998" spans="1:15" x14ac:dyDescent="0.2">
      <c r="A998" t="s">
        <v>10920</v>
      </c>
      <c r="B998" s="1">
        <v>43135</v>
      </c>
      <c r="C998" s="1">
        <v>43129.708368055559</v>
      </c>
      <c r="D998" t="s">
        <v>20305</v>
      </c>
      <c r="E998" t="s">
        <v>10921</v>
      </c>
      <c r="F998">
        <v>24</v>
      </c>
      <c r="G998" t="str">
        <f>VLOOKUP(YouTubeVideos[[#This Row],[category_id]],VideoCategories[],2,FALSE)</f>
        <v>Entertainment</v>
      </c>
      <c r="H998" t="s">
        <v>10922</v>
      </c>
      <c r="I998">
        <v>73066</v>
      </c>
      <c r="J998">
        <v>636</v>
      </c>
      <c r="K998">
        <v>75</v>
      </c>
      <c r="L998">
        <v>204</v>
      </c>
      <c r="M998" t="b">
        <v>0</v>
      </c>
      <c r="N998" t="b">
        <v>0</v>
      </c>
      <c r="O998" t="b">
        <v>0</v>
      </c>
    </row>
    <row r="999" spans="1:15" x14ac:dyDescent="0.2">
      <c r="A999" t="s">
        <v>4202</v>
      </c>
      <c r="B999" s="1">
        <v>43081</v>
      </c>
      <c r="C999" s="1">
        <v>43075.583344907405</v>
      </c>
      <c r="D999" t="s">
        <v>19940</v>
      </c>
      <c r="E999" t="s">
        <v>4203</v>
      </c>
      <c r="F999">
        <v>25</v>
      </c>
      <c r="G999" t="str">
        <f>VLOOKUP(YouTubeVideos[[#This Row],[category_id]],VideoCategories[],2,FALSE)</f>
        <v>News &amp; Politics</v>
      </c>
      <c r="H999" t="s">
        <v>4204</v>
      </c>
      <c r="I999">
        <v>73083</v>
      </c>
      <c r="J999">
        <v>4616</v>
      </c>
      <c r="K999">
        <v>226</v>
      </c>
      <c r="L999">
        <v>567</v>
      </c>
      <c r="M999" t="b">
        <v>0</v>
      </c>
      <c r="N999" t="b">
        <v>0</v>
      </c>
      <c r="O999" t="b">
        <v>0</v>
      </c>
    </row>
    <row r="1000" spans="1:15" x14ac:dyDescent="0.2">
      <c r="A1000" t="s">
        <v>4386</v>
      </c>
      <c r="B1000" s="1">
        <v>43082</v>
      </c>
      <c r="C1000" s="1">
        <v>43076.125034722223</v>
      </c>
      <c r="D1000" t="s">
        <v>4387</v>
      </c>
      <c r="E1000" t="s">
        <v>4388</v>
      </c>
      <c r="F1000">
        <v>2</v>
      </c>
      <c r="G1000" t="str">
        <f>VLOOKUP(YouTubeVideos[[#This Row],[category_id]],VideoCategories[],2,FALSE)</f>
        <v>Autos &amp; Vehicles</v>
      </c>
      <c r="H1000" t="s">
        <v>4389</v>
      </c>
      <c r="I1000">
        <v>73213</v>
      </c>
      <c r="J1000">
        <v>356</v>
      </c>
      <c r="K1000">
        <v>114</v>
      </c>
      <c r="L1000">
        <v>74</v>
      </c>
      <c r="M1000" t="b">
        <v>0</v>
      </c>
      <c r="N1000" t="b">
        <v>0</v>
      </c>
      <c r="O1000" t="b">
        <v>0</v>
      </c>
    </row>
    <row r="1001" spans="1:15" x14ac:dyDescent="0.2">
      <c r="A1001" t="s">
        <v>5874</v>
      </c>
      <c r="B1001" s="1">
        <v>43092</v>
      </c>
      <c r="C1001" s="1">
        <v>43086.690474537034</v>
      </c>
      <c r="D1001" t="s">
        <v>5875</v>
      </c>
      <c r="E1001" t="s">
        <v>5876</v>
      </c>
      <c r="F1001">
        <v>17</v>
      </c>
      <c r="G1001" t="str">
        <f>VLOOKUP(YouTubeVideos[[#This Row],[category_id]],VideoCategories[],2,FALSE)</f>
        <v>Sports</v>
      </c>
      <c r="H1001" t="s">
        <v>5877</v>
      </c>
      <c r="I1001">
        <v>73214</v>
      </c>
      <c r="J1001">
        <v>221</v>
      </c>
      <c r="K1001">
        <v>165</v>
      </c>
      <c r="L1001">
        <v>578</v>
      </c>
      <c r="M1001" t="b">
        <v>0</v>
      </c>
      <c r="N1001" t="b">
        <v>0</v>
      </c>
      <c r="O1001" t="b">
        <v>0</v>
      </c>
    </row>
    <row r="1002" spans="1:15" x14ac:dyDescent="0.2">
      <c r="A1002" t="s">
        <v>7077</v>
      </c>
      <c r="B1002" s="1">
        <v>43107</v>
      </c>
      <c r="C1002" s="1">
        <v>43101.333356481482</v>
      </c>
      <c r="D1002" t="s">
        <v>7078</v>
      </c>
      <c r="E1002" t="s">
        <v>2900</v>
      </c>
      <c r="F1002">
        <v>23</v>
      </c>
      <c r="G1002" t="str">
        <f>VLOOKUP(YouTubeVideos[[#This Row],[category_id]],VideoCategories[],2,FALSE)</f>
        <v>Comedy</v>
      </c>
      <c r="H1002" t="s">
        <v>7079</v>
      </c>
      <c r="I1002">
        <v>73253</v>
      </c>
      <c r="J1002">
        <v>5820</v>
      </c>
      <c r="K1002">
        <v>51</v>
      </c>
      <c r="L1002">
        <v>208</v>
      </c>
      <c r="M1002" t="b">
        <v>0</v>
      </c>
      <c r="N1002" t="b">
        <v>0</v>
      </c>
      <c r="O1002" t="b">
        <v>0</v>
      </c>
    </row>
    <row r="1003" spans="1:15" x14ac:dyDescent="0.2">
      <c r="A1003" t="s">
        <v>3375</v>
      </c>
      <c r="B1003" s="1">
        <v>43076</v>
      </c>
      <c r="C1003" s="1">
        <v>43072.665856481479</v>
      </c>
      <c r="D1003" t="s">
        <v>3376</v>
      </c>
      <c r="E1003" t="s">
        <v>619</v>
      </c>
      <c r="F1003">
        <v>24</v>
      </c>
      <c r="G1003" t="str">
        <f>VLOOKUP(YouTubeVideos[[#This Row],[category_id]],VideoCategories[],2,FALSE)</f>
        <v>Entertainment</v>
      </c>
      <c r="H1003" t="s">
        <v>3377</v>
      </c>
      <c r="I1003">
        <v>73344</v>
      </c>
      <c r="J1003">
        <v>2049</v>
      </c>
      <c r="K1003">
        <v>234</v>
      </c>
      <c r="L1003">
        <v>2147</v>
      </c>
      <c r="M1003" t="b">
        <v>0</v>
      </c>
      <c r="N1003" t="b">
        <v>0</v>
      </c>
      <c r="O1003" t="b">
        <v>0</v>
      </c>
    </row>
    <row r="1004" spans="1:15" x14ac:dyDescent="0.2">
      <c r="A1004" t="s">
        <v>5216</v>
      </c>
      <c r="B1004" s="1">
        <v>43088</v>
      </c>
      <c r="C1004" s="1">
        <v>43082.250092592592</v>
      </c>
      <c r="D1004" t="s">
        <v>5217</v>
      </c>
      <c r="E1004" t="s">
        <v>5218</v>
      </c>
      <c r="F1004">
        <v>10</v>
      </c>
      <c r="G1004" t="str">
        <f>VLOOKUP(YouTubeVideos[[#This Row],[category_id]],VideoCategories[],2,FALSE)</f>
        <v>Music</v>
      </c>
      <c r="H1004" t="s">
        <v>5219</v>
      </c>
      <c r="I1004">
        <v>73525</v>
      </c>
      <c r="J1004">
        <v>2332</v>
      </c>
      <c r="K1004">
        <v>74</v>
      </c>
      <c r="L1004">
        <v>106</v>
      </c>
      <c r="M1004" t="b">
        <v>0</v>
      </c>
      <c r="N1004" t="b">
        <v>0</v>
      </c>
      <c r="O1004" t="b">
        <v>0</v>
      </c>
    </row>
    <row r="1005" spans="1:15" x14ac:dyDescent="0.2">
      <c r="A1005" t="s">
        <v>5809</v>
      </c>
      <c r="B1005" s="1">
        <v>43092</v>
      </c>
      <c r="C1005" s="1">
        <v>43089.872557870367</v>
      </c>
      <c r="D1005" t="s">
        <v>5810</v>
      </c>
      <c r="E1005" t="s">
        <v>4946</v>
      </c>
      <c r="F1005">
        <v>25</v>
      </c>
      <c r="G1005" t="str">
        <f>VLOOKUP(YouTubeVideos[[#This Row],[category_id]],VideoCategories[],2,FALSE)</f>
        <v>News &amp; Politics</v>
      </c>
      <c r="H1005" t="s">
        <v>5811</v>
      </c>
      <c r="I1005">
        <v>73611</v>
      </c>
      <c r="J1005">
        <v>706</v>
      </c>
      <c r="K1005">
        <v>97</v>
      </c>
      <c r="L1005">
        <v>867</v>
      </c>
      <c r="M1005" t="b">
        <v>0</v>
      </c>
      <c r="N1005" t="b">
        <v>0</v>
      </c>
      <c r="O1005" t="b">
        <v>0</v>
      </c>
    </row>
    <row r="1006" spans="1:15" x14ac:dyDescent="0.2">
      <c r="A1006" t="s">
        <v>8231</v>
      </c>
      <c r="B1006" s="1">
        <v>43116</v>
      </c>
      <c r="C1006" s="1">
        <v>43112.470393518517</v>
      </c>
      <c r="D1006" t="s">
        <v>8232</v>
      </c>
      <c r="E1006" t="s">
        <v>8233</v>
      </c>
      <c r="F1006">
        <v>29</v>
      </c>
      <c r="G1006" t="str">
        <f>VLOOKUP(YouTubeVideos[[#This Row],[category_id]],VideoCategories[],2,FALSE)</f>
        <v>Nonprofits &amp; Activism</v>
      </c>
      <c r="H1006" t="s">
        <v>63</v>
      </c>
      <c r="I1006">
        <v>73649</v>
      </c>
      <c r="J1006">
        <v>2721</v>
      </c>
      <c r="K1006">
        <v>122</v>
      </c>
      <c r="L1006">
        <v>74</v>
      </c>
      <c r="M1006" t="b">
        <v>0</v>
      </c>
      <c r="N1006" t="b">
        <v>0</v>
      </c>
      <c r="O1006" t="b">
        <v>0</v>
      </c>
    </row>
    <row r="1007" spans="1:15" x14ac:dyDescent="0.2">
      <c r="A1007" t="s">
        <v>6898</v>
      </c>
      <c r="B1007" s="1">
        <v>43105</v>
      </c>
      <c r="C1007" s="1">
        <v>43096.501377314817</v>
      </c>
      <c r="D1007" t="s">
        <v>6899</v>
      </c>
      <c r="E1007" t="s">
        <v>6900</v>
      </c>
      <c r="F1007">
        <v>22</v>
      </c>
      <c r="G1007" t="str">
        <f>VLOOKUP(YouTubeVideos[[#This Row],[category_id]],VideoCategories[],2,FALSE)</f>
        <v>People &amp; Blogs</v>
      </c>
      <c r="H1007" t="s">
        <v>6901</v>
      </c>
      <c r="I1007">
        <v>73861</v>
      </c>
      <c r="J1007">
        <v>4009</v>
      </c>
      <c r="K1007">
        <v>411</v>
      </c>
      <c r="L1007">
        <v>207</v>
      </c>
      <c r="M1007" t="b">
        <v>0</v>
      </c>
      <c r="N1007" t="b">
        <v>0</v>
      </c>
      <c r="O1007" t="b">
        <v>0</v>
      </c>
    </row>
    <row r="1008" spans="1:15" x14ac:dyDescent="0.2">
      <c r="A1008" t="s">
        <v>9781</v>
      </c>
      <c r="B1008" s="1">
        <v>43127</v>
      </c>
      <c r="C1008" s="1">
        <v>40308.762372685182</v>
      </c>
      <c r="D1008" t="s">
        <v>9782</v>
      </c>
      <c r="E1008" t="s">
        <v>9783</v>
      </c>
      <c r="F1008">
        <v>28</v>
      </c>
      <c r="G1008" t="str">
        <f>VLOOKUP(YouTubeVideos[[#This Row],[category_id]],VideoCategories[],2,FALSE)</f>
        <v>Science &amp; Technology</v>
      </c>
      <c r="H1008" t="s">
        <v>9784</v>
      </c>
      <c r="I1008">
        <v>73902</v>
      </c>
      <c r="J1008">
        <v>261</v>
      </c>
      <c r="K1008">
        <v>55</v>
      </c>
      <c r="L1008">
        <v>96</v>
      </c>
      <c r="M1008" t="b">
        <v>0</v>
      </c>
      <c r="N1008" t="b">
        <v>0</v>
      </c>
      <c r="O1008" t="b">
        <v>0</v>
      </c>
    </row>
    <row r="1009" spans="1:15" x14ac:dyDescent="0.2">
      <c r="A1009" t="s">
        <v>935</v>
      </c>
      <c r="B1009" s="1">
        <v>43057</v>
      </c>
      <c r="C1009" s="1">
        <v>43052.360474537039</v>
      </c>
      <c r="D1009" t="s">
        <v>936</v>
      </c>
      <c r="E1009" t="s">
        <v>937</v>
      </c>
      <c r="F1009">
        <v>23</v>
      </c>
      <c r="G1009" t="str">
        <f>VLOOKUP(YouTubeVideos[[#This Row],[category_id]],VideoCategories[],2,FALSE)</f>
        <v>Comedy</v>
      </c>
      <c r="H1009" t="s">
        <v>938</v>
      </c>
      <c r="I1009">
        <v>73984</v>
      </c>
      <c r="J1009">
        <v>3676</v>
      </c>
      <c r="K1009">
        <v>78</v>
      </c>
      <c r="L1009">
        <v>353</v>
      </c>
      <c r="M1009" t="b">
        <v>0</v>
      </c>
      <c r="N1009" t="b">
        <v>0</v>
      </c>
      <c r="O1009" t="b">
        <v>0</v>
      </c>
    </row>
    <row r="1010" spans="1:15" x14ac:dyDescent="0.2">
      <c r="A1010" t="s">
        <v>7770</v>
      </c>
      <c r="B1010" s="1">
        <v>43112</v>
      </c>
      <c r="C1010" s="1">
        <v>43107.815358796295</v>
      </c>
      <c r="D1010" t="s">
        <v>7771</v>
      </c>
      <c r="E1010" t="s">
        <v>7772</v>
      </c>
      <c r="F1010">
        <v>24</v>
      </c>
      <c r="G1010" t="str">
        <f>VLOOKUP(YouTubeVideos[[#This Row],[category_id]],VideoCategories[],2,FALSE)</f>
        <v>Entertainment</v>
      </c>
      <c r="H1010" t="s">
        <v>7773</v>
      </c>
      <c r="I1010">
        <v>74210</v>
      </c>
      <c r="J1010">
        <v>5451</v>
      </c>
      <c r="K1010">
        <v>201</v>
      </c>
      <c r="L1010">
        <v>947</v>
      </c>
      <c r="M1010" t="b">
        <v>0</v>
      </c>
      <c r="N1010" t="b">
        <v>0</v>
      </c>
      <c r="O1010" t="b">
        <v>0</v>
      </c>
    </row>
    <row r="1011" spans="1:15" x14ac:dyDescent="0.2">
      <c r="A1011" t="s">
        <v>8626</v>
      </c>
      <c r="B1011" s="1">
        <v>43118</v>
      </c>
      <c r="C1011" s="1">
        <v>43113.496932870374</v>
      </c>
      <c r="D1011" t="s">
        <v>8627</v>
      </c>
      <c r="E1011" t="s">
        <v>5351</v>
      </c>
      <c r="F1011">
        <v>1</v>
      </c>
      <c r="G1011" t="str">
        <f>VLOOKUP(YouTubeVideos[[#This Row],[category_id]],VideoCategories[],2,FALSE)</f>
        <v>Film &amp; Animation</v>
      </c>
      <c r="H1011" t="s">
        <v>8628</v>
      </c>
      <c r="I1011">
        <v>74582</v>
      </c>
      <c r="J1011">
        <v>2627</v>
      </c>
      <c r="K1011">
        <v>143</v>
      </c>
      <c r="L1011">
        <v>713</v>
      </c>
      <c r="M1011" t="b">
        <v>0</v>
      </c>
      <c r="N1011" t="b">
        <v>0</v>
      </c>
      <c r="O1011" t="b">
        <v>0</v>
      </c>
    </row>
    <row r="1012" spans="1:15" x14ac:dyDescent="0.2">
      <c r="A1012" t="s">
        <v>7530</v>
      </c>
      <c r="B1012" s="1">
        <v>43109</v>
      </c>
      <c r="C1012" s="1">
        <v>43103.467812499999</v>
      </c>
      <c r="D1012" t="s">
        <v>7531</v>
      </c>
      <c r="E1012" t="s">
        <v>7532</v>
      </c>
      <c r="F1012">
        <v>24</v>
      </c>
      <c r="G1012" t="str">
        <f>VLOOKUP(YouTubeVideos[[#This Row],[category_id]],VideoCategories[],2,FALSE)</f>
        <v>Entertainment</v>
      </c>
      <c r="H1012" t="s">
        <v>7533</v>
      </c>
      <c r="I1012">
        <v>74990</v>
      </c>
      <c r="J1012">
        <v>3428</v>
      </c>
      <c r="K1012">
        <v>353</v>
      </c>
      <c r="L1012">
        <v>685</v>
      </c>
      <c r="M1012" t="b">
        <v>0</v>
      </c>
      <c r="N1012" t="b">
        <v>0</v>
      </c>
      <c r="O1012" t="b">
        <v>0</v>
      </c>
    </row>
    <row r="1013" spans="1:15" x14ac:dyDescent="0.2">
      <c r="A1013" t="s">
        <v>13021</v>
      </c>
      <c r="B1013" s="1">
        <v>43154</v>
      </c>
      <c r="C1013" s="1">
        <v>43146.6249537037</v>
      </c>
      <c r="D1013" t="s">
        <v>13022</v>
      </c>
      <c r="E1013" t="s">
        <v>11218</v>
      </c>
      <c r="F1013">
        <v>1</v>
      </c>
      <c r="G1013" t="str">
        <f>VLOOKUP(YouTubeVideos[[#This Row],[category_id]],VideoCategories[],2,FALSE)</f>
        <v>Film &amp; Animation</v>
      </c>
      <c r="H1013" t="s">
        <v>13023</v>
      </c>
      <c r="I1013">
        <v>75124</v>
      </c>
      <c r="J1013">
        <v>708</v>
      </c>
      <c r="K1013">
        <v>69</v>
      </c>
      <c r="L1013">
        <v>124</v>
      </c>
      <c r="M1013" t="b">
        <v>0</v>
      </c>
      <c r="N1013" t="b">
        <v>0</v>
      </c>
      <c r="O1013" t="b">
        <v>0</v>
      </c>
    </row>
    <row r="1014" spans="1:15" x14ac:dyDescent="0.2">
      <c r="A1014" t="s">
        <v>6371</v>
      </c>
      <c r="B1014" s="1">
        <v>43102</v>
      </c>
      <c r="C1014" s="1">
        <v>43092.607719907406</v>
      </c>
      <c r="D1014" t="s">
        <v>6372</v>
      </c>
      <c r="E1014" t="s">
        <v>1162</v>
      </c>
      <c r="F1014">
        <v>15</v>
      </c>
      <c r="G1014" t="str">
        <f>VLOOKUP(YouTubeVideos[[#This Row],[category_id]],VideoCategories[],2,FALSE)</f>
        <v>Pets &amp; Animals</v>
      </c>
      <c r="H1014" t="s">
        <v>6373</v>
      </c>
      <c r="I1014">
        <v>75273</v>
      </c>
      <c r="J1014">
        <v>4408</v>
      </c>
      <c r="K1014">
        <v>81</v>
      </c>
      <c r="L1014">
        <v>558</v>
      </c>
      <c r="M1014" t="b">
        <v>0</v>
      </c>
      <c r="N1014" t="b">
        <v>0</v>
      </c>
      <c r="O1014" t="b">
        <v>0</v>
      </c>
    </row>
    <row r="1015" spans="1:15" x14ac:dyDescent="0.2">
      <c r="A1015" t="s">
        <v>3699</v>
      </c>
      <c r="B1015" s="1">
        <v>43077</v>
      </c>
      <c r="C1015" s="1">
        <v>43071.426979166667</v>
      </c>
      <c r="D1015" t="s">
        <v>3700</v>
      </c>
      <c r="E1015" t="s">
        <v>3701</v>
      </c>
      <c r="F1015">
        <v>1</v>
      </c>
      <c r="G1015" t="str">
        <f>VLOOKUP(YouTubeVideos[[#This Row],[category_id]],VideoCategories[],2,FALSE)</f>
        <v>Film &amp; Animation</v>
      </c>
      <c r="H1015" t="s">
        <v>3702</v>
      </c>
      <c r="I1015">
        <v>75279</v>
      </c>
      <c r="J1015">
        <v>3424</v>
      </c>
      <c r="K1015">
        <v>77</v>
      </c>
      <c r="L1015">
        <v>108</v>
      </c>
      <c r="M1015" t="b">
        <v>0</v>
      </c>
      <c r="N1015" t="b">
        <v>0</v>
      </c>
      <c r="O1015" t="b">
        <v>0</v>
      </c>
    </row>
    <row r="1016" spans="1:15" x14ac:dyDescent="0.2">
      <c r="A1016" t="s">
        <v>9387</v>
      </c>
      <c r="B1016" s="1">
        <v>43124</v>
      </c>
      <c r="C1016" s="1">
        <v>43117.604166666664</v>
      </c>
      <c r="D1016" t="s">
        <v>9388</v>
      </c>
      <c r="E1016" t="s">
        <v>8564</v>
      </c>
      <c r="F1016">
        <v>26</v>
      </c>
      <c r="G1016" t="str">
        <f>VLOOKUP(YouTubeVideos[[#This Row],[category_id]],VideoCategories[],2,FALSE)</f>
        <v>Howto &amp; Style</v>
      </c>
      <c r="H1016" t="s">
        <v>20215</v>
      </c>
      <c r="I1016">
        <v>75289</v>
      </c>
      <c r="J1016">
        <v>4866</v>
      </c>
      <c r="K1016">
        <v>52</v>
      </c>
      <c r="L1016">
        <v>362</v>
      </c>
      <c r="M1016" t="b">
        <v>0</v>
      </c>
      <c r="N1016" t="b">
        <v>0</v>
      </c>
      <c r="O1016" t="b">
        <v>0</v>
      </c>
    </row>
    <row r="1017" spans="1:15" x14ac:dyDescent="0.2">
      <c r="A1017" t="s">
        <v>3877</v>
      </c>
      <c r="B1017" s="1">
        <v>43079</v>
      </c>
      <c r="C1017" s="1">
        <v>43072.860300925924</v>
      </c>
      <c r="D1017" t="s">
        <v>3878</v>
      </c>
      <c r="E1017" t="s">
        <v>3879</v>
      </c>
      <c r="F1017">
        <v>24</v>
      </c>
      <c r="G1017" t="str">
        <f>VLOOKUP(YouTubeVideos[[#This Row],[category_id]],VideoCategories[],2,FALSE)</f>
        <v>Entertainment</v>
      </c>
      <c r="H1017" t="s">
        <v>3880</v>
      </c>
      <c r="I1017">
        <v>75312</v>
      </c>
      <c r="J1017">
        <v>1585</v>
      </c>
      <c r="K1017">
        <v>152</v>
      </c>
      <c r="L1017">
        <v>105</v>
      </c>
      <c r="M1017" t="b">
        <v>0</v>
      </c>
      <c r="N1017" t="b">
        <v>0</v>
      </c>
      <c r="O1017" t="b">
        <v>0</v>
      </c>
    </row>
    <row r="1018" spans="1:15" x14ac:dyDescent="0.2">
      <c r="A1018" t="s">
        <v>4383</v>
      </c>
      <c r="B1018" s="1">
        <v>43082</v>
      </c>
      <c r="C1018" s="1">
        <v>43076.229166666664</v>
      </c>
      <c r="D1018" t="s">
        <v>4384</v>
      </c>
      <c r="E1018" t="s">
        <v>2691</v>
      </c>
      <c r="F1018">
        <v>26</v>
      </c>
      <c r="G1018" t="str">
        <f>VLOOKUP(YouTubeVideos[[#This Row],[category_id]],VideoCategories[],2,FALSE)</f>
        <v>Howto &amp; Style</v>
      </c>
      <c r="H1018" t="s">
        <v>4385</v>
      </c>
      <c r="I1018">
        <v>75363</v>
      </c>
      <c r="J1018">
        <v>3119</v>
      </c>
      <c r="K1018">
        <v>58</v>
      </c>
      <c r="L1018">
        <v>141</v>
      </c>
      <c r="M1018" t="b">
        <v>0</v>
      </c>
      <c r="N1018" t="b">
        <v>0</v>
      </c>
      <c r="O1018" t="b">
        <v>0</v>
      </c>
    </row>
    <row r="1019" spans="1:15" x14ac:dyDescent="0.2">
      <c r="A1019" t="s">
        <v>6575</v>
      </c>
      <c r="B1019" s="1">
        <v>43103</v>
      </c>
      <c r="C1019" s="1">
        <v>43091.479166666664</v>
      </c>
      <c r="D1019" t="s">
        <v>20041</v>
      </c>
      <c r="E1019" t="s">
        <v>6576</v>
      </c>
      <c r="F1019">
        <v>1</v>
      </c>
      <c r="G1019" t="str">
        <f>VLOOKUP(YouTubeVideos[[#This Row],[category_id]],VideoCategories[],2,FALSE)</f>
        <v>Film &amp; Animation</v>
      </c>
      <c r="H1019" t="s">
        <v>6577</v>
      </c>
      <c r="I1019">
        <v>75433</v>
      </c>
      <c r="J1019">
        <v>1192</v>
      </c>
      <c r="K1019">
        <v>589</v>
      </c>
      <c r="L1019">
        <v>326</v>
      </c>
      <c r="M1019" t="b">
        <v>0</v>
      </c>
      <c r="N1019" t="b">
        <v>0</v>
      </c>
      <c r="O1019" t="b">
        <v>0</v>
      </c>
    </row>
    <row r="1020" spans="1:15" x14ac:dyDescent="0.2">
      <c r="A1020" t="s">
        <v>4645</v>
      </c>
      <c r="B1020" s="1">
        <v>43084</v>
      </c>
      <c r="C1020" s="1">
        <v>43082.5000462963</v>
      </c>
      <c r="D1020" t="s">
        <v>4646</v>
      </c>
      <c r="E1020" t="s">
        <v>78</v>
      </c>
      <c r="F1020">
        <v>24</v>
      </c>
      <c r="G1020" t="str">
        <f>VLOOKUP(YouTubeVideos[[#This Row],[category_id]],VideoCategories[],2,FALSE)</f>
        <v>Entertainment</v>
      </c>
      <c r="H1020" t="s">
        <v>4647</v>
      </c>
      <c r="I1020">
        <v>75685</v>
      </c>
      <c r="J1020">
        <v>1281</v>
      </c>
      <c r="K1020">
        <v>150</v>
      </c>
      <c r="L1020">
        <v>191</v>
      </c>
      <c r="M1020" t="b">
        <v>0</v>
      </c>
      <c r="N1020" t="b">
        <v>0</v>
      </c>
      <c r="O1020" t="b">
        <v>0</v>
      </c>
    </row>
    <row r="1021" spans="1:15" x14ac:dyDescent="0.2">
      <c r="A1021" t="s">
        <v>4774</v>
      </c>
      <c r="B1021" s="1">
        <v>43084</v>
      </c>
      <c r="C1021" s="1">
        <v>43078.354178240741</v>
      </c>
      <c r="D1021" t="s">
        <v>19964</v>
      </c>
      <c r="E1021" t="s">
        <v>4775</v>
      </c>
      <c r="F1021">
        <v>28</v>
      </c>
      <c r="G1021" t="str">
        <f>VLOOKUP(YouTubeVideos[[#This Row],[category_id]],VideoCategories[],2,FALSE)</f>
        <v>Science &amp; Technology</v>
      </c>
      <c r="H1021" t="s">
        <v>4776</v>
      </c>
      <c r="I1021">
        <v>75756</v>
      </c>
      <c r="J1021">
        <v>1512</v>
      </c>
      <c r="K1021">
        <v>53</v>
      </c>
      <c r="L1021">
        <v>131</v>
      </c>
      <c r="M1021" t="b">
        <v>0</v>
      </c>
      <c r="N1021" t="b">
        <v>0</v>
      </c>
      <c r="O1021" t="b">
        <v>0</v>
      </c>
    </row>
    <row r="1022" spans="1:15" x14ac:dyDescent="0.2">
      <c r="A1022" t="s">
        <v>11506</v>
      </c>
      <c r="B1022" s="1">
        <v>43139</v>
      </c>
      <c r="C1022" s="1">
        <v>43132.126180555555</v>
      </c>
      <c r="D1022" t="s">
        <v>11507</v>
      </c>
      <c r="E1022" t="s">
        <v>11221</v>
      </c>
      <c r="F1022">
        <v>26</v>
      </c>
      <c r="G1022" t="str">
        <f>VLOOKUP(YouTubeVideos[[#This Row],[category_id]],VideoCategories[],2,FALSE)</f>
        <v>Howto &amp; Style</v>
      </c>
      <c r="H1022" t="s">
        <v>11508</v>
      </c>
      <c r="I1022">
        <v>75770</v>
      </c>
      <c r="J1022">
        <v>1247</v>
      </c>
      <c r="K1022">
        <v>16</v>
      </c>
      <c r="L1022">
        <v>53</v>
      </c>
      <c r="M1022" t="b">
        <v>0</v>
      </c>
      <c r="N1022" t="b">
        <v>0</v>
      </c>
      <c r="O1022" t="b">
        <v>0</v>
      </c>
    </row>
    <row r="1023" spans="1:15" x14ac:dyDescent="0.2">
      <c r="A1023" t="s">
        <v>12221</v>
      </c>
      <c r="B1023" s="1">
        <v>43146</v>
      </c>
      <c r="C1023" s="1">
        <v>43138.417696759258</v>
      </c>
      <c r="D1023" t="s">
        <v>12222</v>
      </c>
      <c r="E1023" t="s">
        <v>12223</v>
      </c>
      <c r="F1023">
        <v>22</v>
      </c>
      <c r="G1023" t="str">
        <f>VLOOKUP(YouTubeVideos[[#This Row],[category_id]],VideoCategories[],2,FALSE)</f>
        <v>People &amp; Blogs</v>
      </c>
      <c r="H1023" t="s">
        <v>12224</v>
      </c>
      <c r="I1023">
        <v>76054</v>
      </c>
      <c r="J1023">
        <v>800</v>
      </c>
      <c r="K1023">
        <v>52</v>
      </c>
      <c r="L1023">
        <v>107</v>
      </c>
      <c r="M1023" t="b">
        <v>0</v>
      </c>
      <c r="N1023" t="b">
        <v>0</v>
      </c>
      <c r="O1023" t="b">
        <v>0</v>
      </c>
    </row>
    <row r="1024" spans="1:15" x14ac:dyDescent="0.2">
      <c r="A1024" t="s">
        <v>2422</v>
      </c>
      <c r="B1024" s="1">
        <v>43068</v>
      </c>
      <c r="C1024" s="1">
        <v>43061.292546296296</v>
      </c>
      <c r="D1024" t="s">
        <v>2423</v>
      </c>
      <c r="E1024" t="s">
        <v>2424</v>
      </c>
      <c r="F1024">
        <v>19</v>
      </c>
      <c r="G1024" t="str">
        <f>VLOOKUP(YouTubeVideos[[#This Row],[category_id]],VideoCategories[],2,FALSE)</f>
        <v>Travel &amp; Events</v>
      </c>
      <c r="H1024" t="s">
        <v>19850</v>
      </c>
      <c r="I1024">
        <v>76351</v>
      </c>
      <c r="J1024">
        <v>5508</v>
      </c>
      <c r="K1024">
        <v>29</v>
      </c>
      <c r="L1024">
        <v>345</v>
      </c>
      <c r="M1024" t="b">
        <v>0</v>
      </c>
      <c r="N1024" t="b">
        <v>0</v>
      </c>
      <c r="O1024" t="b">
        <v>0</v>
      </c>
    </row>
    <row r="1025" spans="1:15" x14ac:dyDescent="0.2">
      <c r="A1025" t="s">
        <v>10095</v>
      </c>
      <c r="B1025" s="1">
        <v>43130</v>
      </c>
      <c r="C1025" s="1">
        <v>43124.314074074071</v>
      </c>
      <c r="D1025" t="s">
        <v>20257</v>
      </c>
      <c r="E1025" t="s">
        <v>10096</v>
      </c>
      <c r="F1025">
        <v>24</v>
      </c>
      <c r="G1025" t="str">
        <f>VLOOKUP(YouTubeVideos[[#This Row],[category_id]],VideoCategories[],2,FALSE)</f>
        <v>Entertainment</v>
      </c>
      <c r="H1025" t="s">
        <v>10097</v>
      </c>
      <c r="I1025">
        <v>76450</v>
      </c>
      <c r="J1025">
        <v>343</v>
      </c>
      <c r="K1025">
        <v>11</v>
      </c>
      <c r="L1025">
        <v>33</v>
      </c>
      <c r="M1025" t="b">
        <v>0</v>
      </c>
      <c r="N1025" t="b">
        <v>0</v>
      </c>
      <c r="O1025" t="b">
        <v>0</v>
      </c>
    </row>
    <row r="1026" spans="1:15" x14ac:dyDescent="0.2">
      <c r="A1026" t="s">
        <v>1581</v>
      </c>
      <c r="B1026" s="1">
        <v>43061</v>
      </c>
      <c r="C1026" s="1">
        <v>43055.774108796293</v>
      </c>
      <c r="D1026" t="s">
        <v>1582</v>
      </c>
      <c r="E1026" t="s">
        <v>1583</v>
      </c>
      <c r="F1026">
        <v>26</v>
      </c>
      <c r="G1026" t="str">
        <f>VLOOKUP(YouTubeVideos[[#This Row],[category_id]],VideoCategories[],2,FALSE)</f>
        <v>Howto &amp; Style</v>
      </c>
      <c r="H1026" t="s">
        <v>19789</v>
      </c>
      <c r="I1026">
        <v>76536</v>
      </c>
      <c r="J1026">
        <v>3536</v>
      </c>
      <c r="K1026">
        <v>199</v>
      </c>
      <c r="L1026">
        <v>123</v>
      </c>
      <c r="M1026" t="b">
        <v>0</v>
      </c>
      <c r="N1026" t="b">
        <v>0</v>
      </c>
      <c r="O1026" t="b">
        <v>0</v>
      </c>
    </row>
    <row r="1027" spans="1:15" x14ac:dyDescent="0.2">
      <c r="A1027" t="s">
        <v>11108</v>
      </c>
      <c r="B1027" s="1">
        <v>43136</v>
      </c>
      <c r="C1027" s="1">
        <v>43130.436064814814</v>
      </c>
      <c r="D1027" t="s">
        <v>11109</v>
      </c>
      <c r="E1027" t="s">
        <v>490</v>
      </c>
      <c r="F1027">
        <v>24</v>
      </c>
      <c r="G1027" t="str">
        <f>VLOOKUP(YouTubeVideos[[#This Row],[category_id]],VideoCategories[],2,FALSE)</f>
        <v>Entertainment</v>
      </c>
      <c r="H1027" t="s">
        <v>11110</v>
      </c>
      <c r="I1027">
        <v>76714</v>
      </c>
      <c r="J1027">
        <v>2166</v>
      </c>
      <c r="K1027">
        <v>116</v>
      </c>
      <c r="L1027">
        <v>359</v>
      </c>
      <c r="M1027" t="b">
        <v>0</v>
      </c>
      <c r="N1027" t="b">
        <v>0</v>
      </c>
      <c r="O1027" t="b">
        <v>0</v>
      </c>
    </row>
    <row r="1028" spans="1:15" x14ac:dyDescent="0.2">
      <c r="A1028" t="s">
        <v>2767</v>
      </c>
      <c r="B1028" s="1">
        <v>43071</v>
      </c>
      <c r="C1028" s="1">
        <v>43069.670370370368</v>
      </c>
      <c r="D1028" t="s">
        <v>2768</v>
      </c>
      <c r="E1028" t="s">
        <v>1226</v>
      </c>
      <c r="F1028">
        <v>17</v>
      </c>
      <c r="G1028" t="str">
        <f>VLOOKUP(YouTubeVideos[[#This Row],[category_id]],VideoCategories[],2,FALSE)</f>
        <v>Sports</v>
      </c>
      <c r="H1028" t="s">
        <v>1227</v>
      </c>
      <c r="I1028">
        <v>76802</v>
      </c>
      <c r="J1028">
        <v>1837</v>
      </c>
      <c r="K1028">
        <v>38</v>
      </c>
      <c r="L1028">
        <v>85</v>
      </c>
      <c r="M1028" t="b">
        <v>0</v>
      </c>
      <c r="N1028" t="b">
        <v>0</v>
      </c>
      <c r="O1028" t="b">
        <v>0</v>
      </c>
    </row>
    <row r="1029" spans="1:15" x14ac:dyDescent="0.2">
      <c r="A1029" t="s">
        <v>3041</v>
      </c>
      <c r="B1029" s="1">
        <v>43073</v>
      </c>
      <c r="C1029" s="1">
        <v>43067.433032407411</v>
      </c>
      <c r="D1029" t="s">
        <v>3042</v>
      </c>
      <c r="E1029" t="s">
        <v>490</v>
      </c>
      <c r="F1029">
        <v>24</v>
      </c>
      <c r="G1029" t="str">
        <f>VLOOKUP(YouTubeVideos[[#This Row],[category_id]],VideoCategories[],2,FALSE)</f>
        <v>Entertainment</v>
      </c>
      <c r="H1029" t="s">
        <v>3043</v>
      </c>
      <c r="I1029">
        <v>76956</v>
      </c>
      <c r="J1029">
        <v>2269</v>
      </c>
      <c r="K1029">
        <v>108</v>
      </c>
      <c r="L1029">
        <v>736</v>
      </c>
      <c r="M1029" t="b">
        <v>0</v>
      </c>
      <c r="N1029" t="b">
        <v>0</v>
      </c>
      <c r="O1029" t="b">
        <v>0</v>
      </c>
    </row>
    <row r="1030" spans="1:15" x14ac:dyDescent="0.2">
      <c r="A1030" t="s">
        <v>9165</v>
      </c>
      <c r="B1030" s="1">
        <v>43123</v>
      </c>
      <c r="C1030" s="1">
        <v>43118.125057870369</v>
      </c>
      <c r="D1030" t="s">
        <v>9166</v>
      </c>
      <c r="E1030" t="s">
        <v>39</v>
      </c>
      <c r="F1030">
        <v>23</v>
      </c>
      <c r="G1030" t="str">
        <f>VLOOKUP(YouTubeVideos[[#This Row],[category_id]],VideoCategories[],2,FALSE)</f>
        <v>Comedy</v>
      </c>
      <c r="H1030" t="s">
        <v>9167</v>
      </c>
      <c r="I1030">
        <v>77002</v>
      </c>
      <c r="J1030">
        <v>786</v>
      </c>
      <c r="K1030">
        <v>40</v>
      </c>
      <c r="L1030">
        <v>78</v>
      </c>
      <c r="M1030" t="b">
        <v>0</v>
      </c>
      <c r="N1030" t="b">
        <v>0</v>
      </c>
      <c r="O1030" t="b">
        <v>0</v>
      </c>
    </row>
    <row r="1031" spans="1:15" x14ac:dyDescent="0.2">
      <c r="A1031" t="s">
        <v>403</v>
      </c>
      <c r="B1031" s="1">
        <v>43054</v>
      </c>
      <c r="C1031" s="1">
        <v>43049.598657407405</v>
      </c>
      <c r="D1031" t="s">
        <v>404</v>
      </c>
      <c r="E1031" t="s">
        <v>405</v>
      </c>
      <c r="F1031">
        <v>26</v>
      </c>
      <c r="G1031" t="str">
        <f>VLOOKUP(YouTubeVideos[[#This Row],[category_id]],VideoCategories[],2,FALSE)</f>
        <v>Howto &amp; Style</v>
      </c>
      <c r="H1031" t="s">
        <v>406</v>
      </c>
      <c r="I1031">
        <v>77302</v>
      </c>
      <c r="J1031">
        <v>3756</v>
      </c>
      <c r="K1031">
        <v>123</v>
      </c>
      <c r="L1031">
        <v>222</v>
      </c>
      <c r="M1031" t="b">
        <v>0</v>
      </c>
      <c r="N1031" t="b">
        <v>0</v>
      </c>
      <c r="O1031" t="b">
        <v>0</v>
      </c>
    </row>
    <row r="1032" spans="1:15" x14ac:dyDescent="0.2">
      <c r="A1032" t="s">
        <v>9315</v>
      </c>
      <c r="B1032" s="1">
        <v>43124</v>
      </c>
      <c r="C1032" s="1">
        <v>43117.730069444442</v>
      </c>
      <c r="D1032" t="s">
        <v>9316</v>
      </c>
      <c r="E1032" t="s">
        <v>3160</v>
      </c>
      <c r="F1032">
        <v>24</v>
      </c>
      <c r="G1032" t="str">
        <f>VLOOKUP(YouTubeVideos[[#This Row],[category_id]],VideoCategories[],2,FALSE)</f>
        <v>Entertainment</v>
      </c>
      <c r="H1032" t="s">
        <v>9317</v>
      </c>
      <c r="I1032">
        <v>77452</v>
      </c>
      <c r="J1032">
        <v>5359</v>
      </c>
      <c r="K1032">
        <v>98</v>
      </c>
      <c r="L1032">
        <v>1217</v>
      </c>
      <c r="M1032" t="b">
        <v>0</v>
      </c>
      <c r="N1032" t="b">
        <v>0</v>
      </c>
      <c r="O1032" t="b">
        <v>0</v>
      </c>
    </row>
    <row r="1033" spans="1:15" x14ac:dyDescent="0.2">
      <c r="A1033" t="s">
        <v>3399</v>
      </c>
      <c r="B1033" s="1">
        <v>43076</v>
      </c>
      <c r="C1033" s="1">
        <v>43070.333344907405</v>
      </c>
      <c r="D1033" t="s">
        <v>3400</v>
      </c>
      <c r="E1033" t="s">
        <v>3401</v>
      </c>
      <c r="F1033">
        <v>10</v>
      </c>
      <c r="G1033" t="str">
        <f>VLOOKUP(YouTubeVideos[[#This Row],[category_id]],VideoCategories[],2,FALSE)</f>
        <v>Music</v>
      </c>
      <c r="H1033" t="s">
        <v>3402</v>
      </c>
      <c r="I1033">
        <v>77518</v>
      </c>
      <c r="J1033">
        <v>1196</v>
      </c>
      <c r="K1033">
        <v>44</v>
      </c>
      <c r="L1033">
        <v>155</v>
      </c>
      <c r="M1033" t="b">
        <v>0</v>
      </c>
      <c r="N1033" t="b">
        <v>0</v>
      </c>
      <c r="O1033" t="b">
        <v>0</v>
      </c>
    </row>
    <row r="1034" spans="1:15" x14ac:dyDescent="0.2">
      <c r="A1034" t="s">
        <v>72</v>
      </c>
      <c r="B1034" s="1">
        <v>43053</v>
      </c>
      <c r="C1034" s="1">
        <v>43048.250092592592</v>
      </c>
      <c r="D1034" t="s">
        <v>73</v>
      </c>
      <c r="E1034" t="s">
        <v>74</v>
      </c>
      <c r="F1034">
        <v>26</v>
      </c>
      <c r="G1034" t="str">
        <f>VLOOKUP(YouTubeVideos[[#This Row],[category_id]],VideoCategories[],2,FALSE)</f>
        <v>Howto &amp; Style</v>
      </c>
      <c r="H1034" t="s">
        <v>75</v>
      </c>
      <c r="I1034">
        <v>77630</v>
      </c>
      <c r="J1034">
        <v>1991</v>
      </c>
      <c r="K1034">
        <v>83</v>
      </c>
      <c r="L1034">
        <v>208</v>
      </c>
      <c r="M1034" t="b">
        <v>0</v>
      </c>
      <c r="N1034" t="b">
        <v>0</v>
      </c>
      <c r="O1034" t="b">
        <v>0</v>
      </c>
    </row>
    <row r="1035" spans="1:15" x14ac:dyDescent="0.2">
      <c r="A1035" t="s">
        <v>1170</v>
      </c>
      <c r="B1035" s="1">
        <v>43059</v>
      </c>
      <c r="C1035" s="1">
        <v>43053.975729166668</v>
      </c>
      <c r="D1035" t="s">
        <v>1171</v>
      </c>
      <c r="E1035" t="s">
        <v>1172</v>
      </c>
      <c r="F1035">
        <v>22</v>
      </c>
      <c r="G1035" t="str">
        <f>VLOOKUP(YouTubeVideos[[#This Row],[category_id]],VideoCategories[],2,FALSE)</f>
        <v>People &amp; Blogs</v>
      </c>
      <c r="H1035" t="s">
        <v>63</v>
      </c>
      <c r="I1035">
        <v>77763</v>
      </c>
      <c r="J1035">
        <v>4640</v>
      </c>
      <c r="K1035">
        <v>42</v>
      </c>
      <c r="L1035">
        <v>483</v>
      </c>
      <c r="M1035" t="b">
        <v>0</v>
      </c>
      <c r="N1035" t="b">
        <v>0</v>
      </c>
      <c r="O1035" t="b">
        <v>0</v>
      </c>
    </row>
    <row r="1036" spans="1:15" x14ac:dyDescent="0.2">
      <c r="A1036" t="s">
        <v>7070</v>
      </c>
      <c r="B1036" s="1">
        <v>43107</v>
      </c>
      <c r="C1036" s="1">
        <v>43101.231770833336</v>
      </c>
      <c r="D1036" t="s">
        <v>7071</v>
      </c>
      <c r="E1036" t="s">
        <v>2789</v>
      </c>
      <c r="F1036">
        <v>25</v>
      </c>
      <c r="G1036" t="str">
        <f>VLOOKUP(YouTubeVideos[[#This Row],[category_id]],VideoCategories[],2,FALSE)</f>
        <v>News &amp; Politics</v>
      </c>
      <c r="H1036" t="s">
        <v>7072</v>
      </c>
      <c r="I1036">
        <v>77788</v>
      </c>
      <c r="J1036">
        <v>501</v>
      </c>
      <c r="K1036">
        <v>33</v>
      </c>
      <c r="L1036">
        <v>160</v>
      </c>
      <c r="M1036" t="b">
        <v>0</v>
      </c>
      <c r="N1036" t="b">
        <v>0</v>
      </c>
      <c r="O1036" t="b">
        <v>0</v>
      </c>
    </row>
    <row r="1037" spans="1:15" x14ac:dyDescent="0.2">
      <c r="A1037" t="s">
        <v>11360</v>
      </c>
      <c r="B1037" s="1">
        <v>43138</v>
      </c>
      <c r="C1037" s="1">
        <v>43131.916666666664</v>
      </c>
      <c r="D1037" t="s">
        <v>11361</v>
      </c>
      <c r="E1037" t="s">
        <v>3590</v>
      </c>
      <c r="F1037">
        <v>24</v>
      </c>
      <c r="G1037" t="str">
        <f>VLOOKUP(YouTubeVideos[[#This Row],[category_id]],VideoCategories[],2,FALSE)</f>
        <v>Entertainment</v>
      </c>
      <c r="H1037" t="s">
        <v>11362</v>
      </c>
      <c r="I1037">
        <v>77850</v>
      </c>
      <c r="J1037">
        <v>1068</v>
      </c>
      <c r="K1037">
        <v>69</v>
      </c>
      <c r="L1037">
        <v>134</v>
      </c>
      <c r="M1037" t="b">
        <v>0</v>
      </c>
      <c r="N1037" t="b">
        <v>0</v>
      </c>
      <c r="O1037" t="b">
        <v>0</v>
      </c>
    </row>
    <row r="1038" spans="1:15" x14ac:dyDescent="0.2">
      <c r="A1038" t="s">
        <v>10335</v>
      </c>
      <c r="B1038" s="1">
        <v>43132</v>
      </c>
      <c r="C1038" s="1">
        <v>43131.020833333336</v>
      </c>
      <c r="D1038" t="s">
        <v>10336</v>
      </c>
      <c r="E1038" t="s">
        <v>54</v>
      </c>
      <c r="F1038">
        <v>24</v>
      </c>
      <c r="G1038" t="str">
        <f>VLOOKUP(YouTubeVideos[[#This Row],[category_id]],VideoCategories[],2,FALSE)</f>
        <v>Entertainment</v>
      </c>
      <c r="H1038" t="s">
        <v>10337</v>
      </c>
      <c r="I1038">
        <v>77966</v>
      </c>
      <c r="J1038">
        <v>1208</v>
      </c>
      <c r="K1038">
        <v>262</v>
      </c>
      <c r="L1038">
        <v>216</v>
      </c>
      <c r="M1038" t="b">
        <v>0</v>
      </c>
      <c r="N1038" t="b">
        <v>0</v>
      </c>
      <c r="O1038" t="b">
        <v>0</v>
      </c>
    </row>
    <row r="1039" spans="1:15" x14ac:dyDescent="0.2">
      <c r="A1039" t="s">
        <v>11193</v>
      </c>
      <c r="B1039" s="1">
        <v>43137</v>
      </c>
      <c r="C1039" s="1">
        <v>43131.671597222223</v>
      </c>
      <c r="D1039" t="s">
        <v>11194</v>
      </c>
      <c r="E1039" t="s">
        <v>11195</v>
      </c>
      <c r="F1039">
        <v>26</v>
      </c>
      <c r="G1039" t="str">
        <f>VLOOKUP(YouTubeVideos[[#This Row],[category_id]],VideoCategories[],2,FALSE)</f>
        <v>Howto &amp; Style</v>
      </c>
      <c r="H1039" t="s">
        <v>11196</v>
      </c>
      <c r="I1039">
        <v>78175</v>
      </c>
      <c r="J1039">
        <v>3349</v>
      </c>
      <c r="K1039">
        <v>139</v>
      </c>
      <c r="L1039">
        <v>698</v>
      </c>
      <c r="M1039" t="b">
        <v>0</v>
      </c>
      <c r="N1039" t="b">
        <v>0</v>
      </c>
      <c r="O1039" t="b">
        <v>0</v>
      </c>
    </row>
    <row r="1040" spans="1:15" x14ac:dyDescent="0.2">
      <c r="A1040" t="s">
        <v>4237</v>
      </c>
      <c r="B1040" s="1">
        <v>43081</v>
      </c>
      <c r="C1040" s="1">
        <v>43075.605231481481</v>
      </c>
      <c r="D1040" t="s">
        <v>19945</v>
      </c>
      <c r="E1040" t="s">
        <v>4238</v>
      </c>
      <c r="F1040">
        <v>22</v>
      </c>
      <c r="G1040" t="str">
        <f>VLOOKUP(YouTubeVideos[[#This Row],[category_id]],VideoCategories[],2,FALSE)</f>
        <v>People &amp; Blogs</v>
      </c>
      <c r="H1040" t="s">
        <v>4239</v>
      </c>
      <c r="I1040">
        <v>78322</v>
      </c>
      <c r="J1040">
        <v>10885</v>
      </c>
      <c r="K1040">
        <v>63</v>
      </c>
      <c r="L1040">
        <v>2001</v>
      </c>
      <c r="M1040" t="b">
        <v>0</v>
      </c>
      <c r="N1040" t="b">
        <v>0</v>
      </c>
      <c r="O1040" t="b">
        <v>0</v>
      </c>
    </row>
    <row r="1041" spans="1:15" x14ac:dyDescent="0.2">
      <c r="A1041" t="s">
        <v>9008</v>
      </c>
      <c r="B1041" s="1">
        <v>43121</v>
      </c>
      <c r="C1041" s="1">
        <v>43115.725474537037</v>
      </c>
      <c r="D1041" t="s">
        <v>9009</v>
      </c>
      <c r="E1041" t="s">
        <v>7772</v>
      </c>
      <c r="F1041">
        <v>24</v>
      </c>
      <c r="G1041" t="str">
        <f>VLOOKUP(YouTubeVideos[[#This Row],[category_id]],VideoCategories[],2,FALSE)</f>
        <v>Entertainment</v>
      </c>
      <c r="H1041" t="s">
        <v>7773</v>
      </c>
      <c r="I1041">
        <v>78344</v>
      </c>
      <c r="J1041">
        <v>3409</v>
      </c>
      <c r="K1041">
        <v>87</v>
      </c>
      <c r="L1041">
        <v>875</v>
      </c>
      <c r="M1041" t="b">
        <v>0</v>
      </c>
      <c r="N1041" t="b">
        <v>0</v>
      </c>
      <c r="O1041" t="b">
        <v>0</v>
      </c>
    </row>
    <row r="1042" spans="1:15" x14ac:dyDescent="0.2">
      <c r="A1042" t="s">
        <v>13421</v>
      </c>
      <c r="B1042" s="1">
        <v>43159</v>
      </c>
      <c r="C1042" s="1">
        <v>43151.638194444444</v>
      </c>
      <c r="D1042" t="s">
        <v>20454</v>
      </c>
      <c r="E1042" t="s">
        <v>8204</v>
      </c>
      <c r="F1042">
        <v>26</v>
      </c>
      <c r="G1042" t="str">
        <f>VLOOKUP(YouTubeVideos[[#This Row],[category_id]],VideoCategories[],2,FALSE)</f>
        <v>Howto &amp; Style</v>
      </c>
      <c r="H1042" t="s">
        <v>8205</v>
      </c>
      <c r="I1042">
        <v>78433</v>
      </c>
      <c r="J1042">
        <v>1882</v>
      </c>
      <c r="K1042">
        <v>120</v>
      </c>
      <c r="L1042">
        <v>413</v>
      </c>
      <c r="M1042" t="b">
        <v>0</v>
      </c>
      <c r="N1042" t="b">
        <v>0</v>
      </c>
      <c r="O1042" t="b">
        <v>0</v>
      </c>
    </row>
    <row r="1043" spans="1:15" x14ac:dyDescent="0.2">
      <c r="A1043" t="s">
        <v>13827</v>
      </c>
      <c r="B1043" s="1">
        <v>43164</v>
      </c>
      <c r="C1043" s="1">
        <v>43154.670868055553</v>
      </c>
      <c r="D1043" t="s">
        <v>13828</v>
      </c>
      <c r="E1043" t="s">
        <v>13829</v>
      </c>
      <c r="F1043">
        <v>28</v>
      </c>
      <c r="G1043" t="str">
        <f>VLOOKUP(YouTubeVideos[[#This Row],[category_id]],VideoCategories[],2,FALSE)</f>
        <v>Science &amp; Technology</v>
      </c>
      <c r="H1043" t="s">
        <v>13830</v>
      </c>
      <c r="I1043">
        <v>78528</v>
      </c>
      <c r="J1043">
        <v>3546</v>
      </c>
      <c r="K1043">
        <v>62</v>
      </c>
      <c r="L1043">
        <v>561</v>
      </c>
      <c r="M1043" t="b">
        <v>0</v>
      </c>
      <c r="N1043" t="b">
        <v>0</v>
      </c>
      <c r="O1043" t="b">
        <v>0</v>
      </c>
    </row>
    <row r="1044" spans="1:15" x14ac:dyDescent="0.2">
      <c r="A1044" t="s">
        <v>5321</v>
      </c>
      <c r="B1044" s="1">
        <v>43089</v>
      </c>
      <c r="C1044" s="1">
        <v>43088.827384259261</v>
      </c>
      <c r="D1044" t="s">
        <v>5322</v>
      </c>
      <c r="E1044" t="s">
        <v>2094</v>
      </c>
      <c r="F1044">
        <v>24</v>
      </c>
      <c r="G1044" t="str">
        <f>VLOOKUP(YouTubeVideos[[#This Row],[category_id]],VideoCategories[],2,FALSE)</f>
        <v>Entertainment</v>
      </c>
      <c r="H1044" t="s">
        <v>5323</v>
      </c>
      <c r="I1044">
        <v>78662</v>
      </c>
      <c r="J1044">
        <v>1966</v>
      </c>
      <c r="K1044">
        <v>172</v>
      </c>
      <c r="L1044">
        <v>457</v>
      </c>
      <c r="M1044" t="b">
        <v>0</v>
      </c>
      <c r="N1044" t="b">
        <v>0</v>
      </c>
      <c r="O1044" t="b">
        <v>0</v>
      </c>
    </row>
    <row r="1045" spans="1:15" x14ac:dyDescent="0.2">
      <c r="A1045" t="s">
        <v>2127</v>
      </c>
      <c r="B1045" s="1">
        <v>43067</v>
      </c>
      <c r="C1045" s="1">
        <v>43060.592928240738</v>
      </c>
      <c r="D1045" t="s">
        <v>2128</v>
      </c>
      <c r="E1045" t="s">
        <v>2129</v>
      </c>
      <c r="F1045">
        <v>10</v>
      </c>
      <c r="G1045" t="str">
        <f>VLOOKUP(YouTubeVideos[[#This Row],[category_id]],VideoCategories[],2,FALSE)</f>
        <v>Music</v>
      </c>
      <c r="H1045" t="s">
        <v>2130</v>
      </c>
      <c r="I1045">
        <v>78674</v>
      </c>
      <c r="J1045">
        <v>4826</v>
      </c>
      <c r="K1045">
        <v>118</v>
      </c>
      <c r="L1045">
        <v>344</v>
      </c>
      <c r="M1045" t="b">
        <v>0</v>
      </c>
      <c r="N1045" t="b">
        <v>0</v>
      </c>
      <c r="O1045" t="b">
        <v>0</v>
      </c>
    </row>
    <row r="1046" spans="1:15" x14ac:dyDescent="0.2">
      <c r="A1046" t="s">
        <v>8194</v>
      </c>
      <c r="B1046" s="1">
        <v>43116</v>
      </c>
      <c r="C1046" s="1">
        <v>43110.667812500003</v>
      </c>
      <c r="D1046" t="s">
        <v>8195</v>
      </c>
      <c r="E1046" t="s">
        <v>8196</v>
      </c>
      <c r="F1046">
        <v>25</v>
      </c>
      <c r="G1046" t="str">
        <f>VLOOKUP(YouTubeVideos[[#This Row],[category_id]],VideoCategories[],2,FALSE)</f>
        <v>News &amp; Politics</v>
      </c>
      <c r="H1046" t="s">
        <v>8197</v>
      </c>
      <c r="I1046">
        <v>78783</v>
      </c>
      <c r="J1046">
        <v>246</v>
      </c>
      <c r="K1046">
        <v>51</v>
      </c>
      <c r="L1046">
        <v>347</v>
      </c>
      <c r="M1046" t="b">
        <v>0</v>
      </c>
      <c r="N1046" t="b">
        <v>0</v>
      </c>
      <c r="O1046" t="b">
        <v>0</v>
      </c>
    </row>
    <row r="1047" spans="1:15" x14ac:dyDescent="0.2">
      <c r="A1047" t="s">
        <v>9696</v>
      </c>
      <c r="B1047" s="1">
        <v>43126</v>
      </c>
      <c r="C1047" s="1">
        <v>43119.711886574078</v>
      </c>
      <c r="D1047" t="s">
        <v>9697</v>
      </c>
      <c r="E1047" t="s">
        <v>9698</v>
      </c>
      <c r="F1047">
        <v>22</v>
      </c>
      <c r="G1047" t="str">
        <f>VLOOKUP(YouTubeVideos[[#This Row],[category_id]],VideoCategories[],2,FALSE)</f>
        <v>People &amp; Blogs</v>
      </c>
      <c r="H1047" t="s">
        <v>63</v>
      </c>
      <c r="I1047">
        <v>78957</v>
      </c>
      <c r="J1047">
        <v>3212</v>
      </c>
      <c r="K1047">
        <v>36</v>
      </c>
      <c r="L1047">
        <v>356</v>
      </c>
      <c r="M1047" t="b">
        <v>0</v>
      </c>
      <c r="N1047" t="b">
        <v>0</v>
      </c>
      <c r="O1047" t="b">
        <v>0</v>
      </c>
    </row>
    <row r="1048" spans="1:15" x14ac:dyDescent="0.2">
      <c r="A1048" t="s">
        <v>13114</v>
      </c>
      <c r="B1048" s="1">
        <v>43156</v>
      </c>
      <c r="C1048" s="1">
        <v>43152.583379629628</v>
      </c>
      <c r="D1048" t="s">
        <v>13115</v>
      </c>
      <c r="E1048" t="s">
        <v>1095</v>
      </c>
      <c r="F1048">
        <v>26</v>
      </c>
      <c r="G1048" t="str">
        <f>VLOOKUP(YouTubeVideos[[#This Row],[category_id]],VideoCategories[],2,FALSE)</f>
        <v>Howto &amp; Style</v>
      </c>
      <c r="H1048" t="s">
        <v>13116</v>
      </c>
      <c r="I1048">
        <v>79124</v>
      </c>
      <c r="J1048">
        <v>3300</v>
      </c>
      <c r="K1048">
        <v>64</v>
      </c>
      <c r="L1048">
        <v>160</v>
      </c>
      <c r="M1048" t="b">
        <v>0</v>
      </c>
      <c r="N1048" t="b">
        <v>0</v>
      </c>
      <c r="O1048" t="b">
        <v>0</v>
      </c>
    </row>
    <row r="1049" spans="1:15" x14ac:dyDescent="0.2">
      <c r="A1049" t="s">
        <v>2708</v>
      </c>
      <c r="B1049" s="1">
        <v>43070</v>
      </c>
      <c r="C1049" s="1">
        <v>43064.721354166664</v>
      </c>
      <c r="D1049" t="s">
        <v>2709</v>
      </c>
      <c r="E1049" t="s">
        <v>2710</v>
      </c>
      <c r="F1049">
        <v>28</v>
      </c>
      <c r="G1049" t="str">
        <f>VLOOKUP(YouTubeVideos[[#This Row],[category_id]],VideoCategories[],2,FALSE)</f>
        <v>Science &amp; Technology</v>
      </c>
      <c r="H1049" t="s">
        <v>2711</v>
      </c>
      <c r="I1049">
        <v>79154</v>
      </c>
      <c r="J1049">
        <v>4936</v>
      </c>
      <c r="K1049">
        <v>45</v>
      </c>
      <c r="L1049">
        <v>550</v>
      </c>
      <c r="M1049" t="b">
        <v>0</v>
      </c>
      <c r="N1049" t="b">
        <v>0</v>
      </c>
      <c r="O1049" t="b">
        <v>0</v>
      </c>
    </row>
    <row r="1050" spans="1:15" x14ac:dyDescent="0.2">
      <c r="A1050" t="s">
        <v>13558</v>
      </c>
      <c r="B1050" s="1">
        <v>43160</v>
      </c>
      <c r="C1050" s="1">
        <v>43153.793761574074</v>
      </c>
      <c r="D1050" t="s">
        <v>13559</v>
      </c>
      <c r="E1050" t="s">
        <v>13560</v>
      </c>
      <c r="F1050">
        <v>24</v>
      </c>
      <c r="G1050" t="str">
        <f>VLOOKUP(YouTubeVideos[[#This Row],[category_id]],VideoCategories[],2,FALSE)</f>
        <v>Entertainment</v>
      </c>
      <c r="H1050" t="s">
        <v>13561</v>
      </c>
      <c r="I1050">
        <v>79205</v>
      </c>
      <c r="J1050">
        <v>133</v>
      </c>
      <c r="K1050">
        <v>60</v>
      </c>
      <c r="L1050">
        <v>41</v>
      </c>
      <c r="M1050" t="b">
        <v>0</v>
      </c>
      <c r="N1050" t="b">
        <v>0</v>
      </c>
      <c r="O1050" t="b">
        <v>0</v>
      </c>
    </row>
    <row r="1051" spans="1:15" x14ac:dyDescent="0.2">
      <c r="A1051" t="s">
        <v>11169</v>
      </c>
      <c r="B1051" s="1">
        <v>43137</v>
      </c>
      <c r="C1051" s="1">
        <v>43132.460509259261</v>
      </c>
      <c r="D1051" t="s">
        <v>11170</v>
      </c>
      <c r="E1051" t="s">
        <v>11171</v>
      </c>
      <c r="F1051">
        <v>24</v>
      </c>
      <c r="G1051" t="str">
        <f>VLOOKUP(YouTubeVideos[[#This Row],[category_id]],VideoCategories[],2,FALSE)</f>
        <v>Entertainment</v>
      </c>
      <c r="H1051" t="s">
        <v>11172</v>
      </c>
      <c r="I1051">
        <v>79254</v>
      </c>
      <c r="J1051">
        <v>2573</v>
      </c>
      <c r="K1051">
        <v>400</v>
      </c>
      <c r="L1051">
        <v>459</v>
      </c>
      <c r="M1051" t="b">
        <v>0</v>
      </c>
      <c r="N1051" t="b">
        <v>0</v>
      </c>
      <c r="O1051" t="b">
        <v>0</v>
      </c>
    </row>
    <row r="1052" spans="1:15" x14ac:dyDescent="0.2">
      <c r="A1052" t="s">
        <v>14090</v>
      </c>
      <c r="B1052" s="1">
        <v>43167</v>
      </c>
      <c r="C1052" s="1">
        <v>43158.4375</v>
      </c>
      <c r="D1052" t="s">
        <v>14091</v>
      </c>
      <c r="E1052" t="s">
        <v>2776</v>
      </c>
      <c r="F1052">
        <v>22</v>
      </c>
      <c r="G1052" t="str">
        <f>VLOOKUP(YouTubeVideos[[#This Row],[category_id]],VideoCategories[],2,FALSE)</f>
        <v>People &amp; Blogs</v>
      </c>
      <c r="H1052" t="s">
        <v>14092</v>
      </c>
      <c r="I1052">
        <v>79262</v>
      </c>
      <c r="J1052">
        <v>4383</v>
      </c>
      <c r="K1052">
        <v>155</v>
      </c>
      <c r="L1052">
        <v>927</v>
      </c>
      <c r="M1052" t="b">
        <v>0</v>
      </c>
      <c r="N1052" t="b">
        <v>0</v>
      </c>
      <c r="O1052" t="b">
        <v>0</v>
      </c>
    </row>
    <row r="1053" spans="1:15" x14ac:dyDescent="0.2">
      <c r="A1053" t="s">
        <v>116</v>
      </c>
      <c r="B1053" s="1">
        <v>43053</v>
      </c>
      <c r="C1053" s="1">
        <v>43048.250011574077</v>
      </c>
      <c r="D1053" t="s">
        <v>19718</v>
      </c>
      <c r="E1053" t="s">
        <v>117</v>
      </c>
      <c r="F1053">
        <v>27</v>
      </c>
      <c r="G1053" t="str">
        <f>VLOOKUP(YouTubeVideos[[#This Row],[category_id]],VideoCategories[],2,FALSE)</f>
        <v>Education</v>
      </c>
      <c r="H1053" t="s">
        <v>19719</v>
      </c>
      <c r="I1053">
        <v>79306</v>
      </c>
      <c r="J1053">
        <v>3809</v>
      </c>
      <c r="K1053">
        <v>127</v>
      </c>
      <c r="L1053">
        <v>670</v>
      </c>
      <c r="M1053" t="b">
        <v>0</v>
      </c>
      <c r="N1053" t="b">
        <v>0</v>
      </c>
      <c r="O1053" t="b">
        <v>0</v>
      </c>
    </row>
    <row r="1054" spans="1:15" x14ac:dyDescent="0.2">
      <c r="A1054" t="s">
        <v>13434</v>
      </c>
      <c r="B1054" s="1">
        <v>43159</v>
      </c>
      <c r="C1054" s="1">
        <v>43151.435277777775</v>
      </c>
      <c r="D1054" t="s">
        <v>13435</v>
      </c>
      <c r="E1054" t="s">
        <v>3326</v>
      </c>
      <c r="F1054">
        <v>23</v>
      </c>
      <c r="G1054" t="str">
        <f>VLOOKUP(YouTubeVideos[[#This Row],[category_id]],VideoCategories[],2,FALSE)</f>
        <v>Comedy</v>
      </c>
      <c r="H1054" t="s">
        <v>13436</v>
      </c>
      <c r="I1054">
        <v>79591</v>
      </c>
      <c r="J1054">
        <v>5147</v>
      </c>
      <c r="K1054">
        <v>115</v>
      </c>
      <c r="L1054">
        <v>402</v>
      </c>
      <c r="M1054" t="b">
        <v>0</v>
      </c>
      <c r="N1054" t="b">
        <v>0</v>
      </c>
      <c r="O1054" t="b">
        <v>0</v>
      </c>
    </row>
    <row r="1055" spans="1:15" x14ac:dyDescent="0.2">
      <c r="A1055" t="s">
        <v>8053</v>
      </c>
      <c r="B1055" s="1">
        <v>43114</v>
      </c>
      <c r="C1055" s="1">
        <v>43109.30201388889</v>
      </c>
      <c r="D1055" t="s">
        <v>8054</v>
      </c>
      <c r="E1055" t="s">
        <v>8055</v>
      </c>
      <c r="F1055">
        <v>28</v>
      </c>
      <c r="G1055" t="str">
        <f>VLOOKUP(YouTubeVideos[[#This Row],[category_id]],VideoCategories[],2,FALSE)</f>
        <v>Science &amp; Technology</v>
      </c>
      <c r="H1055" t="s">
        <v>8056</v>
      </c>
      <c r="I1055">
        <v>79667</v>
      </c>
      <c r="J1055">
        <v>670</v>
      </c>
      <c r="K1055">
        <v>28</v>
      </c>
      <c r="L1055">
        <v>51</v>
      </c>
      <c r="M1055" t="b">
        <v>0</v>
      </c>
      <c r="N1055" t="b">
        <v>0</v>
      </c>
      <c r="O1055" t="b">
        <v>0</v>
      </c>
    </row>
    <row r="1056" spans="1:15" x14ac:dyDescent="0.2">
      <c r="A1056" t="s">
        <v>3618</v>
      </c>
      <c r="B1056" s="1">
        <v>43077</v>
      </c>
      <c r="C1056" s="1">
        <v>43071.473067129627</v>
      </c>
      <c r="D1056" t="s">
        <v>3619</v>
      </c>
      <c r="E1056" t="s">
        <v>3620</v>
      </c>
      <c r="F1056">
        <v>24</v>
      </c>
      <c r="G1056" t="str">
        <f>VLOOKUP(YouTubeVideos[[#This Row],[category_id]],VideoCategories[],2,FALSE)</f>
        <v>Entertainment</v>
      </c>
      <c r="H1056" t="s">
        <v>3621</v>
      </c>
      <c r="I1056">
        <v>79736</v>
      </c>
      <c r="J1056">
        <v>1631</v>
      </c>
      <c r="K1056">
        <v>105</v>
      </c>
      <c r="L1056">
        <v>224</v>
      </c>
      <c r="M1056" t="b">
        <v>0</v>
      </c>
      <c r="N1056" t="b">
        <v>0</v>
      </c>
      <c r="O1056" t="b">
        <v>0</v>
      </c>
    </row>
    <row r="1057" spans="1:15" x14ac:dyDescent="0.2">
      <c r="A1057" t="s">
        <v>8076</v>
      </c>
      <c r="B1057" s="1">
        <v>43114</v>
      </c>
      <c r="C1057" s="1">
        <v>43109.520844907405</v>
      </c>
      <c r="D1057" t="s">
        <v>8077</v>
      </c>
      <c r="E1057" t="s">
        <v>8078</v>
      </c>
      <c r="F1057">
        <v>22</v>
      </c>
      <c r="G1057" t="str">
        <f>VLOOKUP(YouTubeVideos[[#This Row],[category_id]],VideoCategories[],2,FALSE)</f>
        <v>People &amp; Blogs</v>
      </c>
      <c r="H1057" t="s">
        <v>8079</v>
      </c>
      <c r="I1057">
        <v>80396</v>
      </c>
      <c r="J1057">
        <v>4201</v>
      </c>
      <c r="K1057">
        <v>85</v>
      </c>
      <c r="L1057">
        <v>181</v>
      </c>
      <c r="M1057" t="b">
        <v>0</v>
      </c>
      <c r="N1057" t="b">
        <v>0</v>
      </c>
      <c r="O1057" t="b">
        <v>0</v>
      </c>
    </row>
    <row r="1058" spans="1:15" x14ac:dyDescent="0.2">
      <c r="A1058" t="s">
        <v>682</v>
      </c>
      <c r="B1058" s="1">
        <v>43056</v>
      </c>
      <c r="C1058" s="1">
        <v>43052.851921296293</v>
      </c>
      <c r="D1058" t="s">
        <v>19749</v>
      </c>
      <c r="E1058" t="s">
        <v>683</v>
      </c>
      <c r="F1058">
        <v>17</v>
      </c>
      <c r="G1058" t="str">
        <f>VLOOKUP(YouTubeVideos[[#This Row],[category_id]],VideoCategories[],2,FALSE)</f>
        <v>Sports</v>
      </c>
      <c r="H1058" t="s">
        <v>684</v>
      </c>
      <c r="I1058">
        <v>80687</v>
      </c>
      <c r="J1058">
        <v>197</v>
      </c>
      <c r="K1058">
        <v>30</v>
      </c>
      <c r="L1058">
        <v>53</v>
      </c>
      <c r="M1058" t="b">
        <v>0</v>
      </c>
      <c r="N1058" t="b">
        <v>0</v>
      </c>
      <c r="O1058" t="b">
        <v>0</v>
      </c>
    </row>
    <row r="1059" spans="1:15" x14ac:dyDescent="0.2">
      <c r="A1059" t="s">
        <v>11813</v>
      </c>
      <c r="B1059" s="1">
        <v>43143</v>
      </c>
      <c r="C1059" s="1">
        <v>43136.250092592592</v>
      </c>
      <c r="D1059" t="s">
        <v>11814</v>
      </c>
      <c r="E1059" t="s">
        <v>9855</v>
      </c>
      <c r="F1059">
        <v>23</v>
      </c>
      <c r="G1059" t="str">
        <f>VLOOKUP(YouTubeVideos[[#This Row],[category_id]],VideoCategories[],2,FALSE)</f>
        <v>Comedy</v>
      </c>
      <c r="H1059" t="s">
        <v>11815</v>
      </c>
      <c r="I1059">
        <v>80935</v>
      </c>
      <c r="J1059">
        <v>4937</v>
      </c>
      <c r="K1059">
        <v>48</v>
      </c>
      <c r="L1059">
        <v>1211</v>
      </c>
      <c r="M1059" t="b">
        <v>0</v>
      </c>
      <c r="N1059" t="b">
        <v>0</v>
      </c>
      <c r="O1059" t="b">
        <v>0</v>
      </c>
    </row>
    <row r="1060" spans="1:15" x14ac:dyDescent="0.2">
      <c r="A1060" t="s">
        <v>6456</v>
      </c>
      <c r="B1060" s="1">
        <v>43102</v>
      </c>
      <c r="C1060" s="1">
        <v>43088.375891203701</v>
      </c>
      <c r="D1060" t="s">
        <v>20038</v>
      </c>
      <c r="E1060" t="s">
        <v>19956</v>
      </c>
      <c r="F1060">
        <v>19</v>
      </c>
      <c r="G1060" t="str">
        <f>VLOOKUP(YouTubeVideos[[#This Row],[category_id]],VideoCategories[],2,FALSE)</f>
        <v>Travel &amp; Events</v>
      </c>
      <c r="H1060" t="s">
        <v>6457</v>
      </c>
      <c r="I1060">
        <v>81011</v>
      </c>
      <c r="J1060">
        <v>443</v>
      </c>
      <c r="K1060">
        <v>133</v>
      </c>
      <c r="L1060">
        <v>116</v>
      </c>
      <c r="M1060" t="b">
        <v>0</v>
      </c>
      <c r="N1060" t="b">
        <v>0</v>
      </c>
      <c r="O1060" t="b">
        <v>0</v>
      </c>
    </row>
    <row r="1061" spans="1:15" x14ac:dyDescent="0.2">
      <c r="A1061" t="s">
        <v>7567</v>
      </c>
      <c r="B1061" s="1">
        <v>43109</v>
      </c>
      <c r="C1061" s="1">
        <v>43103.376388888886</v>
      </c>
      <c r="D1061" t="s">
        <v>7568</v>
      </c>
      <c r="E1061" t="s">
        <v>4680</v>
      </c>
      <c r="F1061">
        <v>22</v>
      </c>
      <c r="G1061" t="str">
        <f>VLOOKUP(YouTubeVideos[[#This Row],[category_id]],VideoCategories[],2,FALSE)</f>
        <v>People &amp; Blogs</v>
      </c>
      <c r="H1061" t="s">
        <v>63</v>
      </c>
      <c r="I1061">
        <v>81165</v>
      </c>
      <c r="J1061">
        <v>602</v>
      </c>
      <c r="K1061">
        <v>66</v>
      </c>
      <c r="L1061">
        <v>388</v>
      </c>
      <c r="M1061" t="b">
        <v>0</v>
      </c>
      <c r="N1061" t="b">
        <v>0</v>
      </c>
      <c r="O1061" t="b">
        <v>0</v>
      </c>
    </row>
    <row r="1062" spans="1:15" x14ac:dyDescent="0.2">
      <c r="A1062" t="s">
        <v>9353</v>
      </c>
      <c r="B1062" s="1">
        <v>43124</v>
      </c>
      <c r="C1062" s="1">
        <v>43118.410115740742</v>
      </c>
      <c r="D1062" t="s">
        <v>9354</v>
      </c>
      <c r="E1062" t="s">
        <v>2459</v>
      </c>
      <c r="F1062">
        <v>25</v>
      </c>
      <c r="G1062" t="str">
        <f>VLOOKUP(YouTubeVideos[[#This Row],[category_id]],VideoCategories[],2,FALSE)</f>
        <v>News &amp; Politics</v>
      </c>
      <c r="H1062" t="s">
        <v>9355</v>
      </c>
      <c r="I1062">
        <v>81267</v>
      </c>
      <c r="J1062">
        <v>782</v>
      </c>
      <c r="K1062">
        <v>71</v>
      </c>
      <c r="L1062">
        <v>213</v>
      </c>
      <c r="M1062" t="b">
        <v>0</v>
      </c>
      <c r="N1062" t="b">
        <v>0</v>
      </c>
      <c r="O1062" t="b">
        <v>0</v>
      </c>
    </row>
    <row r="1063" spans="1:15" x14ac:dyDescent="0.2">
      <c r="A1063" t="s">
        <v>15732</v>
      </c>
      <c r="B1063" s="1">
        <v>43195</v>
      </c>
      <c r="C1063" s="1">
        <v>43187.527766203704</v>
      </c>
      <c r="D1063" t="s">
        <v>15733</v>
      </c>
      <c r="E1063" t="s">
        <v>15734</v>
      </c>
      <c r="F1063">
        <v>22</v>
      </c>
      <c r="G1063" t="str">
        <f>VLOOKUP(YouTubeVideos[[#This Row],[category_id]],VideoCategories[],2,FALSE)</f>
        <v>People &amp; Blogs</v>
      </c>
      <c r="H1063" t="s">
        <v>63</v>
      </c>
      <c r="I1063">
        <v>81337</v>
      </c>
      <c r="J1063">
        <v>153</v>
      </c>
      <c r="K1063">
        <v>18</v>
      </c>
      <c r="L1063">
        <v>22</v>
      </c>
      <c r="M1063" t="b">
        <v>0</v>
      </c>
      <c r="N1063" t="b">
        <v>0</v>
      </c>
      <c r="O1063" t="b">
        <v>0</v>
      </c>
    </row>
    <row r="1064" spans="1:15" x14ac:dyDescent="0.2">
      <c r="A1064" t="s">
        <v>14</v>
      </c>
      <c r="B1064" s="1">
        <v>43053</v>
      </c>
      <c r="C1064" s="1">
        <v>43051.75377314815</v>
      </c>
      <c r="D1064" t="s">
        <v>15</v>
      </c>
      <c r="E1064" t="s">
        <v>16</v>
      </c>
      <c r="F1064">
        <v>17</v>
      </c>
      <c r="G1064" t="str">
        <f>VLOOKUP(YouTubeVideos[[#This Row],[category_id]],VideoCategories[],2,FALSE)</f>
        <v>Sports</v>
      </c>
      <c r="H1064" t="s">
        <v>17</v>
      </c>
      <c r="I1064">
        <v>81377</v>
      </c>
      <c r="J1064">
        <v>655</v>
      </c>
      <c r="K1064">
        <v>25</v>
      </c>
      <c r="L1064">
        <v>177</v>
      </c>
      <c r="M1064" t="b">
        <v>0</v>
      </c>
      <c r="N1064" t="b">
        <v>0</v>
      </c>
      <c r="O1064" t="b">
        <v>0</v>
      </c>
    </row>
    <row r="1065" spans="1:15" x14ac:dyDescent="0.2">
      <c r="A1065" t="s">
        <v>4492</v>
      </c>
      <c r="B1065" s="1">
        <v>43083</v>
      </c>
      <c r="C1065" s="1">
        <v>43081.860497685186</v>
      </c>
      <c r="D1065" t="s">
        <v>4493</v>
      </c>
      <c r="E1065" t="s">
        <v>4494</v>
      </c>
      <c r="F1065">
        <v>28</v>
      </c>
      <c r="G1065" t="str">
        <f>VLOOKUP(YouTubeVideos[[#This Row],[category_id]],VideoCategories[],2,FALSE)</f>
        <v>Science &amp; Technology</v>
      </c>
      <c r="H1065" t="s">
        <v>63</v>
      </c>
      <c r="I1065">
        <v>81932</v>
      </c>
      <c r="J1065">
        <v>1576</v>
      </c>
      <c r="K1065">
        <v>42</v>
      </c>
      <c r="L1065">
        <v>259</v>
      </c>
      <c r="M1065" t="b">
        <v>0</v>
      </c>
      <c r="N1065" t="b">
        <v>0</v>
      </c>
      <c r="O1065" t="b">
        <v>0</v>
      </c>
    </row>
    <row r="1066" spans="1:15" x14ac:dyDescent="0.2">
      <c r="A1066" t="s">
        <v>668</v>
      </c>
      <c r="B1066" s="1">
        <v>43056</v>
      </c>
      <c r="C1066" s="1">
        <v>43054.378888888888</v>
      </c>
      <c r="D1066" t="s">
        <v>669</v>
      </c>
      <c r="E1066" t="s">
        <v>670</v>
      </c>
      <c r="F1066">
        <v>10</v>
      </c>
      <c r="G1066" t="str">
        <f>VLOOKUP(YouTubeVideos[[#This Row],[category_id]],VideoCategories[],2,FALSE)</f>
        <v>Music</v>
      </c>
      <c r="H1066" t="s">
        <v>671</v>
      </c>
      <c r="I1066">
        <v>82048</v>
      </c>
      <c r="J1066">
        <v>3539</v>
      </c>
      <c r="K1066">
        <v>144</v>
      </c>
      <c r="L1066">
        <v>347</v>
      </c>
      <c r="M1066" t="b">
        <v>0</v>
      </c>
      <c r="N1066" t="b">
        <v>0</v>
      </c>
      <c r="O1066" t="b">
        <v>0</v>
      </c>
    </row>
    <row r="1067" spans="1:15" x14ac:dyDescent="0.2">
      <c r="A1067" t="s">
        <v>11353</v>
      </c>
      <c r="B1067" s="1">
        <v>43138</v>
      </c>
      <c r="C1067" s="1">
        <v>43132.550324074073</v>
      </c>
      <c r="D1067" t="s">
        <v>11354</v>
      </c>
      <c r="E1067" t="s">
        <v>11355</v>
      </c>
      <c r="F1067">
        <v>24</v>
      </c>
      <c r="G1067" t="str">
        <f>VLOOKUP(YouTubeVideos[[#This Row],[category_id]],VideoCategories[],2,FALSE)</f>
        <v>Entertainment</v>
      </c>
      <c r="H1067" t="s">
        <v>11356</v>
      </c>
      <c r="I1067">
        <v>82048</v>
      </c>
      <c r="J1067">
        <v>4813</v>
      </c>
      <c r="K1067">
        <v>130</v>
      </c>
      <c r="L1067">
        <v>273</v>
      </c>
      <c r="M1067" t="b">
        <v>0</v>
      </c>
      <c r="N1067" t="b">
        <v>0</v>
      </c>
      <c r="O1067" t="b">
        <v>0</v>
      </c>
    </row>
    <row r="1068" spans="1:15" x14ac:dyDescent="0.2">
      <c r="A1068" t="s">
        <v>6826</v>
      </c>
      <c r="B1068" s="1">
        <v>43105</v>
      </c>
      <c r="C1068" s="1">
        <v>43104.083333333336</v>
      </c>
      <c r="D1068" t="s">
        <v>6827</v>
      </c>
      <c r="E1068" t="s">
        <v>54</v>
      </c>
      <c r="F1068">
        <v>24</v>
      </c>
      <c r="G1068" t="str">
        <f>VLOOKUP(YouTubeVideos[[#This Row],[category_id]],VideoCategories[],2,FALSE)</f>
        <v>Entertainment</v>
      </c>
      <c r="H1068" t="s">
        <v>6828</v>
      </c>
      <c r="I1068">
        <v>82052</v>
      </c>
      <c r="J1068">
        <v>1519</v>
      </c>
      <c r="K1068">
        <v>68</v>
      </c>
      <c r="L1068">
        <v>182</v>
      </c>
      <c r="M1068" t="b">
        <v>0</v>
      </c>
      <c r="N1068" t="b">
        <v>0</v>
      </c>
      <c r="O1068" t="b">
        <v>0</v>
      </c>
    </row>
    <row r="1069" spans="1:15" x14ac:dyDescent="0.2">
      <c r="A1069" t="s">
        <v>222</v>
      </c>
      <c r="B1069" s="1">
        <v>43053</v>
      </c>
      <c r="C1069" s="1">
        <v>43047.576817129629</v>
      </c>
      <c r="D1069" t="s">
        <v>223</v>
      </c>
      <c r="E1069" t="s">
        <v>224</v>
      </c>
      <c r="F1069">
        <v>24</v>
      </c>
      <c r="G1069" t="str">
        <f>VLOOKUP(YouTubeVideos[[#This Row],[category_id]],VideoCategories[],2,FALSE)</f>
        <v>Entertainment</v>
      </c>
      <c r="H1069" t="s">
        <v>225</v>
      </c>
      <c r="I1069">
        <v>82087</v>
      </c>
      <c r="J1069">
        <v>998</v>
      </c>
      <c r="K1069">
        <v>93</v>
      </c>
      <c r="L1069">
        <v>289</v>
      </c>
      <c r="M1069" t="b">
        <v>0</v>
      </c>
      <c r="N1069" t="b">
        <v>0</v>
      </c>
      <c r="O1069" t="b">
        <v>0</v>
      </c>
    </row>
    <row r="1070" spans="1:15" x14ac:dyDescent="0.2">
      <c r="A1070" t="s">
        <v>1657</v>
      </c>
      <c r="B1070" s="1">
        <v>43062</v>
      </c>
      <c r="C1070" s="1">
        <v>43058.907071759262</v>
      </c>
      <c r="D1070" t="s">
        <v>1658</v>
      </c>
      <c r="E1070" t="s">
        <v>1126</v>
      </c>
      <c r="F1070">
        <v>24</v>
      </c>
      <c r="G1070" t="str">
        <f>VLOOKUP(YouTubeVideos[[#This Row],[category_id]],VideoCategories[],2,FALSE)</f>
        <v>Entertainment</v>
      </c>
      <c r="H1070" t="s">
        <v>1659</v>
      </c>
      <c r="I1070">
        <v>82123</v>
      </c>
      <c r="J1070">
        <v>258</v>
      </c>
      <c r="K1070">
        <v>98</v>
      </c>
      <c r="L1070">
        <v>107</v>
      </c>
      <c r="M1070" t="b">
        <v>0</v>
      </c>
      <c r="N1070" t="b">
        <v>0</v>
      </c>
      <c r="O1070" t="b">
        <v>0</v>
      </c>
    </row>
    <row r="1071" spans="1:15" x14ac:dyDescent="0.2">
      <c r="A1071" t="s">
        <v>3639</v>
      </c>
      <c r="B1071" s="1">
        <v>43077</v>
      </c>
      <c r="C1071" s="1">
        <v>43072.492812500001</v>
      </c>
      <c r="D1071" t="s">
        <v>3640</v>
      </c>
      <c r="E1071" t="s">
        <v>597</v>
      </c>
      <c r="F1071">
        <v>27</v>
      </c>
      <c r="G1071" t="str">
        <f>VLOOKUP(YouTubeVideos[[#This Row],[category_id]],VideoCategories[],2,FALSE)</f>
        <v>Education</v>
      </c>
      <c r="H1071" t="s">
        <v>3641</v>
      </c>
      <c r="I1071">
        <v>82160</v>
      </c>
      <c r="J1071">
        <v>548</v>
      </c>
      <c r="K1071">
        <v>36</v>
      </c>
      <c r="L1071">
        <v>141</v>
      </c>
      <c r="M1071" t="b">
        <v>0</v>
      </c>
      <c r="N1071" t="b">
        <v>0</v>
      </c>
      <c r="O1071" t="b">
        <v>0</v>
      </c>
    </row>
    <row r="1072" spans="1:15" x14ac:dyDescent="0.2">
      <c r="A1072" t="s">
        <v>11088</v>
      </c>
      <c r="B1072" s="1">
        <v>43136</v>
      </c>
      <c r="C1072" s="1">
        <v>43131.333391203705</v>
      </c>
      <c r="D1072" t="s">
        <v>11089</v>
      </c>
      <c r="E1072" t="s">
        <v>520</v>
      </c>
      <c r="F1072">
        <v>26</v>
      </c>
      <c r="G1072" t="str">
        <f>VLOOKUP(YouTubeVideos[[#This Row],[category_id]],VideoCategories[],2,FALSE)</f>
        <v>Howto &amp; Style</v>
      </c>
      <c r="H1072" t="s">
        <v>11090</v>
      </c>
      <c r="I1072">
        <v>82692</v>
      </c>
      <c r="J1072">
        <v>1605</v>
      </c>
      <c r="K1072">
        <v>130</v>
      </c>
      <c r="L1072">
        <v>86</v>
      </c>
      <c r="M1072" t="b">
        <v>0</v>
      </c>
      <c r="N1072" t="b">
        <v>0</v>
      </c>
      <c r="O1072" t="b">
        <v>0</v>
      </c>
    </row>
    <row r="1073" spans="1:15" x14ac:dyDescent="0.2">
      <c r="A1073" t="s">
        <v>587</v>
      </c>
      <c r="B1073" s="1">
        <v>43055</v>
      </c>
      <c r="C1073" s="1">
        <v>43049.625011574077</v>
      </c>
      <c r="D1073" t="s">
        <v>588</v>
      </c>
      <c r="E1073" t="s">
        <v>589</v>
      </c>
      <c r="F1073">
        <v>24</v>
      </c>
      <c r="G1073" t="str">
        <f>VLOOKUP(YouTubeVideos[[#This Row],[category_id]],VideoCategories[],2,FALSE)</f>
        <v>Entertainment</v>
      </c>
      <c r="H1073" t="s">
        <v>590</v>
      </c>
      <c r="I1073">
        <v>82713</v>
      </c>
      <c r="J1073">
        <v>3124</v>
      </c>
      <c r="K1073">
        <v>151</v>
      </c>
      <c r="L1073">
        <v>250</v>
      </c>
      <c r="M1073" t="b">
        <v>0</v>
      </c>
      <c r="N1073" t="b">
        <v>0</v>
      </c>
      <c r="O1073" t="b">
        <v>0</v>
      </c>
    </row>
    <row r="1074" spans="1:15" x14ac:dyDescent="0.2">
      <c r="A1074" t="s">
        <v>4798</v>
      </c>
      <c r="B1074" s="1">
        <v>43085</v>
      </c>
      <c r="C1074" s="1">
        <v>43083.479178240741</v>
      </c>
      <c r="D1074" t="s">
        <v>4799</v>
      </c>
      <c r="E1074" t="s">
        <v>1054</v>
      </c>
      <c r="F1074">
        <v>10</v>
      </c>
      <c r="G1074" t="str">
        <f>VLOOKUP(YouTubeVideos[[#This Row],[category_id]],VideoCategories[],2,FALSE)</f>
        <v>Music</v>
      </c>
      <c r="H1074" t="s">
        <v>4800</v>
      </c>
      <c r="I1074">
        <v>82972</v>
      </c>
      <c r="J1074">
        <v>3484</v>
      </c>
      <c r="K1074">
        <v>78</v>
      </c>
      <c r="L1074">
        <v>198</v>
      </c>
      <c r="M1074" t="b">
        <v>0</v>
      </c>
      <c r="N1074" t="b">
        <v>0</v>
      </c>
      <c r="O1074" t="b">
        <v>0</v>
      </c>
    </row>
    <row r="1075" spans="1:15" x14ac:dyDescent="0.2">
      <c r="A1075" t="s">
        <v>1361</v>
      </c>
      <c r="B1075" s="1">
        <v>43060</v>
      </c>
      <c r="C1075" s="1">
        <v>43055.4375</v>
      </c>
      <c r="D1075" t="s">
        <v>1362</v>
      </c>
      <c r="E1075" t="s">
        <v>201</v>
      </c>
      <c r="F1075">
        <v>26</v>
      </c>
      <c r="G1075" t="str">
        <f>VLOOKUP(YouTubeVideos[[#This Row],[category_id]],VideoCategories[],2,FALSE)</f>
        <v>Howto &amp; Style</v>
      </c>
      <c r="H1075" t="s">
        <v>1363</v>
      </c>
      <c r="I1075">
        <v>83038</v>
      </c>
      <c r="J1075">
        <v>4116</v>
      </c>
      <c r="K1075">
        <v>35</v>
      </c>
      <c r="L1075">
        <v>103</v>
      </c>
      <c r="M1075" t="b">
        <v>0</v>
      </c>
      <c r="N1075" t="b">
        <v>0</v>
      </c>
      <c r="O1075" t="b">
        <v>0</v>
      </c>
    </row>
    <row r="1076" spans="1:15" x14ac:dyDescent="0.2">
      <c r="A1076" t="s">
        <v>6181</v>
      </c>
      <c r="B1076" s="1">
        <v>43098</v>
      </c>
      <c r="C1076" s="1">
        <v>43089.530462962961</v>
      </c>
      <c r="D1076" t="s">
        <v>6182</v>
      </c>
      <c r="E1076" t="s">
        <v>5140</v>
      </c>
      <c r="F1076">
        <v>17</v>
      </c>
      <c r="G1076" t="str">
        <f>VLOOKUP(YouTubeVideos[[#This Row],[category_id]],VideoCategories[],2,FALSE)</f>
        <v>Sports</v>
      </c>
      <c r="H1076" t="s">
        <v>6183</v>
      </c>
      <c r="I1076">
        <v>83121</v>
      </c>
      <c r="J1076">
        <v>320</v>
      </c>
      <c r="K1076">
        <v>50</v>
      </c>
      <c r="L1076">
        <v>442</v>
      </c>
      <c r="M1076" t="b">
        <v>0</v>
      </c>
      <c r="N1076" t="b">
        <v>0</v>
      </c>
      <c r="O1076" t="b">
        <v>0</v>
      </c>
    </row>
    <row r="1077" spans="1:15" x14ac:dyDescent="0.2">
      <c r="A1077" t="s">
        <v>7829</v>
      </c>
      <c r="B1077" s="1">
        <v>43112</v>
      </c>
      <c r="C1077" s="1">
        <v>43107.354641203703</v>
      </c>
      <c r="D1077" t="s">
        <v>7830</v>
      </c>
      <c r="E1077" t="s">
        <v>7831</v>
      </c>
      <c r="F1077">
        <v>1</v>
      </c>
      <c r="G1077" t="str">
        <f>VLOOKUP(YouTubeVideos[[#This Row],[category_id]],VideoCategories[],2,FALSE)</f>
        <v>Film &amp; Animation</v>
      </c>
      <c r="H1077" t="s">
        <v>7832</v>
      </c>
      <c r="I1077">
        <v>83200</v>
      </c>
      <c r="J1077">
        <v>15262</v>
      </c>
      <c r="K1077">
        <v>26</v>
      </c>
      <c r="L1077">
        <v>881</v>
      </c>
      <c r="M1077" t="b">
        <v>0</v>
      </c>
      <c r="N1077" t="b">
        <v>0</v>
      </c>
      <c r="O1077" t="b">
        <v>0</v>
      </c>
    </row>
    <row r="1078" spans="1:15" x14ac:dyDescent="0.2">
      <c r="A1078" t="s">
        <v>19896</v>
      </c>
      <c r="B1078" s="1">
        <v>43075</v>
      </c>
      <c r="C1078" s="1">
        <v>43068.039826388886</v>
      </c>
      <c r="D1078" t="s">
        <v>3343</v>
      </c>
      <c r="E1078" t="s">
        <v>3344</v>
      </c>
      <c r="F1078">
        <v>1</v>
      </c>
      <c r="G1078" t="str">
        <f>VLOOKUP(YouTubeVideos[[#This Row],[category_id]],VideoCategories[],2,FALSE)</f>
        <v>Film &amp; Animation</v>
      </c>
      <c r="H1078" t="s">
        <v>3345</v>
      </c>
      <c r="I1078">
        <v>83301</v>
      </c>
      <c r="J1078">
        <v>2636</v>
      </c>
      <c r="K1078">
        <v>65</v>
      </c>
      <c r="L1078">
        <v>167</v>
      </c>
      <c r="M1078" t="b">
        <v>0</v>
      </c>
      <c r="N1078" t="b">
        <v>0</v>
      </c>
      <c r="O1078" t="b">
        <v>0</v>
      </c>
    </row>
    <row r="1079" spans="1:15" x14ac:dyDescent="0.2">
      <c r="A1079" t="s">
        <v>1888</v>
      </c>
      <c r="B1079" s="1">
        <v>43065</v>
      </c>
      <c r="C1079" s="1">
        <v>43057.961875000001</v>
      </c>
      <c r="D1079" t="s">
        <v>1889</v>
      </c>
      <c r="E1079" t="s">
        <v>1890</v>
      </c>
      <c r="F1079">
        <v>22</v>
      </c>
      <c r="G1079" t="str">
        <f>VLOOKUP(YouTubeVideos[[#This Row],[category_id]],VideoCategories[],2,FALSE)</f>
        <v>People &amp; Blogs</v>
      </c>
      <c r="H1079" t="s">
        <v>1891</v>
      </c>
      <c r="I1079">
        <v>83369</v>
      </c>
      <c r="J1079">
        <v>1237</v>
      </c>
      <c r="K1079">
        <v>526</v>
      </c>
      <c r="L1079">
        <v>0</v>
      </c>
      <c r="M1079" t="b">
        <v>1</v>
      </c>
      <c r="N1079" t="b">
        <v>0</v>
      </c>
      <c r="O1079" t="b">
        <v>0</v>
      </c>
    </row>
    <row r="1080" spans="1:15" x14ac:dyDescent="0.2">
      <c r="A1080" t="s">
        <v>12218</v>
      </c>
      <c r="B1080" s="1">
        <v>43146</v>
      </c>
      <c r="C1080" s="1">
        <v>43138.748333333337</v>
      </c>
      <c r="D1080" t="s">
        <v>12219</v>
      </c>
      <c r="E1080" t="s">
        <v>11399</v>
      </c>
      <c r="F1080">
        <v>15</v>
      </c>
      <c r="G1080" t="str">
        <f>VLOOKUP(YouTubeVideos[[#This Row],[category_id]],VideoCategories[],2,FALSE)</f>
        <v>Pets &amp; Animals</v>
      </c>
      <c r="H1080" t="s">
        <v>12220</v>
      </c>
      <c r="I1080">
        <v>83393</v>
      </c>
      <c r="J1080">
        <v>5817</v>
      </c>
      <c r="K1080">
        <v>31</v>
      </c>
      <c r="L1080">
        <v>1663</v>
      </c>
      <c r="M1080" t="b">
        <v>0</v>
      </c>
      <c r="N1080" t="b">
        <v>0</v>
      </c>
      <c r="O1080" t="b">
        <v>0</v>
      </c>
    </row>
    <row r="1081" spans="1:15" x14ac:dyDescent="0.2">
      <c r="A1081" t="s">
        <v>2439</v>
      </c>
      <c r="B1081" s="1">
        <v>43069</v>
      </c>
      <c r="C1081" s="1">
        <v>43068.80878472222</v>
      </c>
      <c r="D1081" t="s">
        <v>2440</v>
      </c>
      <c r="E1081" t="s">
        <v>54</v>
      </c>
      <c r="F1081">
        <v>23</v>
      </c>
      <c r="G1081" t="str">
        <f>VLOOKUP(YouTubeVideos[[#This Row],[category_id]],VideoCategories[],2,FALSE)</f>
        <v>Comedy</v>
      </c>
      <c r="H1081" t="s">
        <v>2441</v>
      </c>
      <c r="I1081">
        <v>83425</v>
      </c>
      <c r="J1081">
        <v>1245</v>
      </c>
      <c r="K1081">
        <v>177</v>
      </c>
      <c r="L1081">
        <v>218</v>
      </c>
      <c r="M1081" t="b">
        <v>0</v>
      </c>
      <c r="N1081" t="b">
        <v>0</v>
      </c>
      <c r="O1081" t="b">
        <v>0</v>
      </c>
    </row>
    <row r="1082" spans="1:15" x14ac:dyDescent="0.2">
      <c r="A1082" t="s">
        <v>4506</v>
      </c>
      <c r="B1082" s="1">
        <v>43083</v>
      </c>
      <c r="C1082" s="1">
        <v>43082.299050925925</v>
      </c>
      <c r="D1082" t="s">
        <v>19958</v>
      </c>
      <c r="E1082" t="s">
        <v>424</v>
      </c>
      <c r="F1082">
        <v>20</v>
      </c>
      <c r="G1082" t="str">
        <f>VLOOKUP(YouTubeVideos[[#This Row],[category_id]],VideoCategories[],2,FALSE)</f>
        <v>Gaming</v>
      </c>
      <c r="H1082" t="s">
        <v>19959</v>
      </c>
      <c r="I1082">
        <v>83487</v>
      </c>
      <c r="J1082">
        <v>5059</v>
      </c>
      <c r="K1082">
        <v>100</v>
      </c>
      <c r="L1082">
        <v>823</v>
      </c>
      <c r="M1082" t="b">
        <v>0</v>
      </c>
      <c r="N1082" t="b">
        <v>0</v>
      </c>
      <c r="O1082" t="b">
        <v>0</v>
      </c>
    </row>
    <row r="1083" spans="1:15" x14ac:dyDescent="0.2">
      <c r="A1083" t="s">
        <v>6543</v>
      </c>
      <c r="B1083" s="1">
        <v>43103</v>
      </c>
      <c r="C1083" s="1">
        <v>43092.38422453704</v>
      </c>
      <c r="D1083" t="s">
        <v>6544</v>
      </c>
      <c r="E1083" t="s">
        <v>6545</v>
      </c>
      <c r="F1083">
        <v>24</v>
      </c>
      <c r="G1083" t="str">
        <f>VLOOKUP(YouTubeVideos[[#This Row],[category_id]],VideoCategories[],2,FALSE)</f>
        <v>Entertainment</v>
      </c>
      <c r="H1083" t="s">
        <v>6546</v>
      </c>
      <c r="I1083">
        <v>83499</v>
      </c>
      <c r="J1083">
        <v>1835</v>
      </c>
      <c r="K1083">
        <v>175</v>
      </c>
      <c r="L1083">
        <v>140</v>
      </c>
      <c r="M1083" t="b">
        <v>0</v>
      </c>
      <c r="N1083" t="b">
        <v>0</v>
      </c>
      <c r="O1083" t="b">
        <v>0</v>
      </c>
    </row>
    <row r="1084" spans="1:15" x14ac:dyDescent="0.2">
      <c r="A1084" t="s">
        <v>3581</v>
      </c>
      <c r="B1084" s="1">
        <v>43077</v>
      </c>
      <c r="C1084" s="1">
        <v>43076.166701388887</v>
      </c>
      <c r="D1084" t="s">
        <v>3582</v>
      </c>
      <c r="E1084" t="s">
        <v>39</v>
      </c>
      <c r="F1084">
        <v>23</v>
      </c>
      <c r="G1084" t="str">
        <f>VLOOKUP(YouTubeVideos[[#This Row],[category_id]],VideoCategories[],2,FALSE)</f>
        <v>Comedy</v>
      </c>
      <c r="H1084" t="s">
        <v>3583</v>
      </c>
      <c r="I1084">
        <v>83530</v>
      </c>
      <c r="J1084">
        <v>807</v>
      </c>
      <c r="K1084">
        <v>63</v>
      </c>
      <c r="L1084">
        <v>141</v>
      </c>
      <c r="M1084" t="b">
        <v>0</v>
      </c>
      <c r="N1084" t="b">
        <v>0</v>
      </c>
      <c r="O1084" t="b">
        <v>0</v>
      </c>
    </row>
    <row r="1085" spans="1:15" x14ac:dyDescent="0.2">
      <c r="A1085" t="s">
        <v>13929</v>
      </c>
      <c r="B1085" s="1">
        <v>43165</v>
      </c>
      <c r="C1085" s="1">
        <v>43157.436319444445</v>
      </c>
      <c r="D1085" t="s">
        <v>13930</v>
      </c>
      <c r="E1085" t="s">
        <v>490</v>
      </c>
      <c r="F1085">
        <v>24</v>
      </c>
      <c r="G1085" t="str">
        <f>VLOOKUP(YouTubeVideos[[#This Row],[category_id]],VideoCategories[],2,FALSE)</f>
        <v>Entertainment</v>
      </c>
      <c r="H1085" t="s">
        <v>13931</v>
      </c>
      <c r="I1085">
        <v>84137</v>
      </c>
      <c r="J1085">
        <v>2303</v>
      </c>
      <c r="K1085">
        <v>132</v>
      </c>
      <c r="L1085">
        <v>617</v>
      </c>
      <c r="M1085" t="b">
        <v>0</v>
      </c>
      <c r="N1085" t="b">
        <v>0</v>
      </c>
      <c r="O1085" t="b">
        <v>0</v>
      </c>
    </row>
    <row r="1086" spans="1:15" x14ac:dyDescent="0.2">
      <c r="A1086" t="s">
        <v>13276</v>
      </c>
      <c r="B1086" s="1">
        <v>43158</v>
      </c>
      <c r="C1086" s="1">
        <v>43151.517974537041</v>
      </c>
      <c r="D1086" t="s">
        <v>13277</v>
      </c>
      <c r="E1086" t="s">
        <v>490</v>
      </c>
      <c r="F1086">
        <v>24</v>
      </c>
      <c r="G1086" t="str">
        <f>VLOOKUP(YouTubeVideos[[#This Row],[category_id]],VideoCategories[],2,FALSE)</f>
        <v>Entertainment</v>
      </c>
      <c r="H1086" t="s">
        <v>13278</v>
      </c>
      <c r="I1086">
        <v>84173</v>
      </c>
      <c r="J1086">
        <v>2424</v>
      </c>
      <c r="K1086">
        <v>147</v>
      </c>
      <c r="L1086">
        <v>683</v>
      </c>
      <c r="M1086" t="b">
        <v>0</v>
      </c>
      <c r="N1086" t="b">
        <v>0</v>
      </c>
      <c r="O1086" t="b">
        <v>0</v>
      </c>
    </row>
    <row r="1087" spans="1:15" x14ac:dyDescent="0.2">
      <c r="A1087" t="s">
        <v>1452</v>
      </c>
      <c r="B1087" s="1">
        <v>43061</v>
      </c>
      <c r="C1087" s="1">
        <v>43060.332719907405</v>
      </c>
      <c r="D1087" t="s">
        <v>1453</v>
      </c>
      <c r="E1087" t="s">
        <v>24</v>
      </c>
      <c r="F1087">
        <v>25</v>
      </c>
      <c r="G1087" t="str">
        <f>VLOOKUP(YouTubeVideos[[#This Row],[category_id]],VideoCategories[],2,FALSE)</f>
        <v>News &amp; Politics</v>
      </c>
      <c r="H1087" t="s">
        <v>1454</v>
      </c>
      <c r="I1087">
        <v>84428</v>
      </c>
      <c r="J1087">
        <v>557</v>
      </c>
      <c r="K1087">
        <v>53</v>
      </c>
      <c r="L1087">
        <v>363</v>
      </c>
      <c r="M1087" t="b">
        <v>0</v>
      </c>
      <c r="N1087" t="b">
        <v>0</v>
      </c>
      <c r="O1087" t="b">
        <v>0</v>
      </c>
    </row>
    <row r="1088" spans="1:15" x14ac:dyDescent="0.2">
      <c r="A1088" t="s">
        <v>8715</v>
      </c>
      <c r="B1088" s="1">
        <v>43118</v>
      </c>
      <c r="C1088" s="1">
        <v>43112.384745370371</v>
      </c>
      <c r="D1088" t="s">
        <v>8716</v>
      </c>
      <c r="E1088" t="s">
        <v>1082</v>
      </c>
      <c r="F1088">
        <v>1</v>
      </c>
      <c r="G1088" t="str">
        <f>VLOOKUP(YouTubeVideos[[#This Row],[category_id]],VideoCategories[],2,FALSE)</f>
        <v>Film &amp; Animation</v>
      </c>
      <c r="H1088" t="s">
        <v>8717</v>
      </c>
      <c r="I1088">
        <v>84443</v>
      </c>
      <c r="J1088">
        <v>991</v>
      </c>
      <c r="K1088">
        <v>452</v>
      </c>
      <c r="L1088">
        <v>266</v>
      </c>
      <c r="M1088" t="b">
        <v>0</v>
      </c>
      <c r="N1088" t="b">
        <v>0</v>
      </c>
      <c r="O1088" t="b">
        <v>0</v>
      </c>
    </row>
    <row r="1089" spans="1:15" x14ac:dyDescent="0.2">
      <c r="A1089" t="s">
        <v>4994</v>
      </c>
      <c r="B1089" s="1">
        <v>43086</v>
      </c>
      <c r="C1089" s="1">
        <v>43080.709270833337</v>
      </c>
      <c r="D1089" t="s">
        <v>4995</v>
      </c>
      <c r="E1089" t="s">
        <v>4996</v>
      </c>
      <c r="F1089">
        <v>26</v>
      </c>
      <c r="G1089" t="str">
        <f>VLOOKUP(YouTubeVideos[[#This Row],[category_id]],VideoCategories[],2,FALSE)</f>
        <v>Howto &amp; Style</v>
      </c>
      <c r="H1089" t="s">
        <v>4997</v>
      </c>
      <c r="I1089">
        <v>84450</v>
      </c>
      <c r="J1089">
        <v>4171</v>
      </c>
      <c r="K1089">
        <v>46</v>
      </c>
      <c r="L1089">
        <v>402</v>
      </c>
      <c r="M1089" t="b">
        <v>0</v>
      </c>
      <c r="N1089" t="b">
        <v>0</v>
      </c>
      <c r="O1089" t="b">
        <v>0</v>
      </c>
    </row>
    <row r="1090" spans="1:15" x14ac:dyDescent="0.2">
      <c r="A1090" t="s">
        <v>9095</v>
      </c>
      <c r="B1090" s="1">
        <v>43122</v>
      </c>
      <c r="C1090" s="1">
        <v>43115.700567129628</v>
      </c>
      <c r="D1090" t="s">
        <v>9096</v>
      </c>
      <c r="E1090" t="s">
        <v>9097</v>
      </c>
      <c r="F1090">
        <v>25</v>
      </c>
      <c r="G1090" t="str">
        <f>VLOOKUP(YouTubeVideos[[#This Row],[category_id]],VideoCategories[],2,FALSE)</f>
        <v>News &amp; Politics</v>
      </c>
      <c r="H1090" t="s">
        <v>9098</v>
      </c>
      <c r="I1090">
        <v>84534</v>
      </c>
      <c r="J1090">
        <v>74</v>
      </c>
      <c r="K1090">
        <v>91</v>
      </c>
      <c r="L1090">
        <v>47</v>
      </c>
      <c r="M1090" t="b">
        <v>0</v>
      </c>
      <c r="N1090" t="b">
        <v>0</v>
      </c>
      <c r="O1090" t="b">
        <v>0</v>
      </c>
    </row>
    <row r="1091" spans="1:15" x14ac:dyDescent="0.2">
      <c r="A1091" t="s">
        <v>4082</v>
      </c>
      <c r="B1091" s="1">
        <v>43081</v>
      </c>
      <c r="C1091" s="1">
        <v>43080.212592592594</v>
      </c>
      <c r="D1091" t="s">
        <v>4083</v>
      </c>
      <c r="E1091" t="s">
        <v>2354</v>
      </c>
      <c r="F1091">
        <v>25</v>
      </c>
      <c r="G1091" t="str">
        <f>VLOOKUP(YouTubeVideos[[#This Row],[category_id]],VideoCategories[],2,FALSE)</f>
        <v>News &amp; Politics</v>
      </c>
      <c r="H1091" t="s">
        <v>4084</v>
      </c>
      <c r="I1091">
        <v>84968</v>
      </c>
      <c r="J1091">
        <v>1396</v>
      </c>
      <c r="K1091">
        <v>400</v>
      </c>
      <c r="L1091">
        <v>961</v>
      </c>
      <c r="M1091" t="b">
        <v>0</v>
      </c>
      <c r="N1091" t="b">
        <v>0</v>
      </c>
      <c r="O1091" t="b">
        <v>0</v>
      </c>
    </row>
    <row r="1092" spans="1:15" x14ac:dyDescent="0.2">
      <c r="A1092" t="s">
        <v>5891</v>
      </c>
      <c r="B1092" s="1">
        <v>43092</v>
      </c>
      <c r="C1092" s="1">
        <v>43086.590011574073</v>
      </c>
      <c r="D1092" t="s">
        <v>5892</v>
      </c>
      <c r="E1092" t="s">
        <v>619</v>
      </c>
      <c r="F1092">
        <v>24</v>
      </c>
      <c r="G1092" t="str">
        <f>VLOOKUP(YouTubeVideos[[#This Row],[category_id]],VideoCategories[],2,FALSE)</f>
        <v>Entertainment</v>
      </c>
      <c r="H1092" t="s">
        <v>5893</v>
      </c>
      <c r="I1092">
        <v>85183</v>
      </c>
      <c r="J1092">
        <v>2704</v>
      </c>
      <c r="K1092">
        <v>439</v>
      </c>
      <c r="L1092">
        <v>1778</v>
      </c>
      <c r="M1092" t="b">
        <v>0</v>
      </c>
      <c r="N1092" t="b">
        <v>0</v>
      </c>
      <c r="O1092" t="b">
        <v>0</v>
      </c>
    </row>
    <row r="1093" spans="1:15" x14ac:dyDescent="0.2">
      <c r="A1093" t="s">
        <v>4709</v>
      </c>
      <c r="B1093" s="1">
        <v>43084</v>
      </c>
      <c r="C1093" s="1">
        <v>43079.251805555556</v>
      </c>
      <c r="D1093" t="s">
        <v>4710</v>
      </c>
      <c r="E1093" t="s">
        <v>1242</v>
      </c>
      <c r="F1093">
        <v>1</v>
      </c>
      <c r="G1093" t="str">
        <f>VLOOKUP(YouTubeVideos[[#This Row],[category_id]],VideoCategories[],2,FALSE)</f>
        <v>Film &amp; Animation</v>
      </c>
      <c r="H1093" t="s">
        <v>63</v>
      </c>
      <c r="I1093">
        <v>85251</v>
      </c>
      <c r="J1093">
        <v>3806</v>
      </c>
      <c r="K1093">
        <v>190</v>
      </c>
      <c r="L1093">
        <v>608</v>
      </c>
      <c r="M1093" t="b">
        <v>0</v>
      </c>
      <c r="N1093" t="b">
        <v>0</v>
      </c>
      <c r="O1093" t="b">
        <v>0</v>
      </c>
    </row>
    <row r="1094" spans="1:15" x14ac:dyDescent="0.2">
      <c r="A1094" t="s">
        <v>10338</v>
      </c>
      <c r="B1094" s="1">
        <v>43132</v>
      </c>
      <c r="C1094" s="1">
        <v>43129.439409722225</v>
      </c>
      <c r="D1094" t="s">
        <v>10339</v>
      </c>
      <c r="E1094" t="s">
        <v>3929</v>
      </c>
      <c r="F1094">
        <v>25</v>
      </c>
      <c r="G1094" t="str">
        <f>VLOOKUP(YouTubeVideos[[#This Row],[category_id]],VideoCategories[],2,FALSE)</f>
        <v>News &amp; Politics</v>
      </c>
      <c r="H1094" t="s">
        <v>10340</v>
      </c>
      <c r="I1094">
        <v>85322</v>
      </c>
      <c r="J1094">
        <v>645</v>
      </c>
      <c r="K1094">
        <v>261</v>
      </c>
      <c r="L1094">
        <v>1093</v>
      </c>
      <c r="M1094" t="b">
        <v>0</v>
      </c>
      <c r="N1094" t="b">
        <v>0</v>
      </c>
      <c r="O1094" t="b">
        <v>0</v>
      </c>
    </row>
    <row r="1095" spans="1:15" x14ac:dyDescent="0.2">
      <c r="A1095" t="s">
        <v>2989</v>
      </c>
      <c r="B1095" s="1">
        <v>43073</v>
      </c>
      <c r="C1095" s="1">
        <v>43070.375023148146</v>
      </c>
      <c r="D1095" t="s">
        <v>2990</v>
      </c>
      <c r="E1095" t="s">
        <v>899</v>
      </c>
      <c r="F1095">
        <v>23</v>
      </c>
      <c r="G1095" t="str">
        <f>VLOOKUP(YouTubeVideos[[#This Row],[category_id]],VideoCategories[],2,FALSE)</f>
        <v>Comedy</v>
      </c>
      <c r="H1095" t="s">
        <v>2991</v>
      </c>
      <c r="I1095">
        <v>85372</v>
      </c>
      <c r="J1095">
        <v>2322</v>
      </c>
      <c r="K1095">
        <v>326</v>
      </c>
      <c r="L1095">
        <v>350</v>
      </c>
      <c r="M1095" t="b">
        <v>0</v>
      </c>
      <c r="N1095" t="b">
        <v>0</v>
      </c>
      <c r="O1095" t="b">
        <v>0</v>
      </c>
    </row>
    <row r="1096" spans="1:15" x14ac:dyDescent="0.2">
      <c r="A1096" t="s">
        <v>4810</v>
      </c>
      <c r="B1096" s="1">
        <v>43085</v>
      </c>
      <c r="C1096" s="1">
        <v>43081.400069444448</v>
      </c>
      <c r="D1096" t="s">
        <v>4811</v>
      </c>
      <c r="E1096" t="s">
        <v>619</v>
      </c>
      <c r="F1096">
        <v>24</v>
      </c>
      <c r="G1096" t="str">
        <f>VLOOKUP(YouTubeVideos[[#This Row],[category_id]],VideoCategories[],2,FALSE)</f>
        <v>Entertainment</v>
      </c>
      <c r="H1096" t="s">
        <v>4812</v>
      </c>
      <c r="I1096">
        <v>85383</v>
      </c>
      <c r="J1096">
        <v>2798</v>
      </c>
      <c r="K1096">
        <v>334</v>
      </c>
      <c r="L1096">
        <v>1283</v>
      </c>
      <c r="M1096" t="b">
        <v>0</v>
      </c>
      <c r="N1096" t="b">
        <v>0</v>
      </c>
      <c r="O1096" t="b">
        <v>0</v>
      </c>
    </row>
    <row r="1097" spans="1:15" x14ac:dyDescent="0.2">
      <c r="A1097" t="s">
        <v>10640</v>
      </c>
      <c r="B1097" s="1">
        <v>43133</v>
      </c>
      <c r="C1097" s="1">
        <v>43128.351527777777</v>
      </c>
      <c r="D1097" t="s">
        <v>10641</v>
      </c>
      <c r="E1097" t="s">
        <v>10642</v>
      </c>
      <c r="F1097">
        <v>26</v>
      </c>
      <c r="G1097" t="str">
        <f>VLOOKUP(YouTubeVideos[[#This Row],[category_id]],VideoCategories[],2,FALSE)</f>
        <v>Howto &amp; Style</v>
      </c>
      <c r="H1097" t="s">
        <v>10643</v>
      </c>
      <c r="I1097">
        <v>85484</v>
      </c>
      <c r="J1097">
        <v>3880</v>
      </c>
      <c r="K1097">
        <v>50</v>
      </c>
      <c r="L1097">
        <v>357</v>
      </c>
      <c r="M1097" t="b">
        <v>0</v>
      </c>
      <c r="N1097" t="b">
        <v>0</v>
      </c>
      <c r="O1097" t="b">
        <v>0</v>
      </c>
    </row>
    <row r="1098" spans="1:15" x14ac:dyDescent="0.2">
      <c r="A1098" t="s">
        <v>7473</v>
      </c>
      <c r="B1098" s="1">
        <v>43109</v>
      </c>
      <c r="C1098" s="1">
        <v>43104.002812500003</v>
      </c>
      <c r="D1098" t="s">
        <v>20099</v>
      </c>
      <c r="E1098" t="s">
        <v>7474</v>
      </c>
      <c r="F1098">
        <v>26</v>
      </c>
      <c r="G1098" t="str">
        <f>VLOOKUP(YouTubeVideos[[#This Row],[category_id]],VideoCategories[],2,FALSE)</f>
        <v>Howto &amp; Style</v>
      </c>
      <c r="H1098" t="s">
        <v>20100</v>
      </c>
      <c r="I1098">
        <v>85744</v>
      </c>
      <c r="J1098">
        <v>3665</v>
      </c>
      <c r="K1098">
        <v>62</v>
      </c>
      <c r="L1098">
        <v>332</v>
      </c>
      <c r="M1098" t="b">
        <v>0</v>
      </c>
      <c r="N1098" t="b">
        <v>0</v>
      </c>
      <c r="O1098" t="b">
        <v>0</v>
      </c>
    </row>
    <row r="1099" spans="1:15" x14ac:dyDescent="0.2">
      <c r="A1099" t="s">
        <v>4281</v>
      </c>
      <c r="B1099" s="1">
        <v>43082</v>
      </c>
      <c r="C1099" s="1">
        <v>43080.404456018521</v>
      </c>
      <c r="D1099" t="s">
        <v>4282</v>
      </c>
      <c r="E1099" t="s">
        <v>1158</v>
      </c>
      <c r="F1099">
        <v>25</v>
      </c>
      <c r="G1099" t="str">
        <f>VLOOKUP(YouTubeVideos[[#This Row],[category_id]],VideoCategories[],2,FALSE)</f>
        <v>News &amp; Politics</v>
      </c>
      <c r="H1099" t="s">
        <v>4283</v>
      </c>
      <c r="I1099">
        <v>86011</v>
      </c>
      <c r="J1099">
        <v>293</v>
      </c>
      <c r="K1099">
        <v>103</v>
      </c>
      <c r="L1099">
        <v>326</v>
      </c>
      <c r="M1099" t="b">
        <v>0</v>
      </c>
      <c r="N1099" t="b">
        <v>0</v>
      </c>
      <c r="O1099" t="b">
        <v>0</v>
      </c>
    </row>
    <row r="1100" spans="1:15" x14ac:dyDescent="0.2">
      <c r="A1100" t="s">
        <v>3744</v>
      </c>
      <c r="B1100" s="1">
        <v>43078</v>
      </c>
      <c r="C1100" s="1">
        <v>43074.770844907405</v>
      </c>
      <c r="D1100" t="s">
        <v>3745</v>
      </c>
      <c r="E1100" t="s">
        <v>3108</v>
      </c>
      <c r="F1100">
        <v>25</v>
      </c>
      <c r="G1100" t="str">
        <f>VLOOKUP(YouTubeVideos[[#This Row],[category_id]],VideoCategories[],2,FALSE)</f>
        <v>News &amp; Politics</v>
      </c>
      <c r="H1100" t="s">
        <v>3746</v>
      </c>
      <c r="I1100">
        <v>86049</v>
      </c>
      <c r="J1100">
        <v>705</v>
      </c>
      <c r="K1100">
        <v>206</v>
      </c>
      <c r="L1100">
        <v>795</v>
      </c>
      <c r="M1100" t="b">
        <v>0</v>
      </c>
      <c r="N1100" t="b">
        <v>0</v>
      </c>
      <c r="O1100" t="b">
        <v>0</v>
      </c>
    </row>
    <row r="1101" spans="1:15" x14ac:dyDescent="0.2">
      <c r="A1101" t="s">
        <v>10995</v>
      </c>
      <c r="B1101" s="1">
        <v>43135</v>
      </c>
      <c r="C1101" s="1">
        <v>43129.718831018516</v>
      </c>
      <c r="D1101" t="s">
        <v>20310</v>
      </c>
      <c r="E1101" t="s">
        <v>10996</v>
      </c>
      <c r="F1101">
        <v>26</v>
      </c>
      <c r="G1101" t="str">
        <f>VLOOKUP(YouTubeVideos[[#This Row],[category_id]],VideoCategories[],2,FALSE)</f>
        <v>Howto &amp; Style</v>
      </c>
      <c r="H1101" t="s">
        <v>10997</v>
      </c>
      <c r="I1101">
        <v>86380</v>
      </c>
      <c r="J1101">
        <v>4535</v>
      </c>
      <c r="K1101">
        <v>60</v>
      </c>
      <c r="L1101">
        <v>496</v>
      </c>
      <c r="M1101" t="b">
        <v>0</v>
      </c>
      <c r="N1101" t="b">
        <v>0</v>
      </c>
      <c r="O1101" t="b">
        <v>0</v>
      </c>
    </row>
    <row r="1102" spans="1:15" x14ac:dyDescent="0.2">
      <c r="A1102" t="s">
        <v>2749</v>
      </c>
      <c r="B1102" s="1">
        <v>43070</v>
      </c>
      <c r="C1102" s="1">
        <v>43063.416666666664</v>
      </c>
      <c r="D1102" t="s">
        <v>2750</v>
      </c>
      <c r="E1102" t="s">
        <v>2751</v>
      </c>
      <c r="F1102">
        <v>28</v>
      </c>
      <c r="G1102" t="str">
        <f>VLOOKUP(YouTubeVideos[[#This Row],[category_id]],VideoCategories[],2,FALSE)</f>
        <v>Science &amp; Technology</v>
      </c>
      <c r="H1102" t="s">
        <v>2752</v>
      </c>
      <c r="I1102">
        <v>86721</v>
      </c>
      <c r="J1102">
        <v>3020</v>
      </c>
      <c r="K1102">
        <v>38</v>
      </c>
      <c r="L1102">
        <v>280</v>
      </c>
      <c r="M1102" t="b">
        <v>0</v>
      </c>
      <c r="N1102" t="b">
        <v>0</v>
      </c>
      <c r="O1102" t="b">
        <v>0</v>
      </c>
    </row>
    <row r="1103" spans="1:15" x14ac:dyDescent="0.2">
      <c r="A1103" t="s">
        <v>2213</v>
      </c>
      <c r="B1103" s="1">
        <v>43067</v>
      </c>
      <c r="C1103" s="1">
        <v>39615.713842592595</v>
      </c>
      <c r="D1103" t="s">
        <v>2214</v>
      </c>
      <c r="E1103" t="s">
        <v>2215</v>
      </c>
      <c r="F1103">
        <v>10</v>
      </c>
      <c r="G1103" t="str">
        <f>VLOOKUP(YouTubeVideos[[#This Row],[category_id]],VideoCategories[],2,FALSE)</f>
        <v>Music</v>
      </c>
      <c r="H1103" t="s">
        <v>2216</v>
      </c>
      <c r="I1103">
        <v>86897</v>
      </c>
      <c r="J1103">
        <v>469</v>
      </c>
      <c r="K1103">
        <v>4</v>
      </c>
      <c r="L1103">
        <v>106</v>
      </c>
      <c r="M1103" t="b">
        <v>0</v>
      </c>
      <c r="N1103" t="b">
        <v>0</v>
      </c>
      <c r="O1103" t="b">
        <v>0</v>
      </c>
    </row>
    <row r="1104" spans="1:15" x14ac:dyDescent="0.2">
      <c r="A1104" t="s">
        <v>7064</v>
      </c>
      <c r="B1104" s="1">
        <v>43107</v>
      </c>
      <c r="C1104" s="1">
        <v>43102.501712962963</v>
      </c>
      <c r="D1104" t="s">
        <v>7065</v>
      </c>
      <c r="E1104" t="s">
        <v>2164</v>
      </c>
      <c r="F1104">
        <v>24</v>
      </c>
      <c r="G1104" t="str">
        <f>VLOOKUP(YouTubeVideos[[#This Row],[category_id]],VideoCategories[],2,FALSE)</f>
        <v>Entertainment</v>
      </c>
      <c r="H1104" t="s">
        <v>7066</v>
      </c>
      <c r="I1104">
        <v>87198</v>
      </c>
      <c r="J1104">
        <v>395</v>
      </c>
      <c r="K1104">
        <v>449</v>
      </c>
      <c r="L1104">
        <v>394</v>
      </c>
      <c r="M1104" t="b">
        <v>0</v>
      </c>
      <c r="N1104" t="b">
        <v>0</v>
      </c>
      <c r="O1104" t="b">
        <v>0</v>
      </c>
    </row>
    <row r="1105" spans="1:15" x14ac:dyDescent="0.2">
      <c r="A1105" t="s">
        <v>2237</v>
      </c>
      <c r="B1105" s="1">
        <v>43067</v>
      </c>
      <c r="C1105" s="1">
        <v>40952.012650462966</v>
      </c>
      <c r="D1105" t="s">
        <v>2238</v>
      </c>
      <c r="E1105" t="s">
        <v>2239</v>
      </c>
      <c r="F1105">
        <v>22</v>
      </c>
      <c r="G1105" t="str">
        <f>VLOOKUP(YouTubeVideos[[#This Row],[category_id]],VideoCategories[],2,FALSE)</f>
        <v>People &amp; Blogs</v>
      </c>
      <c r="H1105" t="s">
        <v>2240</v>
      </c>
      <c r="I1105">
        <v>87215</v>
      </c>
      <c r="J1105">
        <v>407</v>
      </c>
      <c r="K1105">
        <v>27</v>
      </c>
      <c r="L1105">
        <v>140</v>
      </c>
      <c r="M1105" t="b">
        <v>0</v>
      </c>
      <c r="N1105" t="b">
        <v>0</v>
      </c>
      <c r="O1105" t="b">
        <v>0</v>
      </c>
    </row>
    <row r="1106" spans="1:15" x14ac:dyDescent="0.2">
      <c r="A1106" t="s">
        <v>1044</v>
      </c>
      <c r="B1106" s="1">
        <v>43058</v>
      </c>
      <c r="C1106" s="1">
        <v>43052.321157407408</v>
      </c>
      <c r="D1106" t="s">
        <v>1045</v>
      </c>
      <c r="E1106" t="s">
        <v>1046</v>
      </c>
      <c r="F1106">
        <v>25</v>
      </c>
      <c r="G1106" t="str">
        <f>VLOOKUP(YouTubeVideos[[#This Row],[category_id]],VideoCategories[],2,FALSE)</f>
        <v>News &amp; Politics</v>
      </c>
      <c r="H1106" t="s">
        <v>1047</v>
      </c>
      <c r="I1106">
        <v>87403</v>
      </c>
      <c r="J1106">
        <v>285</v>
      </c>
      <c r="K1106">
        <v>128</v>
      </c>
      <c r="L1106">
        <v>175</v>
      </c>
      <c r="M1106" t="b">
        <v>0</v>
      </c>
      <c r="N1106" t="b">
        <v>0</v>
      </c>
      <c r="O1106" t="b">
        <v>0</v>
      </c>
    </row>
    <row r="1107" spans="1:15" x14ac:dyDescent="0.2">
      <c r="A1107" t="s">
        <v>11995</v>
      </c>
      <c r="B1107" s="1">
        <v>43145</v>
      </c>
      <c r="C1107" s="1">
        <v>43138.333368055559</v>
      </c>
      <c r="D1107" t="s">
        <v>11996</v>
      </c>
      <c r="E1107" t="s">
        <v>520</v>
      </c>
      <c r="F1107">
        <v>26</v>
      </c>
      <c r="G1107" t="str">
        <f>VLOOKUP(YouTubeVideos[[#This Row],[category_id]],VideoCategories[],2,FALSE)</f>
        <v>Howto &amp; Style</v>
      </c>
      <c r="H1107" t="s">
        <v>11997</v>
      </c>
      <c r="I1107">
        <v>87620</v>
      </c>
      <c r="J1107">
        <v>2113</v>
      </c>
      <c r="K1107">
        <v>48</v>
      </c>
      <c r="L1107">
        <v>92</v>
      </c>
      <c r="M1107" t="b">
        <v>0</v>
      </c>
      <c r="N1107" t="b">
        <v>0</v>
      </c>
      <c r="O1107" t="b">
        <v>0</v>
      </c>
    </row>
    <row r="1108" spans="1:15" x14ac:dyDescent="0.2">
      <c r="A1108" t="s">
        <v>5690</v>
      </c>
      <c r="B1108" s="1">
        <v>43091</v>
      </c>
      <c r="C1108" s="1">
        <v>43085.829062500001</v>
      </c>
      <c r="D1108" t="s">
        <v>5691</v>
      </c>
      <c r="E1108" t="s">
        <v>5692</v>
      </c>
      <c r="F1108">
        <v>2</v>
      </c>
      <c r="G1108" t="str">
        <f>VLOOKUP(YouTubeVideos[[#This Row],[category_id]],VideoCategories[],2,FALSE)</f>
        <v>Autos &amp; Vehicles</v>
      </c>
      <c r="H1108" t="s">
        <v>5693</v>
      </c>
      <c r="I1108">
        <v>88143</v>
      </c>
      <c r="J1108">
        <v>621</v>
      </c>
      <c r="K1108">
        <v>80</v>
      </c>
      <c r="L1108">
        <v>193</v>
      </c>
      <c r="M1108" t="b">
        <v>0</v>
      </c>
      <c r="N1108" t="b">
        <v>0</v>
      </c>
      <c r="O1108" t="b">
        <v>0</v>
      </c>
    </row>
    <row r="1109" spans="1:15" x14ac:dyDescent="0.2">
      <c r="A1109" t="s">
        <v>11416</v>
      </c>
      <c r="B1109" s="1">
        <v>43139</v>
      </c>
      <c r="C1109" s="1">
        <v>43135.958344907405</v>
      </c>
      <c r="D1109" t="s">
        <v>11417</v>
      </c>
      <c r="E1109" t="s">
        <v>2633</v>
      </c>
      <c r="F1109">
        <v>22</v>
      </c>
      <c r="G1109" t="str">
        <f>VLOOKUP(YouTubeVideos[[#This Row],[category_id]],VideoCategories[],2,FALSE)</f>
        <v>People &amp; Blogs</v>
      </c>
      <c r="H1109" t="s">
        <v>11418</v>
      </c>
      <c r="I1109">
        <v>88189</v>
      </c>
      <c r="J1109">
        <v>2318</v>
      </c>
      <c r="K1109">
        <v>82</v>
      </c>
      <c r="L1109">
        <v>286</v>
      </c>
      <c r="M1109" t="b">
        <v>0</v>
      </c>
      <c r="N1109" t="b">
        <v>0</v>
      </c>
      <c r="O1109" t="b">
        <v>0</v>
      </c>
    </row>
    <row r="1110" spans="1:15" x14ac:dyDescent="0.2">
      <c r="A1110" t="s">
        <v>8857</v>
      </c>
      <c r="B1110" s="1">
        <v>43120</v>
      </c>
      <c r="C1110" s="1">
        <v>43119.125023148146</v>
      </c>
      <c r="D1110" t="s">
        <v>8858</v>
      </c>
      <c r="E1110" t="s">
        <v>463</v>
      </c>
      <c r="F1110">
        <v>23</v>
      </c>
      <c r="G1110" t="str">
        <f>VLOOKUP(YouTubeVideos[[#This Row],[category_id]],VideoCategories[],2,FALSE)</f>
        <v>Comedy</v>
      </c>
      <c r="H1110" t="s">
        <v>8859</v>
      </c>
      <c r="I1110">
        <v>88425</v>
      </c>
      <c r="J1110">
        <v>1901</v>
      </c>
      <c r="K1110">
        <v>332</v>
      </c>
      <c r="L1110">
        <v>264</v>
      </c>
      <c r="M1110" t="b">
        <v>0</v>
      </c>
      <c r="N1110" t="b">
        <v>0</v>
      </c>
      <c r="O1110" t="b">
        <v>0</v>
      </c>
    </row>
    <row r="1111" spans="1:15" x14ac:dyDescent="0.2">
      <c r="A1111" t="s">
        <v>3935</v>
      </c>
      <c r="B1111" s="1">
        <v>43080</v>
      </c>
      <c r="C1111" s="1">
        <v>43075.207777777781</v>
      </c>
      <c r="D1111" t="s">
        <v>3936</v>
      </c>
      <c r="E1111" t="s">
        <v>1031</v>
      </c>
      <c r="F1111">
        <v>25</v>
      </c>
      <c r="G1111" t="str">
        <f>VLOOKUP(YouTubeVideos[[#This Row],[category_id]],VideoCategories[],2,FALSE)</f>
        <v>News &amp; Politics</v>
      </c>
      <c r="H1111" t="s">
        <v>3937</v>
      </c>
      <c r="I1111">
        <v>88560</v>
      </c>
      <c r="J1111">
        <v>2035</v>
      </c>
      <c r="K1111">
        <v>273</v>
      </c>
      <c r="L1111">
        <v>625</v>
      </c>
      <c r="M1111" t="b">
        <v>0</v>
      </c>
      <c r="N1111" t="b">
        <v>0</v>
      </c>
      <c r="O1111" t="b">
        <v>0</v>
      </c>
    </row>
    <row r="1112" spans="1:15" x14ac:dyDescent="0.2">
      <c r="A1112" t="s">
        <v>12829</v>
      </c>
      <c r="B1112" s="1">
        <v>43153</v>
      </c>
      <c r="C1112" s="1">
        <v>43152.252592592595</v>
      </c>
      <c r="D1112" t="s">
        <v>12830</v>
      </c>
      <c r="E1112" t="s">
        <v>1974</v>
      </c>
      <c r="F1112">
        <v>25</v>
      </c>
      <c r="G1112" t="str">
        <f>VLOOKUP(YouTubeVideos[[#This Row],[category_id]],VideoCategories[],2,FALSE)</f>
        <v>News &amp; Politics</v>
      </c>
      <c r="H1112" t="s">
        <v>12831</v>
      </c>
      <c r="I1112">
        <v>88560</v>
      </c>
      <c r="J1112">
        <v>1111</v>
      </c>
      <c r="K1112">
        <v>203</v>
      </c>
      <c r="L1112">
        <v>2128</v>
      </c>
      <c r="M1112" t="b">
        <v>0</v>
      </c>
      <c r="N1112" t="b">
        <v>0</v>
      </c>
      <c r="O1112" t="b">
        <v>0</v>
      </c>
    </row>
    <row r="1113" spans="1:15" x14ac:dyDescent="0.2">
      <c r="A1113" t="s">
        <v>14108</v>
      </c>
      <c r="B1113" s="1">
        <v>43167</v>
      </c>
      <c r="C1113" s="1">
        <v>43156.300150462965</v>
      </c>
      <c r="D1113" t="s">
        <v>20490</v>
      </c>
      <c r="E1113" t="s">
        <v>12420</v>
      </c>
      <c r="F1113">
        <v>25</v>
      </c>
      <c r="G1113" t="str">
        <f>VLOOKUP(YouTubeVideos[[#This Row],[category_id]],VideoCategories[],2,FALSE)</f>
        <v>News &amp; Politics</v>
      </c>
      <c r="H1113" t="s">
        <v>14109</v>
      </c>
      <c r="I1113">
        <v>88582</v>
      </c>
      <c r="J1113">
        <v>1398</v>
      </c>
      <c r="K1113">
        <v>41</v>
      </c>
      <c r="L1113">
        <v>114</v>
      </c>
      <c r="M1113" t="b">
        <v>0</v>
      </c>
      <c r="N1113" t="b">
        <v>0</v>
      </c>
      <c r="O1113" t="b">
        <v>0</v>
      </c>
    </row>
    <row r="1114" spans="1:15" x14ac:dyDescent="0.2">
      <c r="A1114" t="s">
        <v>7673</v>
      </c>
      <c r="B1114" s="1">
        <v>43109</v>
      </c>
      <c r="C1114" s="1">
        <v>43102.486111111109</v>
      </c>
      <c r="D1114" t="s">
        <v>20118</v>
      </c>
      <c r="E1114" t="s">
        <v>3326</v>
      </c>
      <c r="F1114">
        <v>23</v>
      </c>
      <c r="G1114" t="str">
        <f>VLOOKUP(YouTubeVideos[[#This Row],[category_id]],VideoCategories[],2,FALSE)</f>
        <v>Comedy</v>
      </c>
      <c r="H1114" t="s">
        <v>7674</v>
      </c>
      <c r="I1114">
        <v>88663</v>
      </c>
      <c r="J1114">
        <v>6177</v>
      </c>
      <c r="K1114">
        <v>36</v>
      </c>
      <c r="L1114">
        <v>509</v>
      </c>
      <c r="M1114" t="b">
        <v>0</v>
      </c>
      <c r="N1114" t="b">
        <v>0</v>
      </c>
      <c r="O1114" t="b">
        <v>0</v>
      </c>
    </row>
    <row r="1115" spans="1:15" x14ac:dyDescent="0.2">
      <c r="A1115" t="s">
        <v>2234</v>
      </c>
      <c r="B1115" s="1">
        <v>43067</v>
      </c>
      <c r="C1115" s="1">
        <v>43059.380844907406</v>
      </c>
      <c r="D1115" t="s">
        <v>2235</v>
      </c>
      <c r="E1115" t="s">
        <v>1109</v>
      </c>
      <c r="F1115">
        <v>24</v>
      </c>
      <c r="G1115" t="str">
        <f>VLOOKUP(YouTubeVideos[[#This Row],[category_id]],VideoCategories[],2,FALSE)</f>
        <v>Entertainment</v>
      </c>
      <c r="H1115" t="s">
        <v>2236</v>
      </c>
      <c r="I1115">
        <v>88667</v>
      </c>
      <c r="J1115">
        <v>1120</v>
      </c>
      <c r="K1115">
        <v>58</v>
      </c>
      <c r="L1115">
        <v>207</v>
      </c>
      <c r="M1115" t="b">
        <v>0</v>
      </c>
      <c r="N1115" t="b">
        <v>0</v>
      </c>
      <c r="O1115" t="b">
        <v>0</v>
      </c>
    </row>
    <row r="1116" spans="1:15" x14ac:dyDescent="0.2">
      <c r="A1116" t="s">
        <v>11769</v>
      </c>
      <c r="B1116" s="1">
        <v>43142</v>
      </c>
      <c r="C1116" s="1">
        <v>43135.996249999997</v>
      </c>
      <c r="D1116" t="s">
        <v>11770</v>
      </c>
      <c r="E1116" t="s">
        <v>1143</v>
      </c>
      <c r="F1116">
        <v>25</v>
      </c>
      <c r="G1116" t="str">
        <f>VLOOKUP(YouTubeVideos[[#This Row],[category_id]],VideoCategories[],2,FALSE)</f>
        <v>News &amp; Politics</v>
      </c>
      <c r="H1116" t="s">
        <v>11771</v>
      </c>
      <c r="I1116">
        <v>88808</v>
      </c>
      <c r="J1116">
        <v>637</v>
      </c>
      <c r="K1116">
        <v>79</v>
      </c>
      <c r="L1116">
        <v>221</v>
      </c>
      <c r="M1116" t="b">
        <v>0</v>
      </c>
      <c r="N1116" t="b">
        <v>0</v>
      </c>
      <c r="O1116" t="b">
        <v>0</v>
      </c>
    </row>
    <row r="1117" spans="1:15" x14ac:dyDescent="0.2">
      <c r="A1117" t="s">
        <v>3797</v>
      </c>
      <c r="B1117" s="1">
        <v>43078</v>
      </c>
      <c r="C1117" s="1">
        <v>43071.899386574078</v>
      </c>
      <c r="D1117" t="s">
        <v>3798</v>
      </c>
      <c r="E1117" t="s">
        <v>3799</v>
      </c>
      <c r="F1117">
        <v>17</v>
      </c>
      <c r="G1117" t="str">
        <f>VLOOKUP(YouTubeVideos[[#This Row],[category_id]],VideoCategories[],2,FALSE)</f>
        <v>Sports</v>
      </c>
      <c r="H1117" t="s">
        <v>3800</v>
      </c>
      <c r="I1117">
        <v>88857</v>
      </c>
      <c r="J1117">
        <v>418</v>
      </c>
      <c r="K1117">
        <v>60</v>
      </c>
      <c r="L1117">
        <v>400</v>
      </c>
      <c r="M1117" t="b">
        <v>0</v>
      </c>
      <c r="N1117" t="b">
        <v>0</v>
      </c>
      <c r="O1117" t="b">
        <v>0</v>
      </c>
    </row>
    <row r="1118" spans="1:15" x14ac:dyDescent="0.2">
      <c r="A1118" t="s">
        <v>2028</v>
      </c>
      <c r="B1118" s="1">
        <v>43066</v>
      </c>
      <c r="C1118" s="1">
        <v>43058.322546296295</v>
      </c>
      <c r="D1118" t="s">
        <v>2029</v>
      </c>
      <c r="E1118" t="s">
        <v>800</v>
      </c>
      <c r="F1118">
        <v>25</v>
      </c>
      <c r="G1118" t="str">
        <f>VLOOKUP(YouTubeVideos[[#This Row],[category_id]],VideoCategories[],2,FALSE)</f>
        <v>News &amp; Politics</v>
      </c>
      <c r="H1118" t="s">
        <v>2030</v>
      </c>
      <c r="I1118">
        <v>88952</v>
      </c>
      <c r="J1118">
        <v>591</v>
      </c>
      <c r="K1118">
        <v>59</v>
      </c>
      <c r="L1118">
        <v>594</v>
      </c>
      <c r="M1118" t="b">
        <v>0</v>
      </c>
      <c r="N1118" t="b">
        <v>0</v>
      </c>
      <c r="O1118" t="b">
        <v>0</v>
      </c>
    </row>
    <row r="1119" spans="1:15" x14ac:dyDescent="0.2">
      <c r="A1119" t="s">
        <v>12182</v>
      </c>
      <c r="B1119" s="1">
        <v>43146</v>
      </c>
      <c r="C1119" s="1">
        <v>43138.651921296296</v>
      </c>
      <c r="D1119" t="s">
        <v>20387</v>
      </c>
      <c r="E1119" t="s">
        <v>375</v>
      </c>
      <c r="F1119">
        <v>25</v>
      </c>
      <c r="G1119" t="str">
        <f>VLOOKUP(YouTubeVideos[[#This Row],[category_id]],VideoCategories[],2,FALSE)</f>
        <v>News &amp; Politics</v>
      </c>
      <c r="H1119" t="s">
        <v>12183</v>
      </c>
      <c r="I1119">
        <v>88954</v>
      </c>
      <c r="J1119">
        <v>641</v>
      </c>
      <c r="K1119">
        <v>64</v>
      </c>
      <c r="L1119">
        <v>248</v>
      </c>
      <c r="M1119" t="b">
        <v>0</v>
      </c>
      <c r="N1119" t="b">
        <v>0</v>
      </c>
      <c r="O1119" t="b">
        <v>0</v>
      </c>
    </row>
    <row r="1120" spans="1:15" x14ac:dyDescent="0.2">
      <c r="A1120" t="s">
        <v>13140</v>
      </c>
      <c r="B1120" s="1">
        <v>43156</v>
      </c>
      <c r="C1120" s="1">
        <v>43147.459872685184</v>
      </c>
      <c r="D1120" t="s">
        <v>13141</v>
      </c>
      <c r="E1120" t="s">
        <v>13142</v>
      </c>
      <c r="F1120">
        <v>20</v>
      </c>
      <c r="G1120" t="str">
        <f>VLOOKUP(YouTubeVideos[[#This Row],[category_id]],VideoCategories[],2,FALSE)</f>
        <v>Gaming</v>
      </c>
      <c r="H1120" t="s">
        <v>13143</v>
      </c>
      <c r="I1120">
        <v>89049</v>
      </c>
      <c r="J1120">
        <v>157</v>
      </c>
      <c r="K1120">
        <v>5</v>
      </c>
      <c r="L1120">
        <v>33</v>
      </c>
      <c r="M1120" t="b">
        <v>0</v>
      </c>
      <c r="N1120" t="b">
        <v>0</v>
      </c>
      <c r="O1120" t="b">
        <v>0</v>
      </c>
    </row>
    <row r="1121" spans="1:15" x14ac:dyDescent="0.2">
      <c r="A1121" t="s">
        <v>7245</v>
      </c>
      <c r="B1121" s="1">
        <v>43108</v>
      </c>
      <c r="C1121" s="1">
        <v>43100.657233796293</v>
      </c>
      <c r="D1121" t="s">
        <v>7246</v>
      </c>
      <c r="E1121" t="s">
        <v>7247</v>
      </c>
      <c r="F1121">
        <v>28</v>
      </c>
      <c r="G1121" t="str">
        <f>VLOOKUP(YouTubeVideos[[#This Row],[category_id]],VideoCategories[],2,FALSE)</f>
        <v>Science &amp; Technology</v>
      </c>
      <c r="H1121" t="s">
        <v>7248</v>
      </c>
      <c r="I1121">
        <v>89132</v>
      </c>
      <c r="J1121">
        <v>1981</v>
      </c>
      <c r="K1121">
        <v>7</v>
      </c>
      <c r="L1121">
        <v>87</v>
      </c>
      <c r="M1121" t="b">
        <v>0</v>
      </c>
      <c r="N1121" t="b">
        <v>0</v>
      </c>
      <c r="O1121" t="b">
        <v>0</v>
      </c>
    </row>
    <row r="1122" spans="1:15" x14ac:dyDescent="0.2">
      <c r="A1122" t="s">
        <v>12605</v>
      </c>
      <c r="B1122" s="1">
        <v>43151</v>
      </c>
      <c r="C1122" s="1">
        <v>43143.839988425927</v>
      </c>
      <c r="D1122" t="s">
        <v>12606</v>
      </c>
      <c r="E1122" t="s">
        <v>12607</v>
      </c>
      <c r="F1122">
        <v>28</v>
      </c>
      <c r="G1122" t="str">
        <f>VLOOKUP(YouTubeVideos[[#This Row],[category_id]],VideoCategories[],2,FALSE)</f>
        <v>Science &amp; Technology</v>
      </c>
      <c r="H1122" t="s">
        <v>12608</v>
      </c>
      <c r="I1122">
        <v>89218</v>
      </c>
      <c r="J1122">
        <v>2510</v>
      </c>
      <c r="K1122">
        <v>269</v>
      </c>
      <c r="L1122">
        <v>589</v>
      </c>
      <c r="M1122" t="b">
        <v>0</v>
      </c>
      <c r="N1122" t="b">
        <v>0</v>
      </c>
      <c r="O1122" t="b">
        <v>0</v>
      </c>
    </row>
    <row r="1123" spans="1:15" x14ac:dyDescent="0.2">
      <c r="A1123" t="s">
        <v>3563</v>
      </c>
      <c r="B1123" s="1">
        <v>43076</v>
      </c>
      <c r="C1123" s="1">
        <v>43068.728888888887</v>
      </c>
      <c r="D1123" t="s">
        <v>3564</v>
      </c>
      <c r="E1123" t="s">
        <v>3565</v>
      </c>
      <c r="F1123">
        <v>1</v>
      </c>
      <c r="G1123" t="str">
        <f>VLOOKUP(YouTubeVideos[[#This Row],[category_id]],VideoCategories[],2,FALSE)</f>
        <v>Film &amp; Animation</v>
      </c>
      <c r="H1123" t="s">
        <v>3566</v>
      </c>
      <c r="I1123">
        <v>89311</v>
      </c>
      <c r="J1123">
        <v>599</v>
      </c>
      <c r="K1123">
        <v>26</v>
      </c>
      <c r="L1123">
        <v>52</v>
      </c>
      <c r="M1123" t="b">
        <v>0</v>
      </c>
      <c r="N1123" t="b">
        <v>0</v>
      </c>
      <c r="O1123" t="b">
        <v>0</v>
      </c>
    </row>
    <row r="1124" spans="1:15" x14ac:dyDescent="0.2">
      <c r="A1124" t="s">
        <v>13553</v>
      </c>
      <c r="B1124" s="1">
        <v>43160</v>
      </c>
      <c r="C1124" s="1">
        <v>43154.065972222219</v>
      </c>
      <c r="D1124" t="s">
        <v>13554</v>
      </c>
      <c r="E1124" t="s">
        <v>35</v>
      </c>
      <c r="F1124">
        <v>24</v>
      </c>
      <c r="G1124" t="str">
        <f>VLOOKUP(YouTubeVideos[[#This Row],[category_id]],VideoCategories[],2,FALSE)</f>
        <v>Entertainment</v>
      </c>
      <c r="H1124" t="s">
        <v>13555</v>
      </c>
      <c r="I1124">
        <v>89365</v>
      </c>
      <c r="J1124">
        <v>967</v>
      </c>
      <c r="K1124">
        <v>80</v>
      </c>
      <c r="L1124">
        <v>80</v>
      </c>
      <c r="M1124" t="b">
        <v>0</v>
      </c>
      <c r="N1124" t="b">
        <v>0</v>
      </c>
      <c r="O1124" t="b">
        <v>0</v>
      </c>
    </row>
    <row r="1125" spans="1:15" x14ac:dyDescent="0.2">
      <c r="A1125" t="s">
        <v>8155</v>
      </c>
      <c r="B1125" s="1">
        <v>43115</v>
      </c>
      <c r="C1125" s="1">
        <v>43108.760023148148</v>
      </c>
      <c r="D1125" t="s">
        <v>8156</v>
      </c>
      <c r="E1125" t="s">
        <v>2891</v>
      </c>
      <c r="F1125">
        <v>24</v>
      </c>
      <c r="G1125" t="str">
        <f>VLOOKUP(YouTubeVideos[[#This Row],[category_id]],VideoCategories[],2,FALSE)</f>
        <v>Entertainment</v>
      </c>
      <c r="H1125" t="s">
        <v>8157</v>
      </c>
      <c r="I1125">
        <v>89617</v>
      </c>
      <c r="J1125">
        <v>615</v>
      </c>
      <c r="K1125">
        <v>66</v>
      </c>
      <c r="L1125">
        <v>194</v>
      </c>
      <c r="M1125" t="b">
        <v>0</v>
      </c>
      <c r="N1125" t="b">
        <v>0</v>
      </c>
      <c r="O1125" t="b">
        <v>0</v>
      </c>
    </row>
    <row r="1126" spans="1:15" x14ac:dyDescent="0.2">
      <c r="A1126" t="s">
        <v>3584</v>
      </c>
      <c r="B1126" s="1">
        <v>43077</v>
      </c>
      <c r="C1126" s="1">
        <v>43075.375104166669</v>
      </c>
      <c r="D1126" t="s">
        <v>19906</v>
      </c>
      <c r="E1126" t="s">
        <v>818</v>
      </c>
      <c r="F1126">
        <v>24</v>
      </c>
      <c r="G1126" t="str">
        <f>VLOOKUP(YouTubeVideos[[#This Row],[category_id]],VideoCategories[],2,FALSE)</f>
        <v>Entertainment</v>
      </c>
      <c r="H1126" t="s">
        <v>3585</v>
      </c>
      <c r="I1126">
        <v>89627</v>
      </c>
      <c r="J1126">
        <v>1152</v>
      </c>
      <c r="K1126">
        <v>27</v>
      </c>
      <c r="L1126">
        <v>353</v>
      </c>
      <c r="M1126" t="b">
        <v>0</v>
      </c>
      <c r="N1126" t="b">
        <v>0</v>
      </c>
      <c r="O1126" t="b">
        <v>0</v>
      </c>
    </row>
    <row r="1127" spans="1:15" x14ac:dyDescent="0.2">
      <c r="A1127" t="s">
        <v>9670</v>
      </c>
      <c r="B1127" s="1">
        <v>43126</v>
      </c>
      <c r="C1127" s="1">
        <v>43121.144166666665</v>
      </c>
      <c r="D1127" t="s">
        <v>9671</v>
      </c>
      <c r="E1127" t="s">
        <v>9672</v>
      </c>
      <c r="F1127">
        <v>26</v>
      </c>
      <c r="G1127" t="str">
        <f>VLOOKUP(YouTubeVideos[[#This Row],[category_id]],VideoCategories[],2,FALSE)</f>
        <v>Howto &amp; Style</v>
      </c>
      <c r="H1127" t="s">
        <v>9673</v>
      </c>
      <c r="I1127">
        <v>89640</v>
      </c>
      <c r="J1127">
        <v>5107</v>
      </c>
      <c r="K1127">
        <v>72</v>
      </c>
      <c r="L1127">
        <v>271</v>
      </c>
      <c r="M1127" t="b">
        <v>0</v>
      </c>
      <c r="N1127" t="b">
        <v>0</v>
      </c>
      <c r="O1127" t="b">
        <v>0</v>
      </c>
    </row>
    <row r="1128" spans="1:15" x14ac:dyDescent="0.2">
      <c r="A1128" t="s">
        <v>13588</v>
      </c>
      <c r="B1128" s="1">
        <v>43160</v>
      </c>
      <c r="C1128" s="1">
        <v>43153.416689814818</v>
      </c>
      <c r="D1128" t="s">
        <v>13589</v>
      </c>
      <c r="E1128" t="s">
        <v>13590</v>
      </c>
      <c r="F1128">
        <v>23</v>
      </c>
      <c r="G1128" t="str">
        <f>VLOOKUP(YouTubeVideos[[#This Row],[category_id]],VideoCategories[],2,FALSE)</f>
        <v>Comedy</v>
      </c>
      <c r="H1128" t="s">
        <v>13591</v>
      </c>
      <c r="I1128">
        <v>89799</v>
      </c>
      <c r="J1128">
        <v>4742</v>
      </c>
      <c r="K1128">
        <v>91</v>
      </c>
      <c r="L1128">
        <v>366</v>
      </c>
      <c r="M1128" t="b">
        <v>0</v>
      </c>
      <c r="N1128" t="b">
        <v>0</v>
      </c>
      <c r="O1128" t="b">
        <v>0</v>
      </c>
    </row>
    <row r="1129" spans="1:15" x14ac:dyDescent="0.2">
      <c r="A1129" t="s">
        <v>13189</v>
      </c>
      <c r="B1129" s="1">
        <v>43157</v>
      </c>
      <c r="C1129" s="1">
        <v>43152.34684027778</v>
      </c>
      <c r="D1129" t="s">
        <v>13190</v>
      </c>
      <c r="E1129" t="s">
        <v>13191</v>
      </c>
      <c r="F1129">
        <v>1</v>
      </c>
      <c r="G1129" t="str">
        <f>VLOOKUP(YouTubeVideos[[#This Row],[category_id]],VideoCategories[],2,FALSE)</f>
        <v>Film &amp; Animation</v>
      </c>
      <c r="H1129" t="s">
        <v>13192</v>
      </c>
      <c r="I1129">
        <v>89872</v>
      </c>
      <c r="J1129">
        <v>431</v>
      </c>
      <c r="K1129">
        <v>90</v>
      </c>
      <c r="L1129">
        <v>93</v>
      </c>
      <c r="M1129" t="b">
        <v>0</v>
      </c>
      <c r="N1129" t="b">
        <v>0</v>
      </c>
      <c r="O1129" t="b">
        <v>0</v>
      </c>
    </row>
    <row r="1130" spans="1:15" x14ac:dyDescent="0.2">
      <c r="A1130" t="s">
        <v>5459</v>
      </c>
      <c r="B1130" s="1">
        <v>43089</v>
      </c>
      <c r="C1130" s="1">
        <v>43081.380474537036</v>
      </c>
      <c r="D1130" t="s">
        <v>5460</v>
      </c>
      <c r="E1130" t="s">
        <v>5461</v>
      </c>
      <c r="F1130">
        <v>24</v>
      </c>
      <c r="G1130" t="str">
        <f>VLOOKUP(YouTubeVideos[[#This Row],[category_id]],VideoCategories[],2,FALSE)</f>
        <v>Entertainment</v>
      </c>
      <c r="H1130" t="s">
        <v>5462</v>
      </c>
      <c r="I1130">
        <v>89923</v>
      </c>
      <c r="J1130">
        <v>1097</v>
      </c>
      <c r="K1130">
        <v>43</v>
      </c>
      <c r="L1130">
        <v>59</v>
      </c>
      <c r="M1130" t="b">
        <v>0</v>
      </c>
      <c r="N1130" t="b">
        <v>0</v>
      </c>
      <c r="O1130" t="b">
        <v>0</v>
      </c>
    </row>
    <row r="1131" spans="1:15" x14ac:dyDescent="0.2">
      <c r="A1131" t="s">
        <v>6074</v>
      </c>
      <c r="B1131" s="1">
        <v>43096</v>
      </c>
      <c r="C1131" s="1">
        <v>43087.269814814812</v>
      </c>
      <c r="D1131" t="s">
        <v>6075</v>
      </c>
      <c r="E1131" t="s">
        <v>6076</v>
      </c>
      <c r="F1131">
        <v>10</v>
      </c>
      <c r="G1131" t="str">
        <f>VLOOKUP(YouTubeVideos[[#This Row],[category_id]],VideoCategories[],2,FALSE)</f>
        <v>Music</v>
      </c>
      <c r="H1131" t="s">
        <v>6077</v>
      </c>
      <c r="I1131">
        <v>90168</v>
      </c>
      <c r="J1131">
        <v>3256</v>
      </c>
      <c r="K1131">
        <v>60</v>
      </c>
      <c r="L1131">
        <v>197</v>
      </c>
      <c r="M1131" t="b">
        <v>0</v>
      </c>
      <c r="N1131" t="b">
        <v>0</v>
      </c>
      <c r="O1131" t="b">
        <v>0</v>
      </c>
    </row>
    <row r="1132" spans="1:15" x14ac:dyDescent="0.2">
      <c r="A1132" t="s">
        <v>7120</v>
      </c>
      <c r="B1132" s="1">
        <v>43107</v>
      </c>
      <c r="C1132" s="1">
        <v>43070.234814814816</v>
      </c>
      <c r="D1132" t="s">
        <v>7121</v>
      </c>
      <c r="E1132" t="s">
        <v>7122</v>
      </c>
      <c r="F1132">
        <v>28</v>
      </c>
      <c r="G1132" t="str">
        <f>VLOOKUP(YouTubeVideos[[#This Row],[category_id]],VideoCategories[],2,FALSE)</f>
        <v>Science &amp; Technology</v>
      </c>
      <c r="H1132" t="s">
        <v>7123</v>
      </c>
      <c r="I1132">
        <v>90179</v>
      </c>
      <c r="J1132">
        <v>587</v>
      </c>
      <c r="K1132">
        <v>755</v>
      </c>
      <c r="L1132">
        <v>315</v>
      </c>
      <c r="M1132" t="b">
        <v>0</v>
      </c>
      <c r="N1132" t="b">
        <v>0</v>
      </c>
      <c r="O1132" t="b">
        <v>0</v>
      </c>
    </row>
    <row r="1133" spans="1:15" x14ac:dyDescent="0.2">
      <c r="A1133" t="s">
        <v>2170</v>
      </c>
      <c r="B1133" s="1">
        <v>43067</v>
      </c>
      <c r="C1133" s="1">
        <v>43060.363252314812</v>
      </c>
      <c r="D1133" t="s">
        <v>2171</v>
      </c>
      <c r="E1133" t="s">
        <v>2172</v>
      </c>
      <c r="F1133">
        <v>10</v>
      </c>
      <c r="G1133" t="str">
        <f>VLOOKUP(YouTubeVideos[[#This Row],[category_id]],VideoCategories[],2,FALSE)</f>
        <v>Music</v>
      </c>
      <c r="H1133" t="s">
        <v>2173</v>
      </c>
      <c r="I1133">
        <v>90206</v>
      </c>
      <c r="J1133">
        <v>6419</v>
      </c>
      <c r="K1133">
        <v>34</v>
      </c>
      <c r="L1133">
        <v>443</v>
      </c>
      <c r="M1133" t="b">
        <v>0</v>
      </c>
      <c r="N1133" t="b">
        <v>0</v>
      </c>
      <c r="O1133" t="b">
        <v>0</v>
      </c>
    </row>
    <row r="1134" spans="1:15" x14ac:dyDescent="0.2">
      <c r="A1134" t="s">
        <v>1166</v>
      </c>
      <c r="B1134" s="1">
        <v>43059</v>
      </c>
      <c r="C1134" s="1">
        <v>43054.000011574077</v>
      </c>
      <c r="D1134" t="s">
        <v>1167</v>
      </c>
      <c r="E1134" t="s">
        <v>1168</v>
      </c>
      <c r="F1134">
        <v>10</v>
      </c>
      <c r="G1134" t="str">
        <f>VLOOKUP(YouTubeVideos[[#This Row],[category_id]],VideoCategories[],2,FALSE)</f>
        <v>Music</v>
      </c>
      <c r="H1134" t="s">
        <v>1169</v>
      </c>
      <c r="I1134">
        <v>90268</v>
      </c>
      <c r="J1134">
        <v>2215</v>
      </c>
      <c r="K1134">
        <v>91</v>
      </c>
      <c r="L1134">
        <v>94</v>
      </c>
      <c r="M1134" t="b">
        <v>0</v>
      </c>
      <c r="N1134" t="b">
        <v>0</v>
      </c>
      <c r="O1134" t="b">
        <v>0</v>
      </c>
    </row>
    <row r="1135" spans="1:15" x14ac:dyDescent="0.2">
      <c r="A1135" t="s">
        <v>10038</v>
      </c>
      <c r="B1135" s="1">
        <v>43129</v>
      </c>
      <c r="C1135" s="1">
        <v>43123.35460648148</v>
      </c>
      <c r="D1135" t="s">
        <v>10039</v>
      </c>
      <c r="E1135" t="s">
        <v>10040</v>
      </c>
      <c r="F1135">
        <v>1</v>
      </c>
      <c r="G1135" t="str">
        <f>VLOOKUP(YouTubeVideos[[#This Row],[category_id]],VideoCategories[],2,FALSE)</f>
        <v>Film &amp; Animation</v>
      </c>
      <c r="H1135" t="s">
        <v>10041</v>
      </c>
      <c r="I1135">
        <v>90365</v>
      </c>
      <c r="J1135">
        <v>0</v>
      </c>
      <c r="K1135">
        <v>0</v>
      </c>
      <c r="L1135">
        <v>0</v>
      </c>
      <c r="M1135" t="b">
        <v>1</v>
      </c>
      <c r="N1135" t="b">
        <v>1</v>
      </c>
      <c r="O1135" t="b">
        <v>0</v>
      </c>
    </row>
    <row r="1136" spans="1:15" x14ac:dyDescent="0.2">
      <c r="A1136" t="s">
        <v>429</v>
      </c>
      <c r="B1136" s="1">
        <v>43054</v>
      </c>
      <c r="C1136" s="1">
        <v>43049.000034722223</v>
      </c>
      <c r="D1136" t="s">
        <v>430</v>
      </c>
      <c r="E1136" t="s">
        <v>431</v>
      </c>
      <c r="F1136">
        <v>25</v>
      </c>
      <c r="G1136" t="str">
        <f>VLOOKUP(YouTubeVideos[[#This Row],[category_id]],VideoCategories[],2,FALSE)</f>
        <v>News &amp; Politics</v>
      </c>
      <c r="H1136" t="s">
        <v>432</v>
      </c>
      <c r="I1136">
        <v>90454</v>
      </c>
      <c r="J1136">
        <v>211</v>
      </c>
      <c r="K1136">
        <v>65</v>
      </c>
      <c r="L1136">
        <v>59</v>
      </c>
      <c r="M1136" t="b">
        <v>0</v>
      </c>
      <c r="N1136" t="b">
        <v>0</v>
      </c>
      <c r="O1136" t="b">
        <v>0</v>
      </c>
    </row>
    <row r="1137" spans="1:15" x14ac:dyDescent="0.2">
      <c r="A1137" t="s">
        <v>9202</v>
      </c>
      <c r="B1137" s="1">
        <v>43123</v>
      </c>
      <c r="C1137" s="1">
        <v>43117.264826388891</v>
      </c>
      <c r="D1137" t="s">
        <v>9203</v>
      </c>
      <c r="E1137" t="s">
        <v>2691</v>
      </c>
      <c r="F1137">
        <v>26</v>
      </c>
      <c r="G1137" t="str">
        <f>VLOOKUP(YouTubeVideos[[#This Row],[category_id]],VideoCategories[],2,FALSE)</f>
        <v>Howto &amp; Style</v>
      </c>
      <c r="H1137" t="s">
        <v>9204</v>
      </c>
      <c r="I1137">
        <v>90521</v>
      </c>
      <c r="J1137">
        <v>2901</v>
      </c>
      <c r="K1137">
        <v>87</v>
      </c>
      <c r="L1137">
        <v>290</v>
      </c>
      <c r="M1137" t="b">
        <v>0</v>
      </c>
      <c r="N1137" t="b">
        <v>0</v>
      </c>
      <c r="O1137" t="b">
        <v>0</v>
      </c>
    </row>
    <row r="1138" spans="1:15" x14ac:dyDescent="0.2">
      <c r="A1138" t="s">
        <v>488</v>
      </c>
      <c r="B1138" s="1">
        <v>43055</v>
      </c>
      <c r="C1138" s="1">
        <v>43053.993981481479</v>
      </c>
      <c r="D1138" t="s">
        <v>489</v>
      </c>
      <c r="E1138" t="s">
        <v>490</v>
      </c>
      <c r="F1138">
        <v>24</v>
      </c>
      <c r="G1138" t="str">
        <f>VLOOKUP(YouTubeVideos[[#This Row],[category_id]],VideoCategories[],2,FALSE)</f>
        <v>Entertainment</v>
      </c>
      <c r="H1138" t="s">
        <v>19740</v>
      </c>
      <c r="I1138">
        <v>90641</v>
      </c>
      <c r="J1138">
        <v>2349</v>
      </c>
      <c r="K1138">
        <v>409</v>
      </c>
      <c r="L1138">
        <v>1246</v>
      </c>
      <c r="M1138" t="b">
        <v>0</v>
      </c>
      <c r="N1138" t="b">
        <v>0</v>
      </c>
      <c r="O1138" t="b">
        <v>0</v>
      </c>
    </row>
    <row r="1139" spans="1:15" x14ac:dyDescent="0.2">
      <c r="A1139" t="s">
        <v>13299</v>
      </c>
      <c r="B1139" s="1">
        <v>43158</v>
      </c>
      <c r="C1139" s="1">
        <v>43150.566736111112</v>
      </c>
      <c r="D1139" t="s">
        <v>13300</v>
      </c>
      <c r="E1139" t="s">
        <v>228</v>
      </c>
      <c r="F1139">
        <v>23</v>
      </c>
      <c r="G1139" t="str">
        <f>VLOOKUP(YouTubeVideos[[#This Row],[category_id]],VideoCategories[],2,FALSE)</f>
        <v>Comedy</v>
      </c>
      <c r="H1139" t="s">
        <v>13301</v>
      </c>
      <c r="I1139">
        <v>90730</v>
      </c>
      <c r="J1139">
        <v>5983</v>
      </c>
      <c r="K1139">
        <v>2358</v>
      </c>
      <c r="L1139">
        <v>1855</v>
      </c>
      <c r="M1139" t="b">
        <v>0</v>
      </c>
      <c r="N1139" t="b">
        <v>0</v>
      </c>
      <c r="O1139" t="b">
        <v>0</v>
      </c>
    </row>
    <row r="1140" spans="1:15" x14ac:dyDescent="0.2">
      <c r="A1140" t="s">
        <v>6071</v>
      </c>
      <c r="B1140" s="1">
        <v>43096</v>
      </c>
      <c r="C1140" s="1">
        <v>43087.708333333336</v>
      </c>
      <c r="D1140" t="s">
        <v>6072</v>
      </c>
      <c r="E1140" t="s">
        <v>5286</v>
      </c>
      <c r="F1140">
        <v>10</v>
      </c>
      <c r="G1140" t="str">
        <f>VLOOKUP(YouTubeVideos[[#This Row],[category_id]],VideoCategories[],2,FALSE)</f>
        <v>Music</v>
      </c>
      <c r="H1140" t="s">
        <v>6073</v>
      </c>
      <c r="I1140">
        <v>90870</v>
      </c>
      <c r="J1140">
        <v>2913</v>
      </c>
      <c r="K1140">
        <v>91</v>
      </c>
      <c r="L1140">
        <v>143</v>
      </c>
      <c r="M1140" t="b">
        <v>0</v>
      </c>
      <c r="N1140" t="b">
        <v>0</v>
      </c>
      <c r="O1140" t="b">
        <v>0</v>
      </c>
    </row>
    <row r="1141" spans="1:15" x14ac:dyDescent="0.2">
      <c r="A1141" t="s">
        <v>1912</v>
      </c>
      <c r="B1141" s="1">
        <v>43065</v>
      </c>
      <c r="C1141" s="1">
        <v>43057.708344907405</v>
      </c>
      <c r="D1141" t="s">
        <v>1913</v>
      </c>
      <c r="E1141" t="s">
        <v>1914</v>
      </c>
      <c r="F1141">
        <v>26</v>
      </c>
      <c r="G1141" t="str">
        <f>VLOOKUP(YouTubeVideos[[#This Row],[category_id]],VideoCategories[],2,FALSE)</f>
        <v>Howto &amp; Style</v>
      </c>
      <c r="H1141" t="s">
        <v>1915</v>
      </c>
      <c r="I1141">
        <v>90923</v>
      </c>
      <c r="J1141">
        <v>3722</v>
      </c>
      <c r="K1141">
        <v>192</v>
      </c>
      <c r="L1141">
        <v>563</v>
      </c>
      <c r="M1141" t="b">
        <v>0</v>
      </c>
      <c r="N1141" t="b">
        <v>0</v>
      </c>
      <c r="O1141" t="b">
        <v>0</v>
      </c>
    </row>
    <row r="1142" spans="1:15" x14ac:dyDescent="0.2">
      <c r="A1142" t="s">
        <v>1469</v>
      </c>
      <c r="B1142" s="1">
        <v>43061</v>
      </c>
      <c r="C1142" s="1">
        <v>43058.333391203705</v>
      </c>
      <c r="D1142" t="s">
        <v>1470</v>
      </c>
      <c r="E1142" t="s">
        <v>520</v>
      </c>
      <c r="F1142">
        <v>26</v>
      </c>
      <c r="G1142" t="str">
        <f>VLOOKUP(YouTubeVideos[[#This Row],[category_id]],VideoCategories[],2,FALSE)</f>
        <v>Howto &amp; Style</v>
      </c>
      <c r="H1142" t="s">
        <v>1471</v>
      </c>
      <c r="I1142">
        <v>91100</v>
      </c>
      <c r="J1142">
        <v>1174</v>
      </c>
      <c r="K1142">
        <v>200</v>
      </c>
      <c r="L1142">
        <v>323</v>
      </c>
      <c r="M1142" t="b">
        <v>0</v>
      </c>
      <c r="N1142" t="b">
        <v>0</v>
      </c>
      <c r="O1142" t="b">
        <v>0</v>
      </c>
    </row>
    <row r="1143" spans="1:15" x14ac:dyDescent="0.2">
      <c r="A1143" t="s">
        <v>10537</v>
      </c>
      <c r="B1143" s="1">
        <v>43132</v>
      </c>
      <c r="C1143" s="1">
        <v>43125.26048611111</v>
      </c>
      <c r="D1143" t="s">
        <v>10538</v>
      </c>
      <c r="E1143" t="s">
        <v>10539</v>
      </c>
      <c r="F1143">
        <v>24</v>
      </c>
      <c r="G1143" t="str">
        <f>VLOOKUP(YouTubeVideos[[#This Row],[category_id]],VideoCategories[],2,FALSE)</f>
        <v>Entertainment</v>
      </c>
      <c r="H1143" t="s">
        <v>10540</v>
      </c>
      <c r="I1143">
        <v>91161</v>
      </c>
      <c r="J1143">
        <v>882</v>
      </c>
      <c r="K1143">
        <v>214</v>
      </c>
      <c r="L1143">
        <v>249</v>
      </c>
      <c r="M1143" t="b">
        <v>0</v>
      </c>
      <c r="N1143" t="b">
        <v>0</v>
      </c>
      <c r="O1143" t="b">
        <v>0</v>
      </c>
    </row>
    <row r="1144" spans="1:15" x14ac:dyDescent="0.2">
      <c r="A1144" t="s">
        <v>8826</v>
      </c>
      <c r="B1144" s="1">
        <v>43119</v>
      </c>
      <c r="C1144" s="1">
        <v>43114.062511574077</v>
      </c>
      <c r="D1144" t="s">
        <v>8827</v>
      </c>
      <c r="E1144" t="s">
        <v>8828</v>
      </c>
      <c r="F1144">
        <v>26</v>
      </c>
      <c r="G1144" t="str">
        <f>VLOOKUP(YouTubeVideos[[#This Row],[category_id]],VideoCategories[],2,FALSE)</f>
        <v>Howto &amp; Style</v>
      </c>
      <c r="H1144" t="s">
        <v>8829</v>
      </c>
      <c r="I1144">
        <v>91167</v>
      </c>
      <c r="J1144">
        <v>3287</v>
      </c>
      <c r="K1144">
        <v>77</v>
      </c>
      <c r="L1144">
        <v>234</v>
      </c>
      <c r="M1144" t="b">
        <v>0</v>
      </c>
      <c r="N1144" t="b">
        <v>0</v>
      </c>
      <c r="O1144" t="b">
        <v>0</v>
      </c>
    </row>
    <row r="1145" spans="1:15" x14ac:dyDescent="0.2">
      <c r="A1145" t="s">
        <v>7774</v>
      </c>
      <c r="B1145" s="1">
        <v>43112</v>
      </c>
      <c r="C1145" s="1">
        <v>43107.541712962964</v>
      </c>
      <c r="D1145" t="s">
        <v>20120</v>
      </c>
      <c r="E1145" t="s">
        <v>3783</v>
      </c>
      <c r="F1145">
        <v>22</v>
      </c>
      <c r="G1145" t="str">
        <f>VLOOKUP(YouTubeVideos[[#This Row],[category_id]],VideoCategories[],2,FALSE)</f>
        <v>People &amp; Blogs</v>
      </c>
      <c r="H1145" t="s">
        <v>7775</v>
      </c>
      <c r="I1145">
        <v>91186</v>
      </c>
      <c r="J1145">
        <v>3131</v>
      </c>
      <c r="K1145">
        <v>92</v>
      </c>
      <c r="L1145">
        <v>285</v>
      </c>
      <c r="M1145" t="b">
        <v>0</v>
      </c>
      <c r="N1145" t="b">
        <v>0</v>
      </c>
      <c r="O1145" t="b">
        <v>0</v>
      </c>
    </row>
    <row r="1146" spans="1:15" x14ac:dyDescent="0.2">
      <c r="A1146" t="s">
        <v>10616</v>
      </c>
      <c r="B1146" s="1">
        <v>43133</v>
      </c>
      <c r="C1146" s="1">
        <v>43131.354166666664</v>
      </c>
      <c r="D1146" t="s">
        <v>10617</v>
      </c>
      <c r="E1146" t="s">
        <v>78</v>
      </c>
      <c r="F1146">
        <v>24</v>
      </c>
      <c r="G1146" t="str">
        <f>VLOOKUP(YouTubeVideos[[#This Row],[category_id]],VideoCategories[],2,FALSE)</f>
        <v>Entertainment</v>
      </c>
      <c r="H1146" t="s">
        <v>10618</v>
      </c>
      <c r="I1146">
        <v>91193</v>
      </c>
      <c r="J1146">
        <v>641</v>
      </c>
      <c r="K1146">
        <v>97</v>
      </c>
      <c r="L1146">
        <v>82</v>
      </c>
      <c r="M1146" t="b">
        <v>0</v>
      </c>
      <c r="N1146" t="b">
        <v>0</v>
      </c>
      <c r="O1146" t="b">
        <v>0</v>
      </c>
    </row>
    <row r="1147" spans="1:15" x14ac:dyDescent="0.2">
      <c r="A1147" t="s">
        <v>13924</v>
      </c>
      <c r="B1147" s="1">
        <v>43165</v>
      </c>
      <c r="C1147" s="1">
        <v>43158.25</v>
      </c>
      <c r="D1147" t="s">
        <v>13925</v>
      </c>
      <c r="E1147" t="s">
        <v>117</v>
      </c>
      <c r="F1147">
        <v>27</v>
      </c>
      <c r="G1147" t="str">
        <f>VLOOKUP(YouTubeVideos[[#This Row],[category_id]],VideoCategories[],2,FALSE)</f>
        <v>Education</v>
      </c>
      <c r="H1147" t="s">
        <v>20480</v>
      </c>
      <c r="I1147">
        <v>91213</v>
      </c>
      <c r="J1147">
        <v>3089</v>
      </c>
      <c r="K1147">
        <v>980</v>
      </c>
      <c r="L1147">
        <v>1022</v>
      </c>
      <c r="M1147" t="b">
        <v>0</v>
      </c>
      <c r="N1147" t="b">
        <v>0</v>
      </c>
      <c r="O1147" t="b">
        <v>0</v>
      </c>
    </row>
    <row r="1148" spans="1:15" x14ac:dyDescent="0.2">
      <c r="A1148" t="s">
        <v>14001</v>
      </c>
      <c r="B1148" s="1">
        <v>43166</v>
      </c>
      <c r="C1148" s="1">
        <v>43157.686585648145</v>
      </c>
      <c r="D1148" t="s">
        <v>14002</v>
      </c>
      <c r="E1148" t="s">
        <v>5816</v>
      </c>
      <c r="F1148">
        <v>26</v>
      </c>
      <c r="G1148" t="str">
        <f>VLOOKUP(YouTubeVideos[[#This Row],[category_id]],VideoCategories[],2,FALSE)</f>
        <v>Howto &amp; Style</v>
      </c>
      <c r="H1148" t="s">
        <v>14003</v>
      </c>
      <c r="I1148">
        <v>91566</v>
      </c>
      <c r="J1148">
        <v>3682</v>
      </c>
      <c r="K1148">
        <v>164</v>
      </c>
      <c r="L1148">
        <v>296</v>
      </c>
      <c r="M1148" t="b">
        <v>0</v>
      </c>
      <c r="N1148" t="b">
        <v>0</v>
      </c>
      <c r="O1148" t="b">
        <v>0</v>
      </c>
    </row>
    <row r="1149" spans="1:15" x14ac:dyDescent="0.2">
      <c r="A1149" t="s">
        <v>68</v>
      </c>
      <c r="B1149" s="1">
        <v>43053</v>
      </c>
      <c r="C1149" s="1">
        <v>43048.666666666664</v>
      </c>
      <c r="D1149" t="s">
        <v>69</v>
      </c>
      <c r="E1149" t="s">
        <v>70</v>
      </c>
      <c r="F1149">
        <v>10</v>
      </c>
      <c r="G1149" t="str">
        <f>VLOOKUP(YouTubeVideos[[#This Row],[category_id]],VideoCategories[],2,FALSE)</f>
        <v>Music</v>
      </c>
      <c r="H1149" t="s">
        <v>71</v>
      </c>
      <c r="I1149">
        <v>91776</v>
      </c>
      <c r="J1149">
        <v>4604</v>
      </c>
      <c r="K1149">
        <v>46</v>
      </c>
      <c r="L1149">
        <v>357</v>
      </c>
      <c r="M1149" t="b">
        <v>0</v>
      </c>
      <c r="N1149" t="b">
        <v>0</v>
      </c>
      <c r="O1149" t="b">
        <v>0</v>
      </c>
    </row>
    <row r="1150" spans="1:15" x14ac:dyDescent="0.2">
      <c r="A1150" t="s">
        <v>12382</v>
      </c>
      <c r="B1150" s="1">
        <v>43149</v>
      </c>
      <c r="C1150" s="1">
        <v>43145.416678240741</v>
      </c>
      <c r="D1150" t="s">
        <v>12383</v>
      </c>
      <c r="E1150" t="s">
        <v>516</v>
      </c>
      <c r="F1150">
        <v>1</v>
      </c>
      <c r="G1150" t="str">
        <f>VLOOKUP(YouTubeVideos[[#This Row],[category_id]],VideoCategories[],2,FALSE)</f>
        <v>Film &amp; Animation</v>
      </c>
      <c r="H1150" t="s">
        <v>12384</v>
      </c>
      <c r="I1150">
        <v>91982</v>
      </c>
      <c r="J1150">
        <v>1569</v>
      </c>
      <c r="K1150">
        <v>301</v>
      </c>
      <c r="L1150">
        <v>351</v>
      </c>
      <c r="M1150" t="b">
        <v>0</v>
      </c>
      <c r="N1150" t="b">
        <v>0</v>
      </c>
      <c r="O1150" t="b">
        <v>0</v>
      </c>
    </row>
    <row r="1151" spans="1:15" x14ac:dyDescent="0.2">
      <c r="A1151" t="s">
        <v>12437</v>
      </c>
      <c r="B1151" s="1">
        <v>43149</v>
      </c>
      <c r="C1151" s="1">
        <v>43142.25072916667</v>
      </c>
      <c r="D1151" t="s">
        <v>12438</v>
      </c>
      <c r="E1151" t="s">
        <v>8426</v>
      </c>
      <c r="F1151">
        <v>1</v>
      </c>
      <c r="G1151" t="str">
        <f>VLOOKUP(YouTubeVideos[[#This Row],[category_id]],VideoCategories[],2,FALSE)</f>
        <v>Film &amp; Animation</v>
      </c>
      <c r="H1151" t="s">
        <v>12439</v>
      </c>
      <c r="I1151">
        <v>92030</v>
      </c>
      <c r="J1151">
        <v>1347</v>
      </c>
      <c r="K1151">
        <v>115</v>
      </c>
      <c r="L1151">
        <v>77</v>
      </c>
      <c r="M1151" t="b">
        <v>0</v>
      </c>
      <c r="N1151" t="b">
        <v>0</v>
      </c>
      <c r="O1151" t="b">
        <v>0</v>
      </c>
    </row>
    <row r="1152" spans="1:15" x14ac:dyDescent="0.2">
      <c r="A1152" t="s">
        <v>8993</v>
      </c>
      <c r="B1152" s="1">
        <v>43121</v>
      </c>
      <c r="C1152" s="1">
        <v>43115.32644675926</v>
      </c>
      <c r="D1152" t="s">
        <v>8994</v>
      </c>
      <c r="E1152" t="s">
        <v>8995</v>
      </c>
      <c r="F1152">
        <v>2</v>
      </c>
      <c r="G1152" t="str">
        <f>VLOOKUP(YouTubeVideos[[#This Row],[category_id]],VideoCategories[],2,FALSE)</f>
        <v>Autos &amp; Vehicles</v>
      </c>
      <c r="H1152" t="s">
        <v>8996</v>
      </c>
      <c r="I1152">
        <v>92161</v>
      </c>
      <c r="J1152">
        <v>2113</v>
      </c>
      <c r="K1152">
        <v>119</v>
      </c>
      <c r="L1152">
        <v>350</v>
      </c>
      <c r="M1152" t="b">
        <v>0</v>
      </c>
      <c r="N1152" t="b">
        <v>0</v>
      </c>
      <c r="O1152" t="b">
        <v>0</v>
      </c>
    </row>
    <row r="1153" spans="1:15" x14ac:dyDescent="0.2">
      <c r="A1153" t="s">
        <v>4379</v>
      </c>
      <c r="B1153" s="1">
        <v>43082</v>
      </c>
      <c r="C1153" s="1">
        <v>43075.547361111108</v>
      </c>
      <c r="D1153" t="s">
        <v>4380</v>
      </c>
      <c r="E1153" t="s">
        <v>4381</v>
      </c>
      <c r="F1153">
        <v>25</v>
      </c>
      <c r="G1153" t="str">
        <f>VLOOKUP(YouTubeVideos[[#This Row],[category_id]],VideoCategories[],2,FALSE)</f>
        <v>News &amp; Politics</v>
      </c>
      <c r="H1153" t="s">
        <v>4382</v>
      </c>
      <c r="I1153">
        <v>92178</v>
      </c>
      <c r="J1153">
        <v>189</v>
      </c>
      <c r="K1153">
        <v>78</v>
      </c>
      <c r="L1153">
        <v>195</v>
      </c>
      <c r="M1153" t="b">
        <v>0</v>
      </c>
      <c r="N1153" t="b">
        <v>0</v>
      </c>
      <c r="O1153" t="b">
        <v>0</v>
      </c>
    </row>
    <row r="1154" spans="1:15" x14ac:dyDescent="0.2">
      <c r="A1154" t="s">
        <v>8885</v>
      </c>
      <c r="B1154" s="1">
        <v>43120</v>
      </c>
      <c r="C1154" s="1">
        <v>43115.65452546296</v>
      </c>
      <c r="D1154" t="s">
        <v>8886</v>
      </c>
      <c r="E1154" t="s">
        <v>8887</v>
      </c>
      <c r="F1154">
        <v>26</v>
      </c>
      <c r="G1154" t="str">
        <f>VLOOKUP(YouTubeVideos[[#This Row],[category_id]],VideoCategories[],2,FALSE)</f>
        <v>Howto &amp; Style</v>
      </c>
      <c r="H1154" t="s">
        <v>8888</v>
      </c>
      <c r="I1154">
        <v>92301</v>
      </c>
      <c r="J1154">
        <v>6796</v>
      </c>
      <c r="K1154">
        <v>42</v>
      </c>
      <c r="L1154">
        <v>492</v>
      </c>
      <c r="M1154" t="b">
        <v>0</v>
      </c>
      <c r="N1154" t="b">
        <v>0</v>
      </c>
      <c r="O1154" t="b">
        <v>0</v>
      </c>
    </row>
    <row r="1155" spans="1:15" x14ac:dyDescent="0.2">
      <c r="A1155" t="s">
        <v>533</v>
      </c>
      <c r="B1155" s="1">
        <v>43055</v>
      </c>
      <c r="C1155" s="1">
        <v>43049.710428240738</v>
      </c>
      <c r="D1155" t="s">
        <v>534</v>
      </c>
      <c r="E1155" t="s">
        <v>535</v>
      </c>
      <c r="F1155">
        <v>22</v>
      </c>
      <c r="G1155" t="str">
        <f>VLOOKUP(YouTubeVideos[[#This Row],[category_id]],VideoCategories[],2,FALSE)</f>
        <v>People &amp; Blogs</v>
      </c>
      <c r="H1155" t="s">
        <v>536</v>
      </c>
      <c r="I1155">
        <v>92327</v>
      </c>
      <c r="J1155">
        <v>182</v>
      </c>
      <c r="K1155">
        <v>45</v>
      </c>
      <c r="L1155">
        <v>0</v>
      </c>
      <c r="M1155" t="b">
        <v>0</v>
      </c>
      <c r="N1155" t="b">
        <v>0</v>
      </c>
      <c r="O1155" t="b">
        <v>0</v>
      </c>
    </row>
    <row r="1156" spans="1:15" x14ac:dyDescent="0.2">
      <c r="A1156" t="s">
        <v>5339</v>
      </c>
      <c r="B1156" s="1">
        <v>43089</v>
      </c>
      <c r="C1156" s="1">
        <v>43087.435798611114</v>
      </c>
      <c r="D1156" t="s">
        <v>5340</v>
      </c>
      <c r="E1156" t="s">
        <v>490</v>
      </c>
      <c r="F1156">
        <v>24</v>
      </c>
      <c r="G1156" t="str">
        <f>VLOOKUP(YouTubeVideos[[#This Row],[category_id]],VideoCategories[],2,FALSE)</f>
        <v>Entertainment</v>
      </c>
      <c r="H1156" t="s">
        <v>5341</v>
      </c>
      <c r="I1156">
        <v>92355</v>
      </c>
      <c r="J1156">
        <v>2641</v>
      </c>
      <c r="K1156">
        <v>270</v>
      </c>
      <c r="L1156">
        <v>1286</v>
      </c>
      <c r="M1156" t="b">
        <v>0</v>
      </c>
      <c r="N1156" t="b">
        <v>0</v>
      </c>
      <c r="O1156" t="b">
        <v>0</v>
      </c>
    </row>
    <row r="1157" spans="1:15" x14ac:dyDescent="0.2">
      <c r="A1157" t="s">
        <v>4527</v>
      </c>
      <c r="B1157" s="1">
        <v>43083</v>
      </c>
      <c r="C1157" s="1">
        <v>43079.041712962964</v>
      </c>
      <c r="D1157" t="s">
        <v>4528</v>
      </c>
      <c r="E1157" t="s">
        <v>4529</v>
      </c>
      <c r="F1157">
        <v>26</v>
      </c>
      <c r="G1157" t="str">
        <f>VLOOKUP(YouTubeVideos[[#This Row],[category_id]],VideoCategories[],2,FALSE)</f>
        <v>Howto &amp; Style</v>
      </c>
      <c r="H1157" t="s">
        <v>4530</v>
      </c>
      <c r="I1157">
        <v>92533</v>
      </c>
      <c r="J1157">
        <v>3725</v>
      </c>
      <c r="K1157">
        <v>147</v>
      </c>
      <c r="L1157">
        <v>183</v>
      </c>
      <c r="M1157" t="b">
        <v>0</v>
      </c>
      <c r="N1157" t="b">
        <v>0</v>
      </c>
      <c r="O1157" t="b">
        <v>0</v>
      </c>
    </row>
    <row r="1158" spans="1:15" x14ac:dyDescent="0.2">
      <c r="A1158" t="s">
        <v>3924</v>
      </c>
      <c r="B1158" s="1">
        <v>43080</v>
      </c>
      <c r="C1158" s="1">
        <v>43076.333414351851</v>
      </c>
      <c r="D1158" t="s">
        <v>3925</v>
      </c>
      <c r="E1158" t="s">
        <v>520</v>
      </c>
      <c r="F1158">
        <v>26</v>
      </c>
      <c r="G1158" t="str">
        <f>VLOOKUP(YouTubeVideos[[#This Row],[category_id]],VideoCategories[],2,FALSE)</f>
        <v>Howto &amp; Style</v>
      </c>
      <c r="H1158" t="s">
        <v>3926</v>
      </c>
      <c r="I1158">
        <v>92538</v>
      </c>
      <c r="J1158">
        <v>2451</v>
      </c>
      <c r="K1158">
        <v>66</v>
      </c>
      <c r="L1158">
        <v>199</v>
      </c>
      <c r="M1158" t="b">
        <v>0</v>
      </c>
      <c r="N1158" t="b">
        <v>0</v>
      </c>
      <c r="O1158" t="b">
        <v>0</v>
      </c>
    </row>
    <row r="1159" spans="1:15" x14ac:dyDescent="0.2">
      <c r="A1159" t="s">
        <v>6671</v>
      </c>
      <c r="B1159" s="1">
        <v>43104</v>
      </c>
      <c r="C1159" s="1">
        <v>43097.402696759258</v>
      </c>
      <c r="D1159" t="s">
        <v>6672</v>
      </c>
      <c r="E1159" t="s">
        <v>5130</v>
      </c>
      <c r="F1159">
        <v>1</v>
      </c>
      <c r="G1159" t="str">
        <f>VLOOKUP(YouTubeVideos[[#This Row],[category_id]],VideoCategories[],2,FALSE)</f>
        <v>Film &amp; Animation</v>
      </c>
      <c r="H1159" t="s">
        <v>6673</v>
      </c>
      <c r="I1159">
        <v>92983</v>
      </c>
      <c r="J1159">
        <v>1639</v>
      </c>
      <c r="K1159">
        <v>106</v>
      </c>
      <c r="L1159">
        <v>116</v>
      </c>
      <c r="M1159" t="b">
        <v>0</v>
      </c>
      <c r="N1159" t="b">
        <v>0</v>
      </c>
      <c r="O1159" t="b">
        <v>0</v>
      </c>
    </row>
    <row r="1160" spans="1:15" x14ac:dyDescent="0.2">
      <c r="A1160" t="s">
        <v>4935</v>
      </c>
      <c r="B1160" s="1">
        <v>43086</v>
      </c>
      <c r="C1160" s="1">
        <v>43080.443032407406</v>
      </c>
      <c r="D1160" t="s">
        <v>4936</v>
      </c>
      <c r="E1160" t="s">
        <v>2940</v>
      </c>
      <c r="F1160">
        <v>23</v>
      </c>
      <c r="G1160" t="str">
        <f>VLOOKUP(YouTubeVideos[[#This Row],[category_id]],VideoCategories[],2,FALSE)</f>
        <v>Comedy</v>
      </c>
      <c r="H1160" t="s">
        <v>4937</v>
      </c>
      <c r="I1160">
        <v>93102</v>
      </c>
      <c r="J1160">
        <v>1192</v>
      </c>
      <c r="K1160">
        <v>176</v>
      </c>
      <c r="L1160">
        <v>123</v>
      </c>
      <c r="M1160" t="b">
        <v>0</v>
      </c>
      <c r="N1160" t="b">
        <v>0</v>
      </c>
      <c r="O1160" t="b">
        <v>0</v>
      </c>
    </row>
    <row r="1161" spans="1:15" x14ac:dyDescent="0.2">
      <c r="A1161" t="s">
        <v>6835</v>
      </c>
      <c r="B1161" s="1">
        <v>43105</v>
      </c>
      <c r="C1161" s="1">
        <v>43102.434571759259</v>
      </c>
      <c r="D1161" t="s">
        <v>6836</v>
      </c>
      <c r="E1161" t="s">
        <v>490</v>
      </c>
      <c r="F1161">
        <v>24</v>
      </c>
      <c r="G1161" t="str">
        <f>VLOOKUP(YouTubeVideos[[#This Row],[category_id]],VideoCategories[],2,FALSE)</f>
        <v>Entertainment</v>
      </c>
      <c r="H1161" t="s">
        <v>6837</v>
      </c>
      <c r="I1161">
        <v>93217</v>
      </c>
      <c r="J1161">
        <v>2813</v>
      </c>
      <c r="K1161">
        <v>280</v>
      </c>
      <c r="L1161">
        <v>1423</v>
      </c>
      <c r="M1161" t="b">
        <v>0</v>
      </c>
      <c r="N1161" t="b">
        <v>0</v>
      </c>
      <c r="O1161" t="b">
        <v>0</v>
      </c>
    </row>
    <row r="1162" spans="1:15" x14ac:dyDescent="0.2">
      <c r="A1162" t="s">
        <v>7198</v>
      </c>
      <c r="B1162" s="1">
        <v>43108</v>
      </c>
      <c r="C1162" s="1">
        <v>43103.879293981481</v>
      </c>
      <c r="D1162" t="s">
        <v>7199</v>
      </c>
      <c r="E1162" t="s">
        <v>6465</v>
      </c>
      <c r="F1162">
        <v>28</v>
      </c>
      <c r="G1162" t="str">
        <f>VLOOKUP(YouTubeVideos[[#This Row],[category_id]],VideoCategories[],2,FALSE)</f>
        <v>Science &amp; Technology</v>
      </c>
      <c r="H1162" t="s">
        <v>7200</v>
      </c>
      <c r="I1162">
        <v>93250</v>
      </c>
      <c r="J1162">
        <v>1467</v>
      </c>
      <c r="K1162">
        <v>42</v>
      </c>
      <c r="L1162">
        <v>311</v>
      </c>
      <c r="M1162" t="b">
        <v>0</v>
      </c>
      <c r="N1162" t="b">
        <v>0</v>
      </c>
      <c r="O1162" t="b">
        <v>0</v>
      </c>
    </row>
    <row r="1163" spans="1:15" x14ac:dyDescent="0.2">
      <c r="A1163" t="s">
        <v>4449</v>
      </c>
      <c r="B1163" s="1">
        <v>43082</v>
      </c>
      <c r="C1163" s="1">
        <v>43075.416666666664</v>
      </c>
      <c r="D1163" t="s">
        <v>4450</v>
      </c>
      <c r="E1163" t="s">
        <v>3590</v>
      </c>
      <c r="F1163">
        <v>24</v>
      </c>
      <c r="G1163" t="str">
        <f>VLOOKUP(YouTubeVideos[[#This Row],[category_id]],VideoCategories[],2,FALSE)</f>
        <v>Entertainment</v>
      </c>
      <c r="H1163" t="s">
        <v>4451</v>
      </c>
      <c r="I1163">
        <v>93254</v>
      </c>
      <c r="J1163">
        <v>2945</v>
      </c>
      <c r="K1163">
        <v>23</v>
      </c>
      <c r="L1163">
        <v>189</v>
      </c>
      <c r="M1163" t="b">
        <v>0</v>
      </c>
      <c r="N1163" t="b">
        <v>0</v>
      </c>
      <c r="O1163" t="b">
        <v>0</v>
      </c>
    </row>
    <row r="1164" spans="1:15" x14ac:dyDescent="0.2">
      <c r="A1164" t="s">
        <v>3162</v>
      </c>
      <c r="B1164" s="1">
        <v>43074</v>
      </c>
      <c r="C1164" s="1">
        <v>43067.808136574073</v>
      </c>
      <c r="D1164" t="s">
        <v>3163</v>
      </c>
      <c r="E1164" t="s">
        <v>3164</v>
      </c>
      <c r="F1164">
        <v>26</v>
      </c>
      <c r="G1164" t="str">
        <f>VLOOKUP(YouTubeVideos[[#This Row],[category_id]],VideoCategories[],2,FALSE)</f>
        <v>Howto &amp; Style</v>
      </c>
      <c r="H1164" t="s">
        <v>3165</v>
      </c>
      <c r="I1164">
        <v>93451</v>
      </c>
      <c r="J1164">
        <v>3484</v>
      </c>
      <c r="K1164">
        <v>43</v>
      </c>
      <c r="L1164">
        <v>566</v>
      </c>
      <c r="M1164" t="b">
        <v>0</v>
      </c>
      <c r="N1164" t="b">
        <v>0</v>
      </c>
      <c r="O1164" t="b">
        <v>0</v>
      </c>
    </row>
    <row r="1165" spans="1:15" x14ac:dyDescent="0.2">
      <c r="A1165" t="s">
        <v>1745</v>
      </c>
      <c r="B1165" s="1">
        <v>43063</v>
      </c>
      <c r="C1165" s="1">
        <v>43056.61178240741</v>
      </c>
      <c r="D1165" t="s">
        <v>1746</v>
      </c>
      <c r="E1165" t="s">
        <v>156</v>
      </c>
      <c r="F1165">
        <v>15</v>
      </c>
      <c r="G1165" t="str">
        <f>VLOOKUP(YouTubeVideos[[#This Row],[category_id]],VideoCategories[],2,FALSE)</f>
        <v>Pets &amp; Animals</v>
      </c>
      <c r="H1165" t="s">
        <v>1747</v>
      </c>
      <c r="I1165">
        <v>93494</v>
      </c>
      <c r="J1165">
        <v>6975</v>
      </c>
      <c r="K1165">
        <v>28</v>
      </c>
      <c r="L1165">
        <v>688</v>
      </c>
      <c r="M1165" t="b">
        <v>0</v>
      </c>
      <c r="N1165" t="b">
        <v>0</v>
      </c>
      <c r="O1165" t="b">
        <v>0</v>
      </c>
    </row>
    <row r="1166" spans="1:15" x14ac:dyDescent="0.2">
      <c r="A1166" t="s">
        <v>2138</v>
      </c>
      <c r="B1166" s="1">
        <v>43067</v>
      </c>
      <c r="C1166" s="1">
        <v>43060.491180555553</v>
      </c>
      <c r="D1166" t="s">
        <v>2139</v>
      </c>
      <c r="E1166" t="s">
        <v>2140</v>
      </c>
      <c r="F1166">
        <v>24</v>
      </c>
      <c r="G1166" t="str">
        <f>VLOOKUP(YouTubeVideos[[#This Row],[category_id]],VideoCategories[],2,FALSE)</f>
        <v>Entertainment</v>
      </c>
      <c r="H1166" t="s">
        <v>2141</v>
      </c>
      <c r="I1166">
        <v>93534</v>
      </c>
      <c r="J1166">
        <v>1986</v>
      </c>
      <c r="K1166">
        <v>225</v>
      </c>
      <c r="L1166">
        <v>857</v>
      </c>
      <c r="M1166" t="b">
        <v>0</v>
      </c>
      <c r="N1166" t="b">
        <v>0</v>
      </c>
      <c r="O1166" t="b">
        <v>0</v>
      </c>
    </row>
    <row r="1167" spans="1:15" x14ac:dyDescent="0.2">
      <c r="A1167" t="s">
        <v>10100</v>
      </c>
      <c r="B1167" s="1">
        <v>43130</v>
      </c>
      <c r="C1167" s="1">
        <v>43124.418194444443</v>
      </c>
      <c r="D1167" t="s">
        <v>10101</v>
      </c>
      <c r="E1167" t="s">
        <v>10102</v>
      </c>
      <c r="F1167">
        <v>10</v>
      </c>
      <c r="G1167" t="str">
        <f>VLOOKUP(YouTubeVideos[[#This Row],[category_id]],VideoCategories[],2,FALSE)</f>
        <v>Music</v>
      </c>
      <c r="H1167" t="s">
        <v>10103</v>
      </c>
      <c r="I1167">
        <v>93591</v>
      </c>
      <c r="J1167">
        <v>3154</v>
      </c>
      <c r="K1167">
        <v>90</v>
      </c>
      <c r="L1167">
        <v>1353</v>
      </c>
      <c r="M1167" t="b">
        <v>0</v>
      </c>
      <c r="N1167" t="b">
        <v>0</v>
      </c>
      <c r="O1167" t="b">
        <v>0</v>
      </c>
    </row>
    <row r="1168" spans="1:15" x14ac:dyDescent="0.2">
      <c r="A1168" t="s">
        <v>7512</v>
      </c>
      <c r="B1168" s="1">
        <v>43109</v>
      </c>
      <c r="C1168" s="1">
        <v>43103.605393518519</v>
      </c>
      <c r="D1168" t="s">
        <v>7513</v>
      </c>
      <c r="E1168" t="s">
        <v>1158</v>
      </c>
      <c r="F1168">
        <v>25</v>
      </c>
      <c r="G1168" t="str">
        <f>VLOOKUP(YouTubeVideos[[#This Row],[category_id]],VideoCategories[],2,FALSE)</f>
        <v>News &amp; Politics</v>
      </c>
      <c r="H1168" t="s">
        <v>7514</v>
      </c>
      <c r="I1168">
        <v>93865</v>
      </c>
      <c r="J1168">
        <v>462</v>
      </c>
      <c r="K1168">
        <v>205</v>
      </c>
      <c r="L1168">
        <v>352</v>
      </c>
      <c r="M1168" t="b">
        <v>0</v>
      </c>
      <c r="N1168" t="b">
        <v>0</v>
      </c>
      <c r="O1168" t="b">
        <v>0</v>
      </c>
    </row>
    <row r="1169" spans="1:15" x14ac:dyDescent="0.2">
      <c r="A1169" t="s">
        <v>7826</v>
      </c>
      <c r="B1169" s="1">
        <v>43112</v>
      </c>
      <c r="C1169" s="1">
        <v>43106.816018518519</v>
      </c>
      <c r="D1169" t="s">
        <v>7827</v>
      </c>
      <c r="E1169" t="s">
        <v>7828</v>
      </c>
      <c r="F1169">
        <v>2</v>
      </c>
      <c r="G1169" t="str">
        <f>VLOOKUP(YouTubeVideos[[#This Row],[category_id]],VideoCategories[],2,FALSE)</f>
        <v>Autos &amp; Vehicles</v>
      </c>
      <c r="H1169" t="s">
        <v>63</v>
      </c>
      <c r="I1169">
        <v>93903</v>
      </c>
      <c r="J1169">
        <v>364</v>
      </c>
      <c r="K1169">
        <v>54</v>
      </c>
      <c r="L1169">
        <v>20</v>
      </c>
      <c r="M1169" t="b">
        <v>0</v>
      </c>
      <c r="N1169" t="b">
        <v>0</v>
      </c>
      <c r="O1169" t="b">
        <v>0</v>
      </c>
    </row>
    <row r="1170" spans="1:15" x14ac:dyDescent="0.2">
      <c r="A1170" t="s">
        <v>5606</v>
      </c>
      <c r="B1170" s="1">
        <v>43090</v>
      </c>
      <c r="C1170" s="1">
        <v>43084.333356481482</v>
      </c>
      <c r="D1170" t="s">
        <v>19996</v>
      </c>
      <c r="E1170" t="s">
        <v>420</v>
      </c>
      <c r="F1170">
        <v>24</v>
      </c>
      <c r="G1170" t="str">
        <f>VLOOKUP(YouTubeVideos[[#This Row],[category_id]],VideoCategories[],2,FALSE)</f>
        <v>Entertainment</v>
      </c>
      <c r="H1170" t="s">
        <v>5607</v>
      </c>
      <c r="I1170">
        <v>94032</v>
      </c>
      <c r="J1170">
        <v>4799</v>
      </c>
      <c r="K1170">
        <v>126</v>
      </c>
      <c r="L1170">
        <v>392</v>
      </c>
      <c r="M1170" t="b">
        <v>0</v>
      </c>
      <c r="N1170" t="b">
        <v>0</v>
      </c>
      <c r="O1170" t="b">
        <v>0</v>
      </c>
    </row>
    <row r="1171" spans="1:15" x14ac:dyDescent="0.2">
      <c r="A1171" t="s">
        <v>12334</v>
      </c>
      <c r="B1171" s="1">
        <v>43148</v>
      </c>
      <c r="C1171" s="1">
        <v>43147.250243055554</v>
      </c>
      <c r="D1171" t="s">
        <v>12335</v>
      </c>
      <c r="E1171" t="s">
        <v>47</v>
      </c>
      <c r="F1171">
        <v>24</v>
      </c>
      <c r="G1171" t="str">
        <f>VLOOKUP(YouTubeVideos[[#This Row],[category_id]],VideoCategories[],2,FALSE)</f>
        <v>Entertainment</v>
      </c>
      <c r="H1171" t="s">
        <v>12336</v>
      </c>
      <c r="I1171">
        <v>94139</v>
      </c>
      <c r="J1171">
        <v>2748</v>
      </c>
      <c r="K1171">
        <v>105</v>
      </c>
      <c r="L1171">
        <v>137</v>
      </c>
      <c r="M1171" t="b">
        <v>0</v>
      </c>
      <c r="N1171" t="b">
        <v>0</v>
      </c>
      <c r="O1171" t="b">
        <v>0</v>
      </c>
    </row>
    <row r="1172" spans="1:15" x14ac:dyDescent="0.2">
      <c r="A1172" t="s">
        <v>13317</v>
      </c>
      <c r="B1172" s="1">
        <v>43158</v>
      </c>
      <c r="C1172" s="1">
        <v>43150.520833333336</v>
      </c>
      <c r="D1172" t="s">
        <v>13318</v>
      </c>
      <c r="E1172" t="s">
        <v>2706</v>
      </c>
      <c r="F1172">
        <v>26</v>
      </c>
      <c r="G1172" t="str">
        <f>VLOOKUP(YouTubeVideos[[#This Row],[category_id]],VideoCategories[],2,FALSE)</f>
        <v>Howto &amp; Style</v>
      </c>
      <c r="H1172" t="s">
        <v>13319</v>
      </c>
      <c r="I1172">
        <v>94234</v>
      </c>
      <c r="J1172">
        <v>4721</v>
      </c>
      <c r="K1172">
        <v>201</v>
      </c>
      <c r="L1172">
        <v>451</v>
      </c>
      <c r="M1172" t="b">
        <v>0</v>
      </c>
      <c r="N1172" t="b">
        <v>0</v>
      </c>
      <c r="O1172" t="b">
        <v>0</v>
      </c>
    </row>
    <row r="1173" spans="1:15" x14ac:dyDescent="0.2">
      <c r="A1173" t="s">
        <v>7034</v>
      </c>
      <c r="B1173" s="1">
        <v>43106</v>
      </c>
      <c r="C1173" s="1">
        <v>43097.333229166667</v>
      </c>
      <c r="D1173" t="s">
        <v>7035</v>
      </c>
      <c r="E1173" t="s">
        <v>120</v>
      </c>
      <c r="F1173">
        <v>24</v>
      </c>
      <c r="G1173" t="str">
        <f>VLOOKUP(YouTubeVideos[[#This Row],[category_id]],VideoCategories[],2,FALSE)</f>
        <v>Entertainment</v>
      </c>
      <c r="H1173" t="s">
        <v>7036</v>
      </c>
      <c r="I1173">
        <v>94373</v>
      </c>
      <c r="J1173">
        <v>1161</v>
      </c>
      <c r="K1173">
        <v>172</v>
      </c>
      <c r="L1173">
        <v>105</v>
      </c>
      <c r="M1173" t="b">
        <v>0</v>
      </c>
      <c r="N1173" t="b">
        <v>0</v>
      </c>
      <c r="O1173" t="b">
        <v>0</v>
      </c>
    </row>
    <row r="1174" spans="1:15" x14ac:dyDescent="0.2">
      <c r="A1174" t="s">
        <v>14272</v>
      </c>
      <c r="B1174" s="1">
        <v>43170</v>
      </c>
      <c r="C1174" s="1">
        <v>43160.500011574077</v>
      </c>
      <c r="D1174" t="s">
        <v>14273</v>
      </c>
      <c r="E1174" t="s">
        <v>13019</v>
      </c>
      <c r="F1174">
        <v>26</v>
      </c>
      <c r="G1174" t="str">
        <f>VLOOKUP(YouTubeVideos[[#This Row],[category_id]],VideoCategories[],2,FALSE)</f>
        <v>Howto &amp; Style</v>
      </c>
      <c r="H1174" t="s">
        <v>14274</v>
      </c>
      <c r="I1174">
        <v>94403</v>
      </c>
      <c r="J1174">
        <v>3173</v>
      </c>
      <c r="K1174">
        <v>49</v>
      </c>
      <c r="L1174">
        <v>270</v>
      </c>
      <c r="M1174" t="b">
        <v>0</v>
      </c>
      <c r="N1174" t="b">
        <v>0</v>
      </c>
      <c r="O1174" t="b">
        <v>0</v>
      </c>
    </row>
    <row r="1175" spans="1:15" x14ac:dyDescent="0.2">
      <c r="A1175" t="s">
        <v>8554</v>
      </c>
      <c r="B1175" s="1">
        <v>43118</v>
      </c>
      <c r="C1175" s="1">
        <v>43116.488113425927</v>
      </c>
      <c r="D1175" t="s">
        <v>8555</v>
      </c>
      <c r="E1175" t="s">
        <v>268</v>
      </c>
      <c r="F1175">
        <v>24</v>
      </c>
      <c r="G1175" t="str">
        <f>VLOOKUP(YouTubeVideos[[#This Row],[category_id]],VideoCategories[],2,FALSE)</f>
        <v>Entertainment</v>
      </c>
      <c r="H1175" t="s">
        <v>8556</v>
      </c>
      <c r="I1175">
        <v>94432</v>
      </c>
      <c r="J1175">
        <v>4057</v>
      </c>
      <c r="K1175">
        <v>37</v>
      </c>
      <c r="L1175">
        <v>293</v>
      </c>
      <c r="M1175" t="b">
        <v>0</v>
      </c>
      <c r="N1175" t="b">
        <v>0</v>
      </c>
      <c r="O1175" t="b">
        <v>0</v>
      </c>
    </row>
    <row r="1176" spans="1:15" x14ac:dyDescent="0.2">
      <c r="A1176" t="s">
        <v>11744</v>
      </c>
      <c r="B1176" s="1">
        <v>43142</v>
      </c>
      <c r="C1176" s="1">
        <v>43136.41673611111</v>
      </c>
      <c r="D1176" t="s">
        <v>11745</v>
      </c>
      <c r="E1176" t="s">
        <v>2113</v>
      </c>
      <c r="F1176">
        <v>23</v>
      </c>
      <c r="G1176" t="str">
        <f>VLOOKUP(YouTubeVideos[[#This Row],[category_id]],VideoCategories[],2,FALSE)</f>
        <v>Comedy</v>
      </c>
      <c r="H1176" t="s">
        <v>11746</v>
      </c>
      <c r="I1176">
        <v>94640</v>
      </c>
      <c r="J1176">
        <v>7269</v>
      </c>
      <c r="K1176">
        <v>62</v>
      </c>
      <c r="L1176">
        <v>1053</v>
      </c>
      <c r="M1176" t="b">
        <v>0</v>
      </c>
      <c r="N1176" t="b">
        <v>0</v>
      </c>
      <c r="O1176" t="b">
        <v>0</v>
      </c>
    </row>
    <row r="1177" spans="1:15" x14ac:dyDescent="0.2">
      <c r="A1177" t="s">
        <v>7191</v>
      </c>
      <c r="B1177" s="1">
        <v>43108</v>
      </c>
      <c r="C1177" s="1">
        <v>43104.367777777778</v>
      </c>
      <c r="D1177" t="s">
        <v>7192</v>
      </c>
      <c r="E1177" t="s">
        <v>1974</v>
      </c>
      <c r="F1177">
        <v>25</v>
      </c>
      <c r="G1177" t="str">
        <f>VLOOKUP(YouTubeVideos[[#This Row],[category_id]],VideoCategories[],2,FALSE)</f>
        <v>News &amp; Politics</v>
      </c>
      <c r="H1177" t="s">
        <v>7193</v>
      </c>
      <c r="I1177">
        <v>94683</v>
      </c>
      <c r="J1177">
        <v>440</v>
      </c>
      <c r="K1177">
        <v>899</v>
      </c>
      <c r="L1177">
        <v>1023</v>
      </c>
      <c r="M1177" t="b">
        <v>0</v>
      </c>
      <c r="N1177" t="b">
        <v>0</v>
      </c>
      <c r="O1177" t="b">
        <v>0</v>
      </c>
    </row>
    <row r="1178" spans="1:15" x14ac:dyDescent="0.2">
      <c r="A1178" t="s">
        <v>2174</v>
      </c>
      <c r="B1178" s="1">
        <v>43067</v>
      </c>
      <c r="C1178" s="1">
        <v>43060.291724537034</v>
      </c>
      <c r="D1178" t="s">
        <v>2175</v>
      </c>
      <c r="E1178" t="s">
        <v>2176</v>
      </c>
      <c r="F1178">
        <v>24</v>
      </c>
      <c r="G1178" t="str">
        <f>VLOOKUP(YouTubeVideos[[#This Row],[category_id]],VideoCategories[],2,FALSE)</f>
        <v>Entertainment</v>
      </c>
      <c r="H1178" t="s">
        <v>2177</v>
      </c>
      <c r="I1178">
        <v>94892</v>
      </c>
      <c r="J1178">
        <v>1503</v>
      </c>
      <c r="K1178">
        <v>16</v>
      </c>
      <c r="L1178">
        <v>288</v>
      </c>
      <c r="M1178" t="b">
        <v>0</v>
      </c>
      <c r="N1178" t="b">
        <v>0</v>
      </c>
      <c r="O1178" t="b">
        <v>0</v>
      </c>
    </row>
    <row r="1179" spans="1:15" x14ac:dyDescent="0.2">
      <c r="A1179" t="s">
        <v>10865</v>
      </c>
      <c r="B1179" s="1">
        <v>43135</v>
      </c>
      <c r="C1179" s="1">
        <v>43129.563587962963</v>
      </c>
      <c r="D1179" t="s">
        <v>10866</v>
      </c>
      <c r="E1179" t="s">
        <v>417</v>
      </c>
      <c r="F1179">
        <v>24</v>
      </c>
      <c r="G1179" t="str">
        <f>VLOOKUP(YouTubeVideos[[#This Row],[category_id]],VideoCategories[],2,FALSE)</f>
        <v>Entertainment</v>
      </c>
      <c r="H1179" t="s">
        <v>10867</v>
      </c>
      <c r="I1179">
        <v>94923</v>
      </c>
      <c r="J1179">
        <v>2382</v>
      </c>
      <c r="K1179">
        <v>156</v>
      </c>
      <c r="L1179">
        <v>145</v>
      </c>
      <c r="M1179" t="b">
        <v>0</v>
      </c>
      <c r="N1179" t="b">
        <v>0</v>
      </c>
      <c r="O1179" t="b">
        <v>0</v>
      </c>
    </row>
    <row r="1180" spans="1:15" x14ac:dyDescent="0.2">
      <c r="A1180" t="s">
        <v>3407</v>
      </c>
      <c r="B1180" s="1">
        <v>43076</v>
      </c>
      <c r="C1180" s="1">
        <v>43070.29173611111</v>
      </c>
      <c r="D1180" t="s">
        <v>3408</v>
      </c>
      <c r="E1180" t="s">
        <v>1058</v>
      </c>
      <c r="F1180">
        <v>10</v>
      </c>
      <c r="G1180" t="str">
        <f>VLOOKUP(YouTubeVideos[[#This Row],[category_id]],VideoCategories[],2,FALSE)</f>
        <v>Music</v>
      </c>
      <c r="H1180" t="s">
        <v>3409</v>
      </c>
      <c r="I1180">
        <v>95044</v>
      </c>
      <c r="J1180">
        <v>2451</v>
      </c>
      <c r="K1180">
        <v>79</v>
      </c>
      <c r="L1180">
        <v>157</v>
      </c>
      <c r="M1180" t="b">
        <v>0</v>
      </c>
      <c r="N1180" t="b">
        <v>0</v>
      </c>
      <c r="O1180" t="b">
        <v>0</v>
      </c>
    </row>
    <row r="1181" spans="1:15" x14ac:dyDescent="0.2">
      <c r="A1181" t="s">
        <v>64</v>
      </c>
      <c r="B1181" s="1">
        <v>43053</v>
      </c>
      <c r="C1181" s="1">
        <v>40628.896817129629</v>
      </c>
      <c r="D1181" t="s">
        <v>65</v>
      </c>
      <c r="E1181" t="s">
        <v>66</v>
      </c>
      <c r="F1181">
        <v>24</v>
      </c>
      <c r="G1181" t="str">
        <f>VLOOKUP(YouTubeVideos[[#This Row],[category_id]],VideoCategories[],2,FALSE)</f>
        <v>Entertainment</v>
      </c>
      <c r="H1181" t="s">
        <v>67</v>
      </c>
      <c r="I1181">
        <v>95085</v>
      </c>
      <c r="J1181">
        <v>909</v>
      </c>
      <c r="K1181">
        <v>52</v>
      </c>
      <c r="L1181">
        <v>193</v>
      </c>
      <c r="M1181" t="b">
        <v>0</v>
      </c>
      <c r="N1181" t="b">
        <v>0</v>
      </c>
      <c r="O1181" t="b">
        <v>0</v>
      </c>
    </row>
    <row r="1182" spans="1:15" x14ac:dyDescent="0.2">
      <c r="A1182" t="s">
        <v>8038</v>
      </c>
      <c r="B1182" s="1">
        <v>43114</v>
      </c>
      <c r="C1182" s="1">
        <v>43108.406643518516</v>
      </c>
      <c r="D1182" t="s">
        <v>8039</v>
      </c>
      <c r="E1182" t="s">
        <v>1848</v>
      </c>
      <c r="F1182">
        <v>25</v>
      </c>
      <c r="G1182" t="str">
        <f>VLOOKUP(YouTubeVideos[[#This Row],[category_id]],VideoCategories[],2,FALSE)</f>
        <v>News &amp; Politics</v>
      </c>
      <c r="H1182" t="s">
        <v>8040</v>
      </c>
      <c r="I1182">
        <v>95379</v>
      </c>
      <c r="J1182">
        <v>301</v>
      </c>
      <c r="K1182">
        <v>881</v>
      </c>
      <c r="L1182">
        <v>1213</v>
      </c>
      <c r="M1182" t="b">
        <v>0</v>
      </c>
      <c r="N1182" t="b">
        <v>0</v>
      </c>
      <c r="O1182" t="b">
        <v>0</v>
      </c>
    </row>
    <row r="1183" spans="1:15" x14ac:dyDescent="0.2">
      <c r="A1183" t="s">
        <v>3287</v>
      </c>
      <c r="B1183" s="1">
        <v>43075</v>
      </c>
      <c r="C1183" s="1">
        <v>43069.37835648148</v>
      </c>
      <c r="D1183" t="s">
        <v>3288</v>
      </c>
      <c r="E1183" t="s">
        <v>869</v>
      </c>
      <c r="F1183">
        <v>10</v>
      </c>
      <c r="G1183" t="str">
        <f>VLOOKUP(YouTubeVideos[[#This Row],[category_id]],VideoCategories[],2,FALSE)</f>
        <v>Music</v>
      </c>
      <c r="H1183" t="s">
        <v>63</v>
      </c>
      <c r="I1183">
        <v>95486</v>
      </c>
      <c r="J1183">
        <v>2278</v>
      </c>
      <c r="K1183">
        <v>101</v>
      </c>
      <c r="L1183">
        <v>252</v>
      </c>
      <c r="M1183" t="b">
        <v>0</v>
      </c>
      <c r="N1183" t="b">
        <v>0</v>
      </c>
      <c r="O1183" t="b">
        <v>0</v>
      </c>
    </row>
    <row r="1184" spans="1:15" x14ac:dyDescent="0.2">
      <c r="A1184" t="s">
        <v>11864</v>
      </c>
      <c r="B1184" s="1">
        <v>43144</v>
      </c>
      <c r="C1184" s="1">
        <v>43137.208391203705</v>
      </c>
      <c r="D1184" t="s">
        <v>11865</v>
      </c>
      <c r="E1184" t="s">
        <v>1820</v>
      </c>
      <c r="F1184">
        <v>26</v>
      </c>
      <c r="G1184" t="str">
        <f>VLOOKUP(YouTubeVideos[[#This Row],[category_id]],VideoCategories[],2,FALSE)</f>
        <v>Howto &amp; Style</v>
      </c>
      <c r="H1184" t="s">
        <v>11866</v>
      </c>
      <c r="I1184">
        <v>95509</v>
      </c>
      <c r="J1184">
        <v>3514</v>
      </c>
      <c r="K1184">
        <v>146</v>
      </c>
      <c r="L1184">
        <v>341</v>
      </c>
      <c r="M1184" t="b">
        <v>0</v>
      </c>
      <c r="N1184" t="b">
        <v>0</v>
      </c>
      <c r="O1184" t="b">
        <v>0</v>
      </c>
    </row>
    <row r="1185" spans="1:15" x14ac:dyDescent="0.2">
      <c r="A1185" t="s">
        <v>1378</v>
      </c>
      <c r="B1185" s="1">
        <v>43060</v>
      </c>
      <c r="C1185" s="1">
        <v>43054.334479166668</v>
      </c>
      <c r="D1185" t="s">
        <v>1379</v>
      </c>
      <c r="E1185" t="s">
        <v>1380</v>
      </c>
      <c r="F1185">
        <v>27</v>
      </c>
      <c r="G1185" t="str">
        <f>VLOOKUP(YouTubeVideos[[#This Row],[category_id]],VideoCategories[],2,FALSE)</f>
        <v>Education</v>
      </c>
      <c r="H1185" t="s">
        <v>1381</v>
      </c>
      <c r="I1185">
        <v>95520</v>
      </c>
      <c r="J1185">
        <v>4816</v>
      </c>
      <c r="K1185">
        <v>51</v>
      </c>
      <c r="L1185">
        <v>313</v>
      </c>
      <c r="M1185" t="b">
        <v>0</v>
      </c>
      <c r="N1185" t="b">
        <v>0</v>
      </c>
      <c r="O1185" t="b">
        <v>0</v>
      </c>
    </row>
    <row r="1186" spans="1:15" x14ac:dyDescent="0.2">
      <c r="A1186" t="s">
        <v>60</v>
      </c>
      <c r="B1186" s="1">
        <v>43053</v>
      </c>
      <c r="C1186" s="1">
        <v>43048.325937499998</v>
      </c>
      <c r="D1186" t="s">
        <v>61</v>
      </c>
      <c r="E1186" t="s">
        <v>62</v>
      </c>
      <c r="F1186">
        <v>10</v>
      </c>
      <c r="G1186" t="str">
        <f>VLOOKUP(YouTubeVideos[[#This Row],[category_id]],VideoCategories[],2,FALSE)</f>
        <v>Music</v>
      </c>
      <c r="H1186" t="s">
        <v>63</v>
      </c>
      <c r="I1186">
        <v>95944</v>
      </c>
      <c r="J1186">
        <v>1354</v>
      </c>
      <c r="K1186">
        <v>181</v>
      </c>
      <c r="L1186">
        <v>117</v>
      </c>
      <c r="M1186" t="b">
        <v>0</v>
      </c>
      <c r="N1186" t="b">
        <v>0</v>
      </c>
      <c r="O1186" t="b">
        <v>0</v>
      </c>
    </row>
    <row r="1187" spans="1:15" x14ac:dyDescent="0.2">
      <c r="A1187" t="s">
        <v>3067</v>
      </c>
      <c r="B1187" s="1">
        <v>43073</v>
      </c>
      <c r="C1187" s="1">
        <v>43067.501597222225</v>
      </c>
      <c r="D1187" t="s">
        <v>3068</v>
      </c>
      <c r="E1187" t="s">
        <v>3069</v>
      </c>
      <c r="F1187">
        <v>10</v>
      </c>
      <c r="G1187" t="str">
        <f>VLOOKUP(YouTubeVideos[[#This Row],[category_id]],VideoCategories[],2,FALSE)</f>
        <v>Music</v>
      </c>
      <c r="H1187" t="s">
        <v>3070</v>
      </c>
      <c r="I1187">
        <v>96082</v>
      </c>
      <c r="J1187">
        <v>5724</v>
      </c>
      <c r="K1187">
        <v>42</v>
      </c>
      <c r="L1187">
        <v>3117</v>
      </c>
      <c r="M1187" t="b">
        <v>0</v>
      </c>
      <c r="N1187" t="b">
        <v>0</v>
      </c>
      <c r="O1187" t="b">
        <v>0</v>
      </c>
    </row>
    <row r="1188" spans="1:15" x14ac:dyDescent="0.2">
      <c r="A1188" t="s">
        <v>10580</v>
      </c>
      <c r="B1188" s="1">
        <v>43132</v>
      </c>
      <c r="C1188" s="1">
        <v>43123.622013888889</v>
      </c>
      <c r="D1188" t="s">
        <v>10581</v>
      </c>
      <c r="E1188" t="s">
        <v>10582</v>
      </c>
      <c r="F1188">
        <v>15</v>
      </c>
      <c r="G1188" t="str">
        <f>VLOOKUP(YouTubeVideos[[#This Row],[category_id]],VideoCategories[],2,FALSE)</f>
        <v>Pets &amp; Animals</v>
      </c>
      <c r="H1188" t="s">
        <v>10583</v>
      </c>
      <c r="I1188">
        <v>96288</v>
      </c>
      <c r="J1188">
        <v>812</v>
      </c>
      <c r="K1188">
        <v>27</v>
      </c>
      <c r="L1188">
        <v>55</v>
      </c>
      <c r="M1188" t="b">
        <v>0</v>
      </c>
      <c r="N1188" t="b">
        <v>0</v>
      </c>
      <c r="O1188" t="b">
        <v>0</v>
      </c>
    </row>
    <row r="1189" spans="1:15" x14ac:dyDescent="0.2">
      <c r="A1189" t="s">
        <v>13474</v>
      </c>
      <c r="B1189" s="1">
        <v>43160</v>
      </c>
      <c r="C1189" s="1">
        <v>43157.820428240739</v>
      </c>
      <c r="D1189" t="s">
        <v>13475</v>
      </c>
      <c r="E1189" t="s">
        <v>179</v>
      </c>
      <c r="F1189">
        <v>17</v>
      </c>
      <c r="G1189" t="str">
        <f>VLOOKUP(YouTubeVideos[[#This Row],[category_id]],VideoCategories[],2,FALSE)</f>
        <v>Sports</v>
      </c>
      <c r="H1189" t="s">
        <v>13476</v>
      </c>
      <c r="I1189">
        <v>96399</v>
      </c>
      <c r="J1189">
        <v>1363</v>
      </c>
      <c r="K1189">
        <v>31</v>
      </c>
      <c r="L1189">
        <v>612</v>
      </c>
      <c r="M1189" t="b">
        <v>0</v>
      </c>
      <c r="N1189" t="b">
        <v>0</v>
      </c>
      <c r="O1189" t="b">
        <v>0</v>
      </c>
    </row>
    <row r="1190" spans="1:15" x14ac:dyDescent="0.2">
      <c r="A1190" t="s">
        <v>2154</v>
      </c>
      <c r="B1190" s="1">
        <v>43067</v>
      </c>
      <c r="C1190" s="1">
        <v>43060.499583333331</v>
      </c>
      <c r="D1190" t="s">
        <v>2155</v>
      </c>
      <c r="E1190" t="s">
        <v>2156</v>
      </c>
      <c r="F1190">
        <v>24</v>
      </c>
      <c r="G1190" t="str">
        <f>VLOOKUP(YouTubeVideos[[#This Row],[category_id]],VideoCategories[],2,FALSE)</f>
        <v>Entertainment</v>
      </c>
      <c r="H1190" t="s">
        <v>2157</v>
      </c>
      <c r="I1190">
        <v>96440</v>
      </c>
      <c r="J1190">
        <v>8775</v>
      </c>
      <c r="K1190">
        <v>113</v>
      </c>
      <c r="L1190">
        <v>413</v>
      </c>
      <c r="M1190" t="b">
        <v>0</v>
      </c>
      <c r="N1190" t="b">
        <v>0</v>
      </c>
      <c r="O1190" t="b">
        <v>0</v>
      </c>
    </row>
    <row r="1191" spans="1:15" x14ac:dyDescent="0.2">
      <c r="A1191" t="s">
        <v>12157</v>
      </c>
      <c r="B1191" s="1">
        <v>43146</v>
      </c>
      <c r="C1191" s="1">
        <v>43138.571539351855</v>
      </c>
      <c r="D1191" t="s">
        <v>12158</v>
      </c>
      <c r="E1191" t="s">
        <v>1518</v>
      </c>
      <c r="F1191">
        <v>24</v>
      </c>
      <c r="G1191" t="str">
        <f>VLOOKUP(YouTubeVideos[[#This Row],[category_id]],VideoCategories[],2,FALSE)</f>
        <v>Entertainment</v>
      </c>
      <c r="H1191" t="s">
        <v>1519</v>
      </c>
      <c r="I1191">
        <v>96463</v>
      </c>
      <c r="J1191">
        <v>307</v>
      </c>
      <c r="K1191">
        <v>261</v>
      </c>
      <c r="L1191">
        <v>832</v>
      </c>
      <c r="M1191" t="b">
        <v>0</v>
      </c>
      <c r="N1191" t="b">
        <v>0</v>
      </c>
      <c r="O1191" t="b">
        <v>0</v>
      </c>
    </row>
    <row r="1192" spans="1:15" x14ac:dyDescent="0.2">
      <c r="A1192" t="s">
        <v>5048</v>
      </c>
      <c r="B1192" s="1">
        <v>43087</v>
      </c>
      <c r="C1192" s="1">
        <v>43081.755046296297</v>
      </c>
      <c r="D1192" t="s">
        <v>5049</v>
      </c>
      <c r="E1192" t="s">
        <v>5050</v>
      </c>
      <c r="F1192">
        <v>23</v>
      </c>
      <c r="G1192" t="str">
        <f>VLOOKUP(YouTubeVideos[[#This Row],[category_id]],VideoCategories[],2,FALSE)</f>
        <v>Comedy</v>
      </c>
      <c r="H1192" t="s">
        <v>5051</v>
      </c>
      <c r="I1192">
        <v>96485</v>
      </c>
      <c r="J1192">
        <v>8650</v>
      </c>
      <c r="K1192">
        <v>94</v>
      </c>
      <c r="L1192">
        <v>498</v>
      </c>
      <c r="M1192" t="b">
        <v>0</v>
      </c>
      <c r="N1192" t="b">
        <v>0</v>
      </c>
      <c r="O1192" t="b">
        <v>0</v>
      </c>
    </row>
    <row r="1193" spans="1:15" x14ac:dyDescent="0.2">
      <c r="A1193" t="s">
        <v>11780</v>
      </c>
      <c r="B1193" s="1">
        <v>43142</v>
      </c>
      <c r="C1193" s="1">
        <v>43135.828321759262</v>
      </c>
      <c r="D1193" t="s">
        <v>11781</v>
      </c>
      <c r="E1193" t="s">
        <v>9124</v>
      </c>
      <c r="F1193">
        <v>17</v>
      </c>
      <c r="G1193" t="str">
        <f>VLOOKUP(YouTubeVideos[[#This Row],[category_id]],VideoCategories[],2,FALSE)</f>
        <v>Sports</v>
      </c>
      <c r="H1193" t="s">
        <v>11782</v>
      </c>
      <c r="I1193">
        <v>96521</v>
      </c>
      <c r="J1193">
        <v>1918</v>
      </c>
      <c r="K1193">
        <v>62</v>
      </c>
      <c r="L1193">
        <v>325</v>
      </c>
      <c r="M1193" t="b">
        <v>0</v>
      </c>
      <c r="N1193" t="b">
        <v>0</v>
      </c>
      <c r="O1193" t="b">
        <v>0</v>
      </c>
    </row>
    <row r="1194" spans="1:15" x14ac:dyDescent="0.2">
      <c r="A1194" t="s">
        <v>10453</v>
      </c>
      <c r="B1194" s="1">
        <v>43132</v>
      </c>
      <c r="C1194" s="1">
        <v>43126.250034722223</v>
      </c>
      <c r="D1194" t="s">
        <v>10454</v>
      </c>
      <c r="E1194" t="s">
        <v>3000</v>
      </c>
      <c r="F1194">
        <v>15</v>
      </c>
      <c r="G1194" t="str">
        <f>VLOOKUP(YouTubeVideos[[#This Row],[category_id]],VideoCategories[],2,FALSE)</f>
        <v>Pets &amp; Animals</v>
      </c>
      <c r="H1194" t="s">
        <v>10455</v>
      </c>
      <c r="I1194">
        <v>96625</v>
      </c>
      <c r="J1194">
        <v>5499</v>
      </c>
      <c r="K1194">
        <v>32</v>
      </c>
      <c r="L1194">
        <v>412</v>
      </c>
      <c r="M1194" t="b">
        <v>0</v>
      </c>
      <c r="N1194" t="b">
        <v>0</v>
      </c>
      <c r="O1194" t="b">
        <v>0</v>
      </c>
    </row>
    <row r="1195" spans="1:15" x14ac:dyDescent="0.2">
      <c r="A1195" t="s">
        <v>13948</v>
      </c>
      <c r="B1195" s="1">
        <v>43165</v>
      </c>
      <c r="C1195" s="1">
        <v>43155.417268518519</v>
      </c>
      <c r="D1195" t="s">
        <v>13949</v>
      </c>
      <c r="E1195" t="s">
        <v>1095</v>
      </c>
      <c r="F1195">
        <v>26</v>
      </c>
      <c r="G1195" t="str">
        <f>VLOOKUP(YouTubeVideos[[#This Row],[category_id]],VideoCategories[],2,FALSE)</f>
        <v>Howto &amp; Style</v>
      </c>
      <c r="H1195" t="s">
        <v>13950</v>
      </c>
      <c r="I1195">
        <v>96756</v>
      </c>
      <c r="J1195">
        <v>1277</v>
      </c>
      <c r="K1195">
        <v>247</v>
      </c>
      <c r="L1195">
        <v>119</v>
      </c>
      <c r="M1195" t="b">
        <v>0</v>
      </c>
      <c r="N1195" t="b">
        <v>0</v>
      </c>
      <c r="O1195" t="b">
        <v>0</v>
      </c>
    </row>
    <row r="1196" spans="1:15" x14ac:dyDescent="0.2">
      <c r="A1196" t="s">
        <v>11987</v>
      </c>
      <c r="B1196" s="1">
        <v>43145</v>
      </c>
      <c r="C1196" s="1">
        <v>43138.915254629632</v>
      </c>
      <c r="D1196" t="s">
        <v>20373</v>
      </c>
      <c r="E1196" t="s">
        <v>818</v>
      </c>
      <c r="F1196">
        <v>24</v>
      </c>
      <c r="G1196" t="str">
        <f>VLOOKUP(YouTubeVideos[[#This Row],[category_id]],VideoCategories[],2,FALSE)</f>
        <v>Entertainment</v>
      </c>
      <c r="H1196" t="s">
        <v>11988</v>
      </c>
      <c r="I1196">
        <v>96835</v>
      </c>
      <c r="J1196">
        <v>264</v>
      </c>
      <c r="K1196">
        <v>318</v>
      </c>
      <c r="L1196">
        <v>78</v>
      </c>
      <c r="M1196" t="b">
        <v>0</v>
      </c>
      <c r="N1196" t="b">
        <v>0</v>
      </c>
      <c r="O1196" t="b">
        <v>0</v>
      </c>
    </row>
    <row r="1197" spans="1:15" x14ac:dyDescent="0.2">
      <c r="A1197" t="s">
        <v>19968</v>
      </c>
      <c r="B1197" s="1">
        <v>43086</v>
      </c>
      <c r="C1197" s="1">
        <v>43080.389780092592</v>
      </c>
      <c r="D1197" t="s">
        <v>4911</v>
      </c>
      <c r="E1197" t="s">
        <v>3929</v>
      </c>
      <c r="F1197">
        <v>25</v>
      </c>
      <c r="G1197" t="str">
        <f>VLOOKUP(YouTubeVideos[[#This Row],[category_id]],VideoCategories[],2,FALSE)</f>
        <v>News &amp; Politics</v>
      </c>
      <c r="H1197" t="s">
        <v>4912</v>
      </c>
      <c r="I1197">
        <v>97024</v>
      </c>
      <c r="J1197">
        <v>520</v>
      </c>
      <c r="K1197">
        <v>409</v>
      </c>
      <c r="L1197">
        <v>624</v>
      </c>
      <c r="M1197" t="b">
        <v>0</v>
      </c>
      <c r="N1197" t="b">
        <v>0</v>
      </c>
      <c r="O1197" t="b">
        <v>0</v>
      </c>
    </row>
    <row r="1198" spans="1:15" x14ac:dyDescent="0.2">
      <c r="A1198" t="s">
        <v>6436</v>
      </c>
      <c r="B1198" s="1">
        <v>43102</v>
      </c>
      <c r="C1198" s="1">
        <v>43092.195694444446</v>
      </c>
      <c r="D1198" t="s">
        <v>20035</v>
      </c>
      <c r="E1198" t="s">
        <v>6437</v>
      </c>
      <c r="F1198">
        <v>24</v>
      </c>
      <c r="G1198" t="str">
        <f>VLOOKUP(YouTubeVideos[[#This Row],[category_id]],VideoCategories[],2,FALSE)</f>
        <v>Entertainment</v>
      </c>
      <c r="H1198" t="s">
        <v>20036</v>
      </c>
      <c r="I1198">
        <v>97192</v>
      </c>
      <c r="J1198">
        <v>1924</v>
      </c>
      <c r="K1198">
        <v>119</v>
      </c>
      <c r="L1198">
        <v>206</v>
      </c>
      <c r="M1198" t="b">
        <v>0</v>
      </c>
      <c r="N1198" t="b">
        <v>0</v>
      </c>
      <c r="O1198" t="b">
        <v>0</v>
      </c>
    </row>
    <row r="1199" spans="1:15" x14ac:dyDescent="0.2">
      <c r="A1199" t="s">
        <v>11989</v>
      </c>
      <c r="B1199" s="1">
        <v>43145</v>
      </c>
      <c r="C1199" s="1">
        <v>43137.202465277776</v>
      </c>
      <c r="D1199" t="s">
        <v>11990</v>
      </c>
      <c r="E1199" t="s">
        <v>11991</v>
      </c>
      <c r="F1199">
        <v>28</v>
      </c>
      <c r="G1199" t="str">
        <f>VLOOKUP(YouTubeVideos[[#This Row],[category_id]],VideoCategories[],2,FALSE)</f>
        <v>Science &amp; Technology</v>
      </c>
      <c r="H1199" t="s">
        <v>11992</v>
      </c>
      <c r="I1199">
        <v>97217</v>
      </c>
      <c r="J1199">
        <v>1271</v>
      </c>
      <c r="K1199">
        <v>87</v>
      </c>
      <c r="L1199">
        <v>85</v>
      </c>
      <c r="M1199" t="b">
        <v>0</v>
      </c>
      <c r="N1199" t="b">
        <v>0</v>
      </c>
      <c r="O1199" t="b">
        <v>0</v>
      </c>
    </row>
    <row r="1200" spans="1:15" x14ac:dyDescent="0.2">
      <c r="A1200" t="s">
        <v>4457</v>
      </c>
      <c r="B1200" s="1">
        <v>43082</v>
      </c>
      <c r="C1200" s="1">
        <v>43075.306527777779</v>
      </c>
      <c r="D1200" t="s">
        <v>4458</v>
      </c>
      <c r="E1200" t="s">
        <v>1391</v>
      </c>
      <c r="F1200">
        <v>27</v>
      </c>
      <c r="G1200" t="str">
        <f>VLOOKUP(YouTubeVideos[[#This Row],[category_id]],VideoCategories[],2,FALSE)</f>
        <v>Education</v>
      </c>
      <c r="H1200" t="s">
        <v>4459</v>
      </c>
      <c r="I1200">
        <v>97367</v>
      </c>
      <c r="J1200">
        <v>2461</v>
      </c>
      <c r="K1200">
        <v>72</v>
      </c>
      <c r="L1200">
        <v>416</v>
      </c>
      <c r="M1200" t="b">
        <v>0</v>
      </c>
      <c r="N1200" t="b">
        <v>0</v>
      </c>
      <c r="O1200" t="b">
        <v>0</v>
      </c>
    </row>
    <row r="1201" spans="1:15" x14ac:dyDescent="0.2">
      <c r="A1201" t="s">
        <v>9239</v>
      </c>
      <c r="B1201" s="1">
        <v>43123</v>
      </c>
      <c r="C1201" s="1">
        <v>43118.041678240741</v>
      </c>
      <c r="D1201" t="s">
        <v>20208</v>
      </c>
      <c r="E1201" t="s">
        <v>20209</v>
      </c>
      <c r="F1201">
        <v>15</v>
      </c>
      <c r="G1201" t="str">
        <f>VLOOKUP(YouTubeVideos[[#This Row],[category_id]],VideoCategories[],2,FALSE)</f>
        <v>Pets &amp; Animals</v>
      </c>
      <c r="H1201" t="s">
        <v>20210</v>
      </c>
      <c r="I1201">
        <v>97535</v>
      </c>
      <c r="J1201">
        <v>1455</v>
      </c>
      <c r="K1201">
        <v>24</v>
      </c>
      <c r="L1201">
        <v>243</v>
      </c>
      <c r="M1201" t="b">
        <v>0</v>
      </c>
      <c r="N1201" t="b">
        <v>0</v>
      </c>
      <c r="O1201" t="b">
        <v>0</v>
      </c>
    </row>
    <row r="1202" spans="1:15" x14ac:dyDescent="0.2">
      <c r="A1202" t="s">
        <v>9857</v>
      </c>
      <c r="B1202" s="1">
        <v>43128</v>
      </c>
      <c r="C1202" s="1">
        <v>43121.853819444441</v>
      </c>
      <c r="D1202" t="s">
        <v>9858</v>
      </c>
      <c r="E1202" t="s">
        <v>9859</v>
      </c>
      <c r="F1202">
        <v>24</v>
      </c>
      <c r="G1202" t="str">
        <f>VLOOKUP(YouTubeVideos[[#This Row],[category_id]],VideoCategories[],2,FALSE)</f>
        <v>Entertainment</v>
      </c>
      <c r="H1202" t="s">
        <v>9860</v>
      </c>
      <c r="I1202">
        <v>97710</v>
      </c>
      <c r="J1202">
        <v>422</v>
      </c>
      <c r="K1202">
        <v>573</v>
      </c>
      <c r="L1202">
        <v>190</v>
      </c>
      <c r="M1202" t="b">
        <v>0</v>
      </c>
      <c r="N1202" t="b">
        <v>0</v>
      </c>
      <c r="O1202" t="b">
        <v>0</v>
      </c>
    </row>
    <row r="1203" spans="1:15" x14ac:dyDescent="0.2">
      <c r="A1203" t="s">
        <v>3952</v>
      </c>
      <c r="B1203" s="1">
        <v>43080</v>
      </c>
      <c r="C1203" s="1">
        <v>43074.404027777775</v>
      </c>
      <c r="D1203" t="s">
        <v>3953</v>
      </c>
      <c r="E1203" t="s">
        <v>3954</v>
      </c>
      <c r="F1203">
        <v>1</v>
      </c>
      <c r="G1203" t="str">
        <f>VLOOKUP(YouTubeVideos[[#This Row],[category_id]],VideoCategories[],2,FALSE)</f>
        <v>Film &amp; Animation</v>
      </c>
      <c r="H1203" t="s">
        <v>3955</v>
      </c>
      <c r="I1203">
        <v>97726</v>
      </c>
      <c r="J1203">
        <v>799</v>
      </c>
      <c r="K1203">
        <v>66</v>
      </c>
      <c r="L1203">
        <v>90</v>
      </c>
      <c r="M1203" t="b">
        <v>0</v>
      </c>
      <c r="N1203" t="b">
        <v>0</v>
      </c>
      <c r="O1203" t="b">
        <v>0</v>
      </c>
    </row>
    <row r="1204" spans="1:15" x14ac:dyDescent="0.2">
      <c r="A1204" t="s">
        <v>1671</v>
      </c>
      <c r="B1204" s="1">
        <v>43062</v>
      </c>
      <c r="C1204" s="1">
        <v>43056.291701388887</v>
      </c>
      <c r="D1204" t="s">
        <v>1672</v>
      </c>
      <c r="E1204" t="s">
        <v>1673</v>
      </c>
      <c r="F1204">
        <v>23</v>
      </c>
      <c r="G1204" t="str">
        <f>VLOOKUP(YouTubeVideos[[#This Row],[category_id]],VideoCategories[],2,FALSE)</f>
        <v>Comedy</v>
      </c>
      <c r="H1204" t="s">
        <v>1674</v>
      </c>
      <c r="I1204">
        <v>97795</v>
      </c>
      <c r="J1204">
        <v>1271</v>
      </c>
      <c r="K1204">
        <v>128</v>
      </c>
      <c r="L1204">
        <v>146</v>
      </c>
      <c r="M1204" t="b">
        <v>0</v>
      </c>
      <c r="N1204" t="b">
        <v>0</v>
      </c>
      <c r="O1204" t="b">
        <v>0</v>
      </c>
    </row>
    <row r="1205" spans="1:15" x14ac:dyDescent="0.2">
      <c r="A1205" t="s">
        <v>11602</v>
      </c>
      <c r="B1205" s="1">
        <v>43140</v>
      </c>
      <c r="C1205" s="1">
        <v>43133.758414351854</v>
      </c>
      <c r="D1205" t="s">
        <v>11603</v>
      </c>
      <c r="E1205" t="s">
        <v>11604</v>
      </c>
      <c r="F1205">
        <v>26</v>
      </c>
      <c r="G1205" t="str">
        <f>VLOOKUP(YouTubeVideos[[#This Row],[category_id]],VideoCategories[],2,FALSE)</f>
        <v>Howto &amp; Style</v>
      </c>
      <c r="H1205" t="s">
        <v>11605</v>
      </c>
      <c r="I1205">
        <v>97879</v>
      </c>
      <c r="J1205">
        <v>4080</v>
      </c>
      <c r="K1205">
        <v>92</v>
      </c>
      <c r="L1205">
        <v>489</v>
      </c>
      <c r="M1205" t="b">
        <v>0</v>
      </c>
      <c r="N1205" t="b">
        <v>0</v>
      </c>
      <c r="O1205" t="b">
        <v>0</v>
      </c>
    </row>
    <row r="1206" spans="1:15" x14ac:dyDescent="0.2">
      <c r="A1206" t="s">
        <v>10174</v>
      </c>
      <c r="B1206" s="1">
        <v>43131</v>
      </c>
      <c r="C1206" s="1">
        <v>43129.333356481482</v>
      </c>
      <c r="D1206" t="s">
        <v>10175</v>
      </c>
      <c r="E1206" t="s">
        <v>520</v>
      </c>
      <c r="F1206">
        <v>26</v>
      </c>
      <c r="G1206" t="str">
        <f>VLOOKUP(YouTubeVideos[[#This Row],[category_id]],VideoCategories[],2,FALSE)</f>
        <v>Howto &amp; Style</v>
      </c>
      <c r="H1206" t="s">
        <v>10176</v>
      </c>
      <c r="I1206">
        <v>97882</v>
      </c>
      <c r="J1206">
        <v>2420</v>
      </c>
      <c r="K1206">
        <v>78</v>
      </c>
      <c r="L1206">
        <v>280</v>
      </c>
      <c r="M1206" t="b">
        <v>0</v>
      </c>
      <c r="N1206" t="b">
        <v>0</v>
      </c>
      <c r="O1206" t="b">
        <v>0</v>
      </c>
    </row>
    <row r="1207" spans="1:15" x14ac:dyDescent="0.2">
      <c r="A1207" t="s">
        <v>13326</v>
      </c>
      <c r="B1207" s="1">
        <v>43158</v>
      </c>
      <c r="C1207" s="1">
        <v>43149.583344907405</v>
      </c>
      <c r="D1207" t="s">
        <v>13327</v>
      </c>
      <c r="E1207" t="s">
        <v>11985</v>
      </c>
      <c r="F1207">
        <v>17</v>
      </c>
      <c r="G1207" t="str">
        <f>VLOOKUP(YouTubeVideos[[#This Row],[category_id]],VideoCategories[],2,FALSE)</f>
        <v>Sports</v>
      </c>
      <c r="H1207" t="s">
        <v>20451</v>
      </c>
      <c r="I1207">
        <v>97945</v>
      </c>
      <c r="J1207">
        <v>372</v>
      </c>
      <c r="K1207">
        <v>58</v>
      </c>
      <c r="L1207">
        <v>83</v>
      </c>
      <c r="M1207" t="b">
        <v>0</v>
      </c>
      <c r="N1207" t="b">
        <v>0</v>
      </c>
      <c r="O1207" t="b">
        <v>0</v>
      </c>
    </row>
    <row r="1208" spans="1:15" x14ac:dyDescent="0.2">
      <c r="A1208" t="s">
        <v>14352</v>
      </c>
      <c r="B1208" s="1">
        <v>43173</v>
      </c>
      <c r="C1208" s="1">
        <v>43163.886689814812</v>
      </c>
      <c r="D1208" t="s">
        <v>14353</v>
      </c>
      <c r="E1208" t="s">
        <v>3832</v>
      </c>
      <c r="F1208">
        <v>24</v>
      </c>
      <c r="G1208" t="str">
        <f>VLOOKUP(YouTubeVideos[[#This Row],[category_id]],VideoCategories[],2,FALSE)</f>
        <v>Entertainment</v>
      </c>
      <c r="H1208" t="s">
        <v>14354</v>
      </c>
      <c r="I1208">
        <v>98031</v>
      </c>
      <c r="J1208">
        <v>321</v>
      </c>
      <c r="K1208">
        <v>198</v>
      </c>
      <c r="L1208">
        <v>106</v>
      </c>
      <c r="M1208" t="b">
        <v>0</v>
      </c>
      <c r="N1208" t="b">
        <v>0</v>
      </c>
      <c r="O1208" t="b">
        <v>0</v>
      </c>
    </row>
    <row r="1209" spans="1:15" x14ac:dyDescent="0.2">
      <c r="A1209" t="s">
        <v>19957</v>
      </c>
      <c r="B1209" s="1">
        <v>43083</v>
      </c>
      <c r="C1209" s="1">
        <v>43081.958333333336</v>
      </c>
      <c r="D1209" t="s">
        <v>4501</v>
      </c>
      <c r="E1209" t="s">
        <v>2633</v>
      </c>
      <c r="F1209">
        <v>15</v>
      </c>
      <c r="G1209" t="str">
        <f>VLOOKUP(YouTubeVideos[[#This Row],[category_id]],VideoCategories[],2,FALSE)</f>
        <v>Pets &amp; Animals</v>
      </c>
      <c r="H1209" t="s">
        <v>4502</v>
      </c>
      <c r="I1209">
        <v>98042</v>
      </c>
      <c r="J1209">
        <v>5112</v>
      </c>
      <c r="K1209">
        <v>26</v>
      </c>
      <c r="L1209">
        <v>370</v>
      </c>
      <c r="M1209" t="b">
        <v>0</v>
      </c>
      <c r="N1209" t="b">
        <v>0</v>
      </c>
      <c r="O1209" t="b">
        <v>0</v>
      </c>
    </row>
    <row r="1210" spans="1:15" x14ac:dyDescent="0.2">
      <c r="A1210" t="s">
        <v>4035</v>
      </c>
      <c r="B1210" s="1">
        <v>43080</v>
      </c>
      <c r="C1210" s="1">
        <v>43074.520104166666</v>
      </c>
      <c r="D1210" t="s">
        <v>4036</v>
      </c>
      <c r="E1210" t="s">
        <v>4037</v>
      </c>
      <c r="F1210">
        <v>22</v>
      </c>
      <c r="G1210" t="str">
        <f>VLOOKUP(YouTubeVideos[[#This Row],[category_id]],VideoCategories[],2,FALSE)</f>
        <v>People &amp; Blogs</v>
      </c>
      <c r="H1210" t="s">
        <v>4038</v>
      </c>
      <c r="I1210">
        <v>98413</v>
      </c>
      <c r="J1210">
        <v>7471</v>
      </c>
      <c r="K1210">
        <v>14</v>
      </c>
      <c r="L1210">
        <v>313</v>
      </c>
      <c r="M1210" t="b">
        <v>0</v>
      </c>
      <c r="N1210" t="b">
        <v>0</v>
      </c>
      <c r="O1210" t="b">
        <v>0</v>
      </c>
    </row>
    <row r="1211" spans="1:15" x14ac:dyDescent="0.2">
      <c r="A1211" t="s">
        <v>56</v>
      </c>
      <c r="B1211" s="1">
        <v>43053</v>
      </c>
      <c r="C1211" s="1">
        <v>43049.568715277775</v>
      </c>
      <c r="D1211" t="s">
        <v>57</v>
      </c>
      <c r="E1211" t="s">
        <v>58</v>
      </c>
      <c r="F1211">
        <v>10</v>
      </c>
      <c r="G1211" t="str">
        <f>VLOOKUP(YouTubeVideos[[#This Row],[category_id]],VideoCategories[],2,FALSE)</f>
        <v>Music</v>
      </c>
      <c r="H1211" t="s">
        <v>59</v>
      </c>
      <c r="I1211">
        <v>98422</v>
      </c>
      <c r="J1211">
        <v>2926</v>
      </c>
      <c r="K1211">
        <v>106</v>
      </c>
      <c r="L1211">
        <v>798</v>
      </c>
      <c r="M1211" t="b">
        <v>0</v>
      </c>
      <c r="N1211" t="b">
        <v>0</v>
      </c>
      <c r="O1211" t="b">
        <v>0</v>
      </c>
    </row>
    <row r="1212" spans="1:15" x14ac:dyDescent="0.2">
      <c r="A1212" t="s">
        <v>10263</v>
      </c>
      <c r="B1212" s="1">
        <v>43131</v>
      </c>
      <c r="C1212" s="1">
        <v>43124.218715277777</v>
      </c>
      <c r="D1212" t="s">
        <v>10264</v>
      </c>
      <c r="E1212" t="s">
        <v>5922</v>
      </c>
      <c r="F1212">
        <v>25</v>
      </c>
      <c r="G1212" t="str">
        <f>VLOOKUP(YouTubeVideos[[#This Row],[category_id]],VideoCategories[],2,FALSE)</f>
        <v>News &amp; Politics</v>
      </c>
      <c r="H1212" t="s">
        <v>10265</v>
      </c>
      <c r="I1212">
        <v>98683</v>
      </c>
      <c r="J1212">
        <v>187</v>
      </c>
      <c r="K1212">
        <v>615</v>
      </c>
      <c r="L1212">
        <v>332</v>
      </c>
      <c r="M1212" t="b">
        <v>0</v>
      </c>
      <c r="N1212" t="b">
        <v>0</v>
      </c>
      <c r="O1212" t="b">
        <v>0</v>
      </c>
    </row>
    <row r="1213" spans="1:15" x14ac:dyDescent="0.2">
      <c r="A1213" t="s">
        <v>7538</v>
      </c>
      <c r="B1213" s="1">
        <v>43109</v>
      </c>
      <c r="C1213" s="1">
        <v>43103.708333333336</v>
      </c>
      <c r="D1213" t="s">
        <v>7539</v>
      </c>
      <c r="E1213" t="s">
        <v>7540</v>
      </c>
      <c r="F1213">
        <v>26</v>
      </c>
      <c r="G1213" t="str">
        <f>VLOOKUP(YouTubeVideos[[#This Row],[category_id]],VideoCategories[],2,FALSE)</f>
        <v>Howto &amp; Style</v>
      </c>
      <c r="H1213" t="s">
        <v>7541</v>
      </c>
      <c r="I1213">
        <v>98780</v>
      </c>
      <c r="J1213">
        <v>7932</v>
      </c>
      <c r="K1213">
        <v>325</v>
      </c>
      <c r="L1213">
        <v>3117</v>
      </c>
      <c r="M1213" t="b">
        <v>0</v>
      </c>
      <c r="N1213" t="b">
        <v>0</v>
      </c>
      <c r="O1213" t="b">
        <v>0</v>
      </c>
    </row>
    <row r="1214" spans="1:15" x14ac:dyDescent="0.2">
      <c r="A1214" t="s">
        <v>311</v>
      </c>
      <c r="B1214" s="1">
        <v>43054</v>
      </c>
      <c r="C1214" s="1">
        <v>43049.334074074075</v>
      </c>
      <c r="D1214" t="s">
        <v>19727</v>
      </c>
      <c r="E1214" t="s">
        <v>19728</v>
      </c>
      <c r="F1214">
        <v>26</v>
      </c>
      <c r="G1214" t="str">
        <f>VLOOKUP(YouTubeVideos[[#This Row],[category_id]],VideoCategories[],2,FALSE)</f>
        <v>Howto &amp; Style</v>
      </c>
      <c r="H1214" t="s">
        <v>19729</v>
      </c>
      <c r="I1214">
        <v>99019</v>
      </c>
      <c r="J1214">
        <v>2404</v>
      </c>
      <c r="K1214">
        <v>40</v>
      </c>
      <c r="L1214">
        <v>135</v>
      </c>
      <c r="M1214" t="b">
        <v>0</v>
      </c>
      <c r="N1214" t="b">
        <v>0</v>
      </c>
      <c r="O1214" t="b">
        <v>0</v>
      </c>
    </row>
    <row r="1215" spans="1:15" x14ac:dyDescent="0.2">
      <c r="A1215" t="s">
        <v>6625</v>
      </c>
      <c r="B1215" s="1">
        <v>43103</v>
      </c>
      <c r="C1215" s="1">
        <v>41810.983969907407</v>
      </c>
      <c r="D1215" t="s">
        <v>6626</v>
      </c>
      <c r="E1215" t="s">
        <v>6627</v>
      </c>
      <c r="F1215">
        <v>1</v>
      </c>
      <c r="G1215" t="str">
        <f>VLOOKUP(YouTubeVideos[[#This Row],[category_id]],VideoCategories[],2,FALSE)</f>
        <v>Film &amp; Animation</v>
      </c>
      <c r="H1215" t="s">
        <v>6628</v>
      </c>
      <c r="I1215">
        <v>99066</v>
      </c>
      <c r="J1215">
        <v>398</v>
      </c>
      <c r="K1215">
        <v>6</v>
      </c>
      <c r="L1215">
        <v>83</v>
      </c>
      <c r="M1215" t="b">
        <v>0</v>
      </c>
      <c r="N1215" t="b">
        <v>0</v>
      </c>
      <c r="O1215" t="b">
        <v>0</v>
      </c>
    </row>
    <row r="1216" spans="1:15" x14ac:dyDescent="0.2">
      <c r="A1216" t="s">
        <v>3369</v>
      </c>
      <c r="B1216" s="1">
        <v>43076</v>
      </c>
      <c r="C1216" s="1">
        <v>43073.5</v>
      </c>
      <c r="D1216" t="s">
        <v>3370</v>
      </c>
      <c r="E1216" t="s">
        <v>482</v>
      </c>
      <c r="F1216">
        <v>26</v>
      </c>
      <c r="G1216" t="str">
        <f>VLOOKUP(YouTubeVideos[[#This Row],[category_id]],VideoCategories[],2,FALSE)</f>
        <v>Howto &amp; Style</v>
      </c>
      <c r="H1216" t="s">
        <v>3371</v>
      </c>
      <c r="I1216">
        <v>99432</v>
      </c>
      <c r="J1216">
        <v>3364</v>
      </c>
      <c r="K1216">
        <v>63</v>
      </c>
      <c r="L1216">
        <v>417</v>
      </c>
      <c r="M1216" t="b">
        <v>0</v>
      </c>
      <c r="N1216" t="b">
        <v>0</v>
      </c>
      <c r="O1216" t="b">
        <v>0</v>
      </c>
    </row>
    <row r="1217" spans="1:15" x14ac:dyDescent="0.2">
      <c r="A1217" t="s">
        <v>951</v>
      </c>
      <c r="B1217" s="1">
        <v>43058</v>
      </c>
      <c r="C1217" s="1">
        <v>43056.333379629628</v>
      </c>
      <c r="D1217" t="s">
        <v>952</v>
      </c>
      <c r="E1217" t="s">
        <v>520</v>
      </c>
      <c r="F1217">
        <v>26</v>
      </c>
      <c r="G1217" t="str">
        <f>VLOOKUP(YouTubeVideos[[#This Row],[category_id]],VideoCategories[],2,FALSE)</f>
        <v>Howto &amp; Style</v>
      </c>
      <c r="H1217" t="s">
        <v>953</v>
      </c>
      <c r="I1217">
        <v>99495</v>
      </c>
      <c r="J1217">
        <v>2837</v>
      </c>
      <c r="K1217">
        <v>148</v>
      </c>
      <c r="L1217">
        <v>461</v>
      </c>
      <c r="M1217" t="b">
        <v>0</v>
      </c>
      <c r="N1217" t="b">
        <v>0</v>
      </c>
      <c r="O1217" t="b">
        <v>0</v>
      </c>
    </row>
    <row r="1218" spans="1:15" x14ac:dyDescent="0.2">
      <c r="A1218" t="s">
        <v>10857</v>
      </c>
      <c r="B1218" s="1">
        <v>43135</v>
      </c>
      <c r="C1218" s="1">
        <v>43130.14472222222</v>
      </c>
      <c r="D1218" t="s">
        <v>10858</v>
      </c>
      <c r="E1218" t="s">
        <v>10859</v>
      </c>
      <c r="F1218">
        <v>1</v>
      </c>
      <c r="G1218" t="str">
        <f>VLOOKUP(YouTubeVideos[[#This Row],[category_id]],VideoCategories[],2,FALSE)</f>
        <v>Film &amp; Animation</v>
      </c>
      <c r="H1218" t="s">
        <v>10860</v>
      </c>
      <c r="I1218">
        <v>99509</v>
      </c>
      <c r="J1218">
        <v>3378</v>
      </c>
      <c r="K1218">
        <v>74</v>
      </c>
      <c r="L1218">
        <v>267</v>
      </c>
      <c r="M1218" t="b">
        <v>0</v>
      </c>
      <c r="N1218" t="b">
        <v>0</v>
      </c>
      <c r="O1218" t="b">
        <v>0</v>
      </c>
    </row>
    <row r="1219" spans="1:15" x14ac:dyDescent="0.2">
      <c r="A1219" t="s">
        <v>3352</v>
      </c>
      <c r="B1219" s="1">
        <v>43076</v>
      </c>
      <c r="C1219" s="1">
        <v>43075.249918981484</v>
      </c>
      <c r="D1219" t="s">
        <v>3353</v>
      </c>
      <c r="E1219" t="s">
        <v>818</v>
      </c>
      <c r="F1219">
        <v>24</v>
      </c>
      <c r="G1219" t="str">
        <f>VLOOKUP(YouTubeVideos[[#This Row],[category_id]],VideoCategories[],2,FALSE)</f>
        <v>Entertainment</v>
      </c>
      <c r="H1219" t="s">
        <v>3354</v>
      </c>
      <c r="I1219">
        <v>99577</v>
      </c>
      <c r="J1219">
        <v>969</v>
      </c>
      <c r="K1219">
        <v>197</v>
      </c>
      <c r="L1219">
        <v>223</v>
      </c>
      <c r="M1219" t="b">
        <v>0</v>
      </c>
      <c r="N1219" t="b">
        <v>0</v>
      </c>
      <c r="O1219" t="b">
        <v>0</v>
      </c>
    </row>
    <row r="1220" spans="1:15" x14ac:dyDescent="0.2">
      <c r="A1220" t="s">
        <v>134</v>
      </c>
      <c r="B1220" s="1">
        <v>43053</v>
      </c>
      <c r="C1220" s="1">
        <v>43048.2500462963</v>
      </c>
      <c r="D1220" t="s">
        <v>135</v>
      </c>
      <c r="E1220" t="s">
        <v>136</v>
      </c>
      <c r="F1220">
        <v>10</v>
      </c>
      <c r="G1220" t="str">
        <f>VLOOKUP(YouTubeVideos[[#This Row],[category_id]],VideoCategories[],2,FALSE)</f>
        <v>Music</v>
      </c>
      <c r="H1220" t="s">
        <v>137</v>
      </c>
      <c r="I1220">
        <v>99619</v>
      </c>
      <c r="J1220">
        <v>3959</v>
      </c>
      <c r="K1220">
        <v>158</v>
      </c>
      <c r="L1220">
        <v>335</v>
      </c>
      <c r="M1220" t="b">
        <v>0</v>
      </c>
      <c r="N1220" t="b">
        <v>0</v>
      </c>
      <c r="O1220" t="b">
        <v>0</v>
      </c>
    </row>
    <row r="1221" spans="1:15" x14ac:dyDescent="0.2">
      <c r="A1221" t="s">
        <v>5120</v>
      </c>
      <c r="B1221" s="1">
        <v>43087</v>
      </c>
      <c r="C1221" s="1">
        <v>43081.450277777774</v>
      </c>
      <c r="D1221" t="s">
        <v>5121</v>
      </c>
      <c r="E1221" t="s">
        <v>5122</v>
      </c>
      <c r="F1221">
        <v>15</v>
      </c>
      <c r="G1221" t="str">
        <f>VLOOKUP(YouTubeVideos[[#This Row],[category_id]],VideoCategories[],2,FALSE)</f>
        <v>Pets &amp; Animals</v>
      </c>
      <c r="H1221" t="s">
        <v>5123</v>
      </c>
      <c r="I1221">
        <v>99681</v>
      </c>
      <c r="J1221">
        <v>10091</v>
      </c>
      <c r="K1221">
        <v>49</v>
      </c>
      <c r="L1221">
        <v>1256</v>
      </c>
      <c r="M1221" t="b">
        <v>0</v>
      </c>
      <c r="N1221" t="b">
        <v>0</v>
      </c>
      <c r="O1221" t="b">
        <v>0</v>
      </c>
    </row>
    <row r="1222" spans="1:15" x14ac:dyDescent="0.2">
      <c r="A1222" t="s">
        <v>12981</v>
      </c>
      <c r="B1222" s="1">
        <v>43154</v>
      </c>
      <c r="C1222" s="1">
        <v>43147.223553240743</v>
      </c>
      <c r="D1222" t="s">
        <v>12982</v>
      </c>
      <c r="E1222" t="s">
        <v>12983</v>
      </c>
      <c r="F1222">
        <v>22</v>
      </c>
      <c r="G1222" t="str">
        <f>VLOOKUP(YouTubeVideos[[#This Row],[category_id]],VideoCategories[],2,FALSE)</f>
        <v>People &amp; Blogs</v>
      </c>
      <c r="H1222" t="s">
        <v>63</v>
      </c>
      <c r="I1222">
        <v>99732</v>
      </c>
      <c r="J1222">
        <v>1017</v>
      </c>
      <c r="K1222">
        <v>1536</v>
      </c>
      <c r="L1222">
        <v>773</v>
      </c>
      <c r="M1222" t="b">
        <v>0</v>
      </c>
      <c r="N1222" t="b">
        <v>0</v>
      </c>
      <c r="O1222" t="b">
        <v>0</v>
      </c>
    </row>
    <row r="1223" spans="1:15" x14ac:dyDescent="0.2">
      <c r="A1223" t="s">
        <v>6611</v>
      </c>
      <c r="B1223" s="1">
        <v>43103</v>
      </c>
      <c r="C1223" s="1">
        <v>43091.291689814818</v>
      </c>
      <c r="D1223" t="s">
        <v>6612</v>
      </c>
      <c r="E1223" t="s">
        <v>2176</v>
      </c>
      <c r="F1223">
        <v>24</v>
      </c>
      <c r="G1223" t="str">
        <f>VLOOKUP(YouTubeVideos[[#This Row],[category_id]],VideoCategories[],2,FALSE)</f>
        <v>Entertainment</v>
      </c>
      <c r="H1223" t="s">
        <v>6613</v>
      </c>
      <c r="I1223">
        <v>99837</v>
      </c>
      <c r="J1223">
        <v>1087</v>
      </c>
      <c r="K1223">
        <v>81</v>
      </c>
      <c r="L1223">
        <v>147</v>
      </c>
      <c r="M1223" t="b">
        <v>0</v>
      </c>
      <c r="N1223" t="b">
        <v>0</v>
      </c>
      <c r="O1223" t="b">
        <v>0</v>
      </c>
    </row>
    <row r="1224" spans="1:15" x14ac:dyDescent="0.2">
      <c r="A1224" t="s">
        <v>511</v>
      </c>
      <c r="B1224" s="1">
        <v>43055</v>
      </c>
      <c r="C1224" s="1">
        <v>40192.330914351849</v>
      </c>
      <c r="D1224" t="s">
        <v>512</v>
      </c>
      <c r="E1224" t="s">
        <v>513</v>
      </c>
      <c r="F1224">
        <v>17</v>
      </c>
      <c r="G1224" t="str">
        <f>VLOOKUP(YouTubeVideos[[#This Row],[category_id]],VideoCategories[],2,FALSE)</f>
        <v>Sports</v>
      </c>
      <c r="H1224" t="s">
        <v>514</v>
      </c>
      <c r="I1224">
        <v>99999</v>
      </c>
      <c r="J1224">
        <v>143</v>
      </c>
      <c r="K1224">
        <v>12</v>
      </c>
      <c r="L1224">
        <v>32</v>
      </c>
      <c r="M1224" t="b">
        <v>0</v>
      </c>
      <c r="N1224" t="b">
        <v>0</v>
      </c>
      <c r="O1224" t="b">
        <v>0</v>
      </c>
    </row>
    <row r="1225" spans="1:15" x14ac:dyDescent="0.2">
      <c r="A1225" t="s">
        <v>525</v>
      </c>
      <c r="B1225" s="1">
        <v>43055</v>
      </c>
      <c r="C1225" s="1">
        <v>43051.698738425926</v>
      </c>
      <c r="D1225" t="s">
        <v>526</v>
      </c>
      <c r="E1225" t="s">
        <v>527</v>
      </c>
      <c r="F1225">
        <v>2</v>
      </c>
      <c r="G1225" t="str">
        <f>VLOOKUP(YouTubeVideos[[#This Row],[category_id]],VideoCategories[],2,FALSE)</f>
        <v>Autos &amp; Vehicles</v>
      </c>
      <c r="H1225" t="s">
        <v>528</v>
      </c>
      <c r="I1225">
        <v>100120</v>
      </c>
      <c r="J1225">
        <v>154</v>
      </c>
      <c r="K1225">
        <v>15</v>
      </c>
      <c r="L1225">
        <v>48</v>
      </c>
      <c r="M1225" t="b">
        <v>0</v>
      </c>
      <c r="N1225" t="b">
        <v>0</v>
      </c>
      <c r="O1225" t="b">
        <v>0</v>
      </c>
    </row>
    <row r="1226" spans="1:15" x14ac:dyDescent="0.2">
      <c r="A1226" t="s">
        <v>3543</v>
      </c>
      <c r="B1226" s="1">
        <v>43076</v>
      </c>
      <c r="C1226" s="1">
        <v>43068.438703703701</v>
      </c>
      <c r="D1226" t="s">
        <v>3544</v>
      </c>
      <c r="E1226" t="s">
        <v>3545</v>
      </c>
      <c r="F1226">
        <v>24</v>
      </c>
      <c r="G1226" t="str">
        <f>VLOOKUP(YouTubeVideos[[#This Row],[category_id]],VideoCategories[],2,FALSE)</f>
        <v>Entertainment</v>
      </c>
      <c r="H1226" t="s">
        <v>3546</v>
      </c>
      <c r="I1226">
        <v>100235</v>
      </c>
      <c r="J1226">
        <v>2992</v>
      </c>
      <c r="K1226">
        <v>30</v>
      </c>
      <c r="L1226">
        <v>299</v>
      </c>
      <c r="M1226" t="b">
        <v>0</v>
      </c>
      <c r="N1226" t="b">
        <v>0</v>
      </c>
      <c r="O1226" t="b">
        <v>0</v>
      </c>
    </row>
    <row r="1227" spans="1:15" x14ac:dyDescent="0.2">
      <c r="A1227" t="s">
        <v>6349</v>
      </c>
      <c r="B1227" s="1">
        <v>43102</v>
      </c>
      <c r="C1227" s="1">
        <v>43100.333379629628</v>
      </c>
      <c r="D1227" t="s">
        <v>6350</v>
      </c>
      <c r="E1227" t="s">
        <v>520</v>
      </c>
      <c r="F1227">
        <v>26</v>
      </c>
      <c r="G1227" t="str">
        <f>VLOOKUP(YouTubeVideos[[#This Row],[category_id]],VideoCategories[],2,FALSE)</f>
        <v>Howto &amp; Style</v>
      </c>
      <c r="H1227" t="s">
        <v>6351</v>
      </c>
      <c r="I1227">
        <v>100264</v>
      </c>
      <c r="J1227">
        <v>2040</v>
      </c>
      <c r="K1227">
        <v>237</v>
      </c>
      <c r="L1227">
        <v>452</v>
      </c>
      <c r="M1227" t="b">
        <v>0</v>
      </c>
      <c r="N1227" t="b">
        <v>0</v>
      </c>
      <c r="O1227" t="b">
        <v>0</v>
      </c>
    </row>
    <row r="1228" spans="1:15" x14ac:dyDescent="0.2">
      <c r="A1228" t="s">
        <v>12904</v>
      </c>
      <c r="B1228" s="1">
        <v>43153</v>
      </c>
      <c r="C1228" s="1">
        <v>43144.936828703707</v>
      </c>
      <c r="D1228" t="s">
        <v>12905</v>
      </c>
      <c r="E1228" t="s">
        <v>2072</v>
      </c>
      <c r="F1228">
        <v>17</v>
      </c>
      <c r="G1228" t="str">
        <f>VLOOKUP(YouTubeVideos[[#This Row],[category_id]],VideoCategories[],2,FALSE)</f>
        <v>Sports</v>
      </c>
      <c r="H1228" t="s">
        <v>12906</v>
      </c>
      <c r="I1228">
        <v>100291</v>
      </c>
      <c r="J1228">
        <v>589</v>
      </c>
      <c r="K1228">
        <v>78</v>
      </c>
      <c r="L1228">
        <v>183</v>
      </c>
      <c r="M1228" t="b">
        <v>0</v>
      </c>
      <c r="N1228" t="b">
        <v>0</v>
      </c>
      <c r="O1228" t="b">
        <v>0</v>
      </c>
    </row>
    <row r="1229" spans="1:15" x14ac:dyDescent="0.2">
      <c r="A1229" t="s">
        <v>4879</v>
      </c>
      <c r="B1229" s="1">
        <v>43086</v>
      </c>
      <c r="C1229" s="1">
        <v>43084.333391203705</v>
      </c>
      <c r="D1229" t="s">
        <v>4880</v>
      </c>
      <c r="E1229" t="s">
        <v>520</v>
      </c>
      <c r="F1229">
        <v>26</v>
      </c>
      <c r="G1229" t="str">
        <f>VLOOKUP(YouTubeVideos[[#This Row],[category_id]],VideoCategories[],2,FALSE)</f>
        <v>Howto &amp; Style</v>
      </c>
      <c r="H1229" t="s">
        <v>4881</v>
      </c>
      <c r="I1229">
        <v>100613</v>
      </c>
      <c r="J1229">
        <v>2870</v>
      </c>
      <c r="K1229">
        <v>116</v>
      </c>
      <c r="L1229">
        <v>576</v>
      </c>
      <c r="M1229" t="b">
        <v>0</v>
      </c>
      <c r="N1229" t="b">
        <v>0</v>
      </c>
      <c r="O1229" t="b">
        <v>0</v>
      </c>
    </row>
    <row r="1230" spans="1:15" x14ac:dyDescent="0.2">
      <c r="A1230" t="s">
        <v>4184</v>
      </c>
      <c r="B1230" s="1">
        <v>43081</v>
      </c>
      <c r="C1230" s="1">
        <v>43075.520833333336</v>
      </c>
      <c r="D1230" t="s">
        <v>4185</v>
      </c>
      <c r="E1230" t="s">
        <v>4186</v>
      </c>
      <c r="F1230">
        <v>24</v>
      </c>
      <c r="G1230" t="str">
        <f>VLOOKUP(YouTubeVideos[[#This Row],[category_id]],VideoCategories[],2,FALSE)</f>
        <v>Entertainment</v>
      </c>
      <c r="H1230" t="s">
        <v>4187</v>
      </c>
      <c r="I1230">
        <v>100757</v>
      </c>
      <c r="J1230">
        <v>3331</v>
      </c>
      <c r="K1230">
        <v>28</v>
      </c>
      <c r="L1230">
        <v>387</v>
      </c>
      <c r="M1230" t="b">
        <v>0</v>
      </c>
      <c r="N1230" t="b">
        <v>0</v>
      </c>
      <c r="O1230" t="b">
        <v>0</v>
      </c>
    </row>
    <row r="1231" spans="1:15" x14ac:dyDescent="0.2">
      <c r="A1231" t="s">
        <v>4296</v>
      </c>
      <c r="B1231" s="1">
        <v>43082</v>
      </c>
      <c r="C1231" s="1">
        <v>43079.417141203703</v>
      </c>
      <c r="D1231" t="s">
        <v>4297</v>
      </c>
      <c r="E1231" t="s">
        <v>619</v>
      </c>
      <c r="F1231">
        <v>24</v>
      </c>
      <c r="G1231" t="str">
        <f>VLOOKUP(YouTubeVideos[[#This Row],[category_id]],VideoCategories[],2,FALSE)</f>
        <v>Entertainment</v>
      </c>
      <c r="H1231" t="s">
        <v>4298</v>
      </c>
      <c r="I1231">
        <v>100786</v>
      </c>
      <c r="J1231">
        <v>3257</v>
      </c>
      <c r="K1231">
        <v>193</v>
      </c>
      <c r="L1231">
        <v>656</v>
      </c>
      <c r="M1231" t="b">
        <v>0</v>
      </c>
      <c r="N1231" t="b">
        <v>0</v>
      </c>
      <c r="O1231" t="b">
        <v>0</v>
      </c>
    </row>
    <row r="1232" spans="1:15" x14ac:dyDescent="0.2">
      <c r="A1232" t="s">
        <v>8532</v>
      </c>
      <c r="B1232" s="1">
        <v>43117</v>
      </c>
      <c r="C1232" s="1">
        <v>43110.250081018516</v>
      </c>
      <c r="D1232" t="s">
        <v>8533</v>
      </c>
      <c r="E1232" t="s">
        <v>1192</v>
      </c>
      <c r="F1232">
        <v>24</v>
      </c>
      <c r="G1232" t="str">
        <f>VLOOKUP(YouTubeVideos[[#This Row],[category_id]],VideoCategories[],2,FALSE)</f>
        <v>Entertainment</v>
      </c>
      <c r="H1232" t="s">
        <v>8534</v>
      </c>
      <c r="I1232">
        <v>100812</v>
      </c>
      <c r="J1232">
        <v>791</v>
      </c>
      <c r="K1232">
        <v>115</v>
      </c>
      <c r="L1232">
        <v>66</v>
      </c>
      <c r="M1232" t="b">
        <v>0</v>
      </c>
      <c r="N1232" t="b">
        <v>0</v>
      </c>
      <c r="O1232" t="b">
        <v>0</v>
      </c>
    </row>
    <row r="1233" spans="1:15" x14ac:dyDescent="0.2">
      <c r="A1233" t="s">
        <v>12901</v>
      </c>
      <c r="B1233" s="1">
        <v>43153</v>
      </c>
      <c r="C1233" s="1">
        <v>43145.625578703701</v>
      </c>
      <c r="D1233" t="s">
        <v>12902</v>
      </c>
      <c r="E1233" t="s">
        <v>1058</v>
      </c>
      <c r="F1233">
        <v>10</v>
      </c>
      <c r="G1233" t="str">
        <f>VLOOKUP(YouTubeVideos[[#This Row],[category_id]],VideoCategories[],2,FALSE)</f>
        <v>Music</v>
      </c>
      <c r="H1233" t="s">
        <v>12903</v>
      </c>
      <c r="I1233">
        <v>100888</v>
      </c>
      <c r="J1233">
        <v>3680</v>
      </c>
      <c r="K1233">
        <v>77</v>
      </c>
      <c r="L1233">
        <v>164</v>
      </c>
      <c r="M1233" t="b">
        <v>0</v>
      </c>
      <c r="N1233" t="b">
        <v>0</v>
      </c>
      <c r="O1233" t="b">
        <v>0</v>
      </c>
    </row>
    <row r="1234" spans="1:15" x14ac:dyDescent="0.2">
      <c r="A1234" t="s">
        <v>4546</v>
      </c>
      <c r="B1234" s="1">
        <v>43083</v>
      </c>
      <c r="C1234" s="1">
        <v>43077.338738425926</v>
      </c>
      <c r="D1234" t="s">
        <v>4547</v>
      </c>
      <c r="E1234" t="s">
        <v>4548</v>
      </c>
      <c r="F1234">
        <v>24</v>
      </c>
      <c r="G1234" t="str">
        <f>VLOOKUP(YouTubeVideos[[#This Row],[category_id]],VideoCategories[],2,FALSE)</f>
        <v>Entertainment</v>
      </c>
      <c r="H1234" t="s">
        <v>4549</v>
      </c>
      <c r="I1234">
        <v>100896</v>
      </c>
      <c r="J1234">
        <v>2618</v>
      </c>
      <c r="K1234">
        <v>82</v>
      </c>
      <c r="L1234">
        <v>161</v>
      </c>
      <c r="M1234" t="b">
        <v>0</v>
      </c>
      <c r="N1234" t="b">
        <v>0</v>
      </c>
      <c r="O1234" t="b">
        <v>0</v>
      </c>
    </row>
    <row r="1235" spans="1:15" x14ac:dyDescent="0.2">
      <c r="A1235" t="s">
        <v>7111</v>
      </c>
      <c r="B1235" s="1">
        <v>43107</v>
      </c>
      <c r="C1235" s="1">
        <v>43099.893310185187</v>
      </c>
      <c r="D1235" t="s">
        <v>7112</v>
      </c>
      <c r="E1235" t="s">
        <v>527</v>
      </c>
      <c r="F1235">
        <v>2</v>
      </c>
      <c r="G1235" t="str">
        <f>VLOOKUP(YouTubeVideos[[#This Row],[category_id]],VideoCategories[],2,FALSE)</f>
        <v>Autos &amp; Vehicles</v>
      </c>
      <c r="H1235" t="s">
        <v>7113</v>
      </c>
      <c r="I1235">
        <v>101082</v>
      </c>
      <c r="J1235">
        <v>208</v>
      </c>
      <c r="K1235">
        <v>37</v>
      </c>
      <c r="L1235">
        <v>113</v>
      </c>
      <c r="M1235" t="b">
        <v>0</v>
      </c>
      <c r="N1235" t="b">
        <v>0</v>
      </c>
      <c r="O1235" t="b">
        <v>0</v>
      </c>
    </row>
    <row r="1236" spans="1:15" x14ac:dyDescent="0.2">
      <c r="A1236" t="s">
        <v>4882</v>
      </c>
      <c r="B1236" s="1">
        <v>43086</v>
      </c>
      <c r="C1236" s="1">
        <v>43082.958356481482</v>
      </c>
      <c r="D1236" t="s">
        <v>4883</v>
      </c>
      <c r="E1236" t="s">
        <v>16</v>
      </c>
      <c r="F1236">
        <v>17</v>
      </c>
      <c r="G1236" t="str">
        <f>VLOOKUP(YouTubeVideos[[#This Row],[category_id]],VideoCategories[],2,FALSE)</f>
        <v>Sports</v>
      </c>
      <c r="H1236" t="s">
        <v>4884</v>
      </c>
      <c r="I1236">
        <v>101289</v>
      </c>
      <c r="J1236">
        <v>1767</v>
      </c>
      <c r="K1236">
        <v>33</v>
      </c>
      <c r="L1236">
        <v>224</v>
      </c>
      <c r="M1236" t="b">
        <v>0</v>
      </c>
      <c r="N1236" t="b">
        <v>0</v>
      </c>
      <c r="O1236" t="b">
        <v>0</v>
      </c>
    </row>
    <row r="1237" spans="1:15" x14ac:dyDescent="0.2">
      <c r="A1237" t="s">
        <v>8329</v>
      </c>
      <c r="B1237" s="1">
        <v>43116</v>
      </c>
      <c r="C1237" s="1">
        <v>43109.203379629631</v>
      </c>
      <c r="D1237" t="s">
        <v>20147</v>
      </c>
      <c r="E1237" t="s">
        <v>8330</v>
      </c>
      <c r="F1237">
        <v>28</v>
      </c>
      <c r="G1237" t="str">
        <f>VLOOKUP(YouTubeVideos[[#This Row],[category_id]],VideoCategories[],2,FALSE)</f>
        <v>Science &amp; Technology</v>
      </c>
      <c r="H1237" t="s">
        <v>63</v>
      </c>
      <c r="I1237">
        <v>101525</v>
      </c>
      <c r="J1237">
        <v>558</v>
      </c>
      <c r="K1237">
        <v>1115</v>
      </c>
      <c r="L1237">
        <v>324</v>
      </c>
      <c r="M1237" t="b">
        <v>0</v>
      </c>
      <c r="N1237" t="b">
        <v>0</v>
      </c>
      <c r="O1237" t="b">
        <v>0</v>
      </c>
    </row>
    <row r="1238" spans="1:15" x14ac:dyDescent="0.2">
      <c r="A1238" t="s">
        <v>5163</v>
      </c>
      <c r="B1238" s="1">
        <v>43088</v>
      </c>
      <c r="C1238" s="1">
        <v>43087.754432870373</v>
      </c>
      <c r="D1238" t="s">
        <v>19981</v>
      </c>
      <c r="E1238" t="s">
        <v>2094</v>
      </c>
      <c r="F1238">
        <v>24</v>
      </c>
      <c r="G1238" t="str">
        <f>VLOOKUP(YouTubeVideos[[#This Row],[category_id]],VideoCategories[],2,FALSE)</f>
        <v>Entertainment</v>
      </c>
      <c r="H1238" t="s">
        <v>5164</v>
      </c>
      <c r="I1238">
        <v>101636</v>
      </c>
      <c r="J1238">
        <v>4153</v>
      </c>
      <c r="K1238">
        <v>293</v>
      </c>
      <c r="L1238">
        <v>629</v>
      </c>
      <c r="M1238" t="b">
        <v>0</v>
      </c>
      <c r="N1238" t="b">
        <v>0</v>
      </c>
      <c r="O1238" t="b">
        <v>0</v>
      </c>
    </row>
    <row r="1239" spans="1:15" x14ac:dyDescent="0.2">
      <c r="A1239" t="s">
        <v>9071</v>
      </c>
      <c r="B1239" s="1">
        <v>43122</v>
      </c>
      <c r="C1239" s="1">
        <v>43116.969340277778</v>
      </c>
      <c r="D1239" t="s">
        <v>20201</v>
      </c>
      <c r="E1239" t="s">
        <v>7716</v>
      </c>
      <c r="F1239">
        <v>22</v>
      </c>
      <c r="G1239" t="str">
        <f>VLOOKUP(YouTubeVideos[[#This Row],[category_id]],VideoCategories[],2,FALSE)</f>
        <v>People &amp; Blogs</v>
      </c>
      <c r="H1239" t="s">
        <v>9072</v>
      </c>
      <c r="I1239">
        <v>101737</v>
      </c>
      <c r="J1239">
        <v>9730</v>
      </c>
      <c r="K1239">
        <v>49</v>
      </c>
      <c r="L1239">
        <v>609</v>
      </c>
      <c r="M1239" t="b">
        <v>0</v>
      </c>
      <c r="N1239" t="b">
        <v>0</v>
      </c>
      <c r="O1239" t="b">
        <v>0</v>
      </c>
    </row>
    <row r="1240" spans="1:15" x14ac:dyDescent="0.2">
      <c r="A1240" t="s">
        <v>9291</v>
      </c>
      <c r="B1240" s="1">
        <v>43124</v>
      </c>
      <c r="C1240" s="1">
        <v>43118.560601851852</v>
      </c>
      <c r="D1240" t="s">
        <v>9292</v>
      </c>
      <c r="E1240" t="s">
        <v>268</v>
      </c>
      <c r="F1240">
        <v>17</v>
      </c>
      <c r="G1240" t="str">
        <f>VLOOKUP(YouTubeVideos[[#This Row],[category_id]],VideoCategories[],2,FALSE)</f>
        <v>Sports</v>
      </c>
      <c r="H1240" t="s">
        <v>9293</v>
      </c>
      <c r="I1240">
        <v>102105</v>
      </c>
      <c r="J1240">
        <v>2384</v>
      </c>
      <c r="K1240">
        <v>56</v>
      </c>
      <c r="L1240">
        <v>322</v>
      </c>
      <c r="M1240" t="b">
        <v>0</v>
      </c>
      <c r="N1240" t="b">
        <v>0</v>
      </c>
      <c r="O1240" t="b">
        <v>0</v>
      </c>
    </row>
    <row r="1241" spans="1:15" x14ac:dyDescent="0.2">
      <c r="A1241" t="s">
        <v>20410</v>
      </c>
      <c r="B1241" s="1">
        <v>43152</v>
      </c>
      <c r="C1241" s="1">
        <v>43151.357361111113</v>
      </c>
      <c r="D1241" t="s">
        <v>12682</v>
      </c>
      <c r="E1241" t="s">
        <v>12683</v>
      </c>
      <c r="F1241">
        <v>22</v>
      </c>
      <c r="G1241" t="str">
        <f>VLOOKUP(YouTubeVideos[[#This Row],[category_id]],VideoCategories[],2,FALSE)</f>
        <v>People &amp; Blogs</v>
      </c>
      <c r="H1241" t="s">
        <v>12684</v>
      </c>
      <c r="I1241">
        <v>102560</v>
      </c>
      <c r="J1241">
        <v>768</v>
      </c>
      <c r="K1241">
        <v>1452</v>
      </c>
      <c r="L1241">
        <v>1232</v>
      </c>
      <c r="M1241" t="b">
        <v>0</v>
      </c>
      <c r="N1241" t="b">
        <v>0</v>
      </c>
      <c r="O1241" t="b">
        <v>0</v>
      </c>
    </row>
    <row r="1242" spans="1:15" x14ac:dyDescent="0.2">
      <c r="A1242" t="s">
        <v>299</v>
      </c>
      <c r="B1242" s="1">
        <v>43054</v>
      </c>
      <c r="C1242" s="1">
        <v>43052.949340277781</v>
      </c>
      <c r="D1242" t="s">
        <v>300</v>
      </c>
      <c r="E1242" t="s">
        <v>35</v>
      </c>
      <c r="F1242">
        <v>24</v>
      </c>
      <c r="G1242" t="str">
        <f>VLOOKUP(YouTubeVideos[[#This Row],[category_id]],VideoCategories[],2,FALSE)</f>
        <v>Entertainment</v>
      </c>
      <c r="H1242" t="s">
        <v>36</v>
      </c>
      <c r="I1242">
        <v>102639</v>
      </c>
      <c r="J1242">
        <v>3218</v>
      </c>
      <c r="K1242">
        <v>1085</v>
      </c>
      <c r="L1242">
        <v>475</v>
      </c>
      <c r="M1242" t="b">
        <v>0</v>
      </c>
      <c r="N1242" t="b">
        <v>0</v>
      </c>
      <c r="O1242" t="b">
        <v>0</v>
      </c>
    </row>
    <row r="1243" spans="1:15" x14ac:dyDescent="0.2">
      <c r="A1243" t="s">
        <v>2445</v>
      </c>
      <c r="B1243" s="1">
        <v>43069</v>
      </c>
      <c r="C1243" s="1">
        <v>43068.250034722223</v>
      </c>
      <c r="D1243" t="s">
        <v>19851</v>
      </c>
      <c r="E1243" t="s">
        <v>47</v>
      </c>
      <c r="F1243">
        <v>24</v>
      </c>
      <c r="G1243" t="str">
        <f>VLOOKUP(YouTubeVideos[[#This Row],[category_id]],VideoCategories[],2,FALSE)</f>
        <v>Entertainment</v>
      </c>
      <c r="H1243" t="s">
        <v>2446</v>
      </c>
      <c r="I1243">
        <v>102804</v>
      </c>
      <c r="J1243">
        <v>4635</v>
      </c>
      <c r="K1243">
        <v>82</v>
      </c>
      <c r="L1243">
        <v>355</v>
      </c>
      <c r="M1243" t="b">
        <v>0</v>
      </c>
      <c r="N1243" t="b">
        <v>0</v>
      </c>
      <c r="O1243" t="b">
        <v>0</v>
      </c>
    </row>
    <row r="1244" spans="1:15" x14ac:dyDescent="0.2">
      <c r="A1244" t="s">
        <v>13401</v>
      </c>
      <c r="B1244" s="1">
        <v>43159</v>
      </c>
      <c r="C1244" s="1">
        <v>43152.258553240739</v>
      </c>
      <c r="D1244" t="s">
        <v>13402</v>
      </c>
      <c r="E1244" t="s">
        <v>3929</v>
      </c>
      <c r="F1244">
        <v>25</v>
      </c>
      <c r="G1244" t="str">
        <f>VLOOKUP(YouTubeVideos[[#This Row],[category_id]],VideoCategories[],2,FALSE)</f>
        <v>News &amp; Politics</v>
      </c>
      <c r="H1244" t="s">
        <v>13403</v>
      </c>
      <c r="I1244">
        <v>102834</v>
      </c>
      <c r="J1244">
        <v>873</v>
      </c>
      <c r="K1244">
        <v>276</v>
      </c>
      <c r="L1244">
        <v>1569</v>
      </c>
      <c r="M1244" t="b">
        <v>0</v>
      </c>
      <c r="N1244" t="b">
        <v>0</v>
      </c>
      <c r="O1244" t="b">
        <v>0</v>
      </c>
    </row>
    <row r="1245" spans="1:15" x14ac:dyDescent="0.2">
      <c r="A1245" t="s">
        <v>11310</v>
      </c>
      <c r="B1245" s="1">
        <v>43138</v>
      </c>
      <c r="C1245" s="1">
        <v>43135.791666666664</v>
      </c>
      <c r="D1245" t="s">
        <v>11311</v>
      </c>
      <c r="E1245" t="s">
        <v>9039</v>
      </c>
      <c r="F1245">
        <v>24</v>
      </c>
      <c r="G1245" t="str">
        <f>VLOOKUP(YouTubeVideos[[#This Row],[category_id]],VideoCategories[],2,FALSE)</f>
        <v>Entertainment</v>
      </c>
      <c r="H1245" t="s">
        <v>11312</v>
      </c>
      <c r="I1245">
        <v>103161</v>
      </c>
      <c r="J1245">
        <v>2845</v>
      </c>
      <c r="K1245">
        <v>85</v>
      </c>
      <c r="L1245">
        <v>313</v>
      </c>
      <c r="M1245" t="b">
        <v>0</v>
      </c>
      <c r="N1245" t="b">
        <v>0</v>
      </c>
      <c r="O1245" t="b">
        <v>0</v>
      </c>
    </row>
    <row r="1246" spans="1:15" x14ac:dyDescent="0.2">
      <c r="A1246" t="s">
        <v>3485</v>
      </c>
      <c r="B1246" s="1">
        <v>43076</v>
      </c>
      <c r="C1246" s="1">
        <v>43069.456469907411</v>
      </c>
      <c r="D1246" t="s">
        <v>3486</v>
      </c>
      <c r="E1246" t="s">
        <v>3487</v>
      </c>
      <c r="F1246">
        <v>17</v>
      </c>
      <c r="G1246" t="str">
        <f>VLOOKUP(YouTubeVideos[[#This Row],[category_id]],VideoCategories[],2,FALSE)</f>
        <v>Sports</v>
      </c>
      <c r="H1246" t="s">
        <v>3488</v>
      </c>
      <c r="I1246">
        <v>103478</v>
      </c>
      <c r="J1246">
        <v>4689</v>
      </c>
      <c r="K1246">
        <v>385</v>
      </c>
      <c r="L1246">
        <v>1041</v>
      </c>
      <c r="M1246" t="b">
        <v>0</v>
      </c>
      <c r="N1246" t="b">
        <v>0</v>
      </c>
      <c r="O1246" t="b">
        <v>0</v>
      </c>
    </row>
    <row r="1247" spans="1:15" x14ac:dyDescent="0.2">
      <c r="A1247" t="s">
        <v>4268</v>
      </c>
      <c r="B1247" s="1">
        <v>43082</v>
      </c>
      <c r="C1247" s="1">
        <v>43080.370983796296</v>
      </c>
      <c r="D1247" t="s">
        <v>4269</v>
      </c>
      <c r="E1247" t="s">
        <v>1959</v>
      </c>
      <c r="F1247">
        <v>24</v>
      </c>
      <c r="G1247" t="str">
        <f>VLOOKUP(YouTubeVideos[[#This Row],[category_id]],VideoCategories[],2,FALSE)</f>
        <v>Entertainment</v>
      </c>
      <c r="H1247" t="s">
        <v>4270</v>
      </c>
      <c r="I1247">
        <v>103742</v>
      </c>
      <c r="J1247">
        <v>692</v>
      </c>
      <c r="K1247">
        <v>506</v>
      </c>
      <c r="L1247">
        <v>400</v>
      </c>
      <c r="M1247" t="b">
        <v>0</v>
      </c>
      <c r="N1247" t="b">
        <v>0</v>
      </c>
      <c r="O1247" t="b">
        <v>0</v>
      </c>
    </row>
    <row r="1248" spans="1:15" x14ac:dyDescent="0.2">
      <c r="A1248" t="s">
        <v>4698</v>
      </c>
      <c r="B1248" s="1">
        <v>43084</v>
      </c>
      <c r="C1248" s="1">
        <v>43078.875011574077</v>
      </c>
      <c r="D1248" t="s">
        <v>4699</v>
      </c>
      <c r="E1248" t="s">
        <v>4700</v>
      </c>
      <c r="F1248">
        <v>10</v>
      </c>
      <c r="G1248" t="str">
        <f>VLOOKUP(YouTubeVideos[[#This Row],[category_id]],VideoCategories[],2,FALSE)</f>
        <v>Music</v>
      </c>
      <c r="H1248" t="s">
        <v>4701</v>
      </c>
      <c r="I1248">
        <v>103901</v>
      </c>
      <c r="J1248">
        <v>3834</v>
      </c>
      <c r="K1248">
        <v>123</v>
      </c>
      <c r="L1248">
        <v>165</v>
      </c>
      <c r="M1248" t="b">
        <v>0</v>
      </c>
      <c r="N1248" t="b">
        <v>0</v>
      </c>
      <c r="O1248" t="b">
        <v>0</v>
      </c>
    </row>
    <row r="1249" spans="1:15" x14ac:dyDescent="0.2">
      <c r="A1249" t="s">
        <v>12349</v>
      </c>
      <c r="B1249" s="1">
        <v>43148</v>
      </c>
      <c r="C1249" s="1">
        <v>43140.065972222219</v>
      </c>
      <c r="D1249" t="s">
        <v>12350</v>
      </c>
      <c r="E1249" t="s">
        <v>35</v>
      </c>
      <c r="F1249">
        <v>24</v>
      </c>
      <c r="G1249" t="str">
        <f>VLOOKUP(YouTubeVideos[[#This Row],[category_id]],VideoCategories[],2,FALSE)</f>
        <v>Entertainment</v>
      </c>
      <c r="H1249" t="s">
        <v>36</v>
      </c>
      <c r="I1249">
        <v>104073</v>
      </c>
      <c r="J1249">
        <v>1770</v>
      </c>
      <c r="K1249">
        <v>56</v>
      </c>
      <c r="L1249">
        <v>88</v>
      </c>
      <c r="M1249" t="b">
        <v>0</v>
      </c>
      <c r="N1249" t="b">
        <v>0</v>
      </c>
      <c r="O1249" t="b">
        <v>0</v>
      </c>
    </row>
    <row r="1250" spans="1:15" x14ac:dyDescent="0.2">
      <c r="A1250" t="s">
        <v>4780</v>
      </c>
      <c r="B1250" s="1">
        <v>43084</v>
      </c>
      <c r="C1250" s="1">
        <v>43078.41673611111</v>
      </c>
      <c r="D1250" t="s">
        <v>4781</v>
      </c>
      <c r="E1250" t="s">
        <v>201</v>
      </c>
      <c r="F1250">
        <v>26</v>
      </c>
      <c r="G1250" t="str">
        <f>VLOOKUP(YouTubeVideos[[#This Row],[category_id]],VideoCategories[],2,FALSE)</f>
        <v>Howto &amp; Style</v>
      </c>
      <c r="H1250" t="s">
        <v>4782</v>
      </c>
      <c r="I1250">
        <v>104200</v>
      </c>
      <c r="J1250">
        <v>5295</v>
      </c>
      <c r="K1250">
        <v>52</v>
      </c>
      <c r="L1250">
        <v>184</v>
      </c>
      <c r="M1250" t="b">
        <v>0</v>
      </c>
      <c r="N1250" t="b">
        <v>0</v>
      </c>
      <c r="O1250" t="b">
        <v>0</v>
      </c>
    </row>
    <row r="1251" spans="1:15" x14ac:dyDescent="0.2">
      <c r="A1251" t="s">
        <v>7714</v>
      </c>
      <c r="B1251" s="1">
        <v>43109</v>
      </c>
      <c r="C1251" s="1">
        <v>43101.97991898148</v>
      </c>
      <c r="D1251" t="s">
        <v>7715</v>
      </c>
      <c r="E1251" t="s">
        <v>7716</v>
      </c>
      <c r="F1251">
        <v>22</v>
      </c>
      <c r="G1251" t="str">
        <f>VLOOKUP(YouTubeVideos[[#This Row],[category_id]],VideoCategories[],2,FALSE)</f>
        <v>People &amp; Blogs</v>
      </c>
      <c r="H1251" t="s">
        <v>7717</v>
      </c>
      <c r="I1251">
        <v>104235</v>
      </c>
      <c r="J1251">
        <v>13220</v>
      </c>
      <c r="K1251">
        <v>70</v>
      </c>
      <c r="L1251">
        <v>671</v>
      </c>
      <c r="M1251" t="b">
        <v>0</v>
      </c>
      <c r="N1251" t="b">
        <v>0</v>
      </c>
      <c r="O1251" t="b">
        <v>0</v>
      </c>
    </row>
    <row r="1252" spans="1:15" x14ac:dyDescent="0.2">
      <c r="A1252" t="s">
        <v>14099</v>
      </c>
      <c r="B1252" s="1">
        <v>43167</v>
      </c>
      <c r="C1252" s="1">
        <v>43157.708333333336</v>
      </c>
      <c r="D1252" t="s">
        <v>14100</v>
      </c>
      <c r="E1252" t="s">
        <v>1914</v>
      </c>
      <c r="F1252">
        <v>26</v>
      </c>
      <c r="G1252" t="str">
        <f>VLOOKUP(YouTubeVideos[[#This Row],[category_id]],VideoCategories[],2,FALSE)</f>
        <v>Howto &amp; Style</v>
      </c>
      <c r="H1252" t="s">
        <v>14101</v>
      </c>
      <c r="I1252">
        <v>104249</v>
      </c>
      <c r="J1252">
        <v>4553</v>
      </c>
      <c r="K1252">
        <v>400</v>
      </c>
      <c r="L1252">
        <v>1285</v>
      </c>
      <c r="M1252" t="b">
        <v>0</v>
      </c>
      <c r="N1252" t="b">
        <v>0</v>
      </c>
      <c r="O1252" t="b">
        <v>0</v>
      </c>
    </row>
    <row r="1253" spans="1:15" x14ac:dyDescent="0.2">
      <c r="A1253" t="s">
        <v>3452</v>
      </c>
      <c r="B1253" s="1">
        <v>43076</v>
      </c>
      <c r="C1253" s="1">
        <v>43069.341597222221</v>
      </c>
      <c r="D1253" t="s">
        <v>19901</v>
      </c>
      <c r="E1253" t="s">
        <v>19902</v>
      </c>
      <c r="F1253">
        <v>20</v>
      </c>
      <c r="G1253" t="str">
        <f>VLOOKUP(YouTubeVideos[[#This Row],[category_id]],VideoCategories[],2,FALSE)</f>
        <v>Gaming</v>
      </c>
      <c r="H1253" t="s">
        <v>3453</v>
      </c>
      <c r="I1253">
        <v>104480</v>
      </c>
      <c r="J1253">
        <v>4570</v>
      </c>
      <c r="K1253">
        <v>87</v>
      </c>
      <c r="L1253">
        <v>459</v>
      </c>
      <c r="M1253" t="b">
        <v>0</v>
      </c>
      <c r="N1253" t="b">
        <v>0</v>
      </c>
      <c r="O1253" t="b">
        <v>0</v>
      </c>
    </row>
    <row r="1254" spans="1:15" x14ac:dyDescent="0.2">
      <c r="A1254" t="s">
        <v>4065</v>
      </c>
      <c r="B1254" s="1">
        <v>43080</v>
      </c>
      <c r="C1254" s="1">
        <v>43073.334340277775</v>
      </c>
      <c r="D1254" t="s">
        <v>4066</v>
      </c>
      <c r="E1254" t="s">
        <v>2180</v>
      </c>
      <c r="F1254">
        <v>10</v>
      </c>
      <c r="G1254" t="str">
        <f>VLOOKUP(YouTubeVideos[[#This Row],[category_id]],VideoCategories[],2,FALSE)</f>
        <v>Music</v>
      </c>
      <c r="H1254" t="s">
        <v>4067</v>
      </c>
      <c r="I1254">
        <v>104674</v>
      </c>
      <c r="J1254">
        <v>1789</v>
      </c>
      <c r="K1254">
        <v>157</v>
      </c>
      <c r="L1254">
        <v>127</v>
      </c>
      <c r="M1254" t="b">
        <v>0</v>
      </c>
      <c r="N1254" t="b">
        <v>0</v>
      </c>
      <c r="O1254" t="b">
        <v>0</v>
      </c>
    </row>
    <row r="1255" spans="1:15" x14ac:dyDescent="0.2">
      <c r="A1255" t="s">
        <v>5276</v>
      </c>
      <c r="B1255" s="1">
        <v>43088</v>
      </c>
      <c r="C1255" s="1">
        <v>43082.500011574077</v>
      </c>
      <c r="D1255" t="s">
        <v>5277</v>
      </c>
      <c r="E1255" t="s">
        <v>5278</v>
      </c>
      <c r="F1255">
        <v>24</v>
      </c>
      <c r="G1255" t="str">
        <f>VLOOKUP(YouTubeVideos[[#This Row],[category_id]],VideoCategories[],2,FALSE)</f>
        <v>Entertainment</v>
      </c>
      <c r="H1255" t="s">
        <v>5279</v>
      </c>
      <c r="I1255">
        <v>104773</v>
      </c>
      <c r="J1255">
        <v>4056</v>
      </c>
      <c r="K1255">
        <v>46</v>
      </c>
      <c r="L1255">
        <v>292</v>
      </c>
      <c r="M1255" t="b">
        <v>0</v>
      </c>
      <c r="N1255" t="b">
        <v>0</v>
      </c>
      <c r="O1255" t="b">
        <v>0</v>
      </c>
    </row>
    <row r="1256" spans="1:15" x14ac:dyDescent="0.2">
      <c r="A1256" t="s">
        <v>11328</v>
      </c>
      <c r="B1256" s="1">
        <v>43138</v>
      </c>
      <c r="C1256" s="1">
        <v>43132.678113425929</v>
      </c>
      <c r="D1256" t="s">
        <v>11329</v>
      </c>
      <c r="E1256" t="s">
        <v>4392</v>
      </c>
      <c r="F1256">
        <v>22</v>
      </c>
      <c r="G1256" t="str">
        <f>VLOOKUP(YouTubeVideos[[#This Row],[category_id]],VideoCategories[],2,FALSE)</f>
        <v>People &amp; Blogs</v>
      </c>
      <c r="H1256" t="s">
        <v>11330</v>
      </c>
      <c r="I1256">
        <v>104822</v>
      </c>
      <c r="J1256">
        <v>4485</v>
      </c>
      <c r="K1256">
        <v>136</v>
      </c>
      <c r="L1256">
        <v>613</v>
      </c>
      <c r="M1256" t="b">
        <v>0</v>
      </c>
      <c r="N1256" t="b">
        <v>0</v>
      </c>
      <c r="O1256" t="b">
        <v>0</v>
      </c>
    </row>
    <row r="1257" spans="1:15" x14ac:dyDescent="0.2">
      <c r="A1257" t="s">
        <v>11102</v>
      </c>
      <c r="B1257" s="1">
        <v>43136</v>
      </c>
      <c r="C1257" s="1">
        <v>43130.958344907405</v>
      </c>
      <c r="D1257" t="s">
        <v>20319</v>
      </c>
      <c r="E1257" t="s">
        <v>2633</v>
      </c>
      <c r="F1257">
        <v>22</v>
      </c>
      <c r="G1257" t="str">
        <f>VLOOKUP(YouTubeVideos[[#This Row],[category_id]],VideoCategories[],2,FALSE)</f>
        <v>People &amp; Blogs</v>
      </c>
      <c r="H1257" t="s">
        <v>11103</v>
      </c>
      <c r="I1257">
        <v>104929</v>
      </c>
      <c r="J1257">
        <v>2461</v>
      </c>
      <c r="K1257">
        <v>52</v>
      </c>
      <c r="L1257">
        <v>236</v>
      </c>
      <c r="M1257" t="b">
        <v>0</v>
      </c>
      <c r="N1257" t="b">
        <v>0</v>
      </c>
      <c r="O1257" t="b">
        <v>0</v>
      </c>
    </row>
    <row r="1258" spans="1:15" x14ac:dyDescent="0.2">
      <c r="A1258" t="s">
        <v>12278</v>
      </c>
      <c r="B1258" s="1">
        <v>43147</v>
      </c>
      <c r="C1258" s="1">
        <v>43139.336655092593</v>
      </c>
      <c r="D1258" t="s">
        <v>12279</v>
      </c>
      <c r="E1258" t="s">
        <v>12280</v>
      </c>
      <c r="F1258">
        <v>1</v>
      </c>
      <c r="G1258" t="str">
        <f>VLOOKUP(YouTubeVideos[[#This Row],[category_id]],VideoCategories[],2,FALSE)</f>
        <v>Film &amp; Animation</v>
      </c>
      <c r="H1258" t="s">
        <v>12281</v>
      </c>
      <c r="I1258">
        <v>105240</v>
      </c>
      <c r="J1258">
        <v>2445</v>
      </c>
      <c r="K1258">
        <v>79</v>
      </c>
      <c r="L1258">
        <v>280</v>
      </c>
      <c r="M1258" t="b">
        <v>0</v>
      </c>
      <c r="N1258" t="b">
        <v>0</v>
      </c>
      <c r="O1258" t="b">
        <v>0</v>
      </c>
    </row>
    <row r="1259" spans="1:15" x14ac:dyDescent="0.2">
      <c r="A1259" t="s">
        <v>1354</v>
      </c>
      <c r="B1259" s="1">
        <v>43060</v>
      </c>
      <c r="C1259" s="1">
        <v>43054.688703703701</v>
      </c>
      <c r="D1259" t="s">
        <v>1355</v>
      </c>
      <c r="E1259" t="s">
        <v>102</v>
      </c>
      <c r="F1259">
        <v>24</v>
      </c>
      <c r="G1259" t="str">
        <f>VLOOKUP(YouTubeVideos[[#This Row],[category_id]],VideoCategories[],2,FALSE)</f>
        <v>Entertainment</v>
      </c>
      <c r="H1259" t="s">
        <v>1356</v>
      </c>
      <c r="I1259">
        <v>105270</v>
      </c>
      <c r="J1259">
        <v>5186</v>
      </c>
      <c r="K1259">
        <v>83</v>
      </c>
      <c r="L1259">
        <v>387</v>
      </c>
      <c r="M1259" t="b">
        <v>0</v>
      </c>
      <c r="N1259" t="b">
        <v>0</v>
      </c>
      <c r="O1259" t="b">
        <v>0</v>
      </c>
    </row>
    <row r="1260" spans="1:15" x14ac:dyDescent="0.2">
      <c r="A1260" t="s">
        <v>3689</v>
      </c>
      <c r="B1260" s="1">
        <v>43077</v>
      </c>
      <c r="C1260" s="1">
        <v>43070.444768518515</v>
      </c>
      <c r="D1260" t="s">
        <v>3690</v>
      </c>
      <c r="E1260" t="s">
        <v>3691</v>
      </c>
      <c r="F1260">
        <v>24</v>
      </c>
      <c r="G1260" t="str">
        <f>VLOOKUP(YouTubeVideos[[#This Row],[category_id]],VideoCategories[],2,FALSE)</f>
        <v>Entertainment</v>
      </c>
      <c r="H1260" t="s">
        <v>3692</v>
      </c>
      <c r="I1260">
        <v>105681</v>
      </c>
      <c r="J1260">
        <v>8012</v>
      </c>
      <c r="K1260">
        <v>437</v>
      </c>
      <c r="L1260">
        <v>477</v>
      </c>
      <c r="M1260" t="b">
        <v>0</v>
      </c>
      <c r="N1260" t="b">
        <v>0</v>
      </c>
      <c r="O1260" t="b">
        <v>0</v>
      </c>
    </row>
    <row r="1261" spans="1:15" x14ac:dyDescent="0.2">
      <c r="A1261" t="s">
        <v>3595</v>
      </c>
      <c r="B1261" s="1">
        <v>43077</v>
      </c>
      <c r="C1261" s="1">
        <v>43074.648993055554</v>
      </c>
      <c r="D1261" t="s">
        <v>3596</v>
      </c>
      <c r="E1261" t="s">
        <v>1974</v>
      </c>
      <c r="F1261">
        <v>25</v>
      </c>
      <c r="G1261" t="str">
        <f>VLOOKUP(YouTubeVideos[[#This Row],[category_id]],VideoCategories[],2,FALSE)</f>
        <v>News &amp; Politics</v>
      </c>
      <c r="H1261" t="s">
        <v>3597</v>
      </c>
      <c r="I1261">
        <v>105911</v>
      </c>
      <c r="J1261">
        <v>430</v>
      </c>
      <c r="K1261">
        <v>322</v>
      </c>
      <c r="L1261">
        <v>1058</v>
      </c>
      <c r="M1261" t="b">
        <v>0</v>
      </c>
      <c r="N1261" t="b">
        <v>0</v>
      </c>
      <c r="O1261" t="b">
        <v>0</v>
      </c>
    </row>
    <row r="1262" spans="1:15" x14ac:dyDescent="0.2">
      <c r="A1262" t="s">
        <v>6027</v>
      </c>
      <c r="B1262" s="1">
        <v>43096</v>
      </c>
      <c r="C1262" s="1">
        <v>43088.250138888892</v>
      </c>
      <c r="D1262" t="s">
        <v>6028</v>
      </c>
      <c r="E1262" t="s">
        <v>117</v>
      </c>
      <c r="F1262">
        <v>27</v>
      </c>
      <c r="G1262" t="str">
        <f>VLOOKUP(YouTubeVideos[[#This Row],[category_id]],VideoCategories[],2,FALSE)</f>
        <v>Education</v>
      </c>
      <c r="H1262" t="s">
        <v>20008</v>
      </c>
      <c r="I1262">
        <v>105973</v>
      </c>
      <c r="J1262">
        <v>4789</v>
      </c>
      <c r="K1262">
        <v>285</v>
      </c>
      <c r="L1262">
        <v>602</v>
      </c>
      <c r="M1262" t="b">
        <v>0</v>
      </c>
      <c r="N1262" t="b">
        <v>0</v>
      </c>
      <c r="O1262" t="b">
        <v>0</v>
      </c>
    </row>
    <row r="1263" spans="1:15" x14ac:dyDescent="0.2">
      <c r="A1263" t="s">
        <v>4634</v>
      </c>
      <c r="B1263" s="1">
        <v>43084</v>
      </c>
      <c r="C1263" s="1">
        <v>43083.166724537034</v>
      </c>
      <c r="D1263" t="s">
        <v>4635</v>
      </c>
      <c r="E1263" t="s">
        <v>463</v>
      </c>
      <c r="F1263">
        <v>23</v>
      </c>
      <c r="G1263" t="str">
        <f>VLOOKUP(YouTubeVideos[[#This Row],[category_id]],VideoCategories[],2,FALSE)</f>
        <v>Comedy</v>
      </c>
      <c r="H1263" t="s">
        <v>4636</v>
      </c>
      <c r="I1263">
        <v>106288</v>
      </c>
      <c r="J1263">
        <v>1384</v>
      </c>
      <c r="K1263">
        <v>42</v>
      </c>
      <c r="L1263">
        <v>157</v>
      </c>
      <c r="M1263" t="b">
        <v>0</v>
      </c>
      <c r="N1263" t="b">
        <v>0</v>
      </c>
      <c r="O1263" t="b">
        <v>0</v>
      </c>
    </row>
    <row r="1264" spans="1:15" x14ac:dyDescent="0.2">
      <c r="A1264" t="s">
        <v>4728</v>
      </c>
      <c r="B1264" s="1">
        <v>43084</v>
      </c>
      <c r="C1264" s="1">
        <v>43079.458368055559</v>
      </c>
      <c r="D1264" t="s">
        <v>4729</v>
      </c>
      <c r="E1264" t="s">
        <v>4730</v>
      </c>
      <c r="F1264">
        <v>26</v>
      </c>
      <c r="G1264" t="str">
        <f>VLOOKUP(YouTubeVideos[[#This Row],[category_id]],VideoCategories[],2,FALSE)</f>
        <v>Howto &amp; Style</v>
      </c>
      <c r="H1264" t="s">
        <v>4731</v>
      </c>
      <c r="I1264">
        <v>106324</v>
      </c>
      <c r="J1264">
        <v>5113</v>
      </c>
      <c r="K1264">
        <v>136</v>
      </c>
      <c r="L1264">
        <v>588</v>
      </c>
      <c r="M1264" t="b">
        <v>0</v>
      </c>
      <c r="N1264" t="b">
        <v>0</v>
      </c>
      <c r="O1264" t="b">
        <v>0</v>
      </c>
    </row>
    <row r="1265" spans="1:15" x14ac:dyDescent="0.2">
      <c r="A1265" t="s">
        <v>3575</v>
      </c>
      <c r="B1265" s="1">
        <v>43077</v>
      </c>
      <c r="C1265" s="1">
        <v>43076.251446759263</v>
      </c>
      <c r="D1265" t="s">
        <v>3576</v>
      </c>
      <c r="E1265" t="s">
        <v>47</v>
      </c>
      <c r="F1265">
        <v>24</v>
      </c>
      <c r="G1265" t="str">
        <f>VLOOKUP(YouTubeVideos[[#This Row],[category_id]],VideoCategories[],2,FALSE)</f>
        <v>Entertainment</v>
      </c>
      <c r="H1265" t="s">
        <v>3577</v>
      </c>
      <c r="I1265">
        <v>106333</v>
      </c>
      <c r="J1265">
        <v>2658</v>
      </c>
      <c r="K1265">
        <v>65</v>
      </c>
      <c r="L1265">
        <v>254</v>
      </c>
      <c r="M1265" t="b">
        <v>0</v>
      </c>
      <c r="N1265" t="b">
        <v>0</v>
      </c>
      <c r="O1265" t="b">
        <v>0</v>
      </c>
    </row>
    <row r="1266" spans="1:15" x14ac:dyDescent="0.2">
      <c r="A1266" t="s">
        <v>12700</v>
      </c>
      <c r="B1266" s="1">
        <v>43152</v>
      </c>
      <c r="C1266" s="1">
        <v>43149.444513888891</v>
      </c>
      <c r="D1266" t="s">
        <v>12701</v>
      </c>
      <c r="E1266" t="s">
        <v>156</v>
      </c>
      <c r="F1266">
        <v>15</v>
      </c>
      <c r="G1266" t="str">
        <f>VLOOKUP(YouTubeVideos[[#This Row],[category_id]],VideoCategories[],2,FALSE)</f>
        <v>Pets &amp; Animals</v>
      </c>
      <c r="H1266" t="s">
        <v>12702</v>
      </c>
      <c r="I1266">
        <v>106337</v>
      </c>
      <c r="J1266">
        <v>5386</v>
      </c>
      <c r="K1266">
        <v>68</v>
      </c>
      <c r="L1266">
        <v>1063</v>
      </c>
      <c r="M1266" t="b">
        <v>0</v>
      </c>
      <c r="N1266" t="b">
        <v>0</v>
      </c>
      <c r="O1266" t="b">
        <v>0</v>
      </c>
    </row>
    <row r="1267" spans="1:15" x14ac:dyDescent="0.2">
      <c r="A1267" t="s">
        <v>3540</v>
      </c>
      <c r="B1267" s="1">
        <v>43076</v>
      </c>
      <c r="C1267" s="1">
        <v>43068.290451388886</v>
      </c>
      <c r="D1267" t="s">
        <v>3541</v>
      </c>
      <c r="E1267" t="s">
        <v>3542</v>
      </c>
      <c r="F1267">
        <v>1</v>
      </c>
      <c r="G1267" t="str">
        <f>VLOOKUP(YouTubeVideos[[#This Row],[category_id]],VideoCategories[],2,FALSE)</f>
        <v>Film &amp; Animation</v>
      </c>
      <c r="H1267" t="s">
        <v>63</v>
      </c>
      <c r="I1267">
        <v>106731</v>
      </c>
      <c r="J1267">
        <v>190</v>
      </c>
      <c r="K1267">
        <v>8</v>
      </c>
      <c r="L1267">
        <v>32</v>
      </c>
      <c r="M1267" t="b">
        <v>0</v>
      </c>
      <c r="N1267" t="b">
        <v>0</v>
      </c>
      <c r="O1267" t="b">
        <v>0</v>
      </c>
    </row>
    <row r="1268" spans="1:15" x14ac:dyDescent="0.2">
      <c r="A1268" t="s">
        <v>6582</v>
      </c>
      <c r="B1268" s="1">
        <v>43103</v>
      </c>
      <c r="C1268" s="1">
        <v>43091.655717592592</v>
      </c>
      <c r="D1268" t="s">
        <v>6583</v>
      </c>
      <c r="E1268" t="s">
        <v>5816</v>
      </c>
      <c r="F1268">
        <v>26</v>
      </c>
      <c r="G1268" t="str">
        <f>VLOOKUP(YouTubeVideos[[#This Row],[category_id]],VideoCategories[],2,FALSE)</f>
        <v>Howto &amp; Style</v>
      </c>
      <c r="H1268" t="s">
        <v>6584</v>
      </c>
      <c r="I1268">
        <v>106781</v>
      </c>
      <c r="J1268">
        <v>3125</v>
      </c>
      <c r="K1268">
        <v>187</v>
      </c>
      <c r="L1268">
        <v>206</v>
      </c>
      <c r="M1268" t="b">
        <v>0</v>
      </c>
      <c r="N1268" t="b">
        <v>0</v>
      </c>
      <c r="O1268" t="b">
        <v>0</v>
      </c>
    </row>
    <row r="1269" spans="1:15" x14ac:dyDescent="0.2">
      <c r="A1269" t="s">
        <v>11313</v>
      </c>
      <c r="B1269" s="1">
        <v>43138</v>
      </c>
      <c r="C1269" s="1">
        <v>43136.375081018516</v>
      </c>
      <c r="D1269" t="s">
        <v>11314</v>
      </c>
      <c r="E1269" t="s">
        <v>516</v>
      </c>
      <c r="F1269">
        <v>19</v>
      </c>
      <c r="G1269" t="str">
        <f>VLOOKUP(YouTubeVideos[[#This Row],[category_id]],VideoCategories[],2,FALSE)</f>
        <v>Travel &amp; Events</v>
      </c>
      <c r="H1269" t="s">
        <v>11315</v>
      </c>
      <c r="I1269">
        <v>106973</v>
      </c>
      <c r="J1269">
        <v>1902</v>
      </c>
      <c r="K1269">
        <v>41</v>
      </c>
      <c r="L1269">
        <v>681</v>
      </c>
      <c r="M1269" t="b">
        <v>0</v>
      </c>
      <c r="N1269" t="b">
        <v>0</v>
      </c>
      <c r="O1269" t="b">
        <v>0</v>
      </c>
    </row>
    <row r="1270" spans="1:15" x14ac:dyDescent="0.2">
      <c r="A1270" t="s">
        <v>7509</v>
      </c>
      <c r="B1270" s="1">
        <v>43109</v>
      </c>
      <c r="C1270" s="1">
        <v>43103.597025462965</v>
      </c>
      <c r="D1270" t="s">
        <v>7510</v>
      </c>
      <c r="E1270" t="s">
        <v>6655</v>
      </c>
      <c r="F1270">
        <v>24</v>
      </c>
      <c r="G1270" t="str">
        <f>VLOOKUP(YouTubeVideos[[#This Row],[category_id]],VideoCategories[],2,FALSE)</f>
        <v>Entertainment</v>
      </c>
      <c r="H1270" t="s">
        <v>7511</v>
      </c>
      <c r="I1270">
        <v>107053</v>
      </c>
      <c r="J1270">
        <v>2709</v>
      </c>
      <c r="K1270">
        <v>67</v>
      </c>
      <c r="L1270">
        <v>644</v>
      </c>
      <c r="M1270" t="b">
        <v>0</v>
      </c>
      <c r="N1270" t="b">
        <v>0</v>
      </c>
      <c r="O1270" t="b">
        <v>0</v>
      </c>
    </row>
    <row r="1271" spans="1:15" x14ac:dyDescent="0.2">
      <c r="A1271" t="s">
        <v>8560</v>
      </c>
      <c r="B1271" s="1">
        <v>43118</v>
      </c>
      <c r="C1271" s="1">
        <v>43115.644594907404</v>
      </c>
      <c r="D1271" t="s">
        <v>8561</v>
      </c>
      <c r="E1271" t="s">
        <v>252</v>
      </c>
      <c r="F1271">
        <v>17</v>
      </c>
      <c r="G1271" t="str">
        <f>VLOOKUP(YouTubeVideos[[#This Row],[category_id]],VideoCategories[],2,FALSE)</f>
        <v>Sports</v>
      </c>
      <c r="H1271" t="s">
        <v>8562</v>
      </c>
      <c r="I1271">
        <v>107113</v>
      </c>
      <c r="J1271">
        <v>965</v>
      </c>
      <c r="K1271">
        <v>71</v>
      </c>
      <c r="L1271">
        <v>575</v>
      </c>
      <c r="M1271" t="b">
        <v>0</v>
      </c>
      <c r="N1271" t="b">
        <v>0</v>
      </c>
      <c r="O1271" t="b">
        <v>0</v>
      </c>
    </row>
    <row r="1272" spans="1:15" x14ac:dyDescent="0.2">
      <c r="A1272" t="s">
        <v>12814</v>
      </c>
      <c r="B1272" s="1">
        <v>43152</v>
      </c>
      <c r="C1272" s="1">
        <v>43143.958402777775</v>
      </c>
      <c r="D1272" t="s">
        <v>12815</v>
      </c>
      <c r="E1272" t="s">
        <v>2633</v>
      </c>
      <c r="F1272">
        <v>22</v>
      </c>
      <c r="G1272" t="str">
        <f>VLOOKUP(YouTubeVideos[[#This Row],[category_id]],VideoCategories[],2,FALSE)</f>
        <v>People &amp; Blogs</v>
      </c>
      <c r="H1272" t="s">
        <v>12816</v>
      </c>
      <c r="I1272">
        <v>107120</v>
      </c>
      <c r="J1272">
        <v>1379</v>
      </c>
      <c r="K1272">
        <v>90</v>
      </c>
      <c r="L1272">
        <v>130</v>
      </c>
      <c r="M1272" t="b">
        <v>0</v>
      </c>
      <c r="N1272" t="b">
        <v>0</v>
      </c>
      <c r="O1272" t="b">
        <v>0</v>
      </c>
    </row>
    <row r="1273" spans="1:15" x14ac:dyDescent="0.2">
      <c r="A1273" t="s">
        <v>13093</v>
      </c>
      <c r="B1273" s="1">
        <v>43155</v>
      </c>
      <c r="C1273" s="1">
        <v>43147.644976851851</v>
      </c>
      <c r="D1273" t="s">
        <v>13094</v>
      </c>
      <c r="E1273" t="s">
        <v>51</v>
      </c>
      <c r="F1273">
        <v>26</v>
      </c>
      <c r="G1273" t="str">
        <f>VLOOKUP(YouTubeVideos[[#This Row],[category_id]],VideoCategories[],2,FALSE)</f>
        <v>Howto &amp; Style</v>
      </c>
      <c r="H1273" t="s">
        <v>13095</v>
      </c>
      <c r="I1273">
        <v>107255</v>
      </c>
      <c r="J1273">
        <v>4092</v>
      </c>
      <c r="K1273">
        <v>74</v>
      </c>
      <c r="L1273">
        <v>165</v>
      </c>
      <c r="M1273" t="b">
        <v>0</v>
      </c>
      <c r="N1273" t="b">
        <v>0</v>
      </c>
      <c r="O1273" t="b">
        <v>0</v>
      </c>
    </row>
    <row r="1274" spans="1:15" x14ac:dyDescent="0.2">
      <c r="A1274" t="s">
        <v>8517</v>
      </c>
      <c r="B1274" s="1">
        <v>43117</v>
      </c>
      <c r="C1274" s="1">
        <v>43110.625023148146</v>
      </c>
      <c r="D1274" t="s">
        <v>8518</v>
      </c>
      <c r="E1274" t="s">
        <v>1238</v>
      </c>
      <c r="F1274">
        <v>24</v>
      </c>
      <c r="G1274" t="str">
        <f>VLOOKUP(YouTubeVideos[[#This Row],[category_id]],VideoCategories[],2,FALSE)</f>
        <v>Entertainment</v>
      </c>
      <c r="H1274" t="s">
        <v>8519</v>
      </c>
      <c r="I1274">
        <v>107390</v>
      </c>
      <c r="J1274">
        <v>2305</v>
      </c>
      <c r="K1274">
        <v>168</v>
      </c>
      <c r="L1274">
        <v>428</v>
      </c>
      <c r="M1274" t="b">
        <v>0</v>
      </c>
      <c r="N1274" t="b">
        <v>0</v>
      </c>
      <c r="O1274" t="b">
        <v>0</v>
      </c>
    </row>
    <row r="1275" spans="1:15" x14ac:dyDescent="0.2">
      <c r="A1275" t="s">
        <v>7483</v>
      </c>
      <c r="B1275" s="1">
        <v>43109</v>
      </c>
      <c r="C1275" s="1">
        <v>43057.715416666666</v>
      </c>
      <c r="D1275" t="s">
        <v>7484</v>
      </c>
      <c r="E1275" t="s">
        <v>7485</v>
      </c>
      <c r="F1275">
        <v>24</v>
      </c>
      <c r="G1275" t="str">
        <f>VLOOKUP(YouTubeVideos[[#This Row],[category_id]],VideoCategories[],2,FALSE)</f>
        <v>Entertainment</v>
      </c>
      <c r="H1275" t="s">
        <v>7486</v>
      </c>
      <c r="I1275">
        <v>107531</v>
      </c>
      <c r="J1275">
        <v>1705</v>
      </c>
      <c r="K1275">
        <v>55</v>
      </c>
      <c r="L1275">
        <v>248</v>
      </c>
      <c r="M1275" t="b">
        <v>0</v>
      </c>
      <c r="N1275" t="b">
        <v>0</v>
      </c>
      <c r="O1275" t="b">
        <v>0</v>
      </c>
    </row>
    <row r="1276" spans="1:15" x14ac:dyDescent="0.2">
      <c r="A1276" t="s">
        <v>11940</v>
      </c>
      <c r="B1276" s="1">
        <v>43144</v>
      </c>
      <c r="C1276" s="1">
        <v>43136.435636574075</v>
      </c>
      <c r="D1276" t="s">
        <v>11941</v>
      </c>
      <c r="E1276" t="s">
        <v>490</v>
      </c>
      <c r="F1276">
        <v>24</v>
      </c>
      <c r="G1276" t="str">
        <f>VLOOKUP(YouTubeVideos[[#This Row],[category_id]],VideoCategories[],2,FALSE)</f>
        <v>Entertainment</v>
      </c>
      <c r="H1276" t="s">
        <v>11942</v>
      </c>
      <c r="I1276">
        <v>107574</v>
      </c>
      <c r="J1276">
        <v>2787</v>
      </c>
      <c r="K1276">
        <v>322</v>
      </c>
      <c r="L1276">
        <v>1212</v>
      </c>
      <c r="M1276" t="b">
        <v>0</v>
      </c>
      <c r="N1276" t="b">
        <v>0</v>
      </c>
      <c r="O1276" t="b">
        <v>0</v>
      </c>
    </row>
    <row r="1277" spans="1:15" x14ac:dyDescent="0.2">
      <c r="A1277" t="s">
        <v>6252</v>
      </c>
      <c r="B1277" s="1">
        <v>43099</v>
      </c>
      <c r="C1277" s="1">
        <v>43089.327824074076</v>
      </c>
      <c r="D1277" t="s">
        <v>6253</v>
      </c>
      <c r="E1277" t="s">
        <v>6254</v>
      </c>
      <c r="F1277">
        <v>1</v>
      </c>
      <c r="G1277" t="str">
        <f>VLOOKUP(YouTubeVideos[[#This Row],[category_id]],VideoCategories[],2,FALSE)</f>
        <v>Film &amp; Animation</v>
      </c>
      <c r="H1277" t="s">
        <v>6255</v>
      </c>
      <c r="I1277">
        <v>107735</v>
      </c>
      <c r="J1277">
        <v>586</v>
      </c>
      <c r="K1277">
        <v>219</v>
      </c>
      <c r="L1277">
        <v>130</v>
      </c>
      <c r="M1277" t="b">
        <v>0</v>
      </c>
      <c r="N1277" t="b">
        <v>0</v>
      </c>
      <c r="O1277" t="b">
        <v>0</v>
      </c>
    </row>
    <row r="1278" spans="1:15" x14ac:dyDescent="0.2">
      <c r="A1278" t="s">
        <v>13362</v>
      </c>
      <c r="B1278" s="1">
        <v>43159</v>
      </c>
      <c r="C1278" s="1">
        <v>43154.792569444442</v>
      </c>
      <c r="D1278" t="s">
        <v>13363</v>
      </c>
      <c r="E1278" t="s">
        <v>252</v>
      </c>
      <c r="F1278">
        <v>17</v>
      </c>
      <c r="G1278" t="str">
        <f>VLOOKUP(YouTubeVideos[[#This Row],[category_id]],VideoCategories[],2,FALSE)</f>
        <v>Sports</v>
      </c>
      <c r="H1278" t="s">
        <v>13364</v>
      </c>
      <c r="I1278">
        <v>107907</v>
      </c>
      <c r="J1278">
        <v>359</v>
      </c>
      <c r="K1278">
        <v>72</v>
      </c>
      <c r="L1278">
        <v>292</v>
      </c>
      <c r="M1278" t="b">
        <v>0</v>
      </c>
      <c r="N1278" t="b">
        <v>0</v>
      </c>
      <c r="O1278" t="b">
        <v>0</v>
      </c>
    </row>
    <row r="1279" spans="1:15" x14ac:dyDescent="0.2">
      <c r="A1279" t="s">
        <v>1000</v>
      </c>
      <c r="B1279" s="1">
        <v>43058</v>
      </c>
      <c r="C1279" s="1">
        <v>43052.922893518517</v>
      </c>
      <c r="D1279" t="s">
        <v>19762</v>
      </c>
      <c r="E1279" t="s">
        <v>843</v>
      </c>
      <c r="F1279">
        <v>24</v>
      </c>
      <c r="G1279" t="str">
        <f>VLOOKUP(YouTubeVideos[[#This Row],[category_id]],VideoCategories[],2,FALSE)</f>
        <v>Entertainment</v>
      </c>
      <c r="H1279" t="s">
        <v>19763</v>
      </c>
      <c r="I1279">
        <v>107919</v>
      </c>
      <c r="J1279">
        <v>1440</v>
      </c>
      <c r="K1279">
        <v>90</v>
      </c>
      <c r="L1279">
        <v>154</v>
      </c>
      <c r="M1279" t="b">
        <v>0</v>
      </c>
      <c r="N1279" t="b">
        <v>0</v>
      </c>
      <c r="O1279" t="b">
        <v>0</v>
      </c>
    </row>
    <row r="1280" spans="1:15" x14ac:dyDescent="0.2">
      <c r="A1280" t="s">
        <v>14262</v>
      </c>
      <c r="B1280" s="1">
        <v>43170</v>
      </c>
      <c r="C1280" s="1">
        <v>43161.793310185189</v>
      </c>
      <c r="D1280" t="s">
        <v>14263</v>
      </c>
      <c r="E1280" t="s">
        <v>14264</v>
      </c>
      <c r="F1280">
        <v>24</v>
      </c>
      <c r="G1280" t="str">
        <f>VLOOKUP(YouTubeVideos[[#This Row],[category_id]],VideoCategories[],2,FALSE)</f>
        <v>Entertainment</v>
      </c>
      <c r="H1280" t="s">
        <v>14265</v>
      </c>
      <c r="I1280">
        <v>108116</v>
      </c>
      <c r="J1280">
        <v>4195</v>
      </c>
      <c r="K1280">
        <v>68</v>
      </c>
      <c r="L1280">
        <v>613</v>
      </c>
      <c r="M1280" t="b">
        <v>0</v>
      </c>
      <c r="N1280" t="b">
        <v>0</v>
      </c>
      <c r="O1280" t="b">
        <v>0</v>
      </c>
    </row>
    <row r="1281" spans="1:15" x14ac:dyDescent="0.2">
      <c r="A1281" t="s">
        <v>945</v>
      </c>
      <c r="B1281" s="1">
        <v>43057</v>
      </c>
      <c r="C1281" s="1">
        <v>43045.411689814813</v>
      </c>
      <c r="D1281" t="s">
        <v>946</v>
      </c>
      <c r="E1281" t="s">
        <v>947</v>
      </c>
      <c r="F1281">
        <v>24</v>
      </c>
      <c r="G1281" t="str">
        <f>VLOOKUP(YouTubeVideos[[#This Row],[category_id]],VideoCategories[],2,FALSE)</f>
        <v>Entertainment</v>
      </c>
      <c r="H1281" t="s">
        <v>948</v>
      </c>
      <c r="I1281">
        <v>108297</v>
      </c>
      <c r="J1281">
        <v>232</v>
      </c>
      <c r="K1281">
        <v>184</v>
      </c>
      <c r="L1281">
        <v>0</v>
      </c>
      <c r="M1281" t="b">
        <v>1</v>
      </c>
      <c r="N1281" t="b">
        <v>0</v>
      </c>
      <c r="O1281" t="b">
        <v>0</v>
      </c>
    </row>
    <row r="1282" spans="1:15" x14ac:dyDescent="0.2">
      <c r="A1282" t="s">
        <v>9864</v>
      </c>
      <c r="B1282" s="1">
        <v>43128</v>
      </c>
      <c r="C1282" s="1">
        <v>43121.798217592594</v>
      </c>
      <c r="D1282" t="s">
        <v>9865</v>
      </c>
      <c r="E1282" t="s">
        <v>9035</v>
      </c>
      <c r="F1282">
        <v>24</v>
      </c>
      <c r="G1282" t="str">
        <f>VLOOKUP(YouTubeVideos[[#This Row],[category_id]],VideoCategories[],2,FALSE)</f>
        <v>Entertainment</v>
      </c>
      <c r="H1282" t="s">
        <v>9866</v>
      </c>
      <c r="I1282">
        <v>108402</v>
      </c>
      <c r="J1282">
        <v>630</v>
      </c>
      <c r="K1282">
        <v>232</v>
      </c>
      <c r="L1282">
        <v>237</v>
      </c>
      <c r="M1282" t="b">
        <v>0</v>
      </c>
      <c r="N1282" t="b">
        <v>0</v>
      </c>
      <c r="O1282" t="b">
        <v>0</v>
      </c>
    </row>
    <row r="1283" spans="1:15" x14ac:dyDescent="0.2">
      <c r="A1283" t="s">
        <v>4841</v>
      </c>
      <c r="B1283" s="1">
        <v>43085</v>
      </c>
      <c r="C1283" s="1">
        <v>43079.689942129633</v>
      </c>
      <c r="D1283" t="s">
        <v>4842</v>
      </c>
      <c r="E1283" t="s">
        <v>4843</v>
      </c>
      <c r="F1283">
        <v>24</v>
      </c>
      <c r="G1283" t="str">
        <f>VLOOKUP(YouTubeVideos[[#This Row],[category_id]],VideoCategories[],2,FALSE)</f>
        <v>Entertainment</v>
      </c>
      <c r="H1283" t="s">
        <v>63</v>
      </c>
      <c r="I1283">
        <v>108463</v>
      </c>
      <c r="J1283">
        <v>3220</v>
      </c>
      <c r="K1283">
        <v>457</v>
      </c>
      <c r="L1283">
        <v>631</v>
      </c>
      <c r="M1283" t="b">
        <v>0</v>
      </c>
      <c r="N1283" t="b">
        <v>0</v>
      </c>
      <c r="O1283" t="b">
        <v>0</v>
      </c>
    </row>
    <row r="1284" spans="1:15" x14ac:dyDescent="0.2">
      <c r="A1284" t="s">
        <v>6265</v>
      </c>
      <c r="B1284" s="1">
        <v>43099</v>
      </c>
      <c r="C1284" s="1">
        <v>43090.295011574075</v>
      </c>
      <c r="D1284" t="s">
        <v>6266</v>
      </c>
      <c r="E1284" t="s">
        <v>6267</v>
      </c>
      <c r="F1284">
        <v>17</v>
      </c>
      <c r="G1284" t="str">
        <f>VLOOKUP(YouTubeVideos[[#This Row],[category_id]],VideoCategories[],2,FALSE)</f>
        <v>Sports</v>
      </c>
      <c r="H1284" t="s">
        <v>6268</v>
      </c>
      <c r="I1284">
        <v>108591</v>
      </c>
      <c r="J1284">
        <v>1758</v>
      </c>
      <c r="K1284">
        <v>43</v>
      </c>
      <c r="L1284">
        <v>69</v>
      </c>
      <c r="M1284" t="b">
        <v>0</v>
      </c>
      <c r="N1284" t="b">
        <v>0</v>
      </c>
      <c r="O1284" t="b">
        <v>0</v>
      </c>
    </row>
    <row r="1285" spans="1:15" x14ac:dyDescent="0.2">
      <c r="A1285" t="s">
        <v>6944</v>
      </c>
      <c r="B1285" s="1">
        <v>43105</v>
      </c>
      <c r="C1285" s="1">
        <v>43095.862592592595</v>
      </c>
      <c r="D1285" t="s">
        <v>6945</v>
      </c>
      <c r="E1285" t="s">
        <v>1242</v>
      </c>
      <c r="F1285">
        <v>1</v>
      </c>
      <c r="G1285" t="str">
        <f>VLOOKUP(YouTubeVideos[[#This Row],[category_id]],VideoCategories[],2,FALSE)</f>
        <v>Film &amp; Animation</v>
      </c>
      <c r="H1285" t="s">
        <v>63</v>
      </c>
      <c r="I1285">
        <v>108662</v>
      </c>
      <c r="J1285">
        <v>5878</v>
      </c>
      <c r="K1285">
        <v>425</v>
      </c>
      <c r="L1285">
        <v>1630</v>
      </c>
      <c r="M1285" t="b">
        <v>0</v>
      </c>
      <c r="N1285" t="b">
        <v>0</v>
      </c>
      <c r="O1285" t="b">
        <v>0</v>
      </c>
    </row>
    <row r="1286" spans="1:15" x14ac:dyDescent="0.2">
      <c r="A1286" t="s">
        <v>1466</v>
      </c>
      <c r="B1286" s="1">
        <v>43061</v>
      </c>
      <c r="C1286" s="1">
        <v>43058.491712962961</v>
      </c>
      <c r="D1286" t="s">
        <v>1467</v>
      </c>
      <c r="E1286" t="s">
        <v>619</v>
      </c>
      <c r="F1286">
        <v>24</v>
      </c>
      <c r="G1286" t="str">
        <f>VLOOKUP(YouTubeVideos[[#This Row],[category_id]],VideoCategories[],2,FALSE)</f>
        <v>Entertainment</v>
      </c>
      <c r="H1286" t="s">
        <v>1468</v>
      </c>
      <c r="I1286">
        <v>108845</v>
      </c>
      <c r="J1286">
        <v>3131</v>
      </c>
      <c r="K1286">
        <v>477</v>
      </c>
      <c r="L1286">
        <v>3530</v>
      </c>
      <c r="M1286" t="b">
        <v>0</v>
      </c>
      <c r="N1286" t="b">
        <v>0</v>
      </c>
      <c r="O1286" t="b">
        <v>0</v>
      </c>
    </row>
    <row r="1287" spans="1:15" x14ac:dyDescent="0.2">
      <c r="A1287" t="s">
        <v>5927</v>
      </c>
      <c r="B1287" s="1">
        <v>43093</v>
      </c>
      <c r="C1287" s="1">
        <v>43087.414236111108</v>
      </c>
      <c r="D1287" t="s">
        <v>5928</v>
      </c>
      <c r="E1287" t="s">
        <v>120</v>
      </c>
      <c r="F1287">
        <v>24</v>
      </c>
      <c r="G1287" t="str">
        <f>VLOOKUP(YouTubeVideos[[#This Row],[category_id]],VideoCategories[],2,FALSE)</f>
        <v>Entertainment</v>
      </c>
      <c r="H1287" t="s">
        <v>5929</v>
      </c>
      <c r="I1287">
        <v>108967</v>
      </c>
      <c r="J1287">
        <v>690</v>
      </c>
      <c r="K1287">
        <v>25</v>
      </c>
      <c r="L1287">
        <v>46</v>
      </c>
      <c r="M1287" t="b">
        <v>0</v>
      </c>
      <c r="N1287" t="b">
        <v>0</v>
      </c>
      <c r="O1287" t="b">
        <v>0</v>
      </c>
    </row>
    <row r="1288" spans="1:15" x14ac:dyDescent="0.2">
      <c r="A1288" t="s">
        <v>6571</v>
      </c>
      <c r="B1288" s="1">
        <v>43103</v>
      </c>
      <c r="C1288" s="1">
        <v>43091.583379629628</v>
      </c>
      <c r="D1288" t="s">
        <v>6572</v>
      </c>
      <c r="E1288" t="s">
        <v>6573</v>
      </c>
      <c r="F1288">
        <v>19</v>
      </c>
      <c r="G1288" t="str">
        <f>VLOOKUP(YouTubeVideos[[#This Row],[category_id]],VideoCategories[],2,FALSE)</f>
        <v>Travel &amp; Events</v>
      </c>
      <c r="H1288" t="s">
        <v>6574</v>
      </c>
      <c r="I1288">
        <v>109525</v>
      </c>
      <c r="J1288">
        <v>1162</v>
      </c>
      <c r="K1288">
        <v>92</v>
      </c>
      <c r="L1288">
        <v>238</v>
      </c>
      <c r="M1288" t="b">
        <v>0</v>
      </c>
      <c r="N1288" t="b">
        <v>0</v>
      </c>
      <c r="O1288" t="b">
        <v>0</v>
      </c>
    </row>
    <row r="1289" spans="1:15" x14ac:dyDescent="0.2">
      <c r="A1289" t="s">
        <v>6272</v>
      </c>
      <c r="B1289" s="1">
        <v>43099</v>
      </c>
      <c r="C1289" s="1">
        <v>43089.664976851855</v>
      </c>
      <c r="D1289" t="s">
        <v>6273</v>
      </c>
      <c r="E1289" t="s">
        <v>194</v>
      </c>
      <c r="F1289">
        <v>23</v>
      </c>
      <c r="G1289" t="str">
        <f>VLOOKUP(YouTubeVideos[[#This Row],[category_id]],VideoCategories[],2,FALSE)</f>
        <v>Comedy</v>
      </c>
      <c r="H1289" t="s">
        <v>195</v>
      </c>
      <c r="I1289">
        <v>109733</v>
      </c>
      <c r="J1289">
        <v>189</v>
      </c>
      <c r="K1289">
        <v>30</v>
      </c>
      <c r="L1289">
        <v>21</v>
      </c>
      <c r="M1289" t="b">
        <v>0</v>
      </c>
      <c r="N1289" t="b">
        <v>0</v>
      </c>
      <c r="O1289" t="b">
        <v>0</v>
      </c>
    </row>
    <row r="1290" spans="1:15" x14ac:dyDescent="0.2">
      <c r="A1290" t="s">
        <v>9825</v>
      </c>
      <c r="B1290" s="1">
        <v>43128</v>
      </c>
      <c r="C1290" s="1">
        <v>43122.902118055557</v>
      </c>
      <c r="D1290" t="s">
        <v>9826</v>
      </c>
      <c r="E1290" t="s">
        <v>9173</v>
      </c>
      <c r="F1290">
        <v>17</v>
      </c>
      <c r="G1290" t="str">
        <f>VLOOKUP(YouTubeVideos[[#This Row],[category_id]],VideoCategories[],2,FALSE)</f>
        <v>Sports</v>
      </c>
      <c r="H1290" t="s">
        <v>9827</v>
      </c>
      <c r="I1290">
        <v>109740</v>
      </c>
      <c r="J1290">
        <v>287</v>
      </c>
      <c r="K1290">
        <v>15</v>
      </c>
      <c r="L1290">
        <v>150</v>
      </c>
      <c r="M1290" t="b">
        <v>0</v>
      </c>
      <c r="N1290" t="b">
        <v>0</v>
      </c>
      <c r="O1290" t="b">
        <v>0</v>
      </c>
    </row>
    <row r="1291" spans="1:15" x14ac:dyDescent="0.2">
      <c r="A1291" t="s">
        <v>13477</v>
      </c>
      <c r="B1291" s="1">
        <v>43160</v>
      </c>
      <c r="C1291" s="1">
        <v>43155.870428240742</v>
      </c>
      <c r="D1291" t="s">
        <v>13478</v>
      </c>
      <c r="E1291" t="s">
        <v>13479</v>
      </c>
      <c r="F1291">
        <v>1</v>
      </c>
      <c r="G1291" t="str">
        <f>VLOOKUP(YouTubeVideos[[#This Row],[category_id]],VideoCategories[],2,FALSE)</f>
        <v>Film &amp; Animation</v>
      </c>
      <c r="H1291" t="s">
        <v>13480</v>
      </c>
      <c r="I1291">
        <v>110072</v>
      </c>
      <c r="J1291">
        <v>179</v>
      </c>
      <c r="K1291">
        <v>13</v>
      </c>
      <c r="L1291">
        <v>31</v>
      </c>
      <c r="M1291" t="b">
        <v>0</v>
      </c>
      <c r="N1291" t="b">
        <v>0</v>
      </c>
      <c r="O1291" t="b">
        <v>0</v>
      </c>
    </row>
    <row r="1292" spans="1:15" x14ac:dyDescent="0.2">
      <c r="A1292" t="s">
        <v>9465</v>
      </c>
      <c r="B1292" s="1">
        <v>43125</v>
      </c>
      <c r="C1292" s="1">
        <v>43119.30127314815</v>
      </c>
      <c r="D1292" t="s">
        <v>9466</v>
      </c>
      <c r="E1292" t="s">
        <v>670</v>
      </c>
      <c r="F1292">
        <v>10</v>
      </c>
      <c r="G1292" t="str">
        <f>VLOOKUP(YouTubeVideos[[#This Row],[category_id]],VideoCategories[],2,FALSE)</f>
        <v>Music</v>
      </c>
      <c r="H1292" t="s">
        <v>9467</v>
      </c>
      <c r="I1292">
        <v>110338</v>
      </c>
      <c r="J1292">
        <v>4173</v>
      </c>
      <c r="K1292">
        <v>222</v>
      </c>
      <c r="L1292">
        <v>276</v>
      </c>
      <c r="M1292" t="b">
        <v>0</v>
      </c>
      <c r="N1292" t="b">
        <v>0</v>
      </c>
      <c r="O1292" t="b">
        <v>0</v>
      </c>
    </row>
    <row r="1293" spans="1:15" x14ac:dyDescent="0.2">
      <c r="A1293" t="s">
        <v>3239</v>
      </c>
      <c r="B1293" s="1">
        <v>43075</v>
      </c>
      <c r="C1293" s="1">
        <v>43074.125</v>
      </c>
      <c r="D1293" t="s">
        <v>3240</v>
      </c>
      <c r="E1293" t="s">
        <v>463</v>
      </c>
      <c r="F1293">
        <v>23</v>
      </c>
      <c r="G1293" t="str">
        <f>VLOOKUP(YouTubeVideos[[#This Row],[category_id]],VideoCategories[],2,FALSE)</f>
        <v>Comedy</v>
      </c>
      <c r="H1293" t="s">
        <v>3241</v>
      </c>
      <c r="I1293">
        <v>110339</v>
      </c>
      <c r="J1293">
        <v>1351</v>
      </c>
      <c r="K1293">
        <v>41</v>
      </c>
      <c r="L1293">
        <v>133</v>
      </c>
      <c r="M1293" t="b">
        <v>0</v>
      </c>
      <c r="N1293" t="b">
        <v>0</v>
      </c>
      <c r="O1293" t="b">
        <v>0</v>
      </c>
    </row>
    <row r="1294" spans="1:15" x14ac:dyDescent="0.2">
      <c r="A1294" t="s">
        <v>3035</v>
      </c>
      <c r="B1294" s="1">
        <v>43073</v>
      </c>
      <c r="C1294" s="1">
        <v>43067.375034722223</v>
      </c>
      <c r="D1294" t="s">
        <v>3036</v>
      </c>
      <c r="E1294" t="s">
        <v>1479</v>
      </c>
      <c r="F1294">
        <v>24</v>
      </c>
      <c r="G1294" t="str">
        <f>VLOOKUP(YouTubeVideos[[#This Row],[category_id]],VideoCategories[],2,FALSE)</f>
        <v>Entertainment</v>
      </c>
      <c r="H1294" t="s">
        <v>3037</v>
      </c>
      <c r="I1294">
        <v>110360</v>
      </c>
      <c r="J1294">
        <v>2054</v>
      </c>
      <c r="K1294">
        <v>94</v>
      </c>
      <c r="L1294">
        <v>198</v>
      </c>
      <c r="M1294" t="b">
        <v>0</v>
      </c>
      <c r="N1294" t="b">
        <v>0</v>
      </c>
      <c r="O1294" t="b">
        <v>0</v>
      </c>
    </row>
    <row r="1295" spans="1:15" x14ac:dyDescent="0.2">
      <c r="A1295" t="s">
        <v>1115</v>
      </c>
      <c r="B1295" s="1">
        <v>43059</v>
      </c>
      <c r="C1295" s="1">
        <v>43053.368773148148</v>
      </c>
      <c r="D1295" t="s">
        <v>1116</v>
      </c>
      <c r="E1295" t="s">
        <v>194</v>
      </c>
      <c r="F1295">
        <v>23</v>
      </c>
      <c r="G1295" t="str">
        <f>VLOOKUP(YouTubeVideos[[#This Row],[category_id]],VideoCategories[],2,FALSE)</f>
        <v>Comedy</v>
      </c>
      <c r="H1295" t="s">
        <v>195</v>
      </c>
      <c r="I1295">
        <v>110590</v>
      </c>
      <c r="J1295">
        <v>104</v>
      </c>
      <c r="K1295">
        <v>5</v>
      </c>
      <c r="L1295">
        <v>10</v>
      </c>
      <c r="M1295" t="b">
        <v>0</v>
      </c>
      <c r="N1295" t="b">
        <v>0</v>
      </c>
      <c r="O1295" t="b">
        <v>0</v>
      </c>
    </row>
    <row r="1296" spans="1:15" x14ac:dyDescent="0.2">
      <c r="A1296" t="s">
        <v>4085</v>
      </c>
      <c r="B1296" s="1">
        <v>43081</v>
      </c>
      <c r="C1296" s="1">
        <v>43080.250104166669</v>
      </c>
      <c r="D1296" t="s">
        <v>4086</v>
      </c>
      <c r="E1296" t="s">
        <v>47</v>
      </c>
      <c r="F1296">
        <v>24</v>
      </c>
      <c r="G1296" t="str">
        <f>VLOOKUP(YouTubeVideos[[#This Row],[category_id]],VideoCategories[],2,FALSE)</f>
        <v>Entertainment</v>
      </c>
      <c r="H1296" t="s">
        <v>4087</v>
      </c>
      <c r="I1296">
        <v>110750</v>
      </c>
      <c r="J1296">
        <v>1987</v>
      </c>
      <c r="K1296">
        <v>120</v>
      </c>
      <c r="L1296">
        <v>182</v>
      </c>
      <c r="M1296" t="b">
        <v>0</v>
      </c>
      <c r="N1296" t="b">
        <v>0</v>
      </c>
      <c r="O1296" t="b">
        <v>0</v>
      </c>
    </row>
    <row r="1297" spans="1:15" x14ac:dyDescent="0.2">
      <c r="A1297" t="s">
        <v>5941</v>
      </c>
      <c r="B1297" s="1">
        <v>43094</v>
      </c>
      <c r="C1297" s="1">
        <v>43087.511273148149</v>
      </c>
      <c r="D1297" t="s">
        <v>5942</v>
      </c>
      <c r="E1297" t="s">
        <v>2140</v>
      </c>
      <c r="F1297">
        <v>24</v>
      </c>
      <c r="G1297" t="str">
        <f>VLOOKUP(YouTubeVideos[[#This Row],[category_id]],VideoCategories[],2,FALSE)</f>
        <v>Entertainment</v>
      </c>
      <c r="H1297" t="s">
        <v>5943</v>
      </c>
      <c r="I1297">
        <v>110985</v>
      </c>
      <c r="J1297">
        <v>2776</v>
      </c>
      <c r="K1297">
        <v>531</v>
      </c>
      <c r="L1297">
        <v>2329</v>
      </c>
      <c r="M1297" t="b">
        <v>0</v>
      </c>
      <c r="N1297" t="b">
        <v>0</v>
      </c>
      <c r="O1297" t="b">
        <v>0</v>
      </c>
    </row>
    <row r="1298" spans="1:15" x14ac:dyDescent="0.2">
      <c r="A1298" t="s">
        <v>1068</v>
      </c>
      <c r="B1298" s="1">
        <v>43058</v>
      </c>
      <c r="C1298" s="1">
        <v>43052.401331018518</v>
      </c>
      <c r="D1298" t="s">
        <v>19764</v>
      </c>
      <c r="E1298" t="s">
        <v>1069</v>
      </c>
      <c r="F1298">
        <v>25</v>
      </c>
      <c r="G1298" t="str">
        <f>VLOOKUP(YouTubeVideos[[#This Row],[category_id]],VideoCategories[],2,FALSE)</f>
        <v>News &amp; Politics</v>
      </c>
      <c r="H1298" t="s">
        <v>1070</v>
      </c>
      <c r="I1298">
        <v>111077</v>
      </c>
      <c r="J1298">
        <v>567</v>
      </c>
      <c r="K1298">
        <v>38</v>
      </c>
      <c r="L1298">
        <v>102</v>
      </c>
      <c r="M1298" t="b">
        <v>0</v>
      </c>
      <c r="N1298" t="b">
        <v>0</v>
      </c>
      <c r="O1298" t="b">
        <v>0</v>
      </c>
    </row>
    <row r="1299" spans="1:15" x14ac:dyDescent="0.2">
      <c r="A1299" t="s">
        <v>1284</v>
      </c>
      <c r="B1299" s="1">
        <v>43060</v>
      </c>
      <c r="C1299" s="1">
        <v>43058.186388888891</v>
      </c>
      <c r="D1299" t="s">
        <v>1285</v>
      </c>
      <c r="E1299" t="s">
        <v>24</v>
      </c>
      <c r="F1299">
        <v>25</v>
      </c>
      <c r="G1299" t="str">
        <f>VLOOKUP(YouTubeVideos[[#This Row],[category_id]],VideoCategories[],2,FALSE)</f>
        <v>News &amp; Politics</v>
      </c>
      <c r="H1299" t="s">
        <v>1286</v>
      </c>
      <c r="I1299">
        <v>111349</v>
      </c>
      <c r="J1299">
        <v>662</v>
      </c>
      <c r="K1299">
        <v>72</v>
      </c>
      <c r="L1299">
        <v>611</v>
      </c>
      <c r="M1299" t="b">
        <v>0</v>
      </c>
      <c r="N1299" t="b">
        <v>0</v>
      </c>
      <c r="O1299" t="b">
        <v>0</v>
      </c>
    </row>
    <row r="1300" spans="1:15" x14ac:dyDescent="0.2">
      <c r="A1300" t="s">
        <v>12940</v>
      </c>
      <c r="B1300" s="1">
        <v>43153</v>
      </c>
      <c r="C1300" s="1">
        <v>43145.594351851854</v>
      </c>
      <c r="D1300" t="s">
        <v>12941</v>
      </c>
      <c r="E1300" t="s">
        <v>9189</v>
      </c>
      <c r="F1300">
        <v>27</v>
      </c>
      <c r="G1300" t="str">
        <f>VLOOKUP(YouTubeVideos[[#This Row],[category_id]],VideoCategories[],2,FALSE)</f>
        <v>Education</v>
      </c>
      <c r="H1300" t="s">
        <v>12942</v>
      </c>
      <c r="I1300">
        <v>111619</v>
      </c>
      <c r="J1300">
        <v>4993</v>
      </c>
      <c r="K1300">
        <v>291</v>
      </c>
      <c r="L1300">
        <v>941</v>
      </c>
      <c r="M1300" t="b">
        <v>0</v>
      </c>
      <c r="N1300" t="b">
        <v>0</v>
      </c>
      <c r="O1300" t="b">
        <v>0</v>
      </c>
    </row>
    <row r="1301" spans="1:15" x14ac:dyDescent="0.2">
      <c r="A1301" t="s">
        <v>13286</v>
      </c>
      <c r="B1301" s="1">
        <v>43158</v>
      </c>
      <c r="C1301" s="1">
        <v>43151.581863425927</v>
      </c>
      <c r="D1301" t="s">
        <v>13287</v>
      </c>
      <c r="E1301" t="s">
        <v>13288</v>
      </c>
      <c r="F1301">
        <v>28</v>
      </c>
      <c r="G1301" t="str">
        <f>VLOOKUP(YouTubeVideos[[#This Row],[category_id]],VideoCategories[],2,FALSE)</f>
        <v>Science &amp; Technology</v>
      </c>
      <c r="H1301" t="s">
        <v>13289</v>
      </c>
      <c r="I1301">
        <v>111950</v>
      </c>
      <c r="J1301">
        <v>2268</v>
      </c>
      <c r="K1301">
        <v>103</v>
      </c>
      <c r="L1301">
        <v>268</v>
      </c>
      <c r="M1301" t="b">
        <v>0</v>
      </c>
      <c r="N1301" t="b">
        <v>0</v>
      </c>
      <c r="O1301" t="b">
        <v>0</v>
      </c>
    </row>
    <row r="1302" spans="1:15" x14ac:dyDescent="0.2">
      <c r="A1302" t="s">
        <v>10446</v>
      </c>
      <c r="B1302" s="1">
        <v>43132</v>
      </c>
      <c r="C1302" s="1">
        <v>43126.296712962961</v>
      </c>
      <c r="D1302" t="s">
        <v>10447</v>
      </c>
      <c r="E1302" t="s">
        <v>10448</v>
      </c>
      <c r="F1302">
        <v>24</v>
      </c>
      <c r="G1302" t="str">
        <f>VLOOKUP(YouTubeVideos[[#This Row],[category_id]],VideoCategories[],2,FALSE)</f>
        <v>Entertainment</v>
      </c>
      <c r="H1302" t="s">
        <v>10449</v>
      </c>
      <c r="I1302">
        <v>112034</v>
      </c>
      <c r="J1302">
        <v>3970</v>
      </c>
      <c r="K1302">
        <v>36</v>
      </c>
      <c r="L1302">
        <v>470</v>
      </c>
      <c r="M1302" t="b">
        <v>0</v>
      </c>
      <c r="N1302" t="b">
        <v>0</v>
      </c>
      <c r="O1302" t="b">
        <v>0</v>
      </c>
    </row>
    <row r="1303" spans="1:15" x14ac:dyDescent="0.2">
      <c r="A1303" t="s">
        <v>879</v>
      </c>
      <c r="B1303" s="1">
        <v>43057</v>
      </c>
      <c r="C1303" s="1">
        <v>43052.293993055559</v>
      </c>
      <c r="D1303" t="s">
        <v>880</v>
      </c>
      <c r="E1303" t="s">
        <v>24</v>
      </c>
      <c r="F1303">
        <v>25</v>
      </c>
      <c r="G1303" t="str">
        <f>VLOOKUP(YouTubeVideos[[#This Row],[category_id]],VideoCategories[],2,FALSE)</f>
        <v>News &amp; Politics</v>
      </c>
      <c r="H1303" t="s">
        <v>19758</v>
      </c>
      <c r="I1303">
        <v>112077</v>
      </c>
      <c r="J1303">
        <v>438</v>
      </c>
      <c r="K1303">
        <v>46</v>
      </c>
      <c r="L1303">
        <v>572</v>
      </c>
      <c r="M1303" t="b">
        <v>0</v>
      </c>
      <c r="N1303" t="b">
        <v>0</v>
      </c>
      <c r="O1303" t="b">
        <v>0</v>
      </c>
    </row>
    <row r="1304" spans="1:15" x14ac:dyDescent="0.2">
      <c r="A1304" t="s">
        <v>10460</v>
      </c>
      <c r="B1304" s="1">
        <v>43132</v>
      </c>
      <c r="C1304" s="1">
        <v>43126.196527777778</v>
      </c>
      <c r="D1304" t="s">
        <v>10461</v>
      </c>
      <c r="E1304" t="s">
        <v>2789</v>
      </c>
      <c r="F1304">
        <v>25</v>
      </c>
      <c r="G1304" t="str">
        <f>VLOOKUP(YouTubeVideos[[#This Row],[category_id]],VideoCategories[],2,FALSE)</f>
        <v>News &amp; Politics</v>
      </c>
      <c r="H1304" t="s">
        <v>10462</v>
      </c>
      <c r="I1304">
        <v>112160</v>
      </c>
      <c r="J1304">
        <v>171</v>
      </c>
      <c r="K1304">
        <v>45</v>
      </c>
      <c r="L1304">
        <v>339</v>
      </c>
      <c r="M1304" t="b">
        <v>0</v>
      </c>
      <c r="N1304" t="b">
        <v>0</v>
      </c>
      <c r="O1304" t="b">
        <v>0</v>
      </c>
    </row>
    <row r="1305" spans="1:15" x14ac:dyDescent="0.2">
      <c r="A1305" t="s">
        <v>8974</v>
      </c>
      <c r="B1305" s="1">
        <v>43121</v>
      </c>
      <c r="C1305" s="1">
        <v>43115.86383101852</v>
      </c>
      <c r="D1305" t="s">
        <v>8975</v>
      </c>
      <c r="E1305" t="s">
        <v>306</v>
      </c>
      <c r="F1305">
        <v>17</v>
      </c>
      <c r="G1305" t="str">
        <f>VLOOKUP(YouTubeVideos[[#This Row],[category_id]],VideoCategories[],2,FALSE)</f>
        <v>Sports</v>
      </c>
      <c r="H1305" t="s">
        <v>20191</v>
      </c>
      <c r="I1305">
        <v>112207</v>
      </c>
      <c r="J1305">
        <v>3548</v>
      </c>
      <c r="K1305">
        <v>109</v>
      </c>
      <c r="L1305">
        <v>419</v>
      </c>
      <c r="M1305" t="b">
        <v>0</v>
      </c>
      <c r="N1305" t="b">
        <v>0</v>
      </c>
      <c r="O1305" t="b">
        <v>0</v>
      </c>
    </row>
    <row r="1306" spans="1:15" x14ac:dyDescent="0.2">
      <c r="A1306" t="s">
        <v>10234</v>
      </c>
      <c r="B1306" s="1">
        <v>43131</v>
      </c>
      <c r="C1306" s="1">
        <v>43125.166689814818</v>
      </c>
      <c r="D1306" t="s">
        <v>10235</v>
      </c>
      <c r="E1306" t="s">
        <v>3309</v>
      </c>
      <c r="F1306">
        <v>24</v>
      </c>
      <c r="G1306" t="str">
        <f>VLOOKUP(YouTubeVideos[[#This Row],[category_id]],VideoCategories[],2,FALSE)</f>
        <v>Entertainment</v>
      </c>
      <c r="H1306" t="s">
        <v>10236</v>
      </c>
      <c r="I1306">
        <v>112376</v>
      </c>
      <c r="J1306">
        <v>2788</v>
      </c>
      <c r="K1306">
        <v>158</v>
      </c>
      <c r="L1306">
        <v>247</v>
      </c>
      <c r="M1306" t="b">
        <v>0</v>
      </c>
      <c r="N1306" t="b">
        <v>0</v>
      </c>
      <c r="O1306" t="b">
        <v>0</v>
      </c>
    </row>
    <row r="1307" spans="1:15" x14ac:dyDescent="0.2">
      <c r="A1307" t="s">
        <v>5474</v>
      </c>
      <c r="B1307" s="1">
        <v>43089</v>
      </c>
      <c r="C1307" s="1">
        <v>43082.916678240741</v>
      </c>
      <c r="D1307" t="s">
        <v>5475</v>
      </c>
      <c r="E1307" t="s">
        <v>3590</v>
      </c>
      <c r="F1307">
        <v>24</v>
      </c>
      <c r="G1307" t="str">
        <f>VLOOKUP(YouTubeVideos[[#This Row],[category_id]],VideoCategories[],2,FALSE)</f>
        <v>Entertainment</v>
      </c>
      <c r="H1307" t="s">
        <v>5476</v>
      </c>
      <c r="I1307">
        <v>112385</v>
      </c>
      <c r="J1307">
        <v>1497</v>
      </c>
      <c r="K1307">
        <v>10</v>
      </c>
      <c r="L1307">
        <v>212</v>
      </c>
      <c r="M1307" t="b">
        <v>0</v>
      </c>
      <c r="N1307" t="b">
        <v>0</v>
      </c>
      <c r="O1307" t="b">
        <v>0</v>
      </c>
    </row>
    <row r="1308" spans="1:15" x14ac:dyDescent="0.2">
      <c r="A1308" t="s">
        <v>8815</v>
      </c>
      <c r="B1308" s="1">
        <v>43119</v>
      </c>
      <c r="C1308" s="1">
        <v>43114.041701388887</v>
      </c>
      <c r="D1308" t="s">
        <v>8816</v>
      </c>
      <c r="E1308" t="s">
        <v>8817</v>
      </c>
      <c r="F1308">
        <v>26</v>
      </c>
      <c r="G1308" t="str">
        <f>VLOOKUP(YouTubeVideos[[#This Row],[category_id]],VideoCategories[],2,FALSE)</f>
        <v>Howto &amp; Style</v>
      </c>
      <c r="H1308" t="s">
        <v>8818</v>
      </c>
      <c r="I1308">
        <v>112510</v>
      </c>
      <c r="J1308">
        <v>3885</v>
      </c>
      <c r="K1308">
        <v>66</v>
      </c>
      <c r="L1308">
        <v>257</v>
      </c>
      <c r="M1308" t="b">
        <v>0</v>
      </c>
      <c r="N1308" t="b">
        <v>0</v>
      </c>
      <c r="O1308" t="b">
        <v>0</v>
      </c>
    </row>
    <row r="1309" spans="1:15" x14ac:dyDescent="0.2">
      <c r="A1309" t="s">
        <v>1056</v>
      </c>
      <c r="B1309" s="1">
        <v>43058</v>
      </c>
      <c r="C1309" s="1">
        <v>43052.292569444442</v>
      </c>
      <c r="D1309" t="s">
        <v>1057</v>
      </c>
      <c r="E1309" t="s">
        <v>1058</v>
      </c>
      <c r="F1309">
        <v>10</v>
      </c>
      <c r="G1309" t="str">
        <f>VLOOKUP(YouTubeVideos[[#This Row],[category_id]],VideoCategories[],2,FALSE)</f>
        <v>Music</v>
      </c>
      <c r="H1309" t="s">
        <v>1059</v>
      </c>
      <c r="I1309">
        <v>112866</v>
      </c>
      <c r="J1309">
        <v>3643</v>
      </c>
      <c r="K1309">
        <v>112</v>
      </c>
      <c r="L1309">
        <v>137</v>
      </c>
      <c r="M1309" t="b">
        <v>0</v>
      </c>
      <c r="N1309" t="b">
        <v>0</v>
      </c>
      <c r="O1309" t="b">
        <v>0</v>
      </c>
    </row>
    <row r="1310" spans="1:15" x14ac:dyDescent="0.2">
      <c r="A1310" t="s">
        <v>5862</v>
      </c>
      <c r="B1310" s="1">
        <v>43092</v>
      </c>
      <c r="C1310" s="1">
        <v>43086.450208333335</v>
      </c>
      <c r="D1310" t="s">
        <v>5863</v>
      </c>
      <c r="E1310" t="s">
        <v>2459</v>
      </c>
      <c r="F1310">
        <v>25</v>
      </c>
      <c r="G1310" t="str">
        <f>VLOOKUP(YouTubeVideos[[#This Row],[category_id]],VideoCategories[],2,FALSE)</f>
        <v>News &amp; Politics</v>
      </c>
      <c r="H1310" t="s">
        <v>5864</v>
      </c>
      <c r="I1310">
        <v>113169</v>
      </c>
      <c r="J1310">
        <v>1678</v>
      </c>
      <c r="K1310">
        <v>485</v>
      </c>
      <c r="L1310">
        <v>628</v>
      </c>
      <c r="M1310" t="b">
        <v>0</v>
      </c>
      <c r="N1310" t="b">
        <v>0</v>
      </c>
      <c r="O1310" t="b">
        <v>0</v>
      </c>
    </row>
    <row r="1311" spans="1:15" x14ac:dyDescent="0.2">
      <c r="A1311" t="s">
        <v>8956</v>
      </c>
      <c r="B1311" s="1">
        <v>43121</v>
      </c>
      <c r="C1311" s="1">
        <v>43116.250219907408</v>
      </c>
      <c r="D1311" t="s">
        <v>8957</v>
      </c>
      <c r="E1311" t="s">
        <v>3559</v>
      </c>
      <c r="F1311">
        <v>28</v>
      </c>
      <c r="G1311" t="str">
        <f>VLOOKUP(YouTubeVideos[[#This Row],[category_id]],VideoCategories[],2,FALSE)</f>
        <v>Science &amp; Technology</v>
      </c>
      <c r="H1311" t="s">
        <v>63</v>
      </c>
      <c r="I1311">
        <v>113213</v>
      </c>
      <c r="J1311">
        <v>2183</v>
      </c>
      <c r="K1311">
        <v>119</v>
      </c>
      <c r="L1311">
        <v>187</v>
      </c>
      <c r="M1311" t="b">
        <v>0</v>
      </c>
      <c r="N1311" t="b">
        <v>0</v>
      </c>
      <c r="O1311" t="b">
        <v>0</v>
      </c>
    </row>
    <row r="1312" spans="1:15" x14ac:dyDescent="0.2">
      <c r="A1312" t="s">
        <v>9049</v>
      </c>
      <c r="B1312" s="1">
        <v>43122</v>
      </c>
      <c r="C1312" s="1">
        <v>43119.333344907405</v>
      </c>
      <c r="D1312" t="s">
        <v>9050</v>
      </c>
      <c r="E1312" t="s">
        <v>520</v>
      </c>
      <c r="F1312">
        <v>26</v>
      </c>
      <c r="G1312" t="str">
        <f>VLOOKUP(YouTubeVideos[[#This Row],[category_id]],VideoCategories[],2,FALSE)</f>
        <v>Howto &amp; Style</v>
      </c>
      <c r="H1312" t="s">
        <v>9051</v>
      </c>
      <c r="I1312">
        <v>113493</v>
      </c>
      <c r="J1312">
        <v>4842</v>
      </c>
      <c r="K1312">
        <v>101</v>
      </c>
      <c r="L1312">
        <v>946</v>
      </c>
      <c r="M1312" t="b">
        <v>0</v>
      </c>
      <c r="N1312" t="b">
        <v>0</v>
      </c>
      <c r="O1312" t="b">
        <v>0</v>
      </c>
    </row>
    <row r="1313" spans="1:15" x14ac:dyDescent="0.2">
      <c r="A1313" t="s">
        <v>11094</v>
      </c>
      <c r="B1313" s="1">
        <v>43136</v>
      </c>
      <c r="C1313" s="1">
        <v>43130.375023148146</v>
      </c>
      <c r="D1313" t="s">
        <v>11095</v>
      </c>
      <c r="E1313" t="s">
        <v>11096</v>
      </c>
      <c r="F1313">
        <v>10</v>
      </c>
      <c r="G1313" t="str">
        <f>VLOOKUP(YouTubeVideos[[#This Row],[category_id]],VideoCategories[],2,FALSE)</f>
        <v>Music</v>
      </c>
      <c r="H1313" t="s">
        <v>11097</v>
      </c>
      <c r="I1313">
        <v>113584</v>
      </c>
      <c r="J1313">
        <v>1905</v>
      </c>
      <c r="K1313">
        <v>32</v>
      </c>
      <c r="L1313">
        <v>101</v>
      </c>
      <c r="M1313" t="b">
        <v>0</v>
      </c>
      <c r="N1313" t="b">
        <v>0</v>
      </c>
      <c r="O1313" t="b">
        <v>0</v>
      </c>
    </row>
    <row r="1314" spans="1:15" x14ac:dyDescent="0.2">
      <c r="A1314" t="s">
        <v>3203</v>
      </c>
      <c r="B1314" s="1">
        <v>43074</v>
      </c>
      <c r="C1314" s="1">
        <v>43068.416724537034</v>
      </c>
      <c r="D1314" t="s">
        <v>3204</v>
      </c>
      <c r="E1314" t="s">
        <v>780</v>
      </c>
      <c r="F1314">
        <v>22</v>
      </c>
      <c r="G1314" t="str">
        <f>VLOOKUP(YouTubeVideos[[#This Row],[category_id]],VideoCategories[],2,FALSE)</f>
        <v>People &amp; Blogs</v>
      </c>
      <c r="H1314" t="s">
        <v>3205</v>
      </c>
      <c r="I1314">
        <v>113748</v>
      </c>
      <c r="J1314">
        <v>7451</v>
      </c>
      <c r="K1314">
        <v>109</v>
      </c>
      <c r="L1314">
        <v>435</v>
      </c>
      <c r="M1314" t="b">
        <v>0</v>
      </c>
      <c r="N1314" t="b">
        <v>0</v>
      </c>
      <c r="O1314" t="b">
        <v>0</v>
      </c>
    </row>
    <row r="1315" spans="1:15" x14ac:dyDescent="0.2">
      <c r="A1315" t="s">
        <v>13866</v>
      </c>
      <c r="B1315" s="1">
        <v>43164</v>
      </c>
      <c r="C1315" s="1">
        <v>43152.541307870371</v>
      </c>
      <c r="D1315" t="s">
        <v>13867</v>
      </c>
      <c r="E1315" t="s">
        <v>78</v>
      </c>
      <c r="F1315">
        <v>24</v>
      </c>
      <c r="G1315" t="str">
        <f>VLOOKUP(YouTubeVideos[[#This Row],[category_id]],VideoCategories[],2,FALSE)</f>
        <v>Entertainment</v>
      </c>
      <c r="H1315" t="s">
        <v>13868</v>
      </c>
      <c r="I1315">
        <v>114012</v>
      </c>
      <c r="J1315">
        <v>1191</v>
      </c>
      <c r="K1315">
        <v>125</v>
      </c>
      <c r="L1315">
        <v>139</v>
      </c>
      <c r="M1315" t="b">
        <v>0</v>
      </c>
      <c r="N1315" t="b">
        <v>0</v>
      </c>
      <c r="O1315" t="b">
        <v>0</v>
      </c>
    </row>
    <row r="1316" spans="1:15" x14ac:dyDescent="0.2">
      <c r="A1316" t="s">
        <v>8833</v>
      </c>
      <c r="B1316" s="1">
        <v>43119</v>
      </c>
      <c r="C1316" s="1">
        <v>40074.358715277776</v>
      </c>
      <c r="D1316" t="s">
        <v>8834</v>
      </c>
      <c r="E1316" t="s">
        <v>8835</v>
      </c>
      <c r="F1316">
        <v>10</v>
      </c>
      <c r="G1316" t="str">
        <f>VLOOKUP(YouTubeVideos[[#This Row],[category_id]],VideoCategories[],2,FALSE)</f>
        <v>Music</v>
      </c>
      <c r="H1316" t="s">
        <v>8836</v>
      </c>
      <c r="I1316">
        <v>114105</v>
      </c>
      <c r="J1316">
        <v>621</v>
      </c>
      <c r="K1316">
        <v>2</v>
      </c>
      <c r="L1316">
        <v>45</v>
      </c>
      <c r="M1316" t="b">
        <v>0</v>
      </c>
      <c r="N1316" t="b">
        <v>0</v>
      </c>
      <c r="O1316" t="b">
        <v>0</v>
      </c>
    </row>
    <row r="1317" spans="1:15" x14ac:dyDescent="0.2">
      <c r="A1317" t="s">
        <v>5117</v>
      </c>
      <c r="B1317" s="1">
        <v>43087</v>
      </c>
      <c r="C1317" s="1">
        <v>43082.291678240741</v>
      </c>
      <c r="D1317" t="s">
        <v>5118</v>
      </c>
      <c r="E1317" t="s">
        <v>853</v>
      </c>
      <c r="F1317">
        <v>26</v>
      </c>
      <c r="G1317" t="str">
        <f>VLOOKUP(YouTubeVideos[[#This Row],[category_id]],VideoCategories[],2,FALSE)</f>
        <v>Howto &amp; Style</v>
      </c>
      <c r="H1317" t="s">
        <v>5119</v>
      </c>
      <c r="I1317">
        <v>114266</v>
      </c>
      <c r="J1317">
        <v>5555</v>
      </c>
      <c r="K1317">
        <v>159</v>
      </c>
      <c r="L1317">
        <v>621</v>
      </c>
      <c r="M1317" t="b">
        <v>0</v>
      </c>
      <c r="N1317" t="b">
        <v>0</v>
      </c>
      <c r="O1317" t="b">
        <v>0</v>
      </c>
    </row>
    <row r="1318" spans="1:15" x14ac:dyDescent="0.2">
      <c r="A1318" t="s">
        <v>7966</v>
      </c>
      <c r="B1318" s="1">
        <v>43113</v>
      </c>
      <c r="C1318" s="1">
        <v>43107.611284722225</v>
      </c>
      <c r="D1318" t="s">
        <v>7967</v>
      </c>
      <c r="E1318" t="s">
        <v>7968</v>
      </c>
      <c r="F1318">
        <v>25</v>
      </c>
      <c r="G1318" t="str">
        <f>VLOOKUP(YouTubeVideos[[#This Row],[category_id]],VideoCategories[],2,FALSE)</f>
        <v>News &amp; Politics</v>
      </c>
      <c r="H1318" t="s">
        <v>7969</v>
      </c>
      <c r="I1318">
        <v>114280</v>
      </c>
      <c r="J1318">
        <v>888</v>
      </c>
      <c r="K1318">
        <v>72</v>
      </c>
      <c r="L1318">
        <v>440</v>
      </c>
      <c r="M1318" t="b">
        <v>0</v>
      </c>
      <c r="N1318" t="b">
        <v>0</v>
      </c>
      <c r="O1318" t="b">
        <v>0</v>
      </c>
    </row>
    <row r="1319" spans="1:15" x14ac:dyDescent="0.2">
      <c r="A1319" t="s">
        <v>12694</v>
      </c>
      <c r="B1319" s="1">
        <v>43152</v>
      </c>
      <c r="C1319" s="1">
        <v>43150.183888888889</v>
      </c>
      <c r="D1319" t="s">
        <v>12695</v>
      </c>
      <c r="E1319" t="s">
        <v>2354</v>
      </c>
      <c r="F1319">
        <v>25</v>
      </c>
      <c r="G1319" t="str">
        <f>VLOOKUP(YouTubeVideos[[#This Row],[category_id]],VideoCategories[],2,FALSE)</f>
        <v>News &amp; Politics</v>
      </c>
      <c r="H1319" t="s">
        <v>12696</v>
      </c>
      <c r="I1319">
        <v>114424</v>
      </c>
      <c r="J1319">
        <v>618</v>
      </c>
      <c r="K1319">
        <v>288</v>
      </c>
      <c r="L1319">
        <v>977</v>
      </c>
      <c r="M1319" t="b">
        <v>0</v>
      </c>
      <c r="N1319" t="b">
        <v>0</v>
      </c>
      <c r="O1319" t="b">
        <v>0</v>
      </c>
    </row>
    <row r="1320" spans="1:15" x14ac:dyDescent="0.2">
      <c r="A1320" t="s">
        <v>1461</v>
      </c>
      <c r="B1320" s="1">
        <v>43061</v>
      </c>
      <c r="C1320" s="1">
        <v>43060.065972222219</v>
      </c>
      <c r="D1320" t="s">
        <v>1462</v>
      </c>
      <c r="E1320" t="s">
        <v>35</v>
      </c>
      <c r="F1320">
        <v>24</v>
      </c>
      <c r="G1320" t="str">
        <f>VLOOKUP(YouTubeVideos[[#This Row],[category_id]],VideoCategories[],2,FALSE)</f>
        <v>Entertainment</v>
      </c>
      <c r="H1320" t="s">
        <v>36</v>
      </c>
      <c r="I1320">
        <v>114518</v>
      </c>
      <c r="J1320">
        <v>1721</v>
      </c>
      <c r="K1320">
        <v>43</v>
      </c>
      <c r="L1320">
        <v>141</v>
      </c>
      <c r="M1320" t="b">
        <v>0</v>
      </c>
      <c r="N1320" t="b">
        <v>0</v>
      </c>
      <c r="O1320" t="b">
        <v>0</v>
      </c>
    </row>
    <row r="1321" spans="1:15" x14ac:dyDescent="0.2">
      <c r="A1321" t="s">
        <v>3015</v>
      </c>
      <c r="B1321" s="1">
        <v>43073</v>
      </c>
      <c r="C1321" s="1">
        <v>43066.874976851854</v>
      </c>
      <c r="D1321" t="s">
        <v>19881</v>
      </c>
      <c r="E1321" t="s">
        <v>818</v>
      </c>
      <c r="F1321">
        <v>24</v>
      </c>
      <c r="G1321" t="str">
        <f>VLOOKUP(YouTubeVideos[[#This Row],[category_id]],VideoCategories[],2,FALSE)</f>
        <v>Entertainment</v>
      </c>
      <c r="H1321" t="s">
        <v>19882</v>
      </c>
      <c r="I1321">
        <v>114696</v>
      </c>
      <c r="J1321">
        <v>731</v>
      </c>
      <c r="K1321">
        <v>130</v>
      </c>
      <c r="L1321">
        <v>162</v>
      </c>
      <c r="M1321" t="b">
        <v>0</v>
      </c>
      <c r="N1321" t="b">
        <v>0</v>
      </c>
      <c r="O1321" t="b">
        <v>0</v>
      </c>
    </row>
    <row r="1322" spans="1:15" x14ac:dyDescent="0.2">
      <c r="A1322" t="s">
        <v>11702</v>
      </c>
      <c r="B1322" s="1">
        <v>43141</v>
      </c>
      <c r="C1322" s="1">
        <v>43135.223993055559</v>
      </c>
      <c r="D1322" t="s">
        <v>11703</v>
      </c>
      <c r="E1322" t="s">
        <v>9672</v>
      </c>
      <c r="F1322">
        <v>26</v>
      </c>
      <c r="G1322" t="str">
        <f>VLOOKUP(YouTubeVideos[[#This Row],[category_id]],VideoCategories[],2,FALSE)</f>
        <v>Howto &amp; Style</v>
      </c>
      <c r="H1322" t="s">
        <v>11704</v>
      </c>
      <c r="I1322">
        <v>114753</v>
      </c>
      <c r="J1322">
        <v>7398</v>
      </c>
      <c r="K1322">
        <v>94</v>
      </c>
      <c r="L1322">
        <v>529</v>
      </c>
      <c r="M1322" t="b">
        <v>0</v>
      </c>
      <c r="N1322" t="b">
        <v>0</v>
      </c>
      <c r="O1322" t="b">
        <v>0</v>
      </c>
    </row>
    <row r="1323" spans="1:15" x14ac:dyDescent="0.2">
      <c r="A1323" t="s">
        <v>5832</v>
      </c>
      <c r="B1323" s="1">
        <v>43092</v>
      </c>
      <c r="C1323" s="1">
        <v>43086.854212962964</v>
      </c>
      <c r="D1323" t="s">
        <v>5833</v>
      </c>
      <c r="E1323" t="s">
        <v>818</v>
      </c>
      <c r="F1323">
        <v>24</v>
      </c>
      <c r="G1323" t="str">
        <f>VLOOKUP(YouTubeVideos[[#This Row],[category_id]],VideoCategories[],2,FALSE)</f>
        <v>Entertainment</v>
      </c>
      <c r="H1323" t="s">
        <v>5834</v>
      </c>
      <c r="I1323">
        <v>114865</v>
      </c>
      <c r="J1323">
        <v>809</v>
      </c>
      <c r="K1323">
        <v>570</v>
      </c>
      <c r="L1323">
        <v>370</v>
      </c>
      <c r="M1323" t="b">
        <v>0</v>
      </c>
      <c r="N1323" t="b">
        <v>0</v>
      </c>
      <c r="O1323" t="b">
        <v>0</v>
      </c>
    </row>
    <row r="1324" spans="1:15" x14ac:dyDescent="0.2">
      <c r="A1324" t="s">
        <v>1413</v>
      </c>
      <c r="B1324" s="1">
        <v>43060</v>
      </c>
      <c r="C1324" s="1">
        <v>43054.596076388887</v>
      </c>
      <c r="D1324" t="s">
        <v>1414</v>
      </c>
      <c r="E1324" t="s">
        <v>1415</v>
      </c>
      <c r="F1324">
        <v>23</v>
      </c>
      <c r="G1324" t="str">
        <f>VLOOKUP(YouTubeVideos[[#This Row],[category_id]],VideoCategories[],2,FALSE)</f>
        <v>Comedy</v>
      </c>
      <c r="H1324" t="s">
        <v>1416</v>
      </c>
      <c r="I1324">
        <v>114923</v>
      </c>
      <c r="J1324">
        <v>6490</v>
      </c>
      <c r="K1324">
        <v>78</v>
      </c>
      <c r="L1324">
        <v>4216</v>
      </c>
      <c r="M1324" t="b">
        <v>0</v>
      </c>
      <c r="N1324" t="b">
        <v>0</v>
      </c>
      <c r="O1324" t="b">
        <v>0</v>
      </c>
    </row>
    <row r="1325" spans="1:15" x14ac:dyDescent="0.2">
      <c r="A1325" t="s">
        <v>11674</v>
      </c>
      <c r="B1325" s="1">
        <v>43141</v>
      </c>
      <c r="C1325" s="1">
        <v>43140.166678240741</v>
      </c>
      <c r="D1325" t="s">
        <v>11675</v>
      </c>
      <c r="E1325" t="s">
        <v>463</v>
      </c>
      <c r="F1325">
        <v>23</v>
      </c>
      <c r="G1325" t="str">
        <f>VLOOKUP(YouTubeVideos[[#This Row],[category_id]],VideoCategories[],2,FALSE)</f>
        <v>Comedy</v>
      </c>
      <c r="H1325" t="s">
        <v>11676</v>
      </c>
      <c r="I1325">
        <v>114967</v>
      </c>
      <c r="J1325">
        <v>2783</v>
      </c>
      <c r="K1325">
        <v>54</v>
      </c>
      <c r="L1325">
        <v>201</v>
      </c>
      <c r="M1325" t="b">
        <v>0</v>
      </c>
      <c r="N1325" t="b">
        <v>0</v>
      </c>
      <c r="O1325" t="b">
        <v>0</v>
      </c>
    </row>
    <row r="1326" spans="1:15" x14ac:dyDescent="0.2">
      <c r="A1326" t="s">
        <v>8666</v>
      </c>
      <c r="B1326" s="1">
        <v>43118</v>
      </c>
      <c r="C1326" s="1">
        <v>43113.291701388887</v>
      </c>
      <c r="D1326" t="s">
        <v>20172</v>
      </c>
      <c r="E1326" t="s">
        <v>1214</v>
      </c>
      <c r="F1326">
        <v>17</v>
      </c>
      <c r="G1326" t="str">
        <f>VLOOKUP(YouTubeVideos[[#This Row],[category_id]],VideoCategories[],2,FALSE)</f>
        <v>Sports</v>
      </c>
      <c r="H1326" t="s">
        <v>8667</v>
      </c>
      <c r="I1326">
        <v>115141</v>
      </c>
      <c r="J1326">
        <v>4886</v>
      </c>
      <c r="K1326">
        <v>19</v>
      </c>
      <c r="L1326">
        <v>213</v>
      </c>
      <c r="M1326" t="b">
        <v>0</v>
      </c>
      <c r="N1326" t="b">
        <v>0</v>
      </c>
      <c r="O1326" t="b">
        <v>0</v>
      </c>
    </row>
    <row r="1327" spans="1:15" x14ac:dyDescent="0.2">
      <c r="A1327" t="s">
        <v>3916</v>
      </c>
      <c r="B1327" s="1">
        <v>43080</v>
      </c>
      <c r="C1327" s="1">
        <v>43077.236192129632</v>
      </c>
      <c r="D1327" t="s">
        <v>3917</v>
      </c>
      <c r="E1327" t="s">
        <v>1242</v>
      </c>
      <c r="F1327">
        <v>1</v>
      </c>
      <c r="G1327" t="str">
        <f>VLOOKUP(YouTubeVideos[[#This Row],[category_id]],VideoCategories[],2,FALSE)</f>
        <v>Film &amp; Animation</v>
      </c>
      <c r="H1327" t="s">
        <v>3918</v>
      </c>
      <c r="I1327">
        <v>115629</v>
      </c>
      <c r="J1327">
        <v>6043</v>
      </c>
      <c r="K1327">
        <v>303</v>
      </c>
      <c r="L1327">
        <v>1914</v>
      </c>
      <c r="M1327" t="b">
        <v>0</v>
      </c>
      <c r="N1327" t="b">
        <v>0</v>
      </c>
      <c r="O1327" t="b">
        <v>0</v>
      </c>
    </row>
    <row r="1328" spans="1:15" x14ac:dyDescent="0.2">
      <c r="A1328" t="s">
        <v>4745</v>
      </c>
      <c r="B1328" s="1">
        <v>43084</v>
      </c>
      <c r="C1328" s="1">
        <v>43078.352789351855</v>
      </c>
      <c r="D1328" t="s">
        <v>4746</v>
      </c>
      <c r="E1328" t="s">
        <v>4747</v>
      </c>
      <c r="F1328">
        <v>22</v>
      </c>
      <c r="G1328" t="str">
        <f>VLOOKUP(YouTubeVideos[[#This Row],[category_id]],VideoCategories[],2,FALSE)</f>
        <v>People &amp; Blogs</v>
      </c>
      <c r="H1328" t="s">
        <v>4748</v>
      </c>
      <c r="I1328">
        <v>115838</v>
      </c>
      <c r="J1328">
        <v>14621</v>
      </c>
      <c r="K1328">
        <v>293</v>
      </c>
      <c r="L1328">
        <v>966</v>
      </c>
      <c r="M1328" t="b">
        <v>0</v>
      </c>
      <c r="N1328" t="b">
        <v>0</v>
      </c>
      <c r="O1328" t="b">
        <v>0</v>
      </c>
    </row>
    <row r="1329" spans="1:15" x14ac:dyDescent="0.2">
      <c r="A1329" t="s">
        <v>3731</v>
      </c>
      <c r="B1329" s="1">
        <v>43078</v>
      </c>
      <c r="C1329" s="1">
        <v>43077.024305555555</v>
      </c>
      <c r="D1329" t="s">
        <v>3732</v>
      </c>
      <c r="E1329" t="s">
        <v>379</v>
      </c>
      <c r="F1329">
        <v>24</v>
      </c>
      <c r="G1329" t="str">
        <f>VLOOKUP(YouTubeVideos[[#This Row],[category_id]],VideoCategories[],2,FALSE)</f>
        <v>Entertainment</v>
      </c>
      <c r="H1329" t="s">
        <v>380</v>
      </c>
      <c r="I1329">
        <v>115949</v>
      </c>
      <c r="J1329">
        <v>1791</v>
      </c>
      <c r="K1329">
        <v>125</v>
      </c>
      <c r="L1329">
        <v>285</v>
      </c>
      <c r="M1329" t="b">
        <v>0</v>
      </c>
      <c r="N1329" t="b">
        <v>0</v>
      </c>
      <c r="O1329" t="b">
        <v>0</v>
      </c>
    </row>
    <row r="1330" spans="1:15" x14ac:dyDescent="0.2">
      <c r="A1330" t="s">
        <v>20414</v>
      </c>
      <c r="B1330" s="1">
        <v>43152</v>
      </c>
      <c r="C1330" s="1">
        <v>43143.40347222222</v>
      </c>
      <c r="D1330" t="s">
        <v>12777</v>
      </c>
      <c r="E1330" t="s">
        <v>12778</v>
      </c>
      <c r="F1330">
        <v>24</v>
      </c>
      <c r="G1330" t="str">
        <f>VLOOKUP(YouTubeVideos[[#This Row],[category_id]],VideoCategories[],2,FALSE)</f>
        <v>Entertainment</v>
      </c>
      <c r="H1330" t="s">
        <v>12779</v>
      </c>
      <c r="I1330">
        <v>116082</v>
      </c>
      <c r="J1330">
        <v>7449</v>
      </c>
      <c r="K1330">
        <v>72</v>
      </c>
      <c r="L1330">
        <v>1248</v>
      </c>
      <c r="M1330" t="b">
        <v>0</v>
      </c>
      <c r="N1330" t="b">
        <v>0</v>
      </c>
      <c r="O1330" t="b">
        <v>0</v>
      </c>
    </row>
    <row r="1331" spans="1:15" x14ac:dyDescent="0.2">
      <c r="A1331" t="s">
        <v>2070</v>
      </c>
      <c r="B1331" s="1">
        <v>43067</v>
      </c>
      <c r="C1331" s="1">
        <v>43064.439270833333</v>
      </c>
      <c r="D1331" t="s">
        <v>2071</v>
      </c>
      <c r="E1331" t="s">
        <v>2072</v>
      </c>
      <c r="F1331">
        <v>17</v>
      </c>
      <c r="G1331" t="str">
        <f>VLOOKUP(YouTubeVideos[[#This Row],[category_id]],VideoCategories[],2,FALSE)</f>
        <v>Sports</v>
      </c>
      <c r="H1331" t="s">
        <v>19818</v>
      </c>
      <c r="I1331">
        <v>116336</v>
      </c>
      <c r="J1331">
        <v>441</v>
      </c>
      <c r="K1331">
        <v>233</v>
      </c>
      <c r="L1331">
        <v>229</v>
      </c>
      <c r="M1331" t="b">
        <v>0</v>
      </c>
      <c r="N1331" t="b">
        <v>0</v>
      </c>
      <c r="O1331" t="b">
        <v>0</v>
      </c>
    </row>
    <row r="1332" spans="1:15" x14ac:dyDescent="0.2">
      <c r="A1332" t="s">
        <v>1761</v>
      </c>
      <c r="B1332" s="1">
        <v>43064</v>
      </c>
      <c r="C1332" s="1">
        <v>43061.33425925926</v>
      </c>
      <c r="D1332" t="s">
        <v>1762</v>
      </c>
      <c r="E1332" t="s">
        <v>78</v>
      </c>
      <c r="F1332">
        <v>24</v>
      </c>
      <c r="G1332" t="str">
        <f>VLOOKUP(YouTubeVideos[[#This Row],[category_id]],VideoCategories[],2,FALSE)</f>
        <v>Entertainment</v>
      </c>
      <c r="H1332" t="s">
        <v>1763</v>
      </c>
      <c r="I1332">
        <v>116657</v>
      </c>
      <c r="J1332">
        <v>2162</v>
      </c>
      <c r="K1332">
        <v>47</v>
      </c>
      <c r="L1332">
        <v>207</v>
      </c>
      <c r="M1332" t="b">
        <v>0</v>
      </c>
      <c r="N1332" t="b">
        <v>0</v>
      </c>
      <c r="O1332" t="b">
        <v>0</v>
      </c>
    </row>
    <row r="1333" spans="1:15" x14ac:dyDescent="0.2">
      <c r="A1333" t="s">
        <v>7526</v>
      </c>
      <c r="B1333" s="1">
        <v>43109</v>
      </c>
      <c r="C1333" s="1">
        <v>43103.630266203705</v>
      </c>
      <c r="D1333" t="s">
        <v>7527</v>
      </c>
      <c r="E1333" t="s">
        <v>1876</v>
      </c>
      <c r="F1333">
        <v>24</v>
      </c>
      <c r="G1333" t="str">
        <f>VLOOKUP(YouTubeVideos[[#This Row],[category_id]],VideoCategories[],2,FALSE)</f>
        <v>Entertainment</v>
      </c>
      <c r="H1333" t="s">
        <v>7528</v>
      </c>
      <c r="I1333">
        <v>116925</v>
      </c>
      <c r="J1333">
        <v>649</v>
      </c>
      <c r="K1333">
        <v>147</v>
      </c>
      <c r="L1333">
        <v>417</v>
      </c>
      <c r="M1333" t="b">
        <v>0</v>
      </c>
      <c r="N1333" t="b">
        <v>0</v>
      </c>
      <c r="O1333" t="b">
        <v>0</v>
      </c>
    </row>
    <row r="1334" spans="1:15" x14ac:dyDescent="0.2">
      <c r="A1334" t="s">
        <v>7232</v>
      </c>
      <c r="B1334" s="1">
        <v>43108</v>
      </c>
      <c r="C1334" s="1">
        <v>43101.520833333336</v>
      </c>
      <c r="D1334" t="s">
        <v>7233</v>
      </c>
      <c r="E1334" t="s">
        <v>2706</v>
      </c>
      <c r="F1334">
        <v>26</v>
      </c>
      <c r="G1334" t="str">
        <f>VLOOKUP(YouTubeVideos[[#This Row],[category_id]],VideoCategories[],2,FALSE)</f>
        <v>Howto &amp; Style</v>
      </c>
      <c r="H1334" t="s">
        <v>7234</v>
      </c>
      <c r="I1334">
        <v>117072</v>
      </c>
      <c r="J1334">
        <v>3824</v>
      </c>
      <c r="K1334">
        <v>201</v>
      </c>
      <c r="L1334">
        <v>287</v>
      </c>
      <c r="M1334" t="b">
        <v>0</v>
      </c>
      <c r="N1334" t="b">
        <v>0</v>
      </c>
      <c r="O1334" t="b">
        <v>0</v>
      </c>
    </row>
    <row r="1335" spans="1:15" x14ac:dyDescent="0.2">
      <c r="A1335" t="s">
        <v>8180</v>
      </c>
      <c r="B1335" s="1">
        <v>43116</v>
      </c>
      <c r="C1335" s="1">
        <v>43112.098194444443</v>
      </c>
      <c r="D1335" t="s">
        <v>8181</v>
      </c>
      <c r="E1335" t="s">
        <v>24</v>
      </c>
      <c r="F1335">
        <v>25</v>
      </c>
      <c r="G1335" t="str">
        <f>VLOOKUP(YouTubeVideos[[#This Row],[category_id]],VideoCategories[],2,FALSE)</f>
        <v>News &amp; Politics</v>
      </c>
      <c r="H1335" t="s">
        <v>8182</v>
      </c>
      <c r="I1335">
        <v>117464</v>
      </c>
      <c r="J1335">
        <v>1011</v>
      </c>
      <c r="K1335">
        <v>113</v>
      </c>
      <c r="L1335">
        <v>465</v>
      </c>
      <c r="M1335" t="b">
        <v>0</v>
      </c>
      <c r="N1335" t="b">
        <v>0</v>
      </c>
      <c r="O1335" t="b">
        <v>0</v>
      </c>
    </row>
    <row r="1336" spans="1:15" x14ac:dyDescent="0.2">
      <c r="A1336" t="s">
        <v>13764</v>
      </c>
      <c r="B1336" s="1">
        <v>43163</v>
      </c>
      <c r="C1336" s="1">
        <v>43156.470729166664</v>
      </c>
      <c r="D1336" t="s">
        <v>13765</v>
      </c>
      <c r="E1336" t="s">
        <v>6465</v>
      </c>
      <c r="F1336">
        <v>28</v>
      </c>
      <c r="G1336" t="str">
        <f>VLOOKUP(YouTubeVideos[[#This Row],[category_id]],VideoCategories[],2,FALSE)</f>
        <v>Science &amp; Technology</v>
      </c>
      <c r="H1336" t="s">
        <v>13766</v>
      </c>
      <c r="I1336">
        <v>117924</v>
      </c>
      <c r="J1336">
        <v>1262</v>
      </c>
      <c r="K1336">
        <v>201</v>
      </c>
      <c r="L1336">
        <v>78</v>
      </c>
      <c r="M1336" t="b">
        <v>0</v>
      </c>
      <c r="N1336" t="b">
        <v>0</v>
      </c>
      <c r="O1336" t="b">
        <v>0</v>
      </c>
    </row>
    <row r="1337" spans="1:15" x14ac:dyDescent="0.2">
      <c r="A1337" t="s">
        <v>20187</v>
      </c>
      <c r="B1337" s="1">
        <v>43120</v>
      </c>
      <c r="C1337" s="1">
        <v>43114.597442129627</v>
      </c>
      <c r="D1337" t="s">
        <v>8882</v>
      </c>
      <c r="E1337" t="s">
        <v>8883</v>
      </c>
      <c r="F1337">
        <v>2</v>
      </c>
      <c r="G1337" t="str">
        <f>VLOOKUP(YouTubeVideos[[#This Row],[category_id]],VideoCategories[],2,FALSE)</f>
        <v>Autos &amp; Vehicles</v>
      </c>
      <c r="H1337" t="s">
        <v>8884</v>
      </c>
      <c r="I1337">
        <v>117973</v>
      </c>
      <c r="J1337">
        <v>647</v>
      </c>
      <c r="K1337">
        <v>51</v>
      </c>
      <c r="L1337">
        <v>56</v>
      </c>
      <c r="M1337" t="b">
        <v>0</v>
      </c>
      <c r="N1337" t="b">
        <v>0</v>
      </c>
      <c r="O1337" t="b">
        <v>0</v>
      </c>
    </row>
    <row r="1338" spans="1:15" x14ac:dyDescent="0.2">
      <c r="A1338" t="s">
        <v>9151</v>
      </c>
      <c r="B1338" s="1">
        <v>43123</v>
      </c>
      <c r="C1338" s="1">
        <v>43121.276493055557</v>
      </c>
      <c r="D1338" t="s">
        <v>9152</v>
      </c>
      <c r="E1338" t="s">
        <v>800</v>
      </c>
      <c r="F1338">
        <v>25</v>
      </c>
      <c r="G1338" t="str">
        <f>VLOOKUP(YouTubeVideos[[#This Row],[category_id]],VideoCategories[],2,FALSE)</f>
        <v>News &amp; Politics</v>
      </c>
      <c r="H1338" t="s">
        <v>9153</v>
      </c>
      <c r="I1338">
        <v>118025</v>
      </c>
      <c r="J1338">
        <v>1810</v>
      </c>
      <c r="K1338">
        <v>4392</v>
      </c>
      <c r="L1338">
        <v>5192</v>
      </c>
      <c r="M1338" t="b">
        <v>0</v>
      </c>
      <c r="N1338" t="b">
        <v>0</v>
      </c>
      <c r="O1338" t="b">
        <v>0</v>
      </c>
    </row>
    <row r="1339" spans="1:15" x14ac:dyDescent="0.2">
      <c r="A1339" t="s">
        <v>13415</v>
      </c>
      <c r="B1339" s="1">
        <v>43159</v>
      </c>
      <c r="C1339" s="1">
        <v>43150.916678240741</v>
      </c>
      <c r="D1339" t="s">
        <v>13416</v>
      </c>
      <c r="E1339" t="s">
        <v>4985</v>
      </c>
      <c r="F1339">
        <v>24</v>
      </c>
      <c r="G1339" t="str">
        <f>VLOOKUP(YouTubeVideos[[#This Row],[category_id]],VideoCategories[],2,FALSE)</f>
        <v>Entertainment</v>
      </c>
      <c r="H1339" t="s">
        <v>13417</v>
      </c>
      <c r="I1339">
        <v>118151</v>
      </c>
      <c r="J1339">
        <v>257</v>
      </c>
      <c r="K1339">
        <v>400</v>
      </c>
      <c r="L1339">
        <v>343</v>
      </c>
      <c r="M1339" t="b">
        <v>0</v>
      </c>
      <c r="N1339" t="b">
        <v>0</v>
      </c>
      <c r="O1339" t="b">
        <v>0</v>
      </c>
    </row>
    <row r="1340" spans="1:15" x14ac:dyDescent="0.2">
      <c r="A1340" t="s">
        <v>11686</v>
      </c>
      <c r="B1340" s="1">
        <v>43141</v>
      </c>
      <c r="C1340" s="1">
        <v>43136.154675925929</v>
      </c>
      <c r="D1340" t="s">
        <v>11687</v>
      </c>
      <c r="E1340" t="s">
        <v>11688</v>
      </c>
      <c r="F1340">
        <v>24</v>
      </c>
      <c r="G1340" t="str">
        <f>VLOOKUP(YouTubeVideos[[#This Row],[category_id]],VideoCategories[],2,FALSE)</f>
        <v>Entertainment</v>
      </c>
      <c r="H1340" t="s">
        <v>11689</v>
      </c>
      <c r="I1340">
        <v>118269</v>
      </c>
      <c r="J1340">
        <v>436</v>
      </c>
      <c r="K1340">
        <v>12</v>
      </c>
      <c r="L1340">
        <v>0</v>
      </c>
      <c r="M1340" t="b">
        <v>1</v>
      </c>
      <c r="N1340" t="b">
        <v>0</v>
      </c>
      <c r="O1340" t="b">
        <v>0</v>
      </c>
    </row>
    <row r="1341" spans="1:15" x14ac:dyDescent="0.2">
      <c r="A1341" t="s">
        <v>6045</v>
      </c>
      <c r="B1341" s="1">
        <v>43096</v>
      </c>
      <c r="C1341" s="1">
        <v>43088.232048611113</v>
      </c>
      <c r="D1341" t="s">
        <v>6046</v>
      </c>
      <c r="E1341" t="s">
        <v>6047</v>
      </c>
      <c r="F1341">
        <v>17</v>
      </c>
      <c r="G1341" t="str">
        <f>VLOOKUP(YouTubeVideos[[#This Row],[category_id]],VideoCategories[],2,FALSE)</f>
        <v>Sports</v>
      </c>
      <c r="H1341" t="s">
        <v>6048</v>
      </c>
      <c r="I1341">
        <v>118291</v>
      </c>
      <c r="J1341">
        <v>1253</v>
      </c>
      <c r="K1341">
        <v>134</v>
      </c>
      <c r="L1341">
        <v>413</v>
      </c>
      <c r="M1341" t="b">
        <v>0</v>
      </c>
      <c r="N1341" t="b">
        <v>0</v>
      </c>
      <c r="O1341" t="b">
        <v>0</v>
      </c>
    </row>
    <row r="1342" spans="1:15" x14ac:dyDescent="0.2">
      <c r="A1342" t="s">
        <v>7049</v>
      </c>
      <c r="B1342" s="1">
        <v>43107</v>
      </c>
      <c r="C1342" s="1">
        <v>43105.875011574077</v>
      </c>
      <c r="D1342" t="s">
        <v>7050</v>
      </c>
      <c r="E1342" t="s">
        <v>16</v>
      </c>
      <c r="F1342">
        <v>17</v>
      </c>
      <c r="G1342" t="str">
        <f>VLOOKUP(YouTubeVideos[[#This Row],[category_id]],VideoCategories[],2,FALSE)</f>
        <v>Sports</v>
      </c>
      <c r="H1342" t="s">
        <v>7051</v>
      </c>
      <c r="I1342">
        <v>118865</v>
      </c>
      <c r="J1342">
        <v>2038</v>
      </c>
      <c r="K1342">
        <v>58</v>
      </c>
      <c r="L1342">
        <v>416</v>
      </c>
      <c r="M1342" t="b">
        <v>0</v>
      </c>
      <c r="N1342" t="b">
        <v>0</v>
      </c>
      <c r="O1342" t="b">
        <v>0</v>
      </c>
    </row>
    <row r="1343" spans="1:15" x14ac:dyDescent="0.2">
      <c r="A1343" t="s">
        <v>12177</v>
      </c>
      <c r="B1343" s="1">
        <v>43146</v>
      </c>
      <c r="C1343" s="1">
        <v>43139.546527777777</v>
      </c>
      <c r="D1343" t="s">
        <v>12178</v>
      </c>
      <c r="E1343" t="s">
        <v>800</v>
      </c>
      <c r="F1343">
        <v>25</v>
      </c>
      <c r="G1343" t="str">
        <f>VLOOKUP(YouTubeVideos[[#This Row],[category_id]],VideoCategories[],2,FALSE)</f>
        <v>News &amp; Politics</v>
      </c>
      <c r="H1343" t="s">
        <v>12179</v>
      </c>
      <c r="I1343">
        <v>118930</v>
      </c>
      <c r="J1343">
        <v>1078</v>
      </c>
      <c r="K1343">
        <v>67</v>
      </c>
      <c r="L1343">
        <v>89</v>
      </c>
      <c r="M1343" t="b">
        <v>0</v>
      </c>
      <c r="N1343" t="b">
        <v>0</v>
      </c>
      <c r="O1343" t="b">
        <v>0</v>
      </c>
    </row>
    <row r="1344" spans="1:15" x14ac:dyDescent="0.2">
      <c r="A1344" t="s">
        <v>8905</v>
      </c>
      <c r="B1344" s="1">
        <v>43120</v>
      </c>
      <c r="C1344" s="1">
        <v>43114.362939814811</v>
      </c>
      <c r="D1344" t="s">
        <v>8906</v>
      </c>
      <c r="E1344" t="s">
        <v>82</v>
      </c>
      <c r="F1344">
        <v>24</v>
      </c>
      <c r="G1344" t="str">
        <f>VLOOKUP(YouTubeVideos[[#This Row],[category_id]],VideoCategories[],2,FALSE)</f>
        <v>Entertainment</v>
      </c>
      <c r="H1344" t="s">
        <v>8907</v>
      </c>
      <c r="I1344">
        <v>119271</v>
      </c>
      <c r="J1344">
        <v>8535</v>
      </c>
      <c r="K1344">
        <v>76</v>
      </c>
      <c r="L1344">
        <v>673</v>
      </c>
      <c r="M1344" t="b">
        <v>0</v>
      </c>
      <c r="N1344" t="b">
        <v>0</v>
      </c>
      <c r="O1344" t="b">
        <v>0</v>
      </c>
    </row>
    <row r="1345" spans="1:15" x14ac:dyDescent="0.2">
      <c r="A1345" t="s">
        <v>2405</v>
      </c>
      <c r="B1345" s="1">
        <v>43068</v>
      </c>
      <c r="C1345" s="1">
        <v>43060.405752314815</v>
      </c>
      <c r="D1345" t="s">
        <v>2406</v>
      </c>
      <c r="E1345" t="s">
        <v>264</v>
      </c>
      <c r="F1345">
        <v>24</v>
      </c>
      <c r="G1345" t="str">
        <f>VLOOKUP(YouTubeVideos[[#This Row],[category_id]],VideoCategories[],2,FALSE)</f>
        <v>Entertainment</v>
      </c>
      <c r="H1345" t="s">
        <v>2407</v>
      </c>
      <c r="I1345">
        <v>119519</v>
      </c>
      <c r="J1345">
        <v>13367</v>
      </c>
      <c r="K1345">
        <v>104</v>
      </c>
      <c r="L1345">
        <v>4295</v>
      </c>
      <c r="M1345" t="b">
        <v>0</v>
      </c>
      <c r="N1345" t="b">
        <v>0</v>
      </c>
      <c r="O1345" t="b">
        <v>0</v>
      </c>
    </row>
    <row r="1346" spans="1:15" x14ac:dyDescent="0.2">
      <c r="A1346" t="s">
        <v>5968</v>
      </c>
      <c r="B1346" s="1">
        <v>43095</v>
      </c>
      <c r="C1346" s="1">
        <v>43087.471145833333</v>
      </c>
      <c r="D1346" t="s">
        <v>5969</v>
      </c>
      <c r="E1346" t="s">
        <v>4970</v>
      </c>
      <c r="F1346">
        <v>25</v>
      </c>
      <c r="G1346" t="str">
        <f>VLOOKUP(YouTubeVideos[[#This Row],[category_id]],VideoCategories[],2,FALSE)</f>
        <v>News &amp; Politics</v>
      </c>
      <c r="H1346" t="s">
        <v>5970</v>
      </c>
      <c r="I1346">
        <v>119784</v>
      </c>
      <c r="J1346">
        <v>393</v>
      </c>
      <c r="K1346">
        <v>88</v>
      </c>
      <c r="L1346">
        <v>0</v>
      </c>
      <c r="M1346" t="b">
        <v>1</v>
      </c>
      <c r="N1346" t="b">
        <v>0</v>
      </c>
      <c r="O1346" t="b">
        <v>0</v>
      </c>
    </row>
    <row r="1347" spans="1:15" x14ac:dyDescent="0.2">
      <c r="A1347" t="s">
        <v>4589</v>
      </c>
      <c r="B1347" s="1">
        <v>43083</v>
      </c>
      <c r="C1347" s="1">
        <v>43077.698831018519</v>
      </c>
      <c r="D1347" t="s">
        <v>4590</v>
      </c>
      <c r="E1347" t="s">
        <v>1226</v>
      </c>
      <c r="F1347">
        <v>17</v>
      </c>
      <c r="G1347" t="str">
        <f>VLOOKUP(YouTubeVideos[[#This Row],[category_id]],VideoCategories[],2,FALSE)</f>
        <v>Sports</v>
      </c>
      <c r="H1347" t="s">
        <v>1227</v>
      </c>
      <c r="I1347">
        <v>120078</v>
      </c>
      <c r="J1347">
        <v>1576</v>
      </c>
      <c r="K1347">
        <v>63</v>
      </c>
      <c r="L1347">
        <v>147</v>
      </c>
      <c r="M1347" t="b">
        <v>0</v>
      </c>
      <c r="N1347" t="b">
        <v>0</v>
      </c>
      <c r="O1347" t="b">
        <v>0</v>
      </c>
    </row>
    <row r="1348" spans="1:15" x14ac:dyDescent="0.2">
      <c r="A1348" t="s">
        <v>6680</v>
      </c>
      <c r="B1348" s="1">
        <v>43104</v>
      </c>
      <c r="C1348" s="1">
        <v>43096.303935185184</v>
      </c>
      <c r="D1348" t="s">
        <v>6681</v>
      </c>
      <c r="E1348" t="s">
        <v>516</v>
      </c>
      <c r="F1348">
        <v>19</v>
      </c>
      <c r="G1348" t="str">
        <f>VLOOKUP(YouTubeVideos[[#This Row],[category_id]],VideoCategories[],2,FALSE)</f>
        <v>Travel &amp; Events</v>
      </c>
      <c r="H1348" t="s">
        <v>6682</v>
      </c>
      <c r="I1348">
        <v>120441</v>
      </c>
      <c r="J1348">
        <v>1080</v>
      </c>
      <c r="K1348">
        <v>272</v>
      </c>
      <c r="L1348">
        <v>320</v>
      </c>
      <c r="M1348" t="b">
        <v>0</v>
      </c>
      <c r="N1348" t="b">
        <v>0</v>
      </c>
      <c r="O1348" t="b">
        <v>0</v>
      </c>
    </row>
    <row r="1349" spans="1:15" x14ac:dyDescent="0.2">
      <c r="A1349" t="s">
        <v>6969</v>
      </c>
      <c r="B1349" s="1">
        <v>43106</v>
      </c>
      <c r="C1349" s="1">
        <v>43103.340173611112</v>
      </c>
      <c r="D1349" t="s">
        <v>6970</v>
      </c>
      <c r="E1349" t="s">
        <v>252</v>
      </c>
      <c r="F1349">
        <v>17</v>
      </c>
      <c r="G1349" t="str">
        <f>VLOOKUP(YouTubeVideos[[#This Row],[category_id]],VideoCategories[],2,FALSE)</f>
        <v>Sports</v>
      </c>
      <c r="H1349" t="s">
        <v>6971</v>
      </c>
      <c r="I1349">
        <v>120802</v>
      </c>
      <c r="J1349">
        <v>1131</v>
      </c>
      <c r="K1349">
        <v>92</v>
      </c>
      <c r="L1349">
        <v>642</v>
      </c>
      <c r="M1349" t="b">
        <v>0</v>
      </c>
      <c r="N1349" t="b">
        <v>0</v>
      </c>
      <c r="O1349" t="b">
        <v>0</v>
      </c>
    </row>
    <row r="1350" spans="1:15" x14ac:dyDescent="0.2">
      <c r="A1350" t="s">
        <v>13004</v>
      </c>
      <c r="B1350" s="1">
        <v>43154</v>
      </c>
      <c r="C1350" s="1">
        <v>43146.208333333336</v>
      </c>
      <c r="D1350" t="s">
        <v>13005</v>
      </c>
      <c r="E1350" t="s">
        <v>3879</v>
      </c>
      <c r="F1350">
        <v>15</v>
      </c>
      <c r="G1350" t="str">
        <f>VLOOKUP(YouTubeVideos[[#This Row],[category_id]],VideoCategories[],2,FALSE)</f>
        <v>Pets &amp; Animals</v>
      </c>
      <c r="H1350" t="s">
        <v>13006</v>
      </c>
      <c r="I1350">
        <v>121157</v>
      </c>
      <c r="J1350">
        <v>1951</v>
      </c>
      <c r="K1350">
        <v>110</v>
      </c>
      <c r="L1350">
        <v>162</v>
      </c>
      <c r="M1350" t="b">
        <v>0</v>
      </c>
      <c r="N1350" t="b">
        <v>0</v>
      </c>
      <c r="O1350" t="b">
        <v>0</v>
      </c>
    </row>
    <row r="1351" spans="1:15" x14ac:dyDescent="0.2">
      <c r="A1351" t="s">
        <v>6287</v>
      </c>
      <c r="B1351" s="1">
        <v>43099</v>
      </c>
      <c r="C1351" s="1">
        <v>43089.892962962964</v>
      </c>
      <c r="D1351" t="s">
        <v>20026</v>
      </c>
      <c r="E1351" t="s">
        <v>6288</v>
      </c>
      <c r="F1351">
        <v>24</v>
      </c>
      <c r="G1351" t="str">
        <f>VLOOKUP(YouTubeVideos[[#This Row],[category_id]],VideoCategories[],2,FALSE)</f>
        <v>Entertainment</v>
      </c>
      <c r="H1351" t="s">
        <v>6289</v>
      </c>
      <c r="I1351">
        <v>121344</v>
      </c>
      <c r="J1351">
        <v>989</v>
      </c>
      <c r="K1351">
        <v>27</v>
      </c>
      <c r="L1351">
        <v>118</v>
      </c>
      <c r="M1351" t="b">
        <v>0</v>
      </c>
      <c r="N1351" t="b">
        <v>0</v>
      </c>
      <c r="O1351" t="b">
        <v>0</v>
      </c>
    </row>
    <row r="1352" spans="1:15" x14ac:dyDescent="0.2">
      <c r="A1352" t="s">
        <v>13533</v>
      </c>
      <c r="B1352" s="1">
        <v>43160</v>
      </c>
      <c r="C1352" s="1">
        <v>43154.495706018519</v>
      </c>
      <c r="D1352" t="s">
        <v>13534</v>
      </c>
      <c r="E1352" t="s">
        <v>13535</v>
      </c>
      <c r="F1352">
        <v>10</v>
      </c>
      <c r="G1352" t="str">
        <f>VLOOKUP(YouTubeVideos[[#This Row],[category_id]],VideoCategories[],2,FALSE)</f>
        <v>Music</v>
      </c>
      <c r="H1352" t="s">
        <v>13536</v>
      </c>
      <c r="I1352">
        <v>121390</v>
      </c>
      <c r="J1352">
        <v>1685</v>
      </c>
      <c r="K1352">
        <v>161</v>
      </c>
      <c r="L1352">
        <v>197</v>
      </c>
      <c r="M1352" t="b">
        <v>0</v>
      </c>
      <c r="N1352" t="b">
        <v>0</v>
      </c>
      <c r="O1352" t="b">
        <v>0</v>
      </c>
    </row>
    <row r="1353" spans="1:15" x14ac:dyDescent="0.2">
      <c r="A1353" t="s">
        <v>11120</v>
      </c>
      <c r="B1353" s="1">
        <v>43136</v>
      </c>
      <c r="C1353" s="1">
        <v>43129.68072916667</v>
      </c>
      <c r="D1353" t="s">
        <v>11121</v>
      </c>
      <c r="E1353" t="s">
        <v>6655</v>
      </c>
      <c r="F1353">
        <v>24</v>
      </c>
      <c r="G1353" t="str">
        <f>VLOOKUP(YouTubeVideos[[#This Row],[category_id]],VideoCategories[],2,FALSE)</f>
        <v>Entertainment</v>
      </c>
      <c r="H1353" t="s">
        <v>11122</v>
      </c>
      <c r="I1353">
        <v>121445</v>
      </c>
      <c r="J1353">
        <v>3079</v>
      </c>
      <c r="K1353">
        <v>113</v>
      </c>
      <c r="L1353">
        <v>270</v>
      </c>
      <c r="M1353" t="b">
        <v>0</v>
      </c>
      <c r="N1353" t="b">
        <v>0</v>
      </c>
      <c r="O1353" t="b">
        <v>0</v>
      </c>
    </row>
    <row r="1354" spans="1:15" x14ac:dyDescent="0.2">
      <c r="A1354" t="s">
        <v>18173</v>
      </c>
      <c r="B1354" s="1">
        <v>43241</v>
      </c>
      <c r="C1354" s="1">
        <v>43226.333333333336</v>
      </c>
      <c r="D1354" t="s">
        <v>18174</v>
      </c>
      <c r="E1354" t="s">
        <v>914</v>
      </c>
      <c r="F1354">
        <v>1</v>
      </c>
      <c r="G1354" t="str">
        <f>VLOOKUP(YouTubeVideos[[#This Row],[category_id]],VideoCategories[],2,FALSE)</f>
        <v>Film &amp; Animation</v>
      </c>
      <c r="H1354" t="s">
        <v>18175</v>
      </c>
      <c r="I1354">
        <v>121892</v>
      </c>
      <c r="J1354">
        <v>4254</v>
      </c>
      <c r="K1354">
        <v>138</v>
      </c>
      <c r="L1354">
        <v>344</v>
      </c>
      <c r="M1354" t="b">
        <v>0</v>
      </c>
      <c r="N1354" t="b">
        <v>0</v>
      </c>
      <c r="O1354" t="b">
        <v>0</v>
      </c>
    </row>
    <row r="1355" spans="1:15" x14ac:dyDescent="0.2">
      <c r="A1355" t="s">
        <v>1204</v>
      </c>
      <c r="B1355" s="1">
        <v>43059</v>
      </c>
      <c r="C1355" s="1">
        <v>43053.492256944446</v>
      </c>
      <c r="D1355" t="s">
        <v>1205</v>
      </c>
      <c r="E1355" t="s">
        <v>1206</v>
      </c>
      <c r="F1355">
        <v>24</v>
      </c>
      <c r="G1355" t="str">
        <f>VLOOKUP(YouTubeVideos[[#This Row],[category_id]],VideoCategories[],2,FALSE)</f>
        <v>Entertainment</v>
      </c>
      <c r="H1355" t="s">
        <v>1207</v>
      </c>
      <c r="I1355">
        <v>122054</v>
      </c>
      <c r="J1355">
        <v>7081</v>
      </c>
      <c r="K1355">
        <v>103</v>
      </c>
      <c r="L1355">
        <v>893</v>
      </c>
      <c r="M1355" t="b">
        <v>0</v>
      </c>
      <c r="N1355" t="b">
        <v>0</v>
      </c>
      <c r="O1355" t="b">
        <v>0</v>
      </c>
    </row>
    <row r="1356" spans="1:15" x14ac:dyDescent="0.2">
      <c r="A1356" t="s">
        <v>7092</v>
      </c>
      <c r="B1356" s="1">
        <v>43107</v>
      </c>
      <c r="C1356" s="1">
        <v>43100.653368055559</v>
      </c>
      <c r="D1356" t="s">
        <v>20072</v>
      </c>
      <c r="E1356" t="s">
        <v>7093</v>
      </c>
      <c r="F1356">
        <v>19</v>
      </c>
      <c r="G1356" t="str">
        <f>VLOOKUP(YouTubeVideos[[#This Row],[category_id]],VideoCategories[],2,FALSE)</f>
        <v>Travel &amp; Events</v>
      </c>
      <c r="H1356" t="s">
        <v>7094</v>
      </c>
      <c r="I1356">
        <v>122059</v>
      </c>
      <c r="J1356">
        <v>328</v>
      </c>
      <c r="K1356">
        <v>27</v>
      </c>
      <c r="L1356">
        <v>22</v>
      </c>
      <c r="M1356" t="b">
        <v>0</v>
      </c>
      <c r="N1356" t="b">
        <v>0</v>
      </c>
      <c r="O1356" t="b">
        <v>0</v>
      </c>
    </row>
    <row r="1357" spans="1:15" x14ac:dyDescent="0.2">
      <c r="A1357" t="s">
        <v>11690</v>
      </c>
      <c r="B1357" s="1">
        <v>43141</v>
      </c>
      <c r="C1357" s="1">
        <v>43135.736284722225</v>
      </c>
      <c r="D1357" t="s">
        <v>11691</v>
      </c>
      <c r="E1357" t="s">
        <v>1759</v>
      </c>
      <c r="F1357">
        <v>28</v>
      </c>
      <c r="G1357" t="str">
        <f>VLOOKUP(YouTubeVideos[[#This Row],[category_id]],VideoCategories[],2,FALSE)</f>
        <v>Science &amp; Technology</v>
      </c>
      <c r="H1357" t="s">
        <v>11692</v>
      </c>
      <c r="I1357">
        <v>122141</v>
      </c>
      <c r="J1357">
        <v>841</v>
      </c>
      <c r="K1357">
        <v>250</v>
      </c>
      <c r="L1357">
        <v>100</v>
      </c>
      <c r="M1357" t="b">
        <v>0</v>
      </c>
      <c r="N1357" t="b">
        <v>0</v>
      </c>
      <c r="O1357" t="b">
        <v>0</v>
      </c>
    </row>
    <row r="1358" spans="1:15" x14ac:dyDescent="0.2">
      <c r="A1358" t="s">
        <v>8620</v>
      </c>
      <c r="B1358" s="1">
        <v>43118</v>
      </c>
      <c r="C1358" s="1">
        <v>43113.300625000003</v>
      </c>
      <c r="D1358" t="s">
        <v>8621</v>
      </c>
      <c r="E1358" t="s">
        <v>2036</v>
      </c>
      <c r="F1358">
        <v>19</v>
      </c>
      <c r="G1358" t="str">
        <f>VLOOKUP(YouTubeVideos[[#This Row],[category_id]],VideoCategories[],2,FALSE)</f>
        <v>Travel &amp; Events</v>
      </c>
      <c r="H1358" t="s">
        <v>8622</v>
      </c>
      <c r="I1358">
        <v>122396</v>
      </c>
      <c r="J1358">
        <v>4377</v>
      </c>
      <c r="K1358">
        <v>163</v>
      </c>
      <c r="L1358">
        <v>625</v>
      </c>
      <c r="M1358" t="b">
        <v>0</v>
      </c>
      <c r="N1358" t="b">
        <v>0</v>
      </c>
      <c r="O1358" t="b">
        <v>0</v>
      </c>
    </row>
    <row r="1359" spans="1:15" x14ac:dyDescent="0.2">
      <c r="A1359" t="s">
        <v>3262</v>
      </c>
      <c r="B1359" s="1">
        <v>43075</v>
      </c>
      <c r="C1359" s="1">
        <v>43069.875023148146</v>
      </c>
      <c r="D1359" t="s">
        <v>3263</v>
      </c>
      <c r="E1359" t="s">
        <v>3264</v>
      </c>
      <c r="F1359">
        <v>10</v>
      </c>
      <c r="G1359" t="str">
        <f>VLOOKUP(YouTubeVideos[[#This Row],[category_id]],VideoCategories[],2,FALSE)</f>
        <v>Music</v>
      </c>
      <c r="H1359" t="s">
        <v>3265</v>
      </c>
      <c r="I1359">
        <v>122462</v>
      </c>
      <c r="J1359">
        <v>6794</v>
      </c>
      <c r="K1359">
        <v>114</v>
      </c>
      <c r="L1359">
        <v>330</v>
      </c>
      <c r="M1359" t="b">
        <v>0</v>
      </c>
      <c r="N1359" t="b">
        <v>0</v>
      </c>
      <c r="O1359" t="b">
        <v>0</v>
      </c>
    </row>
    <row r="1360" spans="1:15" x14ac:dyDescent="0.2">
      <c r="A1360" t="s">
        <v>2906</v>
      </c>
      <c r="B1360" s="1">
        <v>43072</v>
      </c>
      <c r="C1360" s="1">
        <v>43067.2500462963</v>
      </c>
      <c r="D1360" t="s">
        <v>2907</v>
      </c>
      <c r="E1360" t="s">
        <v>956</v>
      </c>
      <c r="F1360">
        <v>28</v>
      </c>
      <c r="G1360" t="str">
        <f>VLOOKUP(YouTubeVideos[[#This Row],[category_id]],VideoCategories[],2,FALSE)</f>
        <v>Science &amp; Technology</v>
      </c>
      <c r="H1360" t="s">
        <v>2908</v>
      </c>
      <c r="I1360">
        <v>122477</v>
      </c>
      <c r="J1360">
        <v>3997</v>
      </c>
      <c r="K1360">
        <v>204</v>
      </c>
      <c r="L1360">
        <v>431</v>
      </c>
      <c r="M1360" t="b">
        <v>0</v>
      </c>
      <c r="N1360" t="b">
        <v>0</v>
      </c>
      <c r="O1360" t="b">
        <v>0</v>
      </c>
    </row>
    <row r="1361" spans="1:15" x14ac:dyDescent="0.2">
      <c r="A1361" t="s">
        <v>709</v>
      </c>
      <c r="B1361" s="1">
        <v>43056</v>
      </c>
      <c r="C1361" s="1">
        <v>42845.991342592592</v>
      </c>
      <c r="D1361" t="s">
        <v>710</v>
      </c>
      <c r="E1361" t="s">
        <v>711</v>
      </c>
      <c r="F1361">
        <v>22</v>
      </c>
      <c r="G1361" t="str">
        <f>VLOOKUP(YouTubeVideos[[#This Row],[category_id]],VideoCategories[],2,FALSE)</f>
        <v>People &amp; Blogs</v>
      </c>
      <c r="H1361" t="s">
        <v>712</v>
      </c>
      <c r="I1361">
        <v>122634</v>
      </c>
      <c r="J1361">
        <v>2908</v>
      </c>
      <c r="K1361">
        <v>210</v>
      </c>
      <c r="L1361">
        <v>595</v>
      </c>
      <c r="M1361" t="b">
        <v>0</v>
      </c>
      <c r="N1361" t="b">
        <v>0</v>
      </c>
      <c r="O1361" t="b">
        <v>0</v>
      </c>
    </row>
    <row r="1362" spans="1:15" x14ac:dyDescent="0.2">
      <c r="A1362" t="s">
        <v>199</v>
      </c>
      <c r="B1362" s="1">
        <v>43053</v>
      </c>
      <c r="C1362" s="1">
        <v>43048.437511574077</v>
      </c>
      <c r="D1362" t="s">
        <v>200</v>
      </c>
      <c r="E1362" t="s">
        <v>201</v>
      </c>
      <c r="F1362">
        <v>26</v>
      </c>
      <c r="G1362" t="str">
        <f>VLOOKUP(YouTubeVideos[[#This Row],[category_id]],VideoCategories[],2,FALSE)</f>
        <v>Howto &amp; Style</v>
      </c>
      <c r="H1362" t="s">
        <v>202</v>
      </c>
      <c r="I1362">
        <v>122669</v>
      </c>
      <c r="J1362">
        <v>5723</v>
      </c>
      <c r="K1362">
        <v>55</v>
      </c>
      <c r="L1362">
        <v>263</v>
      </c>
      <c r="M1362" t="b">
        <v>0</v>
      </c>
      <c r="N1362" t="b">
        <v>0</v>
      </c>
      <c r="O1362" t="b">
        <v>0</v>
      </c>
    </row>
    <row r="1363" spans="1:15" x14ac:dyDescent="0.2">
      <c r="A1363" t="s">
        <v>8453</v>
      </c>
      <c r="B1363" s="1">
        <v>43117</v>
      </c>
      <c r="C1363" s="1">
        <v>43111.892870370371</v>
      </c>
      <c r="D1363" t="s">
        <v>8454</v>
      </c>
      <c r="E1363" t="s">
        <v>670</v>
      </c>
      <c r="F1363">
        <v>10</v>
      </c>
      <c r="G1363" t="str">
        <f>VLOOKUP(YouTubeVideos[[#This Row],[category_id]],VideoCategories[],2,FALSE)</f>
        <v>Music</v>
      </c>
      <c r="H1363" t="s">
        <v>8455</v>
      </c>
      <c r="I1363">
        <v>122710</v>
      </c>
      <c r="J1363">
        <v>5977</v>
      </c>
      <c r="K1363">
        <v>258</v>
      </c>
      <c r="L1363">
        <v>594</v>
      </c>
      <c r="M1363" t="b">
        <v>0</v>
      </c>
      <c r="N1363" t="b">
        <v>0</v>
      </c>
      <c r="O1363" t="b">
        <v>0</v>
      </c>
    </row>
    <row r="1364" spans="1:15" x14ac:dyDescent="0.2">
      <c r="A1364" t="s">
        <v>568</v>
      </c>
      <c r="B1364" s="1">
        <v>43055</v>
      </c>
      <c r="C1364" s="1">
        <v>43049.891388888886</v>
      </c>
      <c r="D1364" t="s">
        <v>569</v>
      </c>
      <c r="E1364" t="s">
        <v>570</v>
      </c>
      <c r="F1364">
        <v>26</v>
      </c>
      <c r="G1364" t="str">
        <f>VLOOKUP(YouTubeVideos[[#This Row],[category_id]],VideoCategories[],2,FALSE)</f>
        <v>Howto &amp; Style</v>
      </c>
      <c r="H1364" t="s">
        <v>571</v>
      </c>
      <c r="I1364">
        <v>122772</v>
      </c>
      <c r="J1364">
        <v>3912</v>
      </c>
      <c r="K1364">
        <v>298</v>
      </c>
      <c r="L1364">
        <v>403</v>
      </c>
      <c r="M1364" t="b">
        <v>0</v>
      </c>
      <c r="N1364" t="b">
        <v>0</v>
      </c>
      <c r="O1364" t="b">
        <v>0</v>
      </c>
    </row>
    <row r="1365" spans="1:15" x14ac:dyDescent="0.2">
      <c r="A1365" t="s">
        <v>1811</v>
      </c>
      <c r="B1365" s="1">
        <v>43064</v>
      </c>
      <c r="C1365" s="1">
        <v>43057.52921296296</v>
      </c>
      <c r="D1365" t="s">
        <v>1812</v>
      </c>
      <c r="E1365" t="s">
        <v>1813</v>
      </c>
      <c r="F1365">
        <v>28</v>
      </c>
      <c r="G1365" t="str">
        <f>VLOOKUP(YouTubeVideos[[#This Row],[category_id]],VideoCategories[],2,FALSE)</f>
        <v>Science &amp; Technology</v>
      </c>
      <c r="H1365" t="s">
        <v>1814</v>
      </c>
      <c r="I1365">
        <v>122974</v>
      </c>
      <c r="J1365">
        <v>6200</v>
      </c>
      <c r="K1365">
        <v>41</v>
      </c>
      <c r="L1365">
        <v>401</v>
      </c>
      <c r="M1365" t="b">
        <v>0</v>
      </c>
      <c r="N1365" t="b">
        <v>0</v>
      </c>
      <c r="O1365" t="b">
        <v>0</v>
      </c>
    </row>
    <row r="1366" spans="1:15" x14ac:dyDescent="0.2">
      <c r="A1366" t="s">
        <v>4394</v>
      </c>
      <c r="B1366" s="1">
        <v>43082</v>
      </c>
      <c r="C1366" s="1">
        <v>43076.610706018517</v>
      </c>
      <c r="D1366" t="s">
        <v>4395</v>
      </c>
      <c r="E1366" t="s">
        <v>2117</v>
      </c>
      <c r="F1366">
        <v>26</v>
      </c>
      <c r="G1366" t="str">
        <f>VLOOKUP(YouTubeVideos[[#This Row],[category_id]],VideoCategories[],2,FALSE)</f>
        <v>Howto &amp; Style</v>
      </c>
      <c r="H1366" t="s">
        <v>4396</v>
      </c>
      <c r="I1366">
        <v>123174</v>
      </c>
      <c r="J1366">
        <v>4393</v>
      </c>
      <c r="K1366">
        <v>76</v>
      </c>
      <c r="L1366">
        <v>668</v>
      </c>
      <c r="M1366" t="b">
        <v>0</v>
      </c>
      <c r="N1366" t="b">
        <v>0</v>
      </c>
      <c r="O1366" t="b">
        <v>0</v>
      </c>
    </row>
    <row r="1367" spans="1:15" x14ac:dyDescent="0.2">
      <c r="A1367" t="s">
        <v>1275</v>
      </c>
      <c r="B1367" s="1">
        <v>43060</v>
      </c>
      <c r="C1367" s="1">
        <v>43059.334062499998</v>
      </c>
      <c r="D1367" t="s">
        <v>19770</v>
      </c>
      <c r="E1367" t="s">
        <v>19728</v>
      </c>
      <c r="F1367">
        <v>26</v>
      </c>
      <c r="G1367" t="str">
        <f>VLOOKUP(YouTubeVideos[[#This Row],[category_id]],VideoCategories[],2,FALSE)</f>
        <v>Howto &amp; Style</v>
      </c>
      <c r="H1367" t="s">
        <v>19771</v>
      </c>
      <c r="I1367">
        <v>123251</v>
      </c>
      <c r="J1367">
        <v>3601</v>
      </c>
      <c r="K1367">
        <v>149</v>
      </c>
      <c r="L1367">
        <v>400</v>
      </c>
      <c r="M1367" t="b">
        <v>0</v>
      </c>
      <c r="N1367" t="b">
        <v>0</v>
      </c>
      <c r="O1367" t="b">
        <v>0</v>
      </c>
    </row>
    <row r="1368" spans="1:15" x14ac:dyDescent="0.2">
      <c r="A1368" t="s">
        <v>8948</v>
      </c>
      <c r="B1368" s="1">
        <v>43121</v>
      </c>
      <c r="C1368" s="1">
        <v>43116.336296296293</v>
      </c>
      <c r="D1368" t="s">
        <v>8949</v>
      </c>
      <c r="E1368" t="s">
        <v>8950</v>
      </c>
      <c r="F1368">
        <v>26</v>
      </c>
      <c r="G1368" t="str">
        <f>VLOOKUP(YouTubeVideos[[#This Row],[category_id]],VideoCategories[],2,FALSE)</f>
        <v>Howto &amp; Style</v>
      </c>
      <c r="H1368" t="s">
        <v>8951</v>
      </c>
      <c r="I1368">
        <v>123372</v>
      </c>
      <c r="J1368">
        <v>6336</v>
      </c>
      <c r="K1368">
        <v>84</v>
      </c>
      <c r="L1368">
        <v>464</v>
      </c>
      <c r="M1368" t="b">
        <v>0</v>
      </c>
      <c r="N1368" t="b">
        <v>0</v>
      </c>
      <c r="O1368" t="b">
        <v>0</v>
      </c>
    </row>
    <row r="1369" spans="1:15" x14ac:dyDescent="0.2">
      <c r="A1369" t="s">
        <v>10837</v>
      </c>
      <c r="B1369" s="1">
        <v>43135</v>
      </c>
      <c r="C1369" s="1">
        <v>43130.166631944441</v>
      </c>
      <c r="D1369" t="s">
        <v>10838</v>
      </c>
      <c r="E1369" t="s">
        <v>9102</v>
      </c>
      <c r="F1369">
        <v>26</v>
      </c>
      <c r="G1369" t="str">
        <f>VLOOKUP(YouTubeVideos[[#This Row],[category_id]],VideoCategories[],2,FALSE)</f>
        <v>Howto &amp; Style</v>
      </c>
      <c r="H1369" t="s">
        <v>10839</v>
      </c>
      <c r="I1369">
        <v>123452</v>
      </c>
      <c r="J1369">
        <v>5730</v>
      </c>
      <c r="K1369">
        <v>78</v>
      </c>
      <c r="L1369">
        <v>342</v>
      </c>
      <c r="M1369" t="b">
        <v>0</v>
      </c>
      <c r="N1369" t="b">
        <v>0</v>
      </c>
      <c r="O1369" t="b">
        <v>0</v>
      </c>
    </row>
    <row r="1370" spans="1:15" x14ac:dyDescent="0.2">
      <c r="A1370" t="s">
        <v>2704</v>
      </c>
      <c r="B1370" s="1">
        <v>43070</v>
      </c>
      <c r="C1370" s="1">
        <v>43064.520833333336</v>
      </c>
      <c r="D1370" t="s">
        <v>2705</v>
      </c>
      <c r="E1370" t="s">
        <v>2706</v>
      </c>
      <c r="F1370">
        <v>26</v>
      </c>
      <c r="G1370" t="str">
        <f>VLOOKUP(YouTubeVideos[[#This Row],[category_id]],VideoCategories[],2,FALSE)</f>
        <v>Howto &amp; Style</v>
      </c>
      <c r="H1370" t="s">
        <v>2707</v>
      </c>
      <c r="I1370">
        <v>123804</v>
      </c>
      <c r="J1370">
        <v>4136</v>
      </c>
      <c r="K1370">
        <v>463</v>
      </c>
      <c r="L1370">
        <v>519</v>
      </c>
      <c r="M1370" t="b">
        <v>0</v>
      </c>
      <c r="N1370" t="b">
        <v>0</v>
      </c>
      <c r="O1370" t="b">
        <v>0</v>
      </c>
    </row>
    <row r="1371" spans="1:15" x14ac:dyDescent="0.2">
      <c r="A1371" t="s">
        <v>10215</v>
      </c>
      <c r="B1371" s="1">
        <v>43131</v>
      </c>
      <c r="C1371" s="1">
        <v>43124.726863425924</v>
      </c>
      <c r="D1371" t="s">
        <v>10216</v>
      </c>
      <c r="E1371" t="s">
        <v>1143</v>
      </c>
      <c r="F1371">
        <v>25</v>
      </c>
      <c r="G1371" t="str">
        <f>VLOOKUP(YouTubeVideos[[#This Row],[category_id]],VideoCategories[],2,FALSE)</f>
        <v>News &amp; Politics</v>
      </c>
      <c r="H1371" t="s">
        <v>10217</v>
      </c>
      <c r="I1371">
        <v>123828</v>
      </c>
      <c r="J1371">
        <v>1891</v>
      </c>
      <c r="K1371">
        <v>57</v>
      </c>
      <c r="L1371">
        <v>447</v>
      </c>
      <c r="M1371" t="b">
        <v>0</v>
      </c>
      <c r="N1371" t="b">
        <v>0</v>
      </c>
      <c r="O1371" t="b">
        <v>0</v>
      </c>
    </row>
    <row r="1372" spans="1:15" x14ac:dyDescent="0.2">
      <c r="A1372" t="s">
        <v>5664</v>
      </c>
      <c r="B1372" s="1">
        <v>43091</v>
      </c>
      <c r="C1372" s="1">
        <v>43087.904363425929</v>
      </c>
      <c r="D1372" t="s">
        <v>5665</v>
      </c>
      <c r="E1372" t="s">
        <v>16</v>
      </c>
      <c r="F1372">
        <v>17</v>
      </c>
      <c r="G1372" t="str">
        <f>VLOOKUP(YouTubeVideos[[#This Row],[category_id]],VideoCategories[],2,FALSE)</f>
        <v>Sports</v>
      </c>
      <c r="H1372" t="s">
        <v>5666</v>
      </c>
      <c r="I1372">
        <v>123990</v>
      </c>
      <c r="J1372">
        <v>1417</v>
      </c>
      <c r="K1372">
        <v>101</v>
      </c>
      <c r="L1372">
        <v>360</v>
      </c>
      <c r="M1372" t="b">
        <v>0</v>
      </c>
      <c r="N1372" t="b">
        <v>0</v>
      </c>
      <c r="O1372" t="b">
        <v>0</v>
      </c>
    </row>
    <row r="1373" spans="1:15" x14ac:dyDescent="0.2">
      <c r="A1373" t="s">
        <v>11059</v>
      </c>
      <c r="B1373" s="1">
        <v>43136</v>
      </c>
      <c r="C1373" s="1">
        <v>43132.621377314812</v>
      </c>
      <c r="D1373" t="s">
        <v>11060</v>
      </c>
      <c r="E1373" t="s">
        <v>11061</v>
      </c>
      <c r="F1373">
        <v>24</v>
      </c>
      <c r="G1373" t="str">
        <f>VLOOKUP(YouTubeVideos[[#This Row],[category_id]],VideoCategories[],2,FALSE)</f>
        <v>Entertainment</v>
      </c>
      <c r="H1373" t="s">
        <v>20312</v>
      </c>
      <c r="I1373">
        <v>124022</v>
      </c>
      <c r="J1373">
        <v>212</v>
      </c>
      <c r="K1373">
        <v>44</v>
      </c>
      <c r="L1373">
        <v>63</v>
      </c>
      <c r="M1373" t="b">
        <v>0</v>
      </c>
      <c r="N1373" t="b">
        <v>0</v>
      </c>
      <c r="O1373" t="b">
        <v>0</v>
      </c>
    </row>
    <row r="1374" spans="1:15" x14ac:dyDescent="0.2">
      <c r="A1374" t="s">
        <v>11648</v>
      </c>
      <c r="B1374" s="1">
        <v>43140</v>
      </c>
      <c r="C1374" s="1">
        <v>43133.541932870372</v>
      </c>
      <c r="D1374" t="s">
        <v>11649</v>
      </c>
      <c r="E1374" t="s">
        <v>10287</v>
      </c>
      <c r="F1374">
        <v>28</v>
      </c>
      <c r="G1374" t="str">
        <f>VLOOKUP(YouTubeVideos[[#This Row],[category_id]],VideoCategories[],2,FALSE)</f>
        <v>Science &amp; Technology</v>
      </c>
      <c r="H1374" t="s">
        <v>11650</v>
      </c>
      <c r="I1374">
        <v>124483</v>
      </c>
      <c r="J1374">
        <v>3036</v>
      </c>
      <c r="K1374">
        <v>64</v>
      </c>
      <c r="L1374">
        <v>474</v>
      </c>
      <c r="M1374" t="b">
        <v>0</v>
      </c>
      <c r="N1374" t="b">
        <v>0</v>
      </c>
      <c r="O1374" t="b">
        <v>0</v>
      </c>
    </row>
    <row r="1375" spans="1:15" x14ac:dyDescent="0.2">
      <c r="A1375" t="s">
        <v>11000</v>
      </c>
      <c r="B1375" s="1">
        <v>43135</v>
      </c>
      <c r="C1375" s="1">
        <v>43128.630335648151</v>
      </c>
      <c r="D1375" t="s">
        <v>11001</v>
      </c>
      <c r="E1375" t="s">
        <v>11002</v>
      </c>
      <c r="F1375">
        <v>26</v>
      </c>
      <c r="G1375" t="str">
        <f>VLOOKUP(YouTubeVideos[[#This Row],[category_id]],VideoCategories[],2,FALSE)</f>
        <v>Howto &amp; Style</v>
      </c>
      <c r="H1375" t="s">
        <v>11003</v>
      </c>
      <c r="I1375">
        <v>124893</v>
      </c>
      <c r="J1375">
        <v>4868</v>
      </c>
      <c r="K1375">
        <v>61</v>
      </c>
      <c r="L1375">
        <v>379</v>
      </c>
      <c r="M1375" t="b">
        <v>0</v>
      </c>
      <c r="N1375" t="b">
        <v>0</v>
      </c>
      <c r="O1375" t="b">
        <v>0</v>
      </c>
    </row>
    <row r="1376" spans="1:15" x14ac:dyDescent="0.2">
      <c r="A1376" t="s">
        <v>988</v>
      </c>
      <c r="B1376" s="1">
        <v>43058</v>
      </c>
      <c r="C1376" s="1">
        <v>43053.353472222225</v>
      </c>
      <c r="D1376" t="s">
        <v>989</v>
      </c>
      <c r="E1376" t="s">
        <v>990</v>
      </c>
      <c r="F1376">
        <v>24</v>
      </c>
      <c r="G1376" t="str">
        <f>VLOOKUP(YouTubeVideos[[#This Row],[category_id]],VideoCategories[],2,FALSE)</f>
        <v>Entertainment</v>
      </c>
      <c r="H1376" t="s">
        <v>991</v>
      </c>
      <c r="I1376">
        <v>124948</v>
      </c>
      <c r="J1376">
        <v>5933</v>
      </c>
      <c r="K1376">
        <v>50</v>
      </c>
      <c r="L1376">
        <v>640</v>
      </c>
      <c r="M1376" t="b">
        <v>0</v>
      </c>
      <c r="N1376" t="b">
        <v>0</v>
      </c>
      <c r="O1376" t="b">
        <v>0</v>
      </c>
    </row>
    <row r="1377" spans="1:15" x14ac:dyDescent="0.2">
      <c r="A1377" t="s">
        <v>10976</v>
      </c>
      <c r="B1377" s="1">
        <v>43135</v>
      </c>
      <c r="C1377" s="1">
        <v>43129.372766203705</v>
      </c>
      <c r="D1377" t="s">
        <v>10977</v>
      </c>
      <c r="E1377" t="s">
        <v>1809</v>
      </c>
      <c r="F1377">
        <v>23</v>
      </c>
      <c r="G1377" t="str">
        <f>VLOOKUP(YouTubeVideos[[#This Row],[category_id]],VideoCategories[],2,FALSE)</f>
        <v>Comedy</v>
      </c>
      <c r="H1377" t="s">
        <v>10978</v>
      </c>
      <c r="I1377">
        <v>125001</v>
      </c>
      <c r="J1377">
        <v>16368</v>
      </c>
      <c r="K1377">
        <v>171</v>
      </c>
      <c r="L1377">
        <v>934</v>
      </c>
      <c r="M1377" t="b">
        <v>0</v>
      </c>
      <c r="N1377" t="b">
        <v>0</v>
      </c>
      <c r="O1377" t="b">
        <v>0</v>
      </c>
    </row>
    <row r="1378" spans="1:15" x14ac:dyDescent="0.2">
      <c r="A1378" t="s">
        <v>6035</v>
      </c>
      <c r="B1378" s="1">
        <v>43096</v>
      </c>
      <c r="C1378" s="1">
        <v>43088.434953703705</v>
      </c>
      <c r="D1378" t="s">
        <v>6036</v>
      </c>
      <c r="E1378" t="s">
        <v>490</v>
      </c>
      <c r="F1378">
        <v>24</v>
      </c>
      <c r="G1378" t="str">
        <f>VLOOKUP(YouTubeVideos[[#This Row],[category_id]],VideoCategories[],2,FALSE)</f>
        <v>Entertainment</v>
      </c>
      <c r="H1378" t="s">
        <v>6037</v>
      </c>
      <c r="I1378">
        <v>125045</v>
      </c>
      <c r="J1378">
        <v>2437</v>
      </c>
      <c r="K1378">
        <v>265</v>
      </c>
      <c r="L1378">
        <v>1024</v>
      </c>
      <c r="M1378" t="b">
        <v>0</v>
      </c>
      <c r="N1378" t="b">
        <v>0</v>
      </c>
      <c r="O1378" t="b">
        <v>0</v>
      </c>
    </row>
    <row r="1379" spans="1:15" x14ac:dyDescent="0.2">
      <c r="A1379" t="s">
        <v>2385</v>
      </c>
      <c r="B1379" s="1">
        <v>43068</v>
      </c>
      <c r="C1379" s="1">
        <v>43060.330914351849</v>
      </c>
      <c r="D1379" t="s">
        <v>2386</v>
      </c>
      <c r="E1379" t="s">
        <v>2387</v>
      </c>
      <c r="F1379">
        <v>10</v>
      </c>
      <c r="G1379" t="str">
        <f>VLOOKUP(YouTubeVideos[[#This Row],[category_id]],VideoCategories[],2,FALSE)</f>
        <v>Music</v>
      </c>
      <c r="H1379" t="s">
        <v>2388</v>
      </c>
      <c r="I1379">
        <v>125128</v>
      </c>
      <c r="J1379">
        <v>4623</v>
      </c>
      <c r="K1379">
        <v>49</v>
      </c>
      <c r="L1379">
        <v>305</v>
      </c>
      <c r="M1379" t="b">
        <v>0</v>
      </c>
      <c r="N1379" t="b">
        <v>0</v>
      </c>
      <c r="O1379" t="b">
        <v>0</v>
      </c>
    </row>
    <row r="1380" spans="1:15" x14ac:dyDescent="0.2">
      <c r="A1380" t="s">
        <v>4632</v>
      </c>
      <c r="B1380" s="1">
        <v>43084</v>
      </c>
      <c r="C1380" s="1">
        <v>43083.024305555555</v>
      </c>
      <c r="D1380" t="s">
        <v>4633</v>
      </c>
      <c r="E1380" t="s">
        <v>379</v>
      </c>
      <c r="F1380">
        <v>24</v>
      </c>
      <c r="G1380" t="str">
        <f>VLOOKUP(YouTubeVideos[[#This Row],[category_id]],VideoCategories[],2,FALSE)</f>
        <v>Entertainment</v>
      </c>
      <c r="H1380" t="s">
        <v>380</v>
      </c>
      <c r="I1380">
        <v>125227</v>
      </c>
      <c r="J1380">
        <v>2097</v>
      </c>
      <c r="K1380">
        <v>63</v>
      </c>
      <c r="L1380">
        <v>109</v>
      </c>
      <c r="M1380" t="b">
        <v>0</v>
      </c>
      <c r="N1380" t="b">
        <v>0</v>
      </c>
      <c r="O1380" t="b">
        <v>0</v>
      </c>
    </row>
    <row r="1381" spans="1:15" x14ac:dyDescent="0.2">
      <c r="A1381" t="s">
        <v>20113</v>
      </c>
      <c r="B1381" s="1">
        <v>43109</v>
      </c>
      <c r="C1381" s="1">
        <v>43103.633587962962</v>
      </c>
      <c r="D1381" t="s">
        <v>7553</v>
      </c>
      <c r="E1381" t="s">
        <v>1334</v>
      </c>
      <c r="F1381">
        <v>28</v>
      </c>
      <c r="G1381" t="str">
        <f>VLOOKUP(YouTubeVideos[[#This Row],[category_id]],VideoCategories[],2,FALSE)</f>
        <v>Science &amp; Technology</v>
      </c>
      <c r="H1381" t="s">
        <v>7554</v>
      </c>
      <c r="I1381">
        <v>125684</v>
      </c>
      <c r="J1381">
        <v>3948</v>
      </c>
      <c r="K1381">
        <v>200</v>
      </c>
      <c r="L1381">
        <v>1692</v>
      </c>
      <c r="M1381" t="b">
        <v>0</v>
      </c>
      <c r="N1381" t="b">
        <v>0</v>
      </c>
      <c r="O1381" t="b">
        <v>0</v>
      </c>
    </row>
    <row r="1382" spans="1:15" x14ac:dyDescent="0.2">
      <c r="A1382" t="s">
        <v>8970</v>
      </c>
      <c r="B1382" s="1">
        <v>43121</v>
      </c>
      <c r="C1382" s="1">
        <v>43115.818194444444</v>
      </c>
      <c r="D1382" t="s">
        <v>20189</v>
      </c>
      <c r="E1382" t="s">
        <v>8971</v>
      </c>
      <c r="F1382">
        <v>2</v>
      </c>
      <c r="G1382" t="str">
        <f>VLOOKUP(YouTubeVideos[[#This Row],[category_id]],VideoCategories[],2,FALSE)</f>
        <v>Autos &amp; Vehicles</v>
      </c>
      <c r="H1382" t="s">
        <v>8972</v>
      </c>
      <c r="I1382">
        <v>125806</v>
      </c>
      <c r="J1382">
        <v>1851</v>
      </c>
      <c r="K1382">
        <v>96</v>
      </c>
      <c r="L1382">
        <v>635</v>
      </c>
      <c r="M1382" t="b">
        <v>0</v>
      </c>
      <c r="N1382" t="b">
        <v>0</v>
      </c>
      <c r="O1382" t="b">
        <v>0</v>
      </c>
    </row>
    <row r="1383" spans="1:15" x14ac:dyDescent="0.2">
      <c r="A1383" t="s">
        <v>4604</v>
      </c>
      <c r="B1383" s="1">
        <v>43083</v>
      </c>
      <c r="C1383" s="1">
        <v>43077.35460648148</v>
      </c>
      <c r="D1383" t="s">
        <v>4605</v>
      </c>
      <c r="E1383" t="s">
        <v>4606</v>
      </c>
      <c r="F1383">
        <v>24</v>
      </c>
      <c r="G1383" t="str">
        <f>VLOOKUP(YouTubeVideos[[#This Row],[category_id]],VideoCategories[],2,FALSE)</f>
        <v>Entertainment</v>
      </c>
      <c r="H1383" t="s">
        <v>4607</v>
      </c>
      <c r="I1383">
        <v>126634</v>
      </c>
      <c r="J1383">
        <v>4757</v>
      </c>
      <c r="K1383">
        <v>91</v>
      </c>
      <c r="L1383">
        <v>511</v>
      </c>
      <c r="M1383" t="b">
        <v>0</v>
      </c>
      <c r="N1383" t="b">
        <v>0</v>
      </c>
      <c r="O1383" t="b">
        <v>0</v>
      </c>
    </row>
    <row r="1384" spans="1:15" x14ac:dyDescent="0.2">
      <c r="A1384" t="s">
        <v>12857</v>
      </c>
      <c r="B1384" s="1">
        <v>43153</v>
      </c>
      <c r="C1384" s="1">
        <v>43145.186712962961</v>
      </c>
      <c r="D1384" t="s">
        <v>12858</v>
      </c>
      <c r="E1384" t="s">
        <v>12859</v>
      </c>
      <c r="F1384">
        <v>24</v>
      </c>
      <c r="G1384" t="str">
        <f>VLOOKUP(YouTubeVideos[[#This Row],[category_id]],VideoCategories[],2,FALSE)</f>
        <v>Entertainment</v>
      </c>
      <c r="H1384" t="s">
        <v>12860</v>
      </c>
      <c r="I1384">
        <v>126986</v>
      </c>
      <c r="J1384">
        <v>2873</v>
      </c>
      <c r="K1384">
        <v>1474</v>
      </c>
      <c r="L1384">
        <v>352</v>
      </c>
      <c r="M1384" t="b">
        <v>0</v>
      </c>
      <c r="N1384" t="b">
        <v>0</v>
      </c>
      <c r="O1384" t="b">
        <v>0</v>
      </c>
    </row>
    <row r="1385" spans="1:15" x14ac:dyDescent="0.2">
      <c r="A1385" t="s">
        <v>4593</v>
      </c>
      <c r="B1385" s="1">
        <v>43083</v>
      </c>
      <c r="C1385" s="1">
        <v>43077.221770833334</v>
      </c>
      <c r="D1385" t="s">
        <v>4594</v>
      </c>
      <c r="E1385" t="s">
        <v>4595</v>
      </c>
      <c r="F1385">
        <v>24</v>
      </c>
      <c r="G1385" t="str">
        <f>VLOOKUP(YouTubeVideos[[#This Row],[category_id]],VideoCategories[],2,FALSE)</f>
        <v>Entertainment</v>
      </c>
      <c r="H1385" t="s">
        <v>4596</v>
      </c>
      <c r="I1385">
        <v>127055</v>
      </c>
      <c r="J1385">
        <v>3028</v>
      </c>
      <c r="K1385">
        <v>50</v>
      </c>
      <c r="L1385">
        <v>219</v>
      </c>
      <c r="M1385" t="b">
        <v>0</v>
      </c>
      <c r="N1385" t="b">
        <v>0</v>
      </c>
      <c r="O1385" t="b">
        <v>0</v>
      </c>
    </row>
    <row r="1386" spans="1:15" x14ac:dyDescent="0.2">
      <c r="A1386" t="s">
        <v>599</v>
      </c>
      <c r="B1386" s="1">
        <v>43055</v>
      </c>
      <c r="C1386" s="1">
        <v>43049.375740740739</v>
      </c>
      <c r="D1386" t="s">
        <v>19746</v>
      </c>
      <c r="E1386" t="s">
        <v>600</v>
      </c>
      <c r="F1386">
        <v>24</v>
      </c>
      <c r="G1386" t="str">
        <f>VLOOKUP(YouTubeVideos[[#This Row],[category_id]],VideoCategories[],2,FALSE)</f>
        <v>Entertainment</v>
      </c>
      <c r="H1386" t="s">
        <v>601</v>
      </c>
      <c r="I1386">
        <v>127404</v>
      </c>
      <c r="J1386">
        <v>3869</v>
      </c>
      <c r="K1386">
        <v>56</v>
      </c>
      <c r="L1386">
        <v>111</v>
      </c>
      <c r="M1386" t="b">
        <v>0</v>
      </c>
      <c r="N1386" t="b">
        <v>0</v>
      </c>
      <c r="O1386" t="b">
        <v>0</v>
      </c>
    </row>
    <row r="1387" spans="1:15" x14ac:dyDescent="0.2">
      <c r="A1387" t="s">
        <v>971</v>
      </c>
      <c r="B1387" s="1">
        <v>43058</v>
      </c>
      <c r="C1387" s="1">
        <v>43054.803379629629</v>
      </c>
      <c r="D1387" t="s">
        <v>972</v>
      </c>
      <c r="E1387" t="s">
        <v>252</v>
      </c>
      <c r="F1387">
        <v>17</v>
      </c>
      <c r="G1387" t="str">
        <f>VLOOKUP(YouTubeVideos[[#This Row],[category_id]],VideoCategories[],2,FALSE)</f>
        <v>Sports</v>
      </c>
      <c r="H1387" t="s">
        <v>973</v>
      </c>
      <c r="I1387">
        <v>127525</v>
      </c>
      <c r="J1387">
        <v>1094</v>
      </c>
      <c r="K1387">
        <v>43</v>
      </c>
      <c r="L1387">
        <v>414</v>
      </c>
      <c r="M1387" t="b">
        <v>0</v>
      </c>
      <c r="N1387" t="b">
        <v>0</v>
      </c>
      <c r="O1387" t="b">
        <v>0</v>
      </c>
    </row>
    <row r="1388" spans="1:15" x14ac:dyDescent="0.2">
      <c r="A1388" t="s">
        <v>10019</v>
      </c>
      <c r="B1388" s="1">
        <v>43129</v>
      </c>
      <c r="C1388" s="1">
        <v>41247.274270833332</v>
      </c>
      <c r="D1388" t="s">
        <v>10020</v>
      </c>
      <c r="E1388" t="s">
        <v>10021</v>
      </c>
      <c r="F1388">
        <v>10</v>
      </c>
      <c r="G1388" t="str">
        <f>VLOOKUP(YouTubeVideos[[#This Row],[category_id]],VideoCategories[],2,FALSE)</f>
        <v>Music</v>
      </c>
      <c r="H1388" t="s">
        <v>10022</v>
      </c>
      <c r="I1388">
        <v>127623</v>
      </c>
      <c r="J1388">
        <v>694</v>
      </c>
      <c r="K1388">
        <v>7</v>
      </c>
      <c r="L1388">
        <v>104</v>
      </c>
      <c r="M1388" t="b">
        <v>0</v>
      </c>
      <c r="N1388" t="b">
        <v>0</v>
      </c>
      <c r="O1388" t="b">
        <v>0</v>
      </c>
    </row>
    <row r="1389" spans="1:15" x14ac:dyDescent="0.2">
      <c r="A1389" t="s">
        <v>2720</v>
      </c>
      <c r="B1389" s="1">
        <v>43070</v>
      </c>
      <c r="C1389" s="1">
        <v>40867.615104166667</v>
      </c>
      <c r="D1389" t="s">
        <v>2721</v>
      </c>
      <c r="E1389" t="s">
        <v>2722</v>
      </c>
      <c r="F1389">
        <v>20</v>
      </c>
      <c r="G1389" t="str">
        <f>VLOOKUP(YouTubeVideos[[#This Row],[category_id]],VideoCategories[],2,FALSE)</f>
        <v>Gaming</v>
      </c>
      <c r="H1389" t="s">
        <v>2723</v>
      </c>
      <c r="I1389">
        <v>127640</v>
      </c>
      <c r="J1389">
        <v>696</v>
      </c>
      <c r="K1389">
        <v>52</v>
      </c>
      <c r="L1389">
        <v>233</v>
      </c>
      <c r="M1389" t="b">
        <v>0</v>
      </c>
      <c r="N1389" t="b">
        <v>0</v>
      </c>
      <c r="O1389" t="b">
        <v>0</v>
      </c>
    </row>
    <row r="1390" spans="1:15" x14ac:dyDescent="0.2">
      <c r="A1390" t="s">
        <v>4039</v>
      </c>
      <c r="B1390" s="1">
        <v>43080</v>
      </c>
      <c r="C1390" s="1">
        <v>43074.236134259256</v>
      </c>
      <c r="D1390" t="s">
        <v>4040</v>
      </c>
      <c r="E1390" t="s">
        <v>4041</v>
      </c>
      <c r="F1390">
        <v>22</v>
      </c>
      <c r="G1390" t="str">
        <f>VLOOKUP(YouTubeVideos[[#This Row],[category_id]],VideoCategories[],2,FALSE)</f>
        <v>People &amp; Blogs</v>
      </c>
      <c r="H1390" t="s">
        <v>4042</v>
      </c>
      <c r="I1390">
        <v>127940</v>
      </c>
      <c r="J1390">
        <v>11839</v>
      </c>
      <c r="K1390">
        <v>150</v>
      </c>
      <c r="L1390">
        <v>1358</v>
      </c>
      <c r="M1390" t="b">
        <v>0</v>
      </c>
      <c r="N1390" t="b">
        <v>0</v>
      </c>
      <c r="O1390" t="b">
        <v>0</v>
      </c>
    </row>
    <row r="1391" spans="1:15" x14ac:dyDescent="0.2">
      <c r="A1391" t="s">
        <v>13156</v>
      </c>
      <c r="B1391" s="1">
        <v>43156</v>
      </c>
      <c r="C1391" s="1">
        <v>43147.625069444446</v>
      </c>
      <c r="D1391" t="s">
        <v>13157</v>
      </c>
      <c r="E1391" t="s">
        <v>11593</v>
      </c>
      <c r="F1391">
        <v>26</v>
      </c>
      <c r="G1391" t="str">
        <f>VLOOKUP(YouTubeVideos[[#This Row],[category_id]],VideoCategories[],2,FALSE)</f>
        <v>Howto &amp; Style</v>
      </c>
      <c r="H1391" t="s">
        <v>13158</v>
      </c>
      <c r="I1391">
        <v>127987</v>
      </c>
      <c r="J1391">
        <v>2170</v>
      </c>
      <c r="K1391">
        <v>280</v>
      </c>
      <c r="L1391">
        <v>409</v>
      </c>
      <c r="M1391" t="b">
        <v>0</v>
      </c>
      <c r="N1391" t="b">
        <v>0</v>
      </c>
      <c r="O1391" t="b">
        <v>0</v>
      </c>
    </row>
    <row r="1392" spans="1:15" x14ac:dyDescent="0.2">
      <c r="A1392" t="s">
        <v>1524</v>
      </c>
      <c r="B1392" s="1">
        <v>43061</v>
      </c>
      <c r="C1392" s="1">
        <v>43055.693969907406</v>
      </c>
      <c r="D1392" t="s">
        <v>1525</v>
      </c>
      <c r="E1392" t="s">
        <v>78</v>
      </c>
      <c r="F1392">
        <v>24</v>
      </c>
      <c r="G1392" t="str">
        <f>VLOOKUP(YouTubeVideos[[#This Row],[category_id]],VideoCategories[],2,FALSE)</f>
        <v>Entertainment</v>
      </c>
      <c r="H1392" t="s">
        <v>1526</v>
      </c>
      <c r="I1392">
        <v>128002</v>
      </c>
      <c r="J1392">
        <v>1939</v>
      </c>
      <c r="K1392">
        <v>253</v>
      </c>
      <c r="L1392">
        <v>266</v>
      </c>
      <c r="M1392" t="b">
        <v>0</v>
      </c>
      <c r="N1392" t="b">
        <v>0</v>
      </c>
      <c r="O1392" t="b">
        <v>0</v>
      </c>
    </row>
    <row r="1393" spans="1:15" x14ac:dyDescent="0.2">
      <c r="A1393" t="s">
        <v>10772</v>
      </c>
      <c r="B1393" s="1">
        <v>43134</v>
      </c>
      <c r="C1393" s="1">
        <v>43127.929629629631</v>
      </c>
      <c r="D1393" t="s">
        <v>20293</v>
      </c>
      <c r="E1393" t="s">
        <v>10181</v>
      </c>
      <c r="F1393">
        <v>17</v>
      </c>
      <c r="G1393" t="str">
        <f>VLOOKUP(YouTubeVideos[[#This Row],[category_id]],VideoCategories[],2,FALSE)</f>
        <v>Sports</v>
      </c>
      <c r="H1393" t="s">
        <v>10773</v>
      </c>
      <c r="I1393">
        <v>128236</v>
      </c>
      <c r="J1393">
        <v>681</v>
      </c>
      <c r="K1393">
        <v>37</v>
      </c>
      <c r="L1393">
        <v>85</v>
      </c>
      <c r="M1393" t="b">
        <v>0</v>
      </c>
      <c r="N1393" t="b">
        <v>0</v>
      </c>
      <c r="O1393" t="b">
        <v>0</v>
      </c>
    </row>
    <row r="1394" spans="1:15" x14ac:dyDescent="0.2">
      <c r="A1394" t="s">
        <v>1276</v>
      </c>
      <c r="B1394" s="1">
        <v>43060</v>
      </c>
      <c r="C1394" s="1">
        <v>43059.336134259262</v>
      </c>
      <c r="D1394" t="s">
        <v>1277</v>
      </c>
      <c r="E1394" t="s">
        <v>982</v>
      </c>
      <c r="F1394">
        <v>27</v>
      </c>
      <c r="G1394" t="str">
        <f>VLOOKUP(YouTubeVideos[[#This Row],[category_id]],VideoCategories[],2,FALSE)</f>
        <v>Education</v>
      </c>
      <c r="H1394" t="s">
        <v>1278</v>
      </c>
      <c r="I1394">
        <v>128287</v>
      </c>
      <c r="J1394">
        <v>5310</v>
      </c>
      <c r="K1394">
        <v>490</v>
      </c>
      <c r="L1394">
        <v>1624</v>
      </c>
      <c r="M1394" t="b">
        <v>0</v>
      </c>
      <c r="N1394" t="b">
        <v>0</v>
      </c>
      <c r="O1394" t="b">
        <v>0</v>
      </c>
    </row>
    <row r="1395" spans="1:15" x14ac:dyDescent="0.2">
      <c r="A1395" t="s">
        <v>11019</v>
      </c>
      <c r="B1395" s="1">
        <v>43136</v>
      </c>
      <c r="C1395" s="1">
        <v>43134.316018518519</v>
      </c>
      <c r="D1395" t="s">
        <v>11020</v>
      </c>
      <c r="E1395" t="s">
        <v>800</v>
      </c>
      <c r="F1395">
        <v>25</v>
      </c>
      <c r="G1395" t="str">
        <f>VLOOKUP(YouTubeVideos[[#This Row],[category_id]],VideoCategories[],2,FALSE)</f>
        <v>News &amp; Politics</v>
      </c>
      <c r="H1395" t="s">
        <v>11021</v>
      </c>
      <c r="I1395">
        <v>128309</v>
      </c>
      <c r="J1395">
        <v>1127</v>
      </c>
      <c r="K1395">
        <v>155</v>
      </c>
      <c r="L1395">
        <v>836</v>
      </c>
      <c r="M1395" t="b">
        <v>0</v>
      </c>
      <c r="N1395" t="b">
        <v>0</v>
      </c>
      <c r="O1395" t="b">
        <v>0</v>
      </c>
    </row>
    <row r="1396" spans="1:15" x14ac:dyDescent="0.2">
      <c r="A1396" t="s">
        <v>13791</v>
      </c>
      <c r="B1396" s="1">
        <v>43163</v>
      </c>
      <c r="C1396" s="1">
        <v>43151.437662037039</v>
      </c>
      <c r="D1396" t="s">
        <v>13792</v>
      </c>
      <c r="E1396" t="s">
        <v>2943</v>
      </c>
      <c r="F1396">
        <v>17</v>
      </c>
      <c r="G1396" t="str">
        <f>VLOOKUP(YouTubeVideos[[#This Row],[category_id]],VideoCategories[],2,FALSE)</f>
        <v>Sports</v>
      </c>
      <c r="H1396" t="s">
        <v>13793</v>
      </c>
      <c r="I1396">
        <v>128412</v>
      </c>
      <c r="J1396">
        <v>3241</v>
      </c>
      <c r="K1396">
        <v>48</v>
      </c>
      <c r="L1396">
        <v>154</v>
      </c>
      <c r="M1396" t="b">
        <v>0</v>
      </c>
      <c r="N1396" t="b">
        <v>0</v>
      </c>
      <c r="O1396" t="b">
        <v>0</v>
      </c>
    </row>
    <row r="1397" spans="1:15" x14ac:dyDescent="0.2">
      <c r="A1397" t="s">
        <v>11983</v>
      </c>
      <c r="B1397" s="1">
        <v>43145</v>
      </c>
      <c r="C1397" s="1">
        <v>43140.666666666664</v>
      </c>
      <c r="D1397" t="s">
        <v>11984</v>
      </c>
      <c r="E1397" t="s">
        <v>11985</v>
      </c>
      <c r="F1397">
        <v>17</v>
      </c>
      <c r="G1397" t="str">
        <f>VLOOKUP(YouTubeVideos[[#This Row],[category_id]],VideoCategories[],2,FALSE)</f>
        <v>Sports</v>
      </c>
      <c r="H1397" t="s">
        <v>11986</v>
      </c>
      <c r="I1397">
        <v>128413</v>
      </c>
      <c r="J1397">
        <v>1725</v>
      </c>
      <c r="K1397">
        <v>257</v>
      </c>
      <c r="L1397">
        <v>156</v>
      </c>
      <c r="M1397" t="b">
        <v>0</v>
      </c>
      <c r="N1397" t="b">
        <v>0</v>
      </c>
      <c r="O1397" t="b">
        <v>0</v>
      </c>
    </row>
    <row r="1398" spans="1:15" x14ac:dyDescent="0.2">
      <c r="A1398" t="s">
        <v>3245</v>
      </c>
      <c r="B1398" s="1">
        <v>43075</v>
      </c>
      <c r="C1398" s="1">
        <v>43073.67560185185</v>
      </c>
      <c r="D1398" t="s">
        <v>1710</v>
      </c>
      <c r="E1398" t="s">
        <v>1226</v>
      </c>
      <c r="F1398">
        <v>17</v>
      </c>
      <c r="G1398" t="str">
        <f>VLOOKUP(YouTubeVideos[[#This Row],[category_id]],VideoCategories[],2,FALSE)</f>
        <v>Sports</v>
      </c>
      <c r="H1398" t="s">
        <v>1227</v>
      </c>
      <c r="I1398">
        <v>128551</v>
      </c>
      <c r="J1398">
        <v>2328</v>
      </c>
      <c r="K1398">
        <v>34</v>
      </c>
      <c r="L1398">
        <v>50</v>
      </c>
      <c r="M1398" t="b">
        <v>0</v>
      </c>
      <c r="N1398" t="b">
        <v>0</v>
      </c>
      <c r="O1398" t="b">
        <v>0</v>
      </c>
    </row>
    <row r="1399" spans="1:15" x14ac:dyDescent="0.2">
      <c r="A1399" t="s">
        <v>3301</v>
      </c>
      <c r="B1399" s="1">
        <v>43075</v>
      </c>
      <c r="C1399" s="1">
        <v>43068.375023148146</v>
      </c>
      <c r="D1399" t="s">
        <v>3302</v>
      </c>
      <c r="E1399" t="s">
        <v>1852</v>
      </c>
      <c r="F1399">
        <v>26</v>
      </c>
      <c r="G1399" t="str">
        <f>VLOOKUP(YouTubeVideos[[#This Row],[category_id]],VideoCategories[],2,FALSE)</f>
        <v>Howto &amp; Style</v>
      </c>
      <c r="H1399" t="s">
        <v>3303</v>
      </c>
      <c r="I1399">
        <v>128997</v>
      </c>
      <c r="J1399">
        <v>4215</v>
      </c>
      <c r="K1399">
        <v>96</v>
      </c>
      <c r="L1399">
        <v>345</v>
      </c>
      <c r="M1399" t="b">
        <v>0</v>
      </c>
      <c r="N1399" t="b">
        <v>0</v>
      </c>
      <c r="O1399" t="b">
        <v>0</v>
      </c>
    </row>
    <row r="1400" spans="1:15" x14ac:dyDescent="0.2">
      <c r="A1400" t="s">
        <v>1577</v>
      </c>
      <c r="B1400" s="1">
        <v>43061</v>
      </c>
      <c r="C1400" s="1">
        <v>43056.00204861111</v>
      </c>
      <c r="D1400" t="s">
        <v>1578</v>
      </c>
      <c r="E1400" t="s">
        <v>1579</v>
      </c>
      <c r="F1400">
        <v>26</v>
      </c>
      <c r="G1400" t="str">
        <f>VLOOKUP(YouTubeVideos[[#This Row],[category_id]],VideoCategories[],2,FALSE)</f>
        <v>Howto &amp; Style</v>
      </c>
      <c r="H1400" t="s">
        <v>1580</v>
      </c>
      <c r="I1400">
        <v>129071</v>
      </c>
      <c r="J1400">
        <v>12681</v>
      </c>
      <c r="K1400">
        <v>83</v>
      </c>
      <c r="L1400">
        <v>789</v>
      </c>
      <c r="M1400" t="b">
        <v>0</v>
      </c>
      <c r="N1400" t="b">
        <v>0</v>
      </c>
      <c r="O1400" t="b">
        <v>0</v>
      </c>
    </row>
    <row r="1401" spans="1:15" x14ac:dyDescent="0.2">
      <c r="A1401" t="s">
        <v>7494</v>
      </c>
      <c r="B1401" s="1">
        <v>43109</v>
      </c>
      <c r="C1401" s="1">
        <v>43105.194814814815</v>
      </c>
      <c r="D1401" t="s">
        <v>7495</v>
      </c>
      <c r="E1401" t="s">
        <v>6618</v>
      </c>
      <c r="F1401">
        <v>24</v>
      </c>
      <c r="G1401" t="str">
        <f>VLOOKUP(YouTubeVideos[[#This Row],[category_id]],VideoCategories[],2,FALSE)</f>
        <v>Entertainment</v>
      </c>
      <c r="H1401" t="s">
        <v>20102</v>
      </c>
      <c r="I1401">
        <v>129124</v>
      </c>
      <c r="J1401">
        <v>5077</v>
      </c>
      <c r="K1401">
        <v>100</v>
      </c>
      <c r="L1401">
        <v>128</v>
      </c>
      <c r="M1401" t="b">
        <v>0</v>
      </c>
      <c r="N1401" t="b">
        <v>0</v>
      </c>
      <c r="O1401" t="b">
        <v>0</v>
      </c>
    </row>
    <row r="1402" spans="1:15" x14ac:dyDescent="0.2">
      <c r="A1402" t="s">
        <v>6810</v>
      </c>
      <c r="B1402" s="1">
        <v>43104</v>
      </c>
      <c r="C1402" s="1">
        <v>43092.52684027778</v>
      </c>
      <c r="D1402" t="s">
        <v>6811</v>
      </c>
      <c r="E1402" t="s">
        <v>914</v>
      </c>
      <c r="F1402">
        <v>1</v>
      </c>
      <c r="G1402" t="str">
        <f>VLOOKUP(YouTubeVideos[[#This Row],[category_id]],VideoCategories[],2,FALSE)</f>
        <v>Film &amp; Animation</v>
      </c>
      <c r="H1402" t="s">
        <v>6812</v>
      </c>
      <c r="I1402">
        <v>129207</v>
      </c>
      <c r="J1402">
        <v>4440</v>
      </c>
      <c r="K1402">
        <v>569</v>
      </c>
      <c r="L1402">
        <v>1254</v>
      </c>
      <c r="M1402" t="b">
        <v>0</v>
      </c>
      <c r="N1402" t="b">
        <v>0</v>
      </c>
      <c r="O1402" t="b">
        <v>0</v>
      </c>
    </row>
    <row r="1403" spans="1:15" x14ac:dyDescent="0.2">
      <c r="A1403" t="s">
        <v>14365</v>
      </c>
      <c r="B1403" s="1">
        <v>43173</v>
      </c>
      <c r="C1403" s="1">
        <v>43162.583935185183</v>
      </c>
      <c r="D1403" t="s">
        <v>14366</v>
      </c>
      <c r="E1403" t="s">
        <v>8032</v>
      </c>
      <c r="F1403">
        <v>23</v>
      </c>
      <c r="G1403" t="str">
        <f>VLOOKUP(YouTubeVideos[[#This Row],[category_id]],VideoCategories[],2,FALSE)</f>
        <v>Comedy</v>
      </c>
      <c r="H1403" t="s">
        <v>14367</v>
      </c>
      <c r="I1403">
        <v>129312</v>
      </c>
      <c r="J1403">
        <v>5207</v>
      </c>
      <c r="K1403">
        <v>292</v>
      </c>
      <c r="L1403">
        <v>283</v>
      </c>
      <c r="M1403" t="b">
        <v>0</v>
      </c>
      <c r="N1403" t="b">
        <v>0</v>
      </c>
      <c r="O1403" t="b">
        <v>0</v>
      </c>
    </row>
    <row r="1404" spans="1:15" x14ac:dyDescent="0.2">
      <c r="A1404" t="s">
        <v>6494</v>
      </c>
      <c r="B1404" s="1">
        <v>43102</v>
      </c>
      <c r="C1404" s="1">
        <v>43090.3125</v>
      </c>
      <c r="D1404" t="s">
        <v>6495</v>
      </c>
      <c r="E1404" t="s">
        <v>3069</v>
      </c>
      <c r="F1404">
        <v>10</v>
      </c>
      <c r="G1404" t="str">
        <f>VLOOKUP(YouTubeVideos[[#This Row],[category_id]],VideoCategories[],2,FALSE)</f>
        <v>Music</v>
      </c>
      <c r="H1404" t="s">
        <v>6496</v>
      </c>
      <c r="I1404">
        <v>129318</v>
      </c>
      <c r="J1404">
        <v>9577</v>
      </c>
      <c r="K1404">
        <v>103</v>
      </c>
      <c r="L1404">
        <v>1498</v>
      </c>
      <c r="M1404" t="b">
        <v>0</v>
      </c>
      <c r="N1404" t="b">
        <v>0</v>
      </c>
      <c r="O1404" t="b">
        <v>0</v>
      </c>
    </row>
    <row r="1405" spans="1:15" x14ac:dyDescent="0.2">
      <c r="A1405" t="s">
        <v>9842</v>
      </c>
      <c r="B1405" s="1">
        <v>43128</v>
      </c>
      <c r="C1405" s="1">
        <v>43121.864594907405</v>
      </c>
      <c r="D1405" t="s">
        <v>20235</v>
      </c>
      <c r="E1405" t="s">
        <v>818</v>
      </c>
      <c r="F1405">
        <v>24</v>
      </c>
      <c r="G1405" t="str">
        <f>VLOOKUP(YouTubeVideos[[#This Row],[category_id]],VideoCategories[],2,FALSE)</f>
        <v>Entertainment</v>
      </c>
      <c r="H1405" t="s">
        <v>20236</v>
      </c>
      <c r="I1405">
        <v>129466</v>
      </c>
      <c r="J1405">
        <v>656</v>
      </c>
      <c r="K1405">
        <v>258</v>
      </c>
      <c r="L1405">
        <v>250</v>
      </c>
      <c r="M1405" t="b">
        <v>0</v>
      </c>
      <c r="N1405" t="b">
        <v>0</v>
      </c>
      <c r="O1405" t="b">
        <v>0</v>
      </c>
    </row>
    <row r="1406" spans="1:15" x14ac:dyDescent="0.2">
      <c r="A1406" t="s">
        <v>5655</v>
      </c>
      <c r="B1406" s="1">
        <v>43091</v>
      </c>
      <c r="C1406" s="1">
        <v>43089.272881944446</v>
      </c>
      <c r="D1406" t="s">
        <v>5656</v>
      </c>
      <c r="E1406" t="s">
        <v>1974</v>
      </c>
      <c r="F1406">
        <v>25</v>
      </c>
      <c r="G1406" t="str">
        <f>VLOOKUP(YouTubeVideos[[#This Row],[category_id]],VideoCategories[],2,FALSE)</f>
        <v>News &amp; Politics</v>
      </c>
      <c r="H1406" t="s">
        <v>5657</v>
      </c>
      <c r="I1406">
        <v>129538</v>
      </c>
      <c r="J1406">
        <v>1394</v>
      </c>
      <c r="K1406">
        <v>541</v>
      </c>
      <c r="L1406">
        <v>1591</v>
      </c>
      <c r="M1406" t="b">
        <v>0</v>
      </c>
      <c r="N1406" t="b">
        <v>0</v>
      </c>
      <c r="O1406" t="b">
        <v>0</v>
      </c>
    </row>
    <row r="1407" spans="1:15" x14ac:dyDescent="0.2">
      <c r="A1407" t="s">
        <v>5841</v>
      </c>
      <c r="B1407" s="1">
        <v>43092</v>
      </c>
      <c r="C1407" s="1">
        <v>43087.430138888885</v>
      </c>
      <c r="D1407" t="s">
        <v>5842</v>
      </c>
      <c r="E1407" t="s">
        <v>5843</v>
      </c>
      <c r="F1407">
        <v>24</v>
      </c>
      <c r="G1407" t="str">
        <f>VLOOKUP(YouTubeVideos[[#This Row],[category_id]],VideoCategories[],2,FALSE)</f>
        <v>Entertainment</v>
      </c>
      <c r="H1407" t="s">
        <v>5844</v>
      </c>
      <c r="I1407">
        <v>130481</v>
      </c>
      <c r="J1407">
        <v>5721</v>
      </c>
      <c r="K1407">
        <v>75</v>
      </c>
      <c r="L1407">
        <v>564</v>
      </c>
      <c r="M1407" t="b">
        <v>0</v>
      </c>
      <c r="N1407" t="b">
        <v>0</v>
      </c>
      <c r="O1407" t="b">
        <v>0</v>
      </c>
    </row>
    <row r="1408" spans="1:15" x14ac:dyDescent="0.2">
      <c r="A1408" t="s">
        <v>6446</v>
      </c>
      <c r="B1408" s="1">
        <v>43102</v>
      </c>
      <c r="C1408" s="1">
        <v>43090.958333333336</v>
      </c>
      <c r="D1408" t="s">
        <v>6447</v>
      </c>
      <c r="E1408" t="s">
        <v>2633</v>
      </c>
      <c r="F1408">
        <v>22</v>
      </c>
      <c r="G1408" t="str">
        <f>VLOOKUP(YouTubeVideos[[#This Row],[category_id]],VideoCategories[],2,FALSE)</f>
        <v>People &amp; Blogs</v>
      </c>
      <c r="H1408" t="s">
        <v>6448</v>
      </c>
      <c r="I1408">
        <v>130546</v>
      </c>
      <c r="J1408">
        <v>4736</v>
      </c>
      <c r="K1408">
        <v>64</v>
      </c>
      <c r="L1408">
        <v>553</v>
      </c>
      <c r="M1408" t="b">
        <v>0</v>
      </c>
      <c r="N1408" t="b">
        <v>0</v>
      </c>
      <c r="O1408" t="b">
        <v>0</v>
      </c>
    </row>
    <row r="1409" spans="1:15" x14ac:dyDescent="0.2">
      <c r="A1409" t="s">
        <v>13573</v>
      </c>
      <c r="B1409" s="1">
        <v>43160</v>
      </c>
      <c r="C1409" s="1">
        <v>43153.275775462964</v>
      </c>
      <c r="D1409" t="s">
        <v>13574</v>
      </c>
      <c r="E1409" t="s">
        <v>9978</v>
      </c>
      <c r="F1409">
        <v>24</v>
      </c>
      <c r="G1409" t="str">
        <f>VLOOKUP(YouTubeVideos[[#This Row],[category_id]],VideoCategories[],2,FALSE)</f>
        <v>Entertainment</v>
      </c>
      <c r="H1409" t="s">
        <v>63</v>
      </c>
      <c r="I1409">
        <v>130626</v>
      </c>
      <c r="J1409">
        <v>832</v>
      </c>
      <c r="K1409">
        <v>533</v>
      </c>
      <c r="L1409">
        <v>172</v>
      </c>
      <c r="M1409" t="b">
        <v>0</v>
      </c>
      <c r="N1409" t="b">
        <v>0</v>
      </c>
      <c r="O1409" t="b">
        <v>0</v>
      </c>
    </row>
    <row r="1410" spans="1:15" x14ac:dyDescent="0.2">
      <c r="A1410" t="s">
        <v>270</v>
      </c>
      <c r="B1410" s="1">
        <v>43053</v>
      </c>
      <c r="C1410" s="1">
        <v>43047.541678240741</v>
      </c>
      <c r="D1410" t="s">
        <v>271</v>
      </c>
      <c r="E1410" t="s">
        <v>272</v>
      </c>
      <c r="F1410">
        <v>22</v>
      </c>
      <c r="G1410" t="str">
        <f>VLOOKUP(YouTubeVideos[[#This Row],[category_id]],VideoCategories[],2,FALSE)</f>
        <v>People &amp; Blogs</v>
      </c>
      <c r="H1410" t="s">
        <v>273</v>
      </c>
      <c r="I1410">
        <v>130778</v>
      </c>
      <c r="J1410">
        <v>5684</v>
      </c>
      <c r="K1410">
        <v>53</v>
      </c>
      <c r="L1410">
        <v>737</v>
      </c>
      <c r="M1410" t="b">
        <v>0</v>
      </c>
      <c r="N1410" t="b">
        <v>0</v>
      </c>
      <c r="O1410" t="b">
        <v>0</v>
      </c>
    </row>
    <row r="1411" spans="1:15" x14ac:dyDescent="0.2">
      <c r="A1411" t="s">
        <v>13446</v>
      </c>
      <c r="B1411" s="1">
        <v>43160</v>
      </c>
      <c r="C1411" s="1">
        <v>43158.291678240741</v>
      </c>
      <c r="D1411" t="s">
        <v>13447</v>
      </c>
      <c r="E1411" t="s">
        <v>1673</v>
      </c>
      <c r="F1411">
        <v>23</v>
      </c>
      <c r="G1411" t="str">
        <f>VLOOKUP(YouTubeVideos[[#This Row],[category_id]],VideoCategories[],2,FALSE)</f>
        <v>Comedy</v>
      </c>
      <c r="H1411" t="s">
        <v>13448</v>
      </c>
      <c r="I1411">
        <v>130817</v>
      </c>
      <c r="J1411">
        <v>3464</v>
      </c>
      <c r="K1411">
        <v>2442</v>
      </c>
      <c r="L1411">
        <v>973</v>
      </c>
      <c r="M1411" t="b">
        <v>0</v>
      </c>
      <c r="N1411" t="b">
        <v>0</v>
      </c>
      <c r="O1411" t="b">
        <v>0</v>
      </c>
    </row>
    <row r="1412" spans="1:15" x14ac:dyDescent="0.2">
      <c r="A1412" t="s">
        <v>4954</v>
      </c>
      <c r="B1412" s="1">
        <v>43086</v>
      </c>
      <c r="C1412" s="1">
        <v>43081.54314814815</v>
      </c>
      <c r="D1412" t="s">
        <v>4955</v>
      </c>
      <c r="E1412" t="s">
        <v>2452</v>
      </c>
      <c r="F1412">
        <v>24</v>
      </c>
      <c r="G1412" t="str">
        <f>VLOOKUP(YouTubeVideos[[#This Row],[category_id]],VideoCategories[],2,FALSE)</f>
        <v>Entertainment</v>
      </c>
      <c r="H1412" t="s">
        <v>4956</v>
      </c>
      <c r="I1412">
        <v>130998</v>
      </c>
      <c r="J1412">
        <v>3853</v>
      </c>
      <c r="K1412">
        <v>62</v>
      </c>
      <c r="L1412">
        <v>434</v>
      </c>
      <c r="M1412" t="b">
        <v>0</v>
      </c>
      <c r="N1412" t="b">
        <v>0</v>
      </c>
      <c r="O1412" t="b">
        <v>0</v>
      </c>
    </row>
    <row r="1413" spans="1:15" x14ac:dyDescent="0.2">
      <c r="A1413" t="s">
        <v>11477</v>
      </c>
      <c r="B1413" s="1">
        <v>43139</v>
      </c>
      <c r="C1413" s="1">
        <v>43132.761296296296</v>
      </c>
      <c r="D1413" t="s">
        <v>11478</v>
      </c>
      <c r="E1413" t="s">
        <v>11479</v>
      </c>
      <c r="F1413">
        <v>20</v>
      </c>
      <c r="G1413" t="str">
        <f>VLOOKUP(YouTubeVideos[[#This Row],[category_id]],VideoCategories[],2,FALSE)</f>
        <v>Gaming</v>
      </c>
      <c r="H1413" t="s">
        <v>11480</v>
      </c>
      <c r="I1413">
        <v>131055</v>
      </c>
      <c r="J1413">
        <v>1689</v>
      </c>
      <c r="K1413">
        <v>216</v>
      </c>
      <c r="L1413">
        <v>508</v>
      </c>
      <c r="M1413" t="b">
        <v>0</v>
      </c>
      <c r="N1413" t="b">
        <v>0</v>
      </c>
      <c r="O1413" t="b">
        <v>0</v>
      </c>
    </row>
    <row r="1414" spans="1:15" x14ac:dyDescent="0.2">
      <c r="A1414" t="s">
        <v>16467</v>
      </c>
      <c r="B1414" s="1">
        <v>43210</v>
      </c>
      <c r="C1414" s="1">
        <v>43200.953599537039</v>
      </c>
      <c r="D1414" t="s">
        <v>16468</v>
      </c>
      <c r="E1414" t="s">
        <v>9234</v>
      </c>
      <c r="F1414">
        <v>17</v>
      </c>
      <c r="G1414" t="str">
        <f>VLOOKUP(YouTubeVideos[[#This Row],[category_id]],VideoCategories[],2,FALSE)</f>
        <v>Sports</v>
      </c>
      <c r="H1414" t="s">
        <v>16469</v>
      </c>
      <c r="I1414">
        <v>131141</v>
      </c>
      <c r="J1414">
        <v>2821</v>
      </c>
      <c r="K1414">
        <v>39</v>
      </c>
      <c r="L1414">
        <v>445</v>
      </c>
      <c r="M1414" t="b">
        <v>0</v>
      </c>
      <c r="N1414" t="b">
        <v>0</v>
      </c>
      <c r="O1414" t="b">
        <v>0</v>
      </c>
    </row>
    <row r="1415" spans="1:15" x14ac:dyDescent="0.2">
      <c r="A1415" t="s">
        <v>12634</v>
      </c>
      <c r="B1415" s="1">
        <v>43151</v>
      </c>
      <c r="C1415" s="1">
        <v>43142.448541666665</v>
      </c>
      <c r="D1415" t="s">
        <v>12635</v>
      </c>
      <c r="E1415" t="s">
        <v>12636</v>
      </c>
      <c r="F1415">
        <v>23</v>
      </c>
      <c r="G1415" t="str">
        <f>VLOOKUP(YouTubeVideos[[#This Row],[category_id]],VideoCategories[],2,FALSE)</f>
        <v>Comedy</v>
      </c>
      <c r="H1415" t="s">
        <v>12637</v>
      </c>
      <c r="I1415">
        <v>131168</v>
      </c>
      <c r="J1415">
        <v>544</v>
      </c>
      <c r="K1415">
        <v>23</v>
      </c>
      <c r="L1415">
        <v>32</v>
      </c>
      <c r="M1415" t="b">
        <v>0</v>
      </c>
      <c r="N1415" t="b">
        <v>0</v>
      </c>
      <c r="O1415" t="b">
        <v>0</v>
      </c>
    </row>
    <row r="1416" spans="1:15" x14ac:dyDescent="0.2">
      <c r="A1416" t="s">
        <v>3304</v>
      </c>
      <c r="B1416" s="1">
        <v>43075</v>
      </c>
      <c r="C1416" s="1">
        <v>43068.424849537034</v>
      </c>
      <c r="D1416" t="s">
        <v>19894</v>
      </c>
      <c r="E1416" t="s">
        <v>3305</v>
      </c>
      <c r="F1416">
        <v>10</v>
      </c>
      <c r="G1416" t="str">
        <f>VLOOKUP(YouTubeVideos[[#This Row],[category_id]],VideoCategories[],2,FALSE)</f>
        <v>Music</v>
      </c>
      <c r="H1416" t="s">
        <v>3306</v>
      </c>
      <c r="I1416">
        <v>131240</v>
      </c>
      <c r="J1416">
        <v>4082</v>
      </c>
      <c r="K1416">
        <v>1693</v>
      </c>
      <c r="L1416">
        <v>1099</v>
      </c>
      <c r="M1416" t="b">
        <v>0</v>
      </c>
      <c r="N1416" t="b">
        <v>0</v>
      </c>
      <c r="O1416" t="b">
        <v>0</v>
      </c>
    </row>
    <row r="1417" spans="1:15" x14ac:dyDescent="0.2">
      <c r="A1417" t="s">
        <v>5871</v>
      </c>
      <c r="B1417" s="1">
        <v>43092</v>
      </c>
      <c r="C1417" s="1">
        <v>43086.473576388889</v>
      </c>
      <c r="D1417" t="s">
        <v>5872</v>
      </c>
      <c r="E1417" t="s">
        <v>3160</v>
      </c>
      <c r="F1417">
        <v>24</v>
      </c>
      <c r="G1417" t="str">
        <f>VLOOKUP(YouTubeVideos[[#This Row],[category_id]],VideoCategories[],2,FALSE)</f>
        <v>Entertainment</v>
      </c>
      <c r="H1417" t="s">
        <v>5873</v>
      </c>
      <c r="I1417">
        <v>131431</v>
      </c>
      <c r="J1417">
        <v>7069</v>
      </c>
      <c r="K1417">
        <v>787</v>
      </c>
      <c r="L1417">
        <v>2277</v>
      </c>
      <c r="M1417" t="b">
        <v>0</v>
      </c>
      <c r="N1417" t="b">
        <v>0</v>
      </c>
      <c r="O1417" t="b">
        <v>0</v>
      </c>
    </row>
    <row r="1418" spans="1:15" x14ac:dyDescent="0.2">
      <c r="A1418" t="s">
        <v>4510</v>
      </c>
      <c r="B1418" s="1">
        <v>43083</v>
      </c>
      <c r="C1418" s="1">
        <v>43080.481678240743</v>
      </c>
      <c r="D1418" t="s">
        <v>4511</v>
      </c>
      <c r="E1418" t="s">
        <v>3911</v>
      </c>
      <c r="F1418">
        <v>24</v>
      </c>
      <c r="G1418" t="str">
        <f>VLOOKUP(YouTubeVideos[[#This Row],[category_id]],VideoCategories[],2,FALSE)</f>
        <v>Entertainment</v>
      </c>
      <c r="H1418" t="s">
        <v>4512</v>
      </c>
      <c r="I1418">
        <v>131860</v>
      </c>
      <c r="J1418">
        <v>2061</v>
      </c>
      <c r="K1418">
        <v>65</v>
      </c>
      <c r="L1418">
        <v>83</v>
      </c>
      <c r="M1418" t="b">
        <v>0</v>
      </c>
      <c r="N1418" t="b">
        <v>0</v>
      </c>
      <c r="O1418" t="b">
        <v>0</v>
      </c>
    </row>
    <row r="1419" spans="1:15" x14ac:dyDescent="0.2">
      <c r="A1419" t="s">
        <v>7583</v>
      </c>
      <c r="B1419" s="1">
        <v>43109</v>
      </c>
      <c r="C1419" s="1">
        <v>43103.708344907405</v>
      </c>
      <c r="D1419" t="s">
        <v>7584</v>
      </c>
      <c r="E1419" t="s">
        <v>7585</v>
      </c>
      <c r="F1419">
        <v>17</v>
      </c>
      <c r="G1419" t="str">
        <f>VLOOKUP(YouTubeVideos[[#This Row],[category_id]],VideoCategories[],2,FALSE)</f>
        <v>Sports</v>
      </c>
      <c r="H1419" t="s">
        <v>20115</v>
      </c>
      <c r="I1419">
        <v>132029</v>
      </c>
      <c r="J1419">
        <v>5926</v>
      </c>
      <c r="K1419">
        <v>62</v>
      </c>
      <c r="L1419">
        <v>507</v>
      </c>
      <c r="M1419" t="b">
        <v>0</v>
      </c>
      <c r="N1419" t="b">
        <v>0</v>
      </c>
      <c r="O1419" t="b">
        <v>0</v>
      </c>
    </row>
    <row r="1420" spans="1:15" x14ac:dyDescent="0.2">
      <c r="A1420" t="s">
        <v>12159</v>
      </c>
      <c r="B1420" s="1">
        <v>43146</v>
      </c>
      <c r="C1420" s="1">
        <v>43139.550081018519</v>
      </c>
      <c r="D1420" t="s">
        <v>12160</v>
      </c>
      <c r="E1420" t="s">
        <v>12161</v>
      </c>
      <c r="F1420">
        <v>23</v>
      </c>
      <c r="G1420" t="str">
        <f>VLOOKUP(YouTubeVideos[[#This Row],[category_id]],VideoCategories[],2,FALSE)</f>
        <v>Comedy</v>
      </c>
      <c r="H1420" t="s">
        <v>12162</v>
      </c>
      <c r="I1420">
        <v>132189</v>
      </c>
      <c r="J1420">
        <v>8215</v>
      </c>
      <c r="K1420">
        <v>103</v>
      </c>
      <c r="L1420">
        <v>508</v>
      </c>
      <c r="M1420" t="b">
        <v>0</v>
      </c>
      <c r="N1420" t="b">
        <v>0</v>
      </c>
      <c r="O1420" t="b">
        <v>0</v>
      </c>
    </row>
    <row r="1421" spans="1:15" x14ac:dyDescent="0.2">
      <c r="A1421" t="s">
        <v>14505</v>
      </c>
      <c r="B1421" s="1">
        <v>43174</v>
      </c>
      <c r="C1421" s="1">
        <v>43165.501817129632</v>
      </c>
      <c r="D1421" t="s">
        <v>14506</v>
      </c>
      <c r="E1421" t="s">
        <v>2156</v>
      </c>
      <c r="F1421">
        <v>24</v>
      </c>
      <c r="G1421" t="str">
        <f>VLOOKUP(YouTubeVideos[[#This Row],[category_id]],VideoCategories[],2,FALSE)</f>
        <v>Entertainment</v>
      </c>
      <c r="H1421" t="s">
        <v>14507</v>
      </c>
      <c r="I1421">
        <v>132283</v>
      </c>
      <c r="J1421">
        <v>10987</v>
      </c>
      <c r="K1421">
        <v>488</v>
      </c>
      <c r="L1421">
        <v>3301</v>
      </c>
      <c r="M1421" t="b">
        <v>0</v>
      </c>
      <c r="N1421" t="b">
        <v>0</v>
      </c>
      <c r="O1421" t="b">
        <v>0</v>
      </c>
    </row>
    <row r="1422" spans="1:15" x14ac:dyDescent="0.2">
      <c r="A1422" t="s">
        <v>3505</v>
      </c>
      <c r="B1422" s="1">
        <v>43076</v>
      </c>
      <c r="C1422" s="1">
        <v>43069.333333333336</v>
      </c>
      <c r="D1422" t="s">
        <v>3506</v>
      </c>
      <c r="E1422" t="s">
        <v>3507</v>
      </c>
      <c r="F1422">
        <v>10</v>
      </c>
      <c r="G1422" t="str">
        <f>VLOOKUP(YouTubeVideos[[#This Row],[category_id]],VideoCategories[],2,FALSE)</f>
        <v>Music</v>
      </c>
      <c r="H1422" t="s">
        <v>3508</v>
      </c>
      <c r="I1422">
        <v>132580</v>
      </c>
      <c r="J1422">
        <v>3480</v>
      </c>
      <c r="K1422">
        <v>165</v>
      </c>
      <c r="L1422">
        <v>462</v>
      </c>
      <c r="M1422" t="b">
        <v>0</v>
      </c>
      <c r="N1422" t="b">
        <v>0</v>
      </c>
      <c r="O1422" t="b">
        <v>0</v>
      </c>
    </row>
    <row r="1423" spans="1:15" x14ac:dyDescent="0.2">
      <c r="A1423" t="s">
        <v>14004</v>
      </c>
      <c r="B1423" s="1">
        <v>43166</v>
      </c>
      <c r="C1423" s="1">
        <v>43157.532268518517</v>
      </c>
      <c r="D1423" t="s">
        <v>14005</v>
      </c>
      <c r="E1423" t="s">
        <v>1809</v>
      </c>
      <c r="F1423">
        <v>23</v>
      </c>
      <c r="G1423" t="str">
        <f>VLOOKUP(YouTubeVideos[[#This Row],[category_id]],VideoCategories[],2,FALSE)</f>
        <v>Comedy</v>
      </c>
      <c r="H1423" t="s">
        <v>14006</v>
      </c>
      <c r="I1423">
        <v>132724</v>
      </c>
      <c r="J1423">
        <v>11492</v>
      </c>
      <c r="K1423">
        <v>121</v>
      </c>
      <c r="L1423">
        <v>1164</v>
      </c>
      <c r="M1423" t="b">
        <v>0</v>
      </c>
      <c r="N1423" t="b">
        <v>0</v>
      </c>
      <c r="O1423" t="b">
        <v>0</v>
      </c>
    </row>
    <row r="1424" spans="1:15" x14ac:dyDescent="0.2">
      <c r="A1424" t="s">
        <v>2992</v>
      </c>
      <c r="B1424" s="1">
        <v>43073</v>
      </c>
      <c r="C1424" s="1">
        <v>43069.876203703701</v>
      </c>
      <c r="D1424" t="s">
        <v>2993</v>
      </c>
      <c r="E1424" t="s">
        <v>2994</v>
      </c>
      <c r="F1424">
        <v>10</v>
      </c>
      <c r="G1424" t="str">
        <f>VLOOKUP(YouTubeVideos[[#This Row],[category_id]],VideoCategories[],2,FALSE)</f>
        <v>Music</v>
      </c>
      <c r="H1424" t="s">
        <v>2995</v>
      </c>
      <c r="I1424">
        <v>132872</v>
      </c>
      <c r="J1424">
        <v>6937</v>
      </c>
      <c r="K1424">
        <v>246</v>
      </c>
      <c r="L1424">
        <v>789</v>
      </c>
      <c r="M1424" t="b">
        <v>0</v>
      </c>
      <c r="N1424" t="b">
        <v>0</v>
      </c>
      <c r="O1424" t="b">
        <v>0</v>
      </c>
    </row>
    <row r="1425" spans="1:15" x14ac:dyDescent="0.2">
      <c r="A1425" t="s">
        <v>8198</v>
      </c>
      <c r="B1425" s="1">
        <v>43116</v>
      </c>
      <c r="C1425" s="1">
        <v>43111.667395833334</v>
      </c>
      <c r="D1425" t="s">
        <v>8199</v>
      </c>
      <c r="E1425" t="s">
        <v>1226</v>
      </c>
      <c r="F1425">
        <v>17</v>
      </c>
      <c r="G1425" t="str">
        <f>VLOOKUP(YouTubeVideos[[#This Row],[category_id]],VideoCategories[],2,FALSE)</f>
        <v>Sports</v>
      </c>
      <c r="H1425" t="s">
        <v>1227</v>
      </c>
      <c r="I1425">
        <v>132889</v>
      </c>
      <c r="J1425">
        <v>2660</v>
      </c>
      <c r="K1425">
        <v>53</v>
      </c>
      <c r="L1425">
        <v>65</v>
      </c>
      <c r="M1425" t="b">
        <v>0</v>
      </c>
      <c r="N1425" t="b">
        <v>0</v>
      </c>
      <c r="O1425" t="b">
        <v>0</v>
      </c>
    </row>
    <row r="1426" spans="1:15" x14ac:dyDescent="0.2">
      <c r="A1426" t="s">
        <v>20635</v>
      </c>
      <c r="B1426" s="1">
        <v>43213</v>
      </c>
      <c r="C1426" s="1">
        <v>43202.708344907405</v>
      </c>
      <c r="D1426" t="s">
        <v>16677</v>
      </c>
      <c r="E1426" t="s">
        <v>1914</v>
      </c>
      <c r="F1426">
        <v>26</v>
      </c>
      <c r="G1426" t="str">
        <f>VLOOKUP(YouTubeVideos[[#This Row],[category_id]],VideoCategories[],2,FALSE)</f>
        <v>Howto &amp; Style</v>
      </c>
      <c r="H1426" t="s">
        <v>16678</v>
      </c>
      <c r="I1426">
        <v>133022</v>
      </c>
      <c r="J1426">
        <v>4995</v>
      </c>
      <c r="K1426">
        <v>238</v>
      </c>
      <c r="L1426">
        <v>1138</v>
      </c>
      <c r="M1426" t="b">
        <v>0</v>
      </c>
      <c r="N1426" t="b">
        <v>0</v>
      </c>
      <c r="O1426" t="b">
        <v>0</v>
      </c>
    </row>
    <row r="1427" spans="1:15" x14ac:dyDescent="0.2">
      <c r="A1427" t="s">
        <v>13749</v>
      </c>
      <c r="B1427" s="1">
        <v>43163</v>
      </c>
      <c r="C1427" s="1">
        <v>43159.792060185187</v>
      </c>
      <c r="D1427" t="s">
        <v>13750</v>
      </c>
      <c r="E1427" t="s">
        <v>2637</v>
      </c>
      <c r="F1427">
        <v>22</v>
      </c>
      <c r="G1427" t="str">
        <f>VLOOKUP(YouTubeVideos[[#This Row],[category_id]],VideoCategories[],2,FALSE)</f>
        <v>People &amp; Blogs</v>
      </c>
      <c r="H1427" t="s">
        <v>13751</v>
      </c>
      <c r="I1427">
        <v>133030</v>
      </c>
      <c r="J1427">
        <v>7281</v>
      </c>
      <c r="K1427">
        <v>777</v>
      </c>
      <c r="L1427">
        <v>571</v>
      </c>
      <c r="M1427" t="b">
        <v>0</v>
      </c>
      <c r="N1427" t="b">
        <v>0</v>
      </c>
      <c r="O1427" t="b">
        <v>0</v>
      </c>
    </row>
    <row r="1428" spans="1:15" x14ac:dyDescent="0.2">
      <c r="A1428" t="s">
        <v>6394</v>
      </c>
      <c r="B1428" s="1">
        <v>43102</v>
      </c>
      <c r="C1428" s="1">
        <v>43091.145844907405</v>
      </c>
      <c r="D1428" t="s">
        <v>20034</v>
      </c>
      <c r="E1428" t="s">
        <v>6395</v>
      </c>
      <c r="F1428">
        <v>24</v>
      </c>
      <c r="G1428" t="str">
        <f>VLOOKUP(YouTubeVideos[[#This Row],[category_id]],VideoCategories[],2,FALSE)</f>
        <v>Entertainment</v>
      </c>
      <c r="H1428" t="s">
        <v>6396</v>
      </c>
      <c r="I1428">
        <v>133049</v>
      </c>
      <c r="J1428">
        <v>6173</v>
      </c>
      <c r="K1428">
        <v>86</v>
      </c>
      <c r="L1428">
        <v>571</v>
      </c>
      <c r="M1428" t="b">
        <v>0</v>
      </c>
      <c r="N1428" t="b">
        <v>0</v>
      </c>
      <c r="O1428" t="b">
        <v>0</v>
      </c>
    </row>
    <row r="1429" spans="1:15" x14ac:dyDescent="0.2">
      <c r="A1429" t="s">
        <v>1695</v>
      </c>
      <c r="B1429" s="1">
        <v>43062</v>
      </c>
      <c r="C1429" s="1">
        <v>43055.847685185188</v>
      </c>
      <c r="D1429" t="s">
        <v>1696</v>
      </c>
      <c r="E1429" t="s">
        <v>1697</v>
      </c>
      <c r="F1429">
        <v>25</v>
      </c>
      <c r="G1429" t="str">
        <f>VLOOKUP(YouTubeVideos[[#This Row],[category_id]],VideoCategories[],2,FALSE)</f>
        <v>News &amp; Politics</v>
      </c>
      <c r="H1429" t="s">
        <v>1698</v>
      </c>
      <c r="I1429">
        <v>133758</v>
      </c>
      <c r="J1429">
        <v>781</v>
      </c>
      <c r="K1429">
        <v>94</v>
      </c>
      <c r="L1429">
        <v>308</v>
      </c>
      <c r="M1429" t="b">
        <v>0</v>
      </c>
      <c r="N1429" t="b">
        <v>0</v>
      </c>
      <c r="O1429" t="b">
        <v>0</v>
      </c>
    </row>
    <row r="1430" spans="1:15" x14ac:dyDescent="0.2">
      <c r="A1430" t="s">
        <v>3151</v>
      </c>
      <c r="B1430" s="1">
        <v>43074</v>
      </c>
      <c r="C1430" s="1">
        <v>43067.805532407408</v>
      </c>
      <c r="D1430" t="s">
        <v>3152</v>
      </c>
      <c r="E1430" t="s">
        <v>3153</v>
      </c>
      <c r="F1430">
        <v>1</v>
      </c>
      <c r="G1430" t="str">
        <f>VLOOKUP(YouTubeVideos[[#This Row],[category_id]],VideoCategories[],2,FALSE)</f>
        <v>Film &amp; Animation</v>
      </c>
      <c r="H1430" t="s">
        <v>3154</v>
      </c>
      <c r="I1430">
        <v>134146</v>
      </c>
      <c r="J1430">
        <v>1515</v>
      </c>
      <c r="K1430">
        <v>113</v>
      </c>
      <c r="L1430">
        <v>571</v>
      </c>
      <c r="M1430" t="b">
        <v>0</v>
      </c>
      <c r="N1430" t="b">
        <v>0</v>
      </c>
      <c r="O1430" t="b">
        <v>0</v>
      </c>
    </row>
    <row r="1431" spans="1:15" x14ac:dyDescent="0.2">
      <c r="A1431" t="s">
        <v>439</v>
      </c>
      <c r="B1431" s="1">
        <v>43054</v>
      </c>
      <c r="C1431" s="1">
        <v>43048.250196759262</v>
      </c>
      <c r="D1431" t="s">
        <v>440</v>
      </c>
      <c r="E1431" t="s">
        <v>441</v>
      </c>
      <c r="F1431">
        <v>23</v>
      </c>
      <c r="G1431" t="str">
        <f>VLOOKUP(YouTubeVideos[[#This Row],[category_id]],VideoCategories[],2,FALSE)</f>
        <v>Comedy</v>
      </c>
      <c r="H1431" t="s">
        <v>442</v>
      </c>
      <c r="I1431">
        <v>134372</v>
      </c>
      <c r="J1431">
        <v>7979</v>
      </c>
      <c r="K1431">
        <v>80</v>
      </c>
      <c r="L1431">
        <v>310</v>
      </c>
      <c r="M1431" t="b">
        <v>0</v>
      </c>
      <c r="N1431" t="b">
        <v>0</v>
      </c>
      <c r="O1431" t="b">
        <v>0</v>
      </c>
    </row>
    <row r="1432" spans="1:15" x14ac:dyDescent="0.2">
      <c r="A1432" t="s">
        <v>6565</v>
      </c>
      <c r="B1432" s="1">
        <v>43103</v>
      </c>
      <c r="C1432" s="1">
        <v>43091.618946759256</v>
      </c>
      <c r="D1432" t="s">
        <v>20040</v>
      </c>
      <c r="E1432" t="s">
        <v>6566</v>
      </c>
      <c r="F1432">
        <v>26</v>
      </c>
      <c r="G1432" t="str">
        <f>VLOOKUP(YouTubeVideos[[#This Row],[category_id]],VideoCategories[],2,FALSE)</f>
        <v>Howto &amp; Style</v>
      </c>
      <c r="H1432" t="s">
        <v>6567</v>
      </c>
      <c r="I1432">
        <v>134436</v>
      </c>
      <c r="J1432">
        <v>6563</v>
      </c>
      <c r="K1432">
        <v>137</v>
      </c>
      <c r="L1432">
        <v>348</v>
      </c>
      <c r="M1432" t="b">
        <v>0</v>
      </c>
      <c r="N1432" t="b">
        <v>0</v>
      </c>
      <c r="O1432" t="b">
        <v>0</v>
      </c>
    </row>
    <row r="1433" spans="1:15" x14ac:dyDescent="0.2">
      <c r="A1433" t="s">
        <v>8030</v>
      </c>
      <c r="B1433" s="1">
        <v>43114</v>
      </c>
      <c r="C1433" s="1">
        <v>43109.416759259257</v>
      </c>
      <c r="D1433" t="s">
        <v>8031</v>
      </c>
      <c r="E1433" t="s">
        <v>8032</v>
      </c>
      <c r="F1433">
        <v>23</v>
      </c>
      <c r="G1433" t="str">
        <f>VLOOKUP(YouTubeVideos[[#This Row],[category_id]],VideoCategories[],2,FALSE)</f>
        <v>Comedy</v>
      </c>
      <c r="H1433" t="s">
        <v>8033</v>
      </c>
      <c r="I1433">
        <v>134740</v>
      </c>
      <c r="J1433">
        <v>9652</v>
      </c>
      <c r="K1433">
        <v>90</v>
      </c>
      <c r="L1433">
        <v>473</v>
      </c>
      <c r="M1433" t="b">
        <v>0</v>
      </c>
      <c r="N1433" t="b">
        <v>0</v>
      </c>
      <c r="O1433" t="b">
        <v>0</v>
      </c>
    </row>
    <row r="1434" spans="1:15" x14ac:dyDescent="0.2">
      <c r="A1434" t="s">
        <v>9553</v>
      </c>
      <c r="B1434" s="1">
        <v>43125</v>
      </c>
      <c r="C1434" s="1">
        <v>43118.994756944441</v>
      </c>
      <c r="D1434" t="s">
        <v>9554</v>
      </c>
      <c r="E1434" t="s">
        <v>9555</v>
      </c>
      <c r="F1434">
        <v>28</v>
      </c>
      <c r="G1434" t="str">
        <f>VLOOKUP(YouTubeVideos[[#This Row],[category_id]],VideoCategories[],2,FALSE)</f>
        <v>Science &amp; Technology</v>
      </c>
      <c r="H1434" t="s">
        <v>20220</v>
      </c>
      <c r="I1434">
        <v>134806</v>
      </c>
      <c r="J1434">
        <v>7506</v>
      </c>
      <c r="K1434">
        <v>88</v>
      </c>
      <c r="L1434">
        <v>1450</v>
      </c>
      <c r="M1434" t="b">
        <v>0</v>
      </c>
      <c r="N1434" t="b">
        <v>0</v>
      </c>
      <c r="O1434" t="b">
        <v>0</v>
      </c>
    </row>
    <row r="1435" spans="1:15" x14ac:dyDescent="0.2">
      <c r="A1435" t="s">
        <v>14371</v>
      </c>
      <c r="B1435" s="1">
        <v>43173</v>
      </c>
      <c r="C1435" s="1">
        <v>43162.465150462966</v>
      </c>
      <c r="D1435" t="s">
        <v>14372</v>
      </c>
      <c r="E1435" t="s">
        <v>4074</v>
      </c>
      <c r="F1435">
        <v>26</v>
      </c>
      <c r="G1435" t="str">
        <f>VLOOKUP(YouTubeVideos[[#This Row],[category_id]],VideoCategories[],2,FALSE)</f>
        <v>Howto &amp; Style</v>
      </c>
      <c r="H1435" t="s">
        <v>14373</v>
      </c>
      <c r="I1435">
        <v>134881</v>
      </c>
      <c r="J1435">
        <v>5954</v>
      </c>
      <c r="K1435">
        <v>304</v>
      </c>
      <c r="L1435">
        <v>602</v>
      </c>
      <c r="M1435" t="b">
        <v>0</v>
      </c>
      <c r="N1435" t="b">
        <v>0</v>
      </c>
      <c r="O1435" t="b">
        <v>0</v>
      </c>
    </row>
    <row r="1436" spans="1:15" x14ac:dyDescent="0.2">
      <c r="A1436" t="s">
        <v>5649</v>
      </c>
      <c r="B1436" s="1">
        <v>43091</v>
      </c>
      <c r="C1436" s="1">
        <v>43089.439687500002</v>
      </c>
      <c r="D1436" t="s">
        <v>5650</v>
      </c>
      <c r="E1436" t="s">
        <v>252</v>
      </c>
      <c r="F1436">
        <v>17</v>
      </c>
      <c r="G1436" t="str">
        <f>VLOOKUP(YouTubeVideos[[#This Row],[category_id]],VideoCategories[],2,FALSE)</f>
        <v>Sports</v>
      </c>
      <c r="H1436" t="s">
        <v>5651</v>
      </c>
      <c r="I1436">
        <v>135158</v>
      </c>
      <c r="J1436">
        <v>619</v>
      </c>
      <c r="K1436">
        <v>98</v>
      </c>
      <c r="L1436">
        <v>386</v>
      </c>
      <c r="M1436" t="b">
        <v>0</v>
      </c>
      <c r="N1436" t="b">
        <v>0</v>
      </c>
      <c r="O1436" t="b">
        <v>0</v>
      </c>
    </row>
    <row r="1437" spans="1:15" x14ac:dyDescent="0.2">
      <c r="A1437" t="s">
        <v>8225</v>
      </c>
      <c r="B1437" s="1">
        <v>43116</v>
      </c>
      <c r="C1437" s="1">
        <v>43111.250023148146</v>
      </c>
      <c r="D1437" t="s">
        <v>8226</v>
      </c>
      <c r="E1437" t="s">
        <v>3000</v>
      </c>
      <c r="F1437">
        <v>15</v>
      </c>
      <c r="G1437" t="str">
        <f>VLOOKUP(YouTubeVideos[[#This Row],[category_id]],VideoCategories[],2,FALSE)</f>
        <v>Pets &amp; Animals</v>
      </c>
      <c r="H1437" t="s">
        <v>8227</v>
      </c>
      <c r="I1437">
        <v>135263</v>
      </c>
      <c r="J1437">
        <v>5956</v>
      </c>
      <c r="K1437">
        <v>161</v>
      </c>
      <c r="L1437">
        <v>934</v>
      </c>
      <c r="M1437" t="b">
        <v>0</v>
      </c>
      <c r="N1437" t="b">
        <v>0</v>
      </c>
      <c r="O1437" t="b">
        <v>0</v>
      </c>
    </row>
    <row r="1438" spans="1:15" x14ac:dyDescent="0.2">
      <c r="A1438" t="s">
        <v>12685</v>
      </c>
      <c r="B1438" s="1">
        <v>43152</v>
      </c>
      <c r="C1438" s="1">
        <v>43151.334143518521</v>
      </c>
      <c r="D1438" t="s">
        <v>12686</v>
      </c>
      <c r="E1438" t="s">
        <v>78</v>
      </c>
      <c r="F1438">
        <v>24</v>
      </c>
      <c r="G1438" t="str">
        <f>VLOOKUP(YouTubeVideos[[#This Row],[category_id]],VideoCategories[],2,FALSE)</f>
        <v>Entertainment</v>
      </c>
      <c r="H1438" t="s">
        <v>12687</v>
      </c>
      <c r="I1438">
        <v>135325</v>
      </c>
      <c r="J1438">
        <v>1472</v>
      </c>
      <c r="K1438">
        <v>467</v>
      </c>
      <c r="L1438">
        <v>395</v>
      </c>
      <c r="M1438" t="b">
        <v>0</v>
      </c>
      <c r="N1438" t="b">
        <v>0</v>
      </c>
      <c r="O1438" t="b">
        <v>0</v>
      </c>
    </row>
    <row r="1439" spans="1:15" x14ac:dyDescent="0.2">
      <c r="A1439" t="s">
        <v>3324</v>
      </c>
      <c r="B1439" s="1">
        <v>43075</v>
      </c>
      <c r="C1439" s="1">
        <v>43067.515625</v>
      </c>
      <c r="D1439" t="s">
        <v>3325</v>
      </c>
      <c r="E1439" t="s">
        <v>3326</v>
      </c>
      <c r="F1439">
        <v>23</v>
      </c>
      <c r="G1439" t="str">
        <f>VLOOKUP(YouTubeVideos[[#This Row],[category_id]],VideoCategories[],2,FALSE)</f>
        <v>Comedy</v>
      </c>
      <c r="H1439" t="s">
        <v>3327</v>
      </c>
      <c r="I1439">
        <v>135565</v>
      </c>
      <c r="J1439">
        <v>6425</v>
      </c>
      <c r="K1439">
        <v>245</v>
      </c>
      <c r="L1439">
        <v>498</v>
      </c>
      <c r="M1439" t="b">
        <v>0</v>
      </c>
      <c r="N1439" t="b">
        <v>0</v>
      </c>
      <c r="O1439" t="b">
        <v>0</v>
      </c>
    </row>
    <row r="1440" spans="1:15" x14ac:dyDescent="0.2">
      <c r="A1440" t="s">
        <v>16895</v>
      </c>
      <c r="B1440" s="1">
        <v>43218</v>
      </c>
      <c r="C1440" s="1">
        <v>43209.541724537034</v>
      </c>
      <c r="D1440" t="s">
        <v>16896</v>
      </c>
      <c r="E1440" t="s">
        <v>1238</v>
      </c>
      <c r="F1440">
        <v>24</v>
      </c>
      <c r="G1440" t="str">
        <f>VLOOKUP(YouTubeVideos[[#This Row],[category_id]],VideoCategories[],2,FALSE)</f>
        <v>Entertainment</v>
      </c>
      <c r="H1440" t="s">
        <v>16897</v>
      </c>
      <c r="I1440">
        <v>135928</v>
      </c>
      <c r="J1440">
        <v>1368</v>
      </c>
      <c r="K1440">
        <v>110</v>
      </c>
      <c r="L1440">
        <v>768</v>
      </c>
      <c r="M1440" t="b">
        <v>0</v>
      </c>
      <c r="N1440" t="b">
        <v>0</v>
      </c>
      <c r="O1440" t="b">
        <v>0</v>
      </c>
    </row>
    <row r="1441" spans="1:15" x14ac:dyDescent="0.2">
      <c r="A1441" t="s">
        <v>16601</v>
      </c>
      <c r="B1441" s="1">
        <v>43212</v>
      </c>
      <c r="C1441" s="1">
        <v>43202.709085648145</v>
      </c>
      <c r="D1441" t="s">
        <v>16602</v>
      </c>
      <c r="E1441" t="s">
        <v>1143</v>
      </c>
      <c r="F1441">
        <v>25</v>
      </c>
      <c r="G1441" t="str">
        <f>VLOOKUP(YouTubeVideos[[#This Row],[category_id]],VideoCategories[],2,FALSE)</f>
        <v>News &amp; Politics</v>
      </c>
      <c r="H1441" t="s">
        <v>16603</v>
      </c>
      <c r="I1441">
        <v>136012</v>
      </c>
      <c r="J1441">
        <v>1869</v>
      </c>
      <c r="K1441">
        <v>65</v>
      </c>
      <c r="L1441">
        <v>399</v>
      </c>
      <c r="M1441" t="b">
        <v>0</v>
      </c>
      <c r="N1441" t="b">
        <v>0</v>
      </c>
      <c r="O1441" t="b">
        <v>0</v>
      </c>
    </row>
    <row r="1442" spans="1:15" x14ac:dyDescent="0.2">
      <c r="A1442" t="s">
        <v>12004</v>
      </c>
      <c r="B1442" s="1">
        <v>43145</v>
      </c>
      <c r="C1442" s="1">
        <v>43138.337997685187</v>
      </c>
      <c r="D1442" t="s">
        <v>12005</v>
      </c>
      <c r="E1442" t="s">
        <v>12006</v>
      </c>
      <c r="F1442">
        <v>26</v>
      </c>
      <c r="G1442" t="str">
        <f>VLOOKUP(YouTubeVideos[[#This Row],[category_id]],VideoCategories[],2,FALSE)</f>
        <v>Howto &amp; Style</v>
      </c>
      <c r="H1442" t="s">
        <v>12007</v>
      </c>
      <c r="I1442">
        <v>136047</v>
      </c>
      <c r="J1442">
        <v>4604</v>
      </c>
      <c r="K1442">
        <v>158</v>
      </c>
      <c r="L1442">
        <v>531</v>
      </c>
      <c r="M1442" t="b">
        <v>0</v>
      </c>
      <c r="N1442" t="b">
        <v>0</v>
      </c>
      <c r="O1442" t="b">
        <v>0</v>
      </c>
    </row>
    <row r="1443" spans="1:15" x14ac:dyDescent="0.2">
      <c r="A1443" t="s">
        <v>3530</v>
      </c>
      <c r="B1443" s="1">
        <v>43076</v>
      </c>
      <c r="C1443" s="1">
        <v>43068.453715277778</v>
      </c>
      <c r="D1443" t="s">
        <v>3531</v>
      </c>
      <c r="E1443" t="s">
        <v>3532</v>
      </c>
      <c r="F1443">
        <v>24</v>
      </c>
      <c r="G1443" t="str">
        <f>VLOOKUP(YouTubeVideos[[#This Row],[category_id]],VideoCategories[],2,FALSE)</f>
        <v>Entertainment</v>
      </c>
      <c r="H1443" t="s">
        <v>3533</v>
      </c>
      <c r="I1443">
        <v>136109</v>
      </c>
      <c r="J1443">
        <v>2479</v>
      </c>
      <c r="K1443">
        <v>573</v>
      </c>
      <c r="L1443">
        <v>1243</v>
      </c>
      <c r="M1443" t="b">
        <v>0</v>
      </c>
      <c r="N1443" t="b">
        <v>0</v>
      </c>
      <c r="O1443" t="b">
        <v>0</v>
      </c>
    </row>
    <row r="1444" spans="1:15" x14ac:dyDescent="0.2">
      <c r="A1444" t="s">
        <v>9236</v>
      </c>
      <c r="B1444" s="1">
        <v>43123</v>
      </c>
      <c r="C1444" s="1">
        <v>43116.395370370374</v>
      </c>
      <c r="D1444" t="s">
        <v>9237</v>
      </c>
      <c r="E1444" t="s">
        <v>3985</v>
      </c>
      <c r="F1444">
        <v>24</v>
      </c>
      <c r="G1444" t="str">
        <f>VLOOKUP(YouTubeVideos[[#This Row],[category_id]],VideoCategories[],2,FALSE)</f>
        <v>Entertainment</v>
      </c>
      <c r="H1444" t="s">
        <v>9238</v>
      </c>
      <c r="I1444">
        <v>136788</v>
      </c>
      <c r="J1444">
        <v>883</v>
      </c>
      <c r="K1444">
        <v>496</v>
      </c>
      <c r="L1444">
        <v>566</v>
      </c>
      <c r="M1444" t="b">
        <v>0</v>
      </c>
      <c r="N1444" t="b">
        <v>0</v>
      </c>
      <c r="O1444" t="b">
        <v>0</v>
      </c>
    </row>
    <row r="1445" spans="1:15" x14ac:dyDescent="0.2">
      <c r="A1445" t="s">
        <v>855</v>
      </c>
      <c r="B1445" s="1">
        <v>43057</v>
      </c>
      <c r="C1445" s="1">
        <v>43052.291724537034</v>
      </c>
      <c r="D1445" t="s">
        <v>856</v>
      </c>
      <c r="E1445" t="s">
        <v>857</v>
      </c>
      <c r="F1445">
        <v>2</v>
      </c>
      <c r="G1445" t="str">
        <f>VLOOKUP(YouTubeVideos[[#This Row],[category_id]],VideoCategories[],2,FALSE)</f>
        <v>Autos &amp; Vehicles</v>
      </c>
      <c r="H1445" t="s">
        <v>858</v>
      </c>
      <c r="I1445">
        <v>136837</v>
      </c>
      <c r="J1445">
        <v>2504</v>
      </c>
      <c r="K1445">
        <v>39</v>
      </c>
      <c r="L1445">
        <v>505</v>
      </c>
      <c r="M1445" t="b">
        <v>0</v>
      </c>
      <c r="N1445" t="b">
        <v>0</v>
      </c>
      <c r="O1445" t="b">
        <v>0</v>
      </c>
    </row>
    <row r="1446" spans="1:15" x14ac:dyDescent="0.2">
      <c r="A1446" t="s">
        <v>11632</v>
      </c>
      <c r="B1446" s="1">
        <v>43140</v>
      </c>
      <c r="C1446" s="1">
        <v>43133.645162037035</v>
      </c>
      <c r="D1446" t="s">
        <v>11633</v>
      </c>
      <c r="E1446" t="s">
        <v>11634</v>
      </c>
      <c r="F1446">
        <v>25</v>
      </c>
      <c r="G1446" t="str">
        <f>VLOOKUP(YouTubeVideos[[#This Row],[category_id]],VideoCategories[],2,FALSE)</f>
        <v>News &amp; Politics</v>
      </c>
      <c r="H1446" t="s">
        <v>63</v>
      </c>
      <c r="I1446">
        <v>137034</v>
      </c>
      <c r="J1446">
        <v>1265</v>
      </c>
      <c r="K1446">
        <v>1008</v>
      </c>
      <c r="L1446">
        <v>1736</v>
      </c>
      <c r="M1446" t="b">
        <v>0</v>
      </c>
      <c r="N1446" t="b">
        <v>0</v>
      </c>
      <c r="O1446" t="b">
        <v>0</v>
      </c>
    </row>
    <row r="1447" spans="1:15" x14ac:dyDescent="0.2">
      <c r="A1447" t="s">
        <v>284</v>
      </c>
      <c r="B1447" s="1">
        <v>43054</v>
      </c>
      <c r="C1447" s="1">
        <v>43053.083356481482</v>
      </c>
      <c r="D1447" t="s">
        <v>285</v>
      </c>
      <c r="E1447" t="s">
        <v>39</v>
      </c>
      <c r="F1447">
        <v>23</v>
      </c>
      <c r="G1447" t="str">
        <f>VLOOKUP(YouTubeVideos[[#This Row],[category_id]],VideoCategories[],2,FALSE)</f>
        <v>Comedy</v>
      </c>
      <c r="H1447" t="s">
        <v>286</v>
      </c>
      <c r="I1447">
        <v>137749</v>
      </c>
      <c r="J1447">
        <v>1145</v>
      </c>
      <c r="K1447">
        <v>61</v>
      </c>
      <c r="L1447">
        <v>131</v>
      </c>
      <c r="M1447" t="b">
        <v>0</v>
      </c>
      <c r="N1447" t="b">
        <v>0</v>
      </c>
      <c r="O1447" t="b">
        <v>0</v>
      </c>
    </row>
    <row r="1448" spans="1:15" x14ac:dyDescent="0.2">
      <c r="A1448" t="s">
        <v>287</v>
      </c>
      <c r="B1448" s="1">
        <v>43054</v>
      </c>
      <c r="C1448" s="1">
        <v>43053.25037037037</v>
      </c>
      <c r="D1448" t="s">
        <v>288</v>
      </c>
      <c r="E1448" t="s">
        <v>47</v>
      </c>
      <c r="F1448">
        <v>24</v>
      </c>
      <c r="G1448" t="str">
        <f>VLOOKUP(YouTubeVideos[[#This Row],[category_id]],VideoCategories[],2,FALSE)</f>
        <v>Entertainment</v>
      </c>
      <c r="H1448" t="s">
        <v>289</v>
      </c>
      <c r="I1448">
        <v>137860</v>
      </c>
      <c r="J1448">
        <v>1950</v>
      </c>
      <c r="K1448">
        <v>64</v>
      </c>
      <c r="L1448">
        <v>136</v>
      </c>
      <c r="M1448" t="b">
        <v>0</v>
      </c>
      <c r="N1448" t="b">
        <v>0</v>
      </c>
      <c r="O1448" t="b">
        <v>0</v>
      </c>
    </row>
    <row r="1449" spans="1:15" x14ac:dyDescent="0.2">
      <c r="A1449" t="s">
        <v>8442</v>
      </c>
      <c r="B1449" s="1">
        <v>43117</v>
      </c>
      <c r="C1449" s="1">
        <v>43111.458506944444</v>
      </c>
      <c r="D1449" t="s">
        <v>8443</v>
      </c>
      <c r="E1449" t="s">
        <v>1479</v>
      </c>
      <c r="F1449">
        <v>24</v>
      </c>
      <c r="G1449" t="str">
        <f>VLOOKUP(YouTubeVideos[[#This Row],[category_id]],VideoCategories[],2,FALSE)</f>
        <v>Entertainment</v>
      </c>
      <c r="H1449" t="s">
        <v>8444</v>
      </c>
      <c r="I1449">
        <v>138073</v>
      </c>
      <c r="J1449">
        <v>4263</v>
      </c>
      <c r="K1449">
        <v>137</v>
      </c>
      <c r="L1449">
        <v>329</v>
      </c>
      <c r="M1449" t="b">
        <v>0</v>
      </c>
      <c r="N1449" t="b">
        <v>0</v>
      </c>
      <c r="O1449" t="b">
        <v>0</v>
      </c>
    </row>
    <row r="1450" spans="1:15" x14ac:dyDescent="0.2">
      <c r="A1450" t="s">
        <v>9139</v>
      </c>
      <c r="B1450" s="1">
        <v>43122</v>
      </c>
      <c r="C1450" s="1">
        <v>43116.434236111112</v>
      </c>
      <c r="D1450" t="s">
        <v>9140</v>
      </c>
      <c r="E1450" t="s">
        <v>2253</v>
      </c>
      <c r="F1450">
        <v>22</v>
      </c>
      <c r="G1450" t="str">
        <f>VLOOKUP(YouTubeVideos[[#This Row],[category_id]],VideoCategories[],2,FALSE)</f>
        <v>People &amp; Blogs</v>
      </c>
      <c r="H1450" t="s">
        <v>9141</v>
      </c>
      <c r="I1450">
        <v>138539</v>
      </c>
      <c r="J1450">
        <v>21772</v>
      </c>
      <c r="K1450">
        <v>77</v>
      </c>
      <c r="L1450">
        <v>1267</v>
      </c>
      <c r="M1450" t="b">
        <v>0</v>
      </c>
      <c r="N1450" t="b">
        <v>0</v>
      </c>
      <c r="O1450" t="b">
        <v>0</v>
      </c>
    </row>
    <row r="1451" spans="1:15" x14ac:dyDescent="0.2">
      <c r="A1451" t="s">
        <v>9396</v>
      </c>
      <c r="B1451" s="1">
        <v>43125</v>
      </c>
      <c r="C1451" s="1">
        <v>43123.817430555559</v>
      </c>
      <c r="D1451" t="s">
        <v>9397</v>
      </c>
      <c r="E1451" t="s">
        <v>463</v>
      </c>
      <c r="F1451">
        <v>23</v>
      </c>
      <c r="G1451" t="str">
        <f>VLOOKUP(YouTubeVideos[[#This Row],[category_id]],VideoCategories[],2,FALSE)</f>
        <v>Comedy</v>
      </c>
      <c r="H1451" t="s">
        <v>9398</v>
      </c>
      <c r="I1451">
        <v>138674</v>
      </c>
      <c r="J1451">
        <v>1906</v>
      </c>
      <c r="K1451">
        <v>50</v>
      </c>
      <c r="L1451">
        <v>143</v>
      </c>
      <c r="M1451" t="b">
        <v>0</v>
      </c>
      <c r="N1451" t="b">
        <v>0</v>
      </c>
      <c r="O1451" t="b">
        <v>0</v>
      </c>
    </row>
    <row r="1452" spans="1:15" x14ac:dyDescent="0.2">
      <c r="A1452" t="s">
        <v>2442</v>
      </c>
      <c r="B1452" s="1">
        <v>43069</v>
      </c>
      <c r="C1452" s="1">
        <v>43068.083333333336</v>
      </c>
      <c r="D1452" t="s">
        <v>2443</v>
      </c>
      <c r="E1452" t="s">
        <v>39</v>
      </c>
      <c r="F1452">
        <v>23</v>
      </c>
      <c r="G1452" t="str">
        <f>VLOOKUP(YouTubeVideos[[#This Row],[category_id]],VideoCategories[],2,FALSE)</f>
        <v>Comedy</v>
      </c>
      <c r="H1452" t="s">
        <v>2444</v>
      </c>
      <c r="I1452">
        <v>138890</v>
      </c>
      <c r="J1452">
        <v>1393</v>
      </c>
      <c r="K1452">
        <v>46</v>
      </c>
      <c r="L1452">
        <v>120</v>
      </c>
      <c r="M1452" t="b">
        <v>0</v>
      </c>
      <c r="N1452" t="b">
        <v>0</v>
      </c>
      <c r="O1452" t="b">
        <v>0</v>
      </c>
    </row>
    <row r="1453" spans="1:15" x14ac:dyDescent="0.2">
      <c r="A1453" t="s">
        <v>9773</v>
      </c>
      <c r="B1453" s="1">
        <v>43127</v>
      </c>
      <c r="C1453" s="1">
        <v>41414.346956018519</v>
      </c>
      <c r="D1453" t="s">
        <v>9774</v>
      </c>
      <c r="E1453" t="s">
        <v>9775</v>
      </c>
      <c r="F1453">
        <v>22</v>
      </c>
      <c r="G1453" t="str">
        <f>VLOOKUP(YouTubeVideos[[#This Row],[category_id]],VideoCategories[],2,FALSE)</f>
        <v>People &amp; Blogs</v>
      </c>
      <c r="H1453" t="s">
        <v>9776</v>
      </c>
      <c r="I1453">
        <v>139026</v>
      </c>
      <c r="J1453">
        <v>427</v>
      </c>
      <c r="K1453">
        <v>93</v>
      </c>
      <c r="L1453">
        <v>51</v>
      </c>
      <c r="M1453" t="b">
        <v>0</v>
      </c>
      <c r="N1453" t="b">
        <v>0</v>
      </c>
      <c r="O1453" t="b">
        <v>0</v>
      </c>
    </row>
    <row r="1454" spans="1:15" x14ac:dyDescent="0.2">
      <c r="A1454" t="s">
        <v>13945</v>
      </c>
      <c r="B1454" s="1">
        <v>43165</v>
      </c>
      <c r="C1454" s="1">
        <v>43155.355821759258</v>
      </c>
      <c r="D1454" t="s">
        <v>20481</v>
      </c>
      <c r="E1454" t="s">
        <v>13946</v>
      </c>
      <c r="F1454">
        <v>22</v>
      </c>
      <c r="G1454" t="str">
        <f>VLOOKUP(YouTubeVideos[[#This Row],[category_id]],VideoCategories[],2,FALSE)</f>
        <v>People &amp; Blogs</v>
      </c>
      <c r="H1454" t="s">
        <v>13947</v>
      </c>
      <c r="I1454">
        <v>139039</v>
      </c>
      <c r="J1454">
        <v>3206</v>
      </c>
      <c r="K1454">
        <v>259</v>
      </c>
      <c r="L1454">
        <v>596</v>
      </c>
      <c r="M1454" t="b">
        <v>0</v>
      </c>
      <c r="N1454" t="b">
        <v>0</v>
      </c>
      <c r="O1454" t="b">
        <v>0</v>
      </c>
    </row>
    <row r="1455" spans="1:15" x14ac:dyDescent="0.2">
      <c r="A1455" t="s">
        <v>10541</v>
      </c>
      <c r="B1455" s="1">
        <v>43132</v>
      </c>
      <c r="C1455" s="1">
        <v>43125.52103009259</v>
      </c>
      <c r="D1455" t="s">
        <v>10542</v>
      </c>
      <c r="E1455" t="s">
        <v>10543</v>
      </c>
      <c r="F1455">
        <v>17</v>
      </c>
      <c r="G1455" t="str">
        <f>VLOOKUP(YouTubeVideos[[#This Row],[category_id]],VideoCategories[],2,FALSE)</f>
        <v>Sports</v>
      </c>
      <c r="H1455" t="s">
        <v>10544</v>
      </c>
      <c r="I1455">
        <v>139068</v>
      </c>
      <c r="J1455">
        <v>0</v>
      </c>
      <c r="K1455">
        <v>0</v>
      </c>
      <c r="L1455">
        <v>0</v>
      </c>
      <c r="M1455" t="b">
        <v>1</v>
      </c>
      <c r="N1455" t="b">
        <v>1</v>
      </c>
      <c r="O1455" t="b">
        <v>0</v>
      </c>
    </row>
    <row r="1456" spans="1:15" x14ac:dyDescent="0.2">
      <c r="A1456" t="s">
        <v>2042</v>
      </c>
      <c r="B1456" s="1">
        <v>43066</v>
      </c>
      <c r="C1456" s="1">
        <v>43058.897951388892</v>
      </c>
      <c r="D1456" t="s">
        <v>2043</v>
      </c>
      <c r="E1456" t="s">
        <v>1126</v>
      </c>
      <c r="F1456">
        <v>24</v>
      </c>
      <c r="G1456" t="str">
        <f>VLOOKUP(YouTubeVideos[[#This Row],[category_id]],VideoCategories[],2,FALSE)</f>
        <v>Entertainment</v>
      </c>
      <c r="H1456" t="s">
        <v>2044</v>
      </c>
      <c r="I1456">
        <v>139186</v>
      </c>
      <c r="J1456">
        <v>371</v>
      </c>
      <c r="K1456">
        <v>124</v>
      </c>
      <c r="L1456">
        <v>88</v>
      </c>
      <c r="M1456" t="b">
        <v>0</v>
      </c>
      <c r="N1456" t="b">
        <v>0</v>
      </c>
      <c r="O1456" t="b">
        <v>0</v>
      </c>
    </row>
    <row r="1457" spans="1:15" x14ac:dyDescent="0.2">
      <c r="A1457" t="s">
        <v>13651</v>
      </c>
      <c r="B1457" s="1">
        <v>43161</v>
      </c>
      <c r="C1457" s="1">
        <v>43152.604178240741</v>
      </c>
      <c r="D1457" t="s">
        <v>13652</v>
      </c>
      <c r="E1457" t="s">
        <v>8564</v>
      </c>
      <c r="F1457">
        <v>26</v>
      </c>
      <c r="G1457" t="str">
        <f>VLOOKUP(YouTubeVideos[[#This Row],[category_id]],VideoCategories[],2,FALSE)</f>
        <v>Howto &amp; Style</v>
      </c>
      <c r="H1457" t="s">
        <v>20471</v>
      </c>
      <c r="I1457">
        <v>139263</v>
      </c>
      <c r="J1457">
        <v>5225</v>
      </c>
      <c r="K1457">
        <v>215</v>
      </c>
      <c r="L1457">
        <v>444</v>
      </c>
      <c r="M1457" t="b">
        <v>0</v>
      </c>
      <c r="N1457" t="b">
        <v>0</v>
      </c>
      <c r="O1457" t="b">
        <v>0</v>
      </c>
    </row>
    <row r="1458" spans="1:15" x14ac:dyDescent="0.2">
      <c r="A1458" t="s">
        <v>2265</v>
      </c>
      <c r="B1458" s="1">
        <v>43067</v>
      </c>
      <c r="C1458" s="1">
        <v>43059.950891203705</v>
      </c>
      <c r="D1458" t="s">
        <v>2266</v>
      </c>
      <c r="E1458" t="s">
        <v>2267</v>
      </c>
      <c r="F1458">
        <v>23</v>
      </c>
      <c r="G1458" t="str">
        <f>VLOOKUP(YouTubeVideos[[#This Row],[category_id]],VideoCategories[],2,FALSE)</f>
        <v>Comedy</v>
      </c>
      <c r="H1458" t="s">
        <v>2268</v>
      </c>
      <c r="I1458">
        <v>139393</v>
      </c>
      <c r="J1458">
        <v>8735</v>
      </c>
      <c r="K1458">
        <v>181</v>
      </c>
      <c r="L1458">
        <v>1061</v>
      </c>
      <c r="M1458" t="b">
        <v>0</v>
      </c>
      <c r="N1458" t="b">
        <v>0</v>
      </c>
      <c r="O1458" t="b">
        <v>0</v>
      </c>
    </row>
    <row r="1459" spans="1:15" x14ac:dyDescent="0.2">
      <c r="A1459" t="s">
        <v>12984</v>
      </c>
      <c r="B1459" s="1">
        <v>43154</v>
      </c>
      <c r="C1459" s="1">
        <v>43146.953715277778</v>
      </c>
      <c r="D1459" t="s">
        <v>12985</v>
      </c>
      <c r="E1459" t="s">
        <v>780</v>
      </c>
      <c r="F1459">
        <v>22</v>
      </c>
      <c r="G1459" t="str">
        <f>VLOOKUP(YouTubeVideos[[#This Row],[category_id]],VideoCategories[],2,FALSE)</f>
        <v>People &amp; Blogs</v>
      </c>
      <c r="H1459" t="s">
        <v>12986</v>
      </c>
      <c r="I1459">
        <v>139884</v>
      </c>
      <c r="J1459">
        <v>8909</v>
      </c>
      <c r="K1459">
        <v>164</v>
      </c>
      <c r="L1459">
        <v>473</v>
      </c>
      <c r="M1459" t="b">
        <v>0</v>
      </c>
      <c r="N1459" t="b">
        <v>0</v>
      </c>
      <c r="O1459" t="b">
        <v>0</v>
      </c>
    </row>
    <row r="1460" spans="1:15" x14ac:dyDescent="0.2">
      <c r="A1460" t="s">
        <v>4441</v>
      </c>
      <c r="B1460" s="1">
        <v>43082</v>
      </c>
      <c r="C1460" s="1">
        <v>43075.364537037036</v>
      </c>
      <c r="D1460" t="s">
        <v>4442</v>
      </c>
      <c r="E1460" t="s">
        <v>4443</v>
      </c>
      <c r="F1460">
        <v>23</v>
      </c>
      <c r="G1460" t="str">
        <f>VLOOKUP(YouTubeVideos[[#This Row],[category_id]],VideoCategories[],2,FALSE)</f>
        <v>Comedy</v>
      </c>
      <c r="H1460" t="s">
        <v>4444</v>
      </c>
      <c r="I1460">
        <v>139989</v>
      </c>
      <c r="J1460">
        <v>9122</v>
      </c>
      <c r="K1460">
        <v>120</v>
      </c>
      <c r="L1460">
        <v>772</v>
      </c>
      <c r="M1460" t="b">
        <v>0</v>
      </c>
      <c r="N1460" t="b">
        <v>0</v>
      </c>
      <c r="O1460" t="b">
        <v>0</v>
      </c>
    </row>
    <row r="1461" spans="1:15" x14ac:dyDescent="0.2">
      <c r="A1461" t="s">
        <v>8203</v>
      </c>
      <c r="B1461" s="1">
        <v>43116</v>
      </c>
      <c r="C1461" s="1">
        <v>43110.449467592596</v>
      </c>
      <c r="D1461" t="s">
        <v>20143</v>
      </c>
      <c r="E1461" t="s">
        <v>8204</v>
      </c>
      <c r="F1461">
        <v>26</v>
      </c>
      <c r="G1461" t="str">
        <f>VLOOKUP(YouTubeVideos[[#This Row],[category_id]],VideoCategories[],2,FALSE)</f>
        <v>Howto &amp; Style</v>
      </c>
      <c r="H1461" t="s">
        <v>8205</v>
      </c>
      <c r="I1461">
        <v>140011</v>
      </c>
      <c r="J1461">
        <v>4481</v>
      </c>
      <c r="K1461">
        <v>231</v>
      </c>
      <c r="L1461">
        <v>744</v>
      </c>
      <c r="M1461" t="b">
        <v>0</v>
      </c>
      <c r="N1461" t="b">
        <v>0</v>
      </c>
      <c r="O1461" t="b">
        <v>0</v>
      </c>
    </row>
    <row r="1462" spans="1:15" x14ac:dyDescent="0.2">
      <c r="A1462" t="s">
        <v>13603</v>
      </c>
      <c r="B1462" s="1">
        <v>43160</v>
      </c>
      <c r="C1462" s="1">
        <v>43153.042395833334</v>
      </c>
      <c r="D1462" t="s">
        <v>13604</v>
      </c>
      <c r="E1462" t="s">
        <v>13605</v>
      </c>
      <c r="F1462">
        <v>1</v>
      </c>
      <c r="G1462" t="str">
        <f>VLOOKUP(YouTubeVideos[[#This Row],[category_id]],VideoCategories[],2,FALSE)</f>
        <v>Film &amp; Animation</v>
      </c>
      <c r="H1462" t="s">
        <v>13606</v>
      </c>
      <c r="I1462">
        <v>140354</v>
      </c>
      <c r="J1462">
        <v>523</v>
      </c>
      <c r="K1462">
        <v>41</v>
      </c>
      <c r="L1462">
        <v>85</v>
      </c>
      <c r="M1462" t="b">
        <v>0</v>
      </c>
      <c r="N1462" t="b">
        <v>0</v>
      </c>
      <c r="O1462" t="b">
        <v>0</v>
      </c>
    </row>
    <row r="1463" spans="1:15" x14ac:dyDescent="0.2">
      <c r="A1463" t="s">
        <v>9187</v>
      </c>
      <c r="B1463" s="1">
        <v>43123</v>
      </c>
      <c r="C1463" s="1">
        <v>43117.394780092596</v>
      </c>
      <c r="D1463" t="s">
        <v>9188</v>
      </c>
      <c r="E1463" t="s">
        <v>9189</v>
      </c>
      <c r="F1463">
        <v>27</v>
      </c>
      <c r="G1463" t="str">
        <f>VLOOKUP(YouTubeVideos[[#This Row],[category_id]],VideoCategories[],2,FALSE)</f>
        <v>Education</v>
      </c>
      <c r="H1463" t="s">
        <v>9190</v>
      </c>
      <c r="I1463">
        <v>140445</v>
      </c>
      <c r="J1463">
        <v>9466</v>
      </c>
      <c r="K1463">
        <v>106</v>
      </c>
      <c r="L1463">
        <v>706</v>
      </c>
      <c r="M1463" t="b">
        <v>0</v>
      </c>
      <c r="N1463" t="b">
        <v>0</v>
      </c>
      <c r="O1463" t="b">
        <v>0</v>
      </c>
    </row>
    <row r="1464" spans="1:15" x14ac:dyDescent="0.2">
      <c r="A1464" t="s">
        <v>13722</v>
      </c>
      <c r="B1464" s="1">
        <v>43162</v>
      </c>
      <c r="C1464" s="1">
        <v>43149.375034722223</v>
      </c>
      <c r="D1464" t="s">
        <v>13723</v>
      </c>
      <c r="E1464" t="s">
        <v>11985</v>
      </c>
      <c r="F1464">
        <v>17</v>
      </c>
      <c r="G1464" t="str">
        <f>VLOOKUP(YouTubeVideos[[#This Row],[category_id]],VideoCategories[],2,FALSE)</f>
        <v>Sports</v>
      </c>
      <c r="H1464" t="s">
        <v>20472</v>
      </c>
      <c r="I1464">
        <v>140517</v>
      </c>
      <c r="J1464">
        <v>1672</v>
      </c>
      <c r="K1464">
        <v>183</v>
      </c>
      <c r="L1464">
        <v>147</v>
      </c>
      <c r="M1464" t="b">
        <v>0</v>
      </c>
      <c r="N1464" t="b">
        <v>0</v>
      </c>
      <c r="O1464" t="b">
        <v>0</v>
      </c>
    </row>
    <row r="1465" spans="1:15" x14ac:dyDescent="0.2">
      <c r="A1465" t="s">
        <v>7718</v>
      </c>
      <c r="B1465" s="1">
        <v>43109</v>
      </c>
      <c r="C1465" s="1">
        <v>43100.883067129631</v>
      </c>
      <c r="D1465" t="s">
        <v>7719</v>
      </c>
      <c r="E1465" t="s">
        <v>7720</v>
      </c>
      <c r="F1465">
        <v>24</v>
      </c>
      <c r="G1465" t="str">
        <f>VLOOKUP(YouTubeVideos[[#This Row],[category_id]],VideoCategories[],2,FALSE)</f>
        <v>Entertainment</v>
      </c>
      <c r="H1465" t="s">
        <v>7721</v>
      </c>
      <c r="I1465">
        <v>140520</v>
      </c>
      <c r="J1465">
        <v>1852</v>
      </c>
      <c r="K1465">
        <v>33</v>
      </c>
      <c r="L1465">
        <v>113</v>
      </c>
      <c r="M1465" t="b">
        <v>0</v>
      </c>
      <c r="N1465" t="b">
        <v>0</v>
      </c>
      <c r="O1465" t="b">
        <v>0</v>
      </c>
    </row>
    <row r="1466" spans="1:15" x14ac:dyDescent="0.2">
      <c r="A1466" t="s">
        <v>10252</v>
      </c>
      <c r="B1466" s="1">
        <v>43131</v>
      </c>
      <c r="C1466" s="1">
        <v>43124.54247685185</v>
      </c>
      <c r="D1466" t="s">
        <v>10253</v>
      </c>
      <c r="E1466" t="s">
        <v>7865</v>
      </c>
      <c r="F1466">
        <v>24</v>
      </c>
      <c r="G1466" t="str">
        <f>VLOOKUP(YouTubeVideos[[#This Row],[category_id]],VideoCategories[],2,FALSE)</f>
        <v>Entertainment</v>
      </c>
      <c r="H1466" t="s">
        <v>10254</v>
      </c>
      <c r="I1466">
        <v>140815</v>
      </c>
      <c r="J1466">
        <v>12313</v>
      </c>
      <c r="K1466">
        <v>193</v>
      </c>
      <c r="L1466">
        <v>891</v>
      </c>
      <c r="M1466" t="b">
        <v>0</v>
      </c>
      <c r="N1466" t="b">
        <v>0</v>
      </c>
      <c r="O1466" t="b">
        <v>0</v>
      </c>
    </row>
    <row r="1467" spans="1:15" x14ac:dyDescent="0.2">
      <c r="A1467" t="s">
        <v>2022</v>
      </c>
      <c r="B1467" s="1">
        <v>43066</v>
      </c>
      <c r="C1467" s="1">
        <v>43058.740185185183</v>
      </c>
      <c r="D1467" t="s">
        <v>2023</v>
      </c>
      <c r="E1467" t="s">
        <v>2024</v>
      </c>
      <c r="F1467">
        <v>10</v>
      </c>
      <c r="G1467" t="str">
        <f>VLOOKUP(YouTubeVideos[[#This Row],[category_id]],VideoCategories[],2,FALSE)</f>
        <v>Music</v>
      </c>
      <c r="H1467" t="s">
        <v>63</v>
      </c>
      <c r="I1467">
        <v>140887</v>
      </c>
      <c r="J1467">
        <v>1659</v>
      </c>
      <c r="K1467">
        <v>41</v>
      </c>
      <c r="L1467">
        <v>127</v>
      </c>
      <c r="M1467" t="b">
        <v>0</v>
      </c>
      <c r="N1467" t="b">
        <v>0</v>
      </c>
      <c r="O1467" t="b">
        <v>0</v>
      </c>
    </row>
    <row r="1468" spans="1:15" x14ac:dyDescent="0.2">
      <c r="A1468" t="s">
        <v>5333</v>
      </c>
      <c r="B1468" s="1">
        <v>43089</v>
      </c>
      <c r="C1468" s="1">
        <v>43088.354178240741</v>
      </c>
      <c r="D1468" t="s">
        <v>5334</v>
      </c>
      <c r="E1468" t="s">
        <v>78</v>
      </c>
      <c r="F1468">
        <v>24</v>
      </c>
      <c r="G1468" t="str">
        <f>VLOOKUP(YouTubeVideos[[#This Row],[category_id]],VideoCategories[],2,FALSE)</f>
        <v>Entertainment</v>
      </c>
      <c r="H1468" t="s">
        <v>5335</v>
      </c>
      <c r="I1468">
        <v>141000</v>
      </c>
      <c r="J1468">
        <v>4625</v>
      </c>
      <c r="K1468">
        <v>81</v>
      </c>
      <c r="L1468">
        <v>546</v>
      </c>
      <c r="M1468" t="b">
        <v>0</v>
      </c>
      <c r="N1468" t="b">
        <v>0</v>
      </c>
      <c r="O1468" t="b">
        <v>0</v>
      </c>
    </row>
    <row r="1469" spans="1:15" x14ac:dyDescent="0.2">
      <c r="A1469" t="s">
        <v>9457</v>
      </c>
      <c r="B1469" s="1">
        <v>43125</v>
      </c>
      <c r="C1469" s="1">
        <v>43119.747395833336</v>
      </c>
      <c r="D1469" t="s">
        <v>9458</v>
      </c>
      <c r="E1469" t="s">
        <v>9459</v>
      </c>
      <c r="F1469">
        <v>17</v>
      </c>
      <c r="G1469" t="str">
        <f>VLOOKUP(YouTubeVideos[[#This Row],[category_id]],VideoCategories[],2,FALSE)</f>
        <v>Sports</v>
      </c>
      <c r="H1469" t="s">
        <v>9460</v>
      </c>
      <c r="I1469">
        <v>141052</v>
      </c>
      <c r="J1469">
        <v>776</v>
      </c>
      <c r="K1469">
        <v>70</v>
      </c>
      <c r="L1469">
        <v>411</v>
      </c>
      <c r="M1469" t="b">
        <v>0</v>
      </c>
      <c r="N1469" t="b">
        <v>0</v>
      </c>
      <c r="O1469" t="b">
        <v>0</v>
      </c>
    </row>
    <row r="1470" spans="1:15" x14ac:dyDescent="0.2">
      <c r="A1470" t="s">
        <v>9222</v>
      </c>
      <c r="B1470" s="1">
        <v>43123</v>
      </c>
      <c r="C1470" s="1">
        <v>43117.404988425929</v>
      </c>
      <c r="D1470" t="s">
        <v>9223</v>
      </c>
      <c r="E1470" t="s">
        <v>6062</v>
      </c>
      <c r="F1470">
        <v>28</v>
      </c>
      <c r="G1470" t="str">
        <f>VLOOKUP(YouTubeVideos[[#This Row],[category_id]],VideoCategories[],2,FALSE)</f>
        <v>Science &amp; Technology</v>
      </c>
      <c r="H1470" t="s">
        <v>9224</v>
      </c>
      <c r="I1470">
        <v>141287</v>
      </c>
      <c r="J1470">
        <v>6629</v>
      </c>
      <c r="K1470">
        <v>182</v>
      </c>
      <c r="L1470">
        <v>693</v>
      </c>
      <c r="M1470" t="b">
        <v>0</v>
      </c>
      <c r="N1470" t="b">
        <v>0</v>
      </c>
      <c r="O1470" t="b">
        <v>0</v>
      </c>
    </row>
    <row r="1471" spans="1:15" x14ac:dyDescent="0.2">
      <c r="A1471" t="s">
        <v>685</v>
      </c>
      <c r="B1471" s="1">
        <v>43056</v>
      </c>
      <c r="C1471" s="1">
        <v>43051.375023148146</v>
      </c>
      <c r="D1471" t="s">
        <v>686</v>
      </c>
      <c r="E1471" t="s">
        <v>19750</v>
      </c>
      <c r="F1471">
        <v>22</v>
      </c>
      <c r="G1471" t="str">
        <f>VLOOKUP(YouTubeVideos[[#This Row],[category_id]],VideoCategories[],2,FALSE)</f>
        <v>People &amp; Blogs</v>
      </c>
      <c r="H1471" t="s">
        <v>19751</v>
      </c>
      <c r="I1471">
        <v>141308</v>
      </c>
      <c r="J1471">
        <v>4455</v>
      </c>
      <c r="K1471">
        <v>169</v>
      </c>
      <c r="L1471">
        <v>327</v>
      </c>
      <c r="M1471" t="b">
        <v>0</v>
      </c>
      <c r="N1471" t="b">
        <v>0</v>
      </c>
      <c r="O1471" t="b">
        <v>0</v>
      </c>
    </row>
    <row r="1472" spans="1:15" x14ac:dyDescent="0.2">
      <c r="A1472" t="s">
        <v>13013</v>
      </c>
      <c r="B1472" s="1">
        <v>43154</v>
      </c>
      <c r="C1472" s="1">
        <v>43146.333356481482</v>
      </c>
      <c r="D1472" t="s">
        <v>13014</v>
      </c>
      <c r="E1472" t="s">
        <v>13015</v>
      </c>
      <c r="F1472">
        <v>24</v>
      </c>
      <c r="G1472" t="str">
        <f>VLOOKUP(YouTubeVideos[[#This Row],[category_id]],VideoCategories[],2,FALSE)</f>
        <v>Entertainment</v>
      </c>
      <c r="H1472" t="s">
        <v>13016</v>
      </c>
      <c r="I1472">
        <v>141366</v>
      </c>
      <c r="J1472">
        <v>15728</v>
      </c>
      <c r="K1472">
        <v>37</v>
      </c>
      <c r="L1472">
        <v>1734</v>
      </c>
      <c r="M1472" t="b">
        <v>0</v>
      </c>
      <c r="N1472" t="b">
        <v>0</v>
      </c>
      <c r="O1472" t="b">
        <v>0</v>
      </c>
    </row>
    <row r="1473" spans="1:15" x14ac:dyDescent="0.2">
      <c r="A1473" t="s">
        <v>11714</v>
      </c>
      <c r="B1473" s="1">
        <v>43142</v>
      </c>
      <c r="C1473" s="1">
        <v>43140.150277777779</v>
      </c>
      <c r="D1473" t="s">
        <v>11715</v>
      </c>
      <c r="E1473" t="s">
        <v>1974</v>
      </c>
      <c r="F1473">
        <v>25</v>
      </c>
      <c r="G1473" t="str">
        <f>VLOOKUP(YouTubeVideos[[#This Row],[category_id]],VideoCategories[],2,FALSE)</f>
        <v>News &amp; Politics</v>
      </c>
      <c r="H1473" t="s">
        <v>11716</v>
      </c>
      <c r="I1473">
        <v>141473</v>
      </c>
      <c r="J1473">
        <v>811</v>
      </c>
      <c r="K1473">
        <v>172</v>
      </c>
      <c r="L1473">
        <v>521</v>
      </c>
      <c r="M1473" t="b">
        <v>0</v>
      </c>
      <c r="N1473" t="b">
        <v>0</v>
      </c>
      <c r="O1473" t="b">
        <v>0</v>
      </c>
    </row>
    <row r="1474" spans="1:15" x14ac:dyDescent="0.2">
      <c r="A1474" t="s">
        <v>1224</v>
      </c>
      <c r="B1474" s="1">
        <v>43059</v>
      </c>
      <c r="C1474" s="1">
        <v>43053.715497685182</v>
      </c>
      <c r="D1474" t="s">
        <v>1225</v>
      </c>
      <c r="E1474" t="s">
        <v>1226</v>
      </c>
      <c r="F1474">
        <v>17</v>
      </c>
      <c r="G1474" t="str">
        <f>VLOOKUP(YouTubeVideos[[#This Row],[category_id]],VideoCategories[],2,FALSE)</f>
        <v>Sports</v>
      </c>
      <c r="H1474" t="s">
        <v>1227</v>
      </c>
      <c r="I1474">
        <v>141492</v>
      </c>
      <c r="J1474">
        <v>2025</v>
      </c>
      <c r="K1474">
        <v>70</v>
      </c>
      <c r="L1474">
        <v>292</v>
      </c>
      <c r="M1474" t="b">
        <v>0</v>
      </c>
      <c r="N1474" t="b">
        <v>0</v>
      </c>
      <c r="O1474" t="b">
        <v>0</v>
      </c>
    </row>
    <row r="1475" spans="1:15" x14ac:dyDescent="0.2">
      <c r="A1475" t="s">
        <v>7630</v>
      </c>
      <c r="B1475" s="1">
        <v>43109</v>
      </c>
      <c r="C1475" s="1">
        <v>43102.312511574077</v>
      </c>
      <c r="D1475" t="s">
        <v>20117</v>
      </c>
      <c r="E1475" t="s">
        <v>420</v>
      </c>
      <c r="F1475">
        <v>24</v>
      </c>
      <c r="G1475" t="str">
        <f>VLOOKUP(YouTubeVideos[[#This Row],[category_id]],VideoCategories[],2,FALSE)</f>
        <v>Entertainment</v>
      </c>
      <c r="H1475" t="s">
        <v>7631</v>
      </c>
      <c r="I1475">
        <v>141520</v>
      </c>
      <c r="J1475">
        <v>2611</v>
      </c>
      <c r="K1475">
        <v>925</v>
      </c>
      <c r="L1475">
        <v>546</v>
      </c>
      <c r="M1475" t="b">
        <v>0</v>
      </c>
      <c r="N1475" t="b">
        <v>0</v>
      </c>
      <c r="O1475" t="b">
        <v>0</v>
      </c>
    </row>
    <row r="1476" spans="1:15" x14ac:dyDescent="0.2">
      <c r="A1476" t="s">
        <v>10829</v>
      </c>
      <c r="B1476" s="1">
        <v>43135</v>
      </c>
      <c r="C1476" s="1">
        <v>43132.375057870369</v>
      </c>
      <c r="D1476" t="s">
        <v>20295</v>
      </c>
      <c r="E1476" t="s">
        <v>6190</v>
      </c>
      <c r="F1476">
        <v>24</v>
      </c>
      <c r="G1476" t="str">
        <f>VLOOKUP(YouTubeVideos[[#This Row],[category_id]],VideoCategories[],2,FALSE)</f>
        <v>Entertainment</v>
      </c>
      <c r="H1476" t="s">
        <v>10830</v>
      </c>
      <c r="I1476">
        <v>141579</v>
      </c>
      <c r="J1476">
        <v>532</v>
      </c>
      <c r="K1476">
        <v>27</v>
      </c>
      <c r="L1476">
        <v>37</v>
      </c>
      <c r="M1476" t="b">
        <v>0</v>
      </c>
      <c r="N1476" t="b">
        <v>0</v>
      </c>
      <c r="O1476" t="b">
        <v>0</v>
      </c>
    </row>
    <row r="1477" spans="1:15" x14ac:dyDescent="0.2">
      <c r="A1477" t="s">
        <v>15461</v>
      </c>
      <c r="B1477" s="1">
        <v>43190</v>
      </c>
      <c r="C1477" s="1">
        <v>43187.024305555555</v>
      </c>
      <c r="D1477" t="s">
        <v>15462</v>
      </c>
      <c r="E1477" t="s">
        <v>379</v>
      </c>
      <c r="F1477">
        <v>24</v>
      </c>
      <c r="G1477" t="str">
        <f>VLOOKUP(YouTubeVideos[[#This Row],[category_id]],VideoCategories[],2,FALSE)</f>
        <v>Entertainment</v>
      </c>
      <c r="H1477" t="s">
        <v>15463</v>
      </c>
      <c r="I1477">
        <v>141586</v>
      </c>
      <c r="J1477">
        <v>1754</v>
      </c>
      <c r="K1477">
        <v>99</v>
      </c>
      <c r="L1477">
        <v>187</v>
      </c>
      <c r="M1477" t="b">
        <v>0</v>
      </c>
      <c r="N1477" t="b">
        <v>0</v>
      </c>
      <c r="O1477" t="b">
        <v>0</v>
      </c>
    </row>
    <row r="1478" spans="1:15" x14ac:dyDescent="0.2">
      <c r="A1478" t="s">
        <v>14425</v>
      </c>
      <c r="B1478" s="1">
        <v>43173</v>
      </c>
      <c r="C1478" s="1">
        <v>43159.125011574077</v>
      </c>
      <c r="D1478" t="s">
        <v>14426</v>
      </c>
      <c r="E1478" t="s">
        <v>39</v>
      </c>
      <c r="F1478">
        <v>23</v>
      </c>
      <c r="G1478" t="str">
        <f>VLOOKUP(YouTubeVideos[[#This Row],[category_id]],VideoCategories[],2,FALSE)</f>
        <v>Comedy</v>
      </c>
      <c r="H1478" t="s">
        <v>14427</v>
      </c>
      <c r="I1478">
        <v>141696</v>
      </c>
      <c r="J1478">
        <v>1460</v>
      </c>
      <c r="K1478">
        <v>123</v>
      </c>
      <c r="L1478">
        <v>201</v>
      </c>
      <c r="M1478" t="b">
        <v>0</v>
      </c>
      <c r="N1478" t="b">
        <v>0</v>
      </c>
      <c r="O1478" t="b">
        <v>0</v>
      </c>
    </row>
    <row r="1479" spans="1:15" x14ac:dyDescent="0.2">
      <c r="A1479" t="s">
        <v>1367</v>
      </c>
      <c r="B1479" s="1">
        <v>43060</v>
      </c>
      <c r="C1479" s="1">
        <v>43054.583344907405</v>
      </c>
      <c r="D1479" t="s">
        <v>1368</v>
      </c>
      <c r="E1479" t="s">
        <v>297</v>
      </c>
      <c r="F1479">
        <v>27</v>
      </c>
      <c r="G1479" t="str">
        <f>VLOOKUP(YouTubeVideos[[#This Row],[category_id]],VideoCategories[],2,FALSE)</f>
        <v>Education</v>
      </c>
      <c r="H1479" t="s">
        <v>1369</v>
      </c>
      <c r="I1479">
        <v>141741</v>
      </c>
      <c r="J1479">
        <v>5761</v>
      </c>
      <c r="K1479">
        <v>352</v>
      </c>
      <c r="L1479">
        <v>961</v>
      </c>
      <c r="M1479" t="b">
        <v>0</v>
      </c>
      <c r="N1479" t="b">
        <v>0</v>
      </c>
      <c r="O1479" t="b">
        <v>0</v>
      </c>
    </row>
    <row r="1480" spans="1:15" x14ac:dyDescent="0.2">
      <c r="A1480" t="s">
        <v>15892</v>
      </c>
      <c r="B1480" s="1">
        <v>43197</v>
      </c>
      <c r="C1480" s="1">
        <v>43192.593784722223</v>
      </c>
      <c r="D1480" t="s">
        <v>15893</v>
      </c>
      <c r="E1480" t="s">
        <v>9701</v>
      </c>
      <c r="F1480">
        <v>17</v>
      </c>
      <c r="G1480" t="str">
        <f>VLOOKUP(YouTubeVideos[[#This Row],[category_id]],VideoCategories[],2,FALSE)</f>
        <v>Sports</v>
      </c>
      <c r="H1480" t="s">
        <v>15894</v>
      </c>
      <c r="I1480">
        <v>141917</v>
      </c>
      <c r="J1480">
        <v>2081</v>
      </c>
      <c r="K1480">
        <v>56</v>
      </c>
      <c r="L1480">
        <v>474</v>
      </c>
      <c r="M1480" t="b">
        <v>0</v>
      </c>
      <c r="N1480" t="b">
        <v>0</v>
      </c>
      <c r="O1480" t="b">
        <v>0</v>
      </c>
    </row>
    <row r="1481" spans="1:15" x14ac:dyDescent="0.2">
      <c r="A1481" t="s">
        <v>16135</v>
      </c>
      <c r="B1481" s="1">
        <v>43197</v>
      </c>
      <c r="C1481" s="1">
        <v>43182.503923611112</v>
      </c>
      <c r="D1481" t="s">
        <v>16136</v>
      </c>
      <c r="E1481" t="s">
        <v>16137</v>
      </c>
      <c r="F1481">
        <v>1</v>
      </c>
      <c r="G1481" t="str">
        <f>VLOOKUP(YouTubeVideos[[#This Row],[category_id]],VideoCategories[],2,FALSE)</f>
        <v>Film &amp; Animation</v>
      </c>
      <c r="H1481" t="s">
        <v>16138</v>
      </c>
      <c r="I1481">
        <v>141954</v>
      </c>
      <c r="J1481">
        <v>10711</v>
      </c>
      <c r="K1481">
        <v>95</v>
      </c>
      <c r="L1481">
        <v>674</v>
      </c>
      <c r="M1481" t="b">
        <v>0</v>
      </c>
      <c r="N1481" t="b">
        <v>0</v>
      </c>
      <c r="O1481" t="b">
        <v>0</v>
      </c>
    </row>
    <row r="1482" spans="1:15" x14ac:dyDescent="0.2">
      <c r="A1482" t="s">
        <v>2348</v>
      </c>
      <c r="B1482" s="1">
        <v>43068</v>
      </c>
      <c r="C1482" s="1">
        <v>43061.024305555555</v>
      </c>
      <c r="D1482" t="s">
        <v>2349</v>
      </c>
      <c r="E1482" t="s">
        <v>379</v>
      </c>
      <c r="F1482">
        <v>24</v>
      </c>
      <c r="G1482" t="str">
        <f>VLOOKUP(YouTubeVideos[[#This Row],[category_id]],VideoCategories[],2,FALSE)</f>
        <v>Entertainment</v>
      </c>
      <c r="H1482" t="s">
        <v>380</v>
      </c>
      <c r="I1482">
        <v>142076</v>
      </c>
      <c r="J1482">
        <v>1942</v>
      </c>
      <c r="K1482">
        <v>87</v>
      </c>
      <c r="L1482">
        <v>203</v>
      </c>
      <c r="M1482" t="b">
        <v>0</v>
      </c>
      <c r="N1482" t="b">
        <v>0</v>
      </c>
      <c r="O1482" t="b">
        <v>0</v>
      </c>
    </row>
    <row r="1483" spans="1:15" x14ac:dyDescent="0.2">
      <c r="A1483" t="s">
        <v>12612</v>
      </c>
      <c r="B1483" s="1">
        <v>43151</v>
      </c>
      <c r="C1483" s="1">
        <v>43143.399594907409</v>
      </c>
      <c r="D1483" t="s">
        <v>12613</v>
      </c>
      <c r="E1483" t="s">
        <v>1809</v>
      </c>
      <c r="F1483">
        <v>23</v>
      </c>
      <c r="G1483" t="str">
        <f>VLOOKUP(YouTubeVideos[[#This Row],[category_id]],VideoCategories[],2,FALSE)</f>
        <v>Comedy</v>
      </c>
      <c r="H1483" t="s">
        <v>12614</v>
      </c>
      <c r="I1483">
        <v>142281</v>
      </c>
      <c r="J1483">
        <v>10645</v>
      </c>
      <c r="K1483">
        <v>280</v>
      </c>
      <c r="L1483">
        <v>1350</v>
      </c>
      <c r="M1483" t="b">
        <v>0</v>
      </c>
      <c r="N1483" t="b">
        <v>0</v>
      </c>
      <c r="O1483" t="b">
        <v>0</v>
      </c>
    </row>
    <row r="1484" spans="1:15" x14ac:dyDescent="0.2">
      <c r="A1484" t="s">
        <v>8269</v>
      </c>
      <c r="B1484" s="1">
        <v>43116</v>
      </c>
      <c r="C1484" s="1">
        <v>43110.698900462965</v>
      </c>
      <c r="D1484" t="s">
        <v>8270</v>
      </c>
      <c r="E1484" t="s">
        <v>956</v>
      </c>
      <c r="F1484">
        <v>28</v>
      </c>
      <c r="G1484" t="str">
        <f>VLOOKUP(YouTubeVideos[[#This Row],[category_id]],VideoCategories[],2,FALSE)</f>
        <v>Science &amp; Technology</v>
      </c>
      <c r="H1484" t="s">
        <v>8271</v>
      </c>
      <c r="I1484">
        <v>142380</v>
      </c>
      <c r="J1484">
        <v>2635</v>
      </c>
      <c r="K1484">
        <v>307</v>
      </c>
      <c r="L1484">
        <v>288</v>
      </c>
      <c r="M1484" t="b">
        <v>0</v>
      </c>
      <c r="N1484" t="b">
        <v>0</v>
      </c>
      <c r="O1484" t="b">
        <v>0</v>
      </c>
    </row>
    <row r="1485" spans="1:15" x14ac:dyDescent="0.2">
      <c r="A1485" t="s">
        <v>10982</v>
      </c>
      <c r="B1485" s="1">
        <v>43135</v>
      </c>
      <c r="C1485" s="1">
        <v>43130.164444444446</v>
      </c>
      <c r="D1485" t="s">
        <v>10983</v>
      </c>
      <c r="E1485" t="s">
        <v>10984</v>
      </c>
      <c r="F1485">
        <v>24</v>
      </c>
      <c r="G1485" t="str">
        <f>VLOOKUP(YouTubeVideos[[#This Row],[category_id]],VideoCategories[],2,FALSE)</f>
        <v>Entertainment</v>
      </c>
      <c r="H1485" t="s">
        <v>63</v>
      </c>
      <c r="I1485">
        <v>142387</v>
      </c>
      <c r="J1485">
        <v>344</v>
      </c>
      <c r="K1485">
        <v>111</v>
      </c>
      <c r="L1485">
        <v>1</v>
      </c>
      <c r="M1485" t="b">
        <v>0</v>
      </c>
      <c r="N1485" t="b">
        <v>0</v>
      </c>
      <c r="O1485" t="b">
        <v>0</v>
      </c>
    </row>
    <row r="1486" spans="1:15" x14ac:dyDescent="0.2">
      <c r="A1486" t="s">
        <v>17406</v>
      </c>
      <c r="B1486" s="1">
        <v>43233</v>
      </c>
      <c r="C1486" s="1">
        <v>43229.400567129633</v>
      </c>
      <c r="D1486" t="s">
        <v>17407</v>
      </c>
      <c r="E1486" t="s">
        <v>1158</v>
      </c>
      <c r="F1486">
        <v>25</v>
      </c>
      <c r="G1486" t="str">
        <f>VLOOKUP(YouTubeVideos[[#This Row],[category_id]],VideoCategories[],2,FALSE)</f>
        <v>News &amp; Politics</v>
      </c>
      <c r="H1486" t="s">
        <v>17408</v>
      </c>
      <c r="I1486">
        <v>142414</v>
      </c>
      <c r="J1486">
        <v>731</v>
      </c>
      <c r="K1486">
        <v>581</v>
      </c>
      <c r="L1486">
        <v>746</v>
      </c>
      <c r="M1486" t="b">
        <v>0</v>
      </c>
      <c r="N1486" t="b">
        <v>0</v>
      </c>
      <c r="O1486" t="b">
        <v>0</v>
      </c>
    </row>
    <row r="1487" spans="1:15" x14ac:dyDescent="0.2">
      <c r="A1487" t="s">
        <v>5463</v>
      </c>
      <c r="B1487" s="1">
        <v>43089</v>
      </c>
      <c r="C1487" s="1">
        <v>43082.289895833332</v>
      </c>
      <c r="D1487" t="s">
        <v>5464</v>
      </c>
      <c r="E1487" t="s">
        <v>5465</v>
      </c>
      <c r="F1487">
        <v>24</v>
      </c>
      <c r="G1487" t="str">
        <f>VLOOKUP(YouTubeVideos[[#This Row],[category_id]],VideoCategories[],2,FALSE)</f>
        <v>Entertainment</v>
      </c>
      <c r="H1487" t="s">
        <v>5466</v>
      </c>
      <c r="I1487">
        <v>142548</v>
      </c>
      <c r="J1487">
        <v>5178</v>
      </c>
      <c r="K1487">
        <v>336</v>
      </c>
      <c r="L1487">
        <v>897</v>
      </c>
      <c r="M1487" t="b">
        <v>0</v>
      </c>
      <c r="N1487" t="b">
        <v>0</v>
      </c>
      <c r="O1487" t="b">
        <v>0</v>
      </c>
    </row>
    <row r="1488" spans="1:15" x14ac:dyDescent="0.2">
      <c r="A1488" t="s">
        <v>11829</v>
      </c>
      <c r="B1488" s="1">
        <v>43144</v>
      </c>
      <c r="C1488" s="1">
        <v>43142.323368055557</v>
      </c>
      <c r="D1488" t="s">
        <v>11830</v>
      </c>
      <c r="E1488" t="s">
        <v>1974</v>
      </c>
      <c r="F1488">
        <v>25</v>
      </c>
      <c r="G1488" t="str">
        <f>VLOOKUP(YouTubeVideos[[#This Row],[category_id]],VideoCategories[],2,FALSE)</f>
        <v>News &amp; Politics</v>
      </c>
      <c r="H1488" t="s">
        <v>6376</v>
      </c>
      <c r="I1488">
        <v>142590</v>
      </c>
      <c r="J1488">
        <v>682</v>
      </c>
      <c r="K1488">
        <v>389</v>
      </c>
      <c r="L1488">
        <v>1450</v>
      </c>
      <c r="M1488" t="b">
        <v>0</v>
      </c>
      <c r="N1488" t="b">
        <v>0</v>
      </c>
      <c r="O1488" t="b">
        <v>0</v>
      </c>
    </row>
    <row r="1489" spans="1:15" x14ac:dyDescent="0.2">
      <c r="A1489" t="s">
        <v>13525</v>
      </c>
      <c r="B1489" s="1">
        <v>43160</v>
      </c>
      <c r="C1489" s="1">
        <v>43154.380752314813</v>
      </c>
      <c r="D1489" t="s">
        <v>13526</v>
      </c>
      <c r="E1489" t="s">
        <v>13527</v>
      </c>
      <c r="F1489">
        <v>22</v>
      </c>
      <c r="G1489" t="str">
        <f>VLOOKUP(YouTubeVideos[[#This Row],[category_id]],VideoCategories[],2,FALSE)</f>
        <v>People &amp; Blogs</v>
      </c>
      <c r="H1489" t="s">
        <v>63</v>
      </c>
      <c r="I1489">
        <v>142653</v>
      </c>
      <c r="J1489">
        <v>5509</v>
      </c>
      <c r="K1489">
        <v>28</v>
      </c>
      <c r="L1489">
        <v>433</v>
      </c>
      <c r="M1489" t="b">
        <v>0</v>
      </c>
      <c r="N1489" t="b">
        <v>0</v>
      </c>
      <c r="O1489" t="b">
        <v>0</v>
      </c>
    </row>
    <row r="1490" spans="1:15" x14ac:dyDescent="0.2">
      <c r="A1490" t="s">
        <v>7597</v>
      </c>
      <c r="B1490" s="1">
        <v>43109</v>
      </c>
      <c r="C1490" s="1">
        <v>43102.338136574072</v>
      </c>
      <c r="D1490" t="s">
        <v>7598</v>
      </c>
      <c r="E1490" t="s">
        <v>1069</v>
      </c>
      <c r="F1490">
        <v>25</v>
      </c>
      <c r="G1490" t="str">
        <f>VLOOKUP(YouTubeVideos[[#This Row],[category_id]],VideoCategories[],2,FALSE)</f>
        <v>News &amp; Politics</v>
      </c>
      <c r="H1490" t="s">
        <v>7599</v>
      </c>
      <c r="I1490">
        <v>142825</v>
      </c>
      <c r="J1490">
        <v>1437</v>
      </c>
      <c r="K1490">
        <v>726</v>
      </c>
      <c r="L1490">
        <v>486</v>
      </c>
      <c r="M1490" t="b">
        <v>0</v>
      </c>
      <c r="N1490" t="b">
        <v>0</v>
      </c>
      <c r="O1490" t="b">
        <v>0</v>
      </c>
    </row>
    <row r="1491" spans="1:15" x14ac:dyDescent="0.2">
      <c r="A1491" t="s">
        <v>14013</v>
      </c>
      <c r="B1491" s="1">
        <v>43166</v>
      </c>
      <c r="C1491" s="1">
        <v>43153.816168981481</v>
      </c>
      <c r="D1491" t="s">
        <v>14014</v>
      </c>
      <c r="E1491" t="s">
        <v>14015</v>
      </c>
      <c r="F1491">
        <v>10</v>
      </c>
      <c r="G1491" t="str">
        <f>VLOOKUP(YouTubeVideos[[#This Row],[category_id]],VideoCategories[],2,FALSE)</f>
        <v>Music</v>
      </c>
      <c r="H1491" t="s">
        <v>14016</v>
      </c>
      <c r="I1491">
        <v>143097</v>
      </c>
      <c r="J1491">
        <v>2070</v>
      </c>
      <c r="K1491">
        <v>236</v>
      </c>
      <c r="L1491">
        <v>87</v>
      </c>
      <c r="M1491" t="b">
        <v>0</v>
      </c>
      <c r="N1491" t="b">
        <v>0</v>
      </c>
      <c r="O1491" t="b">
        <v>0</v>
      </c>
    </row>
    <row r="1492" spans="1:15" x14ac:dyDescent="0.2">
      <c r="A1492" t="s">
        <v>17964</v>
      </c>
      <c r="B1492" s="1">
        <v>43237</v>
      </c>
      <c r="C1492" s="1">
        <v>43231.065995370373</v>
      </c>
      <c r="D1492" t="s">
        <v>17965</v>
      </c>
      <c r="E1492" t="s">
        <v>35</v>
      </c>
      <c r="F1492">
        <v>24</v>
      </c>
      <c r="G1492" t="str">
        <f>VLOOKUP(YouTubeVideos[[#This Row],[category_id]],VideoCategories[],2,FALSE)</f>
        <v>Entertainment</v>
      </c>
      <c r="H1492" t="s">
        <v>17966</v>
      </c>
      <c r="I1492">
        <v>143619</v>
      </c>
      <c r="J1492">
        <v>1163</v>
      </c>
      <c r="K1492">
        <v>43</v>
      </c>
      <c r="L1492">
        <v>120</v>
      </c>
      <c r="M1492" t="b">
        <v>0</v>
      </c>
      <c r="N1492" t="b">
        <v>0</v>
      </c>
      <c r="O1492" t="b">
        <v>0</v>
      </c>
    </row>
    <row r="1493" spans="1:15" x14ac:dyDescent="0.2">
      <c r="A1493" t="s">
        <v>7440</v>
      </c>
      <c r="B1493" s="1">
        <v>43109</v>
      </c>
      <c r="C1493" s="1">
        <v>43104.743252314816</v>
      </c>
      <c r="D1493" t="s">
        <v>7441</v>
      </c>
      <c r="E1493" t="s">
        <v>58</v>
      </c>
      <c r="F1493">
        <v>10</v>
      </c>
      <c r="G1493" t="str">
        <f>VLOOKUP(YouTubeVideos[[#This Row],[category_id]],VideoCategories[],2,FALSE)</f>
        <v>Music</v>
      </c>
      <c r="H1493" t="s">
        <v>7442</v>
      </c>
      <c r="I1493">
        <v>143696</v>
      </c>
      <c r="J1493">
        <v>3726</v>
      </c>
      <c r="K1493">
        <v>111</v>
      </c>
      <c r="L1493">
        <v>904</v>
      </c>
      <c r="M1493" t="b">
        <v>0</v>
      </c>
      <c r="N1493" t="b">
        <v>0</v>
      </c>
      <c r="O1493" t="b">
        <v>0</v>
      </c>
    </row>
    <row r="1494" spans="1:15" x14ac:dyDescent="0.2">
      <c r="A1494" t="s">
        <v>6215</v>
      </c>
      <c r="B1494" s="1">
        <v>43098</v>
      </c>
      <c r="C1494" s="1">
        <v>43088.673807870371</v>
      </c>
      <c r="D1494" t="s">
        <v>6216</v>
      </c>
      <c r="E1494" t="s">
        <v>6217</v>
      </c>
      <c r="F1494">
        <v>28</v>
      </c>
      <c r="G1494" t="str">
        <f>VLOOKUP(YouTubeVideos[[#This Row],[category_id]],VideoCategories[],2,FALSE)</f>
        <v>Science &amp; Technology</v>
      </c>
      <c r="H1494" t="s">
        <v>6218</v>
      </c>
      <c r="I1494">
        <v>143706</v>
      </c>
      <c r="J1494">
        <v>4196</v>
      </c>
      <c r="K1494">
        <v>72</v>
      </c>
      <c r="L1494">
        <v>277</v>
      </c>
      <c r="M1494" t="b">
        <v>0</v>
      </c>
      <c r="N1494" t="b">
        <v>0</v>
      </c>
      <c r="O1494" t="b">
        <v>0</v>
      </c>
    </row>
    <row r="1495" spans="1:15" x14ac:dyDescent="0.2">
      <c r="A1495" t="s">
        <v>5754</v>
      </c>
      <c r="B1495" s="1">
        <v>43091</v>
      </c>
      <c r="C1495" s="1">
        <v>43084.400069444448</v>
      </c>
      <c r="D1495" t="s">
        <v>5755</v>
      </c>
      <c r="E1495" t="s">
        <v>5756</v>
      </c>
      <c r="F1495">
        <v>23</v>
      </c>
      <c r="G1495" t="str">
        <f>VLOOKUP(YouTubeVideos[[#This Row],[category_id]],VideoCategories[],2,FALSE)</f>
        <v>Comedy</v>
      </c>
      <c r="H1495" t="s">
        <v>5757</v>
      </c>
      <c r="I1495">
        <v>144225</v>
      </c>
      <c r="J1495">
        <v>281</v>
      </c>
      <c r="K1495">
        <v>11</v>
      </c>
      <c r="L1495">
        <v>21</v>
      </c>
      <c r="M1495" t="b">
        <v>0</v>
      </c>
      <c r="N1495" t="b">
        <v>0</v>
      </c>
      <c r="O1495" t="b">
        <v>0</v>
      </c>
    </row>
    <row r="1496" spans="1:15" x14ac:dyDescent="0.2">
      <c r="A1496" t="s">
        <v>11287</v>
      </c>
      <c r="B1496" s="1">
        <v>43138</v>
      </c>
      <c r="C1496" s="1">
        <v>43137.31287037037</v>
      </c>
      <c r="D1496" t="s">
        <v>11288</v>
      </c>
      <c r="E1496" t="s">
        <v>78</v>
      </c>
      <c r="F1496">
        <v>24</v>
      </c>
      <c r="G1496" t="str">
        <f>VLOOKUP(YouTubeVideos[[#This Row],[category_id]],VideoCategories[],2,FALSE)</f>
        <v>Entertainment</v>
      </c>
      <c r="H1496" t="s">
        <v>11289</v>
      </c>
      <c r="I1496">
        <v>144521</v>
      </c>
      <c r="J1496">
        <v>3498</v>
      </c>
      <c r="K1496">
        <v>322</v>
      </c>
      <c r="L1496">
        <v>522</v>
      </c>
      <c r="M1496" t="b">
        <v>0</v>
      </c>
      <c r="N1496" t="b">
        <v>0</v>
      </c>
      <c r="O1496" t="b">
        <v>0</v>
      </c>
    </row>
    <row r="1497" spans="1:15" x14ac:dyDescent="0.2">
      <c r="A1497" t="s">
        <v>11079</v>
      </c>
      <c r="B1497" s="1">
        <v>43136</v>
      </c>
      <c r="C1497" s="1">
        <v>43130.875011574077</v>
      </c>
      <c r="D1497" t="s">
        <v>11080</v>
      </c>
      <c r="E1497" t="s">
        <v>8734</v>
      </c>
      <c r="F1497">
        <v>10</v>
      </c>
      <c r="G1497" t="str">
        <f>VLOOKUP(YouTubeVideos[[#This Row],[category_id]],VideoCategories[],2,FALSE)</f>
        <v>Music</v>
      </c>
      <c r="H1497" t="s">
        <v>11081</v>
      </c>
      <c r="I1497">
        <v>144594</v>
      </c>
      <c r="J1497">
        <v>6215</v>
      </c>
      <c r="K1497">
        <v>194</v>
      </c>
      <c r="L1497">
        <v>447</v>
      </c>
      <c r="M1497" t="b">
        <v>0</v>
      </c>
      <c r="N1497" t="b">
        <v>0</v>
      </c>
      <c r="O1497" t="b">
        <v>0</v>
      </c>
    </row>
    <row r="1498" spans="1:15" x14ac:dyDescent="0.2">
      <c r="A1498" t="s">
        <v>373</v>
      </c>
      <c r="B1498" s="1">
        <v>43054</v>
      </c>
      <c r="C1498" s="1">
        <v>43049.208356481482</v>
      </c>
      <c r="D1498" t="s">
        <v>374</v>
      </c>
      <c r="E1498" t="s">
        <v>375</v>
      </c>
      <c r="F1498">
        <v>25</v>
      </c>
      <c r="G1498" t="str">
        <f>VLOOKUP(YouTubeVideos[[#This Row],[category_id]],VideoCategories[],2,FALSE)</f>
        <v>News &amp; Politics</v>
      </c>
      <c r="H1498" t="s">
        <v>376</v>
      </c>
      <c r="I1498">
        <v>144694</v>
      </c>
      <c r="J1498">
        <v>1012</v>
      </c>
      <c r="K1498">
        <v>588</v>
      </c>
      <c r="L1498">
        <v>288</v>
      </c>
      <c r="M1498" t="b">
        <v>0</v>
      </c>
      <c r="N1498" t="b">
        <v>0</v>
      </c>
      <c r="O1498" t="b">
        <v>0</v>
      </c>
    </row>
    <row r="1499" spans="1:15" x14ac:dyDescent="0.2">
      <c r="A1499" t="s">
        <v>5993</v>
      </c>
      <c r="B1499" s="1">
        <v>43095</v>
      </c>
      <c r="C1499" s="1">
        <v>43087.403333333335</v>
      </c>
      <c r="D1499" t="s">
        <v>5994</v>
      </c>
      <c r="E1499" t="s">
        <v>4263</v>
      </c>
      <c r="F1499">
        <v>25</v>
      </c>
      <c r="G1499" t="str">
        <f>VLOOKUP(YouTubeVideos[[#This Row],[category_id]],VideoCategories[],2,FALSE)</f>
        <v>News &amp; Politics</v>
      </c>
      <c r="H1499" t="s">
        <v>5995</v>
      </c>
      <c r="I1499">
        <v>144773</v>
      </c>
      <c r="J1499">
        <v>430</v>
      </c>
      <c r="K1499">
        <v>199</v>
      </c>
      <c r="L1499">
        <v>330</v>
      </c>
      <c r="M1499" t="b">
        <v>0</v>
      </c>
      <c r="N1499" t="b">
        <v>0</v>
      </c>
      <c r="O1499" t="b">
        <v>0</v>
      </c>
    </row>
    <row r="1500" spans="1:15" x14ac:dyDescent="0.2">
      <c r="A1500" t="s">
        <v>6518</v>
      </c>
      <c r="B1500" s="1">
        <v>43103</v>
      </c>
      <c r="C1500" s="1">
        <v>43097.227094907408</v>
      </c>
      <c r="D1500" t="s">
        <v>6519</v>
      </c>
      <c r="E1500" t="s">
        <v>1974</v>
      </c>
      <c r="F1500">
        <v>25</v>
      </c>
      <c r="G1500" t="str">
        <f>VLOOKUP(YouTubeVideos[[#This Row],[category_id]],VideoCategories[],2,FALSE)</f>
        <v>News &amp; Politics</v>
      </c>
      <c r="H1500" t="s">
        <v>6520</v>
      </c>
      <c r="I1500">
        <v>144967</v>
      </c>
      <c r="J1500">
        <v>987</v>
      </c>
      <c r="K1500">
        <v>120</v>
      </c>
      <c r="L1500">
        <v>521</v>
      </c>
      <c r="M1500" t="b">
        <v>0</v>
      </c>
      <c r="N1500" t="b">
        <v>0</v>
      </c>
      <c r="O1500" t="b">
        <v>0</v>
      </c>
    </row>
    <row r="1501" spans="1:15" x14ac:dyDescent="0.2">
      <c r="A1501" t="s">
        <v>2806</v>
      </c>
      <c r="B1501" s="1">
        <v>43071</v>
      </c>
      <c r="C1501" s="1">
        <v>43065.333368055559</v>
      </c>
      <c r="D1501" t="s">
        <v>2807</v>
      </c>
      <c r="E1501" t="s">
        <v>1928</v>
      </c>
      <c r="F1501">
        <v>28</v>
      </c>
      <c r="G1501" t="str">
        <f>VLOOKUP(YouTubeVideos[[#This Row],[category_id]],VideoCategories[],2,FALSE)</f>
        <v>Science &amp; Technology</v>
      </c>
      <c r="H1501" t="s">
        <v>2808</v>
      </c>
      <c r="I1501">
        <v>145213</v>
      </c>
      <c r="J1501">
        <v>4314</v>
      </c>
      <c r="K1501">
        <v>435</v>
      </c>
      <c r="L1501">
        <v>3769</v>
      </c>
      <c r="M1501" t="b">
        <v>0</v>
      </c>
      <c r="N1501" t="b">
        <v>0</v>
      </c>
      <c r="O1501" t="b">
        <v>0</v>
      </c>
    </row>
    <row r="1502" spans="1:15" x14ac:dyDescent="0.2">
      <c r="A1502" t="s">
        <v>1736</v>
      </c>
      <c r="B1502" s="1">
        <v>43063</v>
      </c>
      <c r="C1502" s="1">
        <v>43056.208229166667</v>
      </c>
      <c r="D1502" t="s">
        <v>19801</v>
      </c>
      <c r="E1502" t="s">
        <v>818</v>
      </c>
      <c r="F1502">
        <v>24</v>
      </c>
      <c r="G1502" t="str">
        <f>VLOOKUP(YouTubeVideos[[#This Row],[category_id]],VideoCategories[],2,FALSE)</f>
        <v>Entertainment</v>
      </c>
      <c r="H1502" t="s">
        <v>1737</v>
      </c>
      <c r="I1502">
        <v>145442</v>
      </c>
      <c r="J1502">
        <v>653</v>
      </c>
      <c r="K1502">
        <v>218</v>
      </c>
      <c r="L1502">
        <v>168</v>
      </c>
      <c r="M1502" t="b">
        <v>0</v>
      </c>
      <c r="N1502" t="b">
        <v>0</v>
      </c>
      <c r="O1502" t="b">
        <v>0</v>
      </c>
    </row>
    <row r="1503" spans="1:15" x14ac:dyDescent="0.2">
      <c r="A1503" t="s">
        <v>2724</v>
      </c>
      <c r="B1503" s="1">
        <v>43070</v>
      </c>
      <c r="C1503" s="1">
        <v>43063.785960648151</v>
      </c>
      <c r="D1503" t="s">
        <v>2725</v>
      </c>
      <c r="E1503" t="s">
        <v>1330</v>
      </c>
      <c r="F1503">
        <v>1</v>
      </c>
      <c r="G1503" t="str">
        <f>VLOOKUP(YouTubeVideos[[#This Row],[category_id]],VideoCategories[],2,FALSE)</f>
        <v>Film &amp; Animation</v>
      </c>
      <c r="H1503" t="s">
        <v>2726</v>
      </c>
      <c r="I1503">
        <v>145560</v>
      </c>
      <c r="J1503">
        <v>5114</v>
      </c>
      <c r="K1503">
        <v>232</v>
      </c>
      <c r="L1503">
        <v>670</v>
      </c>
      <c r="M1503" t="b">
        <v>0</v>
      </c>
      <c r="N1503" t="b">
        <v>0</v>
      </c>
      <c r="O1503" t="b">
        <v>0</v>
      </c>
    </row>
    <row r="1504" spans="1:15" x14ac:dyDescent="0.2">
      <c r="A1504" t="s">
        <v>1709</v>
      </c>
      <c r="B1504" s="1">
        <v>43063</v>
      </c>
      <c r="C1504" s="1">
        <v>43059.652650462966</v>
      </c>
      <c r="D1504" t="s">
        <v>1710</v>
      </c>
      <c r="E1504" t="s">
        <v>1226</v>
      </c>
      <c r="F1504">
        <v>17</v>
      </c>
      <c r="G1504" t="str">
        <f>VLOOKUP(YouTubeVideos[[#This Row],[category_id]],VideoCategories[],2,FALSE)</f>
        <v>Sports</v>
      </c>
      <c r="H1504" t="s">
        <v>1227</v>
      </c>
      <c r="I1504">
        <v>146487</v>
      </c>
      <c r="J1504">
        <v>2270</v>
      </c>
      <c r="K1504">
        <v>25</v>
      </c>
      <c r="L1504">
        <v>65</v>
      </c>
      <c r="M1504" t="b">
        <v>0</v>
      </c>
      <c r="N1504" t="b">
        <v>0</v>
      </c>
      <c r="O1504" t="b">
        <v>0</v>
      </c>
    </row>
    <row r="1505" spans="1:15" x14ac:dyDescent="0.2">
      <c r="A1505" t="s">
        <v>14266</v>
      </c>
      <c r="B1505" s="1">
        <v>43170</v>
      </c>
      <c r="C1505" s="1">
        <v>43161.486678240741</v>
      </c>
      <c r="D1505" t="s">
        <v>14267</v>
      </c>
      <c r="E1505" t="s">
        <v>1669</v>
      </c>
      <c r="F1505">
        <v>28</v>
      </c>
      <c r="G1505" t="str">
        <f>VLOOKUP(YouTubeVideos[[#This Row],[category_id]],VideoCategories[],2,FALSE)</f>
        <v>Science &amp; Technology</v>
      </c>
      <c r="H1505" t="s">
        <v>14268</v>
      </c>
      <c r="I1505">
        <v>146505</v>
      </c>
      <c r="J1505">
        <v>3208</v>
      </c>
      <c r="K1505">
        <v>351</v>
      </c>
      <c r="L1505">
        <v>641</v>
      </c>
      <c r="M1505" t="b">
        <v>0</v>
      </c>
      <c r="N1505" t="b">
        <v>0</v>
      </c>
      <c r="O1505" t="b">
        <v>0</v>
      </c>
    </row>
    <row r="1506" spans="1:15" x14ac:dyDescent="0.2">
      <c r="A1506" t="s">
        <v>6657</v>
      </c>
      <c r="B1506" s="1">
        <v>43104</v>
      </c>
      <c r="C1506" s="1">
        <v>43102.997731481482</v>
      </c>
      <c r="D1506" t="s">
        <v>6658</v>
      </c>
      <c r="E1506" t="s">
        <v>1226</v>
      </c>
      <c r="F1506">
        <v>17</v>
      </c>
      <c r="G1506" t="str">
        <f>VLOOKUP(YouTubeVideos[[#This Row],[category_id]],VideoCategories[],2,FALSE)</f>
        <v>Sports</v>
      </c>
      <c r="H1506" t="s">
        <v>6659</v>
      </c>
      <c r="I1506">
        <v>146536</v>
      </c>
      <c r="J1506">
        <v>1691</v>
      </c>
      <c r="K1506">
        <v>1762</v>
      </c>
      <c r="L1506">
        <v>250</v>
      </c>
      <c r="M1506" t="b">
        <v>0</v>
      </c>
      <c r="N1506" t="b">
        <v>0</v>
      </c>
      <c r="O1506" t="b">
        <v>0</v>
      </c>
    </row>
    <row r="1507" spans="1:15" x14ac:dyDescent="0.2">
      <c r="A1507" t="s">
        <v>8357</v>
      </c>
      <c r="B1507" s="1">
        <v>43117</v>
      </c>
      <c r="C1507" s="1">
        <v>43114.333356481482</v>
      </c>
      <c r="D1507" t="s">
        <v>8358</v>
      </c>
      <c r="E1507" t="s">
        <v>520</v>
      </c>
      <c r="F1507">
        <v>26</v>
      </c>
      <c r="G1507" t="str">
        <f>VLOOKUP(YouTubeVideos[[#This Row],[category_id]],VideoCategories[],2,FALSE)</f>
        <v>Howto &amp; Style</v>
      </c>
      <c r="H1507" t="s">
        <v>8359</v>
      </c>
      <c r="I1507">
        <v>146578</v>
      </c>
      <c r="J1507">
        <v>2280</v>
      </c>
      <c r="K1507">
        <v>467</v>
      </c>
      <c r="L1507">
        <v>687</v>
      </c>
      <c r="M1507" t="b">
        <v>0</v>
      </c>
      <c r="N1507" t="b">
        <v>0</v>
      </c>
      <c r="O1507" t="b">
        <v>0</v>
      </c>
    </row>
    <row r="1508" spans="1:15" x14ac:dyDescent="0.2">
      <c r="A1508" t="s">
        <v>17218</v>
      </c>
      <c r="B1508" s="1">
        <v>43224</v>
      </c>
      <c r="C1508" s="1">
        <v>43218.583402777775</v>
      </c>
      <c r="D1508" t="s">
        <v>17219</v>
      </c>
      <c r="E1508" t="s">
        <v>297</v>
      </c>
      <c r="F1508">
        <v>27</v>
      </c>
      <c r="G1508" t="str">
        <f>VLOOKUP(YouTubeVideos[[#This Row],[category_id]],VideoCategories[],2,FALSE)</f>
        <v>Education</v>
      </c>
      <c r="H1508" t="s">
        <v>17220</v>
      </c>
      <c r="I1508">
        <v>146681</v>
      </c>
      <c r="J1508">
        <v>6011</v>
      </c>
      <c r="K1508">
        <v>389</v>
      </c>
      <c r="L1508">
        <v>624</v>
      </c>
      <c r="M1508" t="b">
        <v>0</v>
      </c>
      <c r="N1508" t="b">
        <v>0</v>
      </c>
      <c r="O1508" t="b">
        <v>0</v>
      </c>
    </row>
    <row r="1509" spans="1:15" x14ac:dyDescent="0.2">
      <c r="A1509" t="s">
        <v>1318</v>
      </c>
      <c r="B1509" s="1">
        <v>43060</v>
      </c>
      <c r="C1509" s="1">
        <v>43054.228796296295</v>
      </c>
      <c r="D1509" t="s">
        <v>1319</v>
      </c>
      <c r="E1509" t="s">
        <v>264</v>
      </c>
      <c r="F1509">
        <v>24</v>
      </c>
      <c r="G1509" t="str">
        <f>VLOOKUP(YouTubeVideos[[#This Row],[category_id]],VideoCategories[],2,FALSE)</f>
        <v>Entertainment</v>
      </c>
      <c r="H1509" t="s">
        <v>1320</v>
      </c>
      <c r="I1509">
        <v>146752</v>
      </c>
      <c r="J1509">
        <v>6988</v>
      </c>
      <c r="K1509">
        <v>543</v>
      </c>
      <c r="L1509">
        <v>1167</v>
      </c>
      <c r="M1509" t="b">
        <v>0</v>
      </c>
      <c r="N1509" t="b">
        <v>0</v>
      </c>
      <c r="O1509" t="b">
        <v>0</v>
      </c>
    </row>
    <row r="1510" spans="1:15" x14ac:dyDescent="0.2">
      <c r="A1510" t="s">
        <v>4484</v>
      </c>
      <c r="B1510" s="1">
        <v>43083</v>
      </c>
      <c r="C1510" s="1">
        <v>43082.583402777775</v>
      </c>
      <c r="D1510" t="s">
        <v>4485</v>
      </c>
      <c r="E1510" t="s">
        <v>765</v>
      </c>
      <c r="F1510">
        <v>24</v>
      </c>
      <c r="G1510" t="str">
        <f>VLOOKUP(YouTubeVideos[[#This Row],[category_id]],VideoCategories[],2,FALSE)</f>
        <v>Entertainment</v>
      </c>
      <c r="H1510" t="s">
        <v>4486</v>
      </c>
      <c r="I1510">
        <v>146812</v>
      </c>
      <c r="J1510">
        <v>5936</v>
      </c>
      <c r="K1510">
        <v>1133</v>
      </c>
      <c r="L1510">
        <v>1096</v>
      </c>
      <c r="M1510" t="b">
        <v>0</v>
      </c>
      <c r="N1510" t="b">
        <v>0</v>
      </c>
      <c r="O1510" t="b">
        <v>0</v>
      </c>
    </row>
    <row r="1511" spans="1:15" x14ac:dyDescent="0.2">
      <c r="A1511" t="s">
        <v>9184</v>
      </c>
      <c r="B1511" s="1">
        <v>43123</v>
      </c>
      <c r="C1511" s="1">
        <v>43117.763599537036</v>
      </c>
      <c r="D1511" t="s">
        <v>9185</v>
      </c>
      <c r="E1511" t="s">
        <v>788</v>
      </c>
      <c r="F1511">
        <v>20</v>
      </c>
      <c r="G1511" t="str">
        <f>VLOOKUP(YouTubeVideos[[#This Row],[category_id]],VideoCategories[],2,FALSE)</f>
        <v>Gaming</v>
      </c>
      <c r="H1511" t="s">
        <v>9186</v>
      </c>
      <c r="I1511">
        <v>147003</v>
      </c>
      <c r="J1511">
        <v>3164</v>
      </c>
      <c r="K1511">
        <v>375</v>
      </c>
      <c r="L1511">
        <v>1124</v>
      </c>
      <c r="M1511" t="b">
        <v>0</v>
      </c>
      <c r="N1511" t="b">
        <v>0</v>
      </c>
      <c r="O1511" t="b">
        <v>0</v>
      </c>
    </row>
    <row r="1512" spans="1:15" x14ac:dyDescent="0.2">
      <c r="A1512" t="s">
        <v>312</v>
      </c>
      <c r="B1512" s="1">
        <v>43054</v>
      </c>
      <c r="C1512" s="1">
        <v>43048.875011574077</v>
      </c>
      <c r="D1512" t="s">
        <v>313</v>
      </c>
      <c r="E1512" t="s">
        <v>314</v>
      </c>
      <c r="F1512">
        <v>10</v>
      </c>
      <c r="G1512" t="str">
        <f>VLOOKUP(YouTubeVideos[[#This Row],[category_id]],VideoCategories[],2,FALSE)</f>
        <v>Music</v>
      </c>
      <c r="H1512" t="s">
        <v>315</v>
      </c>
      <c r="I1512">
        <v>147193</v>
      </c>
      <c r="J1512">
        <v>5405</v>
      </c>
      <c r="K1512">
        <v>151</v>
      </c>
      <c r="L1512">
        <v>395</v>
      </c>
      <c r="M1512" t="b">
        <v>0</v>
      </c>
      <c r="N1512" t="b">
        <v>0</v>
      </c>
      <c r="O1512" t="b">
        <v>0</v>
      </c>
    </row>
    <row r="1513" spans="1:15" x14ac:dyDescent="0.2">
      <c r="A1513" t="s">
        <v>13516</v>
      </c>
      <c r="B1513" s="1">
        <v>43160</v>
      </c>
      <c r="C1513" s="1">
        <v>43155.500451388885</v>
      </c>
      <c r="D1513" t="s">
        <v>13517</v>
      </c>
      <c r="E1513" t="s">
        <v>13518</v>
      </c>
      <c r="F1513">
        <v>10</v>
      </c>
      <c r="G1513" t="str">
        <f>VLOOKUP(YouTubeVideos[[#This Row],[category_id]],VideoCategories[],2,FALSE)</f>
        <v>Music</v>
      </c>
      <c r="H1513" t="s">
        <v>13519</v>
      </c>
      <c r="I1513">
        <v>147383</v>
      </c>
      <c r="J1513">
        <v>2678</v>
      </c>
      <c r="K1513">
        <v>155</v>
      </c>
      <c r="L1513">
        <v>257</v>
      </c>
      <c r="M1513" t="b">
        <v>0</v>
      </c>
      <c r="N1513" t="b">
        <v>0</v>
      </c>
      <c r="O1513" t="b">
        <v>0</v>
      </c>
    </row>
    <row r="1514" spans="1:15" x14ac:dyDescent="0.2">
      <c r="A1514" t="s">
        <v>6232</v>
      </c>
      <c r="B1514" s="1">
        <v>43099</v>
      </c>
      <c r="C1514" s="1">
        <v>43092.432986111111</v>
      </c>
      <c r="D1514" t="s">
        <v>6233</v>
      </c>
      <c r="E1514" t="s">
        <v>1195</v>
      </c>
      <c r="F1514">
        <v>26</v>
      </c>
      <c r="G1514" t="str">
        <f>VLOOKUP(YouTubeVideos[[#This Row],[category_id]],VideoCategories[],2,FALSE)</f>
        <v>Howto &amp; Style</v>
      </c>
      <c r="H1514" t="s">
        <v>6234</v>
      </c>
      <c r="I1514">
        <v>147586</v>
      </c>
      <c r="J1514">
        <v>6294</v>
      </c>
      <c r="K1514">
        <v>413</v>
      </c>
      <c r="L1514">
        <v>806</v>
      </c>
      <c r="M1514" t="b">
        <v>0</v>
      </c>
      <c r="N1514" t="b">
        <v>0</v>
      </c>
      <c r="O1514" t="b">
        <v>0</v>
      </c>
    </row>
    <row r="1515" spans="1:15" x14ac:dyDescent="0.2">
      <c r="A1515" t="s">
        <v>7370</v>
      </c>
      <c r="B1515" s="1">
        <v>43109</v>
      </c>
      <c r="C1515" s="1">
        <v>43105.171712962961</v>
      </c>
      <c r="D1515" t="s">
        <v>7371</v>
      </c>
      <c r="E1515" t="s">
        <v>1242</v>
      </c>
      <c r="F1515">
        <v>1</v>
      </c>
      <c r="G1515" t="str">
        <f>VLOOKUP(YouTubeVideos[[#This Row],[category_id]],VideoCategories[],2,FALSE)</f>
        <v>Film &amp; Animation</v>
      </c>
      <c r="H1515" t="s">
        <v>63</v>
      </c>
      <c r="I1515">
        <v>147740</v>
      </c>
      <c r="J1515">
        <v>11601</v>
      </c>
      <c r="K1515">
        <v>2805</v>
      </c>
      <c r="L1515">
        <v>6440</v>
      </c>
      <c r="M1515" t="b">
        <v>0</v>
      </c>
      <c r="N1515" t="b">
        <v>0</v>
      </c>
      <c r="O1515" t="b">
        <v>0</v>
      </c>
    </row>
    <row r="1516" spans="1:15" x14ac:dyDescent="0.2">
      <c r="A1516" t="s">
        <v>920</v>
      </c>
      <c r="B1516" s="1">
        <v>43057</v>
      </c>
      <c r="C1516" s="1">
        <v>43051.653900462959</v>
      </c>
      <c r="D1516" t="s">
        <v>921</v>
      </c>
      <c r="E1516" t="s">
        <v>922</v>
      </c>
      <c r="F1516">
        <v>24</v>
      </c>
      <c r="G1516" t="str">
        <f>VLOOKUP(YouTubeVideos[[#This Row],[category_id]],VideoCategories[],2,FALSE)</f>
        <v>Entertainment</v>
      </c>
      <c r="H1516" t="s">
        <v>923</v>
      </c>
      <c r="I1516">
        <v>147851</v>
      </c>
      <c r="J1516">
        <v>5319</v>
      </c>
      <c r="K1516">
        <v>171</v>
      </c>
      <c r="L1516">
        <v>739</v>
      </c>
      <c r="M1516" t="b">
        <v>0</v>
      </c>
      <c r="N1516" t="b">
        <v>0</v>
      </c>
      <c r="O1516" t="b">
        <v>0</v>
      </c>
    </row>
    <row r="1517" spans="1:15" x14ac:dyDescent="0.2">
      <c r="A1517" t="s">
        <v>14644</v>
      </c>
      <c r="B1517" s="1">
        <v>43176</v>
      </c>
      <c r="C1517" s="1">
        <v>43165.375219907408</v>
      </c>
      <c r="D1517" t="s">
        <v>20522</v>
      </c>
      <c r="E1517" t="s">
        <v>19728</v>
      </c>
      <c r="F1517">
        <v>26</v>
      </c>
      <c r="G1517" t="str">
        <f>VLOOKUP(YouTubeVideos[[#This Row],[category_id]],VideoCategories[],2,FALSE)</f>
        <v>Howto &amp; Style</v>
      </c>
      <c r="H1517" t="s">
        <v>20523</v>
      </c>
      <c r="I1517">
        <v>147863</v>
      </c>
      <c r="J1517">
        <v>4030</v>
      </c>
      <c r="K1517">
        <v>115</v>
      </c>
      <c r="L1517">
        <v>374</v>
      </c>
      <c r="M1517" t="b">
        <v>0</v>
      </c>
      <c r="N1517" t="b">
        <v>0</v>
      </c>
      <c r="O1517" t="b">
        <v>0</v>
      </c>
    </row>
    <row r="1518" spans="1:15" x14ac:dyDescent="0.2">
      <c r="A1518" t="s">
        <v>6813</v>
      </c>
      <c r="B1518" s="1">
        <v>43104</v>
      </c>
      <c r="C1518" s="1">
        <v>43092.209965277776</v>
      </c>
      <c r="D1518" t="s">
        <v>6814</v>
      </c>
      <c r="E1518" t="s">
        <v>4946</v>
      </c>
      <c r="F1518">
        <v>25</v>
      </c>
      <c r="G1518" t="str">
        <f>VLOOKUP(YouTubeVideos[[#This Row],[category_id]],VideoCategories[],2,FALSE)</f>
        <v>News &amp; Politics</v>
      </c>
      <c r="H1518" t="s">
        <v>6815</v>
      </c>
      <c r="I1518">
        <v>148054</v>
      </c>
      <c r="J1518">
        <v>725</v>
      </c>
      <c r="K1518">
        <v>135</v>
      </c>
      <c r="L1518">
        <v>469</v>
      </c>
      <c r="M1518" t="b">
        <v>0</v>
      </c>
      <c r="N1518" t="b">
        <v>0</v>
      </c>
      <c r="O1518" t="b">
        <v>0</v>
      </c>
    </row>
    <row r="1519" spans="1:15" x14ac:dyDescent="0.2">
      <c r="A1519" t="s">
        <v>14180</v>
      </c>
      <c r="B1519" s="1">
        <v>43169</v>
      </c>
      <c r="C1519" s="1">
        <v>43159.500057870369</v>
      </c>
      <c r="D1519" t="s">
        <v>14181</v>
      </c>
      <c r="E1519" t="s">
        <v>10291</v>
      </c>
      <c r="F1519">
        <v>26</v>
      </c>
      <c r="G1519" t="str">
        <f>VLOOKUP(YouTubeVideos[[#This Row],[category_id]],VideoCategories[],2,FALSE)</f>
        <v>Howto &amp; Style</v>
      </c>
      <c r="H1519" t="s">
        <v>14182</v>
      </c>
      <c r="I1519">
        <v>148207</v>
      </c>
      <c r="J1519">
        <v>4460</v>
      </c>
      <c r="K1519">
        <v>199</v>
      </c>
      <c r="L1519">
        <v>460</v>
      </c>
      <c r="M1519" t="b">
        <v>0</v>
      </c>
      <c r="N1519" t="b">
        <v>0</v>
      </c>
      <c r="O1519" t="b">
        <v>0</v>
      </c>
    </row>
    <row r="1520" spans="1:15" x14ac:dyDescent="0.2">
      <c r="A1520" t="s">
        <v>2689</v>
      </c>
      <c r="B1520" s="1">
        <v>43070</v>
      </c>
      <c r="C1520" s="1">
        <v>43064.401967592596</v>
      </c>
      <c r="D1520" t="s">
        <v>2690</v>
      </c>
      <c r="E1520" t="s">
        <v>2691</v>
      </c>
      <c r="F1520">
        <v>26</v>
      </c>
      <c r="G1520" t="str">
        <f>VLOOKUP(YouTubeVideos[[#This Row],[category_id]],VideoCategories[],2,FALSE)</f>
        <v>Howto &amp; Style</v>
      </c>
      <c r="H1520" t="s">
        <v>2692</v>
      </c>
      <c r="I1520">
        <v>148590</v>
      </c>
      <c r="J1520">
        <v>5182</v>
      </c>
      <c r="K1520">
        <v>169</v>
      </c>
      <c r="L1520">
        <v>270</v>
      </c>
      <c r="M1520" t="b">
        <v>0</v>
      </c>
      <c r="N1520" t="b">
        <v>0</v>
      </c>
      <c r="O1520" t="b">
        <v>0</v>
      </c>
    </row>
    <row r="1521" spans="1:15" x14ac:dyDescent="0.2">
      <c r="A1521" t="s">
        <v>9393</v>
      </c>
      <c r="B1521" s="1">
        <v>43125</v>
      </c>
      <c r="C1521" s="1">
        <v>43124.083344907405</v>
      </c>
      <c r="D1521" t="s">
        <v>9394</v>
      </c>
      <c r="E1521" t="s">
        <v>54</v>
      </c>
      <c r="F1521">
        <v>24</v>
      </c>
      <c r="G1521" t="str">
        <f>VLOOKUP(YouTubeVideos[[#This Row],[category_id]],VideoCategories[],2,FALSE)</f>
        <v>Entertainment</v>
      </c>
      <c r="H1521" t="s">
        <v>9395</v>
      </c>
      <c r="I1521">
        <v>148659</v>
      </c>
      <c r="J1521">
        <v>2325</v>
      </c>
      <c r="K1521">
        <v>136</v>
      </c>
      <c r="L1521">
        <v>197</v>
      </c>
      <c r="M1521" t="b">
        <v>0</v>
      </c>
      <c r="N1521" t="b">
        <v>0</v>
      </c>
      <c r="O1521" t="b">
        <v>0</v>
      </c>
    </row>
    <row r="1522" spans="1:15" x14ac:dyDescent="0.2">
      <c r="A1522" t="s">
        <v>5601</v>
      </c>
      <c r="B1522" s="1">
        <v>43090</v>
      </c>
      <c r="C1522" s="1">
        <v>43083.772037037037</v>
      </c>
      <c r="D1522" t="s">
        <v>5602</v>
      </c>
      <c r="E1522" t="s">
        <v>1242</v>
      </c>
      <c r="F1522">
        <v>1</v>
      </c>
      <c r="G1522" t="str">
        <f>VLOOKUP(YouTubeVideos[[#This Row],[category_id]],VideoCategories[],2,FALSE)</f>
        <v>Film &amp; Animation</v>
      </c>
      <c r="H1522" t="s">
        <v>63</v>
      </c>
      <c r="I1522">
        <v>148686</v>
      </c>
      <c r="J1522">
        <v>7560</v>
      </c>
      <c r="K1522">
        <v>737</v>
      </c>
      <c r="L1522">
        <v>2405</v>
      </c>
      <c r="M1522" t="b">
        <v>0</v>
      </c>
      <c r="N1522" t="b">
        <v>0</v>
      </c>
      <c r="O1522" t="b">
        <v>0</v>
      </c>
    </row>
    <row r="1523" spans="1:15" x14ac:dyDescent="0.2">
      <c r="A1523" t="s">
        <v>8543</v>
      </c>
      <c r="B1523" s="1">
        <v>43118</v>
      </c>
      <c r="C1523" s="1">
        <v>43117.1250462963</v>
      </c>
      <c r="D1523" t="s">
        <v>8544</v>
      </c>
      <c r="E1523" t="s">
        <v>39</v>
      </c>
      <c r="F1523">
        <v>23</v>
      </c>
      <c r="G1523" t="str">
        <f>VLOOKUP(YouTubeVideos[[#This Row],[category_id]],VideoCategories[],2,FALSE)</f>
        <v>Comedy</v>
      </c>
      <c r="H1523" t="s">
        <v>8545</v>
      </c>
      <c r="I1523">
        <v>148963</v>
      </c>
      <c r="J1523">
        <v>2227</v>
      </c>
      <c r="K1523">
        <v>183</v>
      </c>
      <c r="L1523">
        <v>192</v>
      </c>
      <c r="M1523" t="b">
        <v>0</v>
      </c>
      <c r="N1523" t="b">
        <v>0</v>
      </c>
      <c r="O1523" t="b">
        <v>0</v>
      </c>
    </row>
    <row r="1524" spans="1:15" x14ac:dyDescent="0.2">
      <c r="A1524" t="s">
        <v>1728</v>
      </c>
      <c r="B1524" s="1">
        <v>43063</v>
      </c>
      <c r="C1524" s="1">
        <v>43055.726597222223</v>
      </c>
      <c r="D1524" t="s">
        <v>1729</v>
      </c>
      <c r="E1524" t="s">
        <v>194</v>
      </c>
      <c r="F1524">
        <v>23</v>
      </c>
      <c r="G1524" t="str">
        <f>VLOOKUP(YouTubeVideos[[#This Row],[category_id]],VideoCategories[],2,FALSE)</f>
        <v>Comedy</v>
      </c>
      <c r="H1524" t="s">
        <v>195</v>
      </c>
      <c r="I1524">
        <v>149005</v>
      </c>
      <c r="J1524">
        <v>351</v>
      </c>
      <c r="K1524">
        <v>6</v>
      </c>
      <c r="L1524">
        <v>21</v>
      </c>
      <c r="M1524" t="b">
        <v>0</v>
      </c>
      <c r="N1524" t="b">
        <v>0</v>
      </c>
      <c r="O1524" t="b">
        <v>0</v>
      </c>
    </row>
    <row r="1525" spans="1:15" x14ac:dyDescent="0.2">
      <c r="A1525" t="s">
        <v>12481</v>
      </c>
      <c r="B1525" s="1">
        <v>43150</v>
      </c>
      <c r="C1525" s="1">
        <v>43145.310196759259</v>
      </c>
      <c r="D1525" t="s">
        <v>12482</v>
      </c>
      <c r="E1525" t="s">
        <v>9039</v>
      </c>
      <c r="F1525">
        <v>24</v>
      </c>
      <c r="G1525" t="str">
        <f>VLOOKUP(YouTubeVideos[[#This Row],[category_id]],VideoCategories[],2,FALSE)</f>
        <v>Entertainment</v>
      </c>
      <c r="H1525" t="s">
        <v>12483</v>
      </c>
      <c r="I1525">
        <v>149034</v>
      </c>
      <c r="J1525">
        <v>740</v>
      </c>
      <c r="K1525">
        <v>58</v>
      </c>
      <c r="L1525">
        <v>60</v>
      </c>
      <c r="M1525" t="b">
        <v>0</v>
      </c>
      <c r="N1525" t="b">
        <v>0</v>
      </c>
      <c r="O1525" t="b">
        <v>0</v>
      </c>
    </row>
    <row r="1526" spans="1:15" x14ac:dyDescent="0.2">
      <c r="A1526" t="s">
        <v>1184</v>
      </c>
      <c r="B1526" s="1">
        <v>43059</v>
      </c>
      <c r="C1526" s="1">
        <v>43052.863171296296</v>
      </c>
      <c r="D1526" t="s">
        <v>19769</v>
      </c>
      <c r="E1526" t="s">
        <v>683</v>
      </c>
      <c r="F1526">
        <v>17</v>
      </c>
      <c r="G1526" t="str">
        <f>VLOOKUP(YouTubeVideos[[#This Row],[category_id]],VideoCategories[],2,FALSE)</f>
        <v>Sports</v>
      </c>
      <c r="H1526" t="s">
        <v>1185</v>
      </c>
      <c r="I1526">
        <v>149257</v>
      </c>
      <c r="J1526">
        <v>178</v>
      </c>
      <c r="K1526">
        <v>26</v>
      </c>
      <c r="L1526">
        <v>102</v>
      </c>
      <c r="M1526" t="b">
        <v>0</v>
      </c>
      <c r="N1526" t="b">
        <v>0</v>
      </c>
      <c r="O1526" t="b">
        <v>0</v>
      </c>
    </row>
    <row r="1527" spans="1:15" x14ac:dyDescent="0.2">
      <c r="A1527" t="s">
        <v>7593</v>
      </c>
      <c r="B1527" s="1">
        <v>43109</v>
      </c>
      <c r="C1527" s="1">
        <v>43103.578275462962</v>
      </c>
      <c r="D1527" t="s">
        <v>7594</v>
      </c>
      <c r="E1527" t="s">
        <v>7595</v>
      </c>
      <c r="F1527">
        <v>26</v>
      </c>
      <c r="G1527" t="str">
        <f>VLOOKUP(YouTubeVideos[[#This Row],[category_id]],VideoCategories[],2,FALSE)</f>
        <v>Howto &amp; Style</v>
      </c>
      <c r="H1527" t="s">
        <v>7596</v>
      </c>
      <c r="I1527">
        <v>149550</v>
      </c>
      <c r="J1527">
        <v>6865</v>
      </c>
      <c r="K1527">
        <v>116</v>
      </c>
      <c r="L1527">
        <v>555</v>
      </c>
      <c r="M1527" t="b">
        <v>0</v>
      </c>
      <c r="N1527" t="b">
        <v>0</v>
      </c>
      <c r="O1527" t="b">
        <v>0</v>
      </c>
    </row>
    <row r="1528" spans="1:15" x14ac:dyDescent="0.2">
      <c r="A1528" t="s">
        <v>10726</v>
      </c>
      <c r="B1528" s="1">
        <v>43134</v>
      </c>
      <c r="C1528" s="1">
        <v>43131.63480324074</v>
      </c>
      <c r="D1528" t="s">
        <v>10727</v>
      </c>
      <c r="E1528" t="s">
        <v>252</v>
      </c>
      <c r="F1528">
        <v>17</v>
      </c>
      <c r="G1528" t="str">
        <f>VLOOKUP(YouTubeVideos[[#This Row],[category_id]],VideoCategories[],2,FALSE)</f>
        <v>Sports</v>
      </c>
      <c r="H1528" t="s">
        <v>10728</v>
      </c>
      <c r="I1528">
        <v>149770</v>
      </c>
      <c r="J1528">
        <v>1577</v>
      </c>
      <c r="K1528">
        <v>41</v>
      </c>
      <c r="L1528">
        <v>432</v>
      </c>
      <c r="M1528" t="b">
        <v>0</v>
      </c>
      <c r="N1528" t="b">
        <v>0</v>
      </c>
      <c r="O1528" t="b">
        <v>0</v>
      </c>
    </row>
    <row r="1529" spans="1:15" x14ac:dyDescent="0.2">
      <c r="A1529" t="s">
        <v>3410</v>
      </c>
      <c r="B1529" s="1">
        <v>43076</v>
      </c>
      <c r="C1529" s="1">
        <v>43069.875011574077</v>
      </c>
      <c r="D1529" t="s">
        <v>3411</v>
      </c>
      <c r="E1529" t="s">
        <v>314</v>
      </c>
      <c r="F1529">
        <v>10</v>
      </c>
      <c r="G1529" t="str">
        <f>VLOOKUP(YouTubeVideos[[#This Row],[category_id]],VideoCategories[],2,FALSE)</f>
        <v>Music</v>
      </c>
      <c r="H1529" t="s">
        <v>3412</v>
      </c>
      <c r="I1529">
        <v>149801</v>
      </c>
      <c r="J1529">
        <v>5575</v>
      </c>
      <c r="K1529">
        <v>127</v>
      </c>
      <c r="L1529">
        <v>320</v>
      </c>
      <c r="M1529" t="b">
        <v>0</v>
      </c>
      <c r="N1529" t="b">
        <v>0</v>
      </c>
      <c r="O1529" t="b">
        <v>0</v>
      </c>
    </row>
    <row r="1530" spans="1:15" x14ac:dyDescent="0.2">
      <c r="A1530" t="s">
        <v>3991</v>
      </c>
      <c r="B1530" s="1">
        <v>43080</v>
      </c>
      <c r="C1530" s="1">
        <v>43074.250567129631</v>
      </c>
      <c r="D1530" t="s">
        <v>3992</v>
      </c>
      <c r="E1530" t="s">
        <v>3993</v>
      </c>
      <c r="F1530">
        <v>10</v>
      </c>
      <c r="G1530" t="str">
        <f>VLOOKUP(YouTubeVideos[[#This Row],[category_id]],VideoCategories[],2,FALSE)</f>
        <v>Music</v>
      </c>
      <c r="H1530" t="s">
        <v>3994</v>
      </c>
      <c r="I1530">
        <v>149873</v>
      </c>
      <c r="J1530">
        <v>3374</v>
      </c>
      <c r="K1530">
        <v>85</v>
      </c>
      <c r="L1530">
        <v>201</v>
      </c>
      <c r="M1530" t="b">
        <v>0</v>
      </c>
      <c r="N1530" t="b">
        <v>0</v>
      </c>
      <c r="O1530" t="b">
        <v>0</v>
      </c>
    </row>
    <row r="1531" spans="1:15" x14ac:dyDescent="0.2">
      <c r="A1531" t="s">
        <v>3834</v>
      </c>
      <c r="B1531" s="1">
        <v>43079</v>
      </c>
      <c r="C1531" s="1">
        <v>43073.703472222223</v>
      </c>
      <c r="D1531" t="s">
        <v>3835</v>
      </c>
      <c r="E1531" t="s">
        <v>2253</v>
      </c>
      <c r="F1531">
        <v>22</v>
      </c>
      <c r="G1531" t="str">
        <f>VLOOKUP(YouTubeVideos[[#This Row],[category_id]],VideoCategories[],2,FALSE)</f>
        <v>People &amp; Blogs</v>
      </c>
      <c r="H1531" t="s">
        <v>3836</v>
      </c>
      <c r="I1531">
        <v>149879</v>
      </c>
      <c r="J1531">
        <v>19909</v>
      </c>
      <c r="K1531">
        <v>127</v>
      </c>
      <c r="L1531">
        <v>1315</v>
      </c>
      <c r="M1531" t="b">
        <v>0</v>
      </c>
      <c r="N1531" t="b">
        <v>0</v>
      </c>
      <c r="O1531" t="b">
        <v>0</v>
      </c>
    </row>
    <row r="1532" spans="1:15" x14ac:dyDescent="0.2">
      <c r="A1532" t="s">
        <v>10350</v>
      </c>
      <c r="B1532" s="1">
        <v>43132</v>
      </c>
      <c r="C1532" s="1">
        <v>43130.439826388887</v>
      </c>
      <c r="D1532" t="s">
        <v>10351</v>
      </c>
      <c r="E1532" t="s">
        <v>3985</v>
      </c>
      <c r="F1532">
        <v>24</v>
      </c>
      <c r="G1532" t="str">
        <f>VLOOKUP(YouTubeVideos[[#This Row],[category_id]],VideoCategories[],2,FALSE)</f>
        <v>Entertainment</v>
      </c>
      <c r="H1532" t="s">
        <v>10352</v>
      </c>
      <c r="I1532">
        <v>149962</v>
      </c>
      <c r="J1532">
        <v>1067</v>
      </c>
      <c r="K1532">
        <v>127</v>
      </c>
      <c r="L1532">
        <v>1866</v>
      </c>
      <c r="M1532" t="b">
        <v>0</v>
      </c>
      <c r="N1532" t="b">
        <v>0</v>
      </c>
      <c r="O1532" t="b">
        <v>0</v>
      </c>
    </row>
    <row r="1533" spans="1:15" x14ac:dyDescent="0.2">
      <c r="A1533" t="s">
        <v>2378</v>
      </c>
      <c r="B1533" s="1">
        <v>43068</v>
      </c>
      <c r="C1533" s="1">
        <v>43061.016180555554</v>
      </c>
      <c r="D1533" t="s">
        <v>2379</v>
      </c>
      <c r="E1533" t="s">
        <v>780</v>
      </c>
      <c r="F1533">
        <v>22</v>
      </c>
      <c r="G1533" t="str">
        <f>VLOOKUP(YouTubeVideos[[#This Row],[category_id]],VideoCategories[],2,FALSE)</f>
        <v>People &amp; Blogs</v>
      </c>
      <c r="H1533" t="s">
        <v>2380</v>
      </c>
      <c r="I1533">
        <v>150117</v>
      </c>
      <c r="J1533">
        <v>11143</v>
      </c>
      <c r="K1533">
        <v>64</v>
      </c>
      <c r="L1533">
        <v>899</v>
      </c>
      <c r="M1533" t="b">
        <v>0</v>
      </c>
      <c r="N1533" t="b">
        <v>0</v>
      </c>
      <c r="O1533" t="b">
        <v>0</v>
      </c>
    </row>
    <row r="1534" spans="1:15" x14ac:dyDescent="0.2">
      <c r="A1534" t="s">
        <v>3331</v>
      </c>
      <c r="B1534" s="1">
        <v>43075</v>
      </c>
      <c r="C1534" s="1">
        <v>43068.500011574077</v>
      </c>
      <c r="D1534" t="s">
        <v>3332</v>
      </c>
      <c r="E1534" t="s">
        <v>3333</v>
      </c>
      <c r="F1534">
        <v>26</v>
      </c>
      <c r="G1534" t="str">
        <f>VLOOKUP(YouTubeVideos[[#This Row],[category_id]],VideoCategories[],2,FALSE)</f>
        <v>Howto &amp; Style</v>
      </c>
      <c r="H1534" t="s">
        <v>19895</v>
      </c>
      <c r="I1534">
        <v>150229</v>
      </c>
      <c r="J1534">
        <v>3529</v>
      </c>
      <c r="K1534">
        <v>271</v>
      </c>
      <c r="L1534">
        <v>574</v>
      </c>
      <c r="M1534" t="b">
        <v>0</v>
      </c>
      <c r="N1534" t="b">
        <v>0</v>
      </c>
      <c r="O1534" t="b">
        <v>0</v>
      </c>
    </row>
    <row r="1535" spans="1:15" x14ac:dyDescent="0.2">
      <c r="A1535" t="s">
        <v>8659</v>
      </c>
      <c r="B1535" s="1">
        <v>43118</v>
      </c>
      <c r="C1535" s="1">
        <v>43112.373067129629</v>
      </c>
      <c r="D1535" t="s">
        <v>8660</v>
      </c>
      <c r="E1535" t="s">
        <v>1959</v>
      </c>
      <c r="F1535">
        <v>24</v>
      </c>
      <c r="G1535" t="str">
        <f>VLOOKUP(YouTubeVideos[[#This Row],[category_id]],VideoCategories[],2,FALSE)</f>
        <v>Entertainment</v>
      </c>
      <c r="H1535" t="s">
        <v>8661</v>
      </c>
      <c r="I1535">
        <v>150617</v>
      </c>
      <c r="J1535">
        <v>1315</v>
      </c>
      <c r="K1535">
        <v>395</v>
      </c>
      <c r="L1535">
        <v>247</v>
      </c>
      <c r="M1535" t="b">
        <v>0</v>
      </c>
      <c r="N1535" t="b">
        <v>0</v>
      </c>
      <c r="O1535" t="b">
        <v>0</v>
      </c>
    </row>
    <row r="1536" spans="1:15" x14ac:dyDescent="0.2">
      <c r="A1536" t="s">
        <v>15138</v>
      </c>
      <c r="B1536" s="1">
        <v>43185</v>
      </c>
      <c r="C1536" s="1">
        <v>43183.796805555554</v>
      </c>
      <c r="D1536" t="s">
        <v>15139</v>
      </c>
      <c r="E1536" t="s">
        <v>252</v>
      </c>
      <c r="F1536">
        <v>17</v>
      </c>
      <c r="G1536" t="str">
        <f>VLOOKUP(YouTubeVideos[[#This Row],[category_id]],VideoCategories[],2,FALSE)</f>
        <v>Sports</v>
      </c>
      <c r="H1536" t="s">
        <v>15140</v>
      </c>
      <c r="I1536">
        <v>150691</v>
      </c>
      <c r="J1536">
        <v>2790</v>
      </c>
      <c r="K1536">
        <v>68</v>
      </c>
      <c r="L1536">
        <v>583</v>
      </c>
      <c r="M1536" t="b">
        <v>0</v>
      </c>
      <c r="N1536" t="b">
        <v>0</v>
      </c>
      <c r="O1536" t="b">
        <v>0</v>
      </c>
    </row>
    <row r="1537" spans="1:15" x14ac:dyDescent="0.2">
      <c r="A1537" t="s">
        <v>5041</v>
      </c>
      <c r="B1537" s="1">
        <v>43087</v>
      </c>
      <c r="C1537" s="1">
        <v>43081.511006944442</v>
      </c>
      <c r="D1537" t="s">
        <v>5042</v>
      </c>
      <c r="E1537" t="s">
        <v>5043</v>
      </c>
      <c r="F1537">
        <v>10</v>
      </c>
      <c r="G1537" t="str">
        <f>VLOOKUP(YouTubeVideos[[#This Row],[category_id]],VideoCategories[],2,FALSE)</f>
        <v>Music</v>
      </c>
      <c r="H1537" t="s">
        <v>5044</v>
      </c>
      <c r="I1537">
        <v>150880</v>
      </c>
      <c r="J1537">
        <v>10110</v>
      </c>
      <c r="K1537">
        <v>110</v>
      </c>
      <c r="L1537">
        <v>669</v>
      </c>
      <c r="M1537" t="b">
        <v>0</v>
      </c>
      <c r="N1537" t="b">
        <v>0</v>
      </c>
      <c r="O1537" t="b">
        <v>0</v>
      </c>
    </row>
    <row r="1538" spans="1:15" x14ac:dyDescent="0.2">
      <c r="A1538" t="s">
        <v>13223</v>
      </c>
      <c r="B1538" s="1">
        <v>43157</v>
      </c>
      <c r="C1538" s="1">
        <v>43149.335185185184</v>
      </c>
      <c r="D1538" t="s">
        <v>13224</v>
      </c>
      <c r="E1538" t="s">
        <v>4751</v>
      </c>
      <c r="F1538">
        <v>28</v>
      </c>
      <c r="G1538" t="str">
        <f>VLOOKUP(YouTubeVideos[[#This Row],[category_id]],VideoCategories[],2,FALSE)</f>
        <v>Science &amp; Technology</v>
      </c>
      <c r="H1538" t="s">
        <v>13225</v>
      </c>
      <c r="I1538">
        <v>150908</v>
      </c>
      <c r="J1538">
        <v>7092</v>
      </c>
      <c r="K1538">
        <v>127</v>
      </c>
      <c r="L1538">
        <v>924</v>
      </c>
      <c r="M1538" t="b">
        <v>0</v>
      </c>
      <c r="N1538" t="b">
        <v>0</v>
      </c>
      <c r="O1538" t="b">
        <v>0</v>
      </c>
    </row>
    <row r="1539" spans="1:15" x14ac:dyDescent="0.2">
      <c r="A1539" t="s">
        <v>12093</v>
      </c>
      <c r="B1539" s="1">
        <v>43145</v>
      </c>
      <c r="C1539" s="1">
        <v>43137.342488425929</v>
      </c>
      <c r="D1539" t="s">
        <v>12094</v>
      </c>
      <c r="E1539" t="s">
        <v>8950</v>
      </c>
      <c r="F1539">
        <v>26</v>
      </c>
      <c r="G1539" t="str">
        <f>VLOOKUP(YouTubeVideos[[#This Row],[category_id]],VideoCategories[],2,FALSE)</f>
        <v>Howto &amp; Style</v>
      </c>
      <c r="H1539" t="s">
        <v>12095</v>
      </c>
      <c r="I1539">
        <v>150990</v>
      </c>
      <c r="J1539">
        <v>7429</v>
      </c>
      <c r="K1539">
        <v>302</v>
      </c>
      <c r="L1539">
        <v>331</v>
      </c>
      <c r="M1539" t="b">
        <v>0</v>
      </c>
      <c r="N1539" t="b">
        <v>0</v>
      </c>
      <c r="O1539" t="b">
        <v>0</v>
      </c>
    </row>
    <row r="1540" spans="1:15" x14ac:dyDescent="0.2">
      <c r="A1540" t="s">
        <v>7970</v>
      </c>
      <c r="B1540" s="1">
        <v>43113</v>
      </c>
      <c r="C1540" s="1">
        <v>43107.33662037037</v>
      </c>
      <c r="D1540" t="s">
        <v>7971</v>
      </c>
      <c r="E1540" t="s">
        <v>2164</v>
      </c>
      <c r="F1540">
        <v>24</v>
      </c>
      <c r="G1540" t="str">
        <f>VLOOKUP(YouTubeVideos[[#This Row],[category_id]],VideoCategories[],2,FALSE)</f>
        <v>Entertainment</v>
      </c>
      <c r="H1540" t="s">
        <v>7972</v>
      </c>
      <c r="I1540">
        <v>150991</v>
      </c>
      <c r="J1540">
        <v>746</v>
      </c>
      <c r="K1540">
        <v>758</v>
      </c>
      <c r="L1540">
        <v>522</v>
      </c>
      <c r="M1540" t="b">
        <v>0</v>
      </c>
      <c r="N1540" t="b">
        <v>0</v>
      </c>
      <c r="O1540" t="b">
        <v>0</v>
      </c>
    </row>
    <row r="1541" spans="1:15" x14ac:dyDescent="0.2">
      <c r="A1541" t="s">
        <v>6946</v>
      </c>
      <c r="B1541" s="1">
        <v>43105</v>
      </c>
      <c r="C1541" s="1">
        <v>43059.985972222225</v>
      </c>
      <c r="D1541" t="s">
        <v>6947</v>
      </c>
      <c r="E1541" t="s">
        <v>6948</v>
      </c>
      <c r="F1541">
        <v>28</v>
      </c>
      <c r="G1541" t="str">
        <f>VLOOKUP(YouTubeVideos[[#This Row],[category_id]],VideoCategories[],2,FALSE)</f>
        <v>Science &amp; Technology</v>
      </c>
      <c r="H1541" t="s">
        <v>6949</v>
      </c>
      <c r="I1541">
        <v>151563</v>
      </c>
      <c r="J1541">
        <v>240</v>
      </c>
      <c r="K1541">
        <v>167</v>
      </c>
      <c r="L1541">
        <v>414</v>
      </c>
      <c r="M1541" t="b">
        <v>0</v>
      </c>
      <c r="N1541" t="b">
        <v>0</v>
      </c>
      <c r="O1541" t="b">
        <v>0</v>
      </c>
    </row>
    <row r="1542" spans="1:15" x14ac:dyDescent="0.2">
      <c r="A1542" t="s">
        <v>12618</v>
      </c>
      <c r="B1542" s="1">
        <v>43151</v>
      </c>
      <c r="C1542" s="1">
        <v>43143.438726851855</v>
      </c>
      <c r="D1542" t="s">
        <v>12619</v>
      </c>
      <c r="E1542" t="s">
        <v>3701</v>
      </c>
      <c r="F1542">
        <v>1</v>
      </c>
      <c r="G1542" t="str">
        <f>VLOOKUP(YouTubeVideos[[#This Row],[category_id]],VideoCategories[],2,FALSE)</f>
        <v>Film &amp; Animation</v>
      </c>
      <c r="H1542" t="s">
        <v>12620</v>
      </c>
      <c r="I1542">
        <v>151626</v>
      </c>
      <c r="J1542">
        <v>9040</v>
      </c>
      <c r="K1542">
        <v>270</v>
      </c>
      <c r="L1542">
        <v>327</v>
      </c>
      <c r="M1542" t="b">
        <v>0</v>
      </c>
      <c r="N1542" t="b">
        <v>0</v>
      </c>
      <c r="O1542" t="b">
        <v>0</v>
      </c>
    </row>
    <row r="1543" spans="1:15" x14ac:dyDescent="0.2">
      <c r="A1543" t="s">
        <v>80</v>
      </c>
      <c r="B1543" s="1">
        <v>43053</v>
      </c>
      <c r="C1543" s="1">
        <v>43048.296226851853</v>
      </c>
      <c r="D1543" t="s">
        <v>81</v>
      </c>
      <c r="E1543" t="s">
        <v>82</v>
      </c>
      <c r="F1543">
        <v>24</v>
      </c>
      <c r="G1543" t="str">
        <f>VLOOKUP(YouTubeVideos[[#This Row],[category_id]],VideoCategories[],2,FALSE)</f>
        <v>Entertainment</v>
      </c>
      <c r="H1543" t="s">
        <v>83</v>
      </c>
      <c r="I1543">
        <v>151709</v>
      </c>
      <c r="J1543">
        <v>9210</v>
      </c>
      <c r="K1543">
        <v>71</v>
      </c>
      <c r="L1543">
        <v>1103</v>
      </c>
      <c r="M1543" t="b">
        <v>0</v>
      </c>
      <c r="N1543" t="b">
        <v>0</v>
      </c>
      <c r="O1543" t="b">
        <v>0</v>
      </c>
    </row>
    <row r="1544" spans="1:15" x14ac:dyDescent="0.2">
      <c r="A1544" t="s">
        <v>12872</v>
      </c>
      <c r="B1544" s="1">
        <v>43153</v>
      </c>
      <c r="C1544" s="1">
        <v>43145.752754629626</v>
      </c>
      <c r="D1544" t="s">
        <v>12873</v>
      </c>
      <c r="E1544" t="s">
        <v>12874</v>
      </c>
      <c r="F1544">
        <v>22</v>
      </c>
      <c r="G1544" t="str">
        <f>VLOOKUP(YouTubeVideos[[#This Row],[category_id]],VideoCategories[],2,FALSE)</f>
        <v>People &amp; Blogs</v>
      </c>
      <c r="H1544" t="s">
        <v>12875</v>
      </c>
      <c r="I1544">
        <v>151742</v>
      </c>
      <c r="J1544">
        <v>9245</v>
      </c>
      <c r="K1544">
        <v>72</v>
      </c>
      <c r="L1544">
        <v>1330</v>
      </c>
      <c r="M1544" t="b">
        <v>0</v>
      </c>
      <c r="N1544" t="b">
        <v>0</v>
      </c>
      <c r="O1544" t="b">
        <v>0</v>
      </c>
    </row>
    <row r="1545" spans="1:15" x14ac:dyDescent="0.2">
      <c r="A1545" t="s">
        <v>12631</v>
      </c>
      <c r="B1545" s="1">
        <v>43151</v>
      </c>
      <c r="C1545" s="1">
        <v>43143.174120370371</v>
      </c>
      <c r="D1545" t="s">
        <v>12632</v>
      </c>
      <c r="E1545" t="s">
        <v>8499</v>
      </c>
      <c r="F1545">
        <v>22</v>
      </c>
      <c r="G1545" t="str">
        <f>VLOOKUP(YouTubeVideos[[#This Row],[category_id]],VideoCategories[],2,FALSE)</f>
        <v>People &amp; Blogs</v>
      </c>
      <c r="H1545" t="s">
        <v>12633</v>
      </c>
      <c r="I1545">
        <v>151744</v>
      </c>
      <c r="J1545">
        <v>5964</v>
      </c>
      <c r="K1545">
        <v>90</v>
      </c>
      <c r="L1545">
        <v>579</v>
      </c>
      <c r="M1545" t="b">
        <v>0</v>
      </c>
      <c r="N1545" t="b">
        <v>0</v>
      </c>
      <c r="O1545" t="b">
        <v>0</v>
      </c>
    </row>
    <row r="1546" spans="1:15" x14ac:dyDescent="0.2">
      <c r="A1546" t="s">
        <v>2287</v>
      </c>
      <c r="B1546" s="1">
        <v>43068</v>
      </c>
      <c r="C1546" s="1">
        <v>43067.208657407406</v>
      </c>
      <c r="D1546" t="s">
        <v>2288</v>
      </c>
      <c r="E1546" t="s">
        <v>51</v>
      </c>
      <c r="F1546">
        <v>24</v>
      </c>
      <c r="G1546" t="str">
        <f>VLOOKUP(YouTubeVideos[[#This Row],[category_id]],VideoCategories[],2,FALSE)</f>
        <v>Entertainment</v>
      </c>
      <c r="H1546" t="s">
        <v>2289</v>
      </c>
      <c r="I1546">
        <v>151767</v>
      </c>
      <c r="J1546">
        <v>8473</v>
      </c>
      <c r="K1546">
        <v>63</v>
      </c>
      <c r="L1546">
        <v>573</v>
      </c>
      <c r="M1546" t="b">
        <v>0</v>
      </c>
      <c r="N1546" t="b">
        <v>0</v>
      </c>
      <c r="O1546" t="b">
        <v>0</v>
      </c>
    </row>
    <row r="1547" spans="1:15" x14ac:dyDescent="0.2">
      <c r="A1547" t="s">
        <v>12653</v>
      </c>
      <c r="B1547" s="1">
        <v>43151</v>
      </c>
      <c r="C1547" s="1">
        <v>43143.266030092593</v>
      </c>
      <c r="D1547" t="s">
        <v>20408</v>
      </c>
      <c r="E1547" t="s">
        <v>12654</v>
      </c>
      <c r="F1547">
        <v>22</v>
      </c>
      <c r="G1547" t="str">
        <f>VLOOKUP(YouTubeVideos[[#This Row],[category_id]],VideoCategories[],2,FALSE)</f>
        <v>People &amp; Blogs</v>
      </c>
      <c r="H1547" t="s">
        <v>12655</v>
      </c>
      <c r="I1547">
        <v>151902</v>
      </c>
      <c r="J1547">
        <v>2676</v>
      </c>
      <c r="K1547">
        <v>37</v>
      </c>
      <c r="L1547">
        <v>239</v>
      </c>
      <c r="M1547" t="b">
        <v>0</v>
      </c>
      <c r="N1547" t="b">
        <v>0</v>
      </c>
      <c r="O1547" t="b">
        <v>0</v>
      </c>
    </row>
    <row r="1548" spans="1:15" x14ac:dyDescent="0.2">
      <c r="A1548" t="s">
        <v>1228</v>
      </c>
      <c r="B1548" s="1">
        <v>43059</v>
      </c>
      <c r="C1548" s="1">
        <v>43052.280833333331</v>
      </c>
      <c r="D1548" t="s">
        <v>1229</v>
      </c>
      <c r="E1548" t="s">
        <v>1230</v>
      </c>
      <c r="F1548">
        <v>23</v>
      </c>
      <c r="G1548" t="str">
        <f>VLOOKUP(YouTubeVideos[[#This Row],[category_id]],VideoCategories[],2,FALSE)</f>
        <v>Comedy</v>
      </c>
      <c r="H1548" t="s">
        <v>1231</v>
      </c>
      <c r="I1548">
        <v>152001</v>
      </c>
      <c r="J1548">
        <v>9020</v>
      </c>
      <c r="K1548">
        <v>244</v>
      </c>
      <c r="L1548">
        <v>360</v>
      </c>
      <c r="M1548" t="b">
        <v>0</v>
      </c>
      <c r="N1548" t="b">
        <v>0</v>
      </c>
      <c r="O1548" t="b">
        <v>0</v>
      </c>
    </row>
    <row r="1549" spans="1:15" x14ac:dyDescent="0.2">
      <c r="A1549" t="s">
        <v>16949</v>
      </c>
      <c r="B1549" s="1">
        <v>43219</v>
      </c>
      <c r="C1549" s="1">
        <v>43204.585914351854</v>
      </c>
      <c r="D1549" t="s">
        <v>16950</v>
      </c>
      <c r="E1549" t="s">
        <v>228</v>
      </c>
      <c r="F1549">
        <v>23</v>
      </c>
      <c r="G1549" t="str">
        <f>VLOOKUP(YouTubeVideos[[#This Row],[category_id]],VideoCategories[],2,FALSE)</f>
        <v>Comedy</v>
      </c>
      <c r="H1549" t="s">
        <v>16951</v>
      </c>
      <c r="I1549">
        <v>152062</v>
      </c>
      <c r="J1549">
        <v>6304</v>
      </c>
      <c r="K1549">
        <v>287</v>
      </c>
      <c r="L1549">
        <v>578</v>
      </c>
      <c r="M1549" t="b">
        <v>0</v>
      </c>
      <c r="N1549" t="b">
        <v>0</v>
      </c>
      <c r="O1549" t="b">
        <v>0</v>
      </c>
    </row>
    <row r="1550" spans="1:15" x14ac:dyDescent="0.2">
      <c r="A1550" t="s">
        <v>14374</v>
      </c>
      <c r="B1550" s="1">
        <v>43173</v>
      </c>
      <c r="C1550" s="1">
        <v>43162.691284722219</v>
      </c>
      <c r="D1550" t="s">
        <v>14375</v>
      </c>
      <c r="E1550" t="s">
        <v>14376</v>
      </c>
      <c r="F1550">
        <v>26</v>
      </c>
      <c r="G1550" t="str">
        <f>VLOOKUP(YouTubeVideos[[#This Row],[category_id]],VideoCategories[],2,FALSE)</f>
        <v>Howto &amp; Style</v>
      </c>
      <c r="H1550" t="s">
        <v>14377</v>
      </c>
      <c r="I1550">
        <v>152388</v>
      </c>
      <c r="J1550">
        <v>6146</v>
      </c>
      <c r="K1550">
        <v>183</v>
      </c>
      <c r="L1550">
        <v>625</v>
      </c>
      <c r="M1550" t="b">
        <v>0</v>
      </c>
      <c r="N1550" t="b">
        <v>0</v>
      </c>
      <c r="O1550" t="b">
        <v>0</v>
      </c>
    </row>
    <row r="1551" spans="1:15" x14ac:dyDescent="0.2">
      <c r="A1551" t="s">
        <v>14145</v>
      </c>
      <c r="B1551" s="1">
        <v>43168</v>
      </c>
      <c r="C1551" s="1">
        <v>43158.362569444442</v>
      </c>
      <c r="D1551" t="s">
        <v>14146</v>
      </c>
      <c r="E1551" t="s">
        <v>10961</v>
      </c>
      <c r="F1551">
        <v>24</v>
      </c>
      <c r="G1551" t="str">
        <f>VLOOKUP(YouTubeVideos[[#This Row],[category_id]],VideoCategories[],2,FALSE)</f>
        <v>Entertainment</v>
      </c>
      <c r="H1551" t="s">
        <v>14147</v>
      </c>
      <c r="I1551">
        <v>152533</v>
      </c>
      <c r="J1551">
        <v>5224</v>
      </c>
      <c r="K1551">
        <v>228</v>
      </c>
      <c r="L1551">
        <v>874</v>
      </c>
      <c r="M1551" t="b">
        <v>0</v>
      </c>
      <c r="N1551" t="b">
        <v>0</v>
      </c>
      <c r="O1551" t="b">
        <v>0</v>
      </c>
    </row>
    <row r="1552" spans="1:15" x14ac:dyDescent="0.2">
      <c r="A1552" t="s">
        <v>5374</v>
      </c>
      <c r="B1552" s="1">
        <v>43089</v>
      </c>
      <c r="C1552" s="1">
        <v>43083.647164351853</v>
      </c>
      <c r="D1552" t="s">
        <v>5375</v>
      </c>
      <c r="E1552" t="s">
        <v>780</v>
      </c>
      <c r="F1552">
        <v>22</v>
      </c>
      <c r="G1552" t="str">
        <f>VLOOKUP(YouTubeVideos[[#This Row],[category_id]],VideoCategories[],2,FALSE)</f>
        <v>People &amp; Blogs</v>
      </c>
      <c r="H1552" t="s">
        <v>5376</v>
      </c>
      <c r="I1552">
        <v>152598</v>
      </c>
      <c r="J1552">
        <v>7530</v>
      </c>
      <c r="K1552">
        <v>113</v>
      </c>
      <c r="L1552">
        <v>481</v>
      </c>
      <c r="M1552" t="b">
        <v>0</v>
      </c>
      <c r="N1552" t="b">
        <v>0</v>
      </c>
      <c r="O1552" t="b">
        <v>0</v>
      </c>
    </row>
    <row r="1553" spans="1:15" x14ac:dyDescent="0.2">
      <c r="A1553" t="s">
        <v>13580</v>
      </c>
      <c r="B1553" s="1">
        <v>43160</v>
      </c>
      <c r="C1553" s="1">
        <v>43153</v>
      </c>
      <c r="D1553" t="s">
        <v>13581</v>
      </c>
      <c r="E1553" t="s">
        <v>13582</v>
      </c>
      <c r="F1553">
        <v>10</v>
      </c>
      <c r="G1553" t="str">
        <f>VLOOKUP(YouTubeVideos[[#This Row],[category_id]],VideoCategories[],2,FALSE)</f>
        <v>Music</v>
      </c>
      <c r="H1553" t="s">
        <v>13583</v>
      </c>
      <c r="I1553">
        <v>152796</v>
      </c>
      <c r="J1553">
        <v>8154</v>
      </c>
      <c r="K1553">
        <v>392</v>
      </c>
      <c r="L1553">
        <v>612</v>
      </c>
      <c r="M1553" t="b">
        <v>0</v>
      </c>
      <c r="N1553" t="b">
        <v>0</v>
      </c>
      <c r="O1553" t="b">
        <v>0</v>
      </c>
    </row>
    <row r="1554" spans="1:15" x14ac:dyDescent="0.2">
      <c r="A1554" t="s">
        <v>4847</v>
      </c>
      <c r="B1554" s="1">
        <v>43085</v>
      </c>
      <c r="C1554" s="1">
        <v>43080.625358796293</v>
      </c>
      <c r="D1554" t="s">
        <v>4848</v>
      </c>
      <c r="E1554" t="s">
        <v>597</v>
      </c>
      <c r="F1554">
        <v>27</v>
      </c>
      <c r="G1554" t="str">
        <f>VLOOKUP(YouTubeVideos[[#This Row],[category_id]],VideoCategories[],2,FALSE)</f>
        <v>Education</v>
      </c>
      <c r="H1554" t="s">
        <v>4849</v>
      </c>
      <c r="I1554">
        <v>152916</v>
      </c>
      <c r="J1554">
        <v>902</v>
      </c>
      <c r="K1554">
        <v>73</v>
      </c>
      <c r="L1554">
        <v>118</v>
      </c>
      <c r="M1554" t="b">
        <v>0</v>
      </c>
      <c r="N1554" t="b">
        <v>0</v>
      </c>
      <c r="O1554" t="b">
        <v>0</v>
      </c>
    </row>
    <row r="1555" spans="1:15" x14ac:dyDescent="0.2">
      <c r="A1555" t="s">
        <v>13824</v>
      </c>
      <c r="B1555" s="1">
        <v>43164</v>
      </c>
      <c r="C1555" s="1">
        <v>43155.315358796295</v>
      </c>
      <c r="D1555" t="s">
        <v>13825</v>
      </c>
      <c r="E1555" t="s">
        <v>1974</v>
      </c>
      <c r="F1555">
        <v>25</v>
      </c>
      <c r="G1555" t="str">
        <f>VLOOKUP(YouTubeVideos[[#This Row],[category_id]],VideoCategories[],2,FALSE)</f>
        <v>News &amp; Politics</v>
      </c>
      <c r="H1555" t="s">
        <v>13826</v>
      </c>
      <c r="I1555">
        <v>152933</v>
      </c>
      <c r="J1555">
        <v>2728</v>
      </c>
      <c r="K1555">
        <v>2704</v>
      </c>
      <c r="L1555">
        <v>3426</v>
      </c>
      <c r="M1555" t="b">
        <v>0</v>
      </c>
      <c r="N1555" t="b">
        <v>0</v>
      </c>
      <c r="O1555" t="b">
        <v>0</v>
      </c>
    </row>
    <row r="1556" spans="1:15" x14ac:dyDescent="0.2">
      <c r="A1556" t="s">
        <v>3095</v>
      </c>
      <c r="B1556" s="1">
        <v>43074</v>
      </c>
      <c r="C1556" s="1">
        <v>43071.250011574077</v>
      </c>
      <c r="D1556" t="s">
        <v>3096</v>
      </c>
      <c r="E1556" t="s">
        <v>1226</v>
      </c>
      <c r="F1556">
        <v>17</v>
      </c>
      <c r="G1556" t="str">
        <f>VLOOKUP(YouTubeVideos[[#This Row],[category_id]],VideoCategories[],2,FALSE)</f>
        <v>Sports</v>
      </c>
      <c r="H1556" t="s">
        <v>3097</v>
      </c>
      <c r="I1556">
        <v>153186</v>
      </c>
      <c r="J1556">
        <v>1395</v>
      </c>
      <c r="K1556">
        <v>72</v>
      </c>
      <c r="L1556">
        <v>185</v>
      </c>
      <c r="M1556" t="b">
        <v>0</v>
      </c>
      <c r="N1556" t="b">
        <v>0</v>
      </c>
      <c r="O1556" t="b">
        <v>0</v>
      </c>
    </row>
    <row r="1557" spans="1:15" x14ac:dyDescent="0.2">
      <c r="A1557" t="s">
        <v>14806</v>
      </c>
      <c r="B1557" s="1">
        <v>43179</v>
      </c>
      <c r="C1557" s="1">
        <v>43169.583333333336</v>
      </c>
      <c r="D1557" t="s">
        <v>14807</v>
      </c>
      <c r="E1557" t="s">
        <v>297</v>
      </c>
      <c r="F1557">
        <v>27</v>
      </c>
      <c r="G1557" t="str">
        <f>VLOOKUP(YouTubeVideos[[#This Row],[category_id]],VideoCategories[],2,FALSE)</f>
        <v>Education</v>
      </c>
      <c r="H1557" t="s">
        <v>14808</v>
      </c>
      <c r="I1557">
        <v>153263</v>
      </c>
      <c r="J1557">
        <v>5735</v>
      </c>
      <c r="K1557">
        <v>108</v>
      </c>
      <c r="L1557">
        <v>412</v>
      </c>
      <c r="M1557" t="b">
        <v>0</v>
      </c>
      <c r="N1557" t="b">
        <v>0</v>
      </c>
      <c r="O1557" t="b">
        <v>0</v>
      </c>
    </row>
    <row r="1558" spans="1:15" x14ac:dyDescent="0.2">
      <c r="A1558" t="s">
        <v>1382</v>
      </c>
      <c r="B1558" s="1">
        <v>43060</v>
      </c>
      <c r="C1558" s="1">
        <v>43054.09542824074</v>
      </c>
      <c r="D1558" t="s">
        <v>1383</v>
      </c>
      <c r="E1558" t="s">
        <v>1384</v>
      </c>
      <c r="F1558">
        <v>24</v>
      </c>
      <c r="G1558" t="str">
        <f>VLOOKUP(YouTubeVideos[[#This Row],[category_id]],VideoCategories[],2,FALSE)</f>
        <v>Entertainment</v>
      </c>
      <c r="H1558" t="s">
        <v>1385</v>
      </c>
      <c r="I1558">
        <v>153341</v>
      </c>
      <c r="J1558">
        <v>477</v>
      </c>
      <c r="K1558">
        <v>200</v>
      </c>
      <c r="L1558">
        <v>92</v>
      </c>
      <c r="M1558" t="b">
        <v>0</v>
      </c>
      <c r="N1558" t="b">
        <v>0</v>
      </c>
      <c r="O1558" t="b">
        <v>0</v>
      </c>
    </row>
    <row r="1559" spans="1:15" x14ac:dyDescent="0.2">
      <c r="A1559" t="s">
        <v>2200</v>
      </c>
      <c r="B1559" s="1">
        <v>43067</v>
      </c>
      <c r="C1559" s="1">
        <v>43059.252962962964</v>
      </c>
      <c r="D1559" t="s">
        <v>2201</v>
      </c>
      <c r="E1559" t="s">
        <v>2202</v>
      </c>
      <c r="F1559">
        <v>22</v>
      </c>
      <c r="G1559" t="str">
        <f>VLOOKUP(YouTubeVideos[[#This Row],[category_id]],VideoCategories[],2,FALSE)</f>
        <v>People &amp; Blogs</v>
      </c>
      <c r="H1559" t="s">
        <v>63</v>
      </c>
      <c r="I1559">
        <v>154224</v>
      </c>
      <c r="J1559">
        <v>1584</v>
      </c>
      <c r="K1559">
        <v>63</v>
      </c>
      <c r="L1559">
        <v>272</v>
      </c>
      <c r="M1559" t="b">
        <v>0</v>
      </c>
      <c r="N1559" t="b">
        <v>0</v>
      </c>
      <c r="O1559" t="b">
        <v>0</v>
      </c>
    </row>
    <row r="1560" spans="1:15" x14ac:dyDescent="0.2">
      <c r="A1560" t="s">
        <v>3466</v>
      </c>
      <c r="B1560" s="1">
        <v>43076</v>
      </c>
      <c r="C1560" s="1">
        <v>43070.485324074078</v>
      </c>
      <c r="D1560" t="s">
        <v>3467</v>
      </c>
      <c r="E1560" t="s">
        <v>3468</v>
      </c>
      <c r="F1560">
        <v>10</v>
      </c>
      <c r="G1560" t="str">
        <f>VLOOKUP(YouTubeVideos[[#This Row],[category_id]],VideoCategories[],2,FALSE)</f>
        <v>Music</v>
      </c>
      <c r="H1560" t="s">
        <v>3469</v>
      </c>
      <c r="I1560">
        <v>154250</v>
      </c>
      <c r="J1560">
        <v>15228</v>
      </c>
      <c r="K1560">
        <v>79</v>
      </c>
      <c r="L1560">
        <v>818</v>
      </c>
      <c r="M1560" t="b">
        <v>0</v>
      </c>
      <c r="N1560" t="b">
        <v>0</v>
      </c>
      <c r="O1560" t="b">
        <v>0</v>
      </c>
    </row>
    <row r="1561" spans="1:15" x14ac:dyDescent="0.2">
      <c r="A1561" t="s">
        <v>12531</v>
      </c>
      <c r="B1561" s="1">
        <v>43150</v>
      </c>
      <c r="C1561" s="1">
        <v>43141.354166666664</v>
      </c>
      <c r="D1561" t="s">
        <v>12532</v>
      </c>
      <c r="E1561" t="s">
        <v>8995</v>
      </c>
      <c r="F1561">
        <v>2</v>
      </c>
      <c r="G1561" t="str">
        <f>VLOOKUP(YouTubeVideos[[#This Row],[category_id]],VideoCategories[],2,FALSE)</f>
        <v>Autos &amp; Vehicles</v>
      </c>
      <c r="H1561" t="s">
        <v>12533</v>
      </c>
      <c r="I1561">
        <v>154363</v>
      </c>
      <c r="J1561">
        <v>2603</v>
      </c>
      <c r="K1561">
        <v>324</v>
      </c>
      <c r="L1561">
        <v>485</v>
      </c>
      <c r="M1561" t="b">
        <v>0</v>
      </c>
      <c r="N1561" t="b">
        <v>0</v>
      </c>
      <c r="O1561" t="b">
        <v>0</v>
      </c>
    </row>
    <row r="1562" spans="1:15" x14ac:dyDescent="0.2">
      <c r="A1562" t="s">
        <v>12151</v>
      </c>
      <c r="B1562" s="1">
        <v>43146</v>
      </c>
      <c r="C1562" s="1">
        <v>43139.416817129626</v>
      </c>
      <c r="D1562" t="s">
        <v>12152</v>
      </c>
      <c r="E1562" t="s">
        <v>9039</v>
      </c>
      <c r="F1562">
        <v>24</v>
      </c>
      <c r="G1562" t="str">
        <f>VLOOKUP(YouTubeVideos[[#This Row],[category_id]],VideoCategories[],2,FALSE)</f>
        <v>Entertainment</v>
      </c>
      <c r="H1562" t="s">
        <v>12153</v>
      </c>
      <c r="I1562">
        <v>154432</v>
      </c>
      <c r="J1562">
        <v>1377</v>
      </c>
      <c r="K1562">
        <v>124</v>
      </c>
      <c r="L1562">
        <v>131</v>
      </c>
      <c r="M1562" t="b">
        <v>0</v>
      </c>
      <c r="N1562" t="b">
        <v>0</v>
      </c>
      <c r="O1562" t="b">
        <v>0</v>
      </c>
    </row>
    <row r="1563" spans="1:15" x14ac:dyDescent="0.2">
      <c r="A1563" t="s">
        <v>17298</v>
      </c>
      <c r="B1563" s="1">
        <v>43227</v>
      </c>
      <c r="C1563" s="1">
        <v>43221.583368055559</v>
      </c>
      <c r="D1563" t="s">
        <v>17299</v>
      </c>
      <c r="E1563" t="s">
        <v>297</v>
      </c>
      <c r="F1563">
        <v>27</v>
      </c>
      <c r="G1563" t="str">
        <f>VLOOKUP(YouTubeVideos[[#This Row],[category_id]],VideoCategories[],2,FALSE)</f>
        <v>Education</v>
      </c>
      <c r="H1563" t="s">
        <v>17300</v>
      </c>
      <c r="I1563">
        <v>154559</v>
      </c>
      <c r="J1563">
        <v>5552</v>
      </c>
      <c r="K1563">
        <v>58</v>
      </c>
      <c r="L1563">
        <v>587</v>
      </c>
      <c r="M1563" t="b">
        <v>0</v>
      </c>
      <c r="N1563" t="b">
        <v>0</v>
      </c>
      <c r="O1563" t="b">
        <v>0</v>
      </c>
    </row>
    <row r="1564" spans="1:15" x14ac:dyDescent="0.2">
      <c r="A1564" t="s">
        <v>9853</v>
      </c>
      <c r="B1564" s="1">
        <v>43128</v>
      </c>
      <c r="C1564" s="1">
        <v>43122.2500462963</v>
      </c>
      <c r="D1564" t="s">
        <v>9854</v>
      </c>
      <c r="E1564" t="s">
        <v>9855</v>
      </c>
      <c r="F1564">
        <v>23</v>
      </c>
      <c r="G1564" t="str">
        <f>VLOOKUP(YouTubeVideos[[#This Row],[category_id]],VideoCategories[],2,FALSE)</f>
        <v>Comedy</v>
      </c>
      <c r="H1564" t="s">
        <v>9856</v>
      </c>
      <c r="I1564">
        <v>154731</v>
      </c>
      <c r="J1564">
        <v>8963</v>
      </c>
      <c r="K1564">
        <v>70</v>
      </c>
      <c r="L1564">
        <v>1063</v>
      </c>
      <c r="M1564" t="b">
        <v>0</v>
      </c>
      <c r="N1564" t="b">
        <v>0</v>
      </c>
      <c r="O1564" t="b">
        <v>0</v>
      </c>
    </row>
    <row r="1565" spans="1:15" x14ac:dyDescent="0.2">
      <c r="A1565" t="s">
        <v>10177</v>
      </c>
      <c r="B1565" s="1">
        <v>43131</v>
      </c>
      <c r="C1565" s="1">
        <v>43127.879432870373</v>
      </c>
      <c r="D1565" t="s">
        <v>10178</v>
      </c>
      <c r="E1565" t="s">
        <v>1226</v>
      </c>
      <c r="F1565">
        <v>17</v>
      </c>
      <c r="G1565" t="str">
        <f>VLOOKUP(YouTubeVideos[[#This Row],[category_id]],VideoCategories[],2,FALSE)</f>
        <v>Sports</v>
      </c>
      <c r="H1565" t="s">
        <v>10179</v>
      </c>
      <c r="I1565">
        <v>155006</v>
      </c>
      <c r="J1565">
        <v>2607</v>
      </c>
      <c r="K1565">
        <v>43</v>
      </c>
      <c r="L1565">
        <v>832</v>
      </c>
      <c r="M1565" t="b">
        <v>0</v>
      </c>
      <c r="N1565" t="b">
        <v>0</v>
      </c>
      <c r="O1565" t="b">
        <v>0</v>
      </c>
    </row>
    <row r="1566" spans="1:15" x14ac:dyDescent="0.2">
      <c r="A1566" t="s">
        <v>15298</v>
      </c>
      <c r="B1566" s="1">
        <v>43187</v>
      </c>
      <c r="C1566" s="1">
        <v>43174.417314814818</v>
      </c>
      <c r="D1566" t="s">
        <v>15299</v>
      </c>
      <c r="E1566" t="s">
        <v>15300</v>
      </c>
      <c r="F1566">
        <v>22</v>
      </c>
      <c r="G1566" t="str">
        <f>VLOOKUP(YouTubeVideos[[#This Row],[category_id]],VideoCategories[],2,FALSE)</f>
        <v>People &amp; Blogs</v>
      </c>
      <c r="H1566" t="s">
        <v>15301</v>
      </c>
      <c r="I1566">
        <v>155058</v>
      </c>
      <c r="J1566">
        <v>5383</v>
      </c>
      <c r="K1566">
        <v>65</v>
      </c>
      <c r="L1566">
        <v>272</v>
      </c>
      <c r="M1566" t="b">
        <v>0</v>
      </c>
      <c r="N1566" t="b">
        <v>0</v>
      </c>
      <c r="O1566" t="b">
        <v>0</v>
      </c>
    </row>
    <row r="1567" spans="1:15" x14ac:dyDescent="0.2">
      <c r="A1567" t="s">
        <v>8144</v>
      </c>
      <c r="B1567" s="1">
        <v>43115</v>
      </c>
      <c r="C1567" s="1">
        <v>43110.375057870369</v>
      </c>
      <c r="D1567" t="s">
        <v>20137</v>
      </c>
      <c r="E1567" t="s">
        <v>4899</v>
      </c>
      <c r="F1567">
        <v>17</v>
      </c>
      <c r="G1567" t="str">
        <f>VLOOKUP(YouTubeVideos[[#This Row],[category_id]],VideoCategories[],2,FALSE)</f>
        <v>Sports</v>
      </c>
      <c r="H1567" t="s">
        <v>8145</v>
      </c>
      <c r="I1567">
        <v>155126</v>
      </c>
      <c r="J1567">
        <v>6646</v>
      </c>
      <c r="K1567">
        <v>121</v>
      </c>
      <c r="L1567">
        <v>301</v>
      </c>
      <c r="M1567" t="b">
        <v>0</v>
      </c>
      <c r="N1567" t="b">
        <v>0</v>
      </c>
      <c r="O1567" t="b">
        <v>0</v>
      </c>
    </row>
    <row r="1568" spans="1:15" x14ac:dyDescent="0.2">
      <c r="A1568" t="s">
        <v>12912</v>
      </c>
      <c r="B1568" s="1">
        <v>43153</v>
      </c>
      <c r="C1568" s="1">
        <v>43144.833622685182</v>
      </c>
      <c r="D1568" t="s">
        <v>12913</v>
      </c>
      <c r="E1568" t="s">
        <v>12914</v>
      </c>
      <c r="F1568">
        <v>26</v>
      </c>
      <c r="G1568" t="str">
        <f>VLOOKUP(YouTubeVideos[[#This Row],[category_id]],VideoCategories[],2,FALSE)</f>
        <v>Howto &amp; Style</v>
      </c>
      <c r="H1568" t="s">
        <v>12915</v>
      </c>
      <c r="I1568">
        <v>155176</v>
      </c>
      <c r="J1568">
        <v>7675</v>
      </c>
      <c r="K1568">
        <v>74</v>
      </c>
      <c r="L1568">
        <v>2081</v>
      </c>
      <c r="M1568" t="b">
        <v>0</v>
      </c>
      <c r="N1568" t="b">
        <v>0</v>
      </c>
      <c r="O1568" t="b">
        <v>0</v>
      </c>
    </row>
    <row r="1569" spans="1:15" x14ac:dyDescent="0.2">
      <c r="A1569" t="s">
        <v>10221</v>
      </c>
      <c r="B1569" s="1">
        <v>43131</v>
      </c>
      <c r="C1569" s="1">
        <v>43124.516759259262</v>
      </c>
      <c r="D1569" t="s">
        <v>10222</v>
      </c>
      <c r="E1569" t="s">
        <v>1031</v>
      </c>
      <c r="F1569">
        <v>25</v>
      </c>
      <c r="G1569" t="str">
        <f>VLOOKUP(YouTubeVideos[[#This Row],[category_id]],VideoCategories[],2,FALSE)</f>
        <v>News &amp; Politics</v>
      </c>
      <c r="H1569" t="s">
        <v>10223</v>
      </c>
      <c r="I1569">
        <v>155341</v>
      </c>
      <c r="J1569">
        <v>1263</v>
      </c>
      <c r="K1569">
        <v>99</v>
      </c>
      <c r="L1569">
        <v>571</v>
      </c>
      <c r="M1569" t="b">
        <v>0</v>
      </c>
      <c r="N1569" t="b">
        <v>0</v>
      </c>
      <c r="O1569" t="b">
        <v>0</v>
      </c>
    </row>
    <row r="1570" spans="1:15" x14ac:dyDescent="0.2">
      <c r="A1570" t="s">
        <v>419</v>
      </c>
      <c r="B1570" s="1">
        <v>43054</v>
      </c>
      <c r="C1570" s="1">
        <v>43048.145833333336</v>
      </c>
      <c r="D1570" t="s">
        <v>19735</v>
      </c>
      <c r="E1570" t="s">
        <v>420</v>
      </c>
      <c r="F1570">
        <v>24</v>
      </c>
      <c r="G1570" t="str">
        <f>VLOOKUP(YouTubeVideos[[#This Row],[category_id]],VideoCategories[],2,FALSE)</f>
        <v>Entertainment</v>
      </c>
      <c r="H1570" t="s">
        <v>421</v>
      </c>
      <c r="I1570">
        <v>155533</v>
      </c>
      <c r="J1570">
        <v>4621</v>
      </c>
      <c r="K1570">
        <v>233</v>
      </c>
      <c r="L1570">
        <v>451</v>
      </c>
      <c r="M1570" t="b">
        <v>0</v>
      </c>
      <c r="N1570" t="b">
        <v>0</v>
      </c>
      <c r="O1570" t="b">
        <v>0</v>
      </c>
    </row>
    <row r="1571" spans="1:15" x14ac:dyDescent="0.2">
      <c r="A1571" t="s">
        <v>9168</v>
      </c>
      <c r="B1571" s="1">
        <v>43123</v>
      </c>
      <c r="C1571" s="1">
        <v>43117.645104166666</v>
      </c>
      <c r="D1571" t="s">
        <v>9169</v>
      </c>
      <c r="E1571" t="s">
        <v>264</v>
      </c>
      <c r="F1571">
        <v>23</v>
      </c>
      <c r="G1571" t="str">
        <f>VLOOKUP(YouTubeVideos[[#This Row],[category_id]],VideoCategories[],2,FALSE)</f>
        <v>Comedy</v>
      </c>
      <c r="H1571" t="s">
        <v>9170</v>
      </c>
      <c r="I1571">
        <v>155701</v>
      </c>
      <c r="J1571">
        <v>11043</v>
      </c>
      <c r="K1571">
        <v>375</v>
      </c>
      <c r="L1571">
        <v>2437</v>
      </c>
      <c r="M1571" t="b">
        <v>0</v>
      </c>
      <c r="N1571" t="b">
        <v>0</v>
      </c>
      <c r="O1571" t="b">
        <v>0</v>
      </c>
    </row>
    <row r="1572" spans="1:15" x14ac:dyDescent="0.2">
      <c r="A1572" t="s">
        <v>13805</v>
      </c>
      <c r="B1572" s="1">
        <v>43164</v>
      </c>
      <c r="C1572" s="1">
        <v>43160.76085648148</v>
      </c>
      <c r="D1572" t="s">
        <v>13806</v>
      </c>
      <c r="E1572" t="s">
        <v>800</v>
      </c>
      <c r="F1572">
        <v>25</v>
      </c>
      <c r="G1572" t="str">
        <f>VLOOKUP(YouTubeVideos[[#This Row],[category_id]],VideoCategories[],2,FALSE)</f>
        <v>News &amp; Politics</v>
      </c>
      <c r="H1572" t="s">
        <v>13807</v>
      </c>
      <c r="I1572">
        <v>155923</v>
      </c>
      <c r="J1572">
        <v>1023</v>
      </c>
      <c r="K1572">
        <v>96</v>
      </c>
      <c r="L1572">
        <v>636</v>
      </c>
      <c r="M1572" t="b">
        <v>0</v>
      </c>
      <c r="N1572" t="b">
        <v>0</v>
      </c>
      <c r="O1572" t="b">
        <v>0</v>
      </c>
    </row>
    <row r="1573" spans="1:15" x14ac:dyDescent="0.2">
      <c r="A1573" t="s">
        <v>8183</v>
      </c>
      <c r="B1573" s="1">
        <v>43116</v>
      </c>
      <c r="C1573" s="1">
        <v>43111.3047337963</v>
      </c>
      <c r="D1573" t="s">
        <v>8184</v>
      </c>
      <c r="E1573" t="s">
        <v>1069</v>
      </c>
      <c r="F1573">
        <v>25</v>
      </c>
      <c r="G1573" t="str">
        <f>VLOOKUP(YouTubeVideos[[#This Row],[category_id]],VideoCategories[],2,FALSE)</f>
        <v>News &amp; Politics</v>
      </c>
      <c r="H1573" t="s">
        <v>8185</v>
      </c>
      <c r="I1573">
        <v>156114</v>
      </c>
      <c r="J1573">
        <v>1737</v>
      </c>
      <c r="K1573">
        <v>218</v>
      </c>
      <c r="L1573">
        <v>1076</v>
      </c>
      <c r="M1573" t="b">
        <v>0</v>
      </c>
      <c r="N1573" t="b">
        <v>0</v>
      </c>
      <c r="O1573" t="b">
        <v>0</v>
      </c>
    </row>
    <row r="1574" spans="1:15" x14ac:dyDescent="0.2">
      <c r="A1574" t="s">
        <v>6980</v>
      </c>
      <c r="B1574" s="1">
        <v>43106</v>
      </c>
      <c r="C1574" s="1">
        <v>43102.354178240741</v>
      </c>
      <c r="D1574" t="s">
        <v>6981</v>
      </c>
      <c r="E1574" t="s">
        <v>6982</v>
      </c>
      <c r="F1574">
        <v>27</v>
      </c>
      <c r="G1574" t="str">
        <f>VLOOKUP(YouTubeVideos[[#This Row],[category_id]],VideoCategories[],2,FALSE)</f>
        <v>Education</v>
      </c>
      <c r="H1574" t="s">
        <v>6983</v>
      </c>
      <c r="I1574">
        <v>156176</v>
      </c>
      <c r="J1574">
        <v>7407</v>
      </c>
      <c r="K1574">
        <v>162</v>
      </c>
      <c r="L1574">
        <v>1064</v>
      </c>
      <c r="M1574" t="b">
        <v>0</v>
      </c>
      <c r="N1574" t="b">
        <v>0</v>
      </c>
      <c r="O1574" t="b">
        <v>0</v>
      </c>
    </row>
    <row r="1575" spans="1:15" x14ac:dyDescent="0.2">
      <c r="A1575" t="s">
        <v>13846</v>
      </c>
      <c r="B1575" s="1">
        <v>43164</v>
      </c>
      <c r="C1575" s="1">
        <v>43152.724189814813</v>
      </c>
      <c r="D1575" t="s">
        <v>13847</v>
      </c>
      <c r="E1575" t="s">
        <v>7547</v>
      </c>
      <c r="F1575">
        <v>22</v>
      </c>
      <c r="G1575" t="str">
        <f>VLOOKUP(YouTubeVideos[[#This Row],[category_id]],VideoCategories[],2,FALSE)</f>
        <v>People &amp; Blogs</v>
      </c>
      <c r="H1575" t="s">
        <v>13848</v>
      </c>
      <c r="I1575">
        <v>156242</v>
      </c>
      <c r="J1575">
        <v>8713</v>
      </c>
      <c r="K1575">
        <v>45</v>
      </c>
      <c r="L1575">
        <v>977</v>
      </c>
      <c r="M1575" t="b">
        <v>0</v>
      </c>
      <c r="N1575" t="b">
        <v>0</v>
      </c>
      <c r="O1575" t="b">
        <v>0</v>
      </c>
    </row>
    <row r="1576" spans="1:15" x14ac:dyDescent="0.2">
      <c r="A1576" t="s">
        <v>1533</v>
      </c>
      <c r="B1576" s="1">
        <v>43061</v>
      </c>
      <c r="C1576" s="1">
        <v>43055.520833333336</v>
      </c>
      <c r="D1576" t="s">
        <v>1534</v>
      </c>
      <c r="E1576" t="s">
        <v>1535</v>
      </c>
      <c r="F1576">
        <v>10</v>
      </c>
      <c r="G1576" t="str">
        <f>VLOOKUP(YouTubeVideos[[#This Row],[category_id]],VideoCategories[],2,FALSE)</f>
        <v>Music</v>
      </c>
      <c r="H1576" t="s">
        <v>1536</v>
      </c>
      <c r="I1576">
        <v>156243</v>
      </c>
      <c r="J1576">
        <v>7399</v>
      </c>
      <c r="K1576">
        <v>92</v>
      </c>
      <c r="L1576">
        <v>761</v>
      </c>
      <c r="M1576" t="b">
        <v>0</v>
      </c>
      <c r="N1576" t="b">
        <v>0</v>
      </c>
      <c r="O1576" t="b">
        <v>0</v>
      </c>
    </row>
    <row r="1577" spans="1:15" x14ac:dyDescent="0.2">
      <c r="A1577" t="s">
        <v>13879</v>
      </c>
      <c r="B1577" s="1">
        <v>43164</v>
      </c>
      <c r="C1577" s="1">
        <v>43152.307928240742</v>
      </c>
      <c r="D1577" t="s">
        <v>13880</v>
      </c>
      <c r="E1577" t="s">
        <v>1230</v>
      </c>
      <c r="F1577">
        <v>23</v>
      </c>
      <c r="G1577" t="str">
        <f>VLOOKUP(YouTubeVideos[[#This Row],[category_id]],VideoCategories[],2,FALSE)</f>
        <v>Comedy</v>
      </c>
      <c r="H1577" t="s">
        <v>13881</v>
      </c>
      <c r="I1577">
        <v>156425</v>
      </c>
      <c r="J1577">
        <v>9888</v>
      </c>
      <c r="K1577">
        <v>634</v>
      </c>
      <c r="L1577">
        <v>776</v>
      </c>
      <c r="M1577" t="b">
        <v>0</v>
      </c>
      <c r="N1577" t="b">
        <v>0</v>
      </c>
      <c r="O1577" t="b">
        <v>0</v>
      </c>
    </row>
    <row r="1578" spans="1:15" x14ac:dyDescent="0.2">
      <c r="A1578" t="s">
        <v>9142</v>
      </c>
      <c r="B1578" s="1">
        <v>43122</v>
      </c>
      <c r="C1578" s="1">
        <v>43116.000023148146</v>
      </c>
      <c r="D1578" t="s">
        <v>9143</v>
      </c>
      <c r="E1578" t="s">
        <v>9144</v>
      </c>
      <c r="F1578">
        <v>10</v>
      </c>
      <c r="G1578" t="str">
        <f>VLOOKUP(YouTubeVideos[[#This Row],[category_id]],VideoCategories[],2,FALSE)</f>
        <v>Music</v>
      </c>
      <c r="H1578" t="s">
        <v>9145</v>
      </c>
      <c r="I1578">
        <v>156494</v>
      </c>
      <c r="J1578">
        <v>5422</v>
      </c>
      <c r="K1578">
        <v>87</v>
      </c>
      <c r="L1578">
        <v>485</v>
      </c>
      <c r="M1578" t="b">
        <v>0</v>
      </c>
      <c r="N1578" t="b">
        <v>0</v>
      </c>
      <c r="O1578" t="b">
        <v>0</v>
      </c>
    </row>
    <row r="1579" spans="1:15" x14ac:dyDescent="0.2">
      <c r="A1579" t="s">
        <v>7294</v>
      </c>
      <c r="B1579" s="1">
        <v>43109</v>
      </c>
      <c r="C1579" s="1">
        <v>43108.25</v>
      </c>
      <c r="D1579" t="s">
        <v>20084</v>
      </c>
      <c r="E1579" t="s">
        <v>1269</v>
      </c>
      <c r="F1579">
        <v>27</v>
      </c>
      <c r="G1579" t="str">
        <f>VLOOKUP(YouTubeVideos[[#This Row],[category_id]],VideoCategories[],2,FALSE)</f>
        <v>Education</v>
      </c>
      <c r="H1579" t="s">
        <v>7295</v>
      </c>
      <c r="I1579">
        <v>156669</v>
      </c>
      <c r="J1579">
        <v>8019</v>
      </c>
      <c r="K1579">
        <v>126</v>
      </c>
      <c r="L1579">
        <v>1015</v>
      </c>
      <c r="M1579" t="b">
        <v>0</v>
      </c>
      <c r="N1579" t="b">
        <v>0</v>
      </c>
      <c r="O1579" t="b">
        <v>0</v>
      </c>
    </row>
    <row r="1580" spans="1:15" x14ac:dyDescent="0.2">
      <c r="A1580" t="s">
        <v>9492</v>
      </c>
      <c r="B1580" s="1">
        <v>43125</v>
      </c>
      <c r="C1580" s="1">
        <v>41852.578298611108</v>
      </c>
      <c r="D1580" t="s">
        <v>9493</v>
      </c>
      <c r="E1580" t="s">
        <v>9494</v>
      </c>
      <c r="F1580">
        <v>24</v>
      </c>
      <c r="G1580" t="str">
        <f>VLOOKUP(YouTubeVideos[[#This Row],[category_id]],VideoCategories[],2,FALSE)</f>
        <v>Entertainment</v>
      </c>
      <c r="H1580" t="s">
        <v>9495</v>
      </c>
      <c r="I1580">
        <v>156712</v>
      </c>
      <c r="J1580">
        <v>2456</v>
      </c>
      <c r="K1580">
        <v>191</v>
      </c>
      <c r="L1580">
        <v>734</v>
      </c>
      <c r="M1580" t="b">
        <v>0</v>
      </c>
      <c r="N1580" t="b">
        <v>0</v>
      </c>
      <c r="O1580" t="b">
        <v>0</v>
      </c>
    </row>
    <row r="1581" spans="1:15" x14ac:dyDescent="0.2">
      <c r="A1581" t="s">
        <v>13906</v>
      </c>
      <c r="B1581" s="1">
        <v>43165</v>
      </c>
      <c r="C1581" s="1">
        <v>43163.685590277775</v>
      </c>
      <c r="D1581" t="s">
        <v>13907</v>
      </c>
      <c r="E1581" t="s">
        <v>252</v>
      </c>
      <c r="F1581">
        <v>17</v>
      </c>
      <c r="G1581" t="str">
        <f>VLOOKUP(YouTubeVideos[[#This Row],[category_id]],VideoCategories[],2,FALSE)</f>
        <v>Sports</v>
      </c>
      <c r="H1581" t="s">
        <v>13908</v>
      </c>
      <c r="I1581">
        <v>156774</v>
      </c>
      <c r="J1581">
        <v>1849</v>
      </c>
      <c r="K1581">
        <v>95</v>
      </c>
      <c r="L1581">
        <v>291</v>
      </c>
      <c r="M1581" t="b">
        <v>0</v>
      </c>
      <c r="N1581" t="b">
        <v>0</v>
      </c>
      <c r="O1581" t="b">
        <v>0</v>
      </c>
    </row>
    <row r="1582" spans="1:15" x14ac:dyDescent="0.2">
      <c r="A1582" t="s">
        <v>433</v>
      </c>
      <c r="B1582" s="1">
        <v>43054</v>
      </c>
      <c r="C1582" s="1">
        <v>43049.000034722223</v>
      </c>
      <c r="D1582" t="s">
        <v>434</v>
      </c>
      <c r="E1582" t="s">
        <v>435</v>
      </c>
      <c r="F1582">
        <v>10</v>
      </c>
      <c r="G1582" t="str">
        <f>VLOOKUP(YouTubeVideos[[#This Row],[category_id]],VideoCategories[],2,FALSE)</f>
        <v>Music</v>
      </c>
      <c r="H1582" t="s">
        <v>436</v>
      </c>
      <c r="I1582">
        <v>157037</v>
      </c>
      <c r="J1582">
        <v>7800</v>
      </c>
      <c r="K1582">
        <v>96</v>
      </c>
      <c r="L1582">
        <v>326</v>
      </c>
      <c r="M1582" t="b">
        <v>0</v>
      </c>
      <c r="N1582" t="b">
        <v>0</v>
      </c>
      <c r="O1582" t="b">
        <v>0</v>
      </c>
    </row>
    <row r="1583" spans="1:15" x14ac:dyDescent="0.2">
      <c r="A1583" t="s">
        <v>6269</v>
      </c>
      <c r="B1583" s="1">
        <v>43099</v>
      </c>
      <c r="C1583" s="1">
        <v>43089.292071759257</v>
      </c>
      <c r="D1583" t="s">
        <v>6270</v>
      </c>
      <c r="E1583" t="s">
        <v>670</v>
      </c>
      <c r="F1583">
        <v>10</v>
      </c>
      <c r="G1583" t="str">
        <f>VLOOKUP(YouTubeVideos[[#This Row],[category_id]],VideoCategories[],2,FALSE)</f>
        <v>Music</v>
      </c>
      <c r="H1583" t="s">
        <v>6271</v>
      </c>
      <c r="I1583">
        <v>157137</v>
      </c>
      <c r="J1583">
        <v>6968</v>
      </c>
      <c r="K1583">
        <v>349</v>
      </c>
      <c r="L1583">
        <v>486</v>
      </c>
      <c r="M1583" t="b">
        <v>0</v>
      </c>
      <c r="N1583" t="b">
        <v>0</v>
      </c>
      <c r="O1583" t="b">
        <v>0</v>
      </c>
    </row>
    <row r="1584" spans="1:15" x14ac:dyDescent="0.2">
      <c r="A1584" t="s">
        <v>497</v>
      </c>
      <c r="B1584" s="1">
        <v>43055</v>
      </c>
      <c r="C1584" s="1">
        <v>43052.508136574077</v>
      </c>
      <c r="D1584" t="s">
        <v>498</v>
      </c>
      <c r="E1584" t="s">
        <v>499</v>
      </c>
      <c r="F1584">
        <v>10</v>
      </c>
      <c r="G1584" t="str">
        <f>VLOOKUP(YouTubeVideos[[#This Row],[category_id]],VideoCategories[],2,FALSE)</f>
        <v>Music</v>
      </c>
      <c r="H1584" t="s">
        <v>500</v>
      </c>
      <c r="I1584">
        <v>157522</v>
      </c>
      <c r="J1584">
        <v>8012</v>
      </c>
      <c r="K1584">
        <v>85</v>
      </c>
      <c r="L1584">
        <v>286</v>
      </c>
      <c r="M1584" t="b">
        <v>0</v>
      </c>
      <c r="N1584" t="b">
        <v>0</v>
      </c>
      <c r="O1584" t="b">
        <v>0</v>
      </c>
    </row>
    <row r="1585" spans="1:15" x14ac:dyDescent="0.2">
      <c r="A1585" t="s">
        <v>17137</v>
      </c>
      <c r="B1585" s="1">
        <v>43222</v>
      </c>
      <c r="C1585" s="1">
        <v>43212.375011574077</v>
      </c>
      <c r="D1585" t="s">
        <v>20661</v>
      </c>
      <c r="E1585" t="s">
        <v>17138</v>
      </c>
      <c r="F1585">
        <v>22</v>
      </c>
      <c r="G1585" t="str">
        <f>VLOOKUP(YouTubeVideos[[#This Row],[category_id]],VideoCategories[],2,FALSE)</f>
        <v>People &amp; Blogs</v>
      </c>
      <c r="H1585" t="s">
        <v>17139</v>
      </c>
      <c r="I1585">
        <v>157819</v>
      </c>
      <c r="J1585">
        <v>19559</v>
      </c>
      <c r="K1585">
        <v>52</v>
      </c>
      <c r="L1585">
        <v>1962</v>
      </c>
      <c r="M1585" t="b">
        <v>0</v>
      </c>
      <c r="N1585" t="b">
        <v>0</v>
      </c>
      <c r="O1585" t="b">
        <v>0</v>
      </c>
    </row>
    <row r="1586" spans="1:15" x14ac:dyDescent="0.2">
      <c r="A1586" t="s">
        <v>15348</v>
      </c>
      <c r="B1586" s="1">
        <v>43188</v>
      </c>
      <c r="C1586" s="1">
        <v>43177.733101851853</v>
      </c>
      <c r="D1586" t="s">
        <v>15349</v>
      </c>
      <c r="E1586" t="s">
        <v>15350</v>
      </c>
      <c r="F1586">
        <v>22</v>
      </c>
      <c r="G1586" t="str">
        <f>VLOOKUP(YouTubeVideos[[#This Row],[category_id]],VideoCategories[],2,FALSE)</f>
        <v>People &amp; Blogs</v>
      </c>
      <c r="H1586" t="s">
        <v>15351</v>
      </c>
      <c r="I1586">
        <v>157975</v>
      </c>
      <c r="J1586">
        <v>1950</v>
      </c>
      <c r="K1586">
        <v>81</v>
      </c>
      <c r="L1586">
        <v>136</v>
      </c>
      <c r="M1586" t="b">
        <v>0</v>
      </c>
      <c r="N1586" t="b">
        <v>0</v>
      </c>
      <c r="O1586" t="b">
        <v>0</v>
      </c>
    </row>
    <row r="1587" spans="1:15" x14ac:dyDescent="0.2">
      <c r="A1587" t="s">
        <v>9519</v>
      </c>
      <c r="B1587" s="1">
        <v>43125</v>
      </c>
      <c r="C1587" s="1">
        <v>43118.38857638889</v>
      </c>
      <c r="D1587" t="s">
        <v>9520</v>
      </c>
      <c r="E1587" t="s">
        <v>9521</v>
      </c>
      <c r="F1587">
        <v>10</v>
      </c>
      <c r="G1587" t="str">
        <f>VLOOKUP(YouTubeVideos[[#This Row],[category_id]],VideoCategories[],2,FALSE)</f>
        <v>Music</v>
      </c>
      <c r="H1587" t="s">
        <v>9522</v>
      </c>
      <c r="I1587">
        <v>158541</v>
      </c>
      <c r="J1587">
        <v>1890</v>
      </c>
      <c r="K1587">
        <v>97</v>
      </c>
      <c r="L1587">
        <v>304</v>
      </c>
      <c r="M1587" t="b">
        <v>0</v>
      </c>
      <c r="N1587" t="b">
        <v>0</v>
      </c>
      <c r="O1587" t="b">
        <v>0</v>
      </c>
    </row>
    <row r="1588" spans="1:15" x14ac:dyDescent="0.2">
      <c r="A1588" t="s">
        <v>8535</v>
      </c>
      <c r="B1588" s="1">
        <v>43118</v>
      </c>
      <c r="C1588" s="1">
        <v>43117.210405092592</v>
      </c>
      <c r="D1588" t="s">
        <v>8536</v>
      </c>
      <c r="E1588" t="s">
        <v>2354</v>
      </c>
      <c r="F1588">
        <v>25</v>
      </c>
      <c r="G1588" t="str">
        <f>VLOOKUP(YouTubeVideos[[#This Row],[category_id]],VideoCategories[],2,FALSE)</f>
        <v>News &amp; Politics</v>
      </c>
      <c r="H1588" t="s">
        <v>8537</v>
      </c>
      <c r="I1588">
        <v>158778</v>
      </c>
      <c r="J1588">
        <v>1334</v>
      </c>
      <c r="K1588">
        <v>676</v>
      </c>
      <c r="L1588">
        <v>677</v>
      </c>
      <c r="M1588" t="b">
        <v>0</v>
      </c>
      <c r="N1588" t="b">
        <v>0</v>
      </c>
      <c r="O1588" t="b">
        <v>0</v>
      </c>
    </row>
    <row r="1589" spans="1:15" x14ac:dyDescent="0.2">
      <c r="A1589" t="s">
        <v>5236</v>
      </c>
      <c r="B1589" s="1">
        <v>43088</v>
      </c>
      <c r="C1589" s="1">
        <v>43082.571631944447</v>
      </c>
      <c r="D1589" t="s">
        <v>5237</v>
      </c>
      <c r="E1589" t="s">
        <v>2976</v>
      </c>
      <c r="F1589">
        <v>24</v>
      </c>
      <c r="G1589" t="str">
        <f>VLOOKUP(YouTubeVideos[[#This Row],[category_id]],VideoCategories[],2,FALSE)</f>
        <v>Entertainment</v>
      </c>
      <c r="H1589" t="s">
        <v>5238</v>
      </c>
      <c r="I1589">
        <v>159145</v>
      </c>
      <c r="J1589">
        <v>6373</v>
      </c>
      <c r="K1589">
        <v>247</v>
      </c>
      <c r="L1589">
        <v>785</v>
      </c>
      <c r="M1589" t="b">
        <v>0</v>
      </c>
      <c r="N1589" t="b">
        <v>0</v>
      </c>
      <c r="O1589" t="b">
        <v>0</v>
      </c>
    </row>
    <row r="1590" spans="1:15" x14ac:dyDescent="0.2">
      <c r="A1590" t="s">
        <v>10888</v>
      </c>
      <c r="B1590" s="1">
        <v>43135</v>
      </c>
      <c r="C1590" s="1">
        <v>43129.472002314818</v>
      </c>
      <c r="D1590" t="s">
        <v>10889</v>
      </c>
      <c r="E1590" t="s">
        <v>10102</v>
      </c>
      <c r="F1590">
        <v>10</v>
      </c>
      <c r="G1590" t="str">
        <f>VLOOKUP(YouTubeVideos[[#This Row],[category_id]],VideoCategories[],2,FALSE)</f>
        <v>Music</v>
      </c>
      <c r="H1590" t="s">
        <v>10890</v>
      </c>
      <c r="I1590">
        <v>159168</v>
      </c>
      <c r="J1590">
        <v>4546</v>
      </c>
      <c r="K1590">
        <v>268</v>
      </c>
      <c r="L1590">
        <v>1791</v>
      </c>
      <c r="M1590" t="b">
        <v>0</v>
      </c>
      <c r="N1590" t="b">
        <v>0</v>
      </c>
      <c r="O1590" t="b">
        <v>0</v>
      </c>
    </row>
    <row r="1591" spans="1:15" x14ac:dyDescent="0.2">
      <c r="A1591" t="s">
        <v>3896</v>
      </c>
      <c r="B1591" s="1">
        <v>43079</v>
      </c>
      <c r="C1591" s="1">
        <v>43072.408842592595</v>
      </c>
      <c r="D1591" t="s">
        <v>3897</v>
      </c>
      <c r="E1591" t="s">
        <v>3898</v>
      </c>
      <c r="F1591">
        <v>23</v>
      </c>
      <c r="G1591" t="str">
        <f>VLOOKUP(YouTubeVideos[[#This Row],[category_id]],VideoCategories[],2,FALSE)</f>
        <v>Comedy</v>
      </c>
      <c r="H1591" t="s">
        <v>3899</v>
      </c>
      <c r="I1591">
        <v>159248</v>
      </c>
      <c r="J1591">
        <v>21842</v>
      </c>
      <c r="K1591">
        <v>168</v>
      </c>
      <c r="L1591">
        <v>829</v>
      </c>
      <c r="M1591" t="b">
        <v>0</v>
      </c>
      <c r="N1591" t="b">
        <v>0</v>
      </c>
      <c r="O1591" t="b">
        <v>0</v>
      </c>
    </row>
    <row r="1592" spans="1:15" x14ac:dyDescent="0.2">
      <c r="A1592" t="s">
        <v>3221</v>
      </c>
      <c r="B1592" s="1">
        <v>43074</v>
      </c>
      <c r="C1592" s="1">
        <v>43067.375347222223</v>
      </c>
      <c r="D1592" t="s">
        <v>3222</v>
      </c>
      <c r="E1592" t="s">
        <v>268</v>
      </c>
      <c r="F1592">
        <v>28</v>
      </c>
      <c r="G1592" t="str">
        <f>VLOOKUP(YouTubeVideos[[#This Row],[category_id]],VideoCategories[],2,FALSE)</f>
        <v>Science &amp; Technology</v>
      </c>
      <c r="H1592" t="s">
        <v>3223</v>
      </c>
      <c r="I1592">
        <v>159322</v>
      </c>
      <c r="J1592">
        <v>5490</v>
      </c>
      <c r="K1592">
        <v>291</v>
      </c>
      <c r="L1592">
        <v>811</v>
      </c>
      <c r="M1592" t="b">
        <v>0</v>
      </c>
      <c r="N1592" t="b">
        <v>0</v>
      </c>
      <c r="O1592" t="b">
        <v>0</v>
      </c>
    </row>
    <row r="1593" spans="1:15" x14ac:dyDescent="0.2">
      <c r="A1593" t="s">
        <v>2279</v>
      </c>
      <c r="B1593" s="1">
        <v>43067</v>
      </c>
      <c r="C1593" s="1">
        <v>43058.626516203702</v>
      </c>
      <c r="D1593" t="s">
        <v>2280</v>
      </c>
      <c r="E1593" t="s">
        <v>2281</v>
      </c>
      <c r="F1593">
        <v>22</v>
      </c>
      <c r="G1593" t="str">
        <f>VLOOKUP(YouTubeVideos[[#This Row],[category_id]],VideoCategories[],2,FALSE)</f>
        <v>People &amp; Blogs</v>
      </c>
      <c r="H1593" t="s">
        <v>2282</v>
      </c>
      <c r="I1593">
        <v>159384</v>
      </c>
      <c r="J1593">
        <v>4667</v>
      </c>
      <c r="K1593">
        <v>187</v>
      </c>
      <c r="L1593">
        <v>281</v>
      </c>
      <c r="M1593" t="b">
        <v>0</v>
      </c>
      <c r="N1593" t="b">
        <v>0</v>
      </c>
      <c r="O1593" t="b">
        <v>0</v>
      </c>
    </row>
    <row r="1594" spans="1:15" x14ac:dyDescent="0.2">
      <c r="A1594" t="s">
        <v>12826</v>
      </c>
      <c r="B1594" s="1">
        <v>43153</v>
      </c>
      <c r="C1594" s="1">
        <v>43152.180393518516</v>
      </c>
      <c r="D1594" t="s">
        <v>12827</v>
      </c>
      <c r="E1594" t="s">
        <v>6952</v>
      </c>
      <c r="F1594">
        <v>17</v>
      </c>
      <c r="G1594" t="str">
        <f>VLOOKUP(YouTubeVideos[[#This Row],[category_id]],VideoCategories[],2,FALSE)</f>
        <v>Sports</v>
      </c>
      <c r="H1594" t="s">
        <v>12828</v>
      </c>
      <c r="I1594">
        <v>159410</v>
      </c>
      <c r="J1594">
        <v>631</v>
      </c>
      <c r="K1594">
        <v>160</v>
      </c>
      <c r="L1594">
        <v>190</v>
      </c>
      <c r="M1594" t="b">
        <v>0</v>
      </c>
      <c r="N1594" t="b">
        <v>0</v>
      </c>
      <c r="O1594" t="b">
        <v>0</v>
      </c>
    </row>
    <row r="1595" spans="1:15" x14ac:dyDescent="0.2">
      <c r="A1595" t="s">
        <v>1825</v>
      </c>
      <c r="B1595" s="1">
        <v>43064</v>
      </c>
      <c r="C1595" s="1">
        <v>43056.140416666669</v>
      </c>
      <c r="D1595" t="s">
        <v>1826</v>
      </c>
      <c r="E1595" t="s">
        <v>1827</v>
      </c>
      <c r="F1595">
        <v>24</v>
      </c>
      <c r="G1595" t="str">
        <f>VLOOKUP(YouTubeVideos[[#This Row],[category_id]],VideoCategories[],2,FALSE)</f>
        <v>Entertainment</v>
      </c>
      <c r="H1595" t="s">
        <v>1828</v>
      </c>
      <c r="I1595">
        <v>159532</v>
      </c>
      <c r="J1595">
        <v>789</v>
      </c>
      <c r="K1595">
        <v>92</v>
      </c>
      <c r="L1595">
        <v>0</v>
      </c>
      <c r="M1595" t="b">
        <v>1</v>
      </c>
      <c r="N1595" t="b">
        <v>0</v>
      </c>
      <c r="O1595" t="b">
        <v>0</v>
      </c>
    </row>
    <row r="1596" spans="1:15" x14ac:dyDescent="0.2">
      <c r="A1596" t="s">
        <v>19909</v>
      </c>
      <c r="B1596" s="1">
        <v>43077</v>
      </c>
      <c r="C1596" s="1">
        <v>43071.501307870371</v>
      </c>
      <c r="D1596" t="s">
        <v>3615</v>
      </c>
      <c r="E1596" t="s">
        <v>3616</v>
      </c>
      <c r="F1596">
        <v>28</v>
      </c>
      <c r="G1596" t="str">
        <f>VLOOKUP(YouTubeVideos[[#This Row],[category_id]],VideoCategories[],2,FALSE)</f>
        <v>Science &amp; Technology</v>
      </c>
      <c r="H1596" t="s">
        <v>3617</v>
      </c>
      <c r="I1596">
        <v>159575</v>
      </c>
      <c r="J1596">
        <v>1767</v>
      </c>
      <c r="K1596">
        <v>76</v>
      </c>
      <c r="L1596">
        <v>225</v>
      </c>
      <c r="M1596" t="b">
        <v>0</v>
      </c>
      <c r="N1596" t="b">
        <v>0</v>
      </c>
      <c r="O1596" t="b">
        <v>0</v>
      </c>
    </row>
    <row r="1597" spans="1:15" x14ac:dyDescent="0.2">
      <c r="A1597" t="s">
        <v>10150</v>
      </c>
      <c r="B1597" s="1">
        <v>43130</v>
      </c>
      <c r="C1597" s="1">
        <v>43124.604525462964</v>
      </c>
      <c r="D1597" t="s">
        <v>10151</v>
      </c>
      <c r="E1597" t="s">
        <v>4238</v>
      </c>
      <c r="F1597">
        <v>22</v>
      </c>
      <c r="G1597" t="str">
        <f>VLOOKUP(YouTubeVideos[[#This Row],[category_id]],VideoCategories[],2,FALSE)</f>
        <v>People &amp; Blogs</v>
      </c>
      <c r="H1597" t="s">
        <v>10152</v>
      </c>
      <c r="I1597">
        <v>160409</v>
      </c>
      <c r="J1597">
        <v>20169</v>
      </c>
      <c r="K1597">
        <v>80</v>
      </c>
      <c r="L1597">
        <v>2799</v>
      </c>
      <c r="M1597" t="b">
        <v>0</v>
      </c>
      <c r="N1597" t="b">
        <v>0</v>
      </c>
      <c r="O1597" t="b">
        <v>0</v>
      </c>
    </row>
    <row r="1598" spans="1:15" x14ac:dyDescent="0.2">
      <c r="A1598" t="s">
        <v>262</v>
      </c>
      <c r="B1598" s="1">
        <v>43053</v>
      </c>
      <c r="C1598" s="1">
        <v>43046.669293981482</v>
      </c>
      <c r="D1598" t="s">
        <v>263</v>
      </c>
      <c r="E1598" t="s">
        <v>264</v>
      </c>
      <c r="F1598">
        <v>24</v>
      </c>
      <c r="G1598" t="str">
        <f>VLOOKUP(YouTubeVideos[[#This Row],[category_id]],VideoCategories[],2,FALSE)</f>
        <v>Entertainment</v>
      </c>
      <c r="H1598" t="s">
        <v>265</v>
      </c>
      <c r="I1598">
        <v>160477</v>
      </c>
      <c r="J1598">
        <v>8388</v>
      </c>
      <c r="K1598">
        <v>691</v>
      </c>
      <c r="L1598">
        <v>950</v>
      </c>
      <c r="M1598" t="b">
        <v>0</v>
      </c>
      <c r="N1598" t="b">
        <v>0</v>
      </c>
      <c r="O1598" t="b">
        <v>0</v>
      </c>
    </row>
    <row r="1599" spans="1:15" x14ac:dyDescent="0.2">
      <c r="A1599" t="s">
        <v>7939</v>
      </c>
      <c r="B1599" s="1">
        <v>43113</v>
      </c>
      <c r="C1599" s="1">
        <v>43107.749837962961</v>
      </c>
      <c r="D1599" t="s">
        <v>7940</v>
      </c>
      <c r="E1599" t="s">
        <v>3832</v>
      </c>
      <c r="F1599">
        <v>24</v>
      </c>
      <c r="G1599" t="str">
        <f>VLOOKUP(YouTubeVideos[[#This Row],[category_id]],VideoCategories[],2,FALSE)</f>
        <v>Entertainment</v>
      </c>
      <c r="H1599" t="s">
        <v>7941</v>
      </c>
      <c r="I1599">
        <v>160571</v>
      </c>
      <c r="J1599">
        <v>1646</v>
      </c>
      <c r="K1599">
        <v>1287</v>
      </c>
      <c r="L1599">
        <v>904</v>
      </c>
      <c r="M1599" t="b">
        <v>0</v>
      </c>
      <c r="N1599" t="b">
        <v>0</v>
      </c>
      <c r="O1599" t="b">
        <v>0</v>
      </c>
    </row>
    <row r="1600" spans="1:15" x14ac:dyDescent="0.2">
      <c r="A1600" t="s">
        <v>5380</v>
      </c>
      <c r="B1600" s="1">
        <v>43089</v>
      </c>
      <c r="C1600" s="1">
        <v>43083.876180555555</v>
      </c>
      <c r="D1600" t="s">
        <v>5381</v>
      </c>
      <c r="E1600" t="s">
        <v>2368</v>
      </c>
      <c r="F1600">
        <v>10</v>
      </c>
      <c r="G1600" t="str">
        <f>VLOOKUP(YouTubeVideos[[#This Row],[category_id]],VideoCategories[],2,FALSE)</f>
        <v>Music</v>
      </c>
      <c r="H1600" t="s">
        <v>5382</v>
      </c>
      <c r="I1600">
        <v>160892</v>
      </c>
      <c r="J1600">
        <v>2583</v>
      </c>
      <c r="K1600">
        <v>147</v>
      </c>
      <c r="L1600">
        <v>200</v>
      </c>
      <c r="M1600" t="b">
        <v>0</v>
      </c>
      <c r="N1600" t="b">
        <v>0</v>
      </c>
      <c r="O1600" t="b">
        <v>0</v>
      </c>
    </row>
    <row r="1601" spans="1:15" x14ac:dyDescent="0.2">
      <c r="A1601" t="s">
        <v>5530</v>
      </c>
      <c r="B1601" s="1">
        <v>43090</v>
      </c>
      <c r="C1601" s="1">
        <v>43085.622314814813</v>
      </c>
      <c r="D1601" t="s">
        <v>5531</v>
      </c>
      <c r="E1601" t="s">
        <v>1195</v>
      </c>
      <c r="F1601">
        <v>22</v>
      </c>
      <c r="G1601" t="str">
        <f>VLOOKUP(YouTubeVideos[[#This Row],[category_id]],VideoCategories[],2,FALSE)</f>
        <v>People &amp; Blogs</v>
      </c>
      <c r="H1601" t="s">
        <v>5532</v>
      </c>
      <c r="I1601">
        <v>161060</v>
      </c>
      <c r="J1601">
        <v>8392</v>
      </c>
      <c r="K1601">
        <v>428</v>
      </c>
      <c r="L1601">
        <v>1058</v>
      </c>
      <c r="M1601" t="b">
        <v>0</v>
      </c>
      <c r="N1601" t="b">
        <v>0</v>
      </c>
      <c r="O1601" t="b">
        <v>0</v>
      </c>
    </row>
    <row r="1602" spans="1:15" x14ac:dyDescent="0.2">
      <c r="A1602" t="s">
        <v>14645</v>
      </c>
      <c r="B1602" s="1">
        <v>43176</v>
      </c>
      <c r="C1602" s="1">
        <v>43164.145844907405</v>
      </c>
      <c r="D1602" t="s">
        <v>14646</v>
      </c>
      <c r="E1602" t="s">
        <v>14647</v>
      </c>
      <c r="F1602">
        <v>24</v>
      </c>
      <c r="G1602" t="str">
        <f>VLOOKUP(YouTubeVideos[[#This Row],[category_id]],VideoCategories[],2,FALSE)</f>
        <v>Entertainment</v>
      </c>
      <c r="H1602" t="s">
        <v>14648</v>
      </c>
      <c r="I1602">
        <v>161101</v>
      </c>
      <c r="J1602">
        <v>18308</v>
      </c>
      <c r="K1602">
        <v>64</v>
      </c>
      <c r="L1602">
        <v>927</v>
      </c>
      <c r="M1602" t="b">
        <v>0</v>
      </c>
      <c r="N1602" t="b">
        <v>0</v>
      </c>
      <c r="O1602" t="b">
        <v>0</v>
      </c>
    </row>
    <row r="1603" spans="1:15" x14ac:dyDescent="0.2">
      <c r="A1603" t="s">
        <v>422</v>
      </c>
      <c r="B1603" s="1">
        <v>43054</v>
      </c>
      <c r="C1603" s="1">
        <v>43048.499861111108</v>
      </c>
      <c r="D1603" t="s">
        <v>423</v>
      </c>
      <c r="E1603" t="s">
        <v>424</v>
      </c>
      <c r="F1603">
        <v>20</v>
      </c>
      <c r="G1603" t="str">
        <f>VLOOKUP(YouTubeVideos[[#This Row],[category_id]],VideoCategories[],2,FALSE)</f>
        <v>Gaming</v>
      </c>
      <c r="H1603" t="s">
        <v>425</v>
      </c>
      <c r="I1603">
        <v>161231</v>
      </c>
      <c r="J1603">
        <v>7803</v>
      </c>
      <c r="K1603">
        <v>169</v>
      </c>
      <c r="L1603">
        <v>1479</v>
      </c>
      <c r="M1603" t="b">
        <v>0</v>
      </c>
      <c r="N1603" t="b">
        <v>0</v>
      </c>
      <c r="O1603" t="b">
        <v>0</v>
      </c>
    </row>
    <row r="1604" spans="1:15" x14ac:dyDescent="0.2">
      <c r="A1604" t="s">
        <v>12771</v>
      </c>
      <c r="B1604" s="1">
        <v>43152</v>
      </c>
      <c r="C1604" s="1">
        <v>43144.421354166669</v>
      </c>
      <c r="D1604" t="s">
        <v>12772</v>
      </c>
      <c r="E1604" t="s">
        <v>12773</v>
      </c>
      <c r="F1604">
        <v>10</v>
      </c>
      <c r="G1604" t="str">
        <f>VLOOKUP(YouTubeVideos[[#This Row],[category_id]],VideoCategories[],2,FALSE)</f>
        <v>Music</v>
      </c>
      <c r="H1604" t="s">
        <v>12774</v>
      </c>
      <c r="I1604">
        <v>161456</v>
      </c>
      <c r="J1604">
        <v>4724</v>
      </c>
      <c r="K1604">
        <v>71</v>
      </c>
      <c r="L1604">
        <v>138</v>
      </c>
      <c r="M1604" t="b">
        <v>0</v>
      </c>
      <c r="N1604" t="b">
        <v>0</v>
      </c>
      <c r="O1604" t="b">
        <v>0</v>
      </c>
    </row>
    <row r="1605" spans="1:15" x14ac:dyDescent="0.2">
      <c r="A1605" t="s">
        <v>10239</v>
      </c>
      <c r="B1605" s="1">
        <v>43131</v>
      </c>
      <c r="C1605" s="1">
        <v>43124.270844907405</v>
      </c>
      <c r="D1605" t="s">
        <v>10240</v>
      </c>
      <c r="E1605" t="s">
        <v>4772</v>
      </c>
      <c r="F1605">
        <v>24</v>
      </c>
      <c r="G1605" t="str">
        <f>VLOOKUP(YouTubeVideos[[#This Row],[category_id]],VideoCategories[],2,FALSE)</f>
        <v>Entertainment</v>
      </c>
      <c r="H1605" t="s">
        <v>10241</v>
      </c>
      <c r="I1605">
        <v>161460</v>
      </c>
      <c r="J1605">
        <v>2266</v>
      </c>
      <c r="K1605">
        <v>440</v>
      </c>
      <c r="L1605">
        <v>480</v>
      </c>
      <c r="M1605" t="b">
        <v>0</v>
      </c>
      <c r="N1605" t="b">
        <v>0</v>
      </c>
      <c r="O1605" t="b">
        <v>0</v>
      </c>
    </row>
    <row r="1606" spans="1:15" x14ac:dyDescent="0.2">
      <c r="A1606" t="s">
        <v>6503</v>
      </c>
      <c r="B1606" s="1">
        <v>43103</v>
      </c>
      <c r="C1606" s="1">
        <v>43101.494502314818</v>
      </c>
      <c r="D1606" t="s">
        <v>6504</v>
      </c>
      <c r="E1606" t="s">
        <v>16</v>
      </c>
      <c r="F1606">
        <v>17</v>
      </c>
      <c r="G1606" t="str">
        <f>VLOOKUP(YouTubeVideos[[#This Row],[category_id]],VideoCategories[],2,FALSE)</f>
        <v>Sports</v>
      </c>
      <c r="H1606" t="s">
        <v>6505</v>
      </c>
      <c r="I1606">
        <v>161543</v>
      </c>
      <c r="J1606">
        <v>2765</v>
      </c>
      <c r="K1606">
        <v>113</v>
      </c>
      <c r="L1606">
        <v>658</v>
      </c>
      <c r="M1606" t="b">
        <v>0</v>
      </c>
      <c r="N1606" t="b">
        <v>0</v>
      </c>
      <c r="O1606" t="b">
        <v>0</v>
      </c>
    </row>
    <row r="1607" spans="1:15" x14ac:dyDescent="0.2">
      <c r="A1607" t="s">
        <v>12554</v>
      </c>
      <c r="B1607" s="1">
        <v>43151</v>
      </c>
      <c r="C1607" s="1">
        <v>43147.639108796298</v>
      </c>
      <c r="D1607" t="s">
        <v>20402</v>
      </c>
      <c r="E1607" t="s">
        <v>3305</v>
      </c>
      <c r="F1607">
        <v>10</v>
      </c>
      <c r="G1607" t="str">
        <f>VLOOKUP(YouTubeVideos[[#This Row],[category_id]],VideoCategories[],2,FALSE)</f>
        <v>Music</v>
      </c>
      <c r="H1607" t="s">
        <v>20403</v>
      </c>
      <c r="I1607">
        <v>162087</v>
      </c>
      <c r="J1607">
        <v>7293</v>
      </c>
      <c r="K1607">
        <v>92</v>
      </c>
      <c r="L1607">
        <v>644</v>
      </c>
      <c r="M1607" t="b">
        <v>0</v>
      </c>
      <c r="N1607" t="b">
        <v>0</v>
      </c>
      <c r="O1607" t="b">
        <v>0</v>
      </c>
    </row>
    <row r="1608" spans="1:15" x14ac:dyDescent="0.2">
      <c r="A1608" t="s">
        <v>8335</v>
      </c>
      <c r="B1608" s="1">
        <v>43116</v>
      </c>
      <c r="C1608" s="1">
        <v>43110.354201388887</v>
      </c>
      <c r="D1608" t="s">
        <v>20148</v>
      </c>
      <c r="E1608" t="s">
        <v>420</v>
      </c>
      <c r="F1608">
        <v>24</v>
      </c>
      <c r="G1608" t="str">
        <f>VLOOKUP(YouTubeVideos[[#This Row],[category_id]],VideoCategories[],2,FALSE)</f>
        <v>Entertainment</v>
      </c>
      <c r="H1608" t="s">
        <v>8336</v>
      </c>
      <c r="I1608">
        <v>162444</v>
      </c>
      <c r="J1608">
        <v>9061</v>
      </c>
      <c r="K1608">
        <v>197</v>
      </c>
      <c r="L1608">
        <v>885</v>
      </c>
      <c r="M1608" t="b">
        <v>0</v>
      </c>
      <c r="N1608" t="b">
        <v>0</v>
      </c>
      <c r="O1608" t="b">
        <v>0</v>
      </c>
    </row>
    <row r="1609" spans="1:15" x14ac:dyDescent="0.2">
      <c r="A1609" t="s">
        <v>2772</v>
      </c>
      <c r="B1609" s="1">
        <v>43071</v>
      </c>
      <c r="C1609" s="1">
        <v>43068.208344907405</v>
      </c>
      <c r="D1609" t="s">
        <v>2773</v>
      </c>
      <c r="E1609" t="s">
        <v>272</v>
      </c>
      <c r="F1609">
        <v>22</v>
      </c>
      <c r="G1609" t="str">
        <f>VLOOKUP(YouTubeVideos[[#This Row],[category_id]],VideoCategories[],2,FALSE)</f>
        <v>People &amp; Blogs</v>
      </c>
      <c r="H1609" t="s">
        <v>19868</v>
      </c>
      <c r="I1609">
        <v>162834</v>
      </c>
      <c r="J1609">
        <v>5691</v>
      </c>
      <c r="K1609">
        <v>29</v>
      </c>
      <c r="L1609">
        <v>680</v>
      </c>
      <c r="M1609" t="b">
        <v>0</v>
      </c>
      <c r="N1609" t="b">
        <v>0</v>
      </c>
      <c r="O1609" t="b">
        <v>0</v>
      </c>
    </row>
    <row r="1610" spans="1:15" x14ac:dyDescent="0.2">
      <c r="A1610" t="s">
        <v>13522</v>
      </c>
      <c r="B1610" s="1">
        <v>43160</v>
      </c>
      <c r="C1610" s="1">
        <v>43154.417002314818</v>
      </c>
      <c r="D1610" t="s">
        <v>13523</v>
      </c>
      <c r="E1610" t="s">
        <v>13524</v>
      </c>
      <c r="F1610">
        <v>10</v>
      </c>
      <c r="G1610" t="str">
        <f>VLOOKUP(YouTubeVideos[[#This Row],[category_id]],VideoCategories[],2,FALSE)</f>
        <v>Music</v>
      </c>
      <c r="H1610" t="s">
        <v>63</v>
      </c>
      <c r="I1610">
        <v>162864</v>
      </c>
      <c r="J1610">
        <v>9526</v>
      </c>
      <c r="K1610">
        <v>183</v>
      </c>
      <c r="L1610">
        <v>761</v>
      </c>
      <c r="M1610" t="b">
        <v>0</v>
      </c>
      <c r="N1610" t="b">
        <v>0</v>
      </c>
      <c r="O1610" t="b">
        <v>0</v>
      </c>
    </row>
    <row r="1611" spans="1:15" x14ac:dyDescent="0.2">
      <c r="A1611" t="s">
        <v>3927</v>
      </c>
      <c r="B1611" s="1">
        <v>43080</v>
      </c>
      <c r="C1611" s="1">
        <v>43075.285185185188</v>
      </c>
      <c r="D1611" t="s">
        <v>3928</v>
      </c>
      <c r="E1611" t="s">
        <v>3929</v>
      </c>
      <c r="F1611">
        <v>25</v>
      </c>
      <c r="G1611" t="str">
        <f>VLOOKUP(YouTubeVideos[[#This Row],[category_id]],VideoCategories[],2,FALSE)</f>
        <v>News &amp; Politics</v>
      </c>
      <c r="H1611" t="s">
        <v>3930</v>
      </c>
      <c r="I1611">
        <v>162868</v>
      </c>
      <c r="J1611">
        <v>1966</v>
      </c>
      <c r="K1611">
        <v>933</v>
      </c>
      <c r="L1611">
        <v>1055</v>
      </c>
      <c r="M1611" t="b">
        <v>0</v>
      </c>
      <c r="N1611" t="b">
        <v>0</v>
      </c>
      <c r="O1611" t="b">
        <v>0</v>
      </c>
    </row>
    <row r="1612" spans="1:15" x14ac:dyDescent="0.2">
      <c r="A1612" t="s">
        <v>2409</v>
      </c>
      <c r="B1612" s="1">
        <v>43068</v>
      </c>
      <c r="C1612" s="1">
        <v>43059.771377314813</v>
      </c>
      <c r="D1612" t="s">
        <v>2410</v>
      </c>
      <c r="E1612" t="s">
        <v>2411</v>
      </c>
      <c r="F1612">
        <v>22</v>
      </c>
      <c r="G1612" t="str">
        <f>VLOOKUP(YouTubeVideos[[#This Row],[category_id]],VideoCategories[],2,FALSE)</f>
        <v>People &amp; Blogs</v>
      </c>
      <c r="H1612" t="s">
        <v>63</v>
      </c>
      <c r="I1612">
        <v>163043</v>
      </c>
      <c r="J1612">
        <v>1456</v>
      </c>
      <c r="K1612">
        <v>396</v>
      </c>
      <c r="L1612">
        <v>621</v>
      </c>
      <c r="M1612" t="b">
        <v>0</v>
      </c>
      <c r="N1612" t="b">
        <v>0</v>
      </c>
      <c r="O1612" t="b">
        <v>0</v>
      </c>
    </row>
    <row r="1613" spans="1:15" x14ac:dyDescent="0.2">
      <c r="A1613" t="s">
        <v>6755</v>
      </c>
      <c r="B1613" s="1">
        <v>43104</v>
      </c>
      <c r="C1613" s="1">
        <v>43093.444201388891</v>
      </c>
      <c r="D1613" t="s">
        <v>6756</v>
      </c>
      <c r="E1613" t="s">
        <v>6757</v>
      </c>
      <c r="F1613">
        <v>24</v>
      </c>
      <c r="G1613" t="str">
        <f>VLOOKUP(YouTubeVideos[[#This Row],[category_id]],VideoCategories[],2,FALSE)</f>
        <v>Entertainment</v>
      </c>
      <c r="H1613" t="s">
        <v>63</v>
      </c>
      <c r="I1613">
        <v>163440</v>
      </c>
      <c r="J1613">
        <v>13142</v>
      </c>
      <c r="K1613">
        <v>75</v>
      </c>
      <c r="L1613">
        <v>704</v>
      </c>
      <c r="M1613" t="b">
        <v>0</v>
      </c>
      <c r="N1613" t="b">
        <v>0</v>
      </c>
      <c r="O1613" t="b">
        <v>0</v>
      </c>
    </row>
    <row r="1614" spans="1:15" x14ac:dyDescent="0.2">
      <c r="A1614" t="s">
        <v>7463</v>
      </c>
      <c r="B1614" s="1">
        <v>43109</v>
      </c>
      <c r="C1614" s="1">
        <v>43103.895844907405</v>
      </c>
      <c r="D1614" t="s">
        <v>7464</v>
      </c>
      <c r="E1614" t="s">
        <v>7465</v>
      </c>
      <c r="F1614">
        <v>24</v>
      </c>
      <c r="G1614" t="str">
        <f>VLOOKUP(YouTubeVideos[[#This Row],[category_id]],VideoCategories[],2,FALSE)</f>
        <v>Entertainment</v>
      </c>
      <c r="H1614" t="s">
        <v>7466</v>
      </c>
      <c r="I1614">
        <v>163472</v>
      </c>
      <c r="J1614">
        <v>1383</v>
      </c>
      <c r="K1614">
        <v>227</v>
      </c>
      <c r="L1614">
        <v>319</v>
      </c>
      <c r="M1614" t="b">
        <v>0</v>
      </c>
      <c r="N1614" t="b">
        <v>0</v>
      </c>
      <c r="O1614" t="b">
        <v>0</v>
      </c>
    </row>
    <row r="1615" spans="1:15" x14ac:dyDescent="0.2">
      <c r="A1615" t="s">
        <v>7624</v>
      </c>
      <c r="B1615" s="1">
        <v>43109</v>
      </c>
      <c r="C1615" s="1">
        <v>43102.354456018518</v>
      </c>
      <c r="D1615" t="s">
        <v>20116</v>
      </c>
      <c r="E1615" t="s">
        <v>4717</v>
      </c>
      <c r="F1615">
        <v>27</v>
      </c>
      <c r="G1615" t="str">
        <f>VLOOKUP(YouTubeVideos[[#This Row],[category_id]],VideoCategories[],2,FALSE)</f>
        <v>Education</v>
      </c>
      <c r="H1615" t="s">
        <v>7625</v>
      </c>
      <c r="I1615">
        <v>163727</v>
      </c>
      <c r="J1615">
        <v>2740</v>
      </c>
      <c r="K1615">
        <v>155</v>
      </c>
      <c r="L1615">
        <v>445</v>
      </c>
      <c r="M1615" t="b">
        <v>0</v>
      </c>
      <c r="N1615" t="b">
        <v>0</v>
      </c>
      <c r="O1615" t="b">
        <v>0</v>
      </c>
    </row>
    <row r="1616" spans="1:15" x14ac:dyDescent="0.2">
      <c r="A1616" t="s">
        <v>8524</v>
      </c>
      <c r="B1616" s="1">
        <v>43117</v>
      </c>
      <c r="C1616" s="1">
        <v>40277.912858796299</v>
      </c>
      <c r="D1616" t="s">
        <v>8525</v>
      </c>
      <c r="E1616" t="s">
        <v>8526</v>
      </c>
      <c r="F1616">
        <v>24</v>
      </c>
      <c r="G1616" t="str">
        <f>VLOOKUP(YouTubeVideos[[#This Row],[category_id]],VideoCategories[],2,FALSE)</f>
        <v>Entertainment</v>
      </c>
      <c r="H1616" t="s">
        <v>8527</v>
      </c>
      <c r="I1616">
        <v>163780</v>
      </c>
      <c r="J1616">
        <v>826</v>
      </c>
      <c r="K1616">
        <v>10</v>
      </c>
      <c r="L1616">
        <v>167</v>
      </c>
      <c r="M1616" t="b">
        <v>0</v>
      </c>
      <c r="N1616" t="b">
        <v>0</v>
      </c>
      <c r="O1616" t="b">
        <v>0</v>
      </c>
    </row>
    <row r="1617" spans="1:15" x14ac:dyDescent="0.2">
      <c r="A1617" t="s">
        <v>4749</v>
      </c>
      <c r="B1617" s="1">
        <v>43084</v>
      </c>
      <c r="C1617" s="1">
        <v>43079.325810185182</v>
      </c>
      <c r="D1617" t="s">
        <v>4750</v>
      </c>
      <c r="E1617" t="s">
        <v>4751</v>
      </c>
      <c r="F1617">
        <v>28</v>
      </c>
      <c r="G1617" t="str">
        <f>VLOOKUP(YouTubeVideos[[#This Row],[category_id]],VideoCategories[],2,FALSE)</f>
        <v>Science &amp; Technology</v>
      </c>
      <c r="H1617" t="s">
        <v>4752</v>
      </c>
      <c r="I1617">
        <v>163781</v>
      </c>
      <c r="J1617">
        <v>9709</v>
      </c>
      <c r="K1617">
        <v>165</v>
      </c>
      <c r="L1617">
        <v>844</v>
      </c>
      <c r="M1617" t="b">
        <v>0</v>
      </c>
      <c r="N1617" t="b">
        <v>0</v>
      </c>
      <c r="O1617" t="b">
        <v>0</v>
      </c>
    </row>
    <row r="1618" spans="1:15" x14ac:dyDescent="0.2">
      <c r="A1618" t="s">
        <v>10765</v>
      </c>
      <c r="B1618" s="1">
        <v>43134</v>
      </c>
      <c r="C1618" s="1">
        <v>43128.185150462959</v>
      </c>
      <c r="D1618" t="s">
        <v>10766</v>
      </c>
      <c r="E1618" t="s">
        <v>9672</v>
      </c>
      <c r="F1618">
        <v>26</v>
      </c>
      <c r="G1618" t="str">
        <f>VLOOKUP(YouTubeVideos[[#This Row],[category_id]],VideoCategories[],2,FALSE)</f>
        <v>Howto &amp; Style</v>
      </c>
      <c r="H1618" t="s">
        <v>10767</v>
      </c>
      <c r="I1618">
        <v>164028</v>
      </c>
      <c r="J1618">
        <v>6597</v>
      </c>
      <c r="K1618">
        <v>357</v>
      </c>
      <c r="L1618">
        <v>556</v>
      </c>
      <c r="M1618" t="b">
        <v>0</v>
      </c>
      <c r="N1618" t="b">
        <v>0</v>
      </c>
      <c r="O1618" t="b">
        <v>0</v>
      </c>
    </row>
    <row r="1619" spans="1:15" x14ac:dyDescent="0.2">
      <c r="A1619" t="s">
        <v>11993</v>
      </c>
      <c r="B1619" s="1">
        <v>43145</v>
      </c>
      <c r="C1619" s="1">
        <v>43138.270833333336</v>
      </c>
      <c r="D1619" t="s">
        <v>11994</v>
      </c>
      <c r="E1619" t="s">
        <v>1600</v>
      </c>
      <c r="F1619">
        <v>10</v>
      </c>
      <c r="G1619" t="str">
        <f>VLOOKUP(YouTubeVideos[[#This Row],[category_id]],VideoCategories[],2,FALSE)</f>
        <v>Music</v>
      </c>
      <c r="H1619" t="s">
        <v>1601</v>
      </c>
      <c r="I1619">
        <v>164062</v>
      </c>
      <c r="J1619">
        <v>4496</v>
      </c>
      <c r="K1619">
        <v>94</v>
      </c>
      <c r="L1619">
        <v>91</v>
      </c>
      <c r="M1619" t="b">
        <v>0</v>
      </c>
      <c r="N1619" t="b">
        <v>0</v>
      </c>
      <c r="O1619" t="b">
        <v>0</v>
      </c>
    </row>
    <row r="1620" spans="1:15" x14ac:dyDescent="0.2">
      <c r="A1620" t="s">
        <v>13217</v>
      </c>
      <c r="B1620" s="1">
        <v>43157</v>
      </c>
      <c r="C1620" s="1">
        <v>43148.727280092593</v>
      </c>
      <c r="D1620" t="s">
        <v>13218</v>
      </c>
      <c r="E1620" t="s">
        <v>5065</v>
      </c>
      <c r="F1620">
        <v>17</v>
      </c>
      <c r="G1620" t="str">
        <f>VLOOKUP(YouTubeVideos[[#This Row],[category_id]],VideoCategories[],2,FALSE)</f>
        <v>Sports</v>
      </c>
      <c r="H1620" t="s">
        <v>13219</v>
      </c>
      <c r="I1620">
        <v>164241</v>
      </c>
      <c r="J1620">
        <v>429</v>
      </c>
      <c r="K1620">
        <v>35</v>
      </c>
      <c r="L1620">
        <v>343</v>
      </c>
      <c r="M1620" t="b">
        <v>0</v>
      </c>
      <c r="N1620" t="b">
        <v>0</v>
      </c>
      <c r="O1620" t="b">
        <v>0</v>
      </c>
    </row>
    <row r="1621" spans="1:15" x14ac:dyDescent="0.2">
      <c r="A1621" t="s">
        <v>16863</v>
      </c>
      <c r="B1621" s="1">
        <v>43217</v>
      </c>
      <c r="C1621" s="1">
        <v>43204.583425925928</v>
      </c>
      <c r="D1621" t="s">
        <v>20649</v>
      </c>
      <c r="E1621" t="s">
        <v>16540</v>
      </c>
      <c r="F1621">
        <v>15</v>
      </c>
      <c r="G1621" t="str">
        <f>VLOOKUP(YouTubeVideos[[#This Row],[category_id]],VideoCategories[],2,FALSE)</f>
        <v>Pets &amp; Animals</v>
      </c>
      <c r="H1621" t="s">
        <v>16864</v>
      </c>
      <c r="I1621">
        <v>164817</v>
      </c>
      <c r="J1621">
        <v>3475</v>
      </c>
      <c r="K1621">
        <v>57</v>
      </c>
      <c r="L1621">
        <v>389</v>
      </c>
      <c r="M1621" t="b">
        <v>0</v>
      </c>
      <c r="N1621" t="b">
        <v>0</v>
      </c>
      <c r="O1621" t="b">
        <v>0</v>
      </c>
    </row>
    <row r="1622" spans="1:15" x14ac:dyDescent="0.2">
      <c r="A1622" t="s">
        <v>13045</v>
      </c>
      <c r="B1622" s="1">
        <v>43155</v>
      </c>
      <c r="C1622" s="1">
        <v>43147.710300925923</v>
      </c>
      <c r="D1622" t="s">
        <v>13046</v>
      </c>
      <c r="E1622" t="s">
        <v>1768</v>
      </c>
      <c r="F1622">
        <v>23</v>
      </c>
      <c r="G1622" t="str">
        <f>VLOOKUP(YouTubeVideos[[#This Row],[category_id]],VideoCategories[],2,FALSE)</f>
        <v>Comedy</v>
      </c>
      <c r="H1622" t="s">
        <v>13047</v>
      </c>
      <c r="I1622">
        <v>165099</v>
      </c>
      <c r="J1622">
        <v>16661</v>
      </c>
      <c r="K1622">
        <v>518</v>
      </c>
      <c r="L1622">
        <v>2451</v>
      </c>
      <c r="M1622" t="b">
        <v>0</v>
      </c>
      <c r="N1622" t="b">
        <v>0</v>
      </c>
      <c r="O1622" t="b">
        <v>0</v>
      </c>
    </row>
    <row r="1623" spans="1:15" x14ac:dyDescent="0.2">
      <c r="A1623" t="s">
        <v>12101</v>
      </c>
      <c r="B1623" s="1">
        <v>43145</v>
      </c>
      <c r="C1623" s="1">
        <v>43137.442499999997</v>
      </c>
      <c r="D1623" t="s">
        <v>12102</v>
      </c>
      <c r="E1623" t="s">
        <v>12103</v>
      </c>
      <c r="F1623">
        <v>1</v>
      </c>
      <c r="G1623" t="str">
        <f>VLOOKUP(YouTubeVideos[[#This Row],[category_id]],VideoCategories[],2,FALSE)</f>
        <v>Film &amp; Animation</v>
      </c>
      <c r="H1623" t="s">
        <v>12104</v>
      </c>
      <c r="I1623">
        <v>165175</v>
      </c>
      <c r="J1623">
        <v>546</v>
      </c>
      <c r="K1623">
        <v>68</v>
      </c>
      <c r="L1623">
        <v>119</v>
      </c>
      <c r="M1623" t="b">
        <v>0</v>
      </c>
      <c r="N1623" t="b">
        <v>0</v>
      </c>
      <c r="O1623" t="b">
        <v>0</v>
      </c>
    </row>
    <row r="1624" spans="1:15" x14ac:dyDescent="0.2">
      <c r="A1624" t="s">
        <v>17440</v>
      </c>
      <c r="B1624" s="1">
        <v>43234</v>
      </c>
      <c r="C1624" s="1">
        <v>43228.968344907407</v>
      </c>
      <c r="D1624" t="s">
        <v>17441</v>
      </c>
      <c r="E1624" t="s">
        <v>17442</v>
      </c>
      <c r="F1624">
        <v>28</v>
      </c>
      <c r="G1624" t="str">
        <f>VLOOKUP(YouTubeVideos[[#This Row],[category_id]],VideoCategories[],2,FALSE)</f>
        <v>Science &amp; Technology</v>
      </c>
      <c r="H1624" t="s">
        <v>17443</v>
      </c>
      <c r="I1624">
        <v>165223</v>
      </c>
      <c r="J1624">
        <v>2452</v>
      </c>
      <c r="K1624">
        <v>265</v>
      </c>
      <c r="L1624">
        <v>0</v>
      </c>
      <c r="M1624" t="b">
        <v>1</v>
      </c>
      <c r="N1624" t="b">
        <v>0</v>
      </c>
      <c r="O1624" t="b">
        <v>0</v>
      </c>
    </row>
    <row r="1625" spans="1:15" x14ac:dyDescent="0.2">
      <c r="A1625" t="s">
        <v>5176</v>
      </c>
      <c r="B1625" s="1">
        <v>43088</v>
      </c>
      <c r="C1625" s="1">
        <v>43086.125011574077</v>
      </c>
      <c r="D1625" t="s">
        <v>5177</v>
      </c>
      <c r="E1625" t="s">
        <v>1273</v>
      </c>
      <c r="F1625">
        <v>24</v>
      </c>
      <c r="G1625" t="str">
        <f>VLOOKUP(YouTubeVideos[[#This Row],[category_id]],VideoCategories[],2,FALSE)</f>
        <v>Entertainment</v>
      </c>
      <c r="H1625" t="s">
        <v>5178</v>
      </c>
      <c r="I1625">
        <v>165337</v>
      </c>
      <c r="J1625">
        <v>5717</v>
      </c>
      <c r="K1625">
        <v>212</v>
      </c>
      <c r="L1625">
        <v>613</v>
      </c>
      <c r="M1625" t="b">
        <v>0</v>
      </c>
      <c r="N1625" t="b">
        <v>0</v>
      </c>
      <c r="O1625" t="b">
        <v>0</v>
      </c>
    </row>
    <row r="1626" spans="1:15" x14ac:dyDescent="0.2">
      <c r="A1626" t="s">
        <v>8343</v>
      </c>
      <c r="B1626" s="1">
        <v>43117</v>
      </c>
      <c r="C1626" s="1">
        <v>43116.333587962959</v>
      </c>
      <c r="D1626" t="s">
        <v>8344</v>
      </c>
      <c r="E1626" t="s">
        <v>78</v>
      </c>
      <c r="F1626">
        <v>24</v>
      </c>
      <c r="G1626" t="str">
        <f>VLOOKUP(YouTubeVideos[[#This Row],[category_id]],VideoCategories[],2,FALSE)</f>
        <v>Entertainment</v>
      </c>
      <c r="H1626" t="s">
        <v>8345</v>
      </c>
      <c r="I1626">
        <v>165494</v>
      </c>
      <c r="J1626">
        <v>3487</v>
      </c>
      <c r="K1626">
        <v>238</v>
      </c>
      <c r="L1626">
        <v>512</v>
      </c>
      <c r="M1626" t="b">
        <v>0</v>
      </c>
      <c r="N1626" t="b">
        <v>0</v>
      </c>
      <c r="O1626" t="b">
        <v>0</v>
      </c>
    </row>
    <row r="1627" spans="1:15" x14ac:dyDescent="0.2">
      <c r="A1627" t="s">
        <v>5524</v>
      </c>
      <c r="B1627" s="1">
        <v>43090</v>
      </c>
      <c r="C1627" s="1">
        <v>43086.333402777775</v>
      </c>
      <c r="D1627" t="s">
        <v>5525</v>
      </c>
      <c r="E1627" t="s">
        <v>520</v>
      </c>
      <c r="F1627">
        <v>26</v>
      </c>
      <c r="G1627" t="str">
        <f>VLOOKUP(YouTubeVideos[[#This Row],[category_id]],VideoCategories[],2,FALSE)</f>
        <v>Howto &amp; Style</v>
      </c>
      <c r="H1627" t="s">
        <v>5526</v>
      </c>
      <c r="I1627">
        <v>165560</v>
      </c>
      <c r="J1627">
        <v>2428</v>
      </c>
      <c r="K1627">
        <v>336</v>
      </c>
      <c r="L1627">
        <v>556</v>
      </c>
      <c r="M1627" t="b">
        <v>0</v>
      </c>
      <c r="N1627" t="b">
        <v>0</v>
      </c>
      <c r="O1627" t="b">
        <v>0</v>
      </c>
    </row>
    <row r="1628" spans="1:15" x14ac:dyDescent="0.2">
      <c r="A1628" t="s">
        <v>12936</v>
      </c>
      <c r="B1628" s="1">
        <v>43153</v>
      </c>
      <c r="C1628" s="1">
        <v>43144.241030092591</v>
      </c>
      <c r="D1628" t="s">
        <v>12937</v>
      </c>
      <c r="E1628" t="s">
        <v>12938</v>
      </c>
      <c r="F1628">
        <v>15</v>
      </c>
      <c r="G1628" t="str">
        <f>VLOOKUP(YouTubeVideos[[#This Row],[category_id]],VideoCategories[],2,FALSE)</f>
        <v>Pets &amp; Animals</v>
      </c>
      <c r="H1628" t="s">
        <v>12939</v>
      </c>
      <c r="I1628">
        <v>165612</v>
      </c>
      <c r="J1628">
        <v>600</v>
      </c>
      <c r="K1628">
        <v>9</v>
      </c>
      <c r="L1628">
        <v>55</v>
      </c>
      <c r="M1628" t="b">
        <v>0</v>
      </c>
      <c r="N1628" t="b">
        <v>0</v>
      </c>
      <c r="O1628" t="b">
        <v>0</v>
      </c>
    </row>
    <row r="1629" spans="1:15" x14ac:dyDescent="0.2">
      <c r="A1629" t="s">
        <v>1156</v>
      </c>
      <c r="B1629" s="1">
        <v>43059</v>
      </c>
      <c r="C1629" s="1">
        <v>43053.577314814815</v>
      </c>
      <c r="D1629" t="s">
        <v>1157</v>
      </c>
      <c r="E1629" t="s">
        <v>1158</v>
      </c>
      <c r="F1629">
        <v>25</v>
      </c>
      <c r="G1629" t="str">
        <f>VLOOKUP(YouTubeVideos[[#This Row],[category_id]],VideoCategories[],2,FALSE)</f>
        <v>News &amp; Politics</v>
      </c>
      <c r="H1629" t="s">
        <v>1159</v>
      </c>
      <c r="I1629">
        <v>166097</v>
      </c>
      <c r="J1629">
        <v>700</v>
      </c>
      <c r="K1629">
        <v>347</v>
      </c>
      <c r="L1629">
        <v>557</v>
      </c>
      <c r="M1629" t="b">
        <v>0</v>
      </c>
      <c r="N1629" t="b">
        <v>0</v>
      </c>
      <c r="O1629" t="b">
        <v>0</v>
      </c>
    </row>
    <row r="1630" spans="1:15" x14ac:dyDescent="0.2">
      <c r="A1630" t="s">
        <v>12669</v>
      </c>
      <c r="B1630" s="1">
        <v>43151</v>
      </c>
      <c r="C1630" s="1">
        <v>43142.375034722223</v>
      </c>
      <c r="D1630" t="s">
        <v>12670</v>
      </c>
      <c r="E1630" t="s">
        <v>12671</v>
      </c>
      <c r="F1630">
        <v>23</v>
      </c>
      <c r="G1630" t="str">
        <f>VLOOKUP(YouTubeVideos[[#This Row],[category_id]],VideoCategories[],2,FALSE)</f>
        <v>Comedy</v>
      </c>
      <c r="H1630" t="s">
        <v>12672</v>
      </c>
      <c r="I1630">
        <v>166137</v>
      </c>
      <c r="J1630">
        <v>8651</v>
      </c>
      <c r="K1630">
        <v>43</v>
      </c>
      <c r="L1630">
        <v>722</v>
      </c>
      <c r="M1630" t="b">
        <v>0</v>
      </c>
      <c r="N1630" t="b">
        <v>0</v>
      </c>
      <c r="O1630" t="b">
        <v>0</v>
      </c>
    </row>
    <row r="1631" spans="1:15" x14ac:dyDescent="0.2">
      <c r="A1631" t="s">
        <v>7134</v>
      </c>
      <c r="B1631" s="1">
        <v>43107</v>
      </c>
      <c r="C1631" s="1">
        <v>43099.429074074076</v>
      </c>
      <c r="D1631" t="s">
        <v>7135</v>
      </c>
      <c r="E1631" t="s">
        <v>7136</v>
      </c>
      <c r="F1631">
        <v>26</v>
      </c>
      <c r="G1631" t="str">
        <f>VLOOKUP(YouTubeVideos[[#This Row],[category_id]],VideoCategories[],2,FALSE)</f>
        <v>Howto &amp; Style</v>
      </c>
      <c r="H1631" t="s">
        <v>7137</v>
      </c>
      <c r="I1631">
        <v>166418</v>
      </c>
      <c r="J1631">
        <v>9951</v>
      </c>
      <c r="K1631">
        <v>2014</v>
      </c>
      <c r="L1631">
        <v>2297</v>
      </c>
      <c r="M1631" t="b">
        <v>0</v>
      </c>
      <c r="N1631" t="b">
        <v>0</v>
      </c>
      <c r="O1631" t="b">
        <v>0</v>
      </c>
    </row>
    <row r="1632" spans="1:15" x14ac:dyDescent="0.2">
      <c r="A1632" t="s">
        <v>11413</v>
      </c>
      <c r="B1632" s="1">
        <v>43139</v>
      </c>
      <c r="C1632" s="1">
        <v>43135.177615740744</v>
      </c>
      <c r="D1632" t="s">
        <v>11414</v>
      </c>
      <c r="E1632" t="s">
        <v>4970</v>
      </c>
      <c r="F1632">
        <v>25</v>
      </c>
      <c r="G1632" t="str">
        <f>VLOOKUP(YouTubeVideos[[#This Row],[category_id]],VideoCategories[],2,FALSE)</f>
        <v>News &amp; Politics</v>
      </c>
      <c r="H1632" t="s">
        <v>11415</v>
      </c>
      <c r="I1632">
        <v>166627</v>
      </c>
      <c r="J1632">
        <v>539</v>
      </c>
      <c r="K1632">
        <v>144</v>
      </c>
      <c r="L1632">
        <v>510</v>
      </c>
      <c r="M1632" t="b">
        <v>0</v>
      </c>
      <c r="N1632" t="b">
        <v>0</v>
      </c>
      <c r="O1632" t="b">
        <v>0</v>
      </c>
    </row>
    <row r="1633" spans="1:15" x14ac:dyDescent="0.2">
      <c r="A1633" t="s">
        <v>1850</v>
      </c>
      <c r="B1633" s="1">
        <v>43065</v>
      </c>
      <c r="C1633" s="1">
        <v>43058.375011574077</v>
      </c>
      <c r="D1633" t="s">
        <v>1851</v>
      </c>
      <c r="E1633" t="s">
        <v>1852</v>
      </c>
      <c r="F1633">
        <v>26</v>
      </c>
      <c r="G1633" t="str">
        <f>VLOOKUP(YouTubeVideos[[#This Row],[category_id]],VideoCategories[],2,FALSE)</f>
        <v>Howto &amp; Style</v>
      </c>
      <c r="H1633" t="s">
        <v>1853</v>
      </c>
      <c r="I1633">
        <v>166906</v>
      </c>
      <c r="J1633">
        <v>4418</v>
      </c>
      <c r="K1633">
        <v>226</v>
      </c>
      <c r="L1633">
        <v>399</v>
      </c>
      <c r="M1633" t="b">
        <v>0</v>
      </c>
      <c r="N1633" t="b">
        <v>0</v>
      </c>
      <c r="O1633" t="b">
        <v>0</v>
      </c>
    </row>
    <row r="1634" spans="1:15" x14ac:dyDescent="0.2">
      <c r="A1634" t="s">
        <v>13096</v>
      </c>
      <c r="B1634" s="1">
        <v>43155</v>
      </c>
      <c r="C1634" s="1">
        <v>43146.243761574071</v>
      </c>
      <c r="D1634" t="s">
        <v>13097</v>
      </c>
      <c r="E1634" t="s">
        <v>930</v>
      </c>
      <c r="F1634">
        <v>25</v>
      </c>
      <c r="G1634" t="str">
        <f>VLOOKUP(YouTubeVideos[[#This Row],[category_id]],VideoCategories[],2,FALSE)</f>
        <v>News &amp; Politics</v>
      </c>
      <c r="H1634" t="s">
        <v>13098</v>
      </c>
      <c r="I1634">
        <v>167038</v>
      </c>
      <c r="J1634">
        <v>1180</v>
      </c>
      <c r="K1634">
        <v>135</v>
      </c>
      <c r="L1634">
        <v>673</v>
      </c>
      <c r="M1634" t="b">
        <v>0</v>
      </c>
      <c r="N1634" t="b">
        <v>0</v>
      </c>
      <c r="O1634" t="b">
        <v>0</v>
      </c>
    </row>
    <row r="1635" spans="1:15" x14ac:dyDescent="0.2">
      <c r="A1635" t="s">
        <v>13375</v>
      </c>
      <c r="B1635" s="1">
        <v>43159</v>
      </c>
      <c r="C1635" s="1">
        <v>43152.688090277778</v>
      </c>
      <c r="D1635" t="s">
        <v>13376</v>
      </c>
      <c r="E1635" t="s">
        <v>13377</v>
      </c>
      <c r="F1635">
        <v>10</v>
      </c>
      <c r="G1635" t="str">
        <f>VLOOKUP(YouTubeVideos[[#This Row],[category_id]],VideoCategories[],2,FALSE)</f>
        <v>Music</v>
      </c>
      <c r="H1635" t="s">
        <v>13378</v>
      </c>
      <c r="I1635">
        <v>167110</v>
      </c>
      <c r="J1635">
        <v>2883</v>
      </c>
      <c r="K1635">
        <v>90</v>
      </c>
      <c r="L1635">
        <v>203</v>
      </c>
      <c r="M1635" t="b">
        <v>0</v>
      </c>
      <c r="N1635" t="b">
        <v>0</v>
      </c>
      <c r="O1635" t="b">
        <v>0</v>
      </c>
    </row>
    <row r="1636" spans="1:15" x14ac:dyDescent="0.2">
      <c r="A1636" t="s">
        <v>9046</v>
      </c>
      <c r="B1636" s="1">
        <v>43122</v>
      </c>
      <c r="C1636" s="1">
        <v>43119.791712962964</v>
      </c>
      <c r="D1636" t="s">
        <v>9047</v>
      </c>
      <c r="E1636" t="s">
        <v>16</v>
      </c>
      <c r="F1636">
        <v>17</v>
      </c>
      <c r="G1636" t="str">
        <f>VLOOKUP(YouTubeVideos[[#This Row],[category_id]],VideoCategories[],2,FALSE)</f>
        <v>Sports</v>
      </c>
      <c r="H1636" t="s">
        <v>9048</v>
      </c>
      <c r="I1636">
        <v>167556</v>
      </c>
      <c r="J1636">
        <v>2887</v>
      </c>
      <c r="K1636">
        <v>260</v>
      </c>
      <c r="L1636">
        <v>1424</v>
      </c>
      <c r="M1636" t="b">
        <v>0</v>
      </c>
      <c r="N1636" t="b">
        <v>0</v>
      </c>
      <c r="O1636" t="b">
        <v>0</v>
      </c>
    </row>
    <row r="1637" spans="1:15" x14ac:dyDescent="0.2">
      <c r="A1637" t="s">
        <v>5769</v>
      </c>
      <c r="B1637" s="1">
        <v>43091</v>
      </c>
      <c r="C1637" s="1">
        <v>43085.458356481482</v>
      </c>
      <c r="D1637" t="s">
        <v>5770</v>
      </c>
      <c r="E1637" t="s">
        <v>4759</v>
      </c>
      <c r="F1637">
        <v>24</v>
      </c>
      <c r="G1637" t="str">
        <f>VLOOKUP(YouTubeVideos[[#This Row],[category_id]],VideoCategories[],2,FALSE)</f>
        <v>Entertainment</v>
      </c>
      <c r="H1637" t="s">
        <v>5771</v>
      </c>
      <c r="I1637">
        <v>167733</v>
      </c>
      <c r="J1637">
        <v>13662</v>
      </c>
      <c r="K1637">
        <v>272</v>
      </c>
      <c r="L1637">
        <v>538</v>
      </c>
      <c r="M1637" t="b">
        <v>0</v>
      </c>
      <c r="N1637" t="b">
        <v>0</v>
      </c>
      <c r="O1637" t="b">
        <v>0</v>
      </c>
    </row>
    <row r="1638" spans="1:15" x14ac:dyDescent="0.2">
      <c r="A1638" t="s">
        <v>16943</v>
      </c>
      <c r="B1638" s="1">
        <v>43219</v>
      </c>
      <c r="C1638" s="1">
        <v>43206.29173611111</v>
      </c>
      <c r="D1638" t="s">
        <v>16944</v>
      </c>
      <c r="E1638" t="s">
        <v>926</v>
      </c>
      <c r="F1638">
        <v>28</v>
      </c>
      <c r="G1638" t="str">
        <f>VLOOKUP(YouTubeVideos[[#This Row],[category_id]],VideoCategories[],2,FALSE)</f>
        <v>Science &amp; Technology</v>
      </c>
      <c r="H1638" t="s">
        <v>16945</v>
      </c>
      <c r="I1638">
        <v>168103</v>
      </c>
      <c r="J1638">
        <v>5424</v>
      </c>
      <c r="K1638">
        <v>49</v>
      </c>
      <c r="L1638">
        <v>275</v>
      </c>
      <c r="M1638" t="b">
        <v>0</v>
      </c>
      <c r="N1638" t="b">
        <v>0</v>
      </c>
      <c r="O1638" t="b">
        <v>0</v>
      </c>
    </row>
    <row r="1639" spans="1:15" x14ac:dyDescent="0.2">
      <c r="A1639" t="s">
        <v>2898</v>
      </c>
      <c r="B1639" s="1">
        <v>43072</v>
      </c>
      <c r="C1639" s="1">
        <v>43066.333402777775</v>
      </c>
      <c r="D1639" t="s">
        <v>2899</v>
      </c>
      <c r="E1639" t="s">
        <v>2900</v>
      </c>
      <c r="F1639">
        <v>23</v>
      </c>
      <c r="G1639" t="str">
        <f>VLOOKUP(YouTubeVideos[[#This Row],[category_id]],VideoCategories[],2,FALSE)</f>
        <v>Comedy</v>
      </c>
      <c r="H1639" t="s">
        <v>2901</v>
      </c>
      <c r="I1639">
        <v>168118</v>
      </c>
      <c r="J1639">
        <v>5670</v>
      </c>
      <c r="K1639">
        <v>399</v>
      </c>
      <c r="L1639">
        <v>614</v>
      </c>
      <c r="M1639" t="b">
        <v>0</v>
      </c>
      <c r="N1639" t="b">
        <v>0</v>
      </c>
      <c r="O1639" t="b">
        <v>0</v>
      </c>
    </row>
    <row r="1640" spans="1:15" x14ac:dyDescent="0.2">
      <c r="A1640" t="s">
        <v>6793</v>
      </c>
      <c r="B1640" s="1">
        <v>43104</v>
      </c>
      <c r="C1640" s="1">
        <v>43092.664953703701</v>
      </c>
      <c r="D1640" t="s">
        <v>6794</v>
      </c>
      <c r="E1640" t="s">
        <v>6795</v>
      </c>
      <c r="F1640">
        <v>2</v>
      </c>
      <c r="G1640" t="str">
        <f>VLOOKUP(YouTubeVideos[[#This Row],[category_id]],VideoCategories[],2,FALSE)</f>
        <v>Autos &amp; Vehicles</v>
      </c>
      <c r="H1640" t="s">
        <v>6796</v>
      </c>
      <c r="I1640">
        <v>168863</v>
      </c>
      <c r="J1640">
        <v>1181</v>
      </c>
      <c r="K1640">
        <v>282</v>
      </c>
      <c r="L1640">
        <v>255</v>
      </c>
      <c r="M1640" t="b">
        <v>0</v>
      </c>
      <c r="N1640" t="b">
        <v>0</v>
      </c>
      <c r="O1640" t="b">
        <v>0</v>
      </c>
    </row>
    <row r="1641" spans="1:15" x14ac:dyDescent="0.2">
      <c r="A1641" t="s">
        <v>12503</v>
      </c>
      <c r="B1641" s="1">
        <v>43150</v>
      </c>
      <c r="C1641" s="1">
        <v>43141.312511574077</v>
      </c>
      <c r="D1641" t="s">
        <v>12504</v>
      </c>
      <c r="E1641" t="s">
        <v>12505</v>
      </c>
      <c r="F1641">
        <v>26</v>
      </c>
      <c r="G1641" t="str">
        <f>VLOOKUP(YouTubeVideos[[#This Row],[category_id]],VideoCategories[],2,FALSE)</f>
        <v>Howto &amp; Style</v>
      </c>
      <c r="H1641" t="s">
        <v>12506</v>
      </c>
      <c r="I1641">
        <v>168909</v>
      </c>
      <c r="J1641">
        <v>4771</v>
      </c>
      <c r="K1641">
        <v>238</v>
      </c>
      <c r="L1641">
        <v>512</v>
      </c>
      <c r="M1641" t="b">
        <v>0</v>
      </c>
      <c r="N1641" t="b">
        <v>0</v>
      </c>
      <c r="O1641" t="b">
        <v>0</v>
      </c>
    </row>
    <row r="1642" spans="1:15" x14ac:dyDescent="0.2">
      <c r="A1642" t="s">
        <v>4565</v>
      </c>
      <c r="B1642" s="1">
        <v>43083</v>
      </c>
      <c r="C1642" s="1">
        <v>43077.541678240741</v>
      </c>
      <c r="D1642" t="s">
        <v>4566</v>
      </c>
      <c r="E1642" t="s">
        <v>2653</v>
      </c>
      <c r="F1642">
        <v>26</v>
      </c>
      <c r="G1642" t="str">
        <f>VLOOKUP(YouTubeVideos[[#This Row],[category_id]],VideoCategories[],2,FALSE)</f>
        <v>Howto &amp; Style</v>
      </c>
      <c r="H1642" t="s">
        <v>4567</v>
      </c>
      <c r="I1642">
        <v>168910</v>
      </c>
      <c r="J1642">
        <v>10519</v>
      </c>
      <c r="K1642">
        <v>321</v>
      </c>
      <c r="L1642">
        <v>3579</v>
      </c>
      <c r="M1642" t="b">
        <v>0</v>
      </c>
      <c r="N1642" t="b">
        <v>0</v>
      </c>
      <c r="O1642" t="b">
        <v>0</v>
      </c>
    </row>
    <row r="1643" spans="1:15" x14ac:dyDescent="0.2">
      <c r="A1643" t="s">
        <v>7710</v>
      </c>
      <c r="B1643" s="1">
        <v>43109</v>
      </c>
      <c r="C1643" s="1">
        <v>43101.291712962964</v>
      </c>
      <c r="D1643" t="s">
        <v>7711</v>
      </c>
      <c r="E1643" t="s">
        <v>7712</v>
      </c>
      <c r="F1643">
        <v>22</v>
      </c>
      <c r="G1643" t="str">
        <f>VLOOKUP(YouTubeVideos[[#This Row],[category_id]],VideoCategories[],2,FALSE)</f>
        <v>People &amp; Blogs</v>
      </c>
      <c r="H1643" t="s">
        <v>7713</v>
      </c>
      <c r="I1643">
        <v>168913</v>
      </c>
      <c r="J1643">
        <v>3563</v>
      </c>
      <c r="K1643">
        <v>81</v>
      </c>
      <c r="L1643">
        <v>162</v>
      </c>
      <c r="M1643" t="b">
        <v>0</v>
      </c>
      <c r="N1643" t="b">
        <v>0</v>
      </c>
      <c r="O1643" t="b">
        <v>0</v>
      </c>
    </row>
    <row r="1644" spans="1:15" x14ac:dyDescent="0.2">
      <c r="A1644" t="s">
        <v>7252</v>
      </c>
      <c r="B1644" s="1">
        <v>43108</v>
      </c>
      <c r="C1644" s="1">
        <v>43101.499374999999</v>
      </c>
      <c r="D1644" t="s">
        <v>7253</v>
      </c>
      <c r="E1644" t="s">
        <v>7254</v>
      </c>
      <c r="F1644">
        <v>20</v>
      </c>
      <c r="G1644" t="str">
        <f>VLOOKUP(YouTubeVideos[[#This Row],[category_id]],VideoCategories[],2,FALSE)</f>
        <v>Gaming</v>
      </c>
      <c r="H1644" t="s">
        <v>7255</v>
      </c>
      <c r="I1644">
        <v>168969</v>
      </c>
      <c r="J1644">
        <v>3545</v>
      </c>
      <c r="K1644">
        <v>150</v>
      </c>
      <c r="L1644">
        <v>632</v>
      </c>
      <c r="M1644" t="b">
        <v>0</v>
      </c>
      <c r="N1644" t="b">
        <v>0</v>
      </c>
      <c r="O1644" t="b">
        <v>0</v>
      </c>
    </row>
    <row r="1645" spans="1:15" x14ac:dyDescent="0.2">
      <c r="A1645" t="s">
        <v>2628</v>
      </c>
      <c r="B1645" s="1">
        <v>43070</v>
      </c>
      <c r="C1645" s="1">
        <v>43066.450173611112</v>
      </c>
      <c r="D1645" t="s">
        <v>2629</v>
      </c>
      <c r="E1645" t="s">
        <v>1974</v>
      </c>
      <c r="F1645">
        <v>25</v>
      </c>
      <c r="G1645" t="str">
        <f>VLOOKUP(YouTubeVideos[[#This Row],[category_id]],VideoCategories[],2,FALSE)</f>
        <v>News &amp; Politics</v>
      </c>
      <c r="H1645" t="s">
        <v>2630</v>
      </c>
      <c r="I1645">
        <v>169022</v>
      </c>
      <c r="J1645">
        <v>1250</v>
      </c>
      <c r="K1645">
        <v>705</v>
      </c>
      <c r="L1645">
        <v>1169</v>
      </c>
      <c r="M1645" t="b">
        <v>0</v>
      </c>
      <c r="N1645" t="b">
        <v>0</v>
      </c>
      <c r="O1645" t="b">
        <v>0</v>
      </c>
    </row>
    <row r="1646" spans="1:15" x14ac:dyDescent="0.2">
      <c r="A1646" t="s">
        <v>16470</v>
      </c>
      <c r="B1646" s="1">
        <v>43210</v>
      </c>
      <c r="C1646" s="1">
        <v>43200.486076388886</v>
      </c>
      <c r="D1646" t="s">
        <v>16471</v>
      </c>
      <c r="E1646" t="s">
        <v>7720</v>
      </c>
      <c r="F1646">
        <v>19</v>
      </c>
      <c r="G1646" t="str">
        <f>VLOOKUP(YouTubeVideos[[#This Row],[category_id]],VideoCategories[],2,FALSE)</f>
        <v>Travel &amp; Events</v>
      </c>
      <c r="H1646" t="s">
        <v>16472</v>
      </c>
      <c r="I1646">
        <v>169025</v>
      </c>
      <c r="J1646">
        <v>848</v>
      </c>
      <c r="K1646">
        <v>55</v>
      </c>
      <c r="L1646">
        <v>124</v>
      </c>
      <c r="M1646" t="b">
        <v>0</v>
      </c>
      <c r="N1646" t="b">
        <v>0</v>
      </c>
      <c r="O1646" t="b">
        <v>0</v>
      </c>
    </row>
    <row r="1647" spans="1:15" x14ac:dyDescent="0.2">
      <c r="A1647" t="s">
        <v>13951</v>
      </c>
      <c r="B1647" s="1">
        <v>43165</v>
      </c>
      <c r="C1647" s="1">
        <v>43155.270844907405</v>
      </c>
      <c r="D1647" t="s">
        <v>13952</v>
      </c>
      <c r="E1647" t="s">
        <v>7087</v>
      </c>
      <c r="F1647">
        <v>24</v>
      </c>
      <c r="G1647" t="str">
        <f>VLOOKUP(YouTubeVideos[[#This Row],[category_id]],VideoCategories[],2,FALSE)</f>
        <v>Entertainment</v>
      </c>
      <c r="H1647" t="s">
        <v>13953</v>
      </c>
      <c r="I1647">
        <v>169130</v>
      </c>
      <c r="J1647">
        <v>4295</v>
      </c>
      <c r="K1647">
        <v>300</v>
      </c>
      <c r="L1647">
        <v>872</v>
      </c>
      <c r="M1647" t="b">
        <v>0</v>
      </c>
      <c r="N1647" t="b">
        <v>0</v>
      </c>
      <c r="O1647" t="b">
        <v>0</v>
      </c>
    </row>
    <row r="1648" spans="1:15" x14ac:dyDescent="0.2">
      <c r="A1648" t="s">
        <v>258</v>
      </c>
      <c r="B1648" s="1">
        <v>43053</v>
      </c>
      <c r="C1648" s="1">
        <v>43047.511655092596</v>
      </c>
      <c r="D1648" t="s">
        <v>259</v>
      </c>
      <c r="E1648" t="s">
        <v>260</v>
      </c>
      <c r="F1648">
        <v>25</v>
      </c>
      <c r="G1648" t="str">
        <f>VLOOKUP(YouTubeVideos[[#This Row],[category_id]],VideoCategories[],2,FALSE)</f>
        <v>News &amp; Politics</v>
      </c>
      <c r="H1648" t="s">
        <v>261</v>
      </c>
      <c r="I1648">
        <v>169511</v>
      </c>
      <c r="J1648">
        <v>57</v>
      </c>
      <c r="K1648">
        <v>59</v>
      </c>
      <c r="L1648">
        <v>79</v>
      </c>
      <c r="M1648" t="b">
        <v>0</v>
      </c>
      <c r="N1648" t="b">
        <v>0</v>
      </c>
      <c r="O1648" t="b">
        <v>0</v>
      </c>
    </row>
    <row r="1649" spans="1:15" x14ac:dyDescent="0.2">
      <c r="A1649" t="s">
        <v>14996</v>
      </c>
      <c r="B1649" s="1">
        <v>43182</v>
      </c>
      <c r="C1649" s="1">
        <v>43168.770567129628</v>
      </c>
      <c r="D1649" t="s">
        <v>14997</v>
      </c>
      <c r="E1649" t="s">
        <v>6556</v>
      </c>
      <c r="F1649">
        <v>26</v>
      </c>
      <c r="G1649" t="str">
        <f>VLOOKUP(YouTubeVideos[[#This Row],[category_id]],VideoCategories[],2,FALSE)</f>
        <v>Howto &amp; Style</v>
      </c>
      <c r="H1649" t="s">
        <v>14998</v>
      </c>
      <c r="I1649">
        <v>169610</v>
      </c>
      <c r="J1649">
        <v>5146</v>
      </c>
      <c r="K1649">
        <v>143</v>
      </c>
      <c r="L1649">
        <v>639</v>
      </c>
      <c r="M1649" t="b">
        <v>0</v>
      </c>
      <c r="N1649" t="b">
        <v>0</v>
      </c>
      <c r="O1649" t="b">
        <v>0</v>
      </c>
    </row>
    <row r="1650" spans="1:15" x14ac:dyDescent="0.2">
      <c r="A1650" t="s">
        <v>14790</v>
      </c>
      <c r="B1650" s="1">
        <v>43179</v>
      </c>
      <c r="C1650" s="1">
        <v>43177.937881944446</v>
      </c>
      <c r="D1650" t="s">
        <v>14791</v>
      </c>
      <c r="E1650" t="s">
        <v>818</v>
      </c>
      <c r="F1650">
        <v>24</v>
      </c>
      <c r="G1650" t="str">
        <f>VLOOKUP(YouTubeVideos[[#This Row],[category_id]],VideoCategories[],2,FALSE)</f>
        <v>Entertainment</v>
      </c>
      <c r="H1650" t="s">
        <v>14792</v>
      </c>
      <c r="I1650">
        <v>169684</v>
      </c>
      <c r="J1650">
        <v>1680</v>
      </c>
      <c r="K1650">
        <v>277</v>
      </c>
      <c r="L1650">
        <v>688</v>
      </c>
      <c r="M1650" t="b">
        <v>0</v>
      </c>
      <c r="N1650" t="b">
        <v>0</v>
      </c>
      <c r="O1650" t="b">
        <v>0</v>
      </c>
    </row>
    <row r="1651" spans="1:15" x14ac:dyDescent="0.2">
      <c r="A1651" t="s">
        <v>4907</v>
      </c>
      <c r="B1651" s="1">
        <v>43086</v>
      </c>
      <c r="C1651" s="1">
        <v>43080.519247685188</v>
      </c>
      <c r="D1651" t="s">
        <v>4908</v>
      </c>
      <c r="E1651" t="s">
        <v>4909</v>
      </c>
      <c r="F1651">
        <v>10</v>
      </c>
      <c r="G1651" t="str">
        <f>VLOOKUP(YouTubeVideos[[#This Row],[category_id]],VideoCategories[],2,FALSE)</f>
        <v>Music</v>
      </c>
      <c r="H1651" t="s">
        <v>4910</v>
      </c>
      <c r="I1651">
        <v>169750</v>
      </c>
      <c r="J1651">
        <v>7080</v>
      </c>
      <c r="K1651">
        <v>69</v>
      </c>
      <c r="L1651">
        <v>361</v>
      </c>
      <c r="M1651" t="b">
        <v>0</v>
      </c>
      <c r="N1651" t="b">
        <v>0</v>
      </c>
      <c r="O1651" t="b">
        <v>0</v>
      </c>
    </row>
    <row r="1652" spans="1:15" x14ac:dyDescent="0.2">
      <c r="A1652" t="s">
        <v>2684</v>
      </c>
      <c r="B1652" s="1">
        <v>43070</v>
      </c>
      <c r="C1652" s="1">
        <v>43064.614363425928</v>
      </c>
      <c r="D1652" t="s">
        <v>2685</v>
      </c>
      <c r="E1652" t="s">
        <v>2686</v>
      </c>
      <c r="F1652">
        <v>27</v>
      </c>
      <c r="G1652" t="str">
        <f>VLOOKUP(YouTubeVideos[[#This Row],[category_id]],VideoCategories[],2,FALSE)</f>
        <v>Education</v>
      </c>
      <c r="H1652" t="s">
        <v>2687</v>
      </c>
      <c r="I1652">
        <v>169915</v>
      </c>
      <c r="J1652">
        <v>7518</v>
      </c>
      <c r="K1652">
        <v>152</v>
      </c>
      <c r="L1652">
        <v>793</v>
      </c>
      <c r="M1652" t="b">
        <v>0</v>
      </c>
      <c r="N1652" t="b">
        <v>0</v>
      </c>
      <c r="O1652" t="b">
        <v>0</v>
      </c>
    </row>
    <row r="1653" spans="1:15" x14ac:dyDescent="0.2">
      <c r="A1653" t="s">
        <v>5073</v>
      </c>
      <c r="B1653" s="1">
        <v>43087</v>
      </c>
      <c r="C1653" s="1">
        <v>43081.667361111111</v>
      </c>
      <c r="D1653" t="s">
        <v>5074</v>
      </c>
      <c r="E1653" t="s">
        <v>5075</v>
      </c>
      <c r="F1653">
        <v>10</v>
      </c>
      <c r="G1653" t="str">
        <f>VLOOKUP(YouTubeVideos[[#This Row],[category_id]],VideoCategories[],2,FALSE)</f>
        <v>Music</v>
      </c>
      <c r="H1653" t="s">
        <v>5076</v>
      </c>
      <c r="I1653">
        <v>169934</v>
      </c>
      <c r="J1653">
        <v>11759</v>
      </c>
      <c r="K1653">
        <v>305</v>
      </c>
      <c r="L1653">
        <v>894</v>
      </c>
      <c r="M1653" t="b">
        <v>0</v>
      </c>
      <c r="N1653" t="b">
        <v>0</v>
      </c>
      <c r="O1653" t="b">
        <v>0</v>
      </c>
    </row>
    <row r="1654" spans="1:15" x14ac:dyDescent="0.2">
      <c r="A1654" t="s">
        <v>1103</v>
      </c>
      <c r="B1654" s="1">
        <v>43059</v>
      </c>
      <c r="C1654" s="1">
        <v>43055.307754629626</v>
      </c>
      <c r="D1654" t="s">
        <v>1104</v>
      </c>
      <c r="E1654" t="s">
        <v>1105</v>
      </c>
      <c r="F1654">
        <v>22</v>
      </c>
      <c r="G1654" t="str">
        <f>VLOOKUP(YouTubeVideos[[#This Row],[category_id]],VideoCategories[],2,FALSE)</f>
        <v>People &amp; Blogs</v>
      </c>
      <c r="H1654" t="s">
        <v>1106</v>
      </c>
      <c r="I1654">
        <v>169977</v>
      </c>
      <c r="J1654">
        <v>6152</v>
      </c>
      <c r="K1654">
        <v>150</v>
      </c>
      <c r="L1654">
        <v>315</v>
      </c>
      <c r="M1654" t="b">
        <v>0</v>
      </c>
      <c r="N1654" t="b">
        <v>0</v>
      </c>
      <c r="O1654" t="b">
        <v>0</v>
      </c>
    </row>
    <row r="1655" spans="1:15" x14ac:dyDescent="0.2">
      <c r="A1655" t="s">
        <v>1957</v>
      </c>
      <c r="B1655" s="1">
        <v>43066</v>
      </c>
      <c r="C1655" s="1">
        <v>43059.34269675926</v>
      </c>
      <c r="D1655" t="s">
        <v>1958</v>
      </c>
      <c r="E1655" t="s">
        <v>1959</v>
      </c>
      <c r="F1655">
        <v>25</v>
      </c>
      <c r="G1655" t="str">
        <f>VLOOKUP(YouTubeVideos[[#This Row],[category_id]],VideoCategories[],2,FALSE)</f>
        <v>News &amp; Politics</v>
      </c>
      <c r="H1655" t="s">
        <v>1960</v>
      </c>
      <c r="I1655">
        <v>170075</v>
      </c>
      <c r="J1655">
        <v>696</v>
      </c>
      <c r="K1655">
        <v>849</v>
      </c>
      <c r="L1655">
        <v>1257</v>
      </c>
      <c r="M1655" t="b">
        <v>0</v>
      </c>
      <c r="N1655" t="b">
        <v>0</v>
      </c>
      <c r="O1655" t="b">
        <v>0</v>
      </c>
    </row>
    <row r="1656" spans="1:15" x14ac:dyDescent="0.2">
      <c r="A1656" t="s">
        <v>9061</v>
      </c>
      <c r="B1656" s="1">
        <v>43122</v>
      </c>
      <c r="C1656" s="1">
        <v>43116.362083333333</v>
      </c>
      <c r="D1656" t="s">
        <v>9062</v>
      </c>
      <c r="E1656" t="s">
        <v>9063</v>
      </c>
      <c r="F1656">
        <v>25</v>
      </c>
      <c r="G1656" t="str">
        <f>VLOOKUP(YouTubeVideos[[#This Row],[category_id]],VideoCategories[],2,FALSE)</f>
        <v>News &amp; Politics</v>
      </c>
      <c r="H1656" t="s">
        <v>9064</v>
      </c>
      <c r="I1656">
        <v>170325</v>
      </c>
      <c r="J1656">
        <v>1752</v>
      </c>
      <c r="K1656">
        <v>192</v>
      </c>
      <c r="L1656">
        <v>929</v>
      </c>
      <c r="M1656" t="b">
        <v>0</v>
      </c>
      <c r="N1656" t="b">
        <v>0</v>
      </c>
      <c r="O1656" t="b">
        <v>0</v>
      </c>
    </row>
    <row r="1657" spans="1:15" x14ac:dyDescent="0.2">
      <c r="A1657" t="s">
        <v>9092</v>
      </c>
      <c r="B1657" s="1">
        <v>43122</v>
      </c>
      <c r="C1657" s="1">
        <v>43115.609907407408</v>
      </c>
      <c r="D1657" t="s">
        <v>9093</v>
      </c>
      <c r="E1657" t="s">
        <v>3382</v>
      </c>
      <c r="F1657">
        <v>25</v>
      </c>
      <c r="G1657" t="str">
        <f>VLOOKUP(YouTubeVideos[[#This Row],[category_id]],VideoCategories[],2,FALSE)</f>
        <v>News &amp; Politics</v>
      </c>
      <c r="H1657" t="s">
        <v>9094</v>
      </c>
      <c r="I1657">
        <v>170637</v>
      </c>
      <c r="J1657">
        <v>1660</v>
      </c>
      <c r="K1657">
        <v>100</v>
      </c>
      <c r="L1657">
        <v>375</v>
      </c>
      <c r="M1657" t="b">
        <v>0</v>
      </c>
      <c r="N1657" t="b">
        <v>0</v>
      </c>
      <c r="O1657" t="b">
        <v>0</v>
      </c>
    </row>
    <row r="1658" spans="1:15" x14ac:dyDescent="0.2">
      <c r="A1658" t="s">
        <v>9107</v>
      </c>
      <c r="B1658" s="1">
        <v>43122</v>
      </c>
      <c r="C1658" s="1">
        <v>43116.333356481482</v>
      </c>
      <c r="D1658" t="s">
        <v>9108</v>
      </c>
      <c r="E1658" t="s">
        <v>3031</v>
      </c>
      <c r="F1658">
        <v>22</v>
      </c>
      <c r="G1658" t="str">
        <f>VLOOKUP(YouTubeVideos[[#This Row],[category_id]],VideoCategories[],2,FALSE)</f>
        <v>People &amp; Blogs</v>
      </c>
      <c r="H1658" t="s">
        <v>9109</v>
      </c>
      <c r="I1658">
        <v>171518</v>
      </c>
      <c r="J1658">
        <v>6303</v>
      </c>
      <c r="K1658">
        <v>331</v>
      </c>
      <c r="L1658">
        <v>795</v>
      </c>
      <c r="M1658" t="b">
        <v>0</v>
      </c>
      <c r="N1658" t="b">
        <v>0</v>
      </c>
      <c r="O1658" t="b">
        <v>0</v>
      </c>
    </row>
    <row r="1659" spans="1:15" x14ac:dyDescent="0.2">
      <c r="A1659" t="s">
        <v>4513</v>
      </c>
      <c r="B1659" s="1">
        <v>43083</v>
      </c>
      <c r="C1659" s="1">
        <v>43079.801342592589</v>
      </c>
      <c r="D1659" t="s">
        <v>4514</v>
      </c>
      <c r="E1659" t="s">
        <v>2852</v>
      </c>
      <c r="F1659">
        <v>26</v>
      </c>
      <c r="G1659" t="str">
        <f>VLOOKUP(YouTubeVideos[[#This Row],[category_id]],VideoCategories[],2,FALSE)</f>
        <v>Howto &amp; Style</v>
      </c>
      <c r="H1659" t="s">
        <v>4515</v>
      </c>
      <c r="I1659">
        <v>171554</v>
      </c>
      <c r="J1659">
        <v>5981</v>
      </c>
      <c r="K1659">
        <v>250</v>
      </c>
      <c r="L1659">
        <v>794</v>
      </c>
      <c r="M1659" t="b">
        <v>0</v>
      </c>
      <c r="N1659" t="b">
        <v>0</v>
      </c>
      <c r="O1659" t="b">
        <v>0</v>
      </c>
    </row>
    <row r="1660" spans="1:15" x14ac:dyDescent="0.2">
      <c r="A1660" t="s">
        <v>15792</v>
      </c>
      <c r="B1660" s="1">
        <v>43196</v>
      </c>
      <c r="C1660" s="1">
        <v>43187.301921296297</v>
      </c>
      <c r="D1660" t="s">
        <v>20591</v>
      </c>
      <c r="E1660" t="s">
        <v>9039</v>
      </c>
      <c r="F1660">
        <v>24</v>
      </c>
      <c r="G1660" t="str">
        <f>VLOOKUP(YouTubeVideos[[#This Row],[category_id]],VideoCategories[],2,FALSE)</f>
        <v>Entertainment</v>
      </c>
      <c r="H1660" t="s">
        <v>20592</v>
      </c>
      <c r="I1660">
        <v>171899</v>
      </c>
      <c r="J1660">
        <v>1308</v>
      </c>
      <c r="K1660">
        <v>47</v>
      </c>
      <c r="L1660">
        <v>58</v>
      </c>
      <c r="M1660" t="b">
        <v>0</v>
      </c>
      <c r="N1660" t="b">
        <v>0</v>
      </c>
      <c r="O1660" t="b">
        <v>0</v>
      </c>
    </row>
    <row r="1661" spans="1:15" x14ac:dyDescent="0.2">
      <c r="A1661" t="s">
        <v>11139</v>
      </c>
      <c r="B1661" s="1">
        <v>43137</v>
      </c>
      <c r="C1661" s="1">
        <v>43135.889490740738</v>
      </c>
      <c r="D1661" t="s">
        <v>11140</v>
      </c>
      <c r="E1661" t="s">
        <v>252</v>
      </c>
      <c r="F1661">
        <v>17</v>
      </c>
      <c r="G1661" t="str">
        <f>VLOOKUP(YouTubeVideos[[#This Row],[category_id]],VideoCategories[],2,FALSE)</f>
        <v>Sports</v>
      </c>
      <c r="H1661" t="s">
        <v>11141</v>
      </c>
      <c r="I1661">
        <v>172027</v>
      </c>
      <c r="J1661">
        <v>1548</v>
      </c>
      <c r="K1661">
        <v>59</v>
      </c>
      <c r="L1661">
        <v>294</v>
      </c>
      <c r="M1661" t="b">
        <v>0</v>
      </c>
      <c r="N1661" t="b">
        <v>0</v>
      </c>
      <c r="O1661" t="b">
        <v>0</v>
      </c>
    </row>
    <row r="1662" spans="1:15" x14ac:dyDescent="0.2">
      <c r="A1662" t="s">
        <v>2111</v>
      </c>
      <c r="B1662" s="1">
        <v>43067</v>
      </c>
      <c r="C1662" s="1">
        <v>43060.41673611111</v>
      </c>
      <c r="D1662" t="s">
        <v>2112</v>
      </c>
      <c r="E1662" t="s">
        <v>2113</v>
      </c>
      <c r="F1662">
        <v>23</v>
      </c>
      <c r="G1662" t="str">
        <f>VLOOKUP(YouTubeVideos[[#This Row],[category_id]],VideoCategories[],2,FALSE)</f>
        <v>Comedy</v>
      </c>
      <c r="H1662" t="s">
        <v>2114</v>
      </c>
      <c r="I1662">
        <v>172205</v>
      </c>
      <c r="J1662">
        <v>5474</v>
      </c>
      <c r="K1662">
        <v>91</v>
      </c>
      <c r="L1662">
        <v>366</v>
      </c>
      <c r="M1662" t="b">
        <v>0</v>
      </c>
      <c r="N1662" t="b">
        <v>0</v>
      </c>
      <c r="O1662" t="b">
        <v>0</v>
      </c>
    </row>
    <row r="1663" spans="1:15" x14ac:dyDescent="0.2">
      <c r="A1663" t="s">
        <v>4648</v>
      </c>
      <c r="B1663" s="1">
        <v>43084</v>
      </c>
      <c r="C1663" s="1">
        <v>43082.491863425923</v>
      </c>
      <c r="D1663" t="s">
        <v>4649</v>
      </c>
      <c r="E1663" t="s">
        <v>245</v>
      </c>
      <c r="F1663">
        <v>22</v>
      </c>
      <c r="G1663" t="str">
        <f>VLOOKUP(YouTubeVideos[[#This Row],[category_id]],VideoCategories[],2,FALSE)</f>
        <v>People &amp; Blogs</v>
      </c>
      <c r="H1663" t="s">
        <v>4650</v>
      </c>
      <c r="I1663">
        <v>172224</v>
      </c>
      <c r="J1663">
        <v>15507</v>
      </c>
      <c r="K1663">
        <v>74</v>
      </c>
      <c r="L1663">
        <v>629</v>
      </c>
      <c r="M1663" t="b">
        <v>0</v>
      </c>
      <c r="N1663" t="b">
        <v>0</v>
      </c>
      <c r="O1663" t="b">
        <v>0</v>
      </c>
    </row>
    <row r="1664" spans="1:15" x14ac:dyDescent="0.2">
      <c r="A1664" t="s">
        <v>14759</v>
      </c>
      <c r="B1664" s="1">
        <v>43178</v>
      </c>
      <c r="C1664" s="1">
        <v>43165.244039351855</v>
      </c>
      <c r="D1664" t="s">
        <v>20531</v>
      </c>
      <c r="E1664" t="s">
        <v>14760</v>
      </c>
      <c r="F1664">
        <v>22</v>
      </c>
      <c r="G1664" t="str">
        <f>VLOOKUP(YouTubeVideos[[#This Row],[category_id]],VideoCategories[],2,FALSE)</f>
        <v>People &amp; Blogs</v>
      </c>
      <c r="H1664" t="s">
        <v>14761</v>
      </c>
      <c r="I1664">
        <v>172301</v>
      </c>
      <c r="J1664">
        <v>12038</v>
      </c>
      <c r="K1664">
        <v>81</v>
      </c>
      <c r="L1664">
        <v>700</v>
      </c>
      <c r="M1664" t="b">
        <v>0</v>
      </c>
      <c r="N1664" t="b">
        <v>0</v>
      </c>
      <c r="O1664" t="b">
        <v>0</v>
      </c>
    </row>
    <row r="1665" spans="1:15" x14ac:dyDescent="0.2">
      <c r="A1665" t="s">
        <v>11591</v>
      </c>
      <c r="B1665" s="1">
        <v>43140</v>
      </c>
      <c r="C1665" s="1">
        <v>43133.625034722223</v>
      </c>
      <c r="D1665" t="s">
        <v>11592</v>
      </c>
      <c r="E1665" t="s">
        <v>11593</v>
      </c>
      <c r="F1665">
        <v>26</v>
      </c>
      <c r="G1665" t="str">
        <f>VLOOKUP(YouTubeVideos[[#This Row],[category_id]],VideoCategories[],2,FALSE)</f>
        <v>Howto &amp; Style</v>
      </c>
      <c r="H1665" t="s">
        <v>11594</v>
      </c>
      <c r="I1665">
        <v>172367</v>
      </c>
      <c r="J1665">
        <v>6047</v>
      </c>
      <c r="K1665">
        <v>362</v>
      </c>
      <c r="L1665">
        <v>949</v>
      </c>
      <c r="M1665" t="b">
        <v>0</v>
      </c>
      <c r="N1665" t="b">
        <v>0</v>
      </c>
      <c r="O1665" t="b">
        <v>0</v>
      </c>
    </row>
    <row r="1666" spans="1:15" x14ac:dyDescent="0.2">
      <c r="A1666" t="s">
        <v>13150</v>
      </c>
      <c r="B1666" s="1">
        <v>43156</v>
      </c>
      <c r="C1666" s="1">
        <v>43150.444224537037</v>
      </c>
      <c r="D1666" t="s">
        <v>13151</v>
      </c>
      <c r="E1666" t="s">
        <v>7720</v>
      </c>
      <c r="F1666">
        <v>19</v>
      </c>
      <c r="G1666" t="str">
        <f>VLOOKUP(YouTubeVideos[[#This Row],[category_id]],VideoCategories[],2,FALSE)</f>
        <v>Travel &amp; Events</v>
      </c>
      <c r="H1666" t="s">
        <v>13152</v>
      </c>
      <c r="I1666">
        <v>172551</v>
      </c>
      <c r="J1666">
        <v>578</v>
      </c>
      <c r="K1666">
        <v>13</v>
      </c>
      <c r="L1666">
        <v>30</v>
      </c>
      <c r="M1666" t="b">
        <v>0</v>
      </c>
      <c r="N1666" t="b">
        <v>0</v>
      </c>
      <c r="O1666" t="b">
        <v>0</v>
      </c>
    </row>
    <row r="1667" spans="1:15" x14ac:dyDescent="0.2">
      <c r="A1667" t="s">
        <v>621</v>
      </c>
      <c r="B1667" s="1">
        <v>43055</v>
      </c>
      <c r="C1667" s="1">
        <v>43025.542870370373</v>
      </c>
      <c r="D1667" t="s">
        <v>622</v>
      </c>
      <c r="E1667" t="s">
        <v>623</v>
      </c>
      <c r="F1667">
        <v>23</v>
      </c>
      <c r="G1667" t="str">
        <f>VLOOKUP(YouTubeVideos[[#This Row],[category_id]],VideoCategories[],2,FALSE)</f>
        <v>Comedy</v>
      </c>
      <c r="H1667" t="s">
        <v>624</v>
      </c>
      <c r="I1667">
        <v>172587</v>
      </c>
      <c r="J1667">
        <v>379</v>
      </c>
      <c r="K1667">
        <v>49</v>
      </c>
      <c r="L1667">
        <v>199</v>
      </c>
      <c r="M1667" t="b">
        <v>0</v>
      </c>
      <c r="N1667" t="b">
        <v>0</v>
      </c>
      <c r="O1667" t="b">
        <v>0</v>
      </c>
    </row>
    <row r="1668" spans="1:15" x14ac:dyDescent="0.2">
      <c r="A1668" t="s">
        <v>10373</v>
      </c>
      <c r="B1668" s="1">
        <v>43132</v>
      </c>
      <c r="C1668" s="1">
        <v>43128.333344907405</v>
      </c>
      <c r="D1668" t="s">
        <v>10374</v>
      </c>
      <c r="E1668" t="s">
        <v>520</v>
      </c>
      <c r="F1668">
        <v>26</v>
      </c>
      <c r="G1668" t="str">
        <f>VLOOKUP(YouTubeVideos[[#This Row],[category_id]],VideoCategories[],2,FALSE)</f>
        <v>Howto &amp; Style</v>
      </c>
      <c r="H1668" t="s">
        <v>10375</v>
      </c>
      <c r="I1668">
        <v>172879</v>
      </c>
      <c r="J1668">
        <v>2986</v>
      </c>
      <c r="K1668">
        <v>343</v>
      </c>
      <c r="L1668">
        <v>745</v>
      </c>
      <c r="M1668" t="b">
        <v>0</v>
      </c>
      <c r="N1668" t="b">
        <v>0</v>
      </c>
      <c r="O1668" t="b">
        <v>0</v>
      </c>
    </row>
    <row r="1669" spans="1:15" x14ac:dyDescent="0.2">
      <c r="A1669" t="s">
        <v>17353</v>
      </c>
      <c r="B1669" s="1">
        <v>43230</v>
      </c>
      <c r="C1669" s="1">
        <v>43220.3752662037</v>
      </c>
      <c r="D1669" t="s">
        <v>17354</v>
      </c>
      <c r="E1669" t="s">
        <v>268</v>
      </c>
      <c r="F1669">
        <v>28</v>
      </c>
      <c r="G1669" t="str">
        <f>VLOOKUP(YouTubeVideos[[#This Row],[category_id]],VideoCategories[],2,FALSE)</f>
        <v>Science &amp; Technology</v>
      </c>
      <c r="H1669" t="s">
        <v>17355</v>
      </c>
      <c r="I1669">
        <v>173088</v>
      </c>
      <c r="J1669">
        <v>7169</v>
      </c>
      <c r="K1669">
        <v>170</v>
      </c>
      <c r="L1669">
        <v>887</v>
      </c>
      <c r="M1669" t="b">
        <v>0</v>
      </c>
      <c r="N1669" t="b">
        <v>0</v>
      </c>
      <c r="O1669" t="b">
        <v>0</v>
      </c>
    </row>
    <row r="1670" spans="1:15" x14ac:dyDescent="0.2">
      <c r="A1670" t="s">
        <v>6653</v>
      </c>
      <c r="B1670" s="1">
        <v>43104</v>
      </c>
      <c r="C1670" s="1">
        <v>43101.607881944445</v>
      </c>
      <c r="D1670" t="s">
        <v>6654</v>
      </c>
      <c r="E1670" t="s">
        <v>6655</v>
      </c>
      <c r="F1670">
        <v>24</v>
      </c>
      <c r="G1670" t="str">
        <f>VLOOKUP(YouTubeVideos[[#This Row],[category_id]],VideoCategories[],2,FALSE)</f>
        <v>Entertainment</v>
      </c>
      <c r="H1670" t="s">
        <v>6656</v>
      </c>
      <c r="I1670">
        <v>173210</v>
      </c>
      <c r="J1670">
        <v>6356</v>
      </c>
      <c r="K1670">
        <v>424</v>
      </c>
      <c r="L1670">
        <v>1536</v>
      </c>
      <c r="M1670" t="b">
        <v>0</v>
      </c>
      <c r="N1670" t="b">
        <v>0</v>
      </c>
      <c r="O1670" t="b">
        <v>0</v>
      </c>
    </row>
    <row r="1671" spans="1:15" x14ac:dyDescent="0.2">
      <c r="A1671" t="s">
        <v>11357</v>
      </c>
      <c r="B1671" s="1">
        <v>43138</v>
      </c>
      <c r="C1671" s="1">
        <v>43131.321203703701</v>
      </c>
      <c r="D1671" t="s">
        <v>11358</v>
      </c>
      <c r="E1671" t="s">
        <v>573</v>
      </c>
      <c r="F1671">
        <v>15</v>
      </c>
      <c r="G1671" t="str">
        <f>VLOOKUP(YouTubeVideos[[#This Row],[category_id]],VideoCategories[],2,FALSE)</f>
        <v>Pets &amp; Animals</v>
      </c>
      <c r="H1671" t="s">
        <v>11359</v>
      </c>
      <c r="I1671">
        <v>173330</v>
      </c>
      <c r="J1671">
        <v>3792</v>
      </c>
      <c r="K1671">
        <v>422</v>
      </c>
      <c r="L1671">
        <v>574</v>
      </c>
      <c r="M1671" t="b">
        <v>0</v>
      </c>
      <c r="N1671" t="b">
        <v>0</v>
      </c>
      <c r="O1671" t="b">
        <v>0</v>
      </c>
    </row>
    <row r="1672" spans="1:15" x14ac:dyDescent="0.2">
      <c r="A1672" t="s">
        <v>16857</v>
      </c>
      <c r="B1672" s="1">
        <v>43217</v>
      </c>
      <c r="C1672" s="1">
        <v>43210.283263888887</v>
      </c>
      <c r="D1672" t="s">
        <v>16858</v>
      </c>
      <c r="E1672" t="s">
        <v>51</v>
      </c>
      <c r="F1672">
        <v>26</v>
      </c>
      <c r="G1672" t="str">
        <f>VLOOKUP(YouTubeVideos[[#This Row],[category_id]],VideoCategories[],2,FALSE)</f>
        <v>Howto &amp; Style</v>
      </c>
      <c r="H1672" t="s">
        <v>16859</v>
      </c>
      <c r="I1672">
        <v>173562</v>
      </c>
      <c r="J1672">
        <v>4101</v>
      </c>
      <c r="K1672">
        <v>150</v>
      </c>
      <c r="L1672">
        <v>135</v>
      </c>
      <c r="M1672" t="b">
        <v>0</v>
      </c>
      <c r="N1672" t="b">
        <v>0</v>
      </c>
      <c r="O1672" t="b">
        <v>0</v>
      </c>
    </row>
    <row r="1673" spans="1:15" x14ac:dyDescent="0.2">
      <c r="A1673" t="s">
        <v>3857</v>
      </c>
      <c r="B1673" s="1">
        <v>43079</v>
      </c>
      <c r="C1673" s="1">
        <v>43074.109756944446</v>
      </c>
      <c r="D1673" t="s">
        <v>3858</v>
      </c>
      <c r="E1673" t="s">
        <v>24</v>
      </c>
      <c r="F1673">
        <v>25</v>
      </c>
      <c r="G1673" t="str">
        <f>VLOOKUP(YouTubeVideos[[#This Row],[category_id]],VideoCategories[],2,FALSE)</f>
        <v>News &amp; Politics</v>
      </c>
      <c r="H1673" t="s">
        <v>3859</v>
      </c>
      <c r="I1673">
        <v>173696</v>
      </c>
      <c r="J1673">
        <v>766</v>
      </c>
      <c r="K1673">
        <v>196</v>
      </c>
      <c r="L1673">
        <v>1216</v>
      </c>
      <c r="M1673" t="b">
        <v>0</v>
      </c>
      <c r="N1673" t="b">
        <v>0</v>
      </c>
      <c r="O1673" t="b">
        <v>0</v>
      </c>
    </row>
    <row r="1674" spans="1:15" x14ac:dyDescent="0.2">
      <c r="A1674" t="s">
        <v>12644</v>
      </c>
      <c r="B1674" s="1">
        <v>43151</v>
      </c>
      <c r="C1674" s="1">
        <v>43143.249861111108</v>
      </c>
      <c r="D1674" t="s">
        <v>20406</v>
      </c>
      <c r="E1674" t="s">
        <v>12645</v>
      </c>
      <c r="F1674">
        <v>20</v>
      </c>
      <c r="G1674" t="str">
        <f>VLOOKUP(YouTubeVideos[[#This Row],[category_id]],VideoCategories[],2,FALSE)</f>
        <v>Gaming</v>
      </c>
      <c r="H1674" t="s">
        <v>12646</v>
      </c>
      <c r="I1674">
        <v>173700</v>
      </c>
      <c r="J1674">
        <v>2874</v>
      </c>
      <c r="K1674">
        <v>109</v>
      </c>
      <c r="L1674">
        <v>395</v>
      </c>
      <c r="M1674" t="b">
        <v>0</v>
      </c>
      <c r="N1674" t="b">
        <v>0</v>
      </c>
      <c r="O1674" t="b">
        <v>0</v>
      </c>
    </row>
    <row r="1675" spans="1:15" x14ac:dyDescent="0.2">
      <c r="A1675" t="s">
        <v>12538</v>
      </c>
      <c r="B1675" s="1">
        <v>43150</v>
      </c>
      <c r="C1675" s="1">
        <v>43140.811041666668</v>
      </c>
      <c r="D1675" t="s">
        <v>12539</v>
      </c>
      <c r="E1675" t="s">
        <v>6556</v>
      </c>
      <c r="F1675">
        <v>26</v>
      </c>
      <c r="G1675" t="str">
        <f>VLOOKUP(YouTubeVideos[[#This Row],[category_id]],VideoCategories[],2,FALSE)</f>
        <v>Howto &amp; Style</v>
      </c>
      <c r="H1675" t="s">
        <v>12540</v>
      </c>
      <c r="I1675">
        <v>173997</v>
      </c>
      <c r="J1675">
        <v>5853</v>
      </c>
      <c r="K1675">
        <v>116</v>
      </c>
      <c r="L1675">
        <v>440</v>
      </c>
      <c r="M1675" t="b">
        <v>0</v>
      </c>
      <c r="N1675" t="b">
        <v>0</v>
      </c>
      <c r="O1675" t="b">
        <v>0</v>
      </c>
    </row>
    <row r="1676" spans="1:15" x14ac:dyDescent="0.2">
      <c r="A1676" t="s">
        <v>17356</v>
      </c>
      <c r="B1676" s="1">
        <v>43230</v>
      </c>
      <c r="C1676" s="1">
        <v>43219.297500000001</v>
      </c>
      <c r="D1676" t="s">
        <v>17357</v>
      </c>
      <c r="E1676" t="s">
        <v>5122</v>
      </c>
      <c r="F1676">
        <v>15</v>
      </c>
      <c r="G1676" t="str">
        <f>VLOOKUP(YouTubeVideos[[#This Row],[category_id]],VideoCategories[],2,FALSE)</f>
        <v>Pets &amp; Animals</v>
      </c>
      <c r="H1676" t="s">
        <v>17358</v>
      </c>
      <c r="I1676">
        <v>174504</v>
      </c>
      <c r="J1676">
        <v>11738</v>
      </c>
      <c r="K1676">
        <v>78</v>
      </c>
      <c r="L1676">
        <v>1093</v>
      </c>
      <c r="M1676" t="b">
        <v>0</v>
      </c>
      <c r="N1676" t="b">
        <v>0</v>
      </c>
      <c r="O1676" t="b">
        <v>0</v>
      </c>
    </row>
    <row r="1677" spans="1:15" x14ac:dyDescent="0.2">
      <c r="A1677" t="s">
        <v>3086</v>
      </c>
      <c r="B1677" s="1">
        <v>43074</v>
      </c>
      <c r="C1677" s="1">
        <v>43073.302175925928</v>
      </c>
      <c r="D1677" t="s">
        <v>3087</v>
      </c>
      <c r="E1677" t="s">
        <v>47</v>
      </c>
      <c r="F1677">
        <v>24</v>
      </c>
      <c r="G1677" t="str">
        <f>VLOOKUP(YouTubeVideos[[#This Row],[category_id]],VideoCategories[],2,FALSE)</f>
        <v>Entertainment</v>
      </c>
      <c r="H1677" t="s">
        <v>3088</v>
      </c>
      <c r="I1677">
        <v>174569</v>
      </c>
      <c r="J1677">
        <v>5616</v>
      </c>
      <c r="K1677">
        <v>74</v>
      </c>
      <c r="L1677">
        <v>497</v>
      </c>
      <c r="M1677" t="b">
        <v>0</v>
      </c>
      <c r="N1677" t="b">
        <v>0</v>
      </c>
      <c r="O1677" t="b">
        <v>0</v>
      </c>
    </row>
    <row r="1678" spans="1:15" x14ac:dyDescent="0.2">
      <c r="A1678" t="s">
        <v>12709</v>
      </c>
      <c r="B1678" s="1">
        <v>43152</v>
      </c>
      <c r="C1678" s="1">
        <v>43149.053344907406</v>
      </c>
      <c r="D1678" t="s">
        <v>12710</v>
      </c>
      <c r="E1678" t="s">
        <v>1974</v>
      </c>
      <c r="F1678">
        <v>25</v>
      </c>
      <c r="G1678" t="str">
        <f>VLOOKUP(YouTubeVideos[[#This Row],[category_id]],VideoCategories[],2,FALSE)</f>
        <v>News &amp; Politics</v>
      </c>
      <c r="H1678" t="s">
        <v>12711</v>
      </c>
      <c r="I1678">
        <v>175106</v>
      </c>
      <c r="J1678">
        <v>951</v>
      </c>
      <c r="K1678">
        <v>652</v>
      </c>
      <c r="L1678">
        <v>1746</v>
      </c>
      <c r="M1678" t="b">
        <v>0</v>
      </c>
      <c r="N1678" t="b">
        <v>0</v>
      </c>
      <c r="O1678" t="b">
        <v>0</v>
      </c>
    </row>
    <row r="1679" spans="1:15" x14ac:dyDescent="0.2">
      <c r="A1679" t="s">
        <v>10604</v>
      </c>
      <c r="B1679" s="1">
        <v>43133</v>
      </c>
      <c r="C1679" s="1">
        <v>43132.250011574077</v>
      </c>
      <c r="D1679" t="s">
        <v>10605</v>
      </c>
      <c r="E1679" t="s">
        <v>463</v>
      </c>
      <c r="F1679">
        <v>23</v>
      </c>
      <c r="G1679" t="str">
        <f>VLOOKUP(YouTubeVideos[[#This Row],[category_id]],VideoCategories[],2,FALSE)</f>
        <v>Comedy</v>
      </c>
      <c r="H1679" t="s">
        <v>10606</v>
      </c>
      <c r="I1679">
        <v>175400</v>
      </c>
      <c r="J1679">
        <v>3000</v>
      </c>
      <c r="K1679">
        <v>134</v>
      </c>
      <c r="L1679">
        <v>208</v>
      </c>
      <c r="M1679" t="b">
        <v>0</v>
      </c>
      <c r="N1679" t="b">
        <v>0</v>
      </c>
      <c r="O1679" t="b">
        <v>0</v>
      </c>
    </row>
    <row r="1680" spans="1:15" x14ac:dyDescent="0.2">
      <c r="A1680" t="s">
        <v>10929</v>
      </c>
      <c r="B1680" s="1">
        <v>43135</v>
      </c>
      <c r="C1680" s="1">
        <v>43129.602337962962</v>
      </c>
      <c r="D1680" t="s">
        <v>10930</v>
      </c>
      <c r="E1680" t="s">
        <v>2253</v>
      </c>
      <c r="F1680">
        <v>22</v>
      </c>
      <c r="G1680" t="str">
        <f>VLOOKUP(YouTubeVideos[[#This Row],[category_id]],VideoCategories[],2,FALSE)</f>
        <v>People &amp; Blogs</v>
      </c>
      <c r="H1680" t="s">
        <v>10931</v>
      </c>
      <c r="I1680">
        <v>175541</v>
      </c>
      <c r="J1680">
        <v>22785</v>
      </c>
      <c r="K1680">
        <v>152</v>
      </c>
      <c r="L1680">
        <v>1771</v>
      </c>
      <c r="M1680" t="b">
        <v>0</v>
      </c>
      <c r="N1680" t="b">
        <v>0</v>
      </c>
      <c r="O1680" t="b">
        <v>0</v>
      </c>
    </row>
    <row r="1681" spans="1:15" x14ac:dyDescent="0.2">
      <c r="A1681" t="s">
        <v>9171</v>
      </c>
      <c r="B1681" s="1">
        <v>43123</v>
      </c>
      <c r="C1681" s="1">
        <v>43118.227685185186</v>
      </c>
      <c r="D1681" t="s">
        <v>9172</v>
      </c>
      <c r="E1681" t="s">
        <v>9173</v>
      </c>
      <c r="F1681">
        <v>17</v>
      </c>
      <c r="G1681" t="str">
        <f>VLOOKUP(YouTubeVideos[[#This Row],[category_id]],VideoCategories[],2,FALSE)</f>
        <v>Sports</v>
      </c>
      <c r="H1681" t="s">
        <v>9174</v>
      </c>
      <c r="I1681">
        <v>175545</v>
      </c>
      <c r="J1681">
        <v>916</v>
      </c>
      <c r="K1681">
        <v>52</v>
      </c>
      <c r="L1681">
        <v>167</v>
      </c>
      <c r="M1681" t="b">
        <v>0</v>
      </c>
      <c r="N1681" t="b">
        <v>0</v>
      </c>
      <c r="O1681" t="b">
        <v>0</v>
      </c>
    </row>
    <row r="1682" spans="1:15" x14ac:dyDescent="0.2">
      <c r="A1682" t="s">
        <v>12517</v>
      </c>
      <c r="B1682" s="1">
        <v>43150</v>
      </c>
      <c r="C1682" s="1">
        <v>43141.583368055559</v>
      </c>
      <c r="D1682" t="s">
        <v>12518</v>
      </c>
      <c r="E1682" t="s">
        <v>297</v>
      </c>
      <c r="F1682">
        <v>27</v>
      </c>
      <c r="G1682" t="str">
        <f>VLOOKUP(YouTubeVideos[[#This Row],[category_id]],VideoCategories[],2,FALSE)</f>
        <v>Education</v>
      </c>
      <c r="H1682" t="s">
        <v>12519</v>
      </c>
      <c r="I1682">
        <v>175566</v>
      </c>
      <c r="J1682">
        <v>4900</v>
      </c>
      <c r="K1682">
        <v>617</v>
      </c>
      <c r="L1682">
        <v>398</v>
      </c>
      <c r="M1682" t="b">
        <v>0</v>
      </c>
      <c r="N1682" t="b">
        <v>0</v>
      </c>
      <c r="O1682" t="b">
        <v>0</v>
      </c>
    </row>
    <row r="1683" spans="1:15" x14ac:dyDescent="0.2">
      <c r="A1683" t="s">
        <v>13548</v>
      </c>
      <c r="B1683" s="1">
        <v>43160</v>
      </c>
      <c r="C1683" s="1">
        <v>43153.875011574077</v>
      </c>
      <c r="D1683" t="s">
        <v>13549</v>
      </c>
      <c r="E1683" t="s">
        <v>13550</v>
      </c>
      <c r="F1683">
        <v>10</v>
      </c>
      <c r="G1683" t="str">
        <f>VLOOKUP(YouTubeVideos[[#This Row],[category_id]],VideoCategories[],2,FALSE)</f>
        <v>Music</v>
      </c>
      <c r="H1683" t="s">
        <v>13551</v>
      </c>
      <c r="I1683">
        <v>175842</v>
      </c>
      <c r="J1683">
        <v>10411</v>
      </c>
      <c r="K1683">
        <v>133</v>
      </c>
      <c r="L1683">
        <v>505</v>
      </c>
      <c r="M1683" t="b">
        <v>0</v>
      </c>
      <c r="N1683" t="b">
        <v>0</v>
      </c>
      <c r="O1683" t="b">
        <v>0</v>
      </c>
    </row>
    <row r="1684" spans="1:15" x14ac:dyDescent="0.2">
      <c r="A1684" t="s">
        <v>84</v>
      </c>
      <c r="B1684" s="1">
        <v>43053</v>
      </c>
      <c r="C1684" s="1">
        <v>43048.333437499998</v>
      </c>
      <c r="D1684" t="s">
        <v>85</v>
      </c>
      <c r="E1684" t="s">
        <v>86</v>
      </c>
      <c r="F1684">
        <v>24</v>
      </c>
      <c r="G1684" t="str">
        <f>VLOOKUP(YouTubeVideos[[#This Row],[category_id]],VideoCategories[],2,FALSE)</f>
        <v>Entertainment</v>
      </c>
      <c r="H1684" t="s">
        <v>87</v>
      </c>
      <c r="I1684">
        <v>175852</v>
      </c>
      <c r="J1684">
        <v>15909</v>
      </c>
      <c r="K1684">
        <v>200</v>
      </c>
      <c r="L1684">
        <v>852</v>
      </c>
      <c r="M1684" t="b">
        <v>0</v>
      </c>
      <c r="N1684" t="b">
        <v>0</v>
      </c>
      <c r="O1684" t="b">
        <v>0</v>
      </c>
    </row>
    <row r="1685" spans="1:15" x14ac:dyDescent="0.2">
      <c r="A1685" t="s">
        <v>10497</v>
      </c>
      <c r="B1685" s="1">
        <v>43132</v>
      </c>
      <c r="C1685" s="1">
        <v>43126.465914351851</v>
      </c>
      <c r="D1685" t="s">
        <v>10498</v>
      </c>
      <c r="E1685" t="s">
        <v>7795</v>
      </c>
      <c r="F1685">
        <v>22</v>
      </c>
      <c r="G1685" t="str">
        <f>VLOOKUP(YouTubeVideos[[#This Row],[category_id]],VideoCategories[],2,FALSE)</f>
        <v>People &amp; Blogs</v>
      </c>
      <c r="H1685" t="s">
        <v>10499</v>
      </c>
      <c r="I1685">
        <v>176006</v>
      </c>
      <c r="J1685">
        <v>12056</v>
      </c>
      <c r="K1685">
        <v>79</v>
      </c>
      <c r="L1685">
        <v>1203</v>
      </c>
      <c r="M1685" t="b">
        <v>0</v>
      </c>
      <c r="N1685" t="b">
        <v>0</v>
      </c>
      <c r="O1685" t="b">
        <v>0</v>
      </c>
    </row>
    <row r="1686" spans="1:15" x14ac:dyDescent="0.2">
      <c r="A1686" t="s">
        <v>1485</v>
      </c>
      <c r="B1686" s="1">
        <v>43061</v>
      </c>
      <c r="C1686" s="1">
        <v>43056.375798611109</v>
      </c>
      <c r="D1686" t="s">
        <v>1486</v>
      </c>
      <c r="E1686" t="s">
        <v>593</v>
      </c>
      <c r="F1686">
        <v>24</v>
      </c>
      <c r="G1686" t="str">
        <f>VLOOKUP(YouTubeVideos[[#This Row],[category_id]],VideoCategories[],2,FALSE)</f>
        <v>Entertainment</v>
      </c>
      <c r="H1686" t="s">
        <v>1487</v>
      </c>
      <c r="I1686">
        <v>176140</v>
      </c>
      <c r="J1686">
        <v>15955</v>
      </c>
      <c r="K1686">
        <v>178</v>
      </c>
      <c r="L1686">
        <v>1586</v>
      </c>
      <c r="M1686" t="b">
        <v>0</v>
      </c>
      <c r="N1686" t="b">
        <v>0</v>
      </c>
      <c r="O1686" t="b">
        <v>0</v>
      </c>
    </row>
    <row r="1687" spans="1:15" x14ac:dyDescent="0.2">
      <c r="A1687" t="s">
        <v>10607</v>
      </c>
      <c r="B1687" s="1">
        <v>43133</v>
      </c>
      <c r="C1687" s="1">
        <v>43132.083356481482</v>
      </c>
      <c r="D1687" t="s">
        <v>10608</v>
      </c>
      <c r="E1687" t="s">
        <v>39</v>
      </c>
      <c r="F1687">
        <v>23</v>
      </c>
      <c r="G1687" t="str">
        <f>VLOOKUP(YouTubeVideos[[#This Row],[category_id]],VideoCategories[],2,FALSE)</f>
        <v>Comedy</v>
      </c>
      <c r="H1687" t="s">
        <v>10609</v>
      </c>
      <c r="I1687">
        <v>176254</v>
      </c>
      <c r="J1687">
        <v>2550</v>
      </c>
      <c r="K1687">
        <v>135</v>
      </c>
      <c r="L1687">
        <v>158</v>
      </c>
      <c r="M1687" t="b">
        <v>0</v>
      </c>
      <c r="N1687" t="b">
        <v>0</v>
      </c>
      <c r="O1687" t="b">
        <v>0</v>
      </c>
    </row>
    <row r="1688" spans="1:15" x14ac:dyDescent="0.2">
      <c r="A1688" t="s">
        <v>13007</v>
      </c>
      <c r="B1688" s="1">
        <v>43154</v>
      </c>
      <c r="C1688" s="1">
        <v>43145.493935185186</v>
      </c>
      <c r="D1688" t="s">
        <v>13008</v>
      </c>
      <c r="E1688" t="s">
        <v>194</v>
      </c>
      <c r="F1688">
        <v>23</v>
      </c>
      <c r="G1688" t="str">
        <f>VLOOKUP(YouTubeVideos[[#This Row],[category_id]],VideoCategories[],2,FALSE)</f>
        <v>Comedy</v>
      </c>
      <c r="H1688" t="s">
        <v>195</v>
      </c>
      <c r="I1688">
        <v>176448</v>
      </c>
      <c r="J1688">
        <v>1735</v>
      </c>
      <c r="K1688">
        <v>197</v>
      </c>
      <c r="L1688">
        <v>135</v>
      </c>
      <c r="M1688" t="b">
        <v>0</v>
      </c>
      <c r="N1688" t="b">
        <v>0</v>
      </c>
      <c r="O1688" t="b">
        <v>0</v>
      </c>
    </row>
    <row r="1689" spans="1:15" x14ac:dyDescent="0.2">
      <c r="A1689" t="s">
        <v>9605</v>
      </c>
      <c r="B1689" s="1">
        <v>43126</v>
      </c>
      <c r="C1689" s="1">
        <v>43124.059560185182</v>
      </c>
      <c r="D1689" t="s">
        <v>9606</v>
      </c>
      <c r="E1689" t="s">
        <v>1226</v>
      </c>
      <c r="F1689">
        <v>17</v>
      </c>
      <c r="G1689" t="str">
        <f>VLOOKUP(YouTubeVideos[[#This Row],[category_id]],VideoCategories[],2,FALSE)</f>
        <v>Sports</v>
      </c>
      <c r="H1689" t="s">
        <v>9607</v>
      </c>
      <c r="I1689">
        <v>176461</v>
      </c>
      <c r="J1689">
        <v>1898</v>
      </c>
      <c r="K1689">
        <v>2030</v>
      </c>
      <c r="L1689">
        <v>249</v>
      </c>
      <c r="M1689" t="b">
        <v>0</v>
      </c>
      <c r="N1689" t="b">
        <v>0</v>
      </c>
      <c r="O1689" t="b">
        <v>0</v>
      </c>
    </row>
    <row r="1690" spans="1:15" x14ac:dyDescent="0.2">
      <c r="A1690" t="s">
        <v>8704</v>
      </c>
      <c r="B1690" s="1">
        <v>43118</v>
      </c>
      <c r="C1690" s="1">
        <v>43112.46298611111</v>
      </c>
      <c r="D1690" t="s">
        <v>8705</v>
      </c>
      <c r="E1690" t="s">
        <v>8706</v>
      </c>
      <c r="F1690">
        <v>24</v>
      </c>
      <c r="G1690" t="str">
        <f>VLOOKUP(YouTubeVideos[[#This Row],[category_id]],VideoCategories[],2,FALSE)</f>
        <v>Entertainment</v>
      </c>
      <c r="H1690" t="s">
        <v>8707</v>
      </c>
      <c r="I1690">
        <v>176548</v>
      </c>
      <c r="J1690">
        <v>6993</v>
      </c>
      <c r="K1690">
        <v>102</v>
      </c>
      <c r="L1690">
        <v>1388</v>
      </c>
      <c r="M1690" t="b">
        <v>0</v>
      </c>
      <c r="N1690" t="b">
        <v>0</v>
      </c>
      <c r="O1690" t="b">
        <v>0</v>
      </c>
    </row>
    <row r="1691" spans="1:15" x14ac:dyDescent="0.2">
      <c r="A1691" t="s">
        <v>17885</v>
      </c>
      <c r="B1691" s="1">
        <v>43235</v>
      </c>
      <c r="C1691" s="1">
        <v>43210.126550925925</v>
      </c>
      <c r="D1691" t="s">
        <v>17886</v>
      </c>
      <c r="E1691" t="s">
        <v>903</v>
      </c>
      <c r="F1691">
        <v>28</v>
      </c>
      <c r="G1691" t="str">
        <f>VLOOKUP(YouTubeVideos[[#This Row],[category_id]],VideoCategories[],2,FALSE)</f>
        <v>Science &amp; Technology</v>
      </c>
      <c r="H1691" t="s">
        <v>17887</v>
      </c>
      <c r="I1691">
        <v>176709</v>
      </c>
      <c r="J1691">
        <v>5043</v>
      </c>
      <c r="K1691">
        <v>223</v>
      </c>
      <c r="L1691">
        <v>746</v>
      </c>
      <c r="M1691" t="b">
        <v>0</v>
      </c>
      <c r="N1691" t="b">
        <v>0</v>
      </c>
      <c r="O1691" t="b">
        <v>0</v>
      </c>
    </row>
    <row r="1692" spans="1:15" x14ac:dyDescent="0.2">
      <c r="A1692" t="s">
        <v>13259</v>
      </c>
      <c r="B1692" s="1">
        <v>43158</v>
      </c>
      <c r="C1692" s="1">
        <v>43153.908368055556</v>
      </c>
      <c r="D1692" t="s">
        <v>13260</v>
      </c>
      <c r="E1692" t="s">
        <v>463</v>
      </c>
      <c r="F1692">
        <v>23</v>
      </c>
      <c r="G1692" t="str">
        <f>VLOOKUP(YouTubeVideos[[#This Row],[category_id]],VideoCategories[],2,FALSE)</f>
        <v>Comedy</v>
      </c>
      <c r="H1692" t="s">
        <v>13261</v>
      </c>
      <c r="I1692">
        <v>176811</v>
      </c>
      <c r="J1692">
        <v>3640</v>
      </c>
      <c r="K1692">
        <v>154</v>
      </c>
      <c r="L1692">
        <v>200</v>
      </c>
      <c r="M1692" t="b">
        <v>0</v>
      </c>
      <c r="N1692" t="b">
        <v>0</v>
      </c>
      <c r="O1692" t="b">
        <v>0</v>
      </c>
    </row>
    <row r="1693" spans="1:15" x14ac:dyDescent="0.2">
      <c r="A1693" t="s">
        <v>10817</v>
      </c>
      <c r="B1693" s="1">
        <v>43135</v>
      </c>
      <c r="C1693" s="1">
        <v>43131.375231481485</v>
      </c>
      <c r="D1693" t="s">
        <v>10818</v>
      </c>
      <c r="E1693" t="s">
        <v>495</v>
      </c>
      <c r="F1693">
        <v>24</v>
      </c>
      <c r="G1693" t="str">
        <f>VLOOKUP(YouTubeVideos[[#This Row],[category_id]],VideoCategories[],2,FALSE)</f>
        <v>Entertainment</v>
      </c>
      <c r="H1693" t="s">
        <v>10819</v>
      </c>
      <c r="I1693">
        <v>176835</v>
      </c>
      <c r="J1693">
        <v>4889</v>
      </c>
      <c r="K1693">
        <v>100</v>
      </c>
      <c r="L1693">
        <v>252</v>
      </c>
      <c r="M1693" t="b">
        <v>0</v>
      </c>
      <c r="N1693" t="b">
        <v>0</v>
      </c>
      <c r="O1693" t="b">
        <v>0</v>
      </c>
    </row>
    <row r="1694" spans="1:15" x14ac:dyDescent="0.2">
      <c r="A1694" t="s">
        <v>2844</v>
      </c>
      <c r="B1694" s="1">
        <v>43071</v>
      </c>
      <c r="C1694" s="1">
        <v>43064.572685185187</v>
      </c>
      <c r="D1694" t="s">
        <v>2845</v>
      </c>
      <c r="E1694" t="s">
        <v>2072</v>
      </c>
      <c r="F1694">
        <v>17</v>
      </c>
      <c r="G1694" t="str">
        <f>VLOOKUP(YouTubeVideos[[#This Row],[category_id]],VideoCategories[],2,FALSE)</f>
        <v>Sports</v>
      </c>
      <c r="H1694" t="s">
        <v>19869</v>
      </c>
      <c r="I1694">
        <v>176838</v>
      </c>
      <c r="J1694">
        <v>1069</v>
      </c>
      <c r="K1694">
        <v>111</v>
      </c>
      <c r="L1694">
        <v>416</v>
      </c>
      <c r="M1694" t="b">
        <v>0</v>
      </c>
      <c r="N1694" t="b">
        <v>0</v>
      </c>
      <c r="O1694" t="b">
        <v>0</v>
      </c>
    </row>
    <row r="1695" spans="1:15" x14ac:dyDescent="0.2">
      <c r="A1695" t="s">
        <v>7990</v>
      </c>
      <c r="B1695" s="1">
        <v>43114</v>
      </c>
      <c r="C1695" s="1">
        <v>43112.294479166667</v>
      </c>
      <c r="D1695" t="s">
        <v>7991</v>
      </c>
      <c r="E1695" t="s">
        <v>861</v>
      </c>
      <c r="F1695">
        <v>24</v>
      </c>
      <c r="G1695" t="str">
        <f>VLOOKUP(YouTubeVideos[[#This Row],[category_id]],VideoCategories[],2,FALSE)</f>
        <v>Entertainment</v>
      </c>
      <c r="H1695" t="s">
        <v>7992</v>
      </c>
      <c r="I1695">
        <v>176914</v>
      </c>
      <c r="J1695">
        <v>1853</v>
      </c>
      <c r="K1695">
        <v>201</v>
      </c>
      <c r="L1695">
        <v>245</v>
      </c>
      <c r="M1695" t="b">
        <v>0</v>
      </c>
      <c r="N1695" t="b">
        <v>0</v>
      </c>
      <c r="O1695" t="b">
        <v>0</v>
      </c>
    </row>
    <row r="1696" spans="1:15" x14ac:dyDescent="0.2">
      <c r="A1696" t="s">
        <v>9687</v>
      </c>
      <c r="B1696" s="1">
        <v>43126</v>
      </c>
      <c r="C1696" s="1">
        <v>43119.308969907404</v>
      </c>
      <c r="D1696" t="s">
        <v>9688</v>
      </c>
      <c r="E1696" t="s">
        <v>4263</v>
      </c>
      <c r="F1696">
        <v>25</v>
      </c>
      <c r="G1696" t="str">
        <f>VLOOKUP(YouTubeVideos[[#This Row],[category_id]],VideoCategories[],2,FALSE)</f>
        <v>News &amp; Politics</v>
      </c>
      <c r="H1696" t="s">
        <v>9689</v>
      </c>
      <c r="I1696">
        <v>176993</v>
      </c>
      <c r="J1696">
        <v>1410</v>
      </c>
      <c r="K1696">
        <v>304</v>
      </c>
      <c r="L1696">
        <v>687</v>
      </c>
      <c r="M1696" t="b">
        <v>0</v>
      </c>
      <c r="N1696" t="b">
        <v>0</v>
      </c>
      <c r="O1696" t="b">
        <v>0</v>
      </c>
    </row>
    <row r="1697" spans="1:15" x14ac:dyDescent="0.2">
      <c r="A1697" t="s">
        <v>2727</v>
      </c>
      <c r="B1697" s="1">
        <v>43070</v>
      </c>
      <c r="C1697" s="1">
        <v>40992.627546296295</v>
      </c>
      <c r="D1697" t="s">
        <v>2728</v>
      </c>
      <c r="E1697" t="s">
        <v>2729</v>
      </c>
      <c r="F1697">
        <v>24</v>
      </c>
      <c r="G1697" t="str">
        <f>VLOOKUP(YouTubeVideos[[#This Row],[category_id]],VideoCategories[],2,FALSE)</f>
        <v>Entertainment</v>
      </c>
      <c r="H1697" t="s">
        <v>2730</v>
      </c>
      <c r="I1697">
        <v>177098</v>
      </c>
      <c r="J1697">
        <v>637</v>
      </c>
      <c r="K1697">
        <v>26</v>
      </c>
      <c r="L1697">
        <v>72</v>
      </c>
      <c r="M1697" t="b">
        <v>0</v>
      </c>
      <c r="N1697" t="b">
        <v>0</v>
      </c>
      <c r="O1697" t="b">
        <v>0</v>
      </c>
    </row>
    <row r="1698" spans="1:15" x14ac:dyDescent="0.2">
      <c r="A1698" t="s">
        <v>11385</v>
      </c>
      <c r="B1698" s="1">
        <v>43139</v>
      </c>
      <c r="C1698" s="1">
        <v>43138.166701388887</v>
      </c>
      <c r="D1698" t="s">
        <v>11386</v>
      </c>
      <c r="E1698" t="s">
        <v>54</v>
      </c>
      <c r="F1698">
        <v>24</v>
      </c>
      <c r="G1698" t="str">
        <f>VLOOKUP(YouTubeVideos[[#This Row],[category_id]],VideoCategories[],2,FALSE)</f>
        <v>Entertainment</v>
      </c>
      <c r="H1698" t="s">
        <v>11387</v>
      </c>
      <c r="I1698">
        <v>177269</v>
      </c>
      <c r="J1698">
        <v>2220</v>
      </c>
      <c r="K1698">
        <v>206</v>
      </c>
      <c r="L1698">
        <v>372</v>
      </c>
      <c r="M1698" t="b">
        <v>0</v>
      </c>
      <c r="N1698" t="b">
        <v>0</v>
      </c>
      <c r="O1698" t="b">
        <v>0</v>
      </c>
    </row>
    <row r="1699" spans="1:15" x14ac:dyDescent="0.2">
      <c r="A1699" t="s">
        <v>10289</v>
      </c>
      <c r="B1699" s="1">
        <v>43131</v>
      </c>
      <c r="C1699" s="1">
        <v>43124.583391203705</v>
      </c>
      <c r="D1699" t="s">
        <v>10290</v>
      </c>
      <c r="E1699" t="s">
        <v>10291</v>
      </c>
      <c r="F1699">
        <v>26</v>
      </c>
      <c r="G1699" t="str">
        <f>VLOOKUP(YouTubeVideos[[#This Row],[category_id]],VideoCategories[],2,FALSE)</f>
        <v>Howto &amp; Style</v>
      </c>
      <c r="H1699" t="s">
        <v>10292</v>
      </c>
      <c r="I1699">
        <v>177613</v>
      </c>
      <c r="J1699">
        <v>9578</v>
      </c>
      <c r="K1699">
        <v>100</v>
      </c>
      <c r="L1699">
        <v>433</v>
      </c>
      <c r="M1699" t="b">
        <v>0</v>
      </c>
      <c r="N1699" t="b">
        <v>0</v>
      </c>
      <c r="O1699" t="b">
        <v>0</v>
      </c>
    </row>
    <row r="1700" spans="1:15" x14ac:dyDescent="0.2">
      <c r="A1700" t="s">
        <v>2566</v>
      </c>
      <c r="B1700" s="1">
        <v>43069</v>
      </c>
      <c r="C1700" s="1">
        <v>43061.000034722223</v>
      </c>
      <c r="D1700" t="s">
        <v>2567</v>
      </c>
      <c r="E1700" t="s">
        <v>2568</v>
      </c>
      <c r="F1700">
        <v>10</v>
      </c>
      <c r="G1700" t="str">
        <f>VLOOKUP(YouTubeVideos[[#This Row],[category_id]],VideoCategories[],2,FALSE)</f>
        <v>Music</v>
      </c>
      <c r="H1700" t="s">
        <v>2569</v>
      </c>
      <c r="I1700">
        <v>177640</v>
      </c>
      <c r="J1700">
        <v>3250</v>
      </c>
      <c r="K1700">
        <v>926</v>
      </c>
      <c r="L1700">
        <v>1297</v>
      </c>
      <c r="M1700" t="b">
        <v>0</v>
      </c>
      <c r="N1700" t="b">
        <v>0</v>
      </c>
      <c r="O1700" t="b">
        <v>0</v>
      </c>
    </row>
    <row r="1701" spans="1:15" x14ac:dyDescent="0.2">
      <c r="A1701" t="s">
        <v>474</v>
      </c>
      <c r="B1701" s="1">
        <v>43055</v>
      </c>
      <c r="C1701" s="1">
        <v>43053.583344907405</v>
      </c>
      <c r="D1701" t="s">
        <v>475</v>
      </c>
      <c r="E1701" t="s">
        <v>297</v>
      </c>
      <c r="F1701">
        <v>27</v>
      </c>
      <c r="G1701" t="str">
        <f>VLOOKUP(YouTubeVideos[[#This Row],[category_id]],VideoCategories[],2,FALSE)</f>
        <v>Education</v>
      </c>
      <c r="H1701" t="s">
        <v>476</v>
      </c>
      <c r="I1701">
        <v>177648</v>
      </c>
      <c r="J1701">
        <v>6932</v>
      </c>
      <c r="K1701">
        <v>786</v>
      </c>
      <c r="L1701">
        <v>697</v>
      </c>
      <c r="M1701" t="b">
        <v>0</v>
      </c>
      <c r="N1701" t="b">
        <v>0</v>
      </c>
      <c r="O1701" t="b">
        <v>0</v>
      </c>
    </row>
    <row r="1702" spans="1:15" x14ac:dyDescent="0.2">
      <c r="A1702" t="s">
        <v>5608</v>
      </c>
      <c r="B1702" s="1">
        <v>43090</v>
      </c>
      <c r="C1702" s="1">
        <v>43083.613252314812</v>
      </c>
      <c r="D1702" t="s">
        <v>5609</v>
      </c>
      <c r="E1702" t="s">
        <v>5610</v>
      </c>
      <c r="F1702">
        <v>28</v>
      </c>
      <c r="G1702" t="str">
        <f>VLOOKUP(YouTubeVideos[[#This Row],[category_id]],VideoCategories[],2,FALSE)</f>
        <v>Science &amp; Technology</v>
      </c>
      <c r="H1702" t="s">
        <v>5611</v>
      </c>
      <c r="I1702">
        <v>177892</v>
      </c>
      <c r="J1702">
        <v>939</v>
      </c>
      <c r="K1702">
        <v>374</v>
      </c>
      <c r="L1702">
        <v>793</v>
      </c>
      <c r="M1702" t="b">
        <v>0</v>
      </c>
      <c r="N1702" t="b">
        <v>0</v>
      </c>
      <c r="O1702" t="b">
        <v>0</v>
      </c>
    </row>
    <row r="1703" spans="1:15" x14ac:dyDescent="0.2">
      <c r="A1703" t="s">
        <v>17199</v>
      </c>
      <c r="B1703" s="1">
        <v>43223</v>
      </c>
      <c r="C1703" s="1">
        <v>43208.688738425924</v>
      </c>
      <c r="D1703" t="s">
        <v>17200</v>
      </c>
      <c r="E1703" t="s">
        <v>2281</v>
      </c>
      <c r="F1703">
        <v>22</v>
      </c>
      <c r="G1703" t="str">
        <f>VLOOKUP(YouTubeVideos[[#This Row],[category_id]],VideoCategories[],2,FALSE)</f>
        <v>People &amp; Blogs</v>
      </c>
      <c r="H1703" t="s">
        <v>17201</v>
      </c>
      <c r="I1703">
        <v>178163</v>
      </c>
      <c r="J1703">
        <v>11982</v>
      </c>
      <c r="K1703">
        <v>227</v>
      </c>
      <c r="L1703">
        <v>997</v>
      </c>
      <c r="M1703" t="b">
        <v>0</v>
      </c>
      <c r="N1703" t="b">
        <v>0</v>
      </c>
      <c r="O1703" t="b">
        <v>0</v>
      </c>
    </row>
    <row r="1704" spans="1:15" x14ac:dyDescent="0.2">
      <c r="A1704" t="s">
        <v>327</v>
      </c>
      <c r="B1704" s="1">
        <v>43054</v>
      </c>
      <c r="C1704" s="1">
        <v>43048.875069444446</v>
      </c>
      <c r="D1704" t="s">
        <v>328</v>
      </c>
      <c r="E1704" t="s">
        <v>329</v>
      </c>
      <c r="F1704">
        <v>10</v>
      </c>
      <c r="G1704" t="str">
        <f>VLOOKUP(YouTubeVideos[[#This Row],[category_id]],VideoCategories[],2,FALSE)</f>
        <v>Music</v>
      </c>
      <c r="H1704" t="s">
        <v>330</v>
      </c>
      <c r="I1704">
        <v>178313</v>
      </c>
      <c r="J1704">
        <v>9072</v>
      </c>
      <c r="K1704">
        <v>98</v>
      </c>
      <c r="L1704">
        <v>656</v>
      </c>
      <c r="M1704" t="b">
        <v>0</v>
      </c>
      <c r="N1704" t="b">
        <v>0</v>
      </c>
      <c r="O1704" t="b">
        <v>0</v>
      </c>
    </row>
    <row r="1705" spans="1:15" x14ac:dyDescent="0.2">
      <c r="A1705" t="s">
        <v>827</v>
      </c>
      <c r="B1705" s="1">
        <v>43057</v>
      </c>
      <c r="C1705" s="1">
        <v>43056.083368055559</v>
      </c>
      <c r="D1705" t="s">
        <v>828</v>
      </c>
      <c r="E1705" t="s">
        <v>463</v>
      </c>
      <c r="F1705">
        <v>23</v>
      </c>
      <c r="G1705" t="str">
        <f>VLOOKUP(YouTubeVideos[[#This Row],[category_id]],VideoCategories[],2,FALSE)</f>
        <v>Comedy</v>
      </c>
      <c r="H1705" t="s">
        <v>829</v>
      </c>
      <c r="I1705">
        <v>178325</v>
      </c>
      <c r="J1705">
        <v>1641</v>
      </c>
      <c r="K1705">
        <v>83</v>
      </c>
      <c r="L1705">
        <v>178</v>
      </c>
      <c r="M1705" t="b">
        <v>0</v>
      </c>
      <c r="N1705" t="b">
        <v>0</v>
      </c>
      <c r="O1705" t="b">
        <v>0</v>
      </c>
    </row>
    <row r="1706" spans="1:15" x14ac:dyDescent="0.2">
      <c r="A1706" t="s">
        <v>1854</v>
      </c>
      <c r="B1706" s="1">
        <v>43065</v>
      </c>
      <c r="C1706" s="1">
        <v>43058.416701388887</v>
      </c>
      <c r="D1706" t="s">
        <v>1855</v>
      </c>
      <c r="E1706" t="s">
        <v>318</v>
      </c>
      <c r="F1706">
        <v>26</v>
      </c>
      <c r="G1706" t="str">
        <f>VLOOKUP(YouTubeVideos[[#This Row],[category_id]],VideoCategories[],2,FALSE)</f>
        <v>Howto &amp; Style</v>
      </c>
      <c r="H1706" t="s">
        <v>1856</v>
      </c>
      <c r="I1706">
        <v>178433</v>
      </c>
      <c r="J1706">
        <v>7481</v>
      </c>
      <c r="K1706">
        <v>249</v>
      </c>
      <c r="L1706">
        <v>342</v>
      </c>
      <c r="M1706" t="b">
        <v>0</v>
      </c>
      <c r="N1706" t="b">
        <v>0</v>
      </c>
      <c r="O1706" t="b">
        <v>0</v>
      </c>
    </row>
    <row r="1707" spans="1:15" x14ac:dyDescent="0.2">
      <c r="A1707" t="s">
        <v>11671</v>
      </c>
      <c r="B1707" s="1">
        <v>43141</v>
      </c>
      <c r="C1707" s="1">
        <v>43140.024305555555</v>
      </c>
      <c r="D1707" t="s">
        <v>11672</v>
      </c>
      <c r="E1707" t="s">
        <v>379</v>
      </c>
      <c r="F1707">
        <v>24</v>
      </c>
      <c r="G1707" t="str">
        <f>VLOOKUP(YouTubeVideos[[#This Row],[category_id]],VideoCategories[],2,FALSE)</f>
        <v>Entertainment</v>
      </c>
      <c r="H1707" t="s">
        <v>11673</v>
      </c>
      <c r="I1707">
        <v>178512</v>
      </c>
      <c r="J1707">
        <v>2967</v>
      </c>
      <c r="K1707">
        <v>343</v>
      </c>
      <c r="L1707">
        <v>494</v>
      </c>
      <c r="M1707" t="b">
        <v>0</v>
      </c>
      <c r="N1707" t="b">
        <v>0</v>
      </c>
      <c r="O1707" t="b">
        <v>0</v>
      </c>
    </row>
    <row r="1708" spans="1:15" x14ac:dyDescent="0.2">
      <c r="A1708" t="s">
        <v>14368</v>
      </c>
      <c r="B1708" s="1">
        <v>43173</v>
      </c>
      <c r="C1708" s="1">
        <v>43162.421875</v>
      </c>
      <c r="D1708" t="s">
        <v>14369</v>
      </c>
      <c r="E1708" t="s">
        <v>7716</v>
      </c>
      <c r="F1708">
        <v>22</v>
      </c>
      <c r="G1708" t="str">
        <f>VLOOKUP(YouTubeVideos[[#This Row],[category_id]],VideoCategories[],2,FALSE)</f>
        <v>People &amp; Blogs</v>
      </c>
      <c r="H1708" t="s">
        <v>14370</v>
      </c>
      <c r="I1708">
        <v>178717</v>
      </c>
      <c r="J1708">
        <v>21476</v>
      </c>
      <c r="K1708">
        <v>177</v>
      </c>
      <c r="L1708">
        <v>2136</v>
      </c>
      <c r="M1708" t="b">
        <v>0</v>
      </c>
      <c r="N1708" t="b">
        <v>0</v>
      </c>
      <c r="O1708" t="b">
        <v>0</v>
      </c>
    </row>
    <row r="1709" spans="1:15" x14ac:dyDescent="0.2">
      <c r="A1709" t="s">
        <v>15600</v>
      </c>
      <c r="B1709" s="1">
        <v>43192</v>
      </c>
      <c r="C1709" s="1">
        <v>43178.750011574077</v>
      </c>
      <c r="D1709" t="s">
        <v>15601</v>
      </c>
      <c r="E1709" t="s">
        <v>15602</v>
      </c>
      <c r="F1709">
        <v>26</v>
      </c>
      <c r="G1709" t="str">
        <f>VLOOKUP(YouTubeVideos[[#This Row],[category_id]],VideoCategories[],2,FALSE)</f>
        <v>Howto &amp; Style</v>
      </c>
      <c r="H1709" t="s">
        <v>15603</v>
      </c>
      <c r="I1709">
        <v>178765</v>
      </c>
      <c r="J1709">
        <v>10218</v>
      </c>
      <c r="K1709">
        <v>137</v>
      </c>
      <c r="L1709">
        <v>903</v>
      </c>
      <c r="M1709" t="b">
        <v>0</v>
      </c>
      <c r="N1709" t="b">
        <v>0</v>
      </c>
      <c r="O1709" t="b">
        <v>0</v>
      </c>
    </row>
    <row r="1710" spans="1:15" x14ac:dyDescent="0.2">
      <c r="A1710" t="s">
        <v>4363</v>
      </c>
      <c r="B1710" s="1">
        <v>43082</v>
      </c>
      <c r="C1710" s="1">
        <v>43075.382754629631</v>
      </c>
      <c r="D1710" t="s">
        <v>4364</v>
      </c>
      <c r="E1710" t="s">
        <v>4365</v>
      </c>
      <c r="F1710">
        <v>22</v>
      </c>
      <c r="G1710" t="str">
        <f>VLOOKUP(YouTubeVideos[[#This Row],[category_id]],VideoCategories[],2,FALSE)</f>
        <v>People &amp; Blogs</v>
      </c>
      <c r="H1710" t="s">
        <v>4366</v>
      </c>
      <c r="I1710">
        <v>178900</v>
      </c>
      <c r="J1710">
        <v>4152</v>
      </c>
      <c r="K1710">
        <v>578</v>
      </c>
      <c r="L1710">
        <v>1254</v>
      </c>
      <c r="M1710" t="b">
        <v>0</v>
      </c>
      <c r="N1710" t="b">
        <v>0</v>
      </c>
      <c r="O1710" t="b">
        <v>0</v>
      </c>
    </row>
    <row r="1711" spans="1:15" x14ac:dyDescent="0.2">
      <c r="A1711" t="s">
        <v>6723</v>
      </c>
      <c r="B1711" s="1">
        <v>43104</v>
      </c>
      <c r="C1711" s="1">
        <v>43095.297222222223</v>
      </c>
      <c r="D1711" t="s">
        <v>6724</v>
      </c>
      <c r="E1711" t="s">
        <v>6725</v>
      </c>
      <c r="F1711">
        <v>23</v>
      </c>
      <c r="G1711" t="str">
        <f>VLOOKUP(YouTubeVideos[[#This Row],[category_id]],VideoCategories[],2,FALSE)</f>
        <v>Comedy</v>
      </c>
      <c r="H1711" t="s">
        <v>6726</v>
      </c>
      <c r="I1711">
        <v>179345</v>
      </c>
      <c r="J1711">
        <v>2975</v>
      </c>
      <c r="K1711">
        <v>86</v>
      </c>
      <c r="L1711">
        <v>199</v>
      </c>
      <c r="M1711" t="b">
        <v>0</v>
      </c>
      <c r="N1711" t="b">
        <v>0</v>
      </c>
      <c r="O1711" t="b">
        <v>0</v>
      </c>
    </row>
    <row r="1712" spans="1:15" x14ac:dyDescent="0.2">
      <c r="A1712" t="s">
        <v>9690</v>
      </c>
      <c r="B1712" s="1">
        <v>43126</v>
      </c>
      <c r="C1712" s="1">
        <v>43119.735844907409</v>
      </c>
      <c r="D1712" t="s">
        <v>9691</v>
      </c>
      <c r="E1712" t="s">
        <v>8597</v>
      </c>
      <c r="F1712">
        <v>28</v>
      </c>
      <c r="G1712" t="str">
        <f>VLOOKUP(YouTubeVideos[[#This Row],[category_id]],VideoCategories[],2,FALSE)</f>
        <v>Science &amp; Technology</v>
      </c>
      <c r="H1712" t="s">
        <v>9692</v>
      </c>
      <c r="I1712">
        <v>179374</v>
      </c>
      <c r="J1712">
        <v>1116</v>
      </c>
      <c r="K1712">
        <v>163</v>
      </c>
      <c r="L1712">
        <v>142</v>
      </c>
      <c r="M1712" t="b">
        <v>0</v>
      </c>
      <c r="N1712" t="b">
        <v>0</v>
      </c>
      <c r="O1712" t="b">
        <v>0</v>
      </c>
    </row>
    <row r="1713" spans="1:15" x14ac:dyDescent="0.2">
      <c r="A1713" t="s">
        <v>6463</v>
      </c>
      <c r="B1713" s="1">
        <v>43102</v>
      </c>
      <c r="C1713" s="1">
        <v>43090.719629629632</v>
      </c>
      <c r="D1713" t="s">
        <v>6464</v>
      </c>
      <c r="E1713" t="s">
        <v>6465</v>
      </c>
      <c r="F1713">
        <v>43</v>
      </c>
      <c r="G1713" t="str">
        <f>VLOOKUP(YouTubeVideos[[#This Row],[category_id]],VideoCategories[],2,FALSE)</f>
        <v>Shows</v>
      </c>
      <c r="H1713" t="s">
        <v>6466</v>
      </c>
      <c r="I1713">
        <v>179723</v>
      </c>
      <c r="J1713">
        <v>4763</v>
      </c>
      <c r="K1713">
        <v>247</v>
      </c>
      <c r="L1713">
        <v>1998</v>
      </c>
      <c r="M1713" t="b">
        <v>0</v>
      </c>
      <c r="N1713" t="b">
        <v>0</v>
      </c>
      <c r="O1713" t="b">
        <v>0</v>
      </c>
    </row>
    <row r="1714" spans="1:15" x14ac:dyDescent="0.2">
      <c r="A1714" t="s">
        <v>12665</v>
      </c>
      <c r="B1714" s="1">
        <v>43151</v>
      </c>
      <c r="C1714" s="1">
        <v>43141.902326388888</v>
      </c>
      <c r="D1714" t="s">
        <v>12666</v>
      </c>
      <c r="E1714" t="s">
        <v>12667</v>
      </c>
      <c r="F1714">
        <v>23</v>
      </c>
      <c r="G1714" t="str">
        <f>VLOOKUP(YouTubeVideos[[#This Row],[category_id]],VideoCategories[],2,FALSE)</f>
        <v>Comedy</v>
      </c>
      <c r="H1714" t="s">
        <v>12668</v>
      </c>
      <c r="I1714">
        <v>179803</v>
      </c>
      <c r="J1714">
        <v>2994</v>
      </c>
      <c r="K1714">
        <v>152</v>
      </c>
      <c r="L1714">
        <v>430</v>
      </c>
      <c r="M1714" t="b">
        <v>0</v>
      </c>
      <c r="N1714" t="b">
        <v>0</v>
      </c>
      <c r="O1714" t="b">
        <v>0</v>
      </c>
    </row>
    <row r="1715" spans="1:15" x14ac:dyDescent="0.2">
      <c r="A1715" t="s">
        <v>1200</v>
      </c>
      <c r="B1715" s="1">
        <v>43059</v>
      </c>
      <c r="C1715" s="1">
        <v>43053.250023148146</v>
      </c>
      <c r="D1715" t="s">
        <v>1201</v>
      </c>
      <c r="E1715" t="s">
        <v>1202</v>
      </c>
      <c r="F1715">
        <v>28</v>
      </c>
      <c r="G1715" t="str">
        <f>VLOOKUP(YouTubeVideos[[#This Row],[category_id]],VideoCategories[],2,FALSE)</f>
        <v>Science &amp; Technology</v>
      </c>
      <c r="H1715" t="s">
        <v>1203</v>
      </c>
      <c r="I1715">
        <v>179948</v>
      </c>
      <c r="J1715">
        <v>7725</v>
      </c>
      <c r="K1715">
        <v>105</v>
      </c>
      <c r="L1715">
        <v>1007</v>
      </c>
      <c r="M1715" t="b">
        <v>0</v>
      </c>
      <c r="N1715" t="b">
        <v>0</v>
      </c>
      <c r="O1715" t="b">
        <v>0</v>
      </c>
    </row>
    <row r="1716" spans="1:15" x14ac:dyDescent="0.2">
      <c r="A1716" t="s">
        <v>9592</v>
      </c>
      <c r="B1716" s="1">
        <v>43126</v>
      </c>
      <c r="C1716" s="1">
        <v>43125.024328703701</v>
      </c>
      <c r="D1716" t="s">
        <v>9593</v>
      </c>
      <c r="E1716" t="s">
        <v>379</v>
      </c>
      <c r="F1716">
        <v>24</v>
      </c>
      <c r="G1716" t="str">
        <f>VLOOKUP(YouTubeVideos[[#This Row],[category_id]],VideoCategories[],2,FALSE)</f>
        <v>Entertainment</v>
      </c>
      <c r="H1716" t="s">
        <v>380</v>
      </c>
      <c r="I1716">
        <v>180064</v>
      </c>
      <c r="J1716">
        <v>4275</v>
      </c>
      <c r="K1716">
        <v>164</v>
      </c>
      <c r="L1716">
        <v>395</v>
      </c>
      <c r="M1716" t="b">
        <v>0</v>
      </c>
      <c r="N1716" t="b">
        <v>0</v>
      </c>
      <c r="O1716" t="b">
        <v>0</v>
      </c>
    </row>
    <row r="1717" spans="1:15" x14ac:dyDescent="0.2">
      <c r="A1717" t="s">
        <v>8945</v>
      </c>
      <c r="B1717" s="1">
        <v>43121</v>
      </c>
      <c r="C1717" s="1">
        <v>43115.538541666669</v>
      </c>
      <c r="D1717" t="s">
        <v>8946</v>
      </c>
      <c r="E1717" t="s">
        <v>4170</v>
      </c>
      <c r="F1717">
        <v>17</v>
      </c>
      <c r="G1717" t="str">
        <f>VLOOKUP(YouTubeVideos[[#This Row],[category_id]],VideoCategories[],2,FALSE)</f>
        <v>Sports</v>
      </c>
      <c r="H1717" t="s">
        <v>8947</v>
      </c>
      <c r="I1717">
        <v>180184</v>
      </c>
      <c r="J1717">
        <v>628</v>
      </c>
      <c r="K1717">
        <v>177</v>
      </c>
      <c r="L1717">
        <v>217</v>
      </c>
      <c r="M1717" t="b">
        <v>0</v>
      </c>
      <c r="N1717" t="b">
        <v>0</v>
      </c>
      <c r="O1717" t="b">
        <v>0</v>
      </c>
    </row>
    <row r="1718" spans="1:15" x14ac:dyDescent="0.2">
      <c r="A1718" t="s">
        <v>11004</v>
      </c>
      <c r="B1718" s="1">
        <v>43135</v>
      </c>
      <c r="C1718" s="1">
        <v>43129.403831018521</v>
      </c>
      <c r="D1718" t="s">
        <v>11005</v>
      </c>
      <c r="E1718" t="s">
        <v>11006</v>
      </c>
      <c r="F1718">
        <v>17</v>
      </c>
      <c r="G1718" t="str">
        <f>VLOOKUP(YouTubeVideos[[#This Row],[category_id]],VideoCategories[],2,FALSE)</f>
        <v>Sports</v>
      </c>
      <c r="H1718" t="s">
        <v>11007</v>
      </c>
      <c r="I1718">
        <v>180238</v>
      </c>
      <c r="J1718">
        <v>511</v>
      </c>
      <c r="K1718">
        <v>594</v>
      </c>
      <c r="L1718">
        <v>456</v>
      </c>
      <c r="M1718" t="b">
        <v>0</v>
      </c>
      <c r="N1718" t="b">
        <v>0</v>
      </c>
      <c r="O1718" t="b">
        <v>0</v>
      </c>
    </row>
    <row r="1719" spans="1:15" x14ac:dyDescent="0.2">
      <c r="A1719" t="s">
        <v>8439</v>
      </c>
      <c r="B1719" s="1">
        <v>43117</v>
      </c>
      <c r="C1719" s="1">
        <v>43111.802581018521</v>
      </c>
      <c r="D1719" t="s">
        <v>8440</v>
      </c>
      <c r="E1719" t="s">
        <v>8441</v>
      </c>
      <c r="F1719">
        <v>24</v>
      </c>
      <c r="G1719" t="str">
        <f>VLOOKUP(YouTubeVideos[[#This Row],[category_id]],VideoCategories[],2,FALSE)</f>
        <v>Entertainment</v>
      </c>
      <c r="H1719" t="s">
        <v>20158</v>
      </c>
      <c r="I1719">
        <v>180546</v>
      </c>
      <c r="J1719">
        <v>29537</v>
      </c>
      <c r="K1719">
        <v>48</v>
      </c>
      <c r="L1719">
        <v>2409</v>
      </c>
      <c r="M1719" t="b">
        <v>0</v>
      </c>
      <c r="N1719" t="b">
        <v>0</v>
      </c>
      <c r="O1719" t="b">
        <v>0</v>
      </c>
    </row>
    <row r="1720" spans="1:15" x14ac:dyDescent="0.2">
      <c r="A1720" t="s">
        <v>381</v>
      </c>
      <c r="B1720" s="1">
        <v>43054</v>
      </c>
      <c r="C1720" s="1">
        <v>43049.000011574077</v>
      </c>
      <c r="D1720" t="s">
        <v>382</v>
      </c>
      <c r="E1720" t="s">
        <v>383</v>
      </c>
      <c r="F1720">
        <v>10</v>
      </c>
      <c r="G1720" t="str">
        <f>VLOOKUP(YouTubeVideos[[#This Row],[category_id]],VideoCategories[],2,FALSE)</f>
        <v>Music</v>
      </c>
      <c r="H1720" t="s">
        <v>384</v>
      </c>
      <c r="I1720">
        <v>180606</v>
      </c>
      <c r="J1720">
        <v>2400</v>
      </c>
      <c r="K1720">
        <v>159</v>
      </c>
      <c r="L1720">
        <v>239</v>
      </c>
      <c r="M1720" t="b">
        <v>0</v>
      </c>
      <c r="N1720" t="b">
        <v>0</v>
      </c>
      <c r="O1720" t="b">
        <v>0</v>
      </c>
    </row>
    <row r="1721" spans="1:15" x14ac:dyDescent="0.2">
      <c r="A1721" t="s">
        <v>2481</v>
      </c>
      <c r="B1721" s="1">
        <v>43069</v>
      </c>
      <c r="C1721" s="1">
        <v>43063.506226851852</v>
      </c>
      <c r="D1721" t="s">
        <v>19854</v>
      </c>
      <c r="E1721" t="s">
        <v>19855</v>
      </c>
      <c r="F1721">
        <v>25</v>
      </c>
      <c r="G1721" t="str">
        <f>VLOOKUP(YouTubeVideos[[#This Row],[category_id]],VideoCategories[],2,FALSE)</f>
        <v>News &amp; Politics</v>
      </c>
      <c r="H1721" t="s">
        <v>19856</v>
      </c>
      <c r="I1721">
        <v>180711</v>
      </c>
      <c r="J1721">
        <v>1667</v>
      </c>
      <c r="K1721">
        <v>418</v>
      </c>
      <c r="L1721">
        <v>1082</v>
      </c>
      <c r="M1721" t="b">
        <v>0</v>
      </c>
      <c r="N1721" t="b">
        <v>0</v>
      </c>
      <c r="O1721" t="b">
        <v>0</v>
      </c>
    </row>
    <row r="1722" spans="1:15" x14ac:dyDescent="0.2">
      <c r="A1722" t="s">
        <v>1293</v>
      </c>
      <c r="B1722" s="1">
        <v>43060</v>
      </c>
      <c r="C1722" s="1">
        <v>43056.434907407405</v>
      </c>
      <c r="D1722" t="s">
        <v>1294</v>
      </c>
      <c r="E1722" t="s">
        <v>1295</v>
      </c>
      <c r="F1722">
        <v>22</v>
      </c>
      <c r="G1722" t="str">
        <f>VLOOKUP(YouTubeVideos[[#This Row],[category_id]],VideoCategories[],2,FALSE)</f>
        <v>People &amp; Blogs</v>
      </c>
      <c r="H1722" t="s">
        <v>1296</v>
      </c>
      <c r="I1722">
        <v>180713</v>
      </c>
      <c r="J1722">
        <v>9225</v>
      </c>
      <c r="K1722">
        <v>352</v>
      </c>
      <c r="L1722">
        <v>1180</v>
      </c>
      <c r="M1722" t="b">
        <v>0</v>
      </c>
      <c r="N1722" t="b">
        <v>0</v>
      </c>
      <c r="O1722" t="b">
        <v>0</v>
      </c>
    </row>
    <row r="1723" spans="1:15" x14ac:dyDescent="0.2">
      <c r="A1723" t="s">
        <v>5901</v>
      </c>
      <c r="B1723" s="1">
        <v>43093</v>
      </c>
      <c r="C1723" s="1">
        <v>43092.510393518518</v>
      </c>
      <c r="D1723" t="s">
        <v>5902</v>
      </c>
      <c r="E1723" t="s">
        <v>5903</v>
      </c>
      <c r="F1723">
        <v>10</v>
      </c>
      <c r="G1723" t="str">
        <f>VLOOKUP(YouTubeVideos[[#This Row],[category_id]],VideoCategories[],2,FALSE)</f>
        <v>Music</v>
      </c>
      <c r="H1723" t="s">
        <v>5904</v>
      </c>
      <c r="I1723">
        <v>180919</v>
      </c>
      <c r="J1723">
        <v>5137</v>
      </c>
      <c r="K1723">
        <v>2646</v>
      </c>
      <c r="L1723">
        <v>1158</v>
      </c>
      <c r="M1723" t="b">
        <v>0</v>
      </c>
      <c r="N1723" t="b">
        <v>0</v>
      </c>
      <c r="O1723" t="b">
        <v>0</v>
      </c>
    </row>
    <row r="1724" spans="1:15" x14ac:dyDescent="0.2">
      <c r="A1724" t="s">
        <v>14280</v>
      </c>
      <c r="B1724" s="1">
        <v>43170</v>
      </c>
      <c r="C1724" s="1">
        <v>43159.625011574077</v>
      </c>
      <c r="D1724" t="s">
        <v>14281</v>
      </c>
      <c r="E1724" t="s">
        <v>11749</v>
      </c>
      <c r="F1724">
        <v>26</v>
      </c>
      <c r="G1724" t="str">
        <f>VLOOKUP(YouTubeVideos[[#This Row],[category_id]],VideoCategories[],2,FALSE)</f>
        <v>Howto &amp; Style</v>
      </c>
      <c r="H1724" t="s">
        <v>14282</v>
      </c>
      <c r="I1724">
        <v>181238</v>
      </c>
      <c r="J1724">
        <v>11511</v>
      </c>
      <c r="K1724">
        <v>252</v>
      </c>
      <c r="L1724">
        <v>535</v>
      </c>
      <c r="M1724" t="b">
        <v>0</v>
      </c>
      <c r="N1724" t="b">
        <v>0</v>
      </c>
      <c r="O1724" t="b">
        <v>0</v>
      </c>
    </row>
    <row r="1725" spans="1:15" x14ac:dyDescent="0.2">
      <c r="A1725" t="s">
        <v>13395</v>
      </c>
      <c r="B1725" s="1">
        <v>43159</v>
      </c>
      <c r="C1725" s="1">
        <v>43151.584745370368</v>
      </c>
      <c r="D1725" t="s">
        <v>13396</v>
      </c>
      <c r="E1725" t="s">
        <v>877</v>
      </c>
      <c r="F1725">
        <v>15</v>
      </c>
      <c r="G1725" t="str">
        <f>VLOOKUP(YouTubeVideos[[#This Row],[category_id]],VideoCategories[],2,FALSE)</f>
        <v>Pets &amp; Animals</v>
      </c>
      <c r="H1725" t="s">
        <v>13397</v>
      </c>
      <c r="I1725">
        <v>181521</v>
      </c>
      <c r="J1725">
        <v>6742</v>
      </c>
      <c r="K1725">
        <v>179</v>
      </c>
      <c r="L1725">
        <v>771</v>
      </c>
      <c r="M1725" t="b">
        <v>0</v>
      </c>
      <c r="N1725" t="b">
        <v>0</v>
      </c>
      <c r="O1725" t="b">
        <v>0</v>
      </c>
    </row>
    <row r="1726" spans="1:15" x14ac:dyDescent="0.2">
      <c r="A1726" t="s">
        <v>7214</v>
      </c>
      <c r="B1726" s="1">
        <v>43108</v>
      </c>
      <c r="C1726" s="1">
        <v>43100.936331018522</v>
      </c>
      <c r="D1726" t="s">
        <v>7215</v>
      </c>
      <c r="E1726" t="s">
        <v>6379</v>
      </c>
      <c r="F1726">
        <v>27</v>
      </c>
      <c r="G1726" t="str">
        <f>VLOOKUP(YouTubeVideos[[#This Row],[category_id]],VideoCategories[],2,FALSE)</f>
        <v>Education</v>
      </c>
      <c r="H1726" t="s">
        <v>7216</v>
      </c>
      <c r="I1726">
        <v>181739</v>
      </c>
      <c r="J1726">
        <v>5600</v>
      </c>
      <c r="K1726">
        <v>230</v>
      </c>
      <c r="L1726">
        <v>711</v>
      </c>
      <c r="M1726" t="b">
        <v>0</v>
      </c>
      <c r="N1726" t="b">
        <v>0</v>
      </c>
      <c r="O1726" t="b">
        <v>0</v>
      </c>
    </row>
    <row r="1727" spans="1:15" x14ac:dyDescent="0.2">
      <c r="A1727" t="s">
        <v>12466</v>
      </c>
      <c r="B1727" s="1">
        <v>43150</v>
      </c>
      <c r="C1727" s="1">
        <v>43149.142314814817</v>
      </c>
      <c r="D1727" t="s">
        <v>12467</v>
      </c>
      <c r="E1727" t="s">
        <v>6952</v>
      </c>
      <c r="F1727">
        <v>17</v>
      </c>
      <c r="G1727" t="str">
        <f>VLOOKUP(YouTubeVideos[[#This Row],[category_id]],VideoCategories[],2,FALSE)</f>
        <v>Sports</v>
      </c>
      <c r="H1727" t="s">
        <v>12468</v>
      </c>
      <c r="I1727">
        <v>181929</v>
      </c>
      <c r="J1727">
        <v>578</v>
      </c>
      <c r="K1727">
        <v>125</v>
      </c>
      <c r="L1727">
        <v>173</v>
      </c>
      <c r="M1727" t="b">
        <v>0</v>
      </c>
      <c r="N1727" t="b">
        <v>0</v>
      </c>
      <c r="O1727" t="b">
        <v>0</v>
      </c>
    </row>
    <row r="1728" spans="1:15" x14ac:dyDescent="0.2">
      <c r="A1728" t="s">
        <v>5591</v>
      </c>
      <c r="B1728" s="1">
        <v>43090</v>
      </c>
      <c r="C1728" s="1">
        <v>43084.477268518516</v>
      </c>
      <c r="D1728" t="s">
        <v>5592</v>
      </c>
      <c r="E1728" t="s">
        <v>245</v>
      </c>
      <c r="F1728">
        <v>22</v>
      </c>
      <c r="G1728" t="str">
        <f>VLOOKUP(YouTubeVideos[[#This Row],[category_id]],VideoCategories[],2,FALSE)</f>
        <v>People &amp; Blogs</v>
      </c>
      <c r="H1728" t="s">
        <v>5593</v>
      </c>
      <c r="I1728">
        <v>182113</v>
      </c>
      <c r="J1728">
        <v>14843</v>
      </c>
      <c r="K1728">
        <v>81</v>
      </c>
      <c r="L1728">
        <v>576</v>
      </c>
      <c r="M1728" t="b">
        <v>0</v>
      </c>
      <c r="N1728" t="b">
        <v>0</v>
      </c>
      <c r="O1728" t="b">
        <v>0</v>
      </c>
    </row>
    <row r="1729" spans="1:15" x14ac:dyDescent="0.2">
      <c r="A1729" t="s">
        <v>20392</v>
      </c>
      <c r="B1729" s="1">
        <v>43147</v>
      </c>
      <c r="C1729" s="1">
        <v>43139.270671296297</v>
      </c>
      <c r="D1729" t="s">
        <v>12285</v>
      </c>
      <c r="E1729" t="s">
        <v>12286</v>
      </c>
      <c r="F1729">
        <v>25</v>
      </c>
      <c r="G1729" t="str">
        <f>VLOOKUP(YouTubeVideos[[#This Row],[category_id]],VideoCategories[],2,FALSE)</f>
        <v>News &amp; Politics</v>
      </c>
      <c r="H1729" t="s">
        <v>12287</v>
      </c>
      <c r="I1729">
        <v>182121</v>
      </c>
      <c r="J1729">
        <v>4982</v>
      </c>
      <c r="K1729">
        <v>160</v>
      </c>
      <c r="L1729">
        <v>1968</v>
      </c>
      <c r="M1729" t="b">
        <v>0</v>
      </c>
      <c r="N1729" t="b">
        <v>0</v>
      </c>
      <c r="O1729" t="b">
        <v>0</v>
      </c>
    </row>
    <row r="1730" spans="1:15" x14ac:dyDescent="0.2">
      <c r="A1730" t="s">
        <v>13694</v>
      </c>
      <c r="B1730" s="1">
        <v>43162</v>
      </c>
      <c r="C1730" s="1">
        <v>43153.297881944447</v>
      </c>
      <c r="D1730" t="s">
        <v>13695</v>
      </c>
      <c r="E1730" t="s">
        <v>4203</v>
      </c>
      <c r="F1730">
        <v>25</v>
      </c>
      <c r="G1730" t="str">
        <f>VLOOKUP(YouTubeVideos[[#This Row],[category_id]],VideoCategories[],2,FALSE)</f>
        <v>News &amp; Politics</v>
      </c>
      <c r="H1730" t="s">
        <v>13696</v>
      </c>
      <c r="I1730">
        <v>182200</v>
      </c>
      <c r="J1730">
        <v>6315</v>
      </c>
      <c r="K1730">
        <v>402</v>
      </c>
      <c r="L1730">
        <v>455</v>
      </c>
      <c r="M1730" t="b">
        <v>0</v>
      </c>
      <c r="N1730" t="b">
        <v>0</v>
      </c>
      <c r="O1730" t="b">
        <v>0</v>
      </c>
    </row>
    <row r="1731" spans="1:15" x14ac:dyDescent="0.2">
      <c r="A1731" t="s">
        <v>10717</v>
      </c>
      <c r="B1731" s="1">
        <v>43133</v>
      </c>
      <c r="C1731" s="1">
        <v>43126.588136574072</v>
      </c>
      <c r="D1731" t="s">
        <v>20286</v>
      </c>
      <c r="E1731" t="s">
        <v>10718</v>
      </c>
      <c r="F1731">
        <v>26</v>
      </c>
      <c r="G1731" t="str">
        <f>VLOOKUP(YouTubeVideos[[#This Row],[category_id]],VideoCategories[],2,FALSE)</f>
        <v>Howto &amp; Style</v>
      </c>
      <c r="H1731" t="s">
        <v>10719</v>
      </c>
      <c r="I1731">
        <v>182333</v>
      </c>
      <c r="J1731">
        <v>9629</v>
      </c>
      <c r="K1731">
        <v>90</v>
      </c>
      <c r="L1731">
        <v>572</v>
      </c>
      <c r="M1731" t="b">
        <v>0</v>
      </c>
      <c r="N1731" t="b">
        <v>0</v>
      </c>
      <c r="O1731" t="b">
        <v>0</v>
      </c>
    </row>
    <row r="1732" spans="1:15" x14ac:dyDescent="0.2">
      <c r="A1732" t="s">
        <v>2631</v>
      </c>
      <c r="B1732" s="1">
        <v>43070</v>
      </c>
      <c r="C1732" s="1">
        <v>43066.380960648145</v>
      </c>
      <c r="D1732" t="s">
        <v>2632</v>
      </c>
      <c r="E1732" t="s">
        <v>2633</v>
      </c>
      <c r="F1732">
        <v>17</v>
      </c>
      <c r="G1732" t="str">
        <f>VLOOKUP(YouTubeVideos[[#This Row],[category_id]],VideoCategories[],2,FALSE)</f>
        <v>Sports</v>
      </c>
      <c r="H1732" t="s">
        <v>2634</v>
      </c>
      <c r="I1732">
        <v>182650</v>
      </c>
      <c r="J1732">
        <v>5994</v>
      </c>
      <c r="K1732">
        <v>76</v>
      </c>
      <c r="L1732">
        <v>725</v>
      </c>
      <c r="M1732" t="b">
        <v>0</v>
      </c>
      <c r="N1732" t="b">
        <v>0</v>
      </c>
      <c r="O1732" t="b">
        <v>0</v>
      </c>
    </row>
    <row r="1733" spans="1:15" x14ac:dyDescent="0.2">
      <c r="A1733" t="s">
        <v>8634</v>
      </c>
      <c r="B1733" s="1">
        <v>43118</v>
      </c>
      <c r="C1733" s="1">
        <v>43112.582592592589</v>
      </c>
      <c r="D1733" t="s">
        <v>8635</v>
      </c>
      <c r="E1733" t="s">
        <v>8636</v>
      </c>
      <c r="F1733">
        <v>17</v>
      </c>
      <c r="G1733" t="str">
        <f>VLOOKUP(YouTubeVideos[[#This Row],[category_id]],VideoCategories[],2,FALSE)</f>
        <v>Sports</v>
      </c>
      <c r="H1733" t="s">
        <v>8637</v>
      </c>
      <c r="I1733">
        <v>182783</v>
      </c>
      <c r="J1733">
        <v>4403</v>
      </c>
      <c r="K1733">
        <v>199</v>
      </c>
      <c r="L1733">
        <v>1610</v>
      </c>
      <c r="M1733" t="b">
        <v>0</v>
      </c>
      <c r="N1733" t="b">
        <v>0</v>
      </c>
      <c r="O1733" t="b">
        <v>0</v>
      </c>
    </row>
    <row r="1734" spans="1:15" x14ac:dyDescent="0.2">
      <c r="A1734" t="s">
        <v>12367</v>
      </c>
      <c r="B1734" s="1">
        <v>43149</v>
      </c>
      <c r="C1734" s="1">
        <v>43148.208344907405</v>
      </c>
      <c r="D1734" t="s">
        <v>12368</v>
      </c>
      <c r="E1734" t="s">
        <v>1226</v>
      </c>
      <c r="F1734">
        <v>17</v>
      </c>
      <c r="G1734" t="str">
        <f>VLOOKUP(YouTubeVideos[[#This Row],[category_id]],VideoCategories[],2,FALSE)</f>
        <v>Sports</v>
      </c>
      <c r="H1734" t="s">
        <v>12369</v>
      </c>
      <c r="I1734">
        <v>183106</v>
      </c>
      <c r="J1734">
        <v>2648</v>
      </c>
      <c r="K1734">
        <v>59</v>
      </c>
      <c r="L1734">
        <v>244</v>
      </c>
      <c r="M1734" t="b">
        <v>0</v>
      </c>
      <c r="N1734" t="b">
        <v>0</v>
      </c>
      <c r="O1734" t="b">
        <v>0</v>
      </c>
    </row>
    <row r="1735" spans="1:15" x14ac:dyDescent="0.2">
      <c r="A1735" t="s">
        <v>17197</v>
      </c>
      <c r="B1735" s="1">
        <v>43223</v>
      </c>
      <c r="C1735" s="1">
        <v>43208.958344907405</v>
      </c>
      <c r="D1735" t="s">
        <v>20669</v>
      </c>
      <c r="E1735" t="s">
        <v>2633</v>
      </c>
      <c r="F1735">
        <v>22</v>
      </c>
      <c r="G1735" t="str">
        <f>VLOOKUP(YouTubeVideos[[#This Row],[category_id]],VideoCategories[],2,FALSE)</f>
        <v>People &amp; Blogs</v>
      </c>
      <c r="H1735" t="s">
        <v>17198</v>
      </c>
      <c r="I1735">
        <v>183242</v>
      </c>
      <c r="J1735">
        <v>3130</v>
      </c>
      <c r="K1735">
        <v>67</v>
      </c>
      <c r="L1735">
        <v>163</v>
      </c>
      <c r="M1735" t="b">
        <v>0</v>
      </c>
      <c r="N1735" t="b">
        <v>0</v>
      </c>
      <c r="O1735" t="b">
        <v>0</v>
      </c>
    </row>
    <row r="1736" spans="1:15" x14ac:dyDescent="0.2">
      <c r="A1736" t="s">
        <v>1455</v>
      </c>
      <c r="B1736" s="1">
        <v>43061</v>
      </c>
      <c r="C1736" s="1">
        <v>43059.832777777781</v>
      </c>
      <c r="D1736" t="s">
        <v>1456</v>
      </c>
      <c r="E1736" t="s">
        <v>780</v>
      </c>
      <c r="F1736">
        <v>22</v>
      </c>
      <c r="G1736" t="str">
        <f>VLOOKUP(YouTubeVideos[[#This Row],[category_id]],VideoCategories[],2,FALSE)</f>
        <v>People &amp; Blogs</v>
      </c>
      <c r="H1736" t="s">
        <v>1457</v>
      </c>
      <c r="I1736">
        <v>183369</v>
      </c>
      <c r="J1736">
        <v>11717</v>
      </c>
      <c r="K1736">
        <v>92</v>
      </c>
      <c r="L1736">
        <v>548</v>
      </c>
      <c r="M1736" t="b">
        <v>0</v>
      </c>
      <c r="N1736" t="b">
        <v>0</v>
      </c>
      <c r="O1736" t="b">
        <v>0</v>
      </c>
    </row>
    <row r="1737" spans="1:15" x14ac:dyDescent="0.2">
      <c r="A1737" t="s">
        <v>1742</v>
      </c>
      <c r="B1737" s="1">
        <v>43063</v>
      </c>
      <c r="C1737" s="1">
        <v>43055.875023148146</v>
      </c>
      <c r="D1737" t="s">
        <v>1743</v>
      </c>
      <c r="E1737" t="s">
        <v>314</v>
      </c>
      <c r="F1737">
        <v>10</v>
      </c>
      <c r="G1737" t="str">
        <f>VLOOKUP(YouTubeVideos[[#This Row],[category_id]],VideoCategories[],2,FALSE)</f>
        <v>Music</v>
      </c>
      <c r="H1737" t="s">
        <v>1744</v>
      </c>
      <c r="I1737">
        <v>183509</v>
      </c>
      <c r="J1737">
        <v>4702</v>
      </c>
      <c r="K1737">
        <v>185</v>
      </c>
      <c r="L1737">
        <v>265</v>
      </c>
      <c r="M1737" t="b">
        <v>0</v>
      </c>
      <c r="N1737" t="b">
        <v>0</v>
      </c>
      <c r="O1737" t="b">
        <v>0</v>
      </c>
    </row>
    <row r="1738" spans="1:15" x14ac:dyDescent="0.2">
      <c r="A1738" t="s">
        <v>13716</v>
      </c>
      <c r="B1738" s="1">
        <v>43162</v>
      </c>
      <c r="C1738" s="1">
        <v>43149.469571759262</v>
      </c>
      <c r="D1738" t="s">
        <v>13717</v>
      </c>
      <c r="E1738" t="s">
        <v>7768</v>
      </c>
      <c r="F1738">
        <v>23</v>
      </c>
      <c r="G1738" t="str">
        <f>VLOOKUP(YouTubeVideos[[#This Row],[category_id]],VideoCategories[],2,FALSE)</f>
        <v>Comedy</v>
      </c>
      <c r="H1738" t="s">
        <v>13718</v>
      </c>
      <c r="I1738">
        <v>184312</v>
      </c>
      <c r="J1738">
        <v>12436</v>
      </c>
      <c r="K1738">
        <v>170</v>
      </c>
      <c r="L1738">
        <v>1290</v>
      </c>
      <c r="M1738" t="b">
        <v>0</v>
      </c>
      <c r="N1738" t="b">
        <v>0</v>
      </c>
      <c r="O1738" t="b">
        <v>0</v>
      </c>
    </row>
    <row r="1739" spans="1:15" x14ac:dyDescent="0.2">
      <c r="A1739" t="s">
        <v>9073</v>
      </c>
      <c r="B1739" s="1">
        <v>43122</v>
      </c>
      <c r="C1739" s="1">
        <v>43115.987893518519</v>
      </c>
      <c r="D1739" t="s">
        <v>9074</v>
      </c>
      <c r="E1739" t="s">
        <v>9075</v>
      </c>
      <c r="F1739">
        <v>17</v>
      </c>
      <c r="G1739" t="str">
        <f>VLOOKUP(YouTubeVideos[[#This Row],[category_id]],VideoCategories[],2,FALSE)</f>
        <v>Sports</v>
      </c>
      <c r="H1739" t="s">
        <v>9076</v>
      </c>
      <c r="I1739">
        <v>184348</v>
      </c>
      <c r="J1739">
        <v>2052</v>
      </c>
      <c r="K1739">
        <v>57</v>
      </c>
      <c r="L1739">
        <v>272</v>
      </c>
      <c r="M1739" t="b">
        <v>0</v>
      </c>
      <c r="N1739" t="b">
        <v>0</v>
      </c>
      <c r="O1739" t="b">
        <v>0</v>
      </c>
    </row>
    <row r="1740" spans="1:15" x14ac:dyDescent="0.2">
      <c r="A1740" t="s">
        <v>13302</v>
      </c>
      <c r="B1740" s="1">
        <v>43158</v>
      </c>
      <c r="C1740" s="1">
        <v>43151.146608796298</v>
      </c>
      <c r="D1740" t="s">
        <v>20450</v>
      </c>
      <c r="E1740" t="s">
        <v>13303</v>
      </c>
      <c r="F1740">
        <v>17</v>
      </c>
      <c r="G1740" t="str">
        <f>VLOOKUP(YouTubeVideos[[#This Row],[category_id]],VideoCategories[],2,FALSE)</f>
        <v>Sports</v>
      </c>
      <c r="H1740" t="s">
        <v>13304</v>
      </c>
      <c r="I1740">
        <v>184390</v>
      </c>
      <c r="J1740">
        <v>1840</v>
      </c>
      <c r="K1740">
        <v>30</v>
      </c>
      <c r="L1740">
        <v>132</v>
      </c>
      <c r="M1740" t="b">
        <v>0</v>
      </c>
      <c r="N1740" t="b">
        <v>0</v>
      </c>
      <c r="O1740" t="b">
        <v>0</v>
      </c>
    </row>
    <row r="1741" spans="1:15" x14ac:dyDescent="0.2">
      <c r="A1741" t="s">
        <v>1699</v>
      </c>
      <c r="B1741" s="1">
        <v>43063</v>
      </c>
      <c r="C1741" s="1">
        <v>43062.125023148146</v>
      </c>
      <c r="D1741" t="s">
        <v>1700</v>
      </c>
      <c r="E1741" t="s">
        <v>463</v>
      </c>
      <c r="F1741">
        <v>23</v>
      </c>
      <c r="G1741" t="str">
        <f>VLOOKUP(YouTubeVideos[[#This Row],[category_id]],VideoCategories[],2,FALSE)</f>
        <v>Comedy</v>
      </c>
      <c r="H1741" t="s">
        <v>1701</v>
      </c>
      <c r="I1741">
        <v>184579</v>
      </c>
      <c r="J1741">
        <v>2565</v>
      </c>
      <c r="K1741">
        <v>84</v>
      </c>
      <c r="L1741">
        <v>242</v>
      </c>
      <c r="M1741" t="b">
        <v>0</v>
      </c>
      <c r="N1741" t="b">
        <v>0</v>
      </c>
      <c r="O1741" t="b">
        <v>0</v>
      </c>
    </row>
    <row r="1742" spans="1:15" x14ac:dyDescent="0.2">
      <c r="A1742" t="s">
        <v>15577</v>
      </c>
      <c r="B1742" s="1">
        <v>43192</v>
      </c>
      <c r="C1742" s="1">
        <v>43186.583344907405</v>
      </c>
      <c r="D1742" t="s">
        <v>15578</v>
      </c>
      <c r="E1742" t="s">
        <v>183</v>
      </c>
      <c r="F1742">
        <v>27</v>
      </c>
      <c r="G1742" t="str">
        <f>VLOOKUP(YouTubeVideos[[#This Row],[category_id]],VideoCategories[],2,FALSE)</f>
        <v>Education</v>
      </c>
      <c r="H1742" t="s">
        <v>15579</v>
      </c>
      <c r="I1742">
        <v>184794</v>
      </c>
      <c r="J1742">
        <v>6353</v>
      </c>
      <c r="K1742">
        <v>189</v>
      </c>
      <c r="L1742">
        <v>1983</v>
      </c>
      <c r="M1742" t="b">
        <v>0</v>
      </c>
      <c r="N1742" t="b">
        <v>0</v>
      </c>
      <c r="O1742" t="b">
        <v>0</v>
      </c>
    </row>
    <row r="1743" spans="1:15" x14ac:dyDescent="0.2">
      <c r="A1743" t="s">
        <v>13775</v>
      </c>
      <c r="B1743" s="1">
        <v>43163</v>
      </c>
      <c r="C1743" s="1">
        <v>43154.123807870368</v>
      </c>
      <c r="D1743" t="s">
        <v>13776</v>
      </c>
      <c r="E1743" t="s">
        <v>1669</v>
      </c>
      <c r="F1743">
        <v>28</v>
      </c>
      <c r="G1743" t="str">
        <f>VLOOKUP(YouTubeVideos[[#This Row],[category_id]],VideoCategories[],2,FALSE)</f>
        <v>Science &amp; Technology</v>
      </c>
      <c r="H1743" t="s">
        <v>13777</v>
      </c>
      <c r="I1743">
        <v>184944</v>
      </c>
      <c r="J1743">
        <v>2386</v>
      </c>
      <c r="K1743">
        <v>144</v>
      </c>
      <c r="L1743">
        <v>329</v>
      </c>
      <c r="M1743" t="b">
        <v>0</v>
      </c>
      <c r="N1743" t="b">
        <v>0</v>
      </c>
      <c r="O1743" t="b">
        <v>0</v>
      </c>
    </row>
    <row r="1744" spans="1:15" x14ac:dyDescent="0.2">
      <c r="A1744" t="s">
        <v>5977</v>
      </c>
      <c r="B1744" s="1">
        <v>43095</v>
      </c>
      <c r="C1744" s="1">
        <v>43088.625706018516</v>
      </c>
      <c r="D1744" t="s">
        <v>5978</v>
      </c>
      <c r="E1744" t="s">
        <v>5979</v>
      </c>
      <c r="F1744">
        <v>26</v>
      </c>
      <c r="G1744" t="str">
        <f>VLOOKUP(YouTubeVideos[[#This Row],[category_id]],VideoCategories[],2,FALSE)</f>
        <v>Howto &amp; Style</v>
      </c>
      <c r="H1744" t="s">
        <v>20004</v>
      </c>
      <c r="I1744">
        <v>184982</v>
      </c>
      <c r="J1744">
        <v>10075</v>
      </c>
      <c r="K1744">
        <v>170</v>
      </c>
      <c r="L1744">
        <v>506</v>
      </c>
      <c r="M1744" t="b">
        <v>0</v>
      </c>
      <c r="N1744" t="b">
        <v>0</v>
      </c>
      <c r="O1744" t="b">
        <v>0</v>
      </c>
    </row>
    <row r="1745" spans="1:15" x14ac:dyDescent="0.2">
      <c r="A1745" t="s">
        <v>15332</v>
      </c>
      <c r="B1745" s="1">
        <v>43188</v>
      </c>
      <c r="C1745" s="1">
        <v>43185.338692129626</v>
      </c>
      <c r="D1745" t="s">
        <v>15333</v>
      </c>
      <c r="E1745" t="s">
        <v>51</v>
      </c>
      <c r="F1745">
        <v>24</v>
      </c>
      <c r="G1745" t="str">
        <f>VLOOKUP(YouTubeVideos[[#This Row],[category_id]],VideoCategories[],2,FALSE)</f>
        <v>Entertainment</v>
      </c>
      <c r="H1745" t="s">
        <v>15334</v>
      </c>
      <c r="I1745">
        <v>185260</v>
      </c>
      <c r="J1745">
        <v>4958</v>
      </c>
      <c r="K1745">
        <v>236</v>
      </c>
      <c r="L1745">
        <v>381</v>
      </c>
      <c r="M1745" t="b">
        <v>0</v>
      </c>
      <c r="N1745" t="b">
        <v>0</v>
      </c>
      <c r="O1745" t="b">
        <v>0</v>
      </c>
    </row>
    <row r="1746" spans="1:15" x14ac:dyDescent="0.2">
      <c r="A1746" t="s">
        <v>7188</v>
      </c>
      <c r="B1746" s="1">
        <v>43108</v>
      </c>
      <c r="C1746" s="1">
        <v>43104.958333333336</v>
      </c>
      <c r="D1746" t="s">
        <v>7189</v>
      </c>
      <c r="E1746" t="s">
        <v>2633</v>
      </c>
      <c r="F1746">
        <v>22</v>
      </c>
      <c r="G1746" t="str">
        <f>VLOOKUP(YouTubeVideos[[#This Row],[category_id]],VideoCategories[],2,FALSE)</f>
        <v>People &amp; Blogs</v>
      </c>
      <c r="H1746" t="s">
        <v>7190</v>
      </c>
      <c r="I1746">
        <v>185388</v>
      </c>
      <c r="J1746">
        <v>7081</v>
      </c>
      <c r="K1746">
        <v>48</v>
      </c>
      <c r="L1746">
        <v>798</v>
      </c>
      <c r="M1746" t="b">
        <v>0</v>
      </c>
      <c r="N1746" t="b">
        <v>0</v>
      </c>
      <c r="O1746" t="b">
        <v>0</v>
      </c>
    </row>
    <row r="1747" spans="1:15" x14ac:dyDescent="0.2">
      <c r="A1747" t="s">
        <v>11282</v>
      </c>
      <c r="B1747" s="1">
        <v>43137</v>
      </c>
      <c r="C1747" s="1">
        <v>43131.434131944443</v>
      </c>
      <c r="D1747" t="s">
        <v>11283</v>
      </c>
      <c r="E1747" t="s">
        <v>424</v>
      </c>
      <c r="F1747">
        <v>20</v>
      </c>
      <c r="G1747" t="str">
        <f>VLOOKUP(YouTubeVideos[[#This Row],[category_id]],VideoCategories[],2,FALSE)</f>
        <v>Gaming</v>
      </c>
      <c r="H1747" t="s">
        <v>20335</v>
      </c>
      <c r="I1747">
        <v>185604</v>
      </c>
      <c r="J1747">
        <v>7938</v>
      </c>
      <c r="K1747">
        <v>120</v>
      </c>
      <c r="L1747">
        <v>1421</v>
      </c>
      <c r="M1747" t="b">
        <v>0</v>
      </c>
      <c r="N1747" t="b">
        <v>0</v>
      </c>
      <c r="O1747" t="b">
        <v>0</v>
      </c>
    </row>
    <row r="1748" spans="1:15" x14ac:dyDescent="0.2">
      <c r="A1748" t="s">
        <v>6109</v>
      </c>
      <c r="B1748" s="1">
        <v>43097</v>
      </c>
      <c r="C1748" s="1">
        <v>43090.625</v>
      </c>
      <c r="D1748" t="s">
        <v>6110</v>
      </c>
      <c r="E1748" t="s">
        <v>3000</v>
      </c>
      <c r="F1748">
        <v>15</v>
      </c>
      <c r="G1748" t="str">
        <f>VLOOKUP(YouTubeVideos[[#This Row],[category_id]],VideoCategories[],2,FALSE)</f>
        <v>Pets &amp; Animals</v>
      </c>
      <c r="H1748" t="s">
        <v>6111</v>
      </c>
      <c r="I1748">
        <v>185620</v>
      </c>
      <c r="J1748">
        <v>4052</v>
      </c>
      <c r="K1748">
        <v>346</v>
      </c>
      <c r="L1748">
        <v>525</v>
      </c>
      <c r="M1748" t="b">
        <v>0</v>
      </c>
      <c r="N1748" t="b">
        <v>0</v>
      </c>
      <c r="O1748" t="b">
        <v>0</v>
      </c>
    </row>
    <row r="1749" spans="1:15" x14ac:dyDescent="0.2">
      <c r="A1749" t="s">
        <v>8855</v>
      </c>
      <c r="B1749" s="1">
        <v>43120</v>
      </c>
      <c r="C1749" s="1">
        <v>43119.376076388886</v>
      </c>
      <c r="D1749" t="s">
        <v>20185</v>
      </c>
      <c r="E1749" t="s">
        <v>28</v>
      </c>
      <c r="F1749">
        <v>24</v>
      </c>
      <c r="G1749" t="str">
        <f>VLOOKUP(YouTubeVideos[[#This Row],[category_id]],VideoCategories[],2,FALSE)</f>
        <v>Entertainment</v>
      </c>
      <c r="H1749" t="s">
        <v>8856</v>
      </c>
      <c r="I1749">
        <v>185870</v>
      </c>
      <c r="J1749">
        <v>2843</v>
      </c>
      <c r="K1749">
        <v>48</v>
      </c>
      <c r="L1749">
        <v>88</v>
      </c>
      <c r="M1749" t="b">
        <v>0</v>
      </c>
      <c r="N1749" t="b">
        <v>0</v>
      </c>
      <c r="O1749" t="b">
        <v>0</v>
      </c>
    </row>
    <row r="1750" spans="1:15" x14ac:dyDescent="0.2">
      <c r="A1750" t="s">
        <v>5504</v>
      </c>
      <c r="B1750" s="1">
        <v>43090</v>
      </c>
      <c r="C1750" s="1">
        <v>43087.815428240741</v>
      </c>
      <c r="D1750" t="s">
        <v>5505</v>
      </c>
      <c r="E1750" t="s">
        <v>1226</v>
      </c>
      <c r="F1750">
        <v>17</v>
      </c>
      <c r="G1750" t="str">
        <f>VLOOKUP(YouTubeVideos[[#This Row],[category_id]],VideoCategories[],2,FALSE)</f>
        <v>Sports</v>
      </c>
      <c r="H1750" t="s">
        <v>5506</v>
      </c>
      <c r="I1750">
        <v>185891</v>
      </c>
      <c r="J1750">
        <v>5248</v>
      </c>
      <c r="K1750">
        <v>111</v>
      </c>
      <c r="L1750">
        <v>411</v>
      </c>
      <c r="M1750" t="b">
        <v>0</v>
      </c>
      <c r="N1750" t="b">
        <v>0</v>
      </c>
      <c r="O1750" t="b">
        <v>0</v>
      </c>
    </row>
    <row r="1751" spans="1:15" x14ac:dyDescent="0.2">
      <c r="A1751" t="s">
        <v>3252</v>
      </c>
      <c r="B1751" s="1">
        <v>43075</v>
      </c>
      <c r="C1751" s="1">
        <v>43069.2500462963</v>
      </c>
      <c r="D1751" t="s">
        <v>3253</v>
      </c>
      <c r="E1751" t="s">
        <v>117</v>
      </c>
      <c r="F1751">
        <v>27</v>
      </c>
      <c r="G1751" t="str">
        <f>VLOOKUP(YouTubeVideos[[#This Row],[category_id]],VideoCategories[],2,FALSE)</f>
        <v>Education</v>
      </c>
      <c r="H1751" t="s">
        <v>19891</v>
      </c>
      <c r="I1751">
        <v>185947</v>
      </c>
      <c r="J1751">
        <v>7169</v>
      </c>
      <c r="K1751">
        <v>227</v>
      </c>
      <c r="L1751">
        <v>440</v>
      </c>
      <c r="M1751" t="b">
        <v>0</v>
      </c>
      <c r="N1751" t="b">
        <v>0</v>
      </c>
      <c r="O1751" t="b">
        <v>0</v>
      </c>
    </row>
    <row r="1752" spans="1:15" x14ac:dyDescent="0.2">
      <c r="A1752" t="s">
        <v>8126</v>
      </c>
      <c r="B1752" s="1">
        <v>43115</v>
      </c>
      <c r="C1752" s="1">
        <v>43109.620856481481</v>
      </c>
      <c r="D1752" t="s">
        <v>8127</v>
      </c>
      <c r="E1752" t="s">
        <v>6080</v>
      </c>
      <c r="F1752">
        <v>26</v>
      </c>
      <c r="G1752" t="str">
        <f>VLOOKUP(YouTubeVideos[[#This Row],[category_id]],VideoCategories[],2,FALSE)</f>
        <v>Howto &amp; Style</v>
      </c>
      <c r="H1752" t="s">
        <v>8128</v>
      </c>
      <c r="I1752">
        <v>185948</v>
      </c>
      <c r="J1752">
        <v>7934</v>
      </c>
      <c r="K1752">
        <v>404</v>
      </c>
      <c r="L1752">
        <v>1580</v>
      </c>
      <c r="M1752" t="b">
        <v>0</v>
      </c>
      <c r="N1752" t="b">
        <v>0</v>
      </c>
      <c r="O1752" t="b">
        <v>0</v>
      </c>
    </row>
    <row r="1753" spans="1:15" x14ac:dyDescent="0.2">
      <c r="A1753" t="s">
        <v>6646</v>
      </c>
      <c r="B1753" s="1">
        <v>43104</v>
      </c>
      <c r="C1753" s="1">
        <v>43103.250567129631</v>
      </c>
      <c r="D1753" t="s">
        <v>6647</v>
      </c>
      <c r="E1753" t="s">
        <v>47</v>
      </c>
      <c r="F1753">
        <v>24</v>
      </c>
      <c r="G1753" t="str">
        <f>VLOOKUP(YouTubeVideos[[#This Row],[category_id]],VideoCategories[],2,FALSE)</f>
        <v>Entertainment</v>
      </c>
      <c r="H1753" t="s">
        <v>6648</v>
      </c>
      <c r="I1753">
        <v>186023</v>
      </c>
      <c r="J1753">
        <v>3442</v>
      </c>
      <c r="K1753">
        <v>106</v>
      </c>
      <c r="L1753">
        <v>159</v>
      </c>
      <c r="M1753" t="b">
        <v>0</v>
      </c>
      <c r="N1753" t="b">
        <v>0</v>
      </c>
      <c r="O1753" t="b">
        <v>0</v>
      </c>
    </row>
    <row r="1754" spans="1:15" x14ac:dyDescent="0.2">
      <c r="A1754" t="s">
        <v>2178</v>
      </c>
      <c r="B1754" s="1">
        <v>43067</v>
      </c>
      <c r="C1754" s="1">
        <v>43059.333425925928</v>
      </c>
      <c r="D1754" t="s">
        <v>2179</v>
      </c>
      <c r="E1754" t="s">
        <v>2180</v>
      </c>
      <c r="F1754">
        <v>10</v>
      </c>
      <c r="G1754" t="str">
        <f>VLOOKUP(YouTubeVideos[[#This Row],[category_id]],VideoCategories[],2,FALSE)</f>
        <v>Music</v>
      </c>
      <c r="H1754" t="s">
        <v>2181</v>
      </c>
      <c r="I1754">
        <v>186119</v>
      </c>
      <c r="J1754">
        <v>4727</v>
      </c>
      <c r="K1754">
        <v>178</v>
      </c>
      <c r="L1754">
        <v>567</v>
      </c>
      <c r="M1754" t="b">
        <v>0</v>
      </c>
      <c r="N1754" t="b">
        <v>0</v>
      </c>
      <c r="O1754" t="b">
        <v>0</v>
      </c>
    </row>
    <row r="1755" spans="1:15" x14ac:dyDescent="0.2">
      <c r="A1755" t="s">
        <v>11974</v>
      </c>
      <c r="B1755" s="1">
        <v>43145</v>
      </c>
      <c r="C1755" s="1">
        <v>43142.958368055559</v>
      </c>
      <c r="D1755" t="s">
        <v>11975</v>
      </c>
      <c r="E1755" t="s">
        <v>2633</v>
      </c>
      <c r="F1755">
        <v>22</v>
      </c>
      <c r="G1755" t="str">
        <f>VLOOKUP(YouTubeVideos[[#This Row],[category_id]],VideoCategories[],2,FALSE)</f>
        <v>People &amp; Blogs</v>
      </c>
      <c r="H1755" t="s">
        <v>11976</v>
      </c>
      <c r="I1755">
        <v>186280</v>
      </c>
      <c r="J1755">
        <v>4761</v>
      </c>
      <c r="K1755">
        <v>88</v>
      </c>
      <c r="L1755">
        <v>668</v>
      </c>
      <c r="M1755" t="b">
        <v>0</v>
      </c>
      <c r="N1755" t="b">
        <v>0</v>
      </c>
      <c r="O1755" t="b">
        <v>0</v>
      </c>
    </row>
    <row r="1756" spans="1:15" x14ac:dyDescent="0.2">
      <c r="A1756" t="s">
        <v>11494</v>
      </c>
      <c r="B1756" s="1">
        <v>43139</v>
      </c>
      <c r="C1756" s="1">
        <v>43132.20585648148</v>
      </c>
      <c r="D1756" t="s">
        <v>11495</v>
      </c>
      <c r="E1756" t="s">
        <v>2354</v>
      </c>
      <c r="F1756">
        <v>25</v>
      </c>
      <c r="G1756" t="str">
        <f>VLOOKUP(YouTubeVideos[[#This Row],[category_id]],VideoCategories[],2,FALSE)</f>
        <v>News &amp; Politics</v>
      </c>
      <c r="H1756" t="s">
        <v>11496</v>
      </c>
      <c r="I1756">
        <v>186452</v>
      </c>
      <c r="J1756">
        <v>895</v>
      </c>
      <c r="K1756">
        <v>125</v>
      </c>
      <c r="L1756">
        <v>464</v>
      </c>
      <c r="M1756" t="b">
        <v>0</v>
      </c>
      <c r="N1756" t="b">
        <v>0</v>
      </c>
      <c r="O1756" t="b">
        <v>0</v>
      </c>
    </row>
    <row r="1757" spans="1:15" x14ac:dyDescent="0.2">
      <c r="A1757" t="s">
        <v>13938</v>
      </c>
      <c r="B1757" s="1">
        <v>43165</v>
      </c>
      <c r="C1757" s="1">
        <v>43156.29173611111</v>
      </c>
      <c r="D1757" t="s">
        <v>13939</v>
      </c>
      <c r="E1757" t="s">
        <v>13940</v>
      </c>
      <c r="F1757">
        <v>2</v>
      </c>
      <c r="G1757" t="str">
        <f>VLOOKUP(YouTubeVideos[[#This Row],[category_id]],VideoCategories[],2,FALSE)</f>
        <v>Autos &amp; Vehicles</v>
      </c>
      <c r="H1757" t="s">
        <v>13941</v>
      </c>
      <c r="I1757">
        <v>186453</v>
      </c>
      <c r="J1757">
        <v>7332</v>
      </c>
      <c r="K1757">
        <v>279</v>
      </c>
      <c r="L1757">
        <v>2334</v>
      </c>
      <c r="M1757" t="b">
        <v>0</v>
      </c>
      <c r="N1757" t="b">
        <v>0</v>
      </c>
      <c r="O1757" t="b">
        <v>0</v>
      </c>
    </row>
    <row r="1758" spans="1:15" x14ac:dyDescent="0.2">
      <c r="A1758" t="s">
        <v>13996</v>
      </c>
      <c r="B1758" s="1">
        <v>43166</v>
      </c>
      <c r="C1758" s="1">
        <v>43158.800046296295</v>
      </c>
      <c r="D1758" t="s">
        <v>13997</v>
      </c>
      <c r="E1758" t="s">
        <v>6556</v>
      </c>
      <c r="F1758">
        <v>26</v>
      </c>
      <c r="G1758" t="str">
        <f>VLOOKUP(YouTubeVideos[[#This Row],[category_id]],VideoCategories[],2,FALSE)</f>
        <v>Howto &amp; Style</v>
      </c>
      <c r="H1758" t="s">
        <v>13998</v>
      </c>
      <c r="I1758">
        <v>186548</v>
      </c>
      <c r="J1758">
        <v>6260</v>
      </c>
      <c r="K1758">
        <v>196</v>
      </c>
      <c r="L1758">
        <v>955</v>
      </c>
      <c r="M1758" t="b">
        <v>0</v>
      </c>
      <c r="N1758" t="b">
        <v>0</v>
      </c>
      <c r="O1758" t="b">
        <v>0</v>
      </c>
    </row>
    <row r="1759" spans="1:15" x14ac:dyDescent="0.2">
      <c r="A1759" t="s">
        <v>2926</v>
      </c>
      <c r="B1759" s="1">
        <v>43072</v>
      </c>
      <c r="C1759" s="1">
        <v>43067.140011574076</v>
      </c>
      <c r="D1759" t="s">
        <v>2927</v>
      </c>
      <c r="E1759" t="s">
        <v>2928</v>
      </c>
      <c r="F1759">
        <v>10</v>
      </c>
      <c r="G1759" t="str">
        <f>VLOOKUP(YouTubeVideos[[#This Row],[category_id]],VideoCategories[],2,FALSE)</f>
        <v>Music</v>
      </c>
      <c r="H1759" t="s">
        <v>2929</v>
      </c>
      <c r="I1759">
        <v>186722</v>
      </c>
      <c r="J1759">
        <v>9773</v>
      </c>
      <c r="K1759">
        <v>41</v>
      </c>
      <c r="L1759">
        <v>422</v>
      </c>
      <c r="M1759" t="b">
        <v>0</v>
      </c>
      <c r="N1759" t="b">
        <v>0</v>
      </c>
      <c r="O1759" t="b">
        <v>0</v>
      </c>
    </row>
    <row r="1760" spans="1:15" x14ac:dyDescent="0.2">
      <c r="A1760" t="s">
        <v>12267</v>
      </c>
      <c r="B1760" s="1">
        <v>43147</v>
      </c>
      <c r="C1760" s="1">
        <v>43139.4375</v>
      </c>
      <c r="D1760" t="s">
        <v>20391</v>
      </c>
      <c r="E1760" t="s">
        <v>201</v>
      </c>
      <c r="F1760">
        <v>26</v>
      </c>
      <c r="G1760" t="str">
        <f>VLOOKUP(YouTubeVideos[[#This Row],[category_id]],VideoCategories[],2,FALSE)</f>
        <v>Howto &amp; Style</v>
      </c>
      <c r="H1760" t="s">
        <v>12268</v>
      </c>
      <c r="I1760">
        <v>186750</v>
      </c>
      <c r="J1760">
        <v>5770</v>
      </c>
      <c r="K1760">
        <v>85</v>
      </c>
      <c r="L1760">
        <v>249</v>
      </c>
      <c r="M1760" t="b">
        <v>0</v>
      </c>
      <c r="N1760" t="b">
        <v>0</v>
      </c>
      <c r="O1760" t="b">
        <v>0</v>
      </c>
    </row>
    <row r="1761" spans="1:15" x14ac:dyDescent="0.2">
      <c r="A1761" t="s">
        <v>13666</v>
      </c>
      <c r="B1761" s="1">
        <v>43161</v>
      </c>
      <c r="C1761" s="1">
        <v>43151.514733796299</v>
      </c>
      <c r="D1761" t="s">
        <v>13667</v>
      </c>
      <c r="E1761" t="s">
        <v>2633</v>
      </c>
      <c r="F1761">
        <v>22</v>
      </c>
      <c r="G1761" t="str">
        <f>VLOOKUP(YouTubeVideos[[#This Row],[category_id]],VideoCategories[],2,FALSE)</f>
        <v>People &amp; Blogs</v>
      </c>
      <c r="H1761" t="s">
        <v>13668</v>
      </c>
      <c r="I1761">
        <v>186912</v>
      </c>
      <c r="J1761">
        <v>5463</v>
      </c>
      <c r="K1761">
        <v>84</v>
      </c>
      <c r="L1761">
        <v>321</v>
      </c>
      <c r="M1761" t="b">
        <v>0</v>
      </c>
      <c r="N1761" t="b">
        <v>0</v>
      </c>
      <c r="O1761" t="b">
        <v>0</v>
      </c>
    </row>
    <row r="1762" spans="1:15" x14ac:dyDescent="0.2">
      <c r="A1762" t="s">
        <v>9653</v>
      </c>
      <c r="B1762" s="1">
        <v>43126</v>
      </c>
      <c r="C1762" s="1">
        <v>43120.501979166664</v>
      </c>
      <c r="D1762" t="s">
        <v>9654</v>
      </c>
      <c r="E1762" t="s">
        <v>8022</v>
      </c>
      <c r="F1762">
        <v>22</v>
      </c>
      <c r="G1762" t="str">
        <f>VLOOKUP(YouTubeVideos[[#This Row],[category_id]],VideoCategories[],2,FALSE)</f>
        <v>People &amp; Blogs</v>
      </c>
      <c r="H1762" t="s">
        <v>9655</v>
      </c>
      <c r="I1762">
        <v>187425</v>
      </c>
      <c r="J1762">
        <v>28177</v>
      </c>
      <c r="K1762">
        <v>157</v>
      </c>
      <c r="L1762">
        <v>2440</v>
      </c>
      <c r="M1762" t="b">
        <v>0</v>
      </c>
      <c r="N1762" t="b">
        <v>0</v>
      </c>
      <c r="O1762" t="b">
        <v>0</v>
      </c>
    </row>
    <row r="1763" spans="1:15" x14ac:dyDescent="0.2">
      <c r="A1763" t="s">
        <v>8289</v>
      </c>
      <c r="B1763" s="1">
        <v>43116</v>
      </c>
      <c r="C1763" s="1">
        <v>43110.250011574077</v>
      </c>
      <c r="D1763" t="s">
        <v>8290</v>
      </c>
      <c r="E1763" t="s">
        <v>804</v>
      </c>
      <c r="F1763">
        <v>24</v>
      </c>
      <c r="G1763" t="str">
        <f>VLOOKUP(YouTubeVideos[[#This Row],[category_id]],VideoCategories[],2,FALSE)</f>
        <v>Entertainment</v>
      </c>
      <c r="H1763" t="s">
        <v>8291</v>
      </c>
      <c r="I1763">
        <v>187585</v>
      </c>
      <c r="J1763">
        <v>9354</v>
      </c>
      <c r="K1763">
        <v>171</v>
      </c>
      <c r="L1763">
        <v>1349</v>
      </c>
      <c r="M1763" t="b">
        <v>0</v>
      </c>
      <c r="N1763" t="b">
        <v>0</v>
      </c>
      <c r="O1763" t="b">
        <v>0</v>
      </c>
    </row>
    <row r="1764" spans="1:15" x14ac:dyDescent="0.2">
      <c r="A1764" t="s">
        <v>3355</v>
      </c>
      <c r="B1764" s="1">
        <v>43076</v>
      </c>
      <c r="C1764" s="1">
        <v>43074.767233796294</v>
      </c>
      <c r="D1764" t="s">
        <v>19897</v>
      </c>
      <c r="E1764" t="s">
        <v>54</v>
      </c>
      <c r="F1764">
        <v>23</v>
      </c>
      <c r="G1764" t="str">
        <f>VLOOKUP(YouTubeVideos[[#This Row],[category_id]],VideoCategories[],2,FALSE)</f>
        <v>Comedy</v>
      </c>
      <c r="H1764" t="s">
        <v>3356</v>
      </c>
      <c r="I1764">
        <v>187987</v>
      </c>
      <c r="J1764">
        <v>3713</v>
      </c>
      <c r="K1764">
        <v>348</v>
      </c>
      <c r="L1764">
        <v>644</v>
      </c>
      <c r="M1764" t="b">
        <v>0</v>
      </c>
      <c r="N1764" t="b">
        <v>0</v>
      </c>
      <c r="O1764" t="b">
        <v>0</v>
      </c>
    </row>
    <row r="1765" spans="1:15" x14ac:dyDescent="0.2">
      <c r="A1765" t="s">
        <v>17307</v>
      </c>
      <c r="B1765" s="1">
        <v>43227</v>
      </c>
      <c r="C1765" s="1">
        <v>43217.187511574077</v>
      </c>
      <c r="D1765" t="s">
        <v>17308</v>
      </c>
      <c r="E1765" t="s">
        <v>1820</v>
      </c>
      <c r="F1765">
        <v>26</v>
      </c>
      <c r="G1765" t="str">
        <f>VLOOKUP(YouTubeVideos[[#This Row],[category_id]],VideoCategories[],2,FALSE)</f>
        <v>Howto &amp; Style</v>
      </c>
      <c r="H1765" t="s">
        <v>17309</v>
      </c>
      <c r="I1765">
        <v>188155</v>
      </c>
      <c r="J1765">
        <v>7011</v>
      </c>
      <c r="K1765">
        <v>179</v>
      </c>
      <c r="L1765">
        <v>1005</v>
      </c>
      <c r="M1765" t="b">
        <v>0</v>
      </c>
      <c r="N1765" t="b">
        <v>0</v>
      </c>
      <c r="O1765" t="b">
        <v>0</v>
      </c>
    </row>
    <row r="1766" spans="1:15" x14ac:dyDescent="0.2">
      <c r="A1766" t="s">
        <v>11166</v>
      </c>
      <c r="B1766" s="1">
        <v>43137</v>
      </c>
      <c r="C1766" s="1">
        <v>43131.416666666664</v>
      </c>
      <c r="D1766" t="s">
        <v>11167</v>
      </c>
      <c r="E1766" t="s">
        <v>4203</v>
      </c>
      <c r="F1766">
        <v>25</v>
      </c>
      <c r="G1766" t="str">
        <f>VLOOKUP(YouTubeVideos[[#This Row],[category_id]],VideoCategories[],2,FALSE)</f>
        <v>News &amp; Politics</v>
      </c>
      <c r="H1766" t="s">
        <v>11168</v>
      </c>
      <c r="I1766">
        <v>188158</v>
      </c>
      <c r="J1766">
        <v>7726</v>
      </c>
      <c r="K1766">
        <v>344</v>
      </c>
      <c r="L1766">
        <v>778</v>
      </c>
      <c r="M1766" t="b">
        <v>0</v>
      </c>
      <c r="N1766" t="b">
        <v>0</v>
      </c>
      <c r="O1766" t="b">
        <v>0</v>
      </c>
    </row>
    <row r="1767" spans="1:15" x14ac:dyDescent="0.2">
      <c r="A1767" t="s">
        <v>6872</v>
      </c>
      <c r="B1767" s="1">
        <v>43105</v>
      </c>
      <c r="C1767" s="1">
        <v>43097.528506944444</v>
      </c>
      <c r="D1767" t="s">
        <v>20054</v>
      </c>
      <c r="E1767" t="s">
        <v>6873</v>
      </c>
      <c r="F1767">
        <v>27</v>
      </c>
      <c r="G1767" t="str">
        <f>VLOOKUP(YouTubeVideos[[#This Row],[category_id]],VideoCategories[],2,FALSE)</f>
        <v>Education</v>
      </c>
      <c r="H1767" t="s">
        <v>6874</v>
      </c>
      <c r="I1767">
        <v>188210</v>
      </c>
      <c r="J1767">
        <v>6197</v>
      </c>
      <c r="K1767">
        <v>123</v>
      </c>
      <c r="L1767">
        <v>437</v>
      </c>
      <c r="M1767" t="b">
        <v>0</v>
      </c>
      <c r="N1767" t="b">
        <v>0</v>
      </c>
      <c r="O1767" t="b">
        <v>0</v>
      </c>
    </row>
    <row r="1768" spans="1:15" x14ac:dyDescent="0.2">
      <c r="A1768" t="s">
        <v>6558</v>
      </c>
      <c r="B1768" s="1">
        <v>43103</v>
      </c>
      <c r="C1768" s="1">
        <v>43091.873842592591</v>
      </c>
      <c r="D1768" t="s">
        <v>6559</v>
      </c>
      <c r="E1768" t="s">
        <v>6560</v>
      </c>
      <c r="F1768">
        <v>22</v>
      </c>
      <c r="G1768" t="str">
        <f>VLOOKUP(YouTubeVideos[[#This Row],[category_id]],VideoCategories[],2,FALSE)</f>
        <v>People &amp; Blogs</v>
      </c>
      <c r="H1768" t="s">
        <v>6561</v>
      </c>
      <c r="I1768">
        <v>188322</v>
      </c>
      <c r="J1768">
        <v>4773</v>
      </c>
      <c r="K1768">
        <v>173</v>
      </c>
      <c r="L1768">
        <v>720</v>
      </c>
      <c r="M1768" t="b">
        <v>0</v>
      </c>
      <c r="N1768" t="b">
        <v>0</v>
      </c>
      <c r="O1768" t="b">
        <v>0</v>
      </c>
    </row>
    <row r="1769" spans="1:15" x14ac:dyDescent="0.2">
      <c r="A1769" t="s">
        <v>12723</v>
      </c>
      <c r="B1769" s="1">
        <v>43152</v>
      </c>
      <c r="C1769" s="1">
        <v>43145.343564814815</v>
      </c>
      <c r="D1769" t="s">
        <v>12724</v>
      </c>
      <c r="E1769" t="s">
        <v>1959</v>
      </c>
      <c r="F1769">
        <v>24</v>
      </c>
      <c r="G1769" t="str">
        <f>VLOOKUP(YouTubeVideos[[#This Row],[category_id]],VideoCategories[],2,FALSE)</f>
        <v>Entertainment</v>
      </c>
      <c r="H1769" t="s">
        <v>12725</v>
      </c>
      <c r="I1769">
        <v>188949</v>
      </c>
      <c r="J1769">
        <v>2201</v>
      </c>
      <c r="K1769">
        <v>297</v>
      </c>
      <c r="L1769">
        <v>758</v>
      </c>
      <c r="M1769" t="b">
        <v>0</v>
      </c>
      <c r="N1769" t="b">
        <v>0</v>
      </c>
      <c r="O1769" t="b">
        <v>0</v>
      </c>
    </row>
    <row r="1770" spans="1:15" x14ac:dyDescent="0.2">
      <c r="A1770" t="s">
        <v>901</v>
      </c>
      <c r="B1770" s="1">
        <v>43057</v>
      </c>
      <c r="C1770" s="1">
        <v>43052.176111111112</v>
      </c>
      <c r="D1770" t="s">
        <v>902</v>
      </c>
      <c r="E1770" t="s">
        <v>903</v>
      </c>
      <c r="F1770">
        <v>28</v>
      </c>
      <c r="G1770" t="str">
        <f>VLOOKUP(YouTubeVideos[[#This Row],[category_id]],VideoCategories[],2,FALSE)</f>
        <v>Science &amp; Technology</v>
      </c>
      <c r="H1770" t="s">
        <v>904</v>
      </c>
      <c r="I1770">
        <v>188957</v>
      </c>
      <c r="J1770">
        <v>7394</v>
      </c>
      <c r="K1770">
        <v>75</v>
      </c>
      <c r="L1770">
        <v>680</v>
      </c>
      <c r="M1770" t="b">
        <v>0</v>
      </c>
      <c r="N1770" t="b">
        <v>0</v>
      </c>
      <c r="O1770" t="b">
        <v>0</v>
      </c>
    </row>
    <row r="1771" spans="1:15" x14ac:dyDescent="0.2">
      <c r="A1771" t="s">
        <v>19266</v>
      </c>
      <c r="B1771" s="1">
        <v>43265</v>
      </c>
      <c r="C1771" s="1">
        <v>43258.875231481485</v>
      </c>
      <c r="D1771" t="s">
        <v>19267</v>
      </c>
      <c r="E1771" t="s">
        <v>2180</v>
      </c>
      <c r="F1771">
        <v>10</v>
      </c>
      <c r="G1771" t="str">
        <f>VLOOKUP(YouTubeVideos[[#This Row],[category_id]],VideoCategories[],2,FALSE)</f>
        <v>Music</v>
      </c>
      <c r="H1771" t="s">
        <v>19268</v>
      </c>
      <c r="I1771">
        <v>189038</v>
      </c>
      <c r="J1771">
        <v>8607</v>
      </c>
      <c r="K1771">
        <v>133</v>
      </c>
      <c r="L1771">
        <v>497</v>
      </c>
      <c r="M1771" t="b">
        <v>0</v>
      </c>
      <c r="N1771" t="b">
        <v>0</v>
      </c>
      <c r="O1771" t="b">
        <v>0</v>
      </c>
    </row>
    <row r="1772" spans="1:15" x14ac:dyDescent="0.2">
      <c r="A1772" t="s">
        <v>13017</v>
      </c>
      <c r="B1772" s="1">
        <v>43154</v>
      </c>
      <c r="C1772" s="1">
        <v>43145.5</v>
      </c>
      <c r="D1772" t="s">
        <v>13018</v>
      </c>
      <c r="E1772" t="s">
        <v>13019</v>
      </c>
      <c r="F1772">
        <v>26</v>
      </c>
      <c r="G1772" t="str">
        <f>VLOOKUP(YouTubeVideos[[#This Row],[category_id]],VideoCategories[],2,FALSE)</f>
        <v>Howto &amp; Style</v>
      </c>
      <c r="H1772" t="s">
        <v>13020</v>
      </c>
      <c r="I1772">
        <v>189102</v>
      </c>
      <c r="J1772">
        <v>4759</v>
      </c>
      <c r="K1772">
        <v>59</v>
      </c>
      <c r="L1772">
        <v>176</v>
      </c>
      <c r="M1772" t="b">
        <v>0</v>
      </c>
      <c r="N1772" t="b">
        <v>0</v>
      </c>
      <c r="O1772" t="b">
        <v>0</v>
      </c>
    </row>
    <row r="1773" spans="1:15" x14ac:dyDescent="0.2">
      <c r="A1773" t="s">
        <v>2672</v>
      </c>
      <c r="B1773" s="1">
        <v>43070</v>
      </c>
      <c r="C1773" s="1">
        <v>43064.416712962964</v>
      </c>
      <c r="D1773" t="s">
        <v>2673</v>
      </c>
      <c r="E1773" t="s">
        <v>2674</v>
      </c>
      <c r="F1773">
        <v>24</v>
      </c>
      <c r="G1773" t="str">
        <f>VLOOKUP(YouTubeVideos[[#This Row],[category_id]],VideoCategories[],2,FALSE)</f>
        <v>Entertainment</v>
      </c>
      <c r="H1773" t="s">
        <v>19862</v>
      </c>
      <c r="I1773">
        <v>189308</v>
      </c>
      <c r="J1773">
        <v>2394</v>
      </c>
      <c r="K1773">
        <v>362</v>
      </c>
      <c r="L1773">
        <v>263</v>
      </c>
      <c r="M1773" t="b">
        <v>0</v>
      </c>
      <c r="N1773" t="b">
        <v>0</v>
      </c>
      <c r="O1773" t="b">
        <v>0</v>
      </c>
    </row>
    <row r="1774" spans="1:15" x14ac:dyDescent="0.2">
      <c r="A1774" t="s">
        <v>6585</v>
      </c>
      <c r="B1774" s="1">
        <v>43103</v>
      </c>
      <c r="C1774" s="1">
        <v>43091.386516203704</v>
      </c>
      <c r="D1774" t="s">
        <v>6586</v>
      </c>
      <c r="E1774" t="s">
        <v>3342</v>
      </c>
      <c r="F1774">
        <v>25</v>
      </c>
      <c r="G1774" t="str">
        <f>VLOOKUP(YouTubeVideos[[#This Row],[category_id]],VideoCategories[],2,FALSE)</f>
        <v>News &amp; Politics</v>
      </c>
      <c r="H1774" t="s">
        <v>63</v>
      </c>
      <c r="I1774">
        <v>189594</v>
      </c>
      <c r="J1774">
        <v>6437</v>
      </c>
      <c r="K1774">
        <v>6441</v>
      </c>
      <c r="L1774">
        <v>4517</v>
      </c>
      <c r="M1774" t="b">
        <v>0</v>
      </c>
      <c r="N1774" t="b">
        <v>0</v>
      </c>
      <c r="O1774" t="b">
        <v>0</v>
      </c>
    </row>
    <row r="1775" spans="1:15" x14ac:dyDescent="0.2">
      <c r="A1775" t="s">
        <v>9999</v>
      </c>
      <c r="B1775" s="1">
        <v>43129</v>
      </c>
      <c r="C1775" s="1">
        <v>43122.87431712963</v>
      </c>
      <c r="D1775" t="s">
        <v>10000</v>
      </c>
      <c r="E1775" t="s">
        <v>10001</v>
      </c>
      <c r="F1775">
        <v>10</v>
      </c>
      <c r="G1775" t="str">
        <f>VLOOKUP(YouTubeVideos[[#This Row],[category_id]],VideoCategories[],2,FALSE)</f>
        <v>Music</v>
      </c>
      <c r="H1775" t="s">
        <v>10002</v>
      </c>
      <c r="I1775">
        <v>189814</v>
      </c>
      <c r="J1775">
        <v>3241</v>
      </c>
      <c r="K1775">
        <v>225</v>
      </c>
      <c r="L1775">
        <v>141</v>
      </c>
      <c r="M1775" t="b">
        <v>0</v>
      </c>
      <c r="N1775" t="b">
        <v>0</v>
      </c>
      <c r="O1775" t="b">
        <v>0</v>
      </c>
    </row>
    <row r="1776" spans="1:15" x14ac:dyDescent="0.2">
      <c r="A1776" t="s">
        <v>5509</v>
      </c>
      <c r="B1776" s="1">
        <v>43090</v>
      </c>
      <c r="C1776" s="1">
        <v>43087.280636574076</v>
      </c>
      <c r="D1776" t="s">
        <v>5510</v>
      </c>
      <c r="E1776" t="s">
        <v>3000</v>
      </c>
      <c r="F1776">
        <v>15</v>
      </c>
      <c r="G1776" t="str">
        <f>VLOOKUP(YouTubeVideos[[#This Row],[category_id]],VideoCategories[],2,FALSE)</f>
        <v>Pets &amp; Animals</v>
      </c>
      <c r="H1776" t="s">
        <v>5511</v>
      </c>
      <c r="I1776">
        <v>190140</v>
      </c>
      <c r="J1776">
        <v>5444</v>
      </c>
      <c r="K1776">
        <v>99</v>
      </c>
      <c r="L1776">
        <v>356</v>
      </c>
      <c r="M1776" t="b">
        <v>0</v>
      </c>
      <c r="N1776" t="b">
        <v>0</v>
      </c>
      <c r="O1776" t="b">
        <v>0</v>
      </c>
    </row>
    <row r="1777" spans="1:15" x14ac:dyDescent="0.2">
      <c r="A1777" t="s">
        <v>4217</v>
      </c>
      <c r="B1777" s="1">
        <v>43081</v>
      </c>
      <c r="C1777" s="1">
        <v>43075.587164351855</v>
      </c>
      <c r="D1777" t="s">
        <v>4218</v>
      </c>
      <c r="E1777" t="s">
        <v>4219</v>
      </c>
      <c r="F1777">
        <v>24</v>
      </c>
      <c r="G1777" t="str">
        <f>VLOOKUP(YouTubeVideos[[#This Row],[category_id]],VideoCategories[],2,FALSE)</f>
        <v>Entertainment</v>
      </c>
      <c r="H1777" t="s">
        <v>4220</v>
      </c>
      <c r="I1777">
        <v>190199</v>
      </c>
      <c r="J1777">
        <v>6500</v>
      </c>
      <c r="K1777">
        <v>401</v>
      </c>
      <c r="L1777">
        <v>541</v>
      </c>
      <c r="M1777" t="b">
        <v>0</v>
      </c>
      <c r="N1777" t="b">
        <v>0</v>
      </c>
      <c r="O1777" t="b">
        <v>0</v>
      </c>
    </row>
    <row r="1778" spans="1:15" x14ac:dyDescent="0.2">
      <c r="A1778" t="s">
        <v>16054</v>
      </c>
      <c r="B1778" s="1">
        <v>43197</v>
      </c>
      <c r="C1778" s="1">
        <v>43185.333356481482</v>
      </c>
      <c r="D1778" t="s">
        <v>16055</v>
      </c>
      <c r="E1778" t="s">
        <v>1050</v>
      </c>
      <c r="F1778">
        <v>27</v>
      </c>
      <c r="G1778" t="str">
        <f>VLOOKUP(YouTubeVideos[[#This Row],[category_id]],VideoCategories[],2,FALSE)</f>
        <v>Education</v>
      </c>
      <c r="H1778" t="s">
        <v>16056</v>
      </c>
      <c r="I1778">
        <v>190451</v>
      </c>
      <c r="J1778">
        <v>9479</v>
      </c>
      <c r="K1778">
        <v>57</v>
      </c>
      <c r="L1778">
        <v>706</v>
      </c>
      <c r="M1778" t="b">
        <v>0</v>
      </c>
      <c r="N1778" t="b">
        <v>0</v>
      </c>
      <c r="O1778" t="b">
        <v>0</v>
      </c>
    </row>
    <row r="1779" spans="1:15" x14ac:dyDescent="0.2">
      <c r="A1779" t="s">
        <v>1448</v>
      </c>
      <c r="B1779" s="1">
        <v>43061</v>
      </c>
      <c r="C1779" s="1">
        <v>43058.798993055556</v>
      </c>
      <c r="D1779" t="s">
        <v>1449</v>
      </c>
      <c r="E1779" t="s">
        <v>1450</v>
      </c>
      <c r="F1779">
        <v>10</v>
      </c>
      <c r="G1779" t="str">
        <f>VLOOKUP(YouTubeVideos[[#This Row],[category_id]],VideoCategories[],2,FALSE)</f>
        <v>Music</v>
      </c>
      <c r="H1779" t="s">
        <v>1451</v>
      </c>
      <c r="I1779">
        <v>191326</v>
      </c>
      <c r="J1779">
        <v>3067</v>
      </c>
      <c r="K1779">
        <v>287</v>
      </c>
      <c r="L1779">
        <v>558</v>
      </c>
      <c r="M1779" t="b">
        <v>0</v>
      </c>
      <c r="N1779" t="b">
        <v>0</v>
      </c>
      <c r="O1779" t="b">
        <v>0</v>
      </c>
    </row>
    <row r="1780" spans="1:15" x14ac:dyDescent="0.2">
      <c r="A1780" t="s">
        <v>6041</v>
      </c>
      <c r="B1780" s="1">
        <v>43096</v>
      </c>
      <c r="C1780" s="1">
        <v>43089.212777777779</v>
      </c>
      <c r="D1780" t="s">
        <v>20010</v>
      </c>
      <c r="E1780" t="s">
        <v>19785</v>
      </c>
      <c r="F1780">
        <v>10</v>
      </c>
      <c r="G1780" t="str">
        <f>VLOOKUP(YouTubeVideos[[#This Row],[category_id]],VideoCategories[],2,FALSE)</f>
        <v>Music</v>
      </c>
      <c r="H1780" t="s">
        <v>20011</v>
      </c>
      <c r="I1780">
        <v>191344</v>
      </c>
      <c r="J1780">
        <v>8982</v>
      </c>
      <c r="K1780">
        <v>415</v>
      </c>
      <c r="L1780">
        <v>899</v>
      </c>
      <c r="M1780" t="b">
        <v>0</v>
      </c>
      <c r="N1780" t="b">
        <v>0</v>
      </c>
      <c r="O1780" t="b">
        <v>0</v>
      </c>
    </row>
    <row r="1781" spans="1:15" x14ac:dyDescent="0.2">
      <c r="A1781" t="s">
        <v>9100</v>
      </c>
      <c r="B1781" s="1">
        <v>43122</v>
      </c>
      <c r="C1781" s="1">
        <v>43116.362557870372</v>
      </c>
      <c r="D1781" t="s">
        <v>9101</v>
      </c>
      <c r="E1781" t="s">
        <v>9102</v>
      </c>
      <c r="F1781">
        <v>26</v>
      </c>
      <c r="G1781" t="str">
        <f>VLOOKUP(YouTubeVideos[[#This Row],[category_id]],VideoCategories[],2,FALSE)</f>
        <v>Howto &amp; Style</v>
      </c>
      <c r="H1781" t="s">
        <v>9103</v>
      </c>
      <c r="I1781">
        <v>191712</v>
      </c>
      <c r="J1781">
        <v>8842</v>
      </c>
      <c r="K1781">
        <v>61</v>
      </c>
      <c r="L1781">
        <v>438</v>
      </c>
      <c r="M1781" t="b">
        <v>0</v>
      </c>
      <c r="N1781" t="b">
        <v>0</v>
      </c>
      <c r="O1781" t="b">
        <v>0</v>
      </c>
    </row>
    <row r="1782" spans="1:15" x14ac:dyDescent="0.2">
      <c r="A1782" t="s">
        <v>14289</v>
      </c>
      <c r="B1782" s="1">
        <v>43170</v>
      </c>
      <c r="C1782" s="1">
        <v>43157.401608796295</v>
      </c>
      <c r="D1782" t="s">
        <v>14290</v>
      </c>
      <c r="E1782" t="s">
        <v>3634</v>
      </c>
      <c r="F1782">
        <v>25</v>
      </c>
      <c r="G1782" t="str">
        <f>VLOOKUP(YouTubeVideos[[#This Row],[category_id]],VideoCategories[],2,FALSE)</f>
        <v>News &amp; Politics</v>
      </c>
      <c r="H1782" t="s">
        <v>14291</v>
      </c>
      <c r="I1782">
        <v>192417</v>
      </c>
      <c r="J1782">
        <v>512</v>
      </c>
      <c r="K1782">
        <v>716</v>
      </c>
      <c r="L1782">
        <v>1206</v>
      </c>
      <c r="M1782" t="b">
        <v>0</v>
      </c>
      <c r="N1782" t="b">
        <v>0</v>
      </c>
      <c r="O1782" t="b">
        <v>0</v>
      </c>
    </row>
    <row r="1783" spans="1:15" x14ac:dyDescent="0.2">
      <c r="A1783" t="s">
        <v>9216</v>
      </c>
      <c r="B1783" s="1">
        <v>43123</v>
      </c>
      <c r="C1783" s="1">
        <v>43116.422986111109</v>
      </c>
      <c r="D1783" t="s">
        <v>20207</v>
      </c>
      <c r="E1783" t="s">
        <v>3326</v>
      </c>
      <c r="F1783">
        <v>23</v>
      </c>
      <c r="G1783" t="str">
        <f>VLOOKUP(YouTubeVideos[[#This Row],[category_id]],VideoCategories[],2,FALSE)</f>
        <v>Comedy</v>
      </c>
      <c r="H1783" t="s">
        <v>9217</v>
      </c>
      <c r="I1783">
        <v>192638</v>
      </c>
      <c r="J1783">
        <v>10752</v>
      </c>
      <c r="K1783">
        <v>357</v>
      </c>
      <c r="L1783">
        <v>770</v>
      </c>
      <c r="M1783" t="b">
        <v>0</v>
      </c>
      <c r="N1783" t="b">
        <v>0</v>
      </c>
      <c r="O1783" t="b">
        <v>0</v>
      </c>
    </row>
    <row r="1784" spans="1:15" x14ac:dyDescent="0.2">
      <c r="A1784" t="s">
        <v>20119</v>
      </c>
      <c r="B1784" s="1">
        <v>43112</v>
      </c>
      <c r="C1784" s="1">
        <v>43110.502974537034</v>
      </c>
      <c r="D1784" t="s">
        <v>7735</v>
      </c>
      <c r="E1784" t="s">
        <v>78</v>
      </c>
      <c r="F1784">
        <v>24</v>
      </c>
      <c r="G1784" t="str">
        <f>VLOOKUP(YouTubeVideos[[#This Row],[category_id]],VideoCategories[],2,FALSE)</f>
        <v>Entertainment</v>
      </c>
      <c r="H1784" t="s">
        <v>7736</v>
      </c>
      <c r="I1784">
        <v>192909</v>
      </c>
      <c r="J1784">
        <v>2343</v>
      </c>
      <c r="K1784">
        <v>484</v>
      </c>
      <c r="L1784">
        <v>717</v>
      </c>
      <c r="M1784" t="b">
        <v>0</v>
      </c>
      <c r="N1784" t="b">
        <v>0</v>
      </c>
      <c r="O1784" t="b">
        <v>0</v>
      </c>
    </row>
    <row r="1785" spans="1:15" x14ac:dyDescent="0.2">
      <c r="A1785" t="s">
        <v>2396</v>
      </c>
      <c r="B1785" s="1">
        <v>43068</v>
      </c>
      <c r="C1785" s="1">
        <v>43060.485914351855</v>
      </c>
      <c r="D1785" t="s">
        <v>19846</v>
      </c>
      <c r="E1785" t="s">
        <v>1195</v>
      </c>
      <c r="F1785">
        <v>22</v>
      </c>
      <c r="G1785" t="str">
        <f>VLOOKUP(YouTubeVideos[[#This Row],[category_id]],VideoCategories[],2,FALSE)</f>
        <v>People &amp; Blogs</v>
      </c>
      <c r="H1785" t="s">
        <v>2397</v>
      </c>
      <c r="I1785">
        <v>193223</v>
      </c>
      <c r="J1785">
        <v>8141</v>
      </c>
      <c r="K1785">
        <v>302</v>
      </c>
      <c r="L1785">
        <v>1226</v>
      </c>
      <c r="M1785" t="b">
        <v>0</v>
      </c>
      <c r="N1785" t="b">
        <v>0</v>
      </c>
      <c r="O1785" t="b">
        <v>0</v>
      </c>
    </row>
    <row r="1786" spans="1:15" x14ac:dyDescent="0.2">
      <c r="A1786" t="s">
        <v>11962</v>
      </c>
      <c r="B1786" s="1">
        <v>43145</v>
      </c>
      <c r="C1786" s="1">
        <v>43143.355578703704</v>
      </c>
      <c r="D1786" t="s">
        <v>11963</v>
      </c>
      <c r="E1786" t="s">
        <v>1974</v>
      </c>
      <c r="F1786">
        <v>25</v>
      </c>
      <c r="G1786" t="str">
        <f>VLOOKUP(YouTubeVideos[[#This Row],[category_id]],VideoCategories[],2,FALSE)</f>
        <v>News &amp; Politics</v>
      </c>
      <c r="H1786" t="s">
        <v>11964</v>
      </c>
      <c r="I1786">
        <v>193612</v>
      </c>
      <c r="J1786">
        <v>3538</v>
      </c>
      <c r="K1786">
        <v>2637</v>
      </c>
      <c r="L1786">
        <v>4051</v>
      </c>
      <c r="M1786" t="b">
        <v>0</v>
      </c>
      <c r="N1786" t="b">
        <v>0</v>
      </c>
      <c r="O1786" t="b">
        <v>0</v>
      </c>
    </row>
    <row r="1787" spans="1:15" x14ac:dyDescent="0.2">
      <c r="A1787" t="s">
        <v>12329</v>
      </c>
      <c r="B1787" s="1">
        <v>43147</v>
      </c>
      <c r="C1787" s="1">
        <v>43140.108483796299</v>
      </c>
      <c r="D1787" t="s">
        <v>20394</v>
      </c>
      <c r="E1787" t="s">
        <v>20161</v>
      </c>
      <c r="F1787">
        <v>26</v>
      </c>
      <c r="G1787" t="str">
        <f>VLOOKUP(YouTubeVideos[[#This Row],[category_id]],VideoCategories[],2,FALSE)</f>
        <v>Howto &amp; Style</v>
      </c>
      <c r="H1787" t="s">
        <v>20162</v>
      </c>
      <c r="I1787">
        <v>193794</v>
      </c>
      <c r="J1787">
        <v>7547</v>
      </c>
      <c r="K1787">
        <v>78</v>
      </c>
      <c r="L1787">
        <v>824</v>
      </c>
      <c r="M1787" t="b">
        <v>0</v>
      </c>
      <c r="N1787" t="b">
        <v>0</v>
      </c>
      <c r="O1787" t="b">
        <v>0</v>
      </c>
    </row>
    <row r="1788" spans="1:15" x14ac:dyDescent="0.2">
      <c r="A1788" t="s">
        <v>389</v>
      </c>
      <c r="B1788" s="1">
        <v>43054</v>
      </c>
      <c r="C1788" s="1">
        <v>42145.038194444445</v>
      </c>
      <c r="D1788" t="s">
        <v>390</v>
      </c>
      <c r="E1788" t="s">
        <v>391</v>
      </c>
      <c r="F1788">
        <v>24</v>
      </c>
      <c r="G1788" t="str">
        <f>VLOOKUP(YouTubeVideos[[#This Row],[category_id]],VideoCategories[],2,FALSE)</f>
        <v>Entertainment</v>
      </c>
      <c r="H1788" t="s">
        <v>19733</v>
      </c>
      <c r="I1788">
        <v>193832</v>
      </c>
      <c r="J1788">
        <v>1351</v>
      </c>
      <c r="K1788">
        <v>25</v>
      </c>
      <c r="L1788">
        <v>128</v>
      </c>
      <c r="M1788" t="b">
        <v>0</v>
      </c>
      <c r="N1788" t="b">
        <v>0</v>
      </c>
      <c r="O1788" t="b">
        <v>0</v>
      </c>
    </row>
    <row r="1789" spans="1:15" x14ac:dyDescent="0.2">
      <c r="A1789" t="s">
        <v>14120</v>
      </c>
      <c r="B1789" s="1">
        <v>43167</v>
      </c>
      <c r="C1789" s="1">
        <v>43154.666689814818</v>
      </c>
      <c r="D1789" t="s">
        <v>14121</v>
      </c>
      <c r="E1789" t="s">
        <v>589</v>
      </c>
      <c r="F1789">
        <v>24</v>
      </c>
      <c r="G1789" t="str">
        <f>VLOOKUP(YouTubeVideos[[#This Row],[category_id]],VideoCategories[],2,FALSE)</f>
        <v>Entertainment</v>
      </c>
      <c r="H1789" t="s">
        <v>14122</v>
      </c>
      <c r="I1789">
        <v>194283</v>
      </c>
      <c r="J1789">
        <v>10889</v>
      </c>
      <c r="K1789">
        <v>384</v>
      </c>
      <c r="L1789">
        <v>888</v>
      </c>
      <c r="M1789" t="b">
        <v>0</v>
      </c>
      <c r="N1789" t="b">
        <v>0</v>
      </c>
      <c r="O1789" t="b">
        <v>0</v>
      </c>
    </row>
    <row r="1790" spans="1:15" x14ac:dyDescent="0.2">
      <c r="A1790" t="s">
        <v>5989</v>
      </c>
      <c r="B1790" s="1">
        <v>43095</v>
      </c>
      <c r="C1790" s="1">
        <v>43087.538530092592</v>
      </c>
      <c r="D1790" t="s">
        <v>5990</v>
      </c>
      <c r="E1790" t="s">
        <v>5991</v>
      </c>
      <c r="F1790">
        <v>24</v>
      </c>
      <c r="G1790" t="str">
        <f>VLOOKUP(YouTubeVideos[[#This Row],[category_id]],VideoCategories[],2,FALSE)</f>
        <v>Entertainment</v>
      </c>
      <c r="H1790" t="s">
        <v>5992</v>
      </c>
      <c r="I1790">
        <v>194288</v>
      </c>
      <c r="J1790">
        <v>7920</v>
      </c>
      <c r="K1790">
        <v>147</v>
      </c>
      <c r="L1790">
        <v>858</v>
      </c>
      <c r="M1790" t="b">
        <v>0</v>
      </c>
      <c r="N1790" t="b">
        <v>0</v>
      </c>
      <c r="O1790" t="b">
        <v>0</v>
      </c>
    </row>
    <row r="1791" spans="1:15" x14ac:dyDescent="0.2">
      <c r="A1791" t="s">
        <v>3378</v>
      </c>
      <c r="B1791" s="1">
        <v>43076</v>
      </c>
      <c r="C1791" s="1">
        <v>43071.547696759262</v>
      </c>
      <c r="D1791" t="s">
        <v>3379</v>
      </c>
      <c r="E1791" t="s">
        <v>1195</v>
      </c>
      <c r="F1791">
        <v>22</v>
      </c>
      <c r="G1791" t="str">
        <f>VLOOKUP(YouTubeVideos[[#This Row],[category_id]],VideoCategories[],2,FALSE)</f>
        <v>People &amp; Blogs</v>
      </c>
      <c r="H1791" t="s">
        <v>3380</v>
      </c>
      <c r="I1791">
        <v>194294</v>
      </c>
      <c r="J1791">
        <v>8979</v>
      </c>
      <c r="K1791">
        <v>542</v>
      </c>
      <c r="L1791">
        <v>1090</v>
      </c>
      <c r="M1791" t="b">
        <v>0</v>
      </c>
      <c r="N1791" t="b">
        <v>0</v>
      </c>
      <c r="O1791" t="b">
        <v>0</v>
      </c>
    </row>
    <row r="1792" spans="1:15" x14ac:dyDescent="0.2">
      <c r="A1792" t="s">
        <v>5582</v>
      </c>
      <c r="B1792" s="1">
        <v>43090</v>
      </c>
      <c r="C1792" s="1">
        <v>43084.361203703702</v>
      </c>
      <c r="D1792" t="s">
        <v>5583</v>
      </c>
      <c r="E1792" t="s">
        <v>4556</v>
      </c>
      <c r="F1792">
        <v>26</v>
      </c>
      <c r="G1792" t="str">
        <f>VLOOKUP(YouTubeVideos[[#This Row],[category_id]],VideoCategories[],2,FALSE)</f>
        <v>Howto &amp; Style</v>
      </c>
      <c r="H1792" t="s">
        <v>5584</v>
      </c>
      <c r="I1792">
        <v>194689</v>
      </c>
      <c r="J1792">
        <v>25001</v>
      </c>
      <c r="K1792">
        <v>103</v>
      </c>
      <c r="L1792">
        <v>1578</v>
      </c>
      <c r="M1792" t="b">
        <v>0</v>
      </c>
      <c r="N1792" t="b">
        <v>0</v>
      </c>
      <c r="O1792" t="b">
        <v>0</v>
      </c>
    </row>
    <row r="1793" spans="1:15" x14ac:dyDescent="0.2">
      <c r="A1793" t="s">
        <v>13470</v>
      </c>
      <c r="B1793" s="1">
        <v>43160</v>
      </c>
      <c r="C1793" s="1">
        <v>43157.447997685187</v>
      </c>
      <c r="D1793" t="s">
        <v>20458</v>
      </c>
      <c r="E1793" t="s">
        <v>1069</v>
      </c>
      <c r="F1793">
        <v>25</v>
      </c>
      <c r="G1793" t="str">
        <f>VLOOKUP(YouTubeVideos[[#This Row],[category_id]],VideoCategories[],2,FALSE)</f>
        <v>News &amp; Politics</v>
      </c>
      <c r="H1793" t="s">
        <v>20459</v>
      </c>
      <c r="I1793">
        <v>194902</v>
      </c>
      <c r="J1793">
        <v>2007</v>
      </c>
      <c r="K1793">
        <v>275</v>
      </c>
      <c r="L1793">
        <v>226</v>
      </c>
      <c r="M1793" t="b">
        <v>0</v>
      </c>
      <c r="N1793" t="b">
        <v>0</v>
      </c>
      <c r="O1793" t="b">
        <v>0</v>
      </c>
    </row>
    <row r="1794" spans="1:15" x14ac:dyDescent="0.2">
      <c r="A1794" t="s">
        <v>771</v>
      </c>
      <c r="B1794" s="1">
        <v>43056</v>
      </c>
      <c r="C1794" s="1">
        <v>43050.500023148146</v>
      </c>
      <c r="D1794" t="s">
        <v>772</v>
      </c>
      <c r="E1794" t="s">
        <v>773</v>
      </c>
      <c r="F1794">
        <v>17</v>
      </c>
      <c r="G1794" t="str">
        <f>VLOOKUP(YouTubeVideos[[#This Row],[category_id]],VideoCategories[],2,FALSE)</f>
        <v>Sports</v>
      </c>
      <c r="H1794" t="s">
        <v>774</v>
      </c>
      <c r="I1794">
        <v>194930</v>
      </c>
      <c r="J1794">
        <v>6466</v>
      </c>
      <c r="K1794">
        <v>139</v>
      </c>
      <c r="L1794">
        <v>536</v>
      </c>
      <c r="M1794" t="b">
        <v>0</v>
      </c>
      <c r="N1794" t="b">
        <v>0</v>
      </c>
      <c r="O1794" t="b">
        <v>0</v>
      </c>
    </row>
    <row r="1795" spans="1:15" x14ac:dyDescent="0.2">
      <c r="A1795" t="s">
        <v>354</v>
      </c>
      <c r="B1795" s="1">
        <v>43054</v>
      </c>
      <c r="C1795" s="1">
        <v>43048.643958333334</v>
      </c>
      <c r="D1795" t="s">
        <v>355</v>
      </c>
      <c r="E1795" t="s">
        <v>356</v>
      </c>
      <c r="F1795">
        <v>22</v>
      </c>
      <c r="G1795" t="str">
        <f>VLOOKUP(YouTubeVideos[[#This Row],[category_id]],VideoCategories[],2,FALSE)</f>
        <v>People &amp; Blogs</v>
      </c>
      <c r="H1795" t="s">
        <v>357</v>
      </c>
      <c r="I1795">
        <v>194946</v>
      </c>
      <c r="J1795">
        <v>9278</v>
      </c>
      <c r="K1795">
        <v>137</v>
      </c>
      <c r="L1795">
        <v>2803</v>
      </c>
      <c r="M1795" t="b">
        <v>0</v>
      </c>
      <c r="N1795" t="b">
        <v>0</v>
      </c>
      <c r="O1795" t="b">
        <v>0</v>
      </c>
    </row>
    <row r="1796" spans="1:15" x14ac:dyDescent="0.2">
      <c r="A1796" t="s">
        <v>13599</v>
      </c>
      <c r="B1796" s="1">
        <v>43160</v>
      </c>
      <c r="C1796" s="1">
        <v>43153.066018518519</v>
      </c>
      <c r="D1796" t="s">
        <v>13600</v>
      </c>
      <c r="E1796" t="s">
        <v>13601</v>
      </c>
      <c r="F1796">
        <v>17</v>
      </c>
      <c r="G1796" t="str">
        <f>VLOOKUP(YouTubeVideos[[#This Row],[category_id]],VideoCategories[],2,FALSE)</f>
        <v>Sports</v>
      </c>
      <c r="H1796" t="s">
        <v>13602</v>
      </c>
      <c r="I1796">
        <v>194964</v>
      </c>
      <c r="J1796">
        <v>2062</v>
      </c>
      <c r="K1796">
        <v>155</v>
      </c>
      <c r="L1796">
        <v>221</v>
      </c>
      <c r="M1796" t="b">
        <v>0</v>
      </c>
      <c r="N1796" t="b">
        <v>0</v>
      </c>
      <c r="O1796" t="b">
        <v>0</v>
      </c>
    </row>
    <row r="1797" spans="1:15" x14ac:dyDescent="0.2">
      <c r="A1797" t="s">
        <v>881</v>
      </c>
      <c r="B1797" s="1">
        <v>43057</v>
      </c>
      <c r="C1797" s="1">
        <v>43052.208402777775</v>
      </c>
      <c r="D1797" t="s">
        <v>882</v>
      </c>
      <c r="E1797" t="s">
        <v>883</v>
      </c>
      <c r="F1797">
        <v>24</v>
      </c>
      <c r="G1797" t="str">
        <f>VLOOKUP(YouTubeVideos[[#This Row],[category_id]],VideoCategories[],2,FALSE)</f>
        <v>Entertainment</v>
      </c>
      <c r="H1797" t="s">
        <v>884</v>
      </c>
      <c r="I1797">
        <v>195143</v>
      </c>
      <c r="J1797">
        <v>5171</v>
      </c>
      <c r="K1797">
        <v>69</v>
      </c>
      <c r="L1797">
        <v>239</v>
      </c>
      <c r="M1797" t="b">
        <v>0</v>
      </c>
      <c r="N1797" t="b">
        <v>0</v>
      </c>
      <c r="O1797" t="b">
        <v>0</v>
      </c>
    </row>
    <row r="1798" spans="1:15" x14ac:dyDescent="0.2">
      <c r="A1798" t="s">
        <v>9571</v>
      </c>
      <c r="B1798" s="1">
        <v>43125</v>
      </c>
      <c r="C1798" s="1">
        <v>43118.375011574077</v>
      </c>
      <c r="D1798" t="s">
        <v>9572</v>
      </c>
      <c r="E1798" t="s">
        <v>3256</v>
      </c>
      <c r="F1798">
        <v>23</v>
      </c>
      <c r="G1798" t="str">
        <f>VLOOKUP(YouTubeVideos[[#This Row],[category_id]],VideoCategories[],2,FALSE)</f>
        <v>Comedy</v>
      </c>
      <c r="H1798" t="s">
        <v>9573</v>
      </c>
      <c r="I1798">
        <v>195363</v>
      </c>
      <c r="J1798">
        <v>12937</v>
      </c>
      <c r="K1798">
        <v>274</v>
      </c>
      <c r="L1798">
        <v>621</v>
      </c>
      <c r="M1798" t="b">
        <v>0</v>
      </c>
      <c r="N1798" t="b">
        <v>0</v>
      </c>
      <c r="O1798" t="b">
        <v>0</v>
      </c>
    </row>
    <row r="1799" spans="1:15" x14ac:dyDescent="0.2">
      <c r="A1799" t="s">
        <v>9135</v>
      </c>
      <c r="B1799" s="1">
        <v>43122</v>
      </c>
      <c r="C1799" s="1">
        <v>43116.626875000002</v>
      </c>
      <c r="D1799" t="s">
        <v>9136</v>
      </c>
      <c r="E1799" t="s">
        <v>9137</v>
      </c>
      <c r="F1799">
        <v>24</v>
      </c>
      <c r="G1799" t="str">
        <f>VLOOKUP(YouTubeVideos[[#This Row],[category_id]],VideoCategories[],2,FALSE)</f>
        <v>Entertainment</v>
      </c>
      <c r="H1799" t="s">
        <v>9138</v>
      </c>
      <c r="I1799">
        <v>195410</v>
      </c>
      <c r="J1799">
        <v>21967</v>
      </c>
      <c r="K1799">
        <v>76</v>
      </c>
      <c r="L1799">
        <v>2030</v>
      </c>
      <c r="M1799" t="b">
        <v>0</v>
      </c>
      <c r="N1799" t="b">
        <v>0</v>
      </c>
      <c r="O1799" t="b">
        <v>0</v>
      </c>
    </row>
    <row r="1800" spans="1:15" x14ac:dyDescent="0.2">
      <c r="A1800" t="s">
        <v>12955</v>
      </c>
      <c r="B1800" s="1">
        <v>43154</v>
      </c>
      <c r="C1800" s="1">
        <v>43152.343865740739</v>
      </c>
      <c r="D1800" t="s">
        <v>12956</v>
      </c>
      <c r="E1800" t="s">
        <v>1959</v>
      </c>
      <c r="F1800">
        <v>24</v>
      </c>
      <c r="G1800" t="str">
        <f>VLOOKUP(YouTubeVideos[[#This Row],[category_id]],VideoCategories[],2,FALSE)</f>
        <v>Entertainment</v>
      </c>
      <c r="H1800" t="s">
        <v>12957</v>
      </c>
      <c r="I1800">
        <v>195473</v>
      </c>
      <c r="J1800">
        <v>1958</v>
      </c>
      <c r="K1800">
        <v>1232</v>
      </c>
      <c r="L1800">
        <v>1693</v>
      </c>
      <c r="M1800" t="b">
        <v>0</v>
      </c>
      <c r="N1800" t="b">
        <v>0</v>
      </c>
      <c r="O1800" t="b">
        <v>0</v>
      </c>
    </row>
    <row r="1801" spans="1:15" x14ac:dyDescent="0.2">
      <c r="A1801" t="s">
        <v>1967</v>
      </c>
      <c r="B1801" s="1">
        <v>43066</v>
      </c>
      <c r="C1801" s="1">
        <v>43059.291701388887</v>
      </c>
      <c r="D1801" t="s">
        <v>19813</v>
      </c>
      <c r="E1801" t="s">
        <v>943</v>
      </c>
      <c r="F1801">
        <v>26</v>
      </c>
      <c r="G1801" t="str">
        <f>VLOOKUP(YouTubeVideos[[#This Row],[category_id]],VideoCategories[],2,FALSE)</f>
        <v>Howto &amp; Style</v>
      </c>
      <c r="H1801" t="s">
        <v>1968</v>
      </c>
      <c r="I1801">
        <v>195525</v>
      </c>
      <c r="J1801">
        <v>2205</v>
      </c>
      <c r="K1801">
        <v>148</v>
      </c>
      <c r="L1801">
        <v>231</v>
      </c>
      <c r="M1801" t="b">
        <v>0</v>
      </c>
      <c r="N1801" t="b">
        <v>0</v>
      </c>
      <c r="O1801" t="b">
        <v>0</v>
      </c>
    </row>
    <row r="1802" spans="1:15" x14ac:dyDescent="0.2">
      <c r="A1802" t="s">
        <v>7397</v>
      </c>
      <c r="B1802" s="1">
        <v>43109</v>
      </c>
      <c r="C1802" s="1">
        <v>43105.020833333336</v>
      </c>
      <c r="D1802" t="s">
        <v>7398</v>
      </c>
      <c r="E1802" t="s">
        <v>3726</v>
      </c>
      <c r="F1802">
        <v>26</v>
      </c>
      <c r="G1802" t="str">
        <f>VLOOKUP(YouTubeVideos[[#This Row],[category_id]],VideoCategories[],2,FALSE)</f>
        <v>Howto &amp; Style</v>
      </c>
      <c r="H1802" t="s">
        <v>20094</v>
      </c>
      <c r="I1802">
        <v>196074</v>
      </c>
      <c r="J1802">
        <v>6673</v>
      </c>
      <c r="K1802">
        <v>169</v>
      </c>
      <c r="L1802">
        <v>1477</v>
      </c>
      <c r="M1802" t="b">
        <v>0</v>
      </c>
      <c r="N1802" t="b">
        <v>0</v>
      </c>
      <c r="O1802" t="b">
        <v>0</v>
      </c>
    </row>
    <row r="1803" spans="1:15" x14ac:dyDescent="0.2">
      <c r="A1803" t="s">
        <v>16356</v>
      </c>
      <c r="B1803" s="1">
        <v>43208</v>
      </c>
      <c r="C1803" s="1">
        <v>43199.399780092594</v>
      </c>
      <c r="D1803" t="s">
        <v>16357</v>
      </c>
      <c r="E1803" t="s">
        <v>16358</v>
      </c>
      <c r="F1803">
        <v>10</v>
      </c>
      <c r="G1803" t="str">
        <f>VLOOKUP(YouTubeVideos[[#This Row],[category_id]],VideoCategories[],2,FALSE)</f>
        <v>Music</v>
      </c>
      <c r="H1803" t="s">
        <v>16359</v>
      </c>
      <c r="I1803">
        <v>196212</v>
      </c>
      <c r="J1803">
        <v>1694</v>
      </c>
      <c r="K1803">
        <v>68</v>
      </c>
      <c r="L1803">
        <v>69</v>
      </c>
      <c r="M1803" t="b">
        <v>0</v>
      </c>
      <c r="N1803" t="b">
        <v>0</v>
      </c>
      <c r="O1803" t="b">
        <v>0</v>
      </c>
    </row>
    <row r="1804" spans="1:15" x14ac:dyDescent="0.2">
      <c r="A1804" t="s">
        <v>5658</v>
      </c>
      <c r="B1804" s="1">
        <v>43091</v>
      </c>
      <c r="C1804" s="1">
        <v>43089.357476851852</v>
      </c>
      <c r="D1804" t="s">
        <v>5659</v>
      </c>
      <c r="E1804" t="s">
        <v>2633</v>
      </c>
      <c r="F1804">
        <v>22</v>
      </c>
      <c r="G1804" t="str">
        <f>VLOOKUP(YouTubeVideos[[#This Row],[category_id]],VideoCategories[],2,FALSE)</f>
        <v>People &amp; Blogs</v>
      </c>
      <c r="H1804" t="s">
        <v>5660</v>
      </c>
      <c r="I1804">
        <v>196285</v>
      </c>
      <c r="J1804">
        <v>5754</v>
      </c>
      <c r="K1804">
        <v>99</v>
      </c>
      <c r="L1804">
        <v>493</v>
      </c>
      <c r="M1804" t="b">
        <v>0</v>
      </c>
      <c r="N1804" t="b">
        <v>0</v>
      </c>
      <c r="O1804" t="b">
        <v>0</v>
      </c>
    </row>
    <row r="1805" spans="1:15" x14ac:dyDescent="0.2">
      <c r="A1805" t="s">
        <v>480</v>
      </c>
      <c r="B1805" s="1">
        <v>43055</v>
      </c>
      <c r="C1805" s="1">
        <v>43053.333344907405</v>
      </c>
      <c r="D1805" t="s">
        <v>481</v>
      </c>
      <c r="E1805" t="s">
        <v>482</v>
      </c>
      <c r="F1805">
        <v>26</v>
      </c>
      <c r="G1805" t="str">
        <f>VLOOKUP(YouTubeVideos[[#This Row],[category_id]],VideoCategories[],2,FALSE)</f>
        <v>Howto &amp; Style</v>
      </c>
      <c r="H1805" t="s">
        <v>483</v>
      </c>
      <c r="I1805">
        <v>196434</v>
      </c>
      <c r="J1805">
        <v>6305</v>
      </c>
      <c r="K1805">
        <v>88</v>
      </c>
      <c r="L1805">
        <v>762</v>
      </c>
      <c r="M1805" t="b">
        <v>0</v>
      </c>
      <c r="N1805" t="b">
        <v>0</v>
      </c>
      <c r="O1805" t="b">
        <v>0</v>
      </c>
    </row>
    <row r="1806" spans="1:15" x14ac:dyDescent="0.2">
      <c r="A1806" t="s">
        <v>10522</v>
      </c>
      <c r="B1806" s="1">
        <v>43132</v>
      </c>
      <c r="C1806" s="1">
        <v>43125.909317129626</v>
      </c>
      <c r="D1806" t="s">
        <v>10523</v>
      </c>
      <c r="E1806" t="s">
        <v>10524</v>
      </c>
      <c r="F1806">
        <v>10</v>
      </c>
      <c r="G1806" t="str">
        <f>VLOOKUP(YouTubeVideos[[#This Row],[category_id]],VideoCategories[],2,FALSE)</f>
        <v>Music</v>
      </c>
      <c r="H1806" t="s">
        <v>63</v>
      </c>
      <c r="I1806">
        <v>196571</v>
      </c>
      <c r="J1806">
        <v>8519</v>
      </c>
      <c r="K1806">
        <v>132</v>
      </c>
      <c r="L1806">
        <v>433</v>
      </c>
      <c r="M1806" t="b">
        <v>0</v>
      </c>
      <c r="N1806" t="b">
        <v>0</v>
      </c>
      <c r="O1806" t="b">
        <v>0</v>
      </c>
    </row>
    <row r="1807" spans="1:15" x14ac:dyDescent="0.2">
      <c r="A1807" t="s">
        <v>9954</v>
      </c>
      <c r="B1807" s="1">
        <v>43129</v>
      </c>
      <c r="C1807" s="1">
        <v>43124.749664351853</v>
      </c>
      <c r="D1807" t="s">
        <v>9955</v>
      </c>
      <c r="E1807" t="s">
        <v>6576</v>
      </c>
      <c r="F1807">
        <v>1</v>
      </c>
      <c r="G1807" t="str">
        <f>VLOOKUP(YouTubeVideos[[#This Row],[category_id]],VideoCategories[],2,FALSE)</f>
        <v>Film &amp; Animation</v>
      </c>
      <c r="H1807" t="s">
        <v>9956</v>
      </c>
      <c r="I1807">
        <v>196755</v>
      </c>
      <c r="J1807">
        <v>807</v>
      </c>
      <c r="K1807">
        <v>29</v>
      </c>
      <c r="L1807">
        <v>74</v>
      </c>
      <c r="M1807" t="b">
        <v>0</v>
      </c>
      <c r="N1807" t="b">
        <v>0</v>
      </c>
      <c r="O1807" t="b">
        <v>0</v>
      </c>
    </row>
    <row r="1808" spans="1:15" x14ac:dyDescent="0.2">
      <c r="A1808" t="s">
        <v>11839</v>
      </c>
      <c r="B1808" s="1">
        <v>43144</v>
      </c>
      <c r="C1808" s="1">
        <v>43138.958344907405</v>
      </c>
      <c r="D1808" t="s">
        <v>11840</v>
      </c>
      <c r="E1808" t="s">
        <v>2633</v>
      </c>
      <c r="F1808">
        <v>22</v>
      </c>
      <c r="G1808" t="str">
        <f>VLOOKUP(YouTubeVideos[[#This Row],[category_id]],VideoCategories[],2,FALSE)</f>
        <v>People &amp; Blogs</v>
      </c>
      <c r="H1808" t="s">
        <v>11841</v>
      </c>
      <c r="I1808">
        <v>196811</v>
      </c>
      <c r="J1808">
        <v>2888</v>
      </c>
      <c r="K1808">
        <v>58</v>
      </c>
      <c r="L1808">
        <v>170</v>
      </c>
      <c r="M1808" t="b">
        <v>0</v>
      </c>
      <c r="N1808" t="b">
        <v>0</v>
      </c>
      <c r="O1808" t="b">
        <v>0</v>
      </c>
    </row>
    <row r="1809" spans="1:15" x14ac:dyDescent="0.2">
      <c r="A1809" t="s">
        <v>18159</v>
      </c>
      <c r="B1809" s="1">
        <v>43241</v>
      </c>
      <c r="C1809" s="1">
        <v>43229.667025462964</v>
      </c>
      <c r="D1809" t="s">
        <v>18160</v>
      </c>
      <c r="E1809" t="s">
        <v>14070</v>
      </c>
      <c r="F1809">
        <v>22</v>
      </c>
      <c r="G1809" t="str">
        <f>VLOOKUP(YouTubeVideos[[#This Row],[category_id]],VideoCategories[],2,FALSE)</f>
        <v>People &amp; Blogs</v>
      </c>
      <c r="H1809" t="s">
        <v>18161</v>
      </c>
      <c r="I1809">
        <v>197811</v>
      </c>
      <c r="J1809">
        <v>7427</v>
      </c>
      <c r="K1809">
        <v>240</v>
      </c>
      <c r="L1809">
        <v>525</v>
      </c>
      <c r="M1809" t="b">
        <v>0</v>
      </c>
      <c r="N1809" t="b">
        <v>0</v>
      </c>
      <c r="O1809" t="b">
        <v>0</v>
      </c>
    </row>
    <row r="1810" spans="1:15" x14ac:dyDescent="0.2">
      <c r="A1810" t="s">
        <v>5661</v>
      </c>
      <c r="B1810" s="1">
        <v>43091</v>
      </c>
      <c r="C1810" s="1">
        <v>43088.670682870368</v>
      </c>
      <c r="D1810" t="s">
        <v>5662</v>
      </c>
      <c r="E1810" t="s">
        <v>5663</v>
      </c>
      <c r="F1810">
        <v>27</v>
      </c>
      <c r="G1810" t="str">
        <f>VLOOKUP(YouTubeVideos[[#This Row],[category_id]],VideoCategories[],2,FALSE)</f>
        <v>Education</v>
      </c>
      <c r="H1810" t="s">
        <v>63</v>
      </c>
      <c r="I1810">
        <v>197888</v>
      </c>
      <c r="J1810">
        <v>9054</v>
      </c>
      <c r="K1810">
        <v>244</v>
      </c>
      <c r="L1810">
        <v>1873</v>
      </c>
      <c r="M1810" t="b">
        <v>0</v>
      </c>
      <c r="N1810" t="b">
        <v>0</v>
      </c>
      <c r="O1810" t="b">
        <v>0</v>
      </c>
    </row>
    <row r="1811" spans="1:15" x14ac:dyDescent="0.2">
      <c r="A1811" t="s">
        <v>3885</v>
      </c>
      <c r="B1811" s="1">
        <v>43079</v>
      </c>
      <c r="C1811" s="1">
        <v>43072.250069444446</v>
      </c>
      <c r="D1811" t="s">
        <v>3886</v>
      </c>
      <c r="E1811" t="s">
        <v>918</v>
      </c>
      <c r="F1811">
        <v>24</v>
      </c>
      <c r="G1811" t="str">
        <f>VLOOKUP(YouTubeVideos[[#This Row],[category_id]],VideoCategories[],2,FALSE)</f>
        <v>Entertainment</v>
      </c>
      <c r="H1811" t="s">
        <v>3887</v>
      </c>
      <c r="I1811">
        <v>197963</v>
      </c>
      <c r="J1811">
        <v>5260</v>
      </c>
      <c r="K1811">
        <v>1028</v>
      </c>
      <c r="L1811">
        <v>1171</v>
      </c>
      <c r="M1811" t="b">
        <v>0</v>
      </c>
      <c r="N1811" t="b">
        <v>0</v>
      </c>
      <c r="O1811" t="b">
        <v>0</v>
      </c>
    </row>
    <row r="1812" spans="1:15" x14ac:dyDescent="0.2">
      <c r="A1812" t="s">
        <v>12768</v>
      </c>
      <c r="B1812" s="1">
        <v>43152</v>
      </c>
      <c r="C1812" s="1">
        <v>43143.268449074072</v>
      </c>
      <c r="D1812" t="s">
        <v>12769</v>
      </c>
      <c r="E1812" t="s">
        <v>12245</v>
      </c>
      <c r="F1812">
        <v>24</v>
      </c>
      <c r="G1812" t="str">
        <f>VLOOKUP(YouTubeVideos[[#This Row],[category_id]],VideoCategories[],2,FALSE)</f>
        <v>Entertainment</v>
      </c>
      <c r="H1812" t="s">
        <v>12770</v>
      </c>
      <c r="I1812">
        <v>198051</v>
      </c>
      <c r="J1812">
        <v>4657</v>
      </c>
      <c r="K1812">
        <v>831</v>
      </c>
      <c r="L1812">
        <v>644</v>
      </c>
      <c r="M1812" t="b">
        <v>0</v>
      </c>
      <c r="N1812" t="b">
        <v>0</v>
      </c>
      <c r="O1812" t="b">
        <v>0</v>
      </c>
    </row>
    <row r="1813" spans="1:15" x14ac:dyDescent="0.2">
      <c r="A1813" t="s">
        <v>7506</v>
      </c>
      <c r="B1813" s="1">
        <v>43109</v>
      </c>
      <c r="C1813" s="1">
        <v>43103.311122685183</v>
      </c>
      <c r="D1813" t="s">
        <v>7507</v>
      </c>
      <c r="E1813" t="s">
        <v>132</v>
      </c>
      <c r="F1813">
        <v>24</v>
      </c>
      <c r="G1813" t="str">
        <f>VLOOKUP(YouTubeVideos[[#This Row],[category_id]],VideoCategories[],2,FALSE)</f>
        <v>Entertainment</v>
      </c>
      <c r="H1813" t="s">
        <v>7508</v>
      </c>
      <c r="I1813">
        <v>198076</v>
      </c>
      <c r="J1813">
        <v>1286</v>
      </c>
      <c r="K1813">
        <v>272</v>
      </c>
      <c r="L1813">
        <v>637</v>
      </c>
      <c r="M1813" t="b">
        <v>0</v>
      </c>
      <c r="N1813" t="b">
        <v>0</v>
      </c>
      <c r="O1813" t="b">
        <v>0</v>
      </c>
    </row>
    <row r="1814" spans="1:15" x14ac:dyDescent="0.2">
      <c r="A1814" t="s">
        <v>3547</v>
      </c>
      <c r="B1814" s="1">
        <v>43076</v>
      </c>
      <c r="C1814" s="1">
        <v>43067.996249999997</v>
      </c>
      <c r="D1814" t="s">
        <v>3548</v>
      </c>
      <c r="E1814" t="s">
        <v>3549</v>
      </c>
      <c r="F1814">
        <v>24</v>
      </c>
      <c r="G1814" t="str">
        <f>VLOOKUP(YouTubeVideos[[#This Row],[category_id]],VideoCategories[],2,FALSE)</f>
        <v>Entertainment</v>
      </c>
      <c r="H1814" t="s">
        <v>3550</v>
      </c>
      <c r="I1814">
        <v>198160</v>
      </c>
      <c r="J1814">
        <v>523</v>
      </c>
      <c r="K1814">
        <v>339</v>
      </c>
      <c r="L1814">
        <v>361</v>
      </c>
      <c r="M1814" t="b">
        <v>0</v>
      </c>
      <c r="N1814" t="b">
        <v>0</v>
      </c>
      <c r="O1814" t="b">
        <v>0</v>
      </c>
    </row>
    <row r="1815" spans="1:15" x14ac:dyDescent="0.2">
      <c r="A1815" t="s">
        <v>3983</v>
      </c>
      <c r="B1815" s="1">
        <v>43080</v>
      </c>
      <c r="C1815" s="1">
        <v>43073.50167824074</v>
      </c>
      <c r="D1815" t="s">
        <v>3984</v>
      </c>
      <c r="E1815" t="s">
        <v>3985</v>
      </c>
      <c r="F1815">
        <v>24</v>
      </c>
      <c r="G1815" t="str">
        <f>VLOOKUP(YouTubeVideos[[#This Row],[category_id]],VideoCategories[],2,FALSE)</f>
        <v>Entertainment</v>
      </c>
      <c r="H1815" t="s">
        <v>3986</v>
      </c>
      <c r="I1815">
        <v>198195</v>
      </c>
      <c r="J1815">
        <v>636</v>
      </c>
      <c r="K1815">
        <v>1339</v>
      </c>
      <c r="L1815">
        <v>409</v>
      </c>
      <c r="M1815" t="b">
        <v>0</v>
      </c>
      <c r="N1815" t="b">
        <v>0</v>
      </c>
      <c r="O1815" t="b">
        <v>0</v>
      </c>
    </row>
    <row r="1816" spans="1:15" x14ac:dyDescent="0.2">
      <c r="A1816" t="s">
        <v>10926</v>
      </c>
      <c r="B1816" s="1">
        <v>43135</v>
      </c>
      <c r="C1816" s="1">
        <v>43129.638935185183</v>
      </c>
      <c r="D1816" t="s">
        <v>10927</v>
      </c>
      <c r="E1816" t="s">
        <v>10928</v>
      </c>
      <c r="F1816">
        <v>28</v>
      </c>
      <c r="G1816" t="str">
        <f>VLOOKUP(YouTubeVideos[[#This Row],[category_id]],VideoCategories[],2,FALSE)</f>
        <v>Science &amp; Technology</v>
      </c>
      <c r="H1816" t="s">
        <v>20306</v>
      </c>
      <c r="I1816">
        <v>198245</v>
      </c>
      <c r="J1816">
        <v>7924</v>
      </c>
      <c r="K1816">
        <v>104</v>
      </c>
      <c r="L1816">
        <v>386</v>
      </c>
      <c r="M1816" t="b">
        <v>0</v>
      </c>
      <c r="N1816" t="b">
        <v>0</v>
      </c>
      <c r="O1816" t="b">
        <v>0</v>
      </c>
    </row>
    <row r="1817" spans="1:15" x14ac:dyDescent="0.2">
      <c r="A1817" t="s">
        <v>10979</v>
      </c>
      <c r="B1817" s="1">
        <v>43135</v>
      </c>
      <c r="C1817" s="1">
        <v>43129.340798611112</v>
      </c>
      <c r="D1817" t="s">
        <v>10980</v>
      </c>
      <c r="E1817" t="s">
        <v>10981</v>
      </c>
      <c r="F1817">
        <v>24</v>
      </c>
      <c r="G1817" t="str">
        <f>VLOOKUP(YouTubeVideos[[#This Row],[category_id]],VideoCategories[],2,FALSE)</f>
        <v>Entertainment</v>
      </c>
      <c r="H1817" t="s">
        <v>63</v>
      </c>
      <c r="I1817">
        <v>198533</v>
      </c>
      <c r="J1817">
        <v>2266</v>
      </c>
      <c r="K1817">
        <v>50</v>
      </c>
      <c r="L1817">
        <v>97</v>
      </c>
      <c r="M1817" t="b">
        <v>0</v>
      </c>
      <c r="N1817" t="b">
        <v>0</v>
      </c>
      <c r="O1817" t="b">
        <v>0</v>
      </c>
    </row>
    <row r="1818" spans="1:15" x14ac:dyDescent="0.2">
      <c r="A1818" t="s">
        <v>11223</v>
      </c>
      <c r="B1818" s="1">
        <v>43137</v>
      </c>
      <c r="C1818" s="1">
        <v>43130.4375462963</v>
      </c>
      <c r="D1818" t="s">
        <v>11224</v>
      </c>
      <c r="E1818" t="s">
        <v>10678</v>
      </c>
      <c r="F1818">
        <v>24</v>
      </c>
      <c r="G1818" t="str">
        <f>VLOOKUP(YouTubeVideos[[#This Row],[category_id]],VideoCategories[],2,FALSE)</f>
        <v>Entertainment</v>
      </c>
      <c r="H1818" t="s">
        <v>11225</v>
      </c>
      <c r="I1818">
        <v>199041</v>
      </c>
      <c r="J1818">
        <v>1415</v>
      </c>
      <c r="K1818">
        <v>121</v>
      </c>
      <c r="L1818">
        <v>62</v>
      </c>
      <c r="M1818" t="b">
        <v>0</v>
      </c>
      <c r="N1818" t="b">
        <v>0</v>
      </c>
      <c r="O1818" t="b">
        <v>0</v>
      </c>
    </row>
    <row r="1819" spans="1:15" x14ac:dyDescent="0.2">
      <c r="A1819" t="s">
        <v>1097</v>
      </c>
      <c r="B1819" s="1">
        <v>43059</v>
      </c>
      <c r="C1819" s="1">
        <v>43056.441099537034</v>
      </c>
      <c r="D1819" t="s">
        <v>1098</v>
      </c>
      <c r="E1819" t="s">
        <v>318</v>
      </c>
      <c r="F1819">
        <v>26</v>
      </c>
      <c r="G1819" t="str">
        <f>VLOOKUP(YouTubeVideos[[#This Row],[category_id]],VideoCategories[],2,FALSE)</f>
        <v>Howto &amp; Style</v>
      </c>
      <c r="H1819" t="s">
        <v>1099</v>
      </c>
      <c r="I1819">
        <v>199206</v>
      </c>
      <c r="J1819">
        <v>9193</v>
      </c>
      <c r="K1819">
        <v>335</v>
      </c>
      <c r="L1819">
        <v>728</v>
      </c>
      <c r="M1819" t="b">
        <v>0</v>
      </c>
      <c r="N1819" t="b">
        <v>0</v>
      </c>
      <c r="O1819" t="b">
        <v>0</v>
      </c>
    </row>
    <row r="1820" spans="1:15" x14ac:dyDescent="0.2">
      <c r="A1820" t="s">
        <v>8489</v>
      </c>
      <c r="B1820" s="1">
        <v>43117</v>
      </c>
      <c r="C1820" s="1">
        <v>43110.55972222222</v>
      </c>
      <c r="D1820" t="s">
        <v>8490</v>
      </c>
      <c r="E1820" t="s">
        <v>8491</v>
      </c>
      <c r="F1820">
        <v>1</v>
      </c>
      <c r="G1820" t="str">
        <f>VLOOKUP(YouTubeVideos[[#This Row],[category_id]],VideoCategories[],2,FALSE)</f>
        <v>Film &amp; Animation</v>
      </c>
      <c r="H1820" t="s">
        <v>8492</v>
      </c>
      <c r="I1820">
        <v>199547</v>
      </c>
      <c r="J1820">
        <v>13027</v>
      </c>
      <c r="K1820">
        <v>63</v>
      </c>
      <c r="L1820">
        <v>888</v>
      </c>
      <c r="M1820" t="b">
        <v>0</v>
      </c>
      <c r="N1820" t="b">
        <v>0</v>
      </c>
      <c r="O1820" t="b">
        <v>0</v>
      </c>
    </row>
    <row r="1821" spans="1:15" x14ac:dyDescent="0.2">
      <c r="A1821" t="s">
        <v>5501</v>
      </c>
      <c r="B1821" s="1">
        <v>43090</v>
      </c>
      <c r="C1821" s="1">
        <v>43087.500277777777</v>
      </c>
      <c r="D1821" t="s">
        <v>5502</v>
      </c>
      <c r="E1821" t="s">
        <v>268</v>
      </c>
      <c r="F1821">
        <v>24</v>
      </c>
      <c r="G1821" t="str">
        <f>VLOOKUP(YouTubeVideos[[#This Row],[category_id]],VideoCategories[],2,FALSE)</f>
        <v>Entertainment</v>
      </c>
      <c r="H1821" t="s">
        <v>5503</v>
      </c>
      <c r="I1821">
        <v>199604</v>
      </c>
      <c r="J1821">
        <v>6824</v>
      </c>
      <c r="K1821">
        <v>89</v>
      </c>
      <c r="L1821">
        <v>494</v>
      </c>
      <c r="M1821" t="b">
        <v>0</v>
      </c>
      <c r="N1821" t="b">
        <v>0</v>
      </c>
      <c r="O1821" t="b">
        <v>0</v>
      </c>
    </row>
    <row r="1822" spans="1:15" x14ac:dyDescent="0.2">
      <c r="A1822" t="s">
        <v>12791</v>
      </c>
      <c r="B1822" s="1">
        <v>43152</v>
      </c>
      <c r="C1822" s="1">
        <v>43144.250057870369</v>
      </c>
      <c r="D1822" t="s">
        <v>12792</v>
      </c>
      <c r="E1822" t="s">
        <v>9488</v>
      </c>
      <c r="F1822">
        <v>15</v>
      </c>
      <c r="G1822" t="str">
        <f>VLOOKUP(YouTubeVideos[[#This Row],[category_id]],VideoCategories[],2,FALSE)</f>
        <v>Pets &amp; Animals</v>
      </c>
      <c r="H1822" t="s">
        <v>12793</v>
      </c>
      <c r="I1822">
        <v>199662</v>
      </c>
      <c r="J1822">
        <v>7663</v>
      </c>
      <c r="K1822">
        <v>206</v>
      </c>
      <c r="L1822">
        <v>701</v>
      </c>
      <c r="M1822" t="b">
        <v>0</v>
      </c>
      <c r="N1822" t="b">
        <v>0</v>
      </c>
      <c r="O1822" t="b">
        <v>0</v>
      </c>
    </row>
    <row r="1823" spans="1:15" x14ac:dyDescent="0.2">
      <c r="A1823" t="s">
        <v>2408</v>
      </c>
      <c r="B1823" s="1">
        <v>43068</v>
      </c>
      <c r="C1823" s="1">
        <v>43060.929606481484</v>
      </c>
      <c r="D1823" t="s">
        <v>19847</v>
      </c>
      <c r="E1823" t="s">
        <v>843</v>
      </c>
      <c r="F1823">
        <v>24</v>
      </c>
      <c r="G1823" t="str">
        <f>VLOOKUP(YouTubeVideos[[#This Row],[category_id]],VideoCategories[],2,FALSE)</f>
        <v>Entertainment</v>
      </c>
      <c r="H1823" t="s">
        <v>19848</v>
      </c>
      <c r="I1823">
        <v>199922</v>
      </c>
      <c r="J1823">
        <v>2013</v>
      </c>
      <c r="K1823">
        <v>55</v>
      </c>
      <c r="L1823">
        <v>147</v>
      </c>
      <c r="M1823" t="b">
        <v>0</v>
      </c>
      <c r="N1823" t="b">
        <v>0</v>
      </c>
      <c r="O1823" t="b">
        <v>0</v>
      </c>
    </row>
    <row r="1824" spans="1:15" x14ac:dyDescent="0.2">
      <c r="A1824" t="s">
        <v>16583</v>
      </c>
      <c r="B1824" s="1">
        <v>43212</v>
      </c>
      <c r="C1824" s="1">
        <v>43210.417187500003</v>
      </c>
      <c r="D1824" t="s">
        <v>16584</v>
      </c>
      <c r="E1824" t="s">
        <v>2637</v>
      </c>
      <c r="F1824">
        <v>22</v>
      </c>
      <c r="G1824" t="str">
        <f>VLOOKUP(YouTubeVideos[[#This Row],[category_id]],VideoCategories[],2,FALSE)</f>
        <v>People &amp; Blogs</v>
      </c>
      <c r="H1824" t="s">
        <v>16585</v>
      </c>
      <c r="I1824">
        <v>200246</v>
      </c>
      <c r="J1824">
        <v>7102</v>
      </c>
      <c r="K1824">
        <v>277</v>
      </c>
      <c r="L1824">
        <v>385</v>
      </c>
      <c r="M1824" t="b">
        <v>0</v>
      </c>
      <c r="N1824" t="b">
        <v>0</v>
      </c>
      <c r="O1824" t="b">
        <v>0</v>
      </c>
    </row>
    <row r="1825" spans="1:15" x14ac:dyDescent="0.2">
      <c r="A1825" t="s">
        <v>17262</v>
      </c>
      <c r="B1825" s="1">
        <v>43225</v>
      </c>
      <c r="C1825" s="1">
        <v>43209.416666666664</v>
      </c>
      <c r="D1825" t="s">
        <v>17263</v>
      </c>
      <c r="E1825" t="s">
        <v>17264</v>
      </c>
      <c r="F1825">
        <v>24</v>
      </c>
      <c r="G1825" t="str">
        <f>VLOOKUP(YouTubeVideos[[#This Row],[category_id]],VideoCategories[],2,FALSE)</f>
        <v>Entertainment</v>
      </c>
      <c r="H1825" t="s">
        <v>17265</v>
      </c>
      <c r="I1825">
        <v>200610</v>
      </c>
      <c r="J1825">
        <v>3948</v>
      </c>
      <c r="K1825">
        <v>471</v>
      </c>
      <c r="L1825">
        <v>1369</v>
      </c>
      <c r="M1825" t="b">
        <v>0</v>
      </c>
      <c r="N1825" t="b">
        <v>0</v>
      </c>
      <c r="O1825" t="b">
        <v>0</v>
      </c>
    </row>
    <row r="1826" spans="1:15" x14ac:dyDescent="0.2">
      <c r="A1826" t="s">
        <v>8073</v>
      </c>
      <c r="B1826" s="1">
        <v>43114</v>
      </c>
      <c r="C1826" s="1">
        <v>43108.03402777778</v>
      </c>
      <c r="D1826" t="s">
        <v>8074</v>
      </c>
      <c r="E1826" t="s">
        <v>2176</v>
      </c>
      <c r="F1826">
        <v>24</v>
      </c>
      <c r="G1826" t="str">
        <f>VLOOKUP(YouTubeVideos[[#This Row],[category_id]],VideoCategories[],2,FALSE)</f>
        <v>Entertainment</v>
      </c>
      <c r="H1826" t="s">
        <v>8075</v>
      </c>
      <c r="I1826">
        <v>200899</v>
      </c>
      <c r="J1826">
        <v>1025</v>
      </c>
      <c r="K1826">
        <v>1384</v>
      </c>
      <c r="L1826">
        <v>655</v>
      </c>
      <c r="M1826" t="b">
        <v>0</v>
      </c>
      <c r="N1826" t="b">
        <v>0</v>
      </c>
      <c r="O1826" t="b">
        <v>0</v>
      </c>
    </row>
    <row r="1827" spans="1:15" x14ac:dyDescent="0.2">
      <c r="A1827" t="s">
        <v>4990</v>
      </c>
      <c r="B1827" s="1">
        <v>43086</v>
      </c>
      <c r="C1827" s="1">
        <v>43080.292650462965</v>
      </c>
      <c r="D1827" t="s">
        <v>4991</v>
      </c>
      <c r="E1827" t="s">
        <v>4992</v>
      </c>
      <c r="F1827">
        <v>10</v>
      </c>
      <c r="G1827" t="str">
        <f>VLOOKUP(YouTubeVideos[[#This Row],[category_id]],VideoCategories[],2,FALSE)</f>
        <v>Music</v>
      </c>
      <c r="H1827" t="s">
        <v>4993</v>
      </c>
      <c r="I1827">
        <v>200958</v>
      </c>
      <c r="J1827">
        <v>6447</v>
      </c>
      <c r="K1827">
        <v>238</v>
      </c>
      <c r="L1827">
        <v>384</v>
      </c>
      <c r="M1827" t="b">
        <v>0</v>
      </c>
      <c r="N1827" t="b">
        <v>0</v>
      </c>
      <c r="O1827" t="b">
        <v>0</v>
      </c>
    </row>
    <row r="1828" spans="1:15" x14ac:dyDescent="0.2">
      <c r="A1828" t="s">
        <v>12715</v>
      </c>
      <c r="B1828" s="1">
        <v>43152</v>
      </c>
      <c r="C1828" s="1">
        <v>43147.456643518519</v>
      </c>
      <c r="D1828" t="s">
        <v>20411</v>
      </c>
      <c r="E1828" t="s">
        <v>1158</v>
      </c>
      <c r="F1828">
        <v>25</v>
      </c>
      <c r="G1828" t="str">
        <f>VLOOKUP(YouTubeVideos[[#This Row],[category_id]],VideoCategories[],2,FALSE)</f>
        <v>News &amp; Politics</v>
      </c>
      <c r="H1828" t="s">
        <v>12716</v>
      </c>
      <c r="I1828">
        <v>201015</v>
      </c>
      <c r="J1828">
        <v>2146</v>
      </c>
      <c r="K1828">
        <v>717</v>
      </c>
      <c r="L1828">
        <v>3629</v>
      </c>
      <c r="M1828" t="b">
        <v>0</v>
      </c>
      <c r="N1828" t="b">
        <v>0</v>
      </c>
      <c r="O1828" t="b">
        <v>0</v>
      </c>
    </row>
    <row r="1829" spans="1:15" x14ac:dyDescent="0.2">
      <c r="A1829" t="s">
        <v>5223</v>
      </c>
      <c r="B1829" s="1">
        <v>43088</v>
      </c>
      <c r="C1829" s="1">
        <v>43081.859502314815</v>
      </c>
      <c r="D1829" t="s">
        <v>5224</v>
      </c>
      <c r="E1829" t="s">
        <v>1143</v>
      </c>
      <c r="F1829">
        <v>25</v>
      </c>
      <c r="G1829" t="str">
        <f>VLOOKUP(YouTubeVideos[[#This Row],[category_id]],VideoCategories[],2,FALSE)</f>
        <v>News &amp; Politics</v>
      </c>
      <c r="H1829" t="s">
        <v>5225</v>
      </c>
      <c r="I1829">
        <v>201025</v>
      </c>
      <c r="J1829">
        <v>625</v>
      </c>
      <c r="K1829">
        <v>4786</v>
      </c>
      <c r="L1829">
        <v>0</v>
      </c>
      <c r="M1829" t="b">
        <v>1</v>
      </c>
      <c r="N1829" t="b">
        <v>0</v>
      </c>
      <c r="O1829" t="b">
        <v>0</v>
      </c>
    </row>
    <row r="1830" spans="1:15" x14ac:dyDescent="0.2">
      <c r="A1830" t="s">
        <v>7061</v>
      </c>
      <c r="B1830" s="1">
        <v>43107</v>
      </c>
      <c r="C1830" s="1">
        <v>43103.95789351852</v>
      </c>
      <c r="D1830" t="s">
        <v>7062</v>
      </c>
      <c r="E1830" t="s">
        <v>1226</v>
      </c>
      <c r="F1830">
        <v>17</v>
      </c>
      <c r="G1830" t="str">
        <f>VLOOKUP(YouTubeVideos[[#This Row],[category_id]],VideoCategories[],2,FALSE)</f>
        <v>Sports</v>
      </c>
      <c r="H1830" t="s">
        <v>7063</v>
      </c>
      <c r="I1830">
        <v>201894</v>
      </c>
      <c r="J1830">
        <v>2292</v>
      </c>
      <c r="K1830">
        <v>2331</v>
      </c>
      <c r="L1830">
        <v>439</v>
      </c>
      <c r="M1830" t="b">
        <v>0</v>
      </c>
      <c r="N1830" t="b">
        <v>0</v>
      </c>
      <c r="O1830" t="b">
        <v>0</v>
      </c>
    </row>
    <row r="1831" spans="1:15" x14ac:dyDescent="0.2">
      <c r="A1831" t="s">
        <v>12257</v>
      </c>
      <c r="B1831" s="1">
        <v>43147</v>
      </c>
      <c r="C1831" s="1">
        <v>43140.410057870373</v>
      </c>
      <c r="D1831" t="s">
        <v>20390</v>
      </c>
      <c r="E1831" t="s">
        <v>1158</v>
      </c>
      <c r="F1831">
        <v>25</v>
      </c>
      <c r="G1831" t="str">
        <f>VLOOKUP(YouTubeVideos[[#This Row],[category_id]],VideoCategories[],2,FALSE)</f>
        <v>News &amp; Politics</v>
      </c>
      <c r="H1831" t="s">
        <v>12258</v>
      </c>
      <c r="I1831">
        <v>202107</v>
      </c>
      <c r="J1831">
        <v>774</v>
      </c>
      <c r="K1831">
        <v>413</v>
      </c>
      <c r="L1831">
        <v>1979</v>
      </c>
      <c r="M1831" t="b">
        <v>0</v>
      </c>
      <c r="N1831" t="b">
        <v>0</v>
      </c>
      <c r="O1831" t="b">
        <v>0</v>
      </c>
    </row>
    <row r="1832" spans="1:15" x14ac:dyDescent="0.2">
      <c r="A1832" t="s">
        <v>8286</v>
      </c>
      <c r="B1832" s="1">
        <v>43116</v>
      </c>
      <c r="C1832" s="1">
        <v>43110.511967592596</v>
      </c>
      <c r="D1832" t="s">
        <v>20145</v>
      </c>
      <c r="E1832" t="s">
        <v>8287</v>
      </c>
      <c r="F1832">
        <v>28</v>
      </c>
      <c r="G1832" t="str">
        <f>VLOOKUP(YouTubeVideos[[#This Row],[category_id]],VideoCategories[],2,FALSE)</f>
        <v>Science &amp; Technology</v>
      </c>
      <c r="H1832" t="s">
        <v>8288</v>
      </c>
      <c r="I1832">
        <v>202523</v>
      </c>
      <c r="J1832">
        <v>9442</v>
      </c>
      <c r="K1832">
        <v>154</v>
      </c>
      <c r="L1832">
        <v>492</v>
      </c>
      <c r="M1832" t="b">
        <v>0</v>
      </c>
      <c r="N1832" t="b">
        <v>0</v>
      </c>
      <c r="O1832" t="b">
        <v>0</v>
      </c>
    </row>
    <row r="1833" spans="1:15" x14ac:dyDescent="0.2">
      <c r="A1833" t="s">
        <v>15523</v>
      </c>
      <c r="B1833" s="1">
        <v>43191</v>
      </c>
      <c r="C1833" s="1">
        <v>43181.379305555558</v>
      </c>
      <c r="D1833" t="s">
        <v>15524</v>
      </c>
      <c r="E1833" t="s">
        <v>12762</v>
      </c>
      <c r="F1833">
        <v>28</v>
      </c>
      <c r="G1833" t="str">
        <f>VLOOKUP(YouTubeVideos[[#This Row],[category_id]],VideoCategories[],2,FALSE)</f>
        <v>Science &amp; Technology</v>
      </c>
      <c r="H1833" t="s">
        <v>15525</v>
      </c>
      <c r="I1833">
        <v>202550</v>
      </c>
      <c r="J1833">
        <v>7312</v>
      </c>
      <c r="K1833">
        <v>246</v>
      </c>
      <c r="L1833">
        <v>595</v>
      </c>
      <c r="M1833" t="b">
        <v>0</v>
      </c>
      <c r="N1833" t="b">
        <v>0</v>
      </c>
      <c r="O1833" t="b">
        <v>0</v>
      </c>
    </row>
    <row r="1834" spans="1:15" x14ac:dyDescent="0.2">
      <c r="A1834" t="s">
        <v>12524</v>
      </c>
      <c r="B1834" s="1">
        <v>43150</v>
      </c>
      <c r="C1834" s="1">
        <v>43140.645486111112</v>
      </c>
      <c r="D1834" t="s">
        <v>12525</v>
      </c>
      <c r="E1834" t="s">
        <v>12526</v>
      </c>
      <c r="F1834">
        <v>24</v>
      </c>
      <c r="G1834" t="str">
        <f>VLOOKUP(YouTubeVideos[[#This Row],[category_id]],VideoCategories[],2,FALSE)</f>
        <v>Entertainment</v>
      </c>
      <c r="H1834" t="s">
        <v>12527</v>
      </c>
      <c r="I1834">
        <v>202879</v>
      </c>
      <c r="J1834">
        <v>0</v>
      </c>
      <c r="K1834">
        <v>0</v>
      </c>
      <c r="L1834">
        <v>194</v>
      </c>
      <c r="M1834" t="b">
        <v>0</v>
      </c>
      <c r="N1834" t="b">
        <v>1</v>
      </c>
      <c r="O1834" t="b">
        <v>0</v>
      </c>
    </row>
    <row r="1835" spans="1:15" x14ac:dyDescent="0.2">
      <c r="A1835" t="s">
        <v>14688</v>
      </c>
      <c r="B1835" s="1">
        <v>43177</v>
      </c>
      <c r="C1835" s="1">
        <v>43166.934178240743</v>
      </c>
      <c r="D1835" t="s">
        <v>14689</v>
      </c>
      <c r="E1835" t="s">
        <v>1226</v>
      </c>
      <c r="F1835">
        <v>17</v>
      </c>
      <c r="G1835" t="str">
        <f>VLOOKUP(YouTubeVideos[[#This Row],[category_id]],VideoCategories[],2,FALSE)</f>
        <v>Sports</v>
      </c>
      <c r="H1835" t="s">
        <v>14690</v>
      </c>
      <c r="I1835">
        <v>202920</v>
      </c>
      <c r="J1835">
        <v>3024</v>
      </c>
      <c r="K1835">
        <v>81</v>
      </c>
      <c r="L1835">
        <v>526</v>
      </c>
      <c r="M1835" t="b">
        <v>0</v>
      </c>
      <c r="N1835" t="b">
        <v>0</v>
      </c>
      <c r="O1835" t="b">
        <v>0</v>
      </c>
    </row>
    <row r="1836" spans="1:15" x14ac:dyDescent="0.2">
      <c r="A1836" t="s">
        <v>7753</v>
      </c>
      <c r="B1836" s="1">
        <v>43112</v>
      </c>
      <c r="C1836" s="1">
        <v>43107.170567129629</v>
      </c>
      <c r="D1836" t="s">
        <v>7754</v>
      </c>
      <c r="E1836" t="s">
        <v>2789</v>
      </c>
      <c r="F1836">
        <v>25</v>
      </c>
      <c r="G1836" t="str">
        <f>VLOOKUP(YouTubeVideos[[#This Row],[category_id]],VideoCategories[],2,FALSE)</f>
        <v>News &amp; Politics</v>
      </c>
      <c r="H1836" t="s">
        <v>7755</v>
      </c>
      <c r="I1836">
        <v>203229</v>
      </c>
      <c r="J1836">
        <v>503</v>
      </c>
      <c r="K1836">
        <v>332</v>
      </c>
      <c r="L1836">
        <v>611</v>
      </c>
      <c r="M1836" t="b">
        <v>0</v>
      </c>
      <c r="N1836" t="b">
        <v>0</v>
      </c>
      <c r="O1836" t="b">
        <v>0</v>
      </c>
    </row>
    <row r="1837" spans="1:15" x14ac:dyDescent="0.2">
      <c r="A1837" t="s">
        <v>8683</v>
      </c>
      <c r="B1837" s="1">
        <v>43118</v>
      </c>
      <c r="C1837" s="1">
        <v>43112.047847222224</v>
      </c>
      <c r="D1837" t="s">
        <v>8684</v>
      </c>
      <c r="E1837" t="s">
        <v>8685</v>
      </c>
      <c r="F1837">
        <v>10</v>
      </c>
      <c r="G1837" t="str">
        <f>VLOOKUP(YouTubeVideos[[#This Row],[category_id]],VideoCategories[],2,FALSE)</f>
        <v>Music</v>
      </c>
      <c r="H1837" t="s">
        <v>8686</v>
      </c>
      <c r="I1837">
        <v>203710</v>
      </c>
      <c r="J1837">
        <v>3797</v>
      </c>
      <c r="K1837">
        <v>361</v>
      </c>
      <c r="L1837">
        <v>639</v>
      </c>
      <c r="M1837" t="b">
        <v>0</v>
      </c>
      <c r="N1837" t="b">
        <v>0</v>
      </c>
      <c r="O1837" t="b">
        <v>0</v>
      </c>
    </row>
    <row r="1838" spans="1:15" x14ac:dyDescent="0.2">
      <c r="A1838" t="s">
        <v>6748</v>
      </c>
      <c r="B1838" s="1">
        <v>43104</v>
      </c>
      <c r="C1838" s="1">
        <v>43094.525497685187</v>
      </c>
      <c r="D1838" t="s">
        <v>6749</v>
      </c>
      <c r="E1838" t="s">
        <v>2253</v>
      </c>
      <c r="F1838">
        <v>22</v>
      </c>
      <c r="G1838" t="str">
        <f>VLOOKUP(YouTubeVideos[[#This Row],[category_id]],VideoCategories[],2,FALSE)</f>
        <v>People &amp; Blogs</v>
      </c>
      <c r="H1838" t="s">
        <v>6750</v>
      </c>
      <c r="I1838">
        <v>204083</v>
      </c>
      <c r="J1838">
        <v>29947</v>
      </c>
      <c r="K1838">
        <v>133</v>
      </c>
      <c r="L1838">
        <v>1606</v>
      </c>
      <c r="M1838" t="b">
        <v>0</v>
      </c>
      <c r="N1838" t="b">
        <v>0</v>
      </c>
      <c r="O1838" t="b">
        <v>0</v>
      </c>
    </row>
    <row r="1839" spans="1:15" x14ac:dyDescent="0.2">
      <c r="A1839" t="s">
        <v>5710</v>
      </c>
      <c r="B1839" s="1">
        <v>43091</v>
      </c>
      <c r="C1839" s="1">
        <v>43084.974317129629</v>
      </c>
      <c r="D1839" t="s">
        <v>5711</v>
      </c>
      <c r="E1839" t="s">
        <v>5712</v>
      </c>
      <c r="F1839">
        <v>10</v>
      </c>
      <c r="G1839" t="str">
        <f>VLOOKUP(YouTubeVideos[[#This Row],[category_id]],VideoCategories[],2,FALSE)</f>
        <v>Music</v>
      </c>
      <c r="H1839" t="s">
        <v>5713</v>
      </c>
      <c r="I1839">
        <v>204311</v>
      </c>
      <c r="J1839">
        <v>8544</v>
      </c>
      <c r="K1839">
        <v>170</v>
      </c>
      <c r="L1839">
        <v>388</v>
      </c>
      <c r="M1839" t="b">
        <v>0</v>
      </c>
      <c r="N1839" t="b">
        <v>0</v>
      </c>
      <c r="O1839" t="b">
        <v>0</v>
      </c>
    </row>
    <row r="1840" spans="1:15" x14ac:dyDescent="0.2">
      <c r="A1840" t="s">
        <v>11388</v>
      </c>
      <c r="B1840" s="1">
        <v>43139</v>
      </c>
      <c r="C1840" s="1">
        <v>43138.250138888892</v>
      </c>
      <c r="D1840" t="s">
        <v>11389</v>
      </c>
      <c r="E1840" t="s">
        <v>47</v>
      </c>
      <c r="F1840">
        <v>24</v>
      </c>
      <c r="G1840" t="str">
        <f>VLOOKUP(YouTubeVideos[[#This Row],[category_id]],VideoCategories[],2,FALSE)</f>
        <v>Entertainment</v>
      </c>
      <c r="H1840" t="s">
        <v>11390</v>
      </c>
      <c r="I1840">
        <v>204732</v>
      </c>
      <c r="J1840">
        <v>3201</v>
      </c>
      <c r="K1840">
        <v>23</v>
      </c>
      <c r="L1840">
        <v>201</v>
      </c>
      <c r="M1840" t="b">
        <v>0</v>
      </c>
      <c r="N1840" t="b">
        <v>0</v>
      </c>
      <c r="O1840" t="b">
        <v>0</v>
      </c>
    </row>
    <row r="1841" spans="1:15" x14ac:dyDescent="0.2">
      <c r="A1841" t="s">
        <v>2290</v>
      </c>
      <c r="B1841" s="1">
        <v>43068</v>
      </c>
      <c r="C1841" s="1">
        <v>43066.243067129632</v>
      </c>
      <c r="D1841" t="s">
        <v>2291</v>
      </c>
      <c r="E1841" t="s">
        <v>1069</v>
      </c>
      <c r="F1841">
        <v>25</v>
      </c>
      <c r="G1841" t="str">
        <f>VLOOKUP(YouTubeVideos[[#This Row],[category_id]],VideoCategories[],2,FALSE)</f>
        <v>News &amp; Politics</v>
      </c>
      <c r="H1841" t="s">
        <v>19834</v>
      </c>
      <c r="I1841">
        <v>204915</v>
      </c>
      <c r="J1841">
        <v>1179</v>
      </c>
      <c r="K1841">
        <v>421</v>
      </c>
      <c r="L1841">
        <v>1025</v>
      </c>
      <c r="M1841" t="b">
        <v>0</v>
      </c>
      <c r="N1841" t="b">
        <v>0</v>
      </c>
      <c r="O1841" t="b">
        <v>0</v>
      </c>
    </row>
    <row r="1842" spans="1:15" x14ac:dyDescent="0.2">
      <c r="A1842" t="s">
        <v>12440</v>
      </c>
      <c r="B1842" s="1">
        <v>43149</v>
      </c>
      <c r="C1842" s="1">
        <v>43140.289386574077</v>
      </c>
      <c r="D1842" t="s">
        <v>12441</v>
      </c>
      <c r="E1842" t="s">
        <v>12442</v>
      </c>
      <c r="F1842">
        <v>20</v>
      </c>
      <c r="G1842" t="str">
        <f>VLOOKUP(YouTubeVideos[[#This Row],[category_id]],VideoCategories[],2,FALSE)</f>
        <v>Gaming</v>
      </c>
      <c r="H1842" t="s">
        <v>12443</v>
      </c>
      <c r="I1842">
        <v>205209</v>
      </c>
      <c r="J1842">
        <v>5147</v>
      </c>
      <c r="K1842">
        <v>57</v>
      </c>
      <c r="L1842">
        <v>187</v>
      </c>
      <c r="M1842" t="b">
        <v>0</v>
      </c>
      <c r="N1842" t="b">
        <v>0</v>
      </c>
      <c r="O1842" t="b">
        <v>0</v>
      </c>
    </row>
    <row r="1843" spans="1:15" x14ac:dyDescent="0.2">
      <c r="A1843" t="s">
        <v>10490</v>
      </c>
      <c r="B1843" s="1">
        <v>43132</v>
      </c>
      <c r="C1843" s="1">
        <v>43126.441203703704</v>
      </c>
      <c r="D1843" t="s">
        <v>10491</v>
      </c>
      <c r="E1843" t="s">
        <v>3305</v>
      </c>
      <c r="F1843">
        <v>10</v>
      </c>
      <c r="G1843" t="str">
        <f>VLOOKUP(YouTubeVideos[[#This Row],[category_id]],VideoCategories[],2,FALSE)</f>
        <v>Music</v>
      </c>
      <c r="H1843" t="s">
        <v>10492</v>
      </c>
      <c r="I1843">
        <v>205770</v>
      </c>
      <c r="J1843">
        <v>16055</v>
      </c>
      <c r="K1843">
        <v>200</v>
      </c>
      <c r="L1843">
        <v>900</v>
      </c>
      <c r="M1843" t="b">
        <v>0</v>
      </c>
      <c r="N1843" t="b">
        <v>0</v>
      </c>
      <c r="O1843" t="b">
        <v>0</v>
      </c>
    </row>
    <row r="1844" spans="1:15" x14ac:dyDescent="0.2">
      <c r="A1844" t="s">
        <v>5142</v>
      </c>
      <c r="B1844" s="1">
        <v>43087</v>
      </c>
      <c r="C1844" s="1">
        <v>43080.521192129629</v>
      </c>
      <c r="D1844" t="s">
        <v>5143</v>
      </c>
      <c r="E1844" t="s">
        <v>5144</v>
      </c>
      <c r="F1844">
        <v>10</v>
      </c>
      <c r="G1844" t="str">
        <f>VLOOKUP(YouTubeVideos[[#This Row],[category_id]],VideoCategories[],2,FALSE)</f>
        <v>Music</v>
      </c>
      <c r="H1844" t="s">
        <v>5145</v>
      </c>
      <c r="I1844">
        <v>205870</v>
      </c>
      <c r="J1844">
        <v>2834</v>
      </c>
      <c r="K1844">
        <v>86</v>
      </c>
      <c r="L1844">
        <v>244</v>
      </c>
      <c r="M1844" t="b">
        <v>0</v>
      </c>
      <c r="N1844" t="b">
        <v>0</v>
      </c>
      <c r="O1844" t="b">
        <v>0</v>
      </c>
    </row>
    <row r="1845" spans="1:15" x14ac:dyDescent="0.2">
      <c r="A1845" t="s">
        <v>18439</v>
      </c>
      <c r="B1845" s="1">
        <v>43247</v>
      </c>
      <c r="C1845" s="1">
        <v>43231.477094907408</v>
      </c>
      <c r="D1845" t="s">
        <v>18440</v>
      </c>
      <c r="E1845" t="s">
        <v>3898</v>
      </c>
      <c r="F1845">
        <v>23</v>
      </c>
      <c r="G1845" t="str">
        <f>VLOOKUP(YouTubeVideos[[#This Row],[category_id]],VideoCategories[],2,FALSE)</f>
        <v>Comedy</v>
      </c>
      <c r="H1845" t="s">
        <v>18441</v>
      </c>
      <c r="I1845">
        <v>206126</v>
      </c>
      <c r="J1845">
        <v>22917</v>
      </c>
      <c r="K1845">
        <v>164</v>
      </c>
      <c r="L1845">
        <v>1523</v>
      </c>
      <c r="M1845" t="b">
        <v>0</v>
      </c>
      <c r="N1845" t="b">
        <v>0</v>
      </c>
      <c r="O1845" t="b">
        <v>0</v>
      </c>
    </row>
    <row r="1846" spans="1:15" x14ac:dyDescent="0.2">
      <c r="A1846" t="s">
        <v>4666</v>
      </c>
      <c r="B1846" s="1">
        <v>43084</v>
      </c>
      <c r="C1846" s="1">
        <v>43081.526273148149</v>
      </c>
      <c r="D1846" t="s">
        <v>4667</v>
      </c>
      <c r="E1846" t="s">
        <v>252</v>
      </c>
      <c r="F1846">
        <v>17</v>
      </c>
      <c r="G1846" t="str">
        <f>VLOOKUP(YouTubeVideos[[#This Row],[category_id]],VideoCategories[],2,FALSE)</f>
        <v>Sports</v>
      </c>
      <c r="H1846" t="s">
        <v>4668</v>
      </c>
      <c r="I1846">
        <v>206199</v>
      </c>
      <c r="J1846">
        <v>1661</v>
      </c>
      <c r="K1846">
        <v>87</v>
      </c>
      <c r="L1846">
        <v>931</v>
      </c>
      <c r="M1846" t="b">
        <v>0</v>
      </c>
      <c r="N1846" t="b">
        <v>0</v>
      </c>
      <c r="O1846" t="b">
        <v>0</v>
      </c>
    </row>
    <row r="1847" spans="1:15" x14ac:dyDescent="0.2">
      <c r="A1847" t="s">
        <v>2182</v>
      </c>
      <c r="B1847" s="1">
        <v>43067</v>
      </c>
      <c r="C1847" s="1">
        <v>43059.467905092592</v>
      </c>
      <c r="D1847" t="s">
        <v>2183</v>
      </c>
      <c r="E1847" t="s">
        <v>2184</v>
      </c>
      <c r="F1847">
        <v>10</v>
      </c>
      <c r="G1847" t="str">
        <f>VLOOKUP(YouTubeVideos[[#This Row],[category_id]],VideoCategories[],2,FALSE)</f>
        <v>Music</v>
      </c>
      <c r="H1847" t="s">
        <v>2185</v>
      </c>
      <c r="I1847">
        <v>206873</v>
      </c>
      <c r="J1847">
        <v>3362</v>
      </c>
      <c r="K1847">
        <v>128</v>
      </c>
      <c r="L1847">
        <v>144</v>
      </c>
      <c r="M1847" t="b">
        <v>0</v>
      </c>
      <c r="N1847" t="b">
        <v>0</v>
      </c>
      <c r="O1847" t="b">
        <v>0</v>
      </c>
    </row>
    <row r="1848" spans="1:15" x14ac:dyDescent="0.2">
      <c r="A1848" t="s">
        <v>11252</v>
      </c>
      <c r="B1848" s="1">
        <v>43137</v>
      </c>
      <c r="C1848" s="1">
        <v>43131.291412037041</v>
      </c>
      <c r="D1848" t="s">
        <v>11253</v>
      </c>
      <c r="E1848" t="s">
        <v>11254</v>
      </c>
      <c r="F1848">
        <v>10</v>
      </c>
      <c r="G1848" t="str">
        <f>VLOOKUP(YouTubeVideos[[#This Row],[category_id]],VideoCategories[],2,FALSE)</f>
        <v>Music</v>
      </c>
      <c r="H1848" t="s">
        <v>11255</v>
      </c>
      <c r="I1848">
        <v>207079</v>
      </c>
      <c r="J1848">
        <v>12229</v>
      </c>
      <c r="K1848">
        <v>71</v>
      </c>
      <c r="L1848">
        <v>1266</v>
      </c>
      <c r="M1848" t="b">
        <v>0</v>
      </c>
      <c r="N1848" t="b">
        <v>0</v>
      </c>
      <c r="O1848" t="b">
        <v>0</v>
      </c>
    </row>
    <row r="1849" spans="1:15" x14ac:dyDescent="0.2">
      <c r="A1849" t="s">
        <v>10285</v>
      </c>
      <c r="B1849" s="1">
        <v>43131</v>
      </c>
      <c r="C1849" s="1">
        <v>43124.546655092592</v>
      </c>
      <c r="D1849" t="s">
        <v>10286</v>
      </c>
      <c r="E1849" t="s">
        <v>10287</v>
      </c>
      <c r="F1849">
        <v>28</v>
      </c>
      <c r="G1849" t="str">
        <f>VLOOKUP(YouTubeVideos[[#This Row],[category_id]],VideoCategories[],2,FALSE)</f>
        <v>Science &amp; Technology</v>
      </c>
      <c r="H1849" t="s">
        <v>10288</v>
      </c>
      <c r="I1849">
        <v>207272</v>
      </c>
      <c r="J1849">
        <v>6802</v>
      </c>
      <c r="K1849">
        <v>110</v>
      </c>
      <c r="L1849">
        <v>603</v>
      </c>
      <c r="M1849" t="b">
        <v>0</v>
      </c>
      <c r="N1849" t="b">
        <v>0</v>
      </c>
      <c r="O1849" t="b">
        <v>0</v>
      </c>
    </row>
    <row r="1850" spans="1:15" x14ac:dyDescent="0.2">
      <c r="A1850" t="s">
        <v>9413</v>
      </c>
      <c r="B1850" s="1">
        <v>43125</v>
      </c>
      <c r="C1850" s="1">
        <v>43120.604583333334</v>
      </c>
      <c r="D1850" t="s">
        <v>9414</v>
      </c>
      <c r="E1850" t="s">
        <v>4238</v>
      </c>
      <c r="F1850">
        <v>22</v>
      </c>
      <c r="G1850" t="str">
        <f>VLOOKUP(YouTubeVideos[[#This Row],[category_id]],VideoCategories[],2,FALSE)</f>
        <v>People &amp; Blogs</v>
      </c>
      <c r="H1850" t="s">
        <v>9415</v>
      </c>
      <c r="I1850">
        <v>207308</v>
      </c>
      <c r="J1850">
        <v>17429</v>
      </c>
      <c r="K1850">
        <v>630</v>
      </c>
      <c r="L1850">
        <v>3218</v>
      </c>
      <c r="M1850" t="b">
        <v>0</v>
      </c>
      <c r="N1850" t="b">
        <v>0</v>
      </c>
      <c r="O1850" t="b">
        <v>0</v>
      </c>
    </row>
    <row r="1851" spans="1:15" x14ac:dyDescent="0.2">
      <c r="A1851" t="s">
        <v>1005</v>
      </c>
      <c r="B1851" s="1">
        <v>43058</v>
      </c>
      <c r="C1851" s="1">
        <v>43053.520057870373</v>
      </c>
      <c r="D1851" t="s">
        <v>1006</v>
      </c>
      <c r="E1851" t="s">
        <v>1007</v>
      </c>
      <c r="F1851">
        <v>24</v>
      </c>
      <c r="G1851" t="str">
        <f>VLOOKUP(YouTubeVideos[[#This Row],[category_id]],VideoCategories[],2,FALSE)</f>
        <v>Entertainment</v>
      </c>
      <c r="H1851" t="s">
        <v>1008</v>
      </c>
      <c r="I1851">
        <v>207465</v>
      </c>
      <c r="J1851">
        <v>17136</v>
      </c>
      <c r="K1851">
        <v>152</v>
      </c>
      <c r="L1851">
        <v>2328</v>
      </c>
      <c r="M1851" t="b">
        <v>0</v>
      </c>
      <c r="N1851" t="b">
        <v>0</v>
      </c>
      <c r="O1851" t="b">
        <v>0</v>
      </c>
    </row>
    <row r="1852" spans="1:15" x14ac:dyDescent="0.2">
      <c r="A1852" t="s">
        <v>13653</v>
      </c>
      <c r="B1852" s="1">
        <v>43161</v>
      </c>
      <c r="C1852" s="1">
        <v>43149.490312499998</v>
      </c>
      <c r="D1852" t="s">
        <v>13654</v>
      </c>
      <c r="E1852" t="s">
        <v>13655</v>
      </c>
      <c r="F1852">
        <v>22</v>
      </c>
      <c r="G1852" t="str">
        <f>VLOOKUP(YouTubeVideos[[#This Row],[category_id]],VideoCategories[],2,FALSE)</f>
        <v>People &amp; Blogs</v>
      </c>
      <c r="H1852" t="s">
        <v>13656</v>
      </c>
      <c r="I1852">
        <v>207648</v>
      </c>
      <c r="J1852">
        <v>7048</v>
      </c>
      <c r="K1852">
        <v>265</v>
      </c>
      <c r="L1852">
        <v>521</v>
      </c>
      <c r="M1852" t="b">
        <v>0</v>
      </c>
      <c r="N1852" t="b">
        <v>0</v>
      </c>
      <c r="O1852" t="b">
        <v>0</v>
      </c>
    </row>
    <row r="1853" spans="1:15" x14ac:dyDescent="0.2">
      <c r="A1853" t="s">
        <v>447</v>
      </c>
      <c r="B1853" s="1">
        <v>43054</v>
      </c>
      <c r="C1853" s="1">
        <v>43048.666064814817</v>
      </c>
      <c r="D1853" t="s">
        <v>448</v>
      </c>
      <c r="E1853" t="s">
        <v>449</v>
      </c>
      <c r="F1853">
        <v>24</v>
      </c>
      <c r="G1853" t="str">
        <f>VLOOKUP(YouTubeVideos[[#This Row],[category_id]],VideoCategories[],2,FALSE)</f>
        <v>Entertainment</v>
      </c>
      <c r="H1853" t="s">
        <v>450</v>
      </c>
      <c r="I1853">
        <v>207678</v>
      </c>
      <c r="J1853">
        <v>10372</v>
      </c>
      <c r="K1853">
        <v>69</v>
      </c>
      <c r="L1853">
        <v>554</v>
      </c>
      <c r="M1853" t="b">
        <v>0</v>
      </c>
      <c r="N1853" t="b">
        <v>0</v>
      </c>
      <c r="O1853" t="b">
        <v>0</v>
      </c>
    </row>
    <row r="1854" spans="1:15" x14ac:dyDescent="0.2">
      <c r="A1854" t="s">
        <v>6428</v>
      </c>
      <c r="B1854" s="1">
        <v>43102</v>
      </c>
      <c r="C1854" s="1">
        <v>43091.153067129628</v>
      </c>
      <c r="D1854" t="s">
        <v>6429</v>
      </c>
      <c r="E1854" t="s">
        <v>3392</v>
      </c>
      <c r="F1854">
        <v>23</v>
      </c>
      <c r="G1854" t="str">
        <f>VLOOKUP(YouTubeVideos[[#This Row],[category_id]],VideoCategories[],2,FALSE)</f>
        <v>Comedy</v>
      </c>
      <c r="H1854" t="s">
        <v>19899</v>
      </c>
      <c r="I1854">
        <v>207749</v>
      </c>
      <c r="J1854">
        <v>5660</v>
      </c>
      <c r="K1854">
        <v>131</v>
      </c>
      <c r="L1854">
        <v>502</v>
      </c>
      <c r="M1854" t="b">
        <v>0</v>
      </c>
      <c r="N1854" t="b">
        <v>0</v>
      </c>
      <c r="O1854" t="b">
        <v>0</v>
      </c>
    </row>
    <row r="1855" spans="1:15" x14ac:dyDescent="0.2">
      <c r="A1855" t="s">
        <v>4228</v>
      </c>
      <c r="B1855" s="1">
        <v>43081</v>
      </c>
      <c r="C1855" s="1">
        <v>43074.375</v>
      </c>
      <c r="D1855" t="s">
        <v>4229</v>
      </c>
      <c r="E1855" t="s">
        <v>3133</v>
      </c>
      <c r="F1855">
        <v>24</v>
      </c>
      <c r="G1855" t="str">
        <f>VLOOKUP(YouTubeVideos[[#This Row],[category_id]],VideoCategories[],2,FALSE)</f>
        <v>Entertainment</v>
      </c>
      <c r="H1855" t="s">
        <v>4230</v>
      </c>
      <c r="I1855">
        <v>207902</v>
      </c>
      <c r="J1855">
        <v>2939</v>
      </c>
      <c r="K1855">
        <v>96</v>
      </c>
      <c r="L1855">
        <v>285</v>
      </c>
      <c r="M1855" t="b">
        <v>0</v>
      </c>
      <c r="N1855" t="b">
        <v>0</v>
      </c>
      <c r="O1855" t="b">
        <v>0</v>
      </c>
    </row>
    <row r="1856" spans="1:15" x14ac:dyDescent="0.2">
      <c r="A1856" t="s">
        <v>12307</v>
      </c>
      <c r="B1856" s="1">
        <v>43147</v>
      </c>
      <c r="C1856" s="1">
        <v>43139.266631944447</v>
      </c>
      <c r="D1856" t="s">
        <v>12308</v>
      </c>
      <c r="E1856" t="s">
        <v>11688</v>
      </c>
      <c r="F1856">
        <v>24</v>
      </c>
      <c r="G1856" t="str">
        <f>VLOOKUP(YouTubeVideos[[#This Row],[category_id]],VideoCategories[],2,FALSE)</f>
        <v>Entertainment</v>
      </c>
      <c r="H1856" t="s">
        <v>12309</v>
      </c>
      <c r="I1856">
        <v>208228</v>
      </c>
      <c r="J1856">
        <v>1524</v>
      </c>
      <c r="K1856">
        <v>73</v>
      </c>
      <c r="L1856">
        <v>0</v>
      </c>
      <c r="M1856" t="b">
        <v>1</v>
      </c>
      <c r="N1856" t="b">
        <v>0</v>
      </c>
      <c r="O1856" t="b">
        <v>0</v>
      </c>
    </row>
    <row r="1857" spans="1:15" x14ac:dyDescent="0.2">
      <c r="A1857" t="s">
        <v>11886</v>
      </c>
      <c r="B1857" s="1">
        <v>43144</v>
      </c>
      <c r="C1857" s="1">
        <v>43136.027800925927</v>
      </c>
      <c r="D1857" t="s">
        <v>11887</v>
      </c>
      <c r="E1857" t="s">
        <v>2789</v>
      </c>
      <c r="F1857">
        <v>25</v>
      </c>
      <c r="G1857" t="str">
        <f>VLOOKUP(YouTubeVideos[[#This Row],[category_id]],VideoCategories[],2,FALSE)</f>
        <v>News &amp; Politics</v>
      </c>
      <c r="H1857" t="s">
        <v>11888</v>
      </c>
      <c r="I1857">
        <v>208678</v>
      </c>
      <c r="J1857">
        <v>931</v>
      </c>
      <c r="K1857">
        <v>279</v>
      </c>
      <c r="L1857">
        <v>321</v>
      </c>
      <c r="M1857" t="b">
        <v>0</v>
      </c>
      <c r="N1857" t="b">
        <v>0</v>
      </c>
      <c r="O1857" t="b">
        <v>0</v>
      </c>
    </row>
    <row r="1858" spans="1:15" x14ac:dyDescent="0.2">
      <c r="A1858" t="s">
        <v>10281</v>
      </c>
      <c r="B1858" s="1">
        <v>43131</v>
      </c>
      <c r="C1858" s="1">
        <v>43124.402442129627</v>
      </c>
      <c r="D1858" t="s">
        <v>10282</v>
      </c>
      <c r="E1858" t="s">
        <v>10283</v>
      </c>
      <c r="F1858">
        <v>28</v>
      </c>
      <c r="G1858" t="str">
        <f>VLOOKUP(YouTubeVideos[[#This Row],[category_id]],VideoCategories[],2,FALSE)</f>
        <v>Science &amp; Technology</v>
      </c>
      <c r="H1858" t="s">
        <v>10284</v>
      </c>
      <c r="I1858">
        <v>208865</v>
      </c>
      <c r="J1858">
        <v>1542</v>
      </c>
      <c r="K1858">
        <v>62</v>
      </c>
      <c r="L1858">
        <v>190</v>
      </c>
      <c r="M1858" t="b">
        <v>0</v>
      </c>
      <c r="N1858" t="b">
        <v>0</v>
      </c>
      <c r="O1858" t="b">
        <v>0</v>
      </c>
    </row>
    <row r="1859" spans="1:15" x14ac:dyDescent="0.2">
      <c r="A1859" t="s">
        <v>13449</v>
      </c>
      <c r="B1859" s="1">
        <v>43160</v>
      </c>
      <c r="C1859" s="1">
        <v>43158.431562500002</v>
      </c>
      <c r="D1859" t="s">
        <v>13450</v>
      </c>
      <c r="E1859" t="s">
        <v>13284</v>
      </c>
      <c r="F1859">
        <v>25</v>
      </c>
      <c r="G1859" t="str">
        <f>VLOOKUP(YouTubeVideos[[#This Row],[category_id]],VideoCategories[],2,FALSE)</f>
        <v>News &amp; Politics</v>
      </c>
      <c r="H1859" t="s">
        <v>13285</v>
      </c>
      <c r="I1859">
        <v>209343</v>
      </c>
      <c r="J1859">
        <v>6648</v>
      </c>
      <c r="K1859">
        <v>5811</v>
      </c>
      <c r="L1859">
        <v>4213</v>
      </c>
      <c r="M1859" t="b">
        <v>0</v>
      </c>
      <c r="N1859" t="b">
        <v>0</v>
      </c>
      <c r="O1859" t="b">
        <v>0</v>
      </c>
    </row>
    <row r="1860" spans="1:15" x14ac:dyDescent="0.2">
      <c r="A1860" t="s">
        <v>508</v>
      </c>
      <c r="B1860" s="1">
        <v>43055</v>
      </c>
      <c r="C1860" s="1">
        <v>43053.375138888892</v>
      </c>
      <c r="D1860" t="s">
        <v>19741</v>
      </c>
      <c r="E1860" t="s">
        <v>509</v>
      </c>
      <c r="F1860">
        <v>24</v>
      </c>
      <c r="G1860" t="str">
        <f>VLOOKUP(YouTubeVideos[[#This Row],[category_id]],VideoCategories[],2,FALSE)</f>
        <v>Entertainment</v>
      </c>
      <c r="H1860" t="s">
        <v>510</v>
      </c>
      <c r="I1860">
        <v>209442</v>
      </c>
      <c r="J1860">
        <v>19069</v>
      </c>
      <c r="K1860">
        <v>289</v>
      </c>
      <c r="L1860">
        <v>836</v>
      </c>
      <c r="M1860" t="b">
        <v>0</v>
      </c>
      <c r="N1860" t="b">
        <v>0</v>
      </c>
      <c r="O1860" t="b">
        <v>0</v>
      </c>
    </row>
    <row r="1861" spans="1:15" x14ac:dyDescent="0.2">
      <c r="A1861" t="s">
        <v>4770</v>
      </c>
      <c r="B1861" s="1">
        <v>43084</v>
      </c>
      <c r="C1861" s="1">
        <v>43077.455983796295</v>
      </c>
      <c r="D1861" t="s">
        <v>4771</v>
      </c>
      <c r="E1861" t="s">
        <v>4772</v>
      </c>
      <c r="F1861">
        <v>24</v>
      </c>
      <c r="G1861" t="str">
        <f>VLOOKUP(YouTubeVideos[[#This Row],[category_id]],VideoCategories[],2,FALSE)</f>
        <v>Entertainment</v>
      </c>
      <c r="H1861" t="s">
        <v>4773</v>
      </c>
      <c r="I1861">
        <v>209868</v>
      </c>
      <c r="J1861">
        <v>1745</v>
      </c>
      <c r="K1861">
        <v>197</v>
      </c>
      <c r="L1861">
        <v>113</v>
      </c>
      <c r="M1861" t="b">
        <v>0</v>
      </c>
      <c r="N1861" t="b">
        <v>0</v>
      </c>
      <c r="O1861" t="b">
        <v>0</v>
      </c>
    </row>
    <row r="1862" spans="1:15" x14ac:dyDescent="0.2">
      <c r="A1862" t="s">
        <v>2251</v>
      </c>
      <c r="B1862" s="1">
        <v>43067</v>
      </c>
      <c r="C1862" s="1">
        <v>43059.635810185187</v>
      </c>
      <c r="D1862" t="s">
        <v>2252</v>
      </c>
      <c r="E1862" t="s">
        <v>2253</v>
      </c>
      <c r="F1862">
        <v>22</v>
      </c>
      <c r="G1862" t="str">
        <f>VLOOKUP(YouTubeVideos[[#This Row],[category_id]],VideoCategories[],2,FALSE)</f>
        <v>People &amp; Blogs</v>
      </c>
      <c r="H1862" t="s">
        <v>2254</v>
      </c>
      <c r="I1862">
        <v>210065</v>
      </c>
      <c r="J1862">
        <v>23366</v>
      </c>
      <c r="K1862">
        <v>338</v>
      </c>
      <c r="L1862">
        <v>1075</v>
      </c>
      <c r="M1862" t="b">
        <v>0</v>
      </c>
      <c r="N1862" t="b">
        <v>0</v>
      </c>
      <c r="O1862" t="b">
        <v>0</v>
      </c>
    </row>
    <row r="1863" spans="1:15" x14ac:dyDescent="0.2">
      <c r="A1863" t="s">
        <v>5574</v>
      </c>
      <c r="B1863" s="1">
        <v>43090</v>
      </c>
      <c r="C1863" s="1">
        <v>43084.11173611111</v>
      </c>
      <c r="D1863" t="s">
        <v>5575</v>
      </c>
      <c r="E1863" t="s">
        <v>4587</v>
      </c>
      <c r="F1863">
        <v>10</v>
      </c>
      <c r="G1863" t="str">
        <f>VLOOKUP(YouTubeVideos[[#This Row],[category_id]],VideoCategories[],2,FALSE)</f>
        <v>Music</v>
      </c>
      <c r="H1863" t="s">
        <v>5576</v>
      </c>
      <c r="I1863">
        <v>210114</v>
      </c>
      <c r="J1863">
        <v>5845</v>
      </c>
      <c r="K1863">
        <v>196</v>
      </c>
      <c r="L1863">
        <v>393</v>
      </c>
      <c r="M1863" t="b">
        <v>0</v>
      </c>
      <c r="N1863" t="b">
        <v>0</v>
      </c>
      <c r="O1863" t="b">
        <v>0</v>
      </c>
    </row>
    <row r="1864" spans="1:15" x14ac:dyDescent="0.2">
      <c r="A1864" t="s">
        <v>12066</v>
      </c>
      <c r="B1864" s="1">
        <v>43145</v>
      </c>
      <c r="C1864" s="1">
        <v>43137.298460648148</v>
      </c>
      <c r="D1864" t="s">
        <v>12067</v>
      </c>
      <c r="E1864" t="s">
        <v>9102</v>
      </c>
      <c r="F1864">
        <v>26</v>
      </c>
      <c r="G1864" t="str">
        <f>VLOOKUP(YouTubeVideos[[#This Row],[category_id]],VideoCategories[],2,FALSE)</f>
        <v>Howto &amp; Style</v>
      </c>
      <c r="H1864" t="s">
        <v>12068</v>
      </c>
      <c r="I1864">
        <v>210223</v>
      </c>
      <c r="J1864">
        <v>7708</v>
      </c>
      <c r="K1864">
        <v>113</v>
      </c>
      <c r="L1864">
        <v>574</v>
      </c>
      <c r="M1864" t="b">
        <v>0</v>
      </c>
      <c r="N1864" t="b">
        <v>0</v>
      </c>
      <c r="O1864" t="b">
        <v>0</v>
      </c>
    </row>
    <row r="1865" spans="1:15" x14ac:dyDescent="0.2">
      <c r="A1865" t="s">
        <v>15116</v>
      </c>
      <c r="B1865" s="1">
        <v>43184</v>
      </c>
      <c r="C1865" s="1">
        <v>43170.583773148152</v>
      </c>
      <c r="D1865" t="s">
        <v>15117</v>
      </c>
      <c r="E1865" t="s">
        <v>3487</v>
      </c>
      <c r="F1865">
        <v>17</v>
      </c>
      <c r="G1865" t="str">
        <f>VLOOKUP(YouTubeVideos[[#This Row],[category_id]],VideoCategories[],2,FALSE)</f>
        <v>Sports</v>
      </c>
      <c r="H1865" t="s">
        <v>15118</v>
      </c>
      <c r="I1865">
        <v>210400</v>
      </c>
      <c r="J1865">
        <v>6762</v>
      </c>
      <c r="K1865">
        <v>152</v>
      </c>
      <c r="L1865">
        <v>1081</v>
      </c>
      <c r="M1865" t="b">
        <v>0</v>
      </c>
      <c r="N1865" t="b">
        <v>0</v>
      </c>
      <c r="O1865" t="b">
        <v>0</v>
      </c>
    </row>
    <row r="1866" spans="1:15" x14ac:dyDescent="0.2">
      <c r="A1866" t="s">
        <v>4416</v>
      </c>
      <c r="B1866" s="1">
        <v>43082</v>
      </c>
      <c r="C1866" s="1">
        <v>43075.360659722224</v>
      </c>
      <c r="D1866" t="s">
        <v>4417</v>
      </c>
      <c r="E1866" t="s">
        <v>1195</v>
      </c>
      <c r="F1866">
        <v>22</v>
      </c>
      <c r="G1866" t="str">
        <f>VLOOKUP(YouTubeVideos[[#This Row],[category_id]],VideoCategories[],2,FALSE)</f>
        <v>People &amp; Blogs</v>
      </c>
      <c r="H1866" t="s">
        <v>4418</v>
      </c>
      <c r="I1866">
        <v>210808</v>
      </c>
      <c r="J1866">
        <v>6870</v>
      </c>
      <c r="K1866">
        <v>420</v>
      </c>
      <c r="L1866">
        <v>982</v>
      </c>
      <c r="M1866" t="b">
        <v>0</v>
      </c>
      <c r="N1866" t="b">
        <v>0</v>
      </c>
      <c r="O1866" t="b">
        <v>0</v>
      </c>
    </row>
    <row r="1867" spans="1:15" x14ac:dyDescent="0.2">
      <c r="A1867" t="s">
        <v>1443</v>
      </c>
      <c r="B1867" s="1">
        <v>43061</v>
      </c>
      <c r="C1867" s="1">
        <v>43059.820925925924</v>
      </c>
      <c r="D1867" t="s">
        <v>19780</v>
      </c>
      <c r="E1867" t="s">
        <v>843</v>
      </c>
      <c r="F1867">
        <v>24</v>
      </c>
      <c r="G1867" t="str">
        <f>VLOOKUP(YouTubeVideos[[#This Row],[category_id]],VideoCategories[],2,FALSE)</f>
        <v>Entertainment</v>
      </c>
      <c r="H1867" t="s">
        <v>1444</v>
      </c>
      <c r="I1867">
        <v>210815</v>
      </c>
      <c r="J1867">
        <v>5231</v>
      </c>
      <c r="K1867">
        <v>73</v>
      </c>
      <c r="L1867">
        <v>728</v>
      </c>
      <c r="M1867" t="b">
        <v>0</v>
      </c>
      <c r="N1867" t="b">
        <v>0</v>
      </c>
      <c r="O1867" t="b">
        <v>0</v>
      </c>
    </row>
    <row r="1868" spans="1:15" x14ac:dyDescent="0.2">
      <c r="A1868" t="s">
        <v>12014</v>
      </c>
      <c r="B1868" s="1">
        <v>43145</v>
      </c>
      <c r="C1868" s="1">
        <v>43138.291388888887</v>
      </c>
      <c r="D1868" t="s">
        <v>12015</v>
      </c>
      <c r="E1868" t="s">
        <v>1838</v>
      </c>
      <c r="F1868">
        <v>24</v>
      </c>
      <c r="G1868" t="str">
        <f>VLOOKUP(YouTubeVideos[[#This Row],[category_id]],VideoCategories[],2,FALSE)</f>
        <v>Entertainment</v>
      </c>
      <c r="H1868" t="s">
        <v>12016</v>
      </c>
      <c r="I1868">
        <v>211258</v>
      </c>
      <c r="J1868">
        <v>4947</v>
      </c>
      <c r="K1868">
        <v>56</v>
      </c>
      <c r="L1868">
        <v>450</v>
      </c>
      <c r="M1868" t="b">
        <v>0</v>
      </c>
      <c r="N1868" t="b">
        <v>0</v>
      </c>
      <c r="O1868" t="b">
        <v>0</v>
      </c>
    </row>
    <row r="1869" spans="1:15" x14ac:dyDescent="0.2">
      <c r="A1869" t="s">
        <v>4801</v>
      </c>
      <c r="B1869" s="1">
        <v>43085</v>
      </c>
      <c r="C1869" s="1">
        <v>43082.972638888888</v>
      </c>
      <c r="D1869" t="s">
        <v>4802</v>
      </c>
      <c r="E1869" t="s">
        <v>1226</v>
      </c>
      <c r="F1869">
        <v>17</v>
      </c>
      <c r="G1869" t="str">
        <f>VLOOKUP(YouTubeVideos[[#This Row],[category_id]],VideoCategories[],2,FALSE)</f>
        <v>Sports</v>
      </c>
      <c r="H1869" t="s">
        <v>4803</v>
      </c>
      <c r="I1869">
        <v>211419</v>
      </c>
      <c r="J1869">
        <v>2743</v>
      </c>
      <c r="K1869">
        <v>3899</v>
      </c>
      <c r="L1869">
        <v>300</v>
      </c>
      <c r="M1869" t="b">
        <v>0</v>
      </c>
      <c r="N1869" t="b">
        <v>0</v>
      </c>
      <c r="O1869" t="b">
        <v>0</v>
      </c>
    </row>
    <row r="1870" spans="1:15" x14ac:dyDescent="0.2">
      <c r="A1870" t="s">
        <v>10303</v>
      </c>
      <c r="B1870" s="1">
        <v>43131</v>
      </c>
      <c r="C1870" s="1">
        <v>43124.548472222225</v>
      </c>
      <c r="D1870" t="s">
        <v>10304</v>
      </c>
      <c r="E1870" t="s">
        <v>228</v>
      </c>
      <c r="F1870">
        <v>23</v>
      </c>
      <c r="G1870" t="str">
        <f>VLOOKUP(YouTubeVideos[[#This Row],[category_id]],VideoCategories[],2,FALSE)</f>
        <v>Comedy</v>
      </c>
      <c r="H1870" t="s">
        <v>10305</v>
      </c>
      <c r="I1870">
        <v>211469</v>
      </c>
      <c r="J1870">
        <v>10587</v>
      </c>
      <c r="K1870">
        <v>107</v>
      </c>
      <c r="L1870">
        <v>414</v>
      </c>
      <c r="M1870" t="b">
        <v>0</v>
      </c>
      <c r="N1870" t="b">
        <v>0</v>
      </c>
      <c r="O1870" t="b">
        <v>0</v>
      </c>
    </row>
    <row r="1871" spans="1:15" x14ac:dyDescent="0.2">
      <c r="A1871" t="s">
        <v>8340</v>
      </c>
      <c r="B1871" s="1">
        <v>43117</v>
      </c>
      <c r="C1871" s="1">
        <v>43116.166712962964</v>
      </c>
      <c r="D1871" t="s">
        <v>8341</v>
      </c>
      <c r="E1871" t="s">
        <v>54</v>
      </c>
      <c r="F1871">
        <v>24</v>
      </c>
      <c r="G1871" t="str">
        <f>VLOOKUP(YouTubeVideos[[#This Row],[category_id]],VideoCategories[],2,FALSE)</f>
        <v>Entertainment</v>
      </c>
      <c r="H1871" t="s">
        <v>8342</v>
      </c>
      <c r="I1871">
        <v>211723</v>
      </c>
      <c r="J1871">
        <v>6374</v>
      </c>
      <c r="K1871">
        <v>140</v>
      </c>
      <c r="L1871">
        <v>846</v>
      </c>
      <c r="M1871" t="b">
        <v>0</v>
      </c>
      <c r="N1871" t="b">
        <v>0</v>
      </c>
      <c r="O1871" t="b">
        <v>0</v>
      </c>
    </row>
    <row r="1872" spans="1:15" x14ac:dyDescent="0.2">
      <c r="A1872" t="s">
        <v>5400</v>
      </c>
      <c r="B1872" s="1">
        <v>43089</v>
      </c>
      <c r="C1872" s="1">
        <v>43083.375</v>
      </c>
      <c r="D1872" t="s">
        <v>5401</v>
      </c>
      <c r="E1872" t="s">
        <v>3256</v>
      </c>
      <c r="F1872">
        <v>23</v>
      </c>
      <c r="G1872" t="str">
        <f>VLOOKUP(YouTubeVideos[[#This Row],[category_id]],VideoCategories[],2,FALSE)</f>
        <v>Comedy</v>
      </c>
      <c r="H1872" t="s">
        <v>5402</v>
      </c>
      <c r="I1872">
        <v>212075</v>
      </c>
      <c r="J1872">
        <v>12760</v>
      </c>
      <c r="K1872">
        <v>167</v>
      </c>
      <c r="L1872">
        <v>507</v>
      </c>
      <c r="M1872" t="b">
        <v>0</v>
      </c>
      <c r="N1872" t="b">
        <v>0</v>
      </c>
      <c r="O1872" t="b">
        <v>0</v>
      </c>
    </row>
    <row r="1873" spans="1:15" x14ac:dyDescent="0.2">
      <c r="A1873" t="s">
        <v>18770</v>
      </c>
      <c r="B1873" s="1">
        <v>43256</v>
      </c>
      <c r="C1873" s="1">
        <v>43230.708379629628</v>
      </c>
      <c r="D1873" t="s">
        <v>18771</v>
      </c>
      <c r="E1873" t="s">
        <v>1914</v>
      </c>
      <c r="F1873">
        <v>26</v>
      </c>
      <c r="G1873" t="str">
        <f>VLOOKUP(YouTubeVideos[[#This Row],[category_id]],VideoCategories[],2,FALSE)</f>
        <v>Howto &amp; Style</v>
      </c>
      <c r="H1873" t="s">
        <v>18772</v>
      </c>
      <c r="I1873">
        <v>212335</v>
      </c>
      <c r="J1873">
        <v>8715</v>
      </c>
      <c r="K1873">
        <v>183</v>
      </c>
      <c r="L1873">
        <v>1671</v>
      </c>
      <c r="M1873" t="b">
        <v>0</v>
      </c>
      <c r="N1873" t="b">
        <v>0</v>
      </c>
      <c r="O1873" t="b">
        <v>0</v>
      </c>
    </row>
    <row r="1874" spans="1:15" x14ac:dyDescent="0.2">
      <c r="A1874" t="s">
        <v>5851</v>
      </c>
      <c r="B1874" s="1">
        <v>43092</v>
      </c>
      <c r="C1874" s="1">
        <v>43086.698472222219</v>
      </c>
      <c r="D1874" t="s">
        <v>5852</v>
      </c>
      <c r="E1874" t="s">
        <v>5853</v>
      </c>
      <c r="F1874">
        <v>17</v>
      </c>
      <c r="G1874" t="str">
        <f>VLOOKUP(YouTubeVideos[[#This Row],[category_id]],VideoCategories[],2,FALSE)</f>
        <v>Sports</v>
      </c>
      <c r="H1874" t="s">
        <v>5854</v>
      </c>
      <c r="I1874">
        <v>212416</v>
      </c>
      <c r="J1874">
        <v>1036</v>
      </c>
      <c r="K1874">
        <v>831</v>
      </c>
      <c r="L1874">
        <v>1775</v>
      </c>
      <c r="M1874" t="b">
        <v>0</v>
      </c>
      <c r="N1874" t="b">
        <v>0</v>
      </c>
      <c r="O1874" t="b">
        <v>0</v>
      </c>
    </row>
    <row r="1875" spans="1:15" x14ac:dyDescent="0.2">
      <c r="A1875" t="s">
        <v>505</v>
      </c>
      <c r="B1875" s="1">
        <v>43055</v>
      </c>
      <c r="C1875" s="1">
        <v>43053.208518518521</v>
      </c>
      <c r="D1875" t="s">
        <v>506</v>
      </c>
      <c r="E1875" t="s">
        <v>51</v>
      </c>
      <c r="F1875">
        <v>24</v>
      </c>
      <c r="G1875" t="str">
        <f>VLOOKUP(YouTubeVideos[[#This Row],[category_id]],VideoCategories[],2,FALSE)</f>
        <v>Entertainment</v>
      </c>
      <c r="H1875" t="s">
        <v>507</v>
      </c>
      <c r="I1875">
        <v>212992</v>
      </c>
      <c r="J1875">
        <v>7049</v>
      </c>
      <c r="K1875">
        <v>209</v>
      </c>
      <c r="L1875">
        <v>365</v>
      </c>
      <c r="M1875" t="b">
        <v>0</v>
      </c>
      <c r="N1875" t="b">
        <v>0</v>
      </c>
      <c r="O1875" t="b">
        <v>0</v>
      </c>
    </row>
    <row r="1876" spans="1:15" x14ac:dyDescent="0.2">
      <c r="A1876" t="s">
        <v>11800</v>
      </c>
      <c r="B1876" s="1">
        <v>43142</v>
      </c>
      <c r="C1876" s="1">
        <v>43134.208402777775</v>
      </c>
      <c r="D1876" t="s">
        <v>11801</v>
      </c>
      <c r="E1876" t="s">
        <v>11802</v>
      </c>
      <c r="F1876">
        <v>2</v>
      </c>
      <c r="G1876" t="str">
        <f>VLOOKUP(YouTubeVideos[[#This Row],[category_id]],VideoCategories[],2,FALSE)</f>
        <v>Autos &amp; Vehicles</v>
      </c>
      <c r="H1876" t="s">
        <v>11803</v>
      </c>
      <c r="I1876">
        <v>213341</v>
      </c>
      <c r="J1876">
        <v>904</v>
      </c>
      <c r="K1876">
        <v>103</v>
      </c>
      <c r="L1876">
        <v>94</v>
      </c>
      <c r="M1876" t="b">
        <v>0</v>
      </c>
      <c r="N1876" t="b">
        <v>0</v>
      </c>
      <c r="O1876" t="b">
        <v>0</v>
      </c>
    </row>
    <row r="1877" spans="1:15" x14ac:dyDescent="0.2">
      <c r="A1877" t="s">
        <v>11754</v>
      </c>
      <c r="B1877" s="1">
        <v>43142</v>
      </c>
      <c r="C1877" s="1">
        <v>43135.866331018522</v>
      </c>
      <c r="D1877" t="s">
        <v>11755</v>
      </c>
      <c r="E1877" t="s">
        <v>11013</v>
      </c>
      <c r="F1877">
        <v>24</v>
      </c>
      <c r="G1877" t="str">
        <f>VLOOKUP(YouTubeVideos[[#This Row],[category_id]],VideoCategories[],2,FALSE)</f>
        <v>Entertainment</v>
      </c>
      <c r="H1877" t="s">
        <v>11756</v>
      </c>
      <c r="I1877">
        <v>213409</v>
      </c>
      <c r="J1877">
        <v>2690</v>
      </c>
      <c r="K1877">
        <v>40</v>
      </c>
      <c r="L1877">
        <v>394</v>
      </c>
      <c r="M1877" t="b">
        <v>0</v>
      </c>
      <c r="N1877" t="b">
        <v>0</v>
      </c>
      <c r="O1877" t="b">
        <v>0</v>
      </c>
    </row>
    <row r="1878" spans="1:15" x14ac:dyDescent="0.2">
      <c r="A1878" t="s">
        <v>13935</v>
      </c>
      <c r="B1878" s="1">
        <v>43165</v>
      </c>
      <c r="C1878" s="1">
        <v>43156.432372685187</v>
      </c>
      <c r="D1878" t="s">
        <v>13936</v>
      </c>
      <c r="E1878" t="s">
        <v>6952</v>
      </c>
      <c r="F1878">
        <v>17</v>
      </c>
      <c r="G1878" t="str">
        <f>VLOOKUP(YouTubeVideos[[#This Row],[category_id]],VideoCategories[],2,FALSE)</f>
        <v>Sports</v>
      </c>
      <c r="H1878" t="s">
        <v>13937</v>
      </c>
      <c r="I1878">
        <v>213423</v>
      </c>
      <c r="J1878">
        <v>860</v>
      </c>
      <c r="K1878">
        <v>305</v>
      </c>
      <c r="L1878">
        <v>367</v>
      </c>
      <c r="M1878" t="b">
        <v>0</v>
      </c>
      <c r="N1878" t="b">
        <v>0</v>
      </c>
      <c r="O1878" t="b">
        <v>0</v>
      </c>
    </row>
    <row r="1879" spans="1:15" x14ac:dyDescent="0.2">
      <c r="A1879" t="s">
        <v>8599</v>
      </c>
      <c r="B1879" s="1">
        <v>43118</v>
      </c>
      <c r="C1879" s="1">
        <v>43112.560173611113</v>
      </c>
      <c r="D1879" t="s">
        <v>8600</v>
      </c>
      <c r="E1879" t="s">
        <v>8601</v>
      </c>
      <c r="F1879">
        <v>23</v>
      </c>
      <c r="G1879" t="str">
        <f>VLOOKUP(YouTubeVideos[[#This Row],[category_id]],VideoCategories[],2,FALSE)</f>
        <v>Comedy</v>
      </c>
      <c r="H1879" t="s">
        <v>8602</v>
      </c>
      <c r="I1879">
        <v>213433</v>
      </c>
      <c r="J1879">
        <v>11584</v>
      </c>
      <c r="K1879">
        <v>231</v>
      </c>
      <c r="L1879">
        <v>1657</v>
      </c>
      <c r="M1879" t="b">
        <v>0</v>
      </c>
      <c r="N1879" t="b">
        <v>0</v>
      </c>
      <c r="O1879" t="b">
        <v>0</v>
      </c>
    </row>
    <row r="1880" spans="1:15" x14ac:dyDescent="0.2">
      <c r="A1880" t="s">
        <v>8606</v>
      </c>
      <c r="B1880" s="1">
        <v>43118</v>
      </c>
      <c r="C1880" s="1">
        <v>43112.593171296299</v>
      </c>
      <c r="D1880" t="s">
        <v>20171</v>
      </c>
      <c r="E1880" t="s">
        <v>8607</v>
      </c>
      <c r="F1880">
        <v>19</v>
      </c>
      <c r="G1880" t="str">
        <f>VLOOKUP(YouTubeVideos[[#This Row],[category_id]],VideoCategories[],2,FALSE)</f>
        <v>Travel &amp; Events</v>
      </c>
      <c r="H1880" t="s">
        <v>8608</v>
      </c>
      <c r="I1880">
        <v>213584</v>
      </c>
      <c r="J1880">
        <v>1878</v>
      </c>
      <c r="K1880">
        <v>59</v>
      </c>
      <c r="L1880">
        <v>195</v>
      </c>
      <c r="M1880" t="b">
        <v>0</v>
      </c>
      <c r="N1880" t="b">
        <v>0</v>
      </c>
      <c r="O1880" t="b">
        <v>0</v>
      </c>
    </row>
    <row r="1881" spans="1:15" x14ac:dyDescent="0.2">
      <c r="A1881" t="s">
        <v>4005</v>
      </c>
      <c r="B1881" s="1">
        <v>43080</v>
      </c>
      <c r="C1881" s="1">
        <v>43073.347870370373</v>
      </c>
      <c r="D1881" t="s">
        <v>4006</v>
      </c>
      <c r="E1881" t="s">
        <v>527</v>
      </c>
      <c r="F1881">
        <v>22</v>
      </c>
      <c r="G1881" t="str">
        <f>VLOOKUP(YouTubeVideos[[#This Row],[category_id]],VideoCategories[],2,FALSE)</f>
        <v>People &amp; Blogs</v>
      </c>
      <c r="H1881" t="s">
        <v>4007</v>
      </c>
      <c r="I1881">
        <v>213618</v>
      </c>
      <c r="J1881">
        <v>686</v>
      </c>
      <c r="K1881">
        <v>71</v>
      </c>
      <c r="L1881">
        <v>58</v>
      </c>
      <c r="M1881" t="b">
        <v>0</v>
      </c>
      <c r="N1881" t="b">
        <v>0</v>
      </c>
      <c r="O1881" t="b">
        <v>0</v>
      </c>
    </row>
    <row r="1882" spans="1:15" x14ac:dyDescent="0.2">
      <c r="A1882" t="s">
        <v>10442</v>
      </c>
      <c r="B1882" s="1">
        <v>43132</v>
      </c>
      <c r="C1882" s="1">
        <v>43126.352500000001</v>
      </c>
      <c r="D1882" t="s">
        <v>10443</v>
      </c>
      <c r="E1882" t="s">
        <v>10444</v>
      </c>
      <c r="F1882">
        <v>28</v>
      </c>
      <c r="G1882" t="str">
        <f>VLOOKUP(YouTubeVideos[[#This Row],[category_id]],VideoCategories[],2,FALSE)</f>
        <v>Science &amp; Technology</v>
      </c>
      <c r="H1882" t="s">
        <v>10445</v>
      </c>
      <c r="I1882">
        <v>213749</v>
      </c>
      <c r="J1882">
        <v>9427</v>
      </c>
      <c r="K1882">
        <v>102</v>
      </c>
      <c r="L1882">
        <v>1751</v>
      </c>
      <c r="M1882" t="b">
        <v>0</v>
      </c>
      <c r="N1882" t="b">
        <v>0</v>
      </c>
      <c r="O1882" t="b">
        <v>0</v>
      </c>
    </row>
    <row r="1883" spans="1:15" x14ac:dyDescent="0.2">
      <c r="A1883" t="s">
        <v>9873</v>
      </c>
      <c r="B1883" s="1">
        <v>43128</v>
      </c>
      <c r="C1883" s="1">
        <v>43121.300023148149</v>
      </c>
      <c r="D1883" t="s">
        <v>9874</v>
      </c>
      <c r="E1883" t="s">
        <v>1848</v>
      </c>
      <c r="F1883">
        <v>25</v>
      </c>
      <c r="G1883" t="str">
        <f>VLOOKUP(YouTubeVideos[[#This Row],[category_id]],VideoCategories[],2,FALSE)</f>
        <v>News &amp; Politics</v>
      </c>
      <c r="H1883" t="s">
        <v>9875</v>
      </c>
      <c r="I1883">
        <v>213764</v>
      </c>
      <c r="J1883">
        <v>2168</v>
      </c>
      <c r="K1883">
        <v>906</v>
      </c>
      <c r="L1883">
        <v>1101</v>
      </c>
      <c r="M1883" t="b">
        <v>0</v>
      </c>
      <c r="N1883" t="b">
        <v>0</v>
      </c>
      <c r="O1883" t="b">
        <v>0</v>
      </c>
    </row>
    <row r="1884" spans="1:15" x14ac:dyDescent="0.2">
      <c r="A1884" t="s">
        <v>12879</v>
      </c>
      <c r="B1884" s="1">
        <v>43153</v>
      </c>
      <c r="C1884" s="1">
        <v>43145.2500462963</v>
      </c>
      <c r="D1884" t="s">
        <v>20420</v>
      </c>
      <c r="E1884" t="s">
        <v>20111</v>
      </c>
      <c r="F1884">
        <v>10</v>
      </c>
      <c r="G1884" t="str">
        <f>VLOOKUP(YouTubeVideos[[#This Row],[category_id]],VideoCategories[],2,FALSE)</f>
        <v>Music</v>
      </c>
      <c r="H1884" t="s">
        <v>20421</v>
      </c>
      <c r="I1884">
        <v>214028</v>
      </c>
      <c r="J1884">
        <v>19064</v>
      </c>
      <c r="K1884">
        <v>141</v>
      </c>
      <c r="L1884">
        <v>1423</v>
      </c>
      <c r="M1884" t="b">
        <v>0</v>
      </c>
      <c r="N1884" t="b">
        <v>0</v>
      </c>
      <c r="O1884" t="b">
        <v>0</v>
      </c>
    </row>
    <row r="1885" spans="1:15" x14ac:dyDescent="0.2">
      <c r="A1885" t="s">
        <v>6984</v>
      </c>
      <c r="B1885" s="1">
        <v>43106</v>
      </c>
      <c r="C1885" s="1">
        <v>43101.583356481482</v>
      </c>
      <c r="D1885" t="s">
        <v>6985</v>
      </c>
      <c r="E1885" t="s">
        <v>297</v>
      </c>
      <c r="F1885">
        <v>27</v>
      </c>
      <c r="G1885" t="str">
        <f>VLOOKUP(YouTubeVideos[[#This Row],[category_id]],VideoCategories[],2,FALSE)</f>
        <v>Education</v>
      </c>
      <c r="H1885" t="s">
        <v>6986</v>
      </c>
      <c r="I1885">
        <v>214129</v>
      </c>
      <c r="J1885">
        <v>6010</v>
      </c>
      <c r="K1885">
        <v>898</v>
      </c>
      <c r="L1885">
        <v>713</v>
      </c>
      <c r="M1885" t="b">
        <v>0</v>
      </c>
      <c r="N1885" t="b">
        <v>0</v>
      </c>
      <c r="O1885" t="b">
        <v>0</v>
      </c>
    </row>
    <row r="1886" spans="1:15" x14ac:dyDescent="0.2">
      <c r="A1886" t="s">
        <v>1080</v>
      </c>
      <c r="B1886" s="1">
        <v>43059</v>
      </c>
      <c r="C1886" s="1">
        <v>43057.808009259257</v>
      </c>
      <c r="D1886" t="s">
        <v>1081</v>
      </c>
      <c r="E1886" t="s">
        <v>1082</v>
      </c>
      <c r="F1886">
        <v>24</v>
      </c>
      <c r="G1886" t="str">
        <f>VLOOKUP(YouTubeVideos[[#This Row],[category_id]],VideoCategories[],2,FALSE)</f>
        <v>Entertainment</v>
      </c>
      <c r="H1886" t="s">
        <v>1083</v>
      </c>
      <c r="I1886">
        <v>214150</v>
      </c>
      <c r="J1886">
        <v>4262</v>
      </c>
      <c r="K1886">
        <v>535</v>
      </c>
      <c r="L1886">
        <v>753</v>
      </c>
      <c r="M1886" t="b">
        <v>0</v>
      </c>
      <c r="N1886" t="b">
        <v>0</v>
      </c>
      <c r="O1886" t="b">
        <v>0</v>
      </c>
    </row>
    <row r="1887" spans="1:15" x14ac:dyDescent="0.2">
      <c r="A1887" t="s">
        <v>7626</v>
      </c>
      <c r="B1887" s="1">
        <v>43109</v>
      </c>
      <c r="C1887" s="1">
        <v>43102.413969907408</v>
      </c>
      <c r="D1887" t="s">
        <v>7627</v>
      </c>
      <c r="E1887" t="s">
        <v>7628</v>
      </c>
      <c r="F1887">
        <v>22</v>
      </c>
      <c r="G1887" t="str">
        <f>VLOOKUP(YouTubeVideos[[#This Row],[category_id]],VideoCategories[],2,FALSE)</f>
        <v>People &amp; Blogs</v>
      </c>
      <c r="H1887" t="s">
        <v>7629</v>
      </c>
      <c r="I1887">
        <v>214676</v>
      </c>
      <c r="J1887">
        <v>10683</v>
      </c>
      <c r="K1887">
        <v>69</v>
      </c>
      <c r="L1887">
        <v>362</v>
      </c>
      <c r="M1887" t="b">
        <v>0</v>
      </c>
      <c r="N1887" t="b">
        <v>0</v>
      </c>
      <c r="O1887" t="b">
        <v>0</v>
      </c>
    </row>
    <row r="1888" spans="1:15" x14ac:dyDescent="0.2">
      <c r="A1888" t="s">
        <v>11772</v>
      </c>
      <c r="B1888" s="1">
        <v>43142</v>
      </c>
      <c r="C1888" s="1">
        <v>43135.765543981484</v>
      </c>
      <c r="D1888" t="s">
        <v>11773</v>
      </c>
      <c r="E1888" t="s">
        <v>11774</v>
      </c>
      <c r="F1888">
        <v>22</v>
      </c>
      <c r="G1888" t="str">
        <f>VLOOKUP(YouTubeVideos[[#This Row],[category_id]],VideoCategories[],2,FALSE)</f>
        <v>People &amp; Blogs</v>
      </c>
      <c r="H1888" t="s">
        <v>11775</v>
      </c>
      <c r="I1888">
        <v>214900</v>
      </c>
      <c r="J1888">
        <v>469</v>
      </c>
      <c r="K1888">
        <v>290</v>
      </c>
      <c r="L1888">
        <v>100</v>
      </c>
      <c r="M1888" t="b">
        <v>0</v>
      </c>
      <c r="N1888" t="b">
        <v>0</v>
      </c>
      <c r="O1888" t="b">
        <v>0</v>
      </c>
    </row>
    <row r="1889" spans="1:15" x14ac:dyDescent="0.2">
      <c r="A1889" t="s">
        <v>13072</v>
      </c>
      <c r="B1889" s="1">
        <v>43155</v>
      </c>
      <c r="C1889" s="1">
        <v>43146.666666666664</v>
      </c>
      <c r="D1889" t="s">
        <v>13073</v>
      </c>
      <c r="E1889" t="s">
        <v>13074</v>
      </c>
      <c r="F1889">
        <v>26</v>
      </c>
      <c r="G1889" t="str">
        <f>VLOOKUP(YouTubeVideos[[#This Row],[category_id]],VideoCategories[],2,FALSE)</f>
        <v>Howto &amp; Style</v>
      </c>
      <c r="H1889" t="s">
        <v>13075</v>
      </c>
      <c r="I1889">
        <v>215237</v>
      </c>
      <c r="J1889">
        <v>11154</v>
      </c>
      <c r="K1889">
        <v>334</v>
      </c>
      <c r="L1889">
        <v>1072</v>
      </c>
      <c r="M1889" t="b">
        <v>0</v>
      </c>
      <c r="N1889" t="b">
        <v>0</v>
      </c>
      <c r="O1889" t="b">
        <v>0</v>
      </c>
    </row>
    <row r="1890" spans="1:15" x14ac:dyDescent="0.2">
      <c r="A1890" t="s">
        <v>12346</v>
      </c>
      <c r="B1890" s="1">
        <v>43148</v>
      </c>
      <c r="C1890" s="1">
        <v>43140.182488425926</v>
      </c>
      <c r="D1890" t="s">
        <v>12347</v>
      </c>
      <c r="E1890" t="s">
        <v>2354</v>
      </c>
      <c r="F1890">
        <v>25</v>
      </c>
      <c r="G1890" t="str">
        <f>VLOOKUP(YouTubeVideos[[#This Row],[category_id]],VideoCategories[],2,FALSE)</f>
        <v>News &amp; Politics</v>
      </c>
      <c r="H1890" t="s">
        <v>12348</v>
      </c>
      <c r="I1890">
        <v>215345</v>
      </c>
      <c r="J1890">
        <v>746</v>
      </c>
      <c r="K1890">
        <v>334</v>
      </c>
      <c r="L1890">
        <v>604</v>
      </c>
      <c r="M1890" t="b">
        <v>0</v>
      </c>
      <c r="N1890" t="b">
        <v>0</v>
      </c>
      <c r="O1890" t="b">
        <v>0</v>
      </c>
    </row>
    <row r="1891" spans="1:15" x14ac:dyDescent="0.2">
      <c r="A1891" t="s">
        <v>7555</v>
      </c>
      <c r="B1891" s="1">
        <v>43109</v>
      </c>
      <c r="C1891" s="1">
        <v>43103.429768518516</v>
      </c>
      <c r="D1891" t="s">
        <v>7556</v>
      </c>
      <c r="E1891" t="s">
        <v>516</v>
      </c>
      <c r="F1891">
        <v>19</v>
      </c>
      <c r="G1891" t="str">
        <f>VLOOKUP(YouTubeVideos[[#This Row],[category_id]],VideoCategories[],2,FALSE)</f>
        <v>Travel &amp; Events</v>
      </c>
      <c r="H1891" t="s">
        <v>7557</v>
      </c>
      <c r="I1891">
        <v>215442</v>
      </c>
      <c r="J1891">
        <v>4012</v>
      </c>
      <c r="K1891">
        <v>87</v>
      </c>
      <c r="L1891">
        <v>216</v>
      </c>
      <c r="M1891" t="b">
        <v>0</v>
      </c>
      <c r="N1891" t="b">
        <v>0</v>
      </c>
      <c r="O1891" t="b">
        <v>0</v>
      </c>
    </row>
    <row r="1892" spans="1:15" x14ac:dyDescent="0.2">
      <c r="A1892" t="s">
        <v>1212</v>
      </c>
      <c r="B1892" s="1">
        <v>43059</v>
      </c>
      <c r="C1892" s="1">
        <v>43053.333379629628</v>
      </c>
      <c r="D1892" t="s">
        <v>1213</v>
      </c>
      <c r="E1892" t="s">
        <v>1214</v>
      </c>
      <c r="F1892">
        <v>17</v>
      </c>
      <c r="G1892" t="str">
        <f>VLOOKUP(YouTubeVideos[[#This Row],[category_id]],VideoCategories[],2,FALSE)</f>
        <v>Sports</v>
      </c>
      <c r="H1892" t="s">
        <v>1215</v>
      </c>
      <c r="I1892">
        <v>215541</v>
      </c>
      <c r="J1892">
        <v>12465</v>
      </c>
      <c r="K1892">
        <v>46</v>
      </c>
      <c r="L1892">
        <v>537</v>
      </c>
      <c r="M1892" t="b">
        <v>0</v>
      </c>
      <c r="N1892" t="b">
        <v>0</v>
      </c>
      <c r="O1892" t="b">
        <v>0</v>
      </c>
    </row>
    <row r="1893" spans="1:15" x14ac:dyDescent="0.2">
      <c r="A1893" t="s">
        <v>7007</v>
      </c>
      <c r="B1893" s="1">
        <v>43106</v>
      </c>
      <c r="C1893" s="1">
        <v>43098.522696759261</v>
      </c>
      <c r="D1893" t="s">
        <v>7008</v>
      </c>
      <c r="E1893" t="s">
        <v>5140</v>
      </c>
      <c r="F1893">
        <v>17</v>
      </c>
      <c r="G1893" t="str">
        <f>VLOOKUP(YouTubeVideos[[#This Row],[category_id]],VideoCategories[],2,FALSE)</f>
        <v>Sports</v>
      </c>
      <c r="H1893" t="s">
        <v>6183</v>
      </c>
      <c r="I1893">
        <v>215603</v>
      </c>
      <c r="J1893">
        <v>1051</v>
      </c>
      <c r="K1893">
        <v>339</v>
      </c>
      <c r="L1893">
        <v>907</v>
      </c>
      <c r="M1893" t="b">
        <v>0</v>
      </c>
      <c r="N1893" t="b">
        <v>0</v>
      </c>
      <c r="O1893" t="b">
        <v>0</v>
      </c>
    </row>
    <row r="1894" spans="1:15" x14ac:dyDescent="0.2">
      <c r="A1894" t="s">
        <v>7955</v>
      </c>
      <c r="B1894" s="1">
        <v>43113</v>
      </c>
      <c r="C1894" s="1">
        <v>43108.333425925928</v>
      </c>
      <c r="D1894" t="s">
        <v>7956</v>
      </c>
      <c r="E1894" t="s">
        <v>1050</v>
      </c>
      <c r="F1894">
        <v>27</v>
      </c>
      <c r="G1894" t="str">
        <f>VLOOKUP(YouTubeVideos[[#This Row],[category_id]],VideoCategories[],2,FALSE)</f>
        <v>Education</v>
      </c>
      <c r="H1894" t="s">
        <v>7957</v>
      </c>
      <c r="I1894">
        <v>215659</v>
      </c>
      <c r="J1894">
        <v>14603</v>
      </c>
      <c r="K1894">
        <v>535</v>
      </c>
      <c r="L1894">
        <v>1640</v>
      </c>
      <c r="M1894" t="b">
        <v>0</v>
      </c>
      <c r="N1894" t="b">
        <v>0</v>
      </c>
      <c r="O1894" t="b">
        <v>0</v>
      </c>
    </row>
    <row r="1895" spans="1:15" x14ac:dyDescent="0.2">
      <c r="A1895" t="s">
        <v>4197</v>
      </c>
      <c r="B1895" s="1">
        <v>43081</v>
      </c>
      <c r="C1895" s="1">
        <v>43074.342013888891</v>
      </c>
      <c r="D1895" t="s">
        <v>4198</v>
      </c>
      <c r="E1895" t="s">
        <v>800</v>
      </c>
      <c r="F1895">
        <v>25</v>
      </c>
      <c r="G1895" t="str">
        <f>VLOOKUP(YouTubeVideos[[#This Row],[category_id]],VideoCategories[],2,FALSE)</f>
        <v>News &amp; Politics</v>
      </c>
      <c r="H1895" t="s">
        <v>4199</v>
      </c>
      <c r="I1895">
        <v>215732</v>
      </c>
      <c r="J1895">
        <v>1076</v>
      </c>
      <c r="K1895">
        <v>74</v>
      </c>
      <c r="L1895">
        <v>1249</v>
      </c>
      <c r="M1895" t="b">
        <v>0</v>
      </c>
      <c r="N1895" t="b">
        <v>0</v>
      </c>
      <c r="O1895" t="b">
        <v>0</v>
      </c>
    </row>
    <row r="1896" spans="1:15" x14ac:dyDescent="0.2">
      <c r="A1896" t="s">
        <v>9828</v>
      </c>
      <c r="B1896" s="1">
        <v>43128</v>
      </c>
      <c r="C1896" s="1">
        <v>43121.769305555557</v>
      </c>
      <c r="D1896" t="s">
        <v>9829</v>
      </c>
      <c r="E1896" t="s">
        <v>9830</v>
      </c>
      <c r="F1896">
        <v>22</v>
      </c>
      <c r="G1896" t="str">
        <f>VLOOKUP(YouTubeVideos[[#This Row],[category_id]],VideoCategories[],2,FALSE)</f>
        <v>People &amp; Blogs</v>
      </c>
      <c r="H1896" t="s">
        <v>63</v>
      </c>
      <c r="I1896">
        <v>215775</v>
      </c>
      <c r="J1896">
        <v>2629</v>
      </c>
      <c r="K1896">
        <v>276</v>
      </c>
      <c r="L1896">
        <v>584</v>
      </c>
      <c r="M1896" t="b">
        <v>0</v>
      </c>
      <c r="N1896" t="b">
        <v>0</v>
      </c>
      <c r="O1896" t="b">
        <v>0</v>
      </c>
    </row>
    <row r="1897" spans="1:15" x14ac:dyDescent="0.2">
      <c r="A1897" t="s">
        <v>12760</v>
      </c>
      <c r="B1897" s="1">
        <v>43152</v>
      </c>
      <c r="C1897" s="1">
        <v>43145.26630787037</v>
      </c>
      <c r="D1897" t="s">
        <v>12761</v>
      </c>
      <c r="E1897" t="s">
        <v>12762</v>
      </c>
      <c r="F1897">
        <v>28</v>
      </c>
      <c r="G1897" t="str">
        <f>VLOOKUP(YouTubeVideos[[#This Row],[category_id]],VideoCategories[],2,FALSE)</f>
        <v>Science &amp; Technology</v>
      </c>
      <c r="H1897" t="s">
        <v>12763</v>
      </c>
      <c r="I1897">
        <v>216165</v>
      </c>
      <c r="J1897">
        <v>9378</v>
      </c>
      <c r="K1897">
        <v>342</v>
      </c>
      <c r="L1897">
        <v>841</v>
      </c>
      <c r="M1897" t="b">
        <v>0</v>
      </c>
      <c r="N1897" t="b">
        <v>0</v>
      </c>
      <c r="O1897" t="b">
        <v>0</v>
      </c>
    </row>
    <row r="1898" spans="1:15" x14ac:dyDescent="0.2">
      <c r="A1898" t="s">
        <v>9879</v>
      </c>
      <c r="B1898" s="1">
        <v>43128</v>
      </c>
      <c r="C1898" s="1">
        <v>43122.110567129632</v>
      </c>
      <c r="D1898" t="s">
        <v>9880</v>
      </c>
      <c r="E1898" t="s">
        <v>3274</v>
      </c>
      <c r="F1898">
        <v>26</v>
      </c>
      <c r="G1898" t="str">
        <f>VLOOKUP(YouTubeVideos[[#This Row],[category_id]],VideoCategories[],2,FALSE)</f>
        <v>Howto &amp; Style</v>
      </c>
      <c r="H1898" t="s">
        <v>9881</v>
      </c>
      <c r="I1898">
        <v>216179</v>
      </c>
      <c r="J1898">
        <v>8130</v>
      </c>
      <c r="K1898">
        <v>526</v>
      </c>
      <c r="L1898">
        <v>769</v>
      </c>
      <c r="M1898" t="b">
        <v>0</v>
      </c>
      <c r="N1898" t="b">
        <v>0</v>
      </c>
      <c r="O1898" t="b">
        <v>0</v>
      </c>
    </row>
    <row r="1899" spans="1:15" x14ac:dyDescent="0.2">
      <c r="A1899" t="s">
        <v>14741</v>
      </c>
      <c r="B1899" s="1">
        <v>43178</v>
      </c>
      <c r="C1899" s="1">
        <v>43166.397812499999</v>
      </c>
      <c r="D1899" t="s">
        <v>14742</v>
      </c>
      <c r="E1899" t="s">
        <v>1380</v>
      </c>
      <c r="F1899">
        <v>27</v>
      </c>
      <c r="G1899" t="str">
        <f>VLOOKUP(YouTubeVideos[[#This Row],[category_id]],VideoCategories[],2,FALSE)</f>
        <v>Education</v>
      </c>
      <c r="H1899" t="s">
        <v>14743</v>
      </c>
      <c r="I1899">
        <v>216380</v>
      </c>
      <c r="J1899">
        <v>11101</v>
      </c>
      <c r="K1899">
        <v>112</v>
      </c>
      <c r="L1899">
        <v>728</v>
      </c>
      <c r="M1899" t="b">
        <v>0</v>
      </c>
      <c r="N1899" t="b">
        <v>0</v>
      </c>
      <c r="O1899" t="b">
        <v>0</v>
      </c>
    </row>
    <row r="1900" spans="1:15" x14ac:dyDescent="0.2">
      <c r="A1900" t="s">
        <v>4326</v>
      </c>
      <c r="B1900" s="1">
        <v>43082</v>
      </c>
      <c r="C1900" s="1">
        <v>43076.230173611111</v>
      </c>
      <c r="D1900" t="s">
        <v>4327</v>
      </c>
      <c r="E1900" t="s">
        <v>1974</v>
      </c>
      <c r="F1900">
        <v>25</v>
      </c>
      <c r="G1900" t="str">
        <f>VLOOKUP(YouTubeVideos[[#This Row],[category_id]],VideoCategories[],2,FALSE)</f>
        <v>News &amp; Politics</v>
      </c>
      <c r="H1900" t="s">
        <v>4328</v>
      </c>
      <c r="I1900">
        <v>216743</v>
      </c>
      <c r="J1900">
        <v>3143</v>
      </c>
      <c r="K1900">
        <v>5143</v>
      </c>
      <c r="L1900">
        <v>5965</v>
      </c>
      <c r="M1900" t="b">
        <v>0</v>
      </c>
      <c r="N1900" t="b">
        <v>0</v>
      </c>
      <c r="O1900" t="b">
        <v>0</v>
      </c>
    </row>
    <row r="1901" spans="1:15" x14ac:dyDescent="0.2">
      <c r="A1901" t="s">
        <v>4102</v>
      </c>
      <c r="B1901" s="1">
        <v>43081</v>
      </c>
      <c r="C1901" s="1">
        <v>43077.656099537038</v>
      </c>
      <c r="D1901" t="s">
        <v>4103</v>
      </c>
      <c r="E1901" t="s">
        <v>1295</v>
      </c>
      <c r="F1901">
        <v>22</v>
      </c>
      <c r="G1901" t="str">
        <f>VLOOKUP(YouTubeVideos[[#This Row],[category_id]],VideoCategories[],2,FALSE)</f>
        <v>People &amp; Blogs</v>
      </c>
      <c r="H1901" t="s">
        <v>4104</v>
      </c>
      <c r="I1901">
        <v>216921</v>
      </c>
      <c r="J1901">
        <v>12413</v>
      </c>
      <c r="K1901">
        <v>170</v>
      </c>
      <c r="L1901">
        <v>1316</v>
      </c>
      <c r="M1901" t="b">
        <v>0</v>
      </c>
      <c r="N1901" t="b">
        <v>0</v>
      </c>
      <c r="O1901" t="b">
        <v>0</v>
      </c>
    </row>
    <row r="1902" spans="1:15" x14ac:dyDescent="0.2">
      <c r="A1902" t="s">
        <v>4980</v>
      </c>
      <c r="B1902" s="1">
        <v>43086</v>
      </c>
      <c r="C1902" s="1">
        <v>43079.854085648149</v>
      </c>
      <c r="D1902" t="s">
        <v>4981</v>
      </c>
      <c r="E1902" t="s">
        <v>818</v>
      </c>
      <c r="F1902">
        <v>24</v>
      </c>
      <c r="G1902" t="str">
        <f>VLOOKUP(YouTubeVideos[[#This Row],[category_id]],VideoCategories[],2,FALSE)</f>
        <v>Entertainment</v>
      </c>
      <c r="H1902" t="s">
        <v>4982</v>
      </c>
      <c r="I1902">
        <v>216939</v>
      </c>
      <c r="J1902">
        <v>1208</v>
      </c>
      <c r="K1902">
        <v>128</v>
      </c>
      <c r="L1902">
        <v>130</v>
      </c>
      <c r="M1902" t="b">
        <v>0</v>
      </c>
      <c r="N1902" t="b">
        <v>0</v>
      </c>
      <c r="O1902" t="b">
        <v>0</v>
      </c>
    </row>
    <row r="1903" spans="1:15" x14ac:dyDescent="0.2">
      <c r="A1903" t="s">
        <v>9770</v>
      </c>
      <c r="B1903" s="1">
        <v>43127</v>
      </c>
      <c r="C1903" s="1">
        <v>43120.626805555556</v>
      </c>
      <c r="D1903" t="s">
        <v>9771</v>
      </c>
      <c r="E1903" t="s">
        <v>2164</v>
      </c>
      <c r="F1903">
        <v>10</v>
      </c>
      <c r="G1903" t="str">
        <f>VLOOKUP(YouTubeVideos[[#This Row],[category_id]],VideoCategories[],2,FALSE)</f>
        <v>Music</v>
      </c>
      <c r="H1903" t="s">
        <v>9772</v>
      </c>
      <c r="I1903">
        <v>217531</v>
      </c>
      <c r="J1903">
        <v>2279</v>
      </c>
      <c r="K1903">
        <v>213</v>
      </c>
      <c r="L1903">
        <v>427</v>
      </c>
      <c r="M1903" t="b">
        <v>0</v>
      </c>
      <c r="N1903" t="b">
        <v>0</v>
      </c>
      <c r="O1903" t="b">
        <v>0</v>
      </c>
    </row>
    <row r="1904" spans="1:15" x14ac:dyDescent="0.2">
      <c r="A1904" t="s">
        <v>3779</v>
      </c>
      <c r="B1904" s="1">
        <v>43078</v>
      </c>
      <c r="C1904" s="1">
        <v>43071.583391203705</v>
      </c>
      <c r="D1904" t="s">
        <v>3780</v>
      </c>
      <c r="E1904" t="s">
        <v>1669</v>
      </c>
      <c r="F1904">
        <v>28</v>
      </c>
      <c r="G1904" t="str">
        <f>VLOOKUP(YouTubeVideos[[#This Row],[category_id]],VideoCategories[],2,FALSE)</f>
        <v>Science &amp; Technology</v>
      </c>
      <c r="H1904" t="s">
        <v>3781</v>
      </c>
      <c r="I1904">
        <v>218006</v>
      </c>
      <c r="J1904">
        <v>5864</v>
      </c>
      <c r="K1904">
        <v>208</v>
      </c>
      <c r="L1904">
        <v>1052</v>
      </c>
      <c r="M1904" t="b">
        <v>0</v>
      </c>
      <c r="N1904" t="b">
        <v>0</v>
      </c>
      <c r="O1904" t="b">
        <v>0</v>
      </c>
    </row>
    <row r="1905" spans="1:15" x14ac:dyDescent="0.2">
      <c r="A1905" t="s">
        <v>778</v>
      </c>
      <c r="B1905" s="1">
        <v>43056</v>
      </c>
      <c r="C1905" s="1">
        <v>43050.422268518516</v>
      </c>
      <c r="D1905" t="s">
        <v>779</v>
      </c>
      <c r="E1905" t="s">
        <v>780</v>
      </c>
      <c r="F1905">
        <v>22</v>
      </c>
      <c r="G1905" t="str">
        <f>VLOOKUP(YouTubeVideos[[#This Row],[category_id]],VideoCategories[],2,FALSE)</f>
        <v>People &amp; Blogs</v>
      </c>
      <c r="H1905" t="s">
        <v>781</v>
      </c>
      <c r="I1905">
        <v>218186</v>
      </c>
      <c r="J1905">
        <v>7773</v>
      </c>
      <c r="K1905">
        <v>230</v>
      </c>
      <c r="L1905">
        <v>443</v>
      </c>
      <c r="M1905" t="b">
        <v>0</v>
      </c>
      <c r="N1905" t="b">
        <v>0</v>
      </c>
      <c r="O1905" t="b">
        <v>0</v>
      </c>
    </row>
    <row r="1906" spans="1:15" x14ac:dyDescent="0.2">
      <c r="A1906" t="s">
        <v>8432</v>
      </c>
      <c r="B1906" s="1">
        <v>43117</v>
      </c>
      <c r="C1906" s="1">
        <v>42910.907060185185</v>
      </c>
      <c r="D1906" t="s">
        <v>8433</v>
      </c>
      <c r="E1906" t="s">
        <v>8434</v>
      </c>
      <c r="F1906">
        <v>28</v>
      </c>
      <c r="G1906" t="str">
        <f>VLOOKUP(YouTubeVideos[[#This Row],[category_id]],VideoCategories[],2,FALSE)</f>
        <v>Science &amp; Technology</v>
      </c>
      <c r="H1906" t="s">
        <v>8435</v>
      </c>
      <c r="I1906">
        <v>218630</v>
      </c>
      <c r="J1906">
        <v>3433</v>
      </c>
      <c r="K1906">
        <v>76</v>
      </c>
      <c r="L1906">
        <v>186</v>
      </c>
      <c r="M1906" t="b">
        <v>0</v>
      </c>
      <c r="N1906" t="b">
        <v>0</v>
      </c>
      <c r="O1906" t="b">
        <v>0</v>
      </c>
    </row>
    <row r="1907" spans="1:15" x14ac:dyDescent="0.2">
      <c r="A1907" t="s">
        <v>10735</v>
      </c>
      <c r="B1907" s="1">
        <v>43134</v>
      </c>
      <c r="C1907" s="1">
        <v>43129.425833333335</v>
      </c>
      <c r="D1907" t="s">
        <v>10736</v>
      </c>
      <c r="E1907" t="s">
        <v>1974</v>
      </c>
      <c r="F1907">
        <v>25</v>
      </c>
      <c r="G1907" t="str">
        <f>VLOOKUP(YouTubeVideos[[#This Row],[category_id]],VideoCategories[],2,FALSE)</f>
        <v>News &amp; Politics</v>
      </c>
      <c r="H1907" t="s">
        <v>10737</v>
      </c>
      <c r="I1907">
        <v>218669</v>
      </c>
      <c r="J1907">
        <v>1329</v>
      </c>
      <c r="K1907">
        <v>1163</v>
      </c>
      <c r="L1907">
        <v>3624</v>
      </c>
      <c r="M1907" t="b">
        <v>0</v>
      </c>
      <c r="N1907" t="b">
        <v>0</v>
      </c>
      <c r="O1907" t="b">
        <v>0</v>
      </c>
    </row>
    <row r="1908" spans="1:15" x14ac:dyDescent="0.2">
      <c r="A1908" t="s">
        <v>18195</v>
      </c>
      <c r="B1908" s="1">
        <v>43242</v>
      </c>
      <c r="C1908" s="1">
        <v>43233.250011574077</v>
      </c>
      <c r="D1908" t="s">
        <v>18196</v>
      </c>
      <c r="E1908" t="s">
        <v>741</v>
      </c>
      <c r="F1908">
        <v>24</v>
      </c>
      <c r="G1908" t="str">
        <f>VLOOKUP(YouTubeVideos[[#This Row],[category_id]],VideoCategories[],2,FALSE)</f>
        <v>Entertainment</v>
      </c>
      <c r="H1908" t="s">
        <v>18197</v>
      </c>
      <c r="I1908">
        <v>218721</v>
      </c>
      <c r="J1908">
        <v>7893</v>
      </c>
      <c r="K1908">
        <v>670</v>
      </c>
      <c r="L1908">
        <v>775</v>
      </c>
      <c r="M1908" t="b">
        <v>0</v>
      </c>
      <c r="N1908" t="b">
        <v>0</v>
      </c>
      <c r="O1908" t="b">
        <v>0</v>
      </c>
    </row>
    <row r="1909" spans="1:15" x14ac:dyDescent="0.2">
      <c r="A1909" t="s">
        <v>7800</v>
      </c>
      <c r="B1909" s="1">
        <v>43112</v>
      </c>
      <c r="C1909" s="1">
        <v>43106.339456018519</v>
      </c>
      <c r="D1909" t="s">
        <v>20122</v>
      </c>
      <c r="E1909" t="s">
        <v>7801</v>
      </c>
      <c r="F1909">
        <v>20</v>
      </c>
      <c r="G1909" t="str">
        <f>VLOOKUP(YouTubeVideos[[#This Row],[category_id]],VideoCategories[],2,FALSE)</f>
        <v>Gaming</v>
      </c>
      <c r="H1909" t="s">
        <v>7802</v>
      </c>
      <c r="I1909">
        <v>218855</v>
      </c>
      <c r="J1909">
        <v>7032</v>
      </c>
      <c r="K1909">
        <v>77</v>
      </c>
      <c r="L1909">
        <v>487</v>
      </c>
      <c r="M1909" t="b">
        <v>0</v>
      </c>
      <c r="N1909" t="b">
        <v>0</v>
      </c>
      <c r="O1909" t="b">
        <v>0</v>
      </c>
    </row>
    <row r="1910" spans="1:15" x14ac:dyDescent="0.2">
      <c r="A1910" t="s">
        <v>14946</v>
      </c>
      <c r="B1910" s="1">
        <v>43181</v>
      </c>
      <c r="C1910" s="1">
        <v>43167.421666666669</v>
      </c>
      <c r="D1910" t="s">
        <v>14947</v>
      </c>
      <c r="E1910" t="s">
        <v>1195</v>
      </c>
      <c r="F1910">
        <v>26</v>
      </c>
      <c r="G1910" t="str">
        <f>VLOOKUP(YouTubeVideos[[#This Row],[category_id]],VideoCategories[],2,FALSE)</f>
        <v>Howto &amp; Style</v>
      </c>
      <c r="H1910" t="s">
        <v>14948</v>
      </c>
      <c r="I1910">
        <v>218903</v>
      </c>
      <c r="J1910">
        <v>6122</v>
      </c>
      <c r="K1910">
        <v>621</v>
      </c>
      <c r="L1910">
        <v>947</v>
      </c>
      <c r="M1910" t="b">
        <v>0</v>
      </c>
      <c r="N1910" t="b">
        <v>0</v>
      </c>
      <c r="O1910" t="b">
        <v>0</v>
      </c>
    </row>
    <row r="1911" spans="1:15" x14ac:dyDescent="0.2">
      <c r="A1911" t="s">
        <v>8648</v>
      </c>
      <c r="B1911" s="1">
        <v>43118</v>
      </c>
      <c r="C1911" s="1">
        <v>43111.639930555553</v>
      </c>
      <c r="D1911" t="s">
        <v>8649</v>
      </c>
      <c r="E1911" t="s">
        <v>8650</v>
      </c>
      <c r="F1911">
        <v>25</v>
      </c>
      <c r="G1911" t="str">
        <f>VLOOKUP(YouTubeVideos[[#This Row],[category_id]],VideoCategories[],2,FALSE)</f>
        <v>News &amp; Politics</v>
      </c>
      <c r="H1911" t="s">
        <v>8651</v>
      </c>
      <c r="I1911">
        <v>218907</v>
      </c>
      <c r="J1911">
        <v>1054</v>
      </c>
      <c r="K1911">
        <v>556</v>
      </c>
      <c r="L1911">
        <v>1017</v>
      </c>
      <c r="M1911" t="b">
        <v>0</v>
      </c>
      <c r="N1911" t="b">
        <v>0</v>
      </c>
      <c r="O1911" t="b">
        <v>0</v>
      </c>
    </row>
    <row r="1912" spans="1:15" x14ac:dyDescent="0.2">
      <c r="A1912" t="s">
        <v>16348</v>
      </c>
      <c r="B1912" s="1">
        <v>43208</v>
      </c>
      <c r="C1912" s="1">
        <v>43202.897812499999</v>
      </c>
      <c r="D1912" t="s">
        <v>16349</v>
      </c>
      <c r="E1912" t="s">
        <v>463</v>
      </c>
      <c r="F1912">
        <v>23</v>
      </c>
      <c r="G1912" t="str">
        <f>VLOOKUP(YouTubeVideos[[#This Row],[category_id]],VideoCategories[],2,FALSE)</f>
        <v>Comedy</v>
      </c>
      <c r="H1912" t="s">
        <v>16350</v>
      </c>
      <c r="I1912">
        <v>219193</v>
      </c>
      <c r="J1912">
        <v>9496</v>
      </c>
      <c r="K1912">
        <v>263</v>
      </c>
      <c r="L1912">
        <v>990</v>
      </c>
      <c r="M1912" t="b">
        <v>0</v>
      </c>
      <c r="N1912" t="b">
        <v>0</v>
      </c>
      <c r="O1912" t="b">
        <v>0</v>
      </c>
    </row>
    <row r="1913" spans="1:15" x14ac:dyDescent="0.2">
      <c r="A1913" t="s">
        <v>8058</v>
      </c>
      <c r="B1913" s="1">
        <v>43114</v>
      </c>
      <c r="C1913" s="1">
        <v>43108.494803240741</v>
      </c>
      <c r="D1913" t="s">
        <v>8059</v>
      </c>
      <c r="E1913" t="s">
        <v>6465</v>
      </c>
      <c r="F1913">
        <v>28</v>
      </c>
      <c r="G1913" t="str">
        <f>VLOOKUP(YouTubeVideos[[#This Row],[category_id]],VideoCategories[],2,FALSE)</f>
        <v>Science &amp; Technology</v>
      </c>
      <c r="H1913" t="s">
        <v>8060</v>
      </c>
      <c r="I1913">
        <v>219460</v>
      </c>
      <c r="J1913">
        <v>1715</v>
      </c>
      <c r="K1913">
        <v>76</v>
      </c>
      <c r="L1913">
        <v>466</v>
      </c>
      <c r="M1913" t="b">
        <v>0</v>
      </c>
      <c r="N1913" t="b">
        <v>0</v>
      </c>
      <c r="O1913" t="b">
        <v>0</v>
      </c>
    </row>
    <row r="1914" spans="1:15" x14ac:dyDescent="0.2">
      <c r="A1914" t="s">
        <v>11730</v>
      </c>
      <c r="B1914" s="1">
        <v>43142</v>
      </c>
      <c r="C1914" s="1">
        <v>43137.583402777775</v>
      </c>
      <c r="D1914" t="s">
        <v>11731</v>
      </c>
      <c r="E1914" t="s">
        <v>297</v>
      </c>
      <c r="F1914">
        <v>27</v>
      </c>
      <c r="G1914" t="str">
        <f>VLOOKUP(YouTubeVideos[[#This Row],[category_id]],VideoCategories[],2,FALSE)</f>
        <v>Education</v>
      </c>
      <c r="H1914" t="s">
        <v>11732</v>
      </c>
      <c r="I1914">
        <v>219471</v>
      </c>
      <c r="J1914">
        <v>8067</v>
      </c>
      <c r="K1914">
        <v>97</v>
      </c>
      <c r="L1914">
        <v>827</v>
      </c>
      <c r="M1914" t="b">
        <v>0</v>
      </c>
      <c r="N1914" t="b">
        <v>0</v>
      </c>
      <c r="O1914" t="b">
        <v>0</v>
      </c>
    </row>
    <row r="1915" spans="1:15" x14ac:dyDescent="0.2">
      <c r="A1915" t="s">
        <v>15267</v>
      </c>
      <c r="B1915" s="1">
        <v>43187</v>
      </c>
      <c r="C1915" s="1">
        <v>43185.800613425927</v>
      </c>
      <c r="D1915" t="s">
        <v>15268</v>
      </c>
      <c r="E1915" t="s">
        <v>1226</v>
      </c>
      <c r="F1915">
        <v>17</v>
      </c>
      <c r="G1915" t="str">
        <f>VLOOKUP(YouTubeVideos[[#This Row],[category_id]],VideoCategories[],2,FALSE)</f>
        <v>Sports</v>
      </c>
      <c r="H1915" t="s">
        <v>15269</v>
      </c>
      <c r="I1915">
        <v>219523</v>
      </c>
      <c r="J1915">
        <v>3683</v>
      </c>
      <c r="K1915">
        <v>68</v>
      </c>
      <c r="L1915">
        <v>415</v>
      </c>
      <c r="M1915" t="b">
        <v>0</v>
      </c>
      <c r="N1915" t="b">
        <v>0</v>
      </c>
      <c r="O1915" t="b">
        <v>0</v>
      </c>
    </row>
    <row r="1916" spans="1:15" x14ac:dyDescent="0.2">
      <c r="A1916" t="s">
        <v>1926</v>
      </c>
      <c r="B1916" s="1">
        <v>43066</v>
      </c>
      <c r="C1916" s="1">
        <v>43061.294953703706</v>
      </c>
      <c r="D1916" t="s">
        <v>1927</v>
      </c>
      <c r="E1916" t="s">
        <v>1928</v>
      </c>
      <c r="F1916">
        <v>28</v>
      </c>
      <c r="G1916" t="str">
        <f>VLOOKUP(YouTubeVideos[[#This Row],[category_id]],VideoCategories[],2,FALSE)</f>
        <v>Science &amp; Technology</v>
      </c>
      <c r="H1916" t="s">
        <v>1929</v>
      </c>
      <c r="I1916">
        <v>219585</v>
      </c>
      <c r="J1916">
        <v>4512</v>
      </c>
      <c r="K1916">
        <v>903</v>
      </c>
      <c r="L1916">
        <v>4952</v>
      </c>
      <c r="M1916" t="b">
        <v>0</v>
      </c>
      <c r="N1916" t="b">
        <v>0</v>
      </c>
      <c r="O1916" t="b">
        <v>0</v>
      </c>
    </row>
    <row r="1917" spans="1:15" x14ac:dyDescent="0.2">
      <c r="A1917" t="s">
        <v>1311</v>
      </c>
      <c r="B1917" s="1">
        <v>43060</v>
      </c>
      <c r="C1917" s="1">
        <v>43055.583344907405</v>
      </c>
      <c r="D1917" t="s">
        <v>1312</v>
      </c>
      <c r="E1917" t="s">
        <v>780</v>
      </c>
      <c r="F1917">
        <v>22</v>
      </c>
      <c r="G1917" t="str">
        <f>VLOOKUP(YouTubeVideos[[#This Row],[category_id]],VideoCategories[],2,FALSE)</f>
        <v>People &amp; Blogs</v>
      </c>
      <c r="H1917" t="s">
        <v>1313</v>
      </c>
      <c r="I1917">
        <v>219662</v>
      </c>
      <c r="J1917">
        <v>13280</v>
      </c>
      <c r="K1917">
        <v>100</v>
      </c>
      <c r="L1917">
        <v>434</v>
      </c>
      <c r="M1917" t="b">
        <v>0</v>
      </c>
      <c r="N1917" t="b">
        <v>0</v>
      </c>
      <c r="O1917" t="b">
        <v>0</v>
      </c>
    </row>
    <row r="1918" spans="1:15" x14ac:dyDescent="0.2">
      <c r="A1918" t="s">
        <v>8976</v>
      </c>
      <c r="B1918" s="1">
        <v>43121</v>
      </c>
      <c r="C1918" s="1">
        <v>43115.208437499998</v>
      </c>
      <c r="D1918" t="s">
        <v>8977</v>
      </c>
      <c r="E1918" t="s">
        <v>1011</v>
      </c>
      <c r="F1918">
        <v>24</v>
      </c>
      <c r="G1918" t="str">
        <f>VLOOKUP(YouTubeVideos[[#This Row],[category_id]],VideoCategories[],2,FALSE)</f>
        <v>Entertainment</v>
      </c>
      <c r="H1918" t="s">
        <v>8268</v>
      </c>
      <c r="I1918">
        <v>219805</v>
      </c>
      <c r="J1918">
        <v>5580</v>
      </c>
      <c r="K1918">
        <v>115</v>
      </c>
      <c r="L1918">
        <v>334</v>
      </c>
      <c r="M1918" t="b">
        <v>0</v>
      </c>
      <c r="N1918" t="b">
        <v>0</v>
      </c>
      <c r="O1918" t="b">
        <v>0</v>
      </c>
    </row>
    <row r="1919" spans="1:15" x14ac:dyDescent="0.2">
      <c r="A1919" t="s">
        <v>15109</v>
      </c>
      <c r="B1919" s="1">
        <v>43184</v>
      </c>
      <c r="C1919" s="1">
        <v>43171.333680555559</v>
      </c>
      <c r="D1919" t="s">
        <v>15110</v>
      </c>
      <c r="E1919" t="s">
        <v>15111</v>
      </c>
      <c r="F1919">
        <v>24</v>
      </c>
      <c r="G1919" t="str">
        <f>VLOOKUP(YouTubeVideos[[#This Row],[category_id]],VideoCategories[],2,FALSE)</f>
        <v>Entertainment</v>
      </c>
      <c r="H1919" t="s">
        <v>15112</v>
      </c>
      <c r="I1919">
        <v>219948</v>
      </c>
      <c r="J1919">
        <v>12175</v>
      </c>
      <c r="K1919">
        <v>284</v>
      </c>
      <c r="L1919">
        <v>2813</v>
      </c>
      <c r="M1919" t="b">
        <v>0</v>
      </c>
      <c r="N1919" t="b">
        <v>0</v>
      </c>
      <c r="O1919" t="b">
        <v>0</v>
      </c>
    </row>
    <row r="1920" spans="1:15" x14ac:dyDescent="0.2">
      <c r="A1920" t="s">
        <v>14173</v>
      </c>
      <c r="B1920" s="1">
        <v>43169</v>
      </c>
      <c r="C1920" s="1">
        <v>43160.506550925929</v>
      </c>
      <c r="D1920" t="s">
        <v>14174</v>
      </c>
      <c r="E1920" t="s">
        <v>14175</v>
      </c>
      <c r="F1920">
        <v>26</v>
      </c>
      <c r="G1920" t="str">
        <f>VLOOKUP(YouTubeVideos[[#This Row],[category_id]],VideoCategories[],2,FALSE)</f>
        <v>Howto &amp; Style</v>
      </c>
      <c r="H1920" t="s">
        <v>14176</v>
      </c>
      <c r="I1920">
        <v>220118</v>
      </c>
      <c r="J1920">
        <v>7733</v>
      </c>
      <c r="K1920">
        <v>111</v>
      </c>
      <c r="L1920">
        <v>386</v>
      </c>
      <c r="M1920" t="b">
        <v>0</v>
      </c>
      <c r="N1920" t="b">
        <v>0</v>
      </c>
      <c r="O1920" t="b">
        <v>0</v>
      </c>
    </row>
    <row r="1921" spans="1:15" x14ac:dyDescent="0.2">
      <c r="A1921" t="s">
        <v>4261</v>
      </c>
      <c r="B1921" s="1">
        <v>43082</v>
      </c>
      <c r="C1921" s="1">
        <v>43080.264062499999</v>
      </c>
      <c r="D1921" t="s">
        <v>4262</v>
      </c>
      <c r="E1921" t="s">
        <v>4263</v>
      </c>
      <c r="F1921">
        <v>25</v>
      </c>
      <c r="G1921" t="str">
        <f>VLOOKUP(YouTubeVideos[[#This Row],[category_id]],VideoCategories[],2,FALSE)</f>
        <v>News &amp; Politics</v>
      </c>
      <c r="H1921" t="s">
        <v>4264</v>
      </c>
      <c r="I1921">
        <v>220120</v>
      </c>
      <c r="J1921">
        <v>712</v>
      </c>
      <c r="K1921">
        <v>229</v>
      </c>
      <c r="L1921">
        <v>1349</v>
      </c>
      <c r="M1921" t="b">
        <v>0</v>
      </c>
      <c r="N1921" t="b">
        <v>0</v>
      </c>
      <c r="O1921" t="b">
        <v>0</v>
      </c>
    </row>
    <row r="1922" spans="1:15" x14ac:dyDescent="0.2">
      <c r="A1922" t="s">
        <v>7586</v>
      </c>
      <c r="B1922" s="1">
        <v>43109</v>
      </c>
      <c r="C1922" s="1">
        <v>43102.560717592591</v>
      </c>
      <c r="D1922" t="s">
        <v>7587</v>
      </c>
      <c r="E1922" t="s">
        <v>1295</v>
      </c>
      <c r="F1922">
        <v>22</v>
      </c>
      <c r="G1922" t="str">
        <f>VLOOKUP(YouTubeVideos[[#This Row],[category_id]],VideoCategories[],2,FALSE)</f>
        <v>People &amp; Blogs</v>
      </c>
      <c r="H1922" t="s">
        <v>7588</v>
      </c>
      <c r="I1922">
        <v>220164</v>
      </c>
      <c r="J1922">
        <v>13681</v>
      </c>
      <c r="K1922">
        <v>207</v>
      </c>
      <c r="L1922">
        <v>2397</v>
      </c>
      <c r="M1922" t="b">
        <v>0</v>
      </c>
      <c r="N1922" t="b">
        <v>0</v>
      </c>
      <c r="O1922" t="b">
        <v>0</v>
      </c>
    </row>
    <row r="1923" spans="1:15" x14ac:dyDescent="0.2">
      <c r="A1923" t="s">
        <v>6512</v>
      </c>
      <c r="B1923" s="1">
        <v>43103</v>
      </c>
      <c r="C1923" s="1">
        <v>43098.389004629629</v>
      </c>
      <c r="D1923" t="s">
        <v>6513</v>
      </c>
      <c r="E1923" t="s">
        <v>1295</v>
      </c>
      <c r="F1923">
        <v>22</v>
      </c>
      <c r="G1923" t="str">
        <f>VLOOKUP(YouTubeVideos[[#This Row],[category_id]],VideoCategories[],2,FALSE)</f>
        <v>People &amp; Blogs</v>
      </c>
      <c r="H1923" t="s">
        <v>6514</v>
      </c>
      <c r="I1923">
        <v>220181</v>
      </c>
      <c r="J1923">
        <v>12096</v>
      </c>
      <c r="K1923">
        <v>263</v>
      </c>
      <c r="L1923">
        <v>4746</v>
      </c>
      <c r="M1923" t="b">
        <v>0</v>
      </c>
      <c r="N1923" t="b">
        <v>0</v>
      </c>
      <c r="O1923" t="b">
        <v>0</v>
      </c>
    </row>
    <row r="1924" spans="1:15" x14ac:dyDescent="0.2">
      <c r="A1924" t="s">
        <v>5241</v>
      </c>
      <c r="B1924" s="1">
        <v>43088</v>
      </c>
      <c r="C1924" s="1">
        <v>43082.458333333336</v>
      </c>
      <c r="D1924" t="s">
        <v>5242</v>
      </c>
      <c r="E1924" t="s">
        <v>3319</v>
      </c>
      <c r="F1924">
        <v>24</v>
      </c>
      <c r="G1924" t="str">
        <f>VLOOKUP(YouTubeVideos[[#This Row],[category_id]],VideoCategories[],2,FALSE)</f>
        <v>Entertainment</v>
      </c>
      <c r="H1924" t="s">
        <v>5243</v>
      </c>
      <c r="I1924">
        <v>220398</v>
      </c>
      <c r="J1924">
        <v>4541</v>
      </c>
      <c r="K1924">
        <v>638</v>
      </c>
      <c r="L1924">
        <v>2724</v>
      </c>
      <c r="M1924" t="b">
        <v>0</v>
      </c>
      <c r="N1924" t="b">
        <v>0</v>
      </c>
      <c r="O1924" t="b">
        <v>0</v>
      </c>
    </row>
    <row r="1925" spans="1:15" x14ac:dyDescent="0.2">
      <c r="A1925" t="s">
        <v>13144</v>
      </c>
      <c r="B1925" s="1">
        <v>43156</v>
      </c>
      <c r="C1925" s="1">
        <v>43146.291712962964</v>
      </c>
      <c r="D1925" t="s">
        <v>20438</v>
      </c>
      <c r="E1925" t="s">
        <v>13145</v>
      </c>
      <c r="F1925">
        <v>24</v>
      </c>
      <c r="G1925" t="str">
        <f>VLOOKUP(YouTubeVideos[[#This Row],[category_id]],VideoCategories[],2,FALSE)</f>
        <v>Entertainment</v>
      </c>
      <c r="H1925" t="s">
        <v>20439</v>
      </c>
      <c r="I1925">
        <v>220428</v>
      </c>
      <c r="J1925">
        <v>1549</v>
      </c>
      <c r="K1925">
        <v>154</v>
      </c>
      <c r="L1925">
        <v>189</v>
      </c>
      <c r="M1925" t="b">
        <v>0</v>
      </c>
      <c r="N1925" t="b">
        <v>0</v>
      </c>
      <c r="O1925" t="b">
        <v>0</v>
      </c>
    </row>
    <row r="1926" spans="1:15" x14ac:dyDescent="0.2">
      <c r="A1926" t="s">
        <v>5670</v>
      </c>
      <c r="B1926" s="1">
        <v>43091</v>
      </c>
      <c r="C1926" s="1">
        <v>43085.739641203705</v>
      </c>
      <c r="D1926" t="s">
        <v>5671</v>
      </c>
      <c r="E1926" t="s">
        <v>5672</v>
      </c>
      <c r="F1926">
        <v>17</v>
      </c>
      <c r="G1926" t="str">
        <f>VLOOKUP(YouTubeVideos[[#This Row],[category_id]],VideoCategories[],2,FALSE)</f>
        <v>Sports</v>
      </c>
      <c r="H1926" t="s">
        <v>5673</v>
      </c>
      <c r="I1926">
        <v>220548</v>
      </c>
      <c r="J1926">
        <v>1857</v>
      </c>
      <c r="K1926">
        <v>26</v>
      </c>
      <c r="L1926">
        <v>423</v>
      </c>
      <c r="M1926" t="b">
        <v>0</v>
      </c>
      <c r="N1926" t="b">
        <v>0</v>
      </c>
      <c r="O1926" t="b">
        <v>0</v>
      </c>
    </row>
    <row r="1927" spans="1:15" x14ac:dyDescent="0.2">
      <c r="A1927" t="s">
        <v>7165</v>
      </c>
      <c r="B1927" s="1">
        <v>43107</v>
      </c>
      <c r="C1927" s="1">
        <v>43098.810555555552</v>
      </c>
      <c r="D1927" t="s">
        <v>7166</v>
      </c>
      <c r="E1927" t="s">
        <v>2691</v>
      </c>
      <c r="F1927">
        <v>26</v>
      </c>
      <c r="G1927" t="str">
        <f>VLOOKUP(YouTubeVideos[[#This Row],[category_id]],VideoCategories[],2,FALSE)</f>
        <v>Howto &amp; Style</v>
      </c>
      <c r="H1927" t="s">
        <v>7167</v>
      </c>
      <c r="I1927">
        <v>220550</v>
      </c>
      <c r="J1927">
        <v>7015</v>
      </c>
      <c r="K1927">
        <v>224</v>
      </c>
      <c r="L1927">
        <v>365</v>
      </c>
      <c r="M1927" t="b">
        <v>0</v>
      </c>
      <c r="N1927" t="b">
        <v>0</v>
      </c>
      <c r="O1927" t="b">
        <v>0</v>
      </c>
    </row>
    <row r="1928" spans="1:15" x14ac:dyDescent="0.2">
      <c r="A1928" t="s">
        <v>20203</v>
      </c>
      <c r="B1928" s="1">
        <v>43122</v>
      </c>
      <c r="C1928" s="1">
        <v>43115.708356481482</v>
      </c>
      <c r="D1928" t="s">
        <v>9120</v>
      </c>
      <c r="E1928" t="s">
        <v>1914</v>
      </c>
      <c r="F1928">
        <v>26</v>
      </c>
      <c r="G1928" t="str">
        <f>VLOOKUP(YouTubeVideos[[#This Row],[category_id]],VideoCategories[],2,FALSE)</f>
        <v>Howto &amp; Style</v>
      </c>
      <c r="H1928" t="s">
        <v>9121</v>
      </c>
      <c r="I1928">
        <v>221336</v>
      </c>
      <c r="J1928">
        <v>6877</v>
      </c>
      <c r="K1928">
        <v>219</v>
      </c>
      <c r="L1928">
        <v>1538</v>
      </c>
      <c r="M1928" t="b">
        <v>0</v>
      </c>
      <c r="N1928" t="b">
        <v>0</v>
      </c>
      <c r="O1928" t="b">
        <v>0</v>
      </c>
    </row>
    <row r="1929" spans="1:15" x14ac:dyDescent="0.2">
      <c r="A1929" t="s">
        <v>2119</v>
      </c>
      <c r="B1929" s="1">
        <v>43067</v>
      </c>
      <c r="C1929" s="1">
        <v>43060.460381944446</v>
      </c>
      <c r="D1929" t="s">
        <v>2120</v>
      </c>
      <c r="E1929" t="s">
        <v>1483</v>
      </c>
      <c r="F1929">
        <v>10</v>
      </c>
      <c r="G1929" t="str">
        <f>VLOOKUP(YouTubeVideos[[#This Row],[category_id]],VideoCategories[],2,FALSE)</f>
        <v>Music</v>
      </c>
      <c r="H1929" t="s">
        <v>2121</v>
      </c>
      <c r="I1929">
        <v>221395</v>
      </c>
      <c r="J1929">
        <v>18407</v>
      </c>
      <c r="K1929">
        <v>185</v>
      </c>
      <c r="L1929">
        <v>1298</v>
      </c>
      <c r="M1929" t="b">
        <v>0</v>
      </c>
      <c r="N1929" t="b">
        <v>0</v>
      </c>
      <c r="O1929" t="b">
        <v>0</v>
      </c>
    </row>
    <row r="1930" spans="1:15" x14ac:dyDescent="0.2">
      <c r="A1930" t="s">
        <v>10875</v>
      </c>
      <c r="B1930" s="1">
        <v>43135</v>
      </c>
      <c r="C1930" s="1">
        <v>43129.628194444442</v>
      </c>
      <c r="D1930" t="s">
        <v>10876</v>
      </c>
      <c r="E1930" t="s">
        <v>20</v>
      </c>
      <c r="F1930">
        <v>1</v>
      </c>
      <c r="G1930" t="str">
        <f>VLOOKUP(YouTubeVideos[[#This Row],[category_id]],VideoCategories[],2,FALSE)</f>
        <v>Film &amp; Animation</v>
      </c>
      <c r="H1930" t="s">
        <v>10877</v>
      </c>
      <c r="I1930">
        <v>221773</v>
      </c>
      <c r="J1930">
        <v>5433</v>
      </c>
      <c r="K1930">
        <v>695</v>
      </c>
      <c r="L1930">
        <v>1955</v>
      </c>
      <c r="M1930" t="b">
        <v>0</v>
      </c>
      <c r="N1930" t="b">
        <v>0</v>
      </c>
      <c r="O1930" t="b">
        <v>0</v>
      </c>
    </row>
    <row r="1931" spans="1:15" x14ac:dyDescent="0.2">
      <c r="A1931" t="s">
        <v>12243</v>
      </c>
      <c r="B1931" s="1">
        <v>43147</v>
      </c>
      <c r="C1931" s="1">
        <v>43142.856736111113</v>
      </c>
      <c r="D1931" t="s">
        <v>12244</v>
      </c>
      <c r="E1931" t="s">
        <v>12245</v>
      </c>
      <c r="F1931">
        <v>24</v>
      </c>
      <c r="G1931" t="str">
        <f>VLOOKUP(YouTubeVideos[[#This Row],[category_id]],VideoCategories[],2,FALSE)</f>
        <v>Entertainment</v>
      </c>
      <c r="H1931" t="s">
        <v>12246</v>
      </c>
      <c r="I1931">
        <v>221837</v>
      </c>
      <c r="J1931">
        <v>2209</v>
      </c>
      <c r="K1931">
        <v>391</v>
      </c>
      <c r="L1931">
        <v>626</v>
      </c>
      <c r="M1931" t="b">
        <v>0</v>
      </c>
      <c r="N1931" t="b">
        <v>0</v>
      </c>
      <c r="O1931" t="b">
        <v>0</v>
      </c>
    </row>
    <row r="1932" spans="1:15" x14ac:dyDescent="0.2">
      <c r="A1932" t="s">
        <v>17120</v>
      </c>
      <c r="B1932" s="1">
        <v>43222</v>
      </c>
      <c r="C1932" s="1">
        <v>43219.545416666668</v>
      </c>
      <c r="D1932" t="s">
        <v>17121</v>
      </c>
      <c r="E1932" t="s">
        <v>1226</v>
      </c>
      <c r="F1932">
        <v>17</v>
      </c>
      <c r="G1932" t="str">
        <f>VLOOKUP(YouTubeVideos[[#This Row],[category_id]],VideoCategories[],2,FALSE)</f>
        <v>Sports</v>
      </c>
      <c r="H1932" t="s">
        <v>17122</v>
      </c>
      <c r="I1932">
        <v>221906</v>
      </c>
      <c r="J1932">
        <v>2931</v>
      </c>
      <c r="K1932">
        <v>95</v>
      </c>
      <c r="L1932">
        <v>914</v>
      </c>
      <c r="M1932" t="b">
        <v>0</v>
      </c>
      <c r="N1932" t="b">
        <v>0</v>
      </c>
      <c r="O1932" t="b">
        <v>0</v>
      </c>
    </row>
    <row r="1933" spans="1:15" x14ac:dyDescent="0.2">
      <c r="A1933" t="s">
        <v>3938</v>
      </c>
      <c r="B1933" s="1">
        <v>43080</v>
      </c>
      <c r="C1933" s="1">
        <v>43074.636111111111</v>
      </c>
      <c r="D1933" t="s">
        <v>3939</v>
      </c>
      <c r="E1933" t="s">
        <v>1295</v>
      </c>
      <c r="F1933">
        <v>22</v>
      </c>
      <c r="G1933" t="str">
        <f>VLOOKUP(YouTubeVideos[[#This Row],[category_id]],VideoCategories[],2,FALSE)</f>
        <v>People &amp; Blogs</v>
      </c>
      <c r="H1933" t="s">
        <v>3940</v>
      </c>
      <c r="I1933">
        <v>221932</v>
      </c>
      <c r="J1933">
        <v>15211</v>
      </c>
      <c r="K1933">
        <v>91</v>
      </c>
      <c r="L1933">
        <v>1810</v>
      </c>
      <c r="M1933" t="b">
        <v>0</v>
      </c>
      <c r="N1933" t="b">
        <v>0</v>
      </c>
      <c r="O1933" t="b">
        <v>0</v>
      </c>
    </row>
    <row r="1934" spans="1:15" x14ac:dyDescent="0.2">
      <c r="A1934" t="s">
        <v>16006</v>
      </c>
      <c r="B1934" s="1">
        <v>43197</v>
      </c>
      <c r="C1934" s="1">
        <v>43186.367060185185</v>
      </c>
      <c r="D1934" t="s">
        <v>16007</v>
      </c>
      <c r="E1934" t="s">
        <v>8950</v>
      </c>
      <c r="F1934">
        <v>26</v>
      </c>
      <c r="G1934" t="str">
        <f>VLOOKUP(YouTubeVideos[[#This Row],[category_id]],VideoCategories[],2,FALSE)</f>
        <v>Howto &amp; Style</v>
      </c>
      <c r="H1934" t="s">
        <v>16008</v>
      </c>
      <c r="I1934">
        <v>222653</v>
      </c>
      <c r="J1934">
        <v>9880</v>
      </c>
      <c r="K1934">
        <v>563</v>
      </c>
      <c r="L1934">
        <v>988</v>
      </c>
      <c r="M1934" t="b">
        <v>0</v>
      </c>
      <c r="N1934" t="b">
        <v>0</v>
      </c>
      <c r="O1934" t="b">
        <v>0</v>
      </c>
    </row>
    <row r="1935" spans="1:15" x14ac:dyDescent="0.2">
      <c r="A1935" t="s">
        <v>12510</v>
      </c>
      <c r="B1935" s="1">
        <v>43150</v>
      </c>
      <c r="C1935" s="1">
        <v>43141.736215277779</v>
      </c>
      <c r="D1935" t="s">
        <v>12511</v>
      </c>
      <c r="E1935" t="s">
        <v>5065</v>
      </c>
      <c r="F1935">
        <v>17</v>
      </c>
      <c r="G1935" t="str">
        <f>VLOOKUP(YouTubeVideos[[#This Row],[category_id]],VideoCategories[],2,FALSE)</f>
        <v>Sports</v>
      </c>
      <c r="H1935" t="s">
        <v>12512</v>
      </c>
      <c r="I1935">
        <v>222862</v>
      </c>
      <c r="J1935">
        <v>2056</v>
      </c>
      <c r="K1935">
        <v>43</v>
      </c>
      <c r="L1935">
        <v>242</v>
      </c>
      <c r="M1935" t="b">
        <v>0</v>
      </c>
      <c r="N1935" t="b">
        <v>0</v>
      </c>
      <c r="O1935" t="b">
        <v>0</v>
      </c>
    </row>
    <row r="1936" spans="1:15" x14ac:dyDescent="0.2">
      <c r="A1936" t="s">
        <v>18106</v>
      </c>
      <c r="B1936" s="1">
        <v>43240</v>
      </c>
      <c r="C1936" s="1">
        <v>43224.580509259256</v>
      </c>
      <c r="D1936" t="s">
        <v>18107</v>
      </c>
      <c r="E1936" t="s">
        <v>102</v>
      </c>
      <c r="F1936">
        <v>24</v>
      </c>
      <c r="G1936" t="str">
        <f>VLOOKUP(YouTubeVideos[[#This Row],[category_id]],VideoCategories[],2,FALSE)</f>
        <v>Entertainment</v>
      </c>
      <c r="H1936" t="s">
        <v>18108</v>
      </c>
      <c r="I1936">
        <v>222932</v>
      </c>
      <c r="J1936">
        <v>11108</v>
      </c>
      <c r="K1936">
        <v>178</v>
      </c>
      <c r="L1936">
        <v>606</v>
      </c>
      <c r="M1936" t="b">
        <v>0</v>
      </c>
      <c r="N1936" t="b">
        <v>0</v>
      </c>
      <c r="O1936" t="b">
        <v>0</v>
      </c>
    </row>
    <row r="1937" spans="1:15" x14ac:dyDescent="0.2">
      <c r="A1937" t="s">
        <v>16189</v>
      </c>
      <c r="B1937" s="1">
        <v>43204</v>
      </c>
      <c r="C1937" s="1">
        <v>43186.375335648147</v>
      </c>
      <c r="D1937" t="s">
        <v>16190</v>
      </c>
      <c r="E1937" t="s">
        <v>2372</v>
      </c>
      <c r="F1937">
        <v>24</v>
      </c>
      <c r="G1937" t="str">
        <f>VLOOKUP(YouTubeVideos[[#This Row],[category_id]],VideoCategories[],2,FALSE)</f>
        <v>Entertainment</v>
      </c>
      <c r="H1937" t="s">
        <v>16191</v>
      </c>
      <c r="I1937">
        <v>223020</v>
      </c>
      <c r="J1937">
        <v>2648</v>
      </c>
      <c r="K1937">
        <v>170</v>
      </c>
      <c r="L1937">
        <v>357</v>
      </c>
      <c r="M1937" t="b">
        <v>0</v>
      </c>
      <c r="N1937" t="b">
        <v>0</v>
      </c>
      <c r="O1937" t="b">
        <v>0</v>
      </c>
    </row>
    <row r="1938" spans="1:15" x14ac:dyDescent="0.2">
      <c r="A1938" t="s">
        <v>9938</v>
      </c>
      <c r="B1938" s="1">
        <v>43129</v>
      </c>
      <c r="C1938" s="1">
        <v>43125.330069444448</v>
      </c>
      <c r="D1938" t="s">
        <v>9939</v>
      </c>
      <c r="E1938" t="s">
        <v>982</v>
      </c>
      <c r="F1938">
        <v>27</v>
      </c>
      <c r="G1938" t="str">
        <f>VLOOKUP(YouTubeVideos[[#This Row],[category_id]],VideoCategories[],2,FALSE)</f>
        <v>Education</v>
      </c>
      <c r="H1938" t="s">
        <v>9940</v>
      </c>
      <c r="I1938">
        <v>223023</v>
      </c>
      <c r="J1938">
        <v>8592</v>
      </c>
      <c r="K1938">
        <v>523</v>
      </c>
      <c r="L1938">
        <v>1328</v>
      </c>
      <c r="M1938" t="b">
        <v>0</v>
      </c>
      <c r="N1938" t="b">
        <v>0</v>
      </c>
      <c r="O1938" t="b">
        <v>0</v>
      </c>
    </row>
    <row r="1939" spans="1:15" x14ac:dyDescent="0.2">
      <c r="A1939" t="s">
        <v>6578</v>
      </c>
      <c r="B1939" s="1">
        <v>43103</v>
      </c>
      <c r="C1939" s="1">
        <v>43091.623657407406</v>
      </c>
      <c r="D1939" t="s">
        <v>6579</v>
      </c>
      <c r="E1939" t="s">
        <v>6580</v>
      </c>
      <c r="F1939">
        <v>10</v>
      </c>
      <c r="G1939" t="str">
        <f>VLOOKUP(YouTubeVideos[[#This Row],[category_id]],VideoCategories[],2,FALSE)</f>
        <v>Music</v>
      </c>
      <c r="H1939" t="s">
        <v>6581</v>
      </c>
      <c r="I1939">
        <v>223245</v>
      </c>
      <c r="J1939">
        <v>11899</v>
      </c>
      <c r="K1939">
        <v>510</v>
      </c>
      <c r="L1939">
        <v>833</v>
      </c>
      <c r="M1939" t="b">
        <v>0</v>
      </c>
      <c r="N1939" t="b">
        <v>0</v>
      </c>
      <c r="O1939" t="b">
        <v>0</v>
      </c>
    </row>
    <row r="1940" spans="1:15" x14ac:dyDescent="0.2">
      <c r="A1940" t="s">
        <v>9512</v>
      </c>
      <c r="B1940" s="1">
        <v>43125</v>
      </c>
      <c r="C1940" s="1">
        <v>43118.751018518517</v>
      </c>
      <c r="D1940" t="s">
        <v>9513</v>
      </c>
      <c r="E1940" t="s">
        <v>780</v>
      </c>
      <c r="F1940">
        <v>22</v>
      </c>
      <c r="G1940" t="str">
        <f>VLOOKUP(YouTubeVideos[[#This Row],[category_id]],VideoCategories[],2,FALSE)</f>
        <v>People &amp; Blogs</v>
      </c>
      <c r="H1940" t="s">
        <v>9514</v>
      </c>
      <c r="I1940">
        <v>223433</v>
      </c>
      <c r="J1940">
        <v>12960</v>
      </c>
      <c r="K1940">
        <v>298</v>
      </c>
      <c r="L1940">
        <v>1120</v>
      </c>
      <c r="M1940" t="b">
        <v>0</v>
      </c>
      <c r="N1940" t="b">
        <v>0</v>
      </c>
      <c r="O1940" t="b">
        <v>0</v>
      </c>
    </row>
    <row r="1941" spans="1:15" x14ac:dyDescent="0.2">
      <c r="A1941" t="s">
        <v>7270</v>
      </c>
      <c r="B1941" s="1">
        <v>43108</v>
      </c>
      <c r="C1941" s="1">
        <v>43100.25</v>
      </c>
      <c r="D1941" t="s">
        <v>7271</v>
      </c>
      <c r="E1941" t="s">
        <v>117</v>
      </c>
      <c r="F1941">
        <v>27</v>
      </c>
      <c r="G1941" t="str">
        <f>VLOOKUP(YouTubeVideos[[#This Row],[category_id]],VideoCategories[],2,FALSE)</f>
        <v>Education</v>
      </c>
      <c r="H1941" t="s">
        <v>7272</v>
      </c>
      <c r="I1941">
        <v>223475</v>
      </c>
      <c r="J1941">
        <v>11180</v>
      </c>
      <c r="K1941">
        <v>491</v>
      </c>
      <c r="L1941">
        <v>740</v>
      </c>
      <c r="M1941" t="b">
        <v>0</v>
      </c>
      <c r="N1941" t="b">
        <v>0</v>
      </c>
      <c r="O1941" t="b">
        <v>0</v>
      </c>
    </row>
    <row r="1942" spans="1:15" x14ac:dyDescent="0.2">
      <c r="A1942" t="s">
        <v>10891</v>
      </c>
      <c r="B1942" s="1">
        <v>43135</v>
      </c>
      <c r="C1942" s="1">
        <v>43130.166689814818</v>
      </c>
      <c r="D1942" t="s">
        <v>10892</v>
      </c>
      <c r="E1942" t="s">
        <v>10893</v>
      </c>
      <c r="F1942">
        <v>28</v>
      </c>
      <c r="G1942" t="str">
        <f>VLOOKUP(YouTubeVideos[[#This Row],[category_id]],VideoCategories[],2,FALSE)</f>
        <v>Science &amp; Technology</v>
      </c>
      <c r="H1942" t="s">
        <v>10894</v>
      </c>
      <c r="I1942">
        <v>223794</v>
      </c>
      <c r="J1942">
        <v>14328</v>
      </c>
      <c r="K1942">
        <v>67</v>
      </c>
      <c r="L1942">
        <v>887</v>
      </c>
      <c r="M1942" t="b">
        <v>0</v>
      </c>
      <c r="N1942" t="b">
        <v>0</v>
      </c>
      <c r="O1942" t="b">
        <v>0</v>
      </c>
    </row>
    <row r="1943" spans="1:15" x14ac:dyDescent="0.2">
      <c r="A1943" t="s">
        <v>10630</v>
      </c>
      <c r="B1943" s="1">
        <v>43133</v>
      </c>
      <c r="C1943" s="1">
        <v>43130.878761574073</v>
      </c>
      <c r="D1943" t="s">
        <v>10631</v>
      </c>
      <c r="E1943" t="s">
        <v>800</v>
      </c>
      <c r="F1943">
        <v>25</v>
      </c>
      <c r="G1943" t="str">
        <f>VLOOKUP(YouTubeVideos[[#This Row],[category_id]],VideoCategories[],2,FALSE)</f>
        <v>News &amp; Politics</v>
      </c>
      <c r="H1943" t="s">
        <v>10632</v>
      </c>
      <c r="I1943">
        <v>223959</v>
      </c>
      <c r="J1943">
        <v>2702</v>
      </c>
      <c r="K1943">
        <v>1695</v>
      </c>
      <c r="L1943">
        <v>1202</v>
      </c>
      <c r="M1943" t="b">
        <v>0</v>
      </c>
      <c r="N1943" t="b">
        <v>0</v>
      </c>
      <c r="O1943" t="b">
        <v>0</v>
      </c>
    </row>
    <row r="1944" spans="1:15" x14ac:dyDescent="0.2">
      <c r="A1944" t="s">
        <v>4231</v>
      </c>
      <c r="B1944" s="1">
        <v>43081</v>
      </c>
      <c r="C1944" s="1">
        <v>43074.739583333336</v>
      </c>
      <c r="D1944" t="s">
        <v>4232</v>
      </c>
      <c r="E1944" t="s">
        <v>3256</v>
      </c>
      <c r="F1944">
        <v>23</v>
      </c>
      <c r="G1944" t="str">
        <f>VLOOKUP(YouTubeVideos[[#This Row],[category_id]],VideoCategories[],2,FALSE)</f>
        <v>Comedy</v>
      </c>
      <c r="H1944" t="s">
        <v>4233</v>
      </c>
      <c r="I1944">
        <v>224031</v>
      </c>
      <c r="J1944">
        <v>17958</v>
      </c>
      <c r="K1944">
        <v>180</v>
      </c>
      <c r="L1944">
        <v>686</v>
      </c>
      <c r="M1944" t="b">
        <v>0</v>
      </c>
      <c r="N1944" t="b">
        <v>0</v>
      </c>
      <c r="O1944" t="b">
        <v>0</v>
      </c>
    </row>
    <row r="1945" spans="1:15" x14ac:dyDescent="0.2">
      <c r="A1945" t="s">
        <v>5467</v>
      </c>
      <c r="B1945" s="1">
        <v>43089</v>
      </c>
      <c r="C1945" s="1">
        <v>43083.624872685185</v>
      </c>
      <c r="D1945" t="s">
        <v>5468</v>
      </c>
      <c r="E1945" t="s">
        <v>282</v>
      </c>
      <c r="F1945">
        <v>1</v>
      </c>
      <c r="G1945" t="str">
        <f>VLOOKUP(YouTubeVideos[[#This Row],[category_id]],VideoCategories[],2,FALSE)</f>
        <v>Film &amp; Animation</v>
      </c>
      <c r="H1945" t="s">
        <v>5469</v>
      </c>
      <c r="I1945">
        <v>224115</v>
      </c>
      <c r="J1945">
        <v>8504</v>
      </c>
      <c r="K1945">
        <v>49</v>
      </c>
      <c r="L1945">
        <v>231</v>
      </c>
      <c r="M1945" t="b">
        <v>0</v>
      </c>
      <c r="N1945" t="b">
        <v>0</v>
      </c>
      <c r="O1945" t="b">
        <v>0</v>
      </c>
    </row>
    <row r="1946" spans="1:15" x14ac:dyDescent="0.2">
      <c r="A1946" t="s">
        <v>7900</v>
      </c>
      <c r="B1946" s="1">
        <v>43112</v>
      </c>
      <c r="C1946" s="1">
        <v>43105.366377314815</v>
      </c>
      <c r="D1946" t="s">
        <v>7901</v>
      </c>
      <c r="E1946" t="s">
        <v>6982</v>
      </c>
      <c r="F1946">
        <v>27</v>
      </c>
      <c r="G1946" t="str">
        <f>VLOOKUP(YouTubeVideos[[#This Row],[category_id]],VideoCategories[],2,FALSE)</f>
        <v>Education</v>
      </c>
      <c r="H1946" t="s">
        <v>7902</v>
      </c>
      <c r="I1946">
        <v>224317</v>
      </c>
      <c r="J1946">
        <v>5632</v>
      </c>
      <c r="K1946">
        <v>257</v>
      </c>
      <c r="L1946">
        <v>773</v>
      </c>
      <c r="M1946" t="b">
        <v>0</v>
      </c>
      <c r="N1946" t="b">
        <v>0</v>
      </c>
      <c r="O1946" t="b">
        <v>0</v>
      </c>
    </row>
    <row r="1947" spans="1:15" x14ac:dyDescent="0.2">
      <c r="A1947" t="s">
        <v>2592</v>
      </c>
      <c r="B1947" s="1">
        <v>43069</v>
      </c>
      <c r="C1947" s="1">
        <v>43061.479189814818</v>
      </c>
      <c r="D1947" t="s">
        <v>2593</v>
      </c>
      <c r="E1947" t="s">
        <v>2594</v>
      </c>
      <c r="F1947">
        <v>23</v>
      </c>
      <c r="G1947" t="str">
        <f>VLOOKUP(YouTubeVideos[[#This Row],[category_id]],VideoCategories[],2,FALSE)</f>
        <v>Comedy</v>
      </c>
      <c r="H1947" t="s">
        <v>2595</v>
      </c>
      <c r="I1947">
        <v>224381</v>
      </c>
      <c r="J1947">
        <v>12946</v>
      </c>
      <c r="K1947">
        <v>1013</v>
      </c>
      <c r="L1947">
        <v>1841</v>
      </c>
      <c r="M1947" t="b">
        <v>0</v>
      </c>
      <c r="N1947" t="b">
        <v>0</v>
      </c>
      <c r="O1947" t="b">
        <v>0</v>
      </c>
    </row>
    <row r="1948" spans="1:15" x14ac:dyDescent="0.2">
      <c r="A1948" t="s">
        <v>13849</v>
      </c>
      <c r="B1948" s="1">
        <v>43164</v>
      </c>
      <c r="C1948" s="1">
        <v>43152.463009259256</v>
      </c>
      <c r="D1948" t="s">
        <v>13850</v>
      </c>
      <c r="E1948" t="s">
        <v>13851</v>
      </c>
      <c r="F1948">
        <v>24</v>
      </c>
      <c r="G1948" t="str">
        <f>VLOOKUP(YouTubeVideos[[#This Row],[category_id]],VideoCategories[],2,FALSE)</f>
        <v>Entertainment</v>
      </c>
      <c r="H1948" t="s">
        <v>13852</v>
      </c>
      <c r="I1948">
        <v>224803</v>
      </c>
      <c r="J1948">
        <v>6774</v>
      </c>
      <c r="K1948">
        <v>1050</v>
      </c>
      <c r="L1948">
        <v>1550</v>
      </c>
      <c r="M1948" t="b">
        <v>0</v>
      </c>
      <c r="N1948" t="b">
        <v>0</v>
      </c>
      <c r="O1948" t="b">
        <v>0</v>
      </c>
    </row>
    <row r="1949" spans="1:15" x14ac:dyDescent="0.2">
      <c r="A1949" t="s">
        <v>2764</v>
      </c>
      <c r="B1949" s="1">
        <v>43071</v>
      </c>
      <c r="C1949" s="1">
        <v>43069.709004629629</v>
      </c>
      <c r="D1949" t="s">
        <v>2765</v>
      </c>
      <c r="E1949" t="s">
        <v>2637</v>
      </c>
      <c r="F1949">
        <v>22</v>
      </c>
      <c r="G1949" t="str">
        <f>VLOOKUP(YouTubeVideos[[#This Row],[category_id]],VideoCategories[],2,FALSE)</f>
        <v>People &amp; Blogs</v>
      </c>
      <c r="H1949" t="s">
        <v>2766</v>
      </c>
      <c r="I1949">
        <v>225107</v>
      </c>
      <c r="J1949">
        <v>5466</v>
      </c>
      <c r="K1949">
        <v>468</v>
      </c>
      <c r="L1949">
        <v>999</v>
      </c>
      <c r="M1949" t="b">
        <v>0</v>
      </c>
      <c r="N1949" t="b">
        <v>0</v>
      </c>
      <c r="O1949" t="b">
        <v>0</v>
      </c>
    </row>
    <row r="1950" spans="1:15" x14ac:dyDescent="0.2">
      <c r="A1950" t="s">
        <v>1009</v>
      </c>
      <c r="B1950" s="1">
        <v>43058</v>
      </c>
      <c r="C1950" s="1">
        <v>43052.208449074074</v>
      </c>
      <c r="D1950" t="s">
        <v>1010</v>
      </c>
      <c r="E1950" t="s">
        <v>1011</v>
      </c>
      <c r="F1950">
        <v>24</v>
      </c>
      <c r="G1950" t="str">
        <f>VLOOKUP(YouTubeVideos[[#This Row],[category_id]],VideoCategories[],2,FALSE)</f>
        <v>Entertainment</v>
      </c>
      <c r="H1950" t="s">
        <v>1012</v>
      </c>
      <c r="I1950">
        <v>225280</v>
      </c>
      <c r="J1950">
        <v>5770</v>
      </c>
      <c r="K1950">
        <v>150</v>
      </c>
      <c r="L1950">
        <v>1312</v>
      </c>
      <c r="M1950" t="b">
        <v>0</v>
      </c>
      <c r="N1950" t="b">
        <v>0</v>
      </c>
      <c r="O1950" t="b">
        <v>0</v>
      </c>
    </row>
    <row r="1951" spans="1:15" x14ac:dyDescent="0.2">
      <c r="A1951" t="s">
        <v>37</v>
      </c>
      <c r="B1951" s="1">
        <v>43053</v>
      </c>
      <c r="C1951" s="1">
        <v>43049.1250462963</v>
      </c>
      <c r="D1951" t="s">
        <v>38</v>
      </c>
      <c r="E1951" t="s">
        <v>39</v>
      </c>
      <c r="F1951">
        <v>23</v>
      </c>
      <c r="G1951" t="str">
        <f>VLOOKUP(YouTubeVideos[[#This Row],[category_id]],VideoCategories[],2,FALSE)</f>
        <v>Comedy</v>
      </c>
      <c r="H1951" t="s">
        <v>40</v>
      </c>
      <c r="I1951">
        <v>225286</v>
      </c>
      <c r="J1951">
        <v>1731</v>
      </c>
      <c r="K1951">
        <v>193</v>
      </c>
      <c r="L1951">
        <v>206</v>
      </c>
      <c r="M1951" t="b">
        <v>0</v>
      </c>
      <c r="N1951" t="b">
        <v>0</v>
      </c>
      <c r="O1951" t="b">
        <v>0</v>
      </c>
    </row>
    <row r="1952" spans="1:15" x14ac:dyDescent="0.2">
      <c r="A1952" t="s">
        <v>2339</v>
      </c>
      <c r="B1952" s="1">
        <v>43068</v>
      </c>
      <c r="C1952" s="1">
        <v>43060.751018518517</v>
      </c>
      <c r="D1952" t="s">
        <v>19839</v>
      </c>
      <c r="E1952" t="s">
        <v>2340</v>
      </c>
      <c r="F1952">
        <v>25</v>
      </c>
      <c r="G1952" t="str">
        <f>VLOOKUP(YouTubeVideos[[#This Row],[category_id]],VideoCategories[],2,FALSE)</f>
        <v>News &amp; Politics</v>
      </c>
      <c r="H1952" t="s">
        <v>19840</v>
      </c>
      <c r="I1952">
        <v>225463</v>
      </c>
      <c r="J1952">
        <v>946</v>
      </c>
      <c r="K1952">
        <v>91</v>
      </c>
      <c r="L1952">
        <v>895</v>
      </c>
      <c r="M1952" t="b">
        <v>0</v>
      </c>
      <c r="N1952" t="b">
        <v>0</v>
      </c>
      <c r="O1952" t="b">
        <v>0</v>
      </c>
    </row>
    <row r="1953" spans="1:15" x14ac:dyDescent="0.2">
      <c r="A1953" t="s">
        <v>7984</v>
      </c>
      <c r="B1953" s="1">
        <v>43113</v>
      </c>
      <c r="C1953" s="1">
        <v>43107.083379629628</v>
      </c>
      <c r="D1953" t="s">
        <v>7985</v>
      </c>
      <c r="E1953" t="s">
        <v>1261</v>
      </c>
      <c r="F1953">
        <v>15</v>
      </c>
      <c r="G1953" t="str">
        <f>VLOOKUP(YouTubeVideos[[#This Row],[category_id]],VideoCategories[],2,FALSE)</f>
        <v>Pets &amp; Animals</v>
      </c>
      <c r="H1953" t="s">
        <v>7986</v>
      </c>
      <c r="I1953">
        <v>225778</v>
      </c>
      <c r="J1953">
        <v>5418</v>
      </c>
      <c r="K1953">
        <v>187</v>
      </c>
      <c r="L1953">
        <v>581</v>
      </c>
      <c r="M1953" t="b">
        <v>0</v>
      </c>
      <c r="N1953" t="b">
        <v>0</v>
      </c>
      <c r="O1953" t="b">
        <v>0</v>
      </c>
    </row>
    <row r="1954" spans="1:15" x14ac:dyDescent="0.2">
      <c r="A1954" t="s">
        <v>142</v>
      </c>
      <c r="B1954" s="1">
        <v>43053</v>
      </c>
      <c r="C1954" s="1">
        <v>43048.44903935185</v>
      </c>
      <c r="D1954" t="s">
        <v>143</v>
      </c>
      <c r="E1954" t="s">
        <v>144</v>
      </c>
      <c r="F1954">
        <v>10</v>
      </c>
      <c r="G1954" t="str">
        <f>VLOOKUP(YouTubeVideos[[#This Row],[category_id]],VideoCategories[],2,FALSE)</f>
        <v>Music</v>
      </c>
      <c r="H1954" t="s">
        <v>145</v>
      </c>
      <c r="I1954">
        <v>226088</v>
      </c>
      <c r="J1954">
        <v>10844</v>
      </c>
      <c r="K1954">
        <v>302</v>
      </c>
      <c r="L1954">
        <v>555</v>
      </c>
      <c r="M1954" t="b">
        <v>0</v>
      </c>
      <c r="N1954" t="b">
        <v>0</v>
      </c>
      <c r="O1954" t="b">
        <v>0</v>
      </c>
    </row>
    <row r="1955" spans="1:15" x14ac:dyDescent="0.2">
      <c r="A1955" t="s">
        <v>14068</v>
      </c>
      <c r="B1955" s="1">
        <v>43167</v>
      </c>
      <c r="C1955" s="1">
        <v>43164.458819444444</v>
      </c>
      <c r="D1955" t="s">
        <v>14069</v>
      </c>
      <c r="E1955" t="s">
        <v>14070</v>
      </c>
      <c r="F1955">
        <v>22</v>
      </c>
      <c r="G1955" t="str">
        <f>VLOOKUP(YouTubeVideos[[#This Row],[category_id]],VideoCategories[],2,FALSE)</f>
        <v>People &amp; Blogs</v>
      </c>
      <c r="H1955" t="s">
        <v>14071</v>
      </c>
      <c r="I1955">
        <v>226192</v>
      </c>
      <c r="J1955">
        <v>4941</v>
      </c>
      <c r="K1955">
        <v>651</v>
      </c>
      <c r="L1955">
        <v>343</v>
      </c>
      <c r="M1955" t="b">
        <v>0</v>
      </c>
      <c r="N1955" t="b">
        <v>0</v>
      </c>
      <c r="O1955" t="b">
        <v>0</v>
      </c>
    </row>
    <row r="1956" spans="1:15" x14ac:dyDescent="0.2">
      <c r="A1956" t="s">
        <v>7211</v>
      </c>
      <c r="B1956" s="1">
        <v>43108</v>
      </c>
      <c r="C1956" s="1">
        <v>43101.610752314817</v>
      </c>
      <c r="D1956" t="s">
        <v>20078</v>
      </c>
      <c r="E1956" t="s">
        <v>7212</v>
      </c>
      <c r="F1956">
        <v>19</v>
      </c>
      <c r="G1956" t="str">
        <f>VLOOKUP(YouTubeVideos[[#This Row],[category_id]],VideoCategories[],2,FALSE)</f>
        <v>Travel &amp; Events</v>
      </c>
      <c r="H1956" t="s">
        <v>7213</v>
      </c>
      <c r="I1956">
        <v>226262</v>
      </c>
      <c r="J1956">
        <v>6670</v>
      </c>
      <c r="K1956">
        <v>122</v>
      </c>
      <c r="L1956">
        <v>490</v>
      </c>
      <c r="M1956" t="b">
        <v>0</v>
      </c>
      <c r="N1956" t="b">
        <v>0</v>
      </c>
      <c r="O1956" t="b">
        <v>0</v>
      </c>
    </row>
    <row r="1957" spans="1:15" x14ac:dyDescent="0.2">
      <c r="A1957" t="s">
        <v>10118</v>
      </c>
      <c r="B1957" s="1">
        <v>43130</v>
      </c>
      <c r="C1957" s="1">
        <v>43124.384016203701</v>
      </c>
      <c r="D1957" t="s">
        <v>10119</v>
      </c>
      <c r="E1957" t="s">
        <v>1669</v>
      </c>
      <c r="F1957">
        <v>28</v>
      </c>
      <c r="G1957" t="str">
        <f>VLOOKUP(YouTubeVideos[[#This Row],[category_id]],VideoCategories[],2,FALSE)</f>
        <v>Science &amp; Technology</v>
      </c>
      <c r="H1957" t="s">
        <v>10120</v>
      </c>
      <c r="I1957">
        <v>226278</v>
      </c>
      <c r="J1957">
        <v>6918</v>
      </c>
      <c r="K1957">
        <v>68</v>
      </c>
      <c r="L1957">
        <v>166</v>
      </c>
      <c r="M1957" t="b">
        <v>0</v>
      </c>
      <c r="N1957" t="b">
        <v>0</v>
      </c>
      <c r="O1957" t="b">
        <v>0</v>
      </c>
    </row>
    <row r="1958" spans="1:15" x14ac:dyDescent="0.2">
      <c r="A1958" t="s">
        <v>18392</v>
      </c>
      <c r="B1958" s="1">
        <v>43246</v>
      </c>
      <c r="C1958" s="1">
        <v>43235.963530092595</v>
      </c>
      <c r="D1958" t="s">
        <v>18393</v>
      </c>
      <c r="E1958" t="s">
        <v>1226</v>
      </c>
      <c r="F1958">
        <v>17</v>
      </c>
      <c r="G1958" t="str">
        <f>VLOOKUP(YouTubeVideos[[#This Row],[category_id]],VideoCategories[],2,FALSE)</f>
        <v>Sports</v>
      </c>
      <c r="H1958" t="s">
        <v>18394</v>
      </c>
      <c r="I1958">
        <v>226283</v>
      </c>
      <c r="J1958">
        <v>2311</v>
      </c>
      <c r="K1958">
        <v>326</v>
      </c>
      <c r="L1958">
        <v>146</v>
      </c>
      <c r="M1958" t="b">
        <v>0</v>
      </c>
      <c r="N1958" t="b">
        <v>0</v>
      </c>
      <c r="O1958" t="b">
        <v>0</v>
      </c>
    </row>
    <row r="1959" spans="1:15" x14ac:dyDescent="0.2">
      <c r="A1959" t="s">
        <v>366</v>
      </c>
      <c r="B1959" s="1">
        <v>43054</v>
      </c>
      <c r="C1959" s="1">
        <v>43049.225115740737</v>
      </c>
      <c r="D1959" t="s">
        <v>367</v>
      </c>
      <c r="E1959" t="s">
        <v>368</v>
      </c>
      <c r="F1959">
        <v>10</v>
      </c>
      <c r="G1959" t="str">
        <f>VLOOKUP(YouTubeVideos[[#This Row],[category_id]],VideoCategories[],2,FALSE)</f>
        <v>Music</v>
      </c>
      <c r="H1959" t="s">
        <v>369</v>
      </c>
      <c r="I1959">
        <v>226317</v>
      </c>
      <c r="J1959">
        <v>11702</v>
      </c>
      <c r="K1959">
        <v>125</v>
      </c>
      <c r="L1959">
        <v>471</v>
      </c>
      <c r="M1959" t="b">
        <v>0</v>
      </c>
      <c r="N1959" t="b">
        <v>0</v>
      </c>
      <c r="O1959" t="b">
        <v>0</v>
      </c>
    </row>
    <row r="1960" spans="1:15" x14ac:dyDescent="0.2">
      <c r="A1960" t="s">
        <v>605</v>
      </c>
      <c r="B1960" s="1">
        <v>43055</v>
      </c>
      <c r="C1960" s="1">
        <v>43049.321527777778</v>
      </c>
      <c r="D1960" t="s">
        <v>606</v>
      </c>
      <c r="E1960" t="s">
        <v>607</v>
      </c>
      <c r="F1960">
        <v>10</v>
      </c>
      <c r="G1960" t="str">
        <f>VLOOKUP(YouTubeVideos[[#This Row],[category_id]],VideoCategories[],2,FALSE)</f>
        <v>Music</v>
      </c>
      <c r="H1960" t="s">
        <v>608</v>
      </c>
      <c r="I1960">
        <v>226659</v>
      </c>
      <c r="J1960">
        <v>9725</v>
      </c>
      <c r="K1960">
        <v>400</v>
      </c>
      <c r="L1960">
        <v>1027</v>
      </c>
      <c r="M1960" t="b">
        <v>0</v>
      </c>
      <c r="N1960" t="b">
        <v>0</v>
      </c>
      <c r="O1960" t="b">
        <v>0</v>
      </c>
    </row>
    <row r="1961" spans="1:15" x14ac:dyDescent="0.2">
      <c r="A1961" t="s">
        <v>1073</v>
      </c>
      <c r="B1961" s="1">
        <v>43059</v>
      </c>
      <c r="C1961" s="1">
        <v>43058.593738425923</v>
      </c>
      <c r="D1961" t="s">
        <v>1074</v>
      </c>
      <c r="E1961" t="s">
        <v>16</v>
      </c>
      <c r="F1961">
        <v>17</v>
      </c>
      <c r="G1961" t="str">
        <f>VLOOKUP(YouTubeVideos[[#This Row],[category_id]],VideoCategories[],2,FALSE)</f>
        <v>Sports</v>
      </c>
      <c r="H1961" t="s">
        <v>1075</v>
      </c>
      <c r="I1961">
        <v>226800</v>
      </c>
      <c r="J1961">
        <v>2167</v>
      </c>
      <c r="K1961">
        <v>123</v>
      </c>
      <c r="L1961">
        <v>1137</v>
      </c>
      <c r="M1961" t="b">
        <v>0</v>
      </c>
      <c r="N1961" t="b">
        <v>0</v>
      </c>
      <c r="O1961" t="b">
        <v>0</v>
      </c>
    </row>
    <row r="1962" spans="1:15" x14ac:dyDescent="0.2">
      <c r="A1962" t="s">
        <v>728</v>
      </c>
      <c r="B1962" s="1">
        <v>43056</v>
      </c>
      <c r="C1962" s="1">
        <v>43050.375034722223</v>
      </c>
      <c r="D1962" t="s">
        <v>729</v>
      </c>
      <c r="E1962" t="s">
        <v>730</v>
      </c>
      <c r="F1962">
        <v>24</v>
      </c>
      <c r="G1962" t="str">
        <f>VLOOKUP(YouTubeVideos[[#This Row],[category_id]],VideoCategories[],2,FALSE)</f>
        <v>Entertainment</v>
      </c>
      <c r="H1962" t="s">
        <v>731</v>
      </c>
      <c r="I1962">
        <v>227162</v>
      </c>
      <c r="J1962">
        <v>4836</v>
      </c>
      <c r="K1962">
        <v>60</v>
      </c>
      <c r="L1962">
        <v>268</v>
      </c>
      <c r="M1962" t="b">
        <v>0</v>
      </c>
      <c r="N1962" t="b">
        <v>0</v>
      </c>
      <c r="O1962" t="b">
        <v>0</v>
      </c>
    </row>
    <row r="1963" spans="1:15" x14ac:dyDescent="0.2">
      <c r="A1963" t="s">
        <v>10092</v>
      </c>
      <c r="B1963" s="1">
        <v>43130</v>
      </c>
      <c r="C1963" s="1">
        <v>43127.125034722223</v>
      </c>
      <c r="D1963" t="s">
        <v>10093</v>
      </c>
      <c r="E1963" t="s">
        <v>463</v>
      </c>
      <c r="F1963">
        <v>23</v>
      </c>
      <c r="G1963" t="str">
        <f>VLOOKUP(YouTubeVideos[[#This Row],[category_id]],VideoCategories[],2,FALSE)</f>
        <v>Comedy</v>
      </c>
      <c r="H1963" t="s">
        <v>10094</v>
      </c>
      <c r="I1963">
        <v>227226</v>
      </c>
      <c r="J1963">
        <v>3053</v>
      </c>
      <c r="K1963">
        <v>1858</v>
      </c>
      <c r="L1963">
        <v>1274</v>
      </c>
      <c r="M1963" t="b">
        <v>0</v>
      </c>
      <c r="N1963" t="b">
        <v>0</v>
      </c>
      <c r="O1963" t="b">
        <v>0</v>
      </c>
    </row>
    <row r="1964" spans="1:15" x14ac:dyDescent="0.2">
      <c r="A1964" t="s">
        <v>9882</v>
      </c>
      <c r="B1964" s="1">
        <v>43128</v>
      </c>
      <c r="C1964" s="1">
        <v>43122.333391203705</v>
      </c>
      <c r="D1964" t="s">
        <v>9883</v>
      </c>
      <c r="E1964" t="s">
        <v>1050</v>
      </c>
      <c r="F1964">
        <v>27</v>
      </c>
      <c r="G1964" t="str">
        <f>VLOOKUP(YouTubeVideos[[#This Row],[category_id]],VideoCategories[],2,FALSE)</f>
        <v>Education</v>
      </c>
      <c r="H1964" t="s">
        <v>9884</v>
      </c>
      <c r="I1964">
        <v>227384</v>
      </c>
      <c r="J1964">
        <v>11494</v>
      </c>
      <c r="K1964">
        <v>822</v>
      </c>
      <c r="L1964">
        <v>804</v>
      </c>
      <c r="M1964" t="b">
        <v>0</v>
      </c>
      <c r="N1964" t="b">
        <v>0</v>
      </c>
      <c r="O1964" t="b">
        <v>0</v>
      </c>
    </row>
    <row r="1965" spans="1:15" x14ac:dyDescent="0.2">
      <c r="A1965" t="s">
        <v>8978</v>
      </c>
      <c r="B1965" s="1">
        <v>43121</v>
      </c>
      <c r="C1965" s="1">
        <v>43114.812488425923</v>
      </c>
      <c r="D1965" t="s">
        <v>8979</v>
      </c>
      <c r="E1965" t="s">
        <v>8980</v>
      </c>
      <c r="F1965">
        <v>17</v>
      </c>
      <c r="G1965" t="str">
        <f>VLOOKUP(YouTubeVideos[[#This Row],[category_id]],VideoCategories[],2,FALSE)</f>
        <v>Sports</v>
      </c>
      <c r="H1965" t="s">
        <v>63</v>
      </c>
      <c r="I1965">
        <v>227767</v>
      </c>
      <c r="J1965">
        <v>1899</v>
      </c>
      <c r="K1965">
        <v>168</v>
      </c>
      <c r="L1965">
        <v>611</v>
      </c>
      <c r="M1965" t="b">
        <v>0</v>
      </c>
      <c r="N1965" t="b">
        <v>0</v>
      </c>
      <c r="O1965" t="b">
        <v>0</v>
      </c>
    </row>
    <row r="1966" spans="1:15" x14ac:dyDescent="0.2">
      <c r="A1966" t="s">
        <v>15914</v>
      </c>
      <c r="B1966" s="1">
        <v>43197</v>
      </c>
      <c r="C1966" s="1">
        <v>43190.583344907405</v>
      </c>
      <c r="D1966" t="s">
        <v>15915</v>
      </c>
      <c r="E1966" t="s">
        <v>297</v>
      </c>
      <c r="F1966">
        <v>27</v>
      </c>
      <c r="G1966" t="str">
        <f>VLOOKUP(YouTubeVideos[[#This Row],[category_id]],VideoCategories[],2,FALSE)</f>
        <v>Education</v>
      </c>
      <c r="H1966" t="s">
        <v>15916</v>
      </c>
      <c r="I1966">
        <v>228568</v>
      </c>
      <c r="J1966">
        <v>9763</v>
      </c>
      <c r="K1966">
        <v>158</v>
      </c>
      <c r="L1966">
        <v>1110</v>
      </c>
      <c r="M1966" t="b">
        <v>0</v>
      </c>
      <c r="N1966" t="b">
        <v>0</v>
      </c>
      <c r="O1966" t="b">
        <v>0</v>
      </c>
    </row>
    <row r="1967" spans="1:15" x14ac:dyDescent="0.2">
      <c r="A1967" t="s">
        <v>15106</v>
      </c>
      <c r="B1967" s="1">
        <v>43184</v>
      </c>
      <c r="C1967" s="1">
        <v>43171.4062962963</v>
      </c>
      <c r="D1967" t="s">
        <v>15107</v>
      </c>
      <c r="E1967" t="s">
        <v>12914</v>
      </c>
      <c r="F1967">
        <v>26</v>
      </c>
      <c r="G1967" t="str">
        <f>VLOOKUP(YouTubeVideos[[#This Row],[category_id]],VideoCategories[],2,FALSE)</f>
        <v>Howto &amp; Style</v>
      </c>
      <c r="H1967" t="s">
        <v>15108</v>
      </c>
      <c r="I1967">
        <v>228646</v>
      </c>
      <c r="J1967">
        <v>8515</v>
      </c>
      <c r="K1967">
        <v>202</v>
      </c>
      <c r="L1967">
        <v>1142</v>
      </c>
      <c r="M1967" t="b">
        <v>0</v>
      </c>
      <c r="N1967" t="b">
        <v>0</v>
      </c>
      <c r="O1967" t="b">
        <v>0</v>
      </c>
    </row>
    <row r="1968" spans="1:15" x14ac:dyDescent="0.2">
      <c r="A1968" t="s">
        <v>10572</v>
      </c>
      <c r="B1968" s="1">
        <v>43132</v>
      </c>
      <c r="C1968" s="1">
        <v>43124.774340277778</v>
      </c>
      <c r="D1968" t="s">
        <v>10573</v>
      </c>
      <c r="E1968" t="s">
        <v>10574</v>
      </c>
      <c r="F1968">
        <v>22</v>
      </c>
      <c r="G1968" t="str">
        <f>VLOOKUP(YouTubeVideos[[#This Row],[category_id]],VideoCategories[],2,FALSE)</f>
        <v>People &amp; Blogs</v>
      </c>
      <c r="H1968" t="s">
        <v>10575</v>
      </c>
      <c r="I1968">
        <v>229332</v>
      </c>
      <c r="J1968">
        <v>30</v>
      </c>
      <c r="K1968">
        <v>629</v>
      </c>
      <c r="L1968">
        <v>214</v>
      </c>
      <c r="M1968" t="b">
        <v>0</v>
      </c>
      <c r="N1968" t="b">
        <v>0</v>
      </c>
      <c r="O1968" t="b">
        <v>0</v>
      </c>
    </row>
    <row r="1969" spans="1:15" x14ac:dyDescent="0.2">
      <c r="A1969" t="s">
        <v>16831</v>
      </c>
      <c r="B1969" s="1">
        <v>43216</v>
      </c>
      <c r="C1969" s="1">
        <v>43203.524201388886</v>
      </c>
      <c r="D1969" t="s">
        <v>16832</v>
      </c>
      <c r="E1969" t="s">
        <v>58</v>
      </c>
      <c r="F1969">
        <v>10</v>
      </c>
      <c r="G1969" t="str">
        <f>VLOOKUP(YouTubeVideos[[#This Row],[category_id]],VideoCategories[],2,FALSE)</f>
        <v>Music</v>
      </c>
      <c r="H1969" t="s">
        <v>16833</v>
      </c>
      <c r="I1969">
        <v>229374</v>
      </c>
      <c r="J1969">
        <v>8025</v>
      </c>
      <c r="K1969">
        <v>229</v>
      </c>
      <c r="L1969">
        <v>1379</v>
      </c>
      <c r="M1969" t="b">
        <v>0</v>
      </c>
      <c r="N1969" t="b">
        <v>0</v>
      </c>
      <c r="O1969" t="b">
        <v>0</v>
      </c>
    </row>
    <row r="1970" spans="1:15" x14ac:dyDescent="0.2">
      <c r="A1970" t="s">
        <v>3720</v>
      </c>
      <c r="B1970" s="1">
        <v>43077</v>
      </c>
      <c r="C1970" s="1">
        <v>43070.231435185182</v>
      </c>
      <c r="D1970" t="s">
        <v>3721</v>
      </c>
      <c r="E1970" t="s">
        <v>3722</v>
      </c>
      <c r="F1970">
        <v>24</v>
      </c>
      <c r="G1970" t="str">
        <f>VLOOKUP(YouTubeVideos[[#This Row],[category_id]],VideoCategories[],2,FALSE)</f>
        <v>Entertainment</v>
      </c>
      <c r="H1970" t="s">
        <v>3723</v>
      </c>
      <c r="I1970">
        <v>229871</v>
      </c>
      <c r="J1970">
        <v>1678</v>
      </c>
      <c r="K1970">
        <v>271</v>
      </c>
      <c r="L1970">
        <v>0</v>
      </c>
      <c r="M1970" t="b">
        <v>1</v>
      </c>
      <c r="N1970" t="b">
        <v>0</v>
      </c>
      <c r="O1970" t="b">
        <v>0</v>
      </c>
    </row>
    <row r="1971" spans="1:15" x14ac:dyDescent="0.2">
      <c r="A1971" t="s">
        <v>5951</v>
      </c>
      <c r="B1971" s="1">
        <v>43095</v>
      </c>
      <c r="C1971" s="1">
        <v>43090.250034722223</v>
      </c>
      <c r="D1971" t="s">
        <v>5952</v>
      </c>
      <c r="E1971" t="s">
        <v>3000</v>
      </c>
      <c r="F1971">
        <v>15</v>
      </c>
      <c r="G1971" t="str">
        <f>VLOOKUP(YouTubeVideos[[#This Row],[category_id]],VideoCategories[],2,FALSE)</f>
        <v>Pets &amp; Animals</v>
      </c>
      <c r="H1971" t="s">
        <v>5953</v>
      </c>
      <c r="I1971">
        <v>230002</v>
      </c>
      <c r="J1971">
        <v>5187</v>
      </c>
      <c r="K1971">
        <v>109</v>
      </c>
      <c r="L1971">
        <v>604</v>
      </c>
      <c r="M1971" t="b">
        <v>0</v>
      </c>
      <c r="N1971" t="b">
        <v>0</v>
      </c>
      <c r="O1971" t="b">
        <v>0</v>
      </c>
    </row>
    <row r="1972" spans="1:15" x14ac:dyDescent="0.2">
      <c r="A1972" t="s">
        <v>12929</v>
      </c>
      <c r="B1972" s="1">
        <v>43153</v>
      </c>
      <c r="C1972" s="1">
        <v>43145.373576388891</v>
      </c>
      <c r="D1972" t="s">
        <v>12930</v>
      </c>
      <c r="E1972" t="s">
        <v>12931</v>
      </c>
      <c r="F1972">
        <v>10</v>
      </c>
      <c r="G1972" t="str">
        <f>VLOOKUP(YouTubeVideos[[#This Row],[category_id]],VideoCategories[],2,FALSE)</f>
        <v>Music</v>
      </c>
      <c r="H1972" t="s">
        <v>12932</v>
      </c>
      <c r="I1972">
        <v>230092</v>
      </c>
      <c r="J1972">
        <v>12291</v>
      </c>
      <c r="K1972">
        <v>162</v>
      </c>
      <c r="L1972">
        <v>603</v>
      </c>
      <c r="M1972" t="b">
        <v>0</v>
      </c>
      <c r="N1972" t="b">
        <v>0</v>
      </c>
      <c r="O1972" t="b">
        <v>0</v>
      </c>
    </row>
    <row r="1973" spans="1:15" x14ac:dyDescent="0.2">
      <c r="A1973" t="s">
        <v>8464</v>
      </c>
      <c r="B1973" s="1">
        <v>43117</v>
      </c>
      <c r="C1973" s="1">
        <v>43111.250034722223</v>
      </c>
      <c r="D1973" t="s">
        <v>8465</v>
      </c>
      <c r="E1973" t="s">
        <v>788</v>
      </c>
      <c r="F1973">
        <v>24</v>
      </c>
      <c r="G1973" t="str">
        <f>VLOOKUP(YouTubeVideos[[#This Row],[category_id]],VideoCategories[],2,FALSE)</f>
        <v>Entertainment</v>
      </c>
      <c r="H1973" t="s">
        <v>8466</v>
      </c>
      <c r="I1973">
        <v>230165</v>
      </c>
      <c r="J1973">
        <v>3265</v>
      </c>
      <c r="K1973">
        <v>123</v>
      </c>
      <c r="L1973">
        <v>425</v>
      </c>
      <c r="M1973" t="b">
        <v>0</v>
      </c>
      <c r="N1973" t="b">
        <v>0</v>
      </c>
      <c r="O1973" t="b">
        <v>0</v>
      </c>
    </row>
    <row r="1974" spans="1:15" x14ac:dyDescent="0.2">
      <c r="A1974" t="s">
        <v>15183</v>
      </c>
      <c r="B1974" s="1">
        <v>43185</v>
      </c>
      <c r="C1974" s="1">
        <v>43171.993472222224</v>
      </c>
      <c r="D1974" t="s">
        <v>15184</v>
      </c>
      <c r="E1974" t="s">
        <v>15185</v>
      </c>
      <c r="F1974">
        <v>28</v>
      </c>
      <c r="G1974" t="str">
        <f>VLOOKUP(YouTubeVideos[[#This Row],[category_id]],VideoCategories[],2,FALSE)</f>
        <v>Science &amp; Technology</v>
      </c>
      <c r="H1974" t="s">
        <v>15186</v>
      </c>
      <c r="I1974">
        <v>230399</v>
      </c>
      <c r="J1974">
        <v>5208</v>
      </c>
      <c r="K1974">
        <v>37</v>
      </c>
      <c r="L1974">
        <v>417</v>
      </c>
      <c r="M1974" t="b">
        <v>0</v>
      </c>
      <c r="N1974" t="b">
        <v>0</v>
      </c>
      <c r="O1974" t="b">
        <v>0</v>
      </c>
    </row>
    <row r="1975" spans="1:15" x14ac:dyDescent="0.2">
      <c r="A1975" t="s">
        <v>1040</v>
      </c>
      <c r="B1975" s="1">
        <v>43058</v>
      </c>
      <c r="C1975" s="1">
        <v>43051.791666666664</v>
      </c>
      <c r="D1975" t="s">
        <v>1041</v>
      </c>
      <c r="E1975" t="s">
        <v>1042</v>
      </c>
      <c r="F1975">
        <v>24</v>
      </c>
      <c r="G1975" t="str">
        <f>VLOOKUP(YouTubeVideos[[#This Row],[category_id]],VideoCategories[],2,FALSE)</f>
        <v>Entertainment</v>
      </c>
      <c r="H1975" t="s">
        <v>1043</v>
      </c>
      <c r="I1975">
        <v>230403</v>
      </c>
      <c r="J1975">
        <v>2413</v>
      </c>
      <c r="K1975">
        <v>581</v>
      </c>
      <c r="L1975">
        <v>2002</v>
      </c>
      <c r="M1975" t="b">
        <v>0</v>
      </c>
      <c r="N1975" t="b">
        <v>0</v>
      </c>
      <c r="O1975" t="b">
        <v>0</v>
      </c>
    </row>
    <row r="1976" spans="1:15" x14ac:dyDescent="0.2">
      <c r="A1976" t="s">
        <v>5484</v>
      </c>
      <c r="B1976" s="1">
        <v>43090</v>
      </c>
      <c r="C1976" s="1">
        <v>43089.125023148146</v>
      </c>
      <c r="D1976" t="s">
        <v>5485</v>
      </c>
      <c r="E1976" t="s">
        <v>39</v>
      </c>
      <c r="F1976">
        <v>23</v>
      </c>
      <c r="G1976" t="str">
        <f>VLOOKUP(YouTubeVideos[[#This Row],[category_id]],VideoCategories[],2,FALSE)</f>
        <v>Comedy</v>
      </c>
      <c r="H1976" t="s">
        <v>5486</v>
      </c>
      <c r="I1976">
        <v>230733</v>
      </c>
      <c r="J1976">
        <v>2682</v>
      </c>
      <c r="K1976">
        <v>214</v>
      </c>
      <c r="L1976">
        <v>350</v>
      </c>
      <c r="M1976" t="b">
        <v>0</v>
      </c>
      <c r="N1976" t="b">
        <v>0</v>
      </c>
      <c r="O1976" t="b">
        <v>0</v>
      </c>
    </row>
    <row r="1977" spans="1:15" x14ac:dyDescent="0.2">
      <c r="A1977" t="s">
        <v>13975</v>
      </c>
      <c r="B1977" s="1">
        <v>43166</v>
      </c>
      <c r="C1977" s="1">
        <v>43164.500023148146</v>
      </c>
      <c r="D1977" t="s">
        <v>13976</v>
      </c>
      <c r="E1977" t="s">
        <v>482</v>
      </c>
      <c r="F1977">
        <v>26</v>
      </c>
      <c r="G1977" t="str">
        <f>VLOOKUP(YouTubeVideos[[#This Row],[category_id]],VideoCategories[],2,FALSE)</f>
        <v>Howto &amp; Style</v>
      </c>
      <c r="H1977" t="s">
        <v>20484</v>
      </c>
      <c r="I1977">
        <v>230966</v>
      </c>
      <c r="J1977">
        <v>4475</v>
      </c>
      <c r="K1977">
        <v>137</v>
      </c>
      <c r="L1977">
        <v>410</v>
      </c>
      <c r="M1977" t="b">
        <v>0</v>
      </c>
      <c r="N1977" t="b">
        <v>0</v>
      </c>
      <c r="O1977" t="b">
        <v>0</v>
      </c>
    </row>
    <row r="1978" spans="1:15" x14ac:dyDescent="0.2">
      <c r="A1978" t="s">
        <v>5924</v>
      </c>
      <c r="B1978" s="1">
        <v>43093</v>
      </c>
      <c r="C1978" s="1">
        <v>43087.375057870369</v>
      </c>
      <c r="D1978" t="s">
        <v>5925</v>
      </c>
      <c r="E1978" t="s">
        <v>956</v>
      </c>
      <c r="F1978">
        <v>28</v>
      </c>
      <c r="G1978" t="str">
        <f>VLOOKUP(YouTubeVideos[[#This Row],[category_id]],VideoCategories[],2,FALSE)</f>
        <v>Science &amp; Technology</v>
      </c>
      <c r="H1978" t="s">
        <v>5926</v>
      </c>
      <c r="I1978">
        <v>231108</v>
      </c>
      <c r="J1978">
        <v>3118</v>
      </c>
      <c r="K1978">
        <v>238</v>
      </c>
      <c r="L1978">
        <v>356</v>
      </c>
      <c r="M1978" t="b">
        <v>0</v>
      </c>
      <c r="N1978" t="b">
        <v>0</v>
      </c>
      <c r="O1978" t="b">
        <v>0</v>
      </c>
    </row>
    <row r="1979" spans="1:15" x14ac:dyDescent="0.2">
      <c r="A1979" t="s">
        <v>2774</v>
      </c>
      <c r="B1979" s="1">
        <v>43071</v>
      </c>
      <c r="C1979" s="1">
        <v>43067.437997685185</v>
      </c>
      <c r="D1979" t="s">
        <v>2775</v>
      </c>
      <c r="E1979" t="s">
        <v>2776</v>
      </c>
      <c r="F1979">
        <v>22</v>
      </c>
      <c r="G1979" t="str">
        <f>VLOOKUP(YouTubeVideos[[#This Row],[category_id]],VideoCategories[],2,FALSE)</f>
        <v>People &amp; Blogs</v>
      </c>
      <c r="H1979" t="s">
        <v>2777</v>
      </c>
      <c r="I1979">
        <v>231341</v>
      </c>
      <c r="J1979">
        <v>7734</v>
      </c>
      <c r="K1979">
        <v>212</v>
      </c>
      <c r="L1979">
        <v>846</v>
      </c>
      <c r="M1979" t="b">
        <v>0</v>
      </c>
      <c r="N1979" t="b">
        <v>0</v>
      </c>
      <c r="O1979" t="b">
        <v>0</v>
      </c>
    </row>
    <row r="1980" spans="1:15" x14ac:dyDescent="0.2">
      <c r="A1980" t="s">
        <v>11031</v>
      </c>
      <c r="B1980" s="1">
        <v>43136</v>
      </c>
      <c r="C1980" s="1">
        <v>43133.249814814815</v>
      </c>
      <c r="D1980" t="s">
        <v>11032</v>
      </c>
      <c r="E1980" t="s">
        <v>3985</v>
      </c>
      <c r="F1980">
        <v>24</v>
      </c>
      <c r="G1980" t="str">
        <f>VLOOKUP(YouTubeVideos[[#This Row],[category_id]],VideoCategories[],2,FALSE)</f>
        <v>Entertainment</v>
      </c>
      <c r="H1980" t="s">
        <v>11033</v>
      </c>
      <c r="I1980">
        <v>231513</v>
      </c>
      <c r="J1980">
        <v>5005</v>
      </c>
      <c r="K1980">
        <v>171</v>
      </c>
      <c r="L1980">
        <v>1449</v>
      </c>
      <c r="M1980" t="b">
        <v>0</v>
      </c>
      <c r="N1980" t="b">
        <v>0</v>
      </c>
      <c r="O1980" t="b">
        <v>0</v>
      </c>
    </row>
    <row r="1981" spans="1:15" x14ac:dyDescent="0.2">
      <c r="A1981" t="s">
        <v>13740</v>
      </c>
      <c r="B1981" s="1">
        <v>43163</v>
      </c>
      <c r="C1981" s="1">
        <v>43161.375</v>
      </c>
      <c r="D1981" t="s">
        <v>13741</v>
      </c>
      <c r="E1981" t="s">
        <v>183</v>
      </c>
      <c r="F1981">
        <v>27</v>
      </c>
      <c r="G1981" t="str">
        <f>VLOOKUP(YouTubeVideos[[#This Row],[category_id]],VideoCategories[],2,FALSE)</f>
        <v>Education</v>
      </c>
      <c r="H1981" t="s">
        <v>13742</v>
      </c>
      <c r="I1981">
        <v>231632</v>
      </c>
      <c r="J1981">
        <v>5471</v>
      </c>
      <c r="K1981">
        <v>232</v>
      </c>
      <c r="L1981">
        <v>1035</v>
      </c>
      <c r="M1981" t="b">
        <v>0</v>
      </c>
      <c r="N1981" t="b">
        <v>0</v>
      </c>
      <c r="O1981" t="b">
        <v>0</v>
      </c>
    </row>
    <row r="1982" spans="1:15" x14ac:dyDescent="0.2">
      <c r="A1982" t="s">
        <v>15302</v>
      </c>
      <c r="B1982" s="1">
        <v>43187</v>
      </c>
      <c r="C1982" s="1">
        <v>43174.363125000003</v>
      </c>
      <c r="D1982" t="s">
        <v>15303</v>
      </c>
      <c r="E1982" t="s">
        <v>8950</v>
      </c>
      <c r="F1982">
        <v>26</v>
      </c>
      <c r="G1982" t="str">
        <f>VLOOKUP(YouTubeVideos[[#This Row],[category_id]],VideoCategories[],2,FALSE)</f>
        <v>Howto &amp; Style</v>
      </c>
      <c r="H1982" t="s">
        <v>15304</v>
      </c>
      <c r="I1982">
        <v>231946</v>
      </c>
      <c r="J1982">
        <v>10381</v>
      </c>
      <c r="K1982">
        <v>90</v>
      </c>
      <c r="L1982">
        <v>539</v>
      </c>
      <c r="M1982" t="b">
        <v>0</v>
      </c>
      <c r="N1982" t="b">
        <v>0</v>
      </c>
      <c r="O1982" t="b">
        <v>0</v>
      </c>
    </row>
    <row r="1983" spans="1:15" x14ac:dyDescent="0.2">
      <c r="A1983" t="s">
        <v>370</v>
      </c>
      <c r="B1983" s="1">
        <v>43054</v>
      </c>
      <c r="C1983" s="1">
        <v>43048.729166666664</v>
      </c>
      <c r="D1983" t="s">
        <v>371</v>
      </c>
      <c r="E1983" t="s">
        <v>372</v>
      </c>
      <c r="F1983">
        <v>26</v>
      </c>
      <c r="G1983" t="str">
        <f>VLOOKUP(YouTubeVideos[[#This Row],[category_id]],VideoCategories[],2,FALSE)</f>
        <v>Howto &amp; Style</v>
      </c>
      <c r="H1983" t="s">
        <v>19732</v>
      </c>
      <c r="I1983">
        <v>232083</v>
      </c>
      <c r="J1983">
        <v>14766</v>
      </c>
      <c r="K1983">
        <v>408</v>
      </c>
      <c r="L1983">
        <v>1107</v>
      </c>
      <c r="M1983" t="b">
        <v>0</v>
      </c>
      <c r="N1983" t="b">
        <v>0</v>
      </c>
      <c r="O1983" t="b">
        <v>0</v>
      </c>
    </row>
    <row r="1984" spans="1:15" x14ac:dyDescent="0.2">
      <c r="A1984" t="s">
        <v>3098</v>
      </c>
      <c r="B1984" s="1">
        <v>43074</v>
      </c>
      <c r="C1984" s="1">
        <v>43071.458356481482</v>
      </c>
      <c r="D1984" t="s">
        <v>3099</v>
      </c>
      <c r="E1984" t="s">
        <v>1214</v>
      </c>
      <c r="F1984">
        <v>17</v>
      </c>
      <c r="G1984" t="str">
        <f>VLOOKUP(YouTubeVideos[[#This Row],[category_id]],VideoCategories[],2,FALSE)</f>
        <v>Sports</v>
      </c>
      <c r="H1984" t="s">
        <v>3100</v>
      </c>
      <c r="I1984">
        <v>232142</v>
      </c>
      <c r="J1984">
        <v>6604</v>
      </c>
      <c r="K1984">
        <v>127</v>
      </c>
      <c r="L1984">
        <v>500</v>
      </c>
      <c r="M1984" t="b">
        <v>0</v>
      </c>
      <c r="N1984" t="b">
        <v>0</v>
      </c>
      <c r="O1984" t="b">
        <v>0</v>
      </c>
    </row>
    <row r="1985" spans="1:15" x14ac:dyDescent="0.2">
      <c r="A1985" t="s">
        <v>12228</v>
      </c>
      <c r="B1985" s="1">
        <v>43147</v>
      </c>
      <c r="C1985" s="1">
        <v>43146.197511574072</v>
      </c>
      <c r="D1985" t="s">
        <v>12229</v>
      </c>
      <c r="E1985" t="s">
        <v>6952</v>
      </c>
      <c r="F1985">
        <v>17</v>
      </c>
      <c r="G1985" t="str">
        <f>VLOOKUP(YouTubeVideos[[#This Row],[category_id]],VideoCategories[],2,FALSE)</f>
        <v>Sports</v>
      </c>
      <c r="H1985" t="s">
        <v>12230</v>
      </c>
      <c r="I1985">
        <v>232339</v>
      </c>
      <c r="J1985">
        <v>1005</v>
      </c>
      <c r="K1985">
        <v>46</v>
      </c>
      <c r="L1985">
        <v>135</v>
      </c>
      <c r="M1985" t="b">
        <v>0</v>
      </c>
      <c r="N1985" t="b">
        <v>0</v>
      </c>
      <c r="O1985" t="b">
        <v>0</v>
      </c>
    </row>
    <row r="1986" spans="1:15" x14ac:dyDescent="0.2">
      <c r="A1986" t="s">
        <v>18198</v>
      </c>
      <c r="B1986" s="1">
        <v>43242</v>
      </c>
      <c r="C1986" s="1">
        <v>43230.588171296295</v>
      </c>
      <c r="D1986" t="s">
        <v>18199</v>
      </c>
      <c r="E1986" t="s">
        <v>1136</v>
      </c>
      <c r="F1986">
        <v>26</v>
      </c>
      <c r="G1986" t="str">
        <f>VLOOKUP(YouTubeVideos[[#This Row],[category_id]],VideoCategories[],2,FALSE)</f>
        <v>Howto &amp; Style</v>
      </c>
      <c r="H1986" t="s">
        <v>18200</v>
      </c>
      <c r="I1986">
        <v>232787</v>
      </c>
      <c r="J1986">
        <v>29512</v>
      </c>
      <c r="K1986">
        <v>669</v>
      </c>
      <c r="L1986">
        <v>4567</v>
      </c>
      <c r="M1986" t="b">
        <v>0</v>
      </c>
      <c r="N1986" t="b">
        <v>0</v>
      </c>
      <c r="O1986" t="b">
        <v>0</v>
      </c>
    </row>
    <row r="1987" spans="1:15" x14ac:dyDescent="0.2">
      <c r="A1987" t="s">
        <v>13398</v>
      </c>
      <c r="B1987" s="1">
        <v>43159</v>
      </c>
      <c r="C1987" s="1">
        <v>43151.291203703702</v>
      </c>
      <c r="D1987" t="s">
        <v>13399</v>
      </c>
      <c r="E1987" t="s">
        <v>10310</v>
      </c>
      <c r="F1987">
        <v>25</v>
      </c>
      <c r="G1987" t="str">
        <f>VLOOKUP(YouTubeVideos[[#This Row],[category_id]],VideoCategories[],2,FALSE)</f>
        <v>News &amp; Politics</v>
      </c>
      <c r="H1987" t="s">
        <v>13400</v>
      </c>
      <c r="I1987">
        <v>232904</v>
      </c>
      <c r="J1987">
        <v>968</v>
      </c>
      <c r="K1987">
        <v>168</v>
      </c>
      <c r="L1987">
        <v>1812</v>
      </c>
      <c r="M1987" t="b">
        <v>0</v>
      </c>
      <c r="N1987" t="b">
        <v>0</v>
      </c>
      <c r="O1987" t="b">
        <v>0</v>
      </c>
    </row>
    <row r="1988" spans="1:15" x14ac:dyDescent="0.2">
      <c r="A1988" t="s">
        <v>11325</v>
      </c>
      <c r="B1988" s="1">
        <v>43138</v>
      </c>
      <c r="C1988" s="1">
        <v>43132.375439814816</v>
      </c>
      <c r="D1988" t="s">
        <v>11326</v>
      </c>
      <c r="E1988" t="s">
        <v>495</v>
      </c>
      <c r="F1988">
        <v>24</v>
      </c>
      <c r="G1988" t="str">
        <f>VLOOKUP(YouTubeVideos[[#This Row],[category_id]],VideoCategories[],2,FALSE)</f>
        <v>Entertainment</v>
      </c>
      <c r="H1988" t="s">
        <v>11327</v>
      </c>
      <c r="I1988">
        <v>233064</v>
      </c>
      <c r="J1988">
        <v>2966</v>
      </c>
      <c r="K1988">
        <v>56</v>
      </c>
      <c r="L1988">
        <v>219</v>
      </c>
      <c r="M1988" t="b">
        <v>0</v>
      </c>
      <c r="N1988" t="b">
        <v>0</v>
      </c>
      <c r="O1988" t="b">
        <v>0</v>
      </c>
    </row>
    <row r="1989" spans="1:15" x14ac:dyDescent="0.2">
      <c r="A1989" t="s">
        <v>9052</v>
      </c>
      <c r="B1989" s="1">
        <v>43122</v>
      </c>
      <c r="C1989" s="1">
        <v>43118.250069444446</v>
      </c>
      <c r="D1989" t="s">
        <v>9053</v>
      </c>
      <c r="E1989" t="s">
        <v>1269</v>
      </c>
      <c r="F1989">
        <v>27</v>
      </c>
      <c r="G1989" t="str">
        <f>VLOOKUP(YouTubeVideos[[#This Row],[category_id]],VideoCategories[],2,FALSE)</f>
        <v>Education</v>
      </c>
      <c r="H1989" t="s">
        <v>9054</v>
      </c>
      <c r="I1989">
        <v>233766</v>
      </c>
      <c r="J1989">
        <v>12070</v>
      </c>
      <c r="K1989">
        <v>117</v>
      </c>
      <c r="L1989">
        <v>1945</v>
      </c>
      <c r="M1989" t="b">
        <v>0</v>
      </c>
      <c r="N1989" t="b">
        <v>0</v>
      </c>
      <c r="O1989" t="b">
        <v>0</v>
      </c>
    </row>
    <row r="1990" spans="1:15" x14ac:dyDescent="0.2">
      <c r="A1990" t="s">
        <v>16019</v>
      </c>
      <c r="B1990" s="1">
        <v>43197</v>
      </c>
      <c r="C1990" s="1">
        <v>43186.166712962964</v>
      </c>
      <c r="D1990" t="s">
        <v>16020</v>
      </c>
      <c r="E1990" t="s">
        <v>14467</v>
      </c>
      <c r="F1990">
        <v>27</v>
      </c>
      <c r="G1990" t="str">
        <f>VLOOKUP(YouTubeVideos[[#This Row],[category_id]],VideoCategories[],2,FALSE)</f>
        <v>Education</v>
      </c>
      <c r="H1990" t="s">
        <v>16021</v>
      </c>
      <c r="I1990">
        <v>233867</v>
      </c>
      <c r="J1990">
        <v>13328</v>
      </c>
      <c r="K1990">
        <v>115</v>
      </c>
      <c r="L1990">
        <v>1515</v>
      </c>
      <c r="M1990" t="b">
        <v>0</v>
      </c>
      <c r="N1990" t="b">
        <v>0</v>
      </c>
      <c r="O1990" t="b">
        <v>0</v>
      </c>
    </row>
    <row r="1991" spans="1:15" x14ac:dyDescent="0.2">
      <c r="A1991" t="s">
        <v>12196</v>
      </c>
      <c r="B1991" s="1">
        <v>43146</v>
      </c>
      <c r="C1991" s="1">
        <v>43138.355451388888</v>
      </c>
      <c r="D1991" t="s">
        <v>12197</v>
      </c>
      <c r="E1991" t="s">
        <v>12198</v>
      </c>
      <c r="F1991">
        <v>23</v>
      </c>
      <c r="G1991" t="str">
        <f>VLOOKUP(YouTubeVideos[[#This Row],[category_id]],VideoCategories[],2,FALSE)</f>
        <v>Comedy</v>
      </c>
      <c r="H1991" t="s">
        <v>12199</v>
      </c>
      <c r="I1991">
        <v>233904</v>
      </c>
      <c r="J1991">
        <v>840</v>
      </c>
      <c r="K1991">
        <v>82</v>
      </c>
      <c r="L1991">
        <v>154</v>
      </c>
      <c r="M1991" t="b">
        <v>0</v>
      </c>
      <c r="N1991" t="b">
        <v>0</v>
      </c>
      <c r="O1991" t="b">
        <v>0</v>
      </c>
    </row>
    <row r="1992" spans="1:15" x14ac:dyDescent="0.2">
      <c r="A1992" t="s">
        <v>6775</v>
      </c>
      <c r="B1992" s="1">
        <v>43104</v>
      </c>
      <c r="C1992" s="1">
        <v>43092.306574074071</v>
      </c>
      <c r="D1992" t="s">
        <v>6776</v>
      </c>
      <c r="E1992" t="s">
        <v>6777</v>
      </c>
      <c r="F1992">
        <v>22</v>
      </c>
      <c r="G1992" t="str">
        <f>VLOOKUP(YouTubeVideos[[#This Row],[category_id]],VideoCategories[],2,FALSE)</f>
        <v>People &amp; Blogs</v>
      </c>
      <c r="H1992" t="s">
        <v>6778</v>
      </c>
      <c r="I1992">
        <v>234260</v>
      </c>
      <c r="J1992">
        <v>5144</v>
      </c>
      <c r="K1992">
        <v>1546</v>
      </c>
      <c r="L1992">
        <v>1394</v>
      </c>
      <c r="M1992" t="b">
        <v>0</v>
      </c>
      <c r="N1992" t="b">
        <v>0</v>
      </c>
      <c r="O1992" t="b">
        <v>0</v>
      </c>
    </row>
    <row r="1993" spans="1:15" x14ac:dyDescent="0.2">
      <c r="A1993" t="s">
        <v>10312</v>
      </c>
      <c r="B1993" s="1">
        <v>43131</v>
      </c>
      <c r="C1993" s="1">
        <v>43123.795787037037</v>
      </c>
      <c r="D1993" t="s">
        <v>10313</v>
      </c>
      <c r="E1993" t="s">
        <v>1109</v>
      </c>
      <c r="F1993">
        <v>24</v>
      </c>
      <c r="G1993" t="str">
        <f>VLOOKUP(YouTubeVideos[[#This Row],[category_id]],VideoCategories[],2,FALSE)</f>
        <v>Entertainment</v>
      </c>
      <c r="H1993" t="s">
        <v>10314</v>
      </c>
      <c r="I1993">
        <v>234280</v>
      </c>
      <c r="J1993">
        <v>1349</v>
      </c>
      <c r="K1993">
        <v>7</v>
      </c>
      <c r="L1993">
        <v>488</v>
      </c>
      <c r="M1993" t="b">
        <v>0</v>
      </c>
      <c r="N1993" t="b">
        <v>0</v>
      </c>
      <c r="O1993" t="b">
        <v>0</v>
      </c>
    </row>
    <row r="1994" spans="1:15" x14ac:dyDescent="0.2">
      <c r="A1994" t="s">
        <v>9014</v>
      </c>
      <c r="B1994" s="1">
        <v>43121</v>
      </c>
      <c r="C1994" s="1">
        <v>43114.875011574077</v>
      </c>
      <c r="D1994" t="s">
        <v>9015</v>
      </c>
      <c r="E1994" t="s">
        <v>9016</v>
      </c>
      <c r="F1994">
        <v>10</v>
      </c>
      <c r="G1994" t="str">
        <f>VLOOKUP(YouTubeVideos[[#This Row],[category_id]],VideoCategories[],2,FALSE)</f>
        <v>Music</v>
      </c>
      <c r="H1994" t="s">
        <v>9017</v>
      </c>
      <c r="I1994">
        <v>234583</v>
      </c>
      <c r="J1994">
        <v>6129</v>
      </c>
      <c r="K1994">
        <v>113</v>
      </c>
      <c r="L1994">
        <v>402</v>
      </c>
      <c r="M1994" t="b">
        <v>0</v>
      </c>
      <c r="N1994" t="b">
        <v>0</v>
      </c>
      <c r="O1994" t="b">
        <v>0</v>
      </c>
    </row>
    <row r="1995" spans="1:15" x14ac:dyDescent="0.2">
      <c r="A1995" t="s">
        <v>10107</v>
      </c>
      <c r="B1995" s="1">
        <v>43130</v>
      </c>
      <c r="C1995" s="1">
        <v>43124.360208333332</v>
      </c>
      <c r="D1995" t="s">
        <v>10108</v>
      </c>
      <c r="E1995" t="s">
        <v>10109</v>
      </c>
      <c r="F1995">
        <v>10</v>
      </c>
      <c r="G1995" t="str">
        <f>VLOOKUP(YouTubeVideos[[#This Row],[category_id]],VideoCategories[],2,FALSE)</f>
        <v>Music</v>
      </c>
      <c r="H1995" t="s">
        <v>10110</v>
      </c>
      <c r="I1995">
        <v>235020</v>
      </c>
      <c r="J1995">
        <v>4249</v>
      </c>
      <c r="K1995">
        <v>127</v>
      </c>
      <c r="L1995">
        <v>236</v>
      </c>
      <c r="M1995" t="b">
        <v>0</v>
      </c>
      <c r="N1995" t="b">
        <v>0</v>
      </c>
      <c r="O1995" t="b">
        <v>0</v>
      </c>
    </row>
    <row r="1996" spans="1:15" x14ac:dyDescent="0.2">
      <c r="A1996" t="s">
        <v>5007</v>
      </c>
      <c r="B1996" s="1">
        <v>43087</v>
      </c>
      <c r="C1996" s="1">
        <v>43085.666666666664</v>
      </c>
      <c r="D1996" t="s">
        <v>5008</v>
      </c>
      <c r="E1996" t="s">
        <v>3000</v>
      </c>
      <c r="F1996">
        <v>15</v>
      </c>
      <c r="G1996" t="str">
        <f>VLOOKUP(YouTubeVideos[[#This Row],[category_id]],VideoCategories[],2,FALSE)</f>
        <v>Pets &amp; Animals</v>
      </c>
      <c r="H1996" t="s">
        <v>5009</v>
      </c>
      <c r="I1996">
        <v>235293</v>
      </c>
      <c r="J1996">
        <v>9939</v>
      </c>
      <c r="K1996">
        <v>232</v>
      </c>
      <c r="L1996">
        <v>1056</v>
      </c>
      <c r="M1996" t="b">
        <v>0</v>
      </c>
      <c r="N1996" t="b">
        <v>0</v>
      </c>
      <c r="O1996" t="b">
        <v>0</v>
      </c>
    </row>
    <row r="1997" spans="1:15" x14ac:dyDescent="0.2">
      <c r="A1997" t="s">
        <v>7732</v>
      </c>
      <c r="B1997" s="1">
        <v>43112</v>
      </c>
      <c r="C1997" s="1">
        <v>43111.250405092593</v>
      </c>
      <c r="D1997" t="s">
        <v>7733</v>
      </c>
      <c r="E1997" t="s">
        <v>47</v>
      </c>
      <c r="F1997">
        <v>24</v>
      </c>
      <c r="G1997" t="str">
        <f>VLOOKUP(YouTubeVideos[[#This Row],[category_id]],VideoCategories[],2,FALSE)</f>
        <v>Entertainment</v>
      </c>
      <c r="H1997" t="s">
        <v>7734</v>
      </c>
      <c r="I1997">
        <v>235293</v>
      </c>
      <c r="J1997">
        <v>7171</v>
      </c>
      <c r="K1997">
        <v>61</v>
      </c>
      <c r="L1997">
        <v>392</v>
      </c>
      <c r="M1997" t="b">
        <v>0</v>
      </c>
      <c r="N1997" t="b">
        <v>0</v>
      </c>
      <c r="O1997" t="b">
        <v>0</v>
      </c>
    </row>
    <row r="1998" spans="1:15" x14ac:dyDescent="0.2">
      <c r="A1998" t="s">
        <v>7291</v>
      </c>
      <c r="B1998" s="1">
        <v>43109</v>
      </c>
      <c r="C1998" s="1">
        <v>43108.378333333334</v>
      </c>
      <c r="D1998" t="s">
        <v>20081</v>
      </c>
      <c r="E1998" t="s">
        <v>19728</v>
      </c>
      <c r="F1998">
        <v>24</v>
      </c>
      <c r="G1998" t="str">
        <f>VLOOKUP(YouTubeVideos[[#This Row],[category_id]],VideoCategories[],2,FALSE)</f>
        <v>Entertainment</v>
      </c>
      <c r="H1998" t="s">
        <v>20082</v>
      </c>
      <c r="I1998">
        <v>235830</v>
      </c>
      <c r="J1998">
        <v>9376</v>
      </c>
      <c r="K1998">
        <v>581</v>
      </c>
      <c r="L1998">
        <v>501</v>
      </c>
      <c r="M1998" t="b">
        <v>0</v>
      </c>
      <c r="N1998" t="b">
        <v>0</v>
      </c>
      <c r="O1998" t="b">
        <v>0</v>
      </c>
    </row>
    <row r="1999" spans="1:15" x14ac:dyDescent="0.2">
      <c r="A1999" t="s">
        <v>11422</v>
      </c>
      <c r="B1999" s="1">
        <v>43139</v>
      </c>
      <c r="C1999" s="1">
        <v>43133.244756944441</v>
      </c>
      <c r="D1999" t="s">
        <v>11423</v>
      </c>
      <c r="E1999" t="s">
        <v>7664</v>
      </c>
      <c r="F1999">
        <v>24</v>
      </c>
      <c r="G1999" t="str">
        <f>VLOOKUP(YouTubeVideos[[#This Row],[category_id]],VideoCategories[],2,FALSE)</f>
        <v>Entertainment</v>
      </c>
      <c r="H1999" t="s">
        <v>11424</v>
      </c>
      <c r="I1999">
        <v>235853</v>
      </c>
      <c r="J1999">
        <v>11372</v>
      </c>
      <c r="K1999">
        <v>178</v>
      </c>
      <c r="L1999">
        <v>987</v>
      </c>
      <c r="M1999" t="b">
        <v>0</v>
      </c>
      <c r="N1999" t="b">
        <v>0</v>
      </c>
      <c r="O1999" t="b">
        <v>0</v>
      </c>
    </row>
    <row r="2000" spans="1:15" x14ac:dyDescent="0.2">
      <c r="A2000" t="s">
        <v>7675</v>
      </c>
      <c r="B2000" s="1">
        <v>43109</v>
      </c>
      <c r="C2000" s="1">
        <v>43101.85361111111</v>
      </c>
      <c r="D2000" t="s">
        <v>7676</v>
      </c>
      <c r="E2000" t="s">
        <v>7677</v>
      </c>
      <c r="F2000">
        <v>2</v>
      </c>
      <c r="G2000" t="str">
        <f>VLOOKUP(YouTubeVideos[[#This Row],[category_id]],VideoCategories[],2,FALSE)</f>
        <v>Autos &amp; Vehicles</v>
      </c>
      <c r="H2000" t="s">
        <v>7678</v>
      </c>
      <c r="I2000">
        <v>236036</v>
      </c>
      <c r="J2000">
        <v>9351</v>
      </c>
      <c r="K2000">
        <v>317</v>
      </c>
      <c r="L2000">
        <v>1153</v>
      </c>
      <c r="M2000" t="b">
        <v>0</v>
      </c>
      <c r="N2000" t="b">
        <v>0</v>
      </c>
      <c r="O2000" t="b">
        <v>0</v>
      </c>
    </row>
    <row r="2001" spans="1:15" x14ac:dyDescent="0.2">
      <c r="A2001" t="s">
        <v>10843</v>
      </c>
      <c r="B2001" s="1">
        <v>43135</v>
      </c>
      <c r="C2001" s="1">
        <v>43130.29173611111</v>
      </c>
      <c r="D2001" t="s">
        <v>20297</v>
      </c>
      <c r="E2001" t="s">
        <v>943</v>
      </c>
      <c r="F2001">
        <v>26</v>
      </c>
      <c r="G2001" t="str">
        <f>VLOOKUP(YouTubeVideos[[#This Row],[category_id]],VideoCategories[],2,FALSE)</f>
        <v>Howto &amp; Style</v>
      </c>
      <c r="H2001" t="s">
        <v>20298</v>
      </c>
      <c r="I2001">
        <v>236079</v>
      </c>
      <c r="J2001">
        <v>2613</v>
      </c>
      <c r="K2001">
        <v>341</v>
      </c>
      <c r="L2001">
        <v>706</v>
      </c>
      <c r="M2001" t="b">
        <v>0</v>
      </c>
      <c r="N2001" t="b">
        <v>0</v>
      </c>
      <c r="O2001" t="b">
        <v>0</v>
      </c>
    </row>
    <row r="2002" spans="1:15" x14ac:dyDescent="0.2">
      <c r="A2002" t="s">
        <v>2425</v>
      </c>
      <c r="B2002" s="1">
        <v>43068</v>
      </c>
      <c r="C2002" s="1">
        <v>43060.620254629626</v>
      </c>
      <c r="D2002" t="s">
        <v>2426</v>
      </c>
      <c r="E2002" t="s">
        <v>2129</v>
      </c>
      <c r="F2002">
        <v>10</v>
      </c>
      <c r="G2002" t="str">
        <f>VLOOKUP(YouTubeVideos[[#This Row],[category_id]],VideoCategories[],2,FALSE)</f>
        <v>Music</v>
      </c>
      <c r="H2002" t="s">
        <v>2427</v>
      </c>
      <c r="I2002">
        <v>236971</v>
      </c>
      <c r="J2002">
        <v>10481</v>
      </c>
      <c r="K2002">
        <v>145</v>
      </c>
      <c r="L2002">
        <v>446</v>
      </c>
      <c r="M2002" t="b">
        <v>0</v>
      </c>
      <c r="N2002" t="b">
        <v>0</v>
      </c>
      <c r="O2002" t="b">
        <v>0</v>
      </c>
    </row>
    <row r="2003" spans="1:15" x14ac:dyDescent="0.2">
      <c r="A2003" t="s">
        <v>518</v>
      </c>
      <c r="B2003" s="1">
        <v>43055</v>
      </c>
      <c r="C2003" s="1">
        <v>43051.333344907405</v>
      </c>
      <c r="D2003" t="s">
        <v>519</v>
      </c>
      <c r="E2003" t="s">
        <v>520</v>
      </c>
      <c r="F2003">
        <v>26</v>
      </c>
      <c r="G2003" t="str">
        <f>VLOOKUP(YouTubeVideos[[#This Row],[category_id]],VideoCategories[],2,FALSE)</f>
        <v>Howto &amp; Style</v>
      </c>
      <c r="H2003" t="s">
        <v>521</v>
      </c>
      <c r="I2003">
        <v>237111</v>
      </c>
      <c r="J2003">
        <v>2323</v>
      </c>
      <c r="K2003">
        <v>786</v>
      </c>
      <c r="L2003">
        <v>636</v>
      </c>
      <c r="M2003" t="b">
        <v>0</v>
      </c>
      <c r="N2003" t="b">
        <v>0</v>
      </c>
      <c r="O2003" t="b">
        <v>0</v>
      </c>
    </row>
    <row r="2004" spans="1:15" x14ac:dyDescent="0.2">
      <c r="A2004" t="s">
        <v>11644</v>
      </c>
      <c r="B2004" s="1">
        <v>43140</v>
      </c>
      <c r="C2004" s="1">
        <v>43133.000034722223</v>
      </c>
      <c r="D2004" t="s">
        <v>11645</v>
      </c>
      <c r="E2004" t="s">
        <v>11646</v>
      </c>
      <c r="F2004">
        <v>10</v>
      </c>
      <c r="G2004" t="str">
        <f>VLOOKUP(YouTubeVideos[[#This Row],[category_id]],VideoCategories[],2,FALSE)</f>
        <v>Music</v>
      </c>
      <c r="H2004" t="s">
        <v>11647</v>
      </c>
      <c r="I2004">
        <v>237171</v>
      </c>
      <c r="J2004">
        <v>3424</v>
      </c>
      <c r="K2004">
        <v>268</v>
      </c>
      <c r="L2004">
        <v>180</v>
      </c>
      <c r="M2004" t="b">
        <v>0</v>
      </c>
      <c r="N2004" t="b">
        <v>0</v>
      </c>
      <c r="O2004" t="b">
        <v>0</v>
      </c>
    </row>
    <row r="2005" spans="1:15" x14ac:dyDescent="0.2">
      <c r="A2005" t="s">
        <v>30</v>
      </c>
      <c r="B2005" s="1">
        <v>43053</v>
      </c>
      <c r="C2005" s="1">
        <v>43049.169641203705</v>
      </c>
      <c r="D2005" t="s">
        <v>19716</v>
      </c>
      <c r="E2005" t="s">
        <v>31</v>
      </c>
      <c r="F2005">
        <v>28</v>
      </c>
      <c r="G2005" t="str">
        <f>VLOOKUP(YouTubeVideos[[#This Row],[category_id]],VideoCategories[],2,FALSE)</f>
        <v>Science &amp; Technology</v>
      </c>
      <c r="H2005" t="s">
        <v>32</v>
      </c>
      <c r="I2005">
        <v>237307</v>
      </c>
      <c r="J2005">
        <v>1896</v>
      </c>
      <c r="K2005">
        <v>74</v>
      </c>
      <c r="L2005">
        <v>260</v>
      </c>
      <c r="M2005" t="b">
        <v>0</v>
      </c>
      <c r="N2005" t="b">
        <v>0</v>
      </c>
      <c r="O2005" t="b">
        <v>0</v>
      </c>
    </row>
    <row r="2006" spans="1:15" x14ac:dyDescent="0.2">
      <c r="A2006" t="s">
        <v>12732</v>
      </c>
      <c r="B2006" s="1">
        <v>43152</v>
      </c>
      <c r="C2006" s="1">
        <v>43145.250011574077</v>
      </c>
      <c r="D2006" t="s">
        <v>12733</v>
      </c>
      <c r="E2006" t="s">
        <v>3000</v>
      </c>
      <c r="F2006">
        <v>15</v>
      </c>
      <c r="G2006" t="str">
        <f>VLOOKUP(YouTubeVideos[[#This Row],[category_id]],VideoCategories[],2,FALSE)</f>
        <v>Pets &amp; Animals</v>
      </c>
      <c r="H2006" t="s">
        <v>12734</v>
      </c>
      <c r="I2006">
        <v>237310</v>
      </c>
      <c r="J2006">
        <v>11899</v>
      </c>
      <c r="K2006">
        <v>59</v>
      </c>
      <c r="L2006">
        <v>873</v>
      </c>
      <c r="M2006" t="b">
        <v>0</v>
      </c>
      <c r="N2006" t="b">
        <v>0</v>
      </c>
      <c r="O2006" t="b">
        <v>0</v>
      </c>
    </row>
    <row r="2007" spans="1:15" x14ac:dyDescent="0.2">
      <c r="A2007" t="s">
        <v>4265</v>
      </c>
      <c r="B2007" s="1">
        <v>43082</v>
      </c>
      <c r="C2007" s="1">
        <v>43080.333368055559</v>
      </c>
      <c r="D2007" t="s">
        <v>4266</v>
      </c>
      <c r="E2007" t="s">
        <v>78</v>
      </c>
      <c r="F2007">
        <v>24</v>
      </c>
      <c r="G2007" t="str">
        <f>VLOOKUP(YouTubeVideos[[#This Row],[category_id]],VideoCategories[],2,FALSE)</f>
        <v>Entertainment</v>
      </c>
      <c r="H2007" t="s">
        <v>4267</v>
      </c>
      <c r="I2007">
        <v>237766</v>
      </c>
      <c r="J2007">
        <v>2948</v>
      </c>
      <c r="K2007">
        <v>535</v>
      </c>
      <c r="L2007">
        <v>521</v>
      </c>
      <c r="M2007" t="b">
        <v>0</v>
      </c>
      <c r="N2007" t="b">
        <v>0</v>
      </c>
      <c r="O2007" t="b">
        <v>0</v>
      </c>
    </row>
    <row r="2008" spans="1:15" x14ac:dyDescent="0.2">
      <c r="A2008" t="s">
        <v>7399</v>
      </c>
      <c r="B2008" s="1">
        <v>43109</v>
      </c>
      <c r="C2008" s="1">
        <v>43105.560995370368</v>
      </c>
      <c r="D2008" t="s">
        <v>7400</v>
      </c>
      <c r="E2008" t="s">
        <v>7003</v>
      </c>
      <c r="F2008">
        <v>26</v>
      </c>
      <c r="G2008" t="str">
        <f>VLOOKUP(YouTubeVideos[[#This Row],[category_id]],VideoCategories[],2,FALSE)</f>
        <v>Howto &amp; Style</v>
      </c>
      <c r="H2008" t="s">
        <v>7004</v>
      </c>
      <c r="I2008">
        <v>237862</v>
      </c>
      <c r="J2008">
        <v>14859</v>
      </c>
      <c r="K2008">
        <v>317</v>
      </c>
      <c r="L2008">
        <v>1446</v>
      </c>
      <c r="M2008" t="b">
        <v>0</v>
      </c>
      <c r="N2008" t="b">
        <v>0</v>
      </c>
      <c r="O2008" t="b">
        <v>0</v>
      </c>
    </row>
    <row r="2009" spans="1:15" x14ac:dyDescent="0.2">
      <c r="A2009" t="s">
        <v>10293</v>
      </c>
      <c r="B2009" s="1">
        <v>43131</v>
      </c>
      <c r="C2009" s="1">
        <v>43124.666712962964</v>
      </c>
      <c r="D2009" t="s">
        <v>10294</v>
      </c>
      <c r="E2009" t="s">
        <v>10295</v>
      </c>
      <c r="F2009">
        <v>26</v>
      </c>
      <c r="G2009" t="str">
        <f>VLOOKUP(YouTubeVideos[[#This Row],[category_id]],VideoCategories[],2,FALSE)</f>
        <v>Howto &amp; Style</v>
      </c>
      <c r="H2009" t="s">
        <v>10296</v>
      </c>
      <c r="I2009">
        <v>238483</v>
      </c>
      <c r="J2009">
        <v>7894</v>
      </c>
      <c r="K2009">
        <v>81</v>
      </c>
      <c r="L2009">
        <v>778</v>
      </c>
      <c r="M2009" t="b">
        <v>0</v>
      </c>
      <c r="N2009" t="b">
        <v>0</v>
      </c>
      <c r="O2009" t="b">
        <v>0</v>
      </c>
    </row>
    <row r="2010" spans="1:15" x14ac:dyDescent="0.2">
      <c r="A2010" t="s">
        <v>5307</v>
      </c>
      <c r="B2010" s="1">
        <v>43088</v>
      </c>
      <c r="C2010" s="1">
        <v>43081.51053240741</v>
      </c>
      <c r="D2010" t="s">
        <v>5308</v>
      </c>
      <c r="E2010" t="s">
        <v>1295</v>
      </c>
      <c r="F2010">
        <v>22</v>
      </c>
      <c r="G2010" t="str">
        <f>VLOOKUP(YouTubeVideos[[#This Row],[category_id]],VideoCategories[],2,FALSE)</f>
        <v>People &amp; Blogs</v>
      </c>
      <c r="H2010" t="s">
        <v>5309</v>
      </c>
      <c r="I2010">
        <v>238661</v>
      </c>
      <c r="J2010">
        <v>13691</v>
      </c>
      <c r="K2010">
        <v>264</v>
      </c>
      <c r="L2010">
        <v>977</v>
      </c>
      <c r="M2010" t="b">
        <v>0</v>
      </c>
      <c r="N2010" t="b">
        <v>0</v>
      </c>
      <c r="O2010" t="b">
        <v>0</v>
      </c>
    </row>
    <row r="2011" spans="1:15" x14ac:dyDescent="0.2">
      <c r="A2011" t="s">
        <v>6878</v>
      </c>
      <c r="B2011" s="1">
        <v>43105</v>
      </c>
      <c r="C2011" s="1">
        <v>43096.625</v>
      </c>
      <c r="D2011" t="s">
        <v>6879</v>
      </c>
      <c r="E2011" t="s">
        <v>918</v>
      </c>
      <c r="F2011">
        <v>24</v>
      </c>
      <c r="G2011" t="str">
        <f>VLOOKUP(YouTubeVideos[[#This Row],[category_id]],VideoCategories[],2,FALSE)</f>
        <v>Entertainment</v>
      </c>
      <c r="H2011" t="s">
        <v>6880</v>
      </c>
      <c r="I2011">
        <v>238791</v>
      </c>
      <c r="J2011">
        <v>7035</v>
      </c>
      <c r="K2011">
        <v>363</v>
      </c>
      <c r="L2011">
        <v>947</v>
      </c>
      <c r="M2011" t="b">
        <v>0</v>
      </c>
      <c r="N2011" t="b">
        <v>0</v>
      </c>
      <c r="O2011" t="b">
        <v>0</v>
      </c>
    </row>
    <row r="2012" spans="1:15" x14ac:dyDescent="0.2">
      <c r="A2012" t="s">
        <v>8017</v>
      </c>
      <c r="B2012" s="1">
        <v>43114</v>
      </c>
      <c r="C2012" s="1">
        <v>43109.291666666664</v>
      </c>
      <c r="D2012" t="s">
        <v>20131</v>
      </c>
      <c r="E2012" t="s">
        <v>8018</v>
      </c>
      <c r="F2012">
        <v>22</v>
      </c>
      <c r="G2012" t="str">
        <f>VLOOKUP(YouTubeVideos[[#This Row],[category_id]],VideoCategories[],2,FALSE)</f>
        <v>People &amp; Blogs</v>
      </c>
      <c r="H2012" t="s">
        <v>8019</v>
      </c>
      <c r="I2012">
        <v>239043</v>
      </c>
      <c r="J2012">
        <v>9066</v>
      </c>
      <c r="K2012">
        <v>425</v>
      </c>
      <c r="L2012">
        <v>815</v>
      </c>
      <c r="M2012" t="b">
        <v>0</v>
      </c>
      <c r="N2012" t="b">
        <v>0</v>
      </c>
      <c r="O2012" t="b">
        <v>0</v>
      </c>
    </row>
    <row r="2013" spans="1:15" x14ac:dyDescent="0.2">
      <c r="A2013" t="s">
        <v>3233</v>
      </c>
      <c r="B2013" s="1">
        <v>43075</v>
      </c>
      <c r="C2013" s="1">
        <v>43074.271331018521</v>
      </c>
      <c r="D2013" t="s">
        <v>3234</v>
      </c>
      <c r="E2013" t="s">
        <v>78</v>
      </c>
      <c r="F2013">
        <v>24</v>
      </c>
      <c r="G2013" t="str">
        <f>VLOOKUP(YouTubeVideos[[#This Row],[category_id]],VideoCategories[],2,FALSE)</f>
        <v>Entertainment</v>
      </c>
      <c r="H2013" t="s">
        <v>3235</v>
      </c>
      <c r="I2013">
        <v>239087</v>
      </c>
      <c r="J2013">
        <v>4299</v>
      </c>
      <c r="K2013">
        <v>178</v>
      </c>
      <c r="L2013">
        <v>990</v>
      </c>
      <c r="M2013" t="b">
        <v>0</v>
      </c>
      <c r="N2013" t="b">
        <v>0</v>
      </c>
      <c r="O2013" t="b">
        <v>0</v>
      </c>
    </row>
    <row r="2014" spans="1:15" x14ac:dyDescent="0.2">
      <c r="A2014" t="s">
        <v>12794</v>
      </c>
      <c r="B2014" s="1">
        <v>43152</v>
      </c>
      <c r="C2014" s="1">
        <v>43142.940046296295</v>
      </c>
      <c r="D2014" t="s">
        <v>12795</v>
      </c>
      <c r="E2014" t="s">
        <v>1848</v>
      </c>
      <c r="F2014">
        <v>17</v>
      </c>
      <c r="G2014" t="str">
        <f>VLOOKUP(YouTubeVideos[[#This Row],[category_id]],VideoCategories[],2,FALSE)</f>
        <v>Sports</v>
      </c>
      <c r="H2014" t="s">
        <v>12796</v>
      </c>
      <c r="I2014">
        <v>239107</v>
      </c>
      <c r="J2014">
        <v>1674</v>
      </c>
      <c r="K2014">
        <v>156</v>
      </c>
      <c r="L2014">
        <v>574</v>
      </c>
      <c r="M2014" t="b">
        <v>0</v>
      </c>
      <c r="N2014" t="b">
        <v>0</v>
      </c>
      <c r="O2014" t="b">
        <v>0</v>
      </c>
    </row>
    <row r="2015" spans="1:15" x14ac:dyDescent="0.2">
      <c r="A2015" t="s">
        <v>3083</v>
      </c>
      <c r="B2015" s="1">
        <v>43074</v>
      </c>
      <c r="C2015" s="1">
        <v>43072.375011574077</v>
      </c>
      <c r="D2015" t="s">
        <v>3084</v>
      </c>
      <c r="E2015" t="s">
        <v>899</v>
      </c>
      <c r="F2015">
        <v>23</v>
      </c>
      <c r="G2015" t="str">
        <f>VLOOKUP(YouTubeVideos[[#This Row],[category_id]],VideoCategories[],2,FALSE)</f>
        <v>Comedy</v>
      </c>
      <c r="H2015" t="s">
        <v>3085</v>
      </c>
      <c r="I2015">
        <v>239226</v>
      </c>
      <c r="J2015">
        <v>6932</v>
      </c>
      <c r="K2015">
        <v>341</v>
      </c>
      <c r="L2015">
        <v>454</v>
      </c>
      <c r="M2015" t="b">
        <v>0</v>
      </c>
      <c r="N2015" t="b">
        <v>0</v>
      </c>
      <c r="O2015" t="b">
        <v>0</v>
      </c>
    </row>
    <row r="2016" spans="1:15" x14ac:dyDescent="0.2">
      <c r="A2016" t="s">
        <v>3059</v>
      </c>
      <c r="B2016" s="1">
        <v>43073</v>
      </c>
      <c r="C2016" s="1">
        <v>43067.313761574071</v>
      </c>
      <c r="D2016" t="s">
        <v>3060</v>
      </c>
      <c r="E2016" t="s">
        <v>402</v>
      </c>
      <c r="F2016">
        <v>15</v>
      </c>
      <c r="G2016" t="str">
        <f>VLOOKUP(YouTubeVideos[[#This Row],[category_id]],VideoCategories[],2,FALSE)</f>
        <v>Pets &amp; Animals</v>
      </c>
      <c r="H2016" t="s">
        <v>19886</v>
      </c>
      <c r="I2016">
        <v>239592</v>
      </c>
      <c r="J2016">
        <v>7742</v>
      </c>
      <c r="K2016">
        <v>203</v>
      </c>
      <c r="L2016">
        <v>436</v>
      </c>
      <c r="M2016" t="b">
        <v>0</v>
      </c>
      <c r="N2016" t="b">
        <v>0</v>
      </c>
      <c r="O2016" t="b">
        <v>0</v>
      </c>
    </row>
    <row r="2017" spans="1:15" x14ac:dyDescent="0.2">
      <c r="A2017" t="s">
        <v>1664</v>
      </c>
      <c r="B2017" s="1">
        <v>43062</v>
      </c>
      <c r="C2017" s="1">
        <v>43056.250069444446</v>
      </c>
      <c r="D2017" t="s">
        <v>19796</v>
      </c>
      <c r="E2017" t="s">
        <v>1665</v>
      </c>
      <c r="F2017">
        <v>10</v>
      </c>
      <c r="G2017" t="str">
        <f>VLOOKUP(YouTubeVideos[[#This Row],[category_id]],VideoCategories[],2,FALSE)</f>
        <v>Music</v>
      </c>
      <c r="H2017" t="s">
        <v>1666</v>
      </c>
      <c r="I2017">
        <v>239773</v>
      </c>
      <c r="J2017">
        <v>11786</v>
      </c>
      <c r="K2017">
        <v>169</v>
      </c>
      <c r="L2017">
        <v>605</v>
      </c>
      <c r="M2017" t="b">
        <v>0</v>
      </c>
      <c r="N2017" t="b">
        <v>0</v>
      </c>
      <c r="O2017" t="b">
        <v>0</v>
      </c>
    </row>
    <row r="2018" spans="1:15" x14ac:dyDescent="0.2">
      <c r="A2018" t="s">
        <v>14129</v>
      </c>
      <c r="B2018" s="1">
        <v>43168</v>
      </c>
      <c r="C2018" s="1">
        <v>43164.250034722223</v>
      </c>
      <c r="D2018" t="s">
        <v>14130</v>
      </c>
      <c r="E2018" t="s">
        <v>1269</v>
      </c>
      <c r="F2018">
        <v>27</v>
      </c>
      <c r="G2018" t="str">
        <f>VLOOKUP(YouTubeVideos[[#This Row],[category_id]],VideoCategories[],2,FALSE)</f>
        <v>Education</v>
      </c>
      <c r="H2018" t="s">
        <v>14131</v>
      </c>
      <c r="I2018">
        <v>239941</v>
      </c>
      <c r="J2018">
        <v>9100</v>
      </c>
      <c r="K2018">
        <v>138</v>
      </c>
      <c r="L2018">
        <v>1405</v>
      </c>
      <c r="M2018" t="b">
        <v>0</v>
      </c>
      <c r="N2018" t="b">
        <v>0</v>
      </c>
      <c r="O2018" t="b">
        <v>0</v>
      </c>
    </row>
    <row r="2019" spans="1:15" x14ac:dyDescent="0.2">
      <c r="A2019" t="s">
        <v>3968</v>
      </c>
      <c r="B2019" s="1">
        <v>43080</v>
      </c>
      <c r="C2019" s="1">
        <v>43074.416701388887</v>
      </c>
      <c r="D2019" t="s">
        <v>3969</v>
      </c>
      <c r="E2019" t="s">
        <v>3970</v>
      </c>
      <c r="F2019">
        <v>24</v>
      </c>
      <c r="G2019" t="str">
        <f>VLOOKUP(YouTubeVideos[[#This Row],[category_id]],VideoCategories[],2,FALSE)</f>
        <v>Entertainment</v>
      </c>
      <c r="H2019" t="s">
        <v>3971</v>
      </c>
      <c r="I2019">
        <v>240093</v>
      </c>
      <c r="J2019">
        <v>7848</v>
      </c>
      <c r="K2019">
        <v>69</v>
      </c>
      <c r="L2019">
        <v>164</v>
      </c>
      <c r="M2019" t="b">
        <v>0</v>
      </c>
      <c r="N2019" t="b">
        <v>0</v>
      </c>
      <c r="O2019" t="b">
        <v>0</v>
      </c>
    </row>
    <row r="2020" spans="1:15" x14ac:dyDescent="0.2">
      <c r="A2020" t="s">
        <v>16534</v>
      </c>
      <c r="B2020" s="1">
        <v>43211</v>
      </c>
      <c r="C2020" s="1">
        <v>43207.321631944447</v>
      </c>
      <c r="D2020" t="s">
        <v>16535</v>
      </c>
      <c r="E2020" t="s">
        <v>2278</v>
      </c>
      <c r="F2020">
        <v>10</v>
      </c>
      <c r="G2020" t="str">
        <f>VLOOKUP(YouTubeVideos[[#This Row],[category_id]],VideoCategories[],2,FALSE)</f>
        <v>Music</v>
      </c>
      <c r="H2020" t="s">
        <v>16536</v>
      </c>
      <c r="I2020">
        <v>240123</v>
      </c>
      <c r="J2020">
        <v>14403</v>
      </c>
      <c r="K2020">
        <v>273</v>
      </c>
      <c r="L2020">
        <v>3746</v>
      </c>
      <c r="M2020" t="b">
        <v>0</v>
      </c>
      <c r="N2020" t="b">
        <v>0</v>
      </c>
      <c r="O2020" t="b">
        <v>0</v>
      </c>
    </row>
    <row r="2021" spans="1:15" x14ac:dyDescent="0.2">
      <c r="A2021" t="s">
        <v>11392</v>
      </c>
      <c r="B2021" s="1">
        <v>43139</v>
      </c>
      <c r="C2021" s="1">
        <v>43137.024305555555</v>
      </c>
      <c r="D2021" t="s">
        <v>11393</v>
      </c>
      <c r="E2021" t="s">
        <v>379</v>
      </c>
      <c r="F2021">
        <v>24</v>
      </c>
      <c r="G2021" t="str">
        <f>VLOOKUP(YouTubeVideos[[#This Row],[category_id]],VideoCategories[],2,FALSE)</f>
        <v>Entertainment</v>
      </c>
      <c r="H2021" t="s">
        <v>11394</v>
      </c>
      <c r="I2021">
        <v>240187</v>
      </c>
      <c r="J2021">
        <v>1550</v>
      </c>
      <c r="K2021">
        <v>132</v>
      </c>
      <c r="L2021">
        <v>220</v>
      </c>
      <c r="M2021" t="b">
        <v>0</v>
      </c>
      <c r="N2021" t="b">
        <v>0</v>
      </c>
      <c r="O2021" t="b">
        <v>0</v>
      </c>
    </row>
    <row r="2022" spans="1:15" x14ac:dyDescent="0.2">
      <c r="A2022" t="s">
        <v>9419</v>
      </c>
      <c r="B2022" s="1">
        <v>43125</v>
      </c>
      <c r="C2022" s="1">
        <v>43119.458344907405</v>
      </c>
      <c r="D2022" t="s">
        <v>9420</v>
      </c>
      <c r="E2022" t="s">
        <v>9421</v>
      </c>
      <c r="F2022">
        <v>23</v>
      </c>
      <c r="G2022" t="str">
        <f>VLOOKUP(YouTubeVideos[[#This Row],[category_id]],VideoCategories[],2,FALSE)</f>
        <v>Comedy</v>
      </c>
      <c r="H2022" t="s">
        <v>9422</v>
      </c>
      <c r="I2022">
        <v>240282</v>
      </c>
      <c r="J2022">
        <v>14884</v>
      </c>
      <c r="K2022">
        <v>342</v>
      </c>
      <c r="L2022">
        <v>1918</v>
      </c>
      <c r="M2022" t="b">
        <v>0</v>
      </c>
      <c r="N2022" t="b">
        <v>0</v>
      </c>
      <c r="O2022" t="b">
        <v>0</v>
      </c>
    </row>
    <row r="2023" spans="1:15" x14ac:dyDescent="0.2">
      <c r="A2023" t="s">
        <v>9714</v>
      </c>
      <c r="B2023" s="1">
        <v>43126</v>
      </c>
      <c r="C2023" s="1">
        <v>43119.541701388887</v>
      </c>
      <c r="D2023" t="s">
        <v>9715</v>
      </c>
      <c r="E2023" t="s">
        <v>9716</v>
      </c>
      <c r="F2023">
        <v>1</v>
      </c>
      <c r="G2023" t="str">
        <f>VLOOKUP(YouTubeVideos[[#This Row],[category_id]],VideoCategories[],2,FALSE)</f>
        <v>Film &amp; Animation</v>
      </c>
      <c r="H2023" t="s">
        <v>9717</v>
      </c>
      <c r="I2023">
        <v>240314</v>
      </c>
      <c r="J2023">
        <v>13652</v>
      </c>
      <c r="K2023">
        <v>158</v>
      </c>
      <c r="L2023">
        <v>681</v>
      </c>
      <c r="M2023" t="b">
        <v>0</v>
      </c>
      <c r="N2023" t="b">
        <v>0</v>
      </c>
      <c r="O2023" t="b">
        <v>0</v>
      </c>
    </row>
    <row r="2024" spans="1:15" x14ac:dyDescent="0.2">
      <c r="A2024" t="s">
        <v>11793</v>
      </c>
      <c r="B2024" s="1">
        <v>43142</v>
      </c>
      <c r="C2024" s="1">
        <v>43134.6250462963</v>
      </c>
      <c r="D2024" t="s">
        <v>11794</v>
      </c>
      <c r="E2024" t="s">
        <v>11795</v>
      </c>
      <c r="F2024">
        <v>24</v>
      </c>
      <c r="G2024" t="str">
        <f>VLOOKUP(YouTubeVideos[[#This Row],[category_id]],VideoCategories[],2,FALSE)</f>
        <v>Entertainment</v>
      </c>
      <c r="H2024" t="s">
        <v>11796</v>
      </c>
      <c r="I2024">
        <v>240318</v>
      </c>
      <c r="J2024">
        <v>3309</v>
      </c>
      <c r="K2024">
        <v>221</v>
      </c>
      <c r="L2024">
        <v>275</v>
      </c>
      <c r="M2024" t="b">
        <v>0</v>
      </c>
      <c r="N2024" t="b">
        <v>0</v>
      </c>
      <c r="O2024" t="b">
        <v>0</v>
      </c>
    </row>
    <row r="2025" spans="1:15" x14ac:dyDescent="0.2">
      <c r="A2025" t="s">
        <v>3728</v>
      </c>
      <c r="B2025" s="1">
        <v>43078</v>
      </c>
      <c r="C2025" s="1">
        <v>43077.125081018516</v>
      </c>
      <c r="D2025" t="s">
        <v>3729</v>
      </c>
      <c r="E2025" t="s">
        <v>463</v>
      </c>
      <c r="F2025">
        <v>23</v>
      </c>
      <c r="G2025" t="str">
        <f>VLOOKUP(YouTubeVideos[[#This Row],[category_id]],VideoCategories[],2,FALSE)</f>
        <v>Comedy</v>
      </c>
      <c r="H2025" t="s">
        <v>3730</v>
      </c>
      <c r="I2025">
        <v>240430</v>
      </c>
      <c r="J2025">
        <v>4153</v>
      </c>
      <c r="K2025">
        <v>99</v>
      </c>
      <c r="L2025">
        <v>312</v>
      </c>
      <c r="M2025" t="b">
        <v>0</v>
      </c>
      <c r="N2025" t="b">
        <v>0</v>
      </c>
      <c r="O2025" t="b">
        <v>0</v>
      </c>
    </row>
    <row r="2026" spans="1:15" x14ac:dyDescent="0.2">
      <c r="A2026" t="s">
        <v>11892</v>
      </c>
      <c r="B2026" s="1">
        <v>43144</v>
      </c>
      <c r="C2026" s="1">
        <v>43136.334074074075</v>
      </c>
      <c r="D2026" t="s">
        <v>11893</v>
      </c>
      <c r="E2026" t="s">
        <v>982</v>
      </c>
      <c r="F2026">
        <v>27</v>
      </c>
      <c r="G2026" t="str">
        <f>VLOOKUP(YouTubeVideos[[#This Row],[category_id]],VideoCategories[],2,FALSE)</f>
        <v>Education</v>
      </c>
      <c r="H2026" t="s">
        <v>11894</v>
      </c>
      <c r="I2026">
        <v>240955</v>
      </c>
      <c r="J2026">
        <v>8326</v>
      </c>
      <c r="K2026">
        <v>128</v>
      </c>
      <c r="L2026">
        <v>498</v>
      </c>
      <c r="M2026" t="b">
        <v>0</v>
      </c>
      <c r="N2026" t="b">
        <v>0</v>
      </c>
      <c r="O2026" t="b">
        <v>0</v>
      </c>
    </row>
    <row r="2027" spans="1:15" x14ac:dyDescent="0.2">
      <c r="A2027" t="s">
        <v>609</v>
      </c>
      <c r="B2027" s="1">
        <v>43055</v>
      </c>
      <c r="C2027" s="1">
        <v>43049.419374999998</v>
      </c>
      <c r="D2027" t="s">
        <v>610</v>
      </c>
      <c r="E2027" t="s">
        <v>611</v>
      </c>
      <c r="F2027">
        <v>10</v>
      </c>
      <c r="G2027" t="str">
        <f>VLOOKUP(YouTubeVideos[[#This Row],[category_id]],VideoCategories[],2,FALSE)</f>
        <v>Music</v>
      </c>
      <c r="H2027" t="s">
        <v>612</v>
      </c>
      <c r="I2027">
        <v>241314</v>
      </c>
      <c r="J2027">
        <v>15071</v>
      </c>
      <c r="K2027">
        <v>186</v>
      </c>
      <c r="L2027">
        <v>1011</v>
      </c>
      <c r="M2027" t="b">
        <v>0</v>
      </c>
      <c r="N2027" t="b">
        <v>0</v>
      </c>
      <c r="O2027" t="b">
        <v>0</v>
      </c>
    </row>
    <row r="2028" spans="1:15" x14ac:dyDescent="0.2">
      <c r="A2028" t="s">
        <v>13863</v>
      </c>
      <c r="B2028" s="1">
        <v>43164</v>
      </c>
      <c r="C2028" s="1">
        <v>43152.554363425923</v>
      </c>
      <c r="D2028" t="s">
        <v>13864</v>
      </c>
      <c r="E2028" t="s">
        <v>4759</v>
      </c>
      <c r="F2028">
        <v>24</v>
      </c>
      <c r="G2028" t="str">
        <f>VLOOKUP(YouTubeVideos[[#This Row],[category_id]],VideoCategories[],2,FALSE)</f>
        <v>Entertainment</v>
      </c>
      <c r="H2028" t="s">
        <v>13865</v>
      </c>
      <c r="I2028">
        <v>241387</v>
      </c>
      <c r="J2028">
        <v>17351</v>
      </c>
      <c r="K2028">
        <v>229</v>
      </c>
      <c r="L2028">
        <v>1352</v>
      </c>
      <c r="M2028" t="b">
        <v>0</v>
      </c>
      <c r="N2028" t="b">
        <v>0</v>
      </c>
      <c r="O2028" t="b">
        <v>0</v>
      </c>
    </row>
    <row r="2029" spans="1:15" x14ac:dyDescent="0.2">
      <c r="A2029" t="s">
        <v>7238</v>
      </c>
      <c r="B2029" s="1">
        <v>43108</v>
      </c>
      <c r="C2029" s="1">
        <v>43101.333356481482</v>
      </c>
      <c r="D2029" t="s">
        <v>7239</v>
      </c>
      <c r="E2029" t="s">
        <v>1050</v>
      </c>
      <c r="F2029">
        <v>27</v>
      </c>
      <c r="G2029" t="str">
        <f>VLOOKUP(YouTubeVideos[[#This Row],[category_id]],VideoCategories[],2,FALSE)</f>
        <v>Education</v>
      </c>
      <c r="H2029" t="s">
        <v>7240</v>
      </c>
      <c r="I2029">
        <v>241441</v>
      </c>
      <c r="J2029">
        <v>16851</v>
      </c>
      <c r="K2029">
        <v>221</v>
      </c>
      <c r="L2029">
        <v>867</v>
      </c>
      <c r="M2029" t="b">
        <v>0</v>
      </c>
      <c r="N2029" t="b">
        <v>0</v>
      </c>
      <c r="O2029" t="b">
        <v>0</v>
      </c>
    </row>
    <row r="2030" spans="1:15" x14ac:dyDescent="0.2">
      <c r="A2030" t="s">
        <v>6470</v>
      </c>
      <c r="B2030" s="1">
        <v>43102</v>
      </c>
      <c r="C2030" s="1">
        <v>43090.333344907405</v>
      </c>
      <c r="D2030" t="s">
        <v>6471</v>
      </c>
      <c r="E2030" t="s">
        <v>982</v>
      </c>
      <c r="F2030">
        <v>27</v>
      </c>
      <c r="G2030" t="str">
        <f>VLOOKUP(YouTubeVideos[[#This Row],[category_id]],VideoCategories[],2,FALSE)</f>
        <v>Education</v>
      </c>
      <c r="H2030" t="s">
        <v>6472</v>
      </c>
      <c r="I2030">
        <v>241476</v>
      </c>
      <c r="J2030">
        <v>9401</v>
      </c>
      <c r="K2030">
        <v>114</v>
      </c>
      <c r="L2030">
        <v>357</v>
      </c>
      <c r="M2030" t="b">
        <v>0</v>
      </c>
      <c r="N2030" t="b">
        <v>0</v>
      </c>
      <c r="O2030" t="b">
        <v>0</v>
      </c>
    </row>
    <row r="2031" spans="1:15" x14ac:dyDescent="0.2">
      <c r="A2031" t="s">
        <v>6594</v>
      </c>
      <c r="B2031" s="1">
        <v>43103</v>
      </c>
      <c r="C2031" s="1">
        <v>43092.330370370371</v>
      </c>
      <c r="D2031" t="s">
        <v>6595</v>
      </c>
      <c r="E2031" t="s">
        <v>4751</v>
      </c>
      <c r="F2031">
        <v>28</v>
      </c>
      <c r="G2031" t="str">
        <f>VLOOKUP(YouTubeVideos[[#This Row],[category_id]],VideoCategories[],2,FALSE)</f>
        <v>Science &amp; Technology</v>
      </c>
      <c r="H2031" t="s">
        <v>6596</v>
      </c>
      <c r="I2031">
        <v>241661</v>
      </c>
      <c r="J2031">
        <v>8909</v>
      </c>
      <c r="K2031">
        <v>255</v>
      </c>
      <c r="L2031">
        <v>675</v>
      </c>
      <c r="M2031" t="b">
        <v>0</v>
      </c>
      <c r="N2031" t="b">
        <v>0</v>
      </c>
      <c r="O2031" t="b">
        <v>0</v>
      </c>
    </row>
    <row r="2032" spans="1:15" x14ac:dyDescent="0.2">
      <c r="A2032" t="s">
        <v>15808</v>
      </c>
      <c r="B2032" s="1">
        <v>43196</v>
      </c>
      <c r="C2032" s="1">
        <v>43181.062581018516</v>
      </c>
      <c r="D2032" t="s">
        <v>15809</v>
      </c>
      <c r="E2032" t="s">
        <v>3653</v>
      </c>
      <c r="F2032">
        <v>10</v>
      </c>
      <c r="G2032" t="str">
        <f>VLOOKUP(YouTubeVideos[[#This Row],[category_id]],VideoCategories[],2,FALSE)</f>
        <v>Music</v>
      </c>
      <c r="H2032" t="s">
        <v>15810</v>
      </c>
      <c r="I2032">
        <v>241668</v>
      </c>
      <c r="J2032">
        <v>8478</v>
      </c>
      <c r="K2032">
        <v>144</v>
      </c>
      <c r="L2032">
        <v>328</v>
      </c>
      <c r="M2032" t="b">
        <v>0</v>
      </c>
      <c r="N2032" t="b">
        <v>0</v>
      </c>
      <c r="O2032" t="b">
        <v>0</v>
      </c>
    </row>
    <row r="2033" spans="1:15" x14ac:dyDescent="0.2">
      <c r="A2033" t="s">
        <v>6458</v>
      </c>
      <c r="B2033" s="1">
        <v>43102</v>
      </c>
      <c r="C2033" s="1">
        <v>43090.298055555555</v>
      </c>
      <c r="D2033" t="s">
        <v>6459</v>
      </c>
      <c r="E2033" t="s">
        <v>990</v>
      </c>
      <c r="F2033">
        <v>24</v>
      </c>
      <c r="G2033" t="str">
        <f>VLOOKUP(YouTubeVideos[[#This Row],[category_id]],VideoCategories[],2,FALSE)</f>
        <v>Entertainment</v>
      </c>
      <c r="H2033" t="s">
        <v>6460</v>
      </c>
      <c r="I2033">
        <v>241678</v>
      </c>
      <c r="J2033">
        <v>6950</v>
      </c>
      <c r="K2033">
        <v>259</v>
      </c>
      <c r="L2033">
        <v>846</v>
      </c>
      <c r="M2033" t="b">
        <v>0</v>
      </c>
      <c r="N2033" t="b">
        <v>0</v>
      </c>
      <c r="O2033" t="b">
        <v>0</v>
      </c>
    </row>
    <row r="2034" spans="1:15" x14ac:dyDescent="0.2">
      <c r="A2034" t="s">
        <v>13980</v>
      </c>
      <c r="B2034" s="1">
        <v>43166</v>
      </c>
      <c r="C2034" s="1">
        <v>43164.977256944447</v>
      </c>
      <c r="D2034" t="s">
        <v>13981</v>
      </c>
      <c r="E2034" t="s">
        <v>1226</v>
      </c>
      <c r="F2034">
        <v>17</v>
      </c>
      <c r="G2034" t="str">
        <f>VLOOKUP(YouTubeVideos[[#This Row],[category_id]],VideoCategories[],2,FALSE)</f>
        <v>Sports</v>
      </c>
      <c r="H2034" t="s">
        <v>13982</v>
      </c>
      <c r="I2034">
        <v>241784</v>
      </c>
      <c r="J2034">
        <v>3078</v>
      </c>
      <c r="K2034">
        <v>2018</v>
      </c>
      <c r="L2034">
        <v>324</v>
      </c>
      <c r="M2034" t="b">
        <v>0</v>
      </c>
      <c r="N2034" t="b">
        <v>0</v>
      </c>
      <c r="O2034" t="b">
        <v>0</v>
      </c>
    </row>
    <row r="2035" spans="1:15" x14ac:dyDescent="0.2">
      <c r="A2035" t="s">
        <v>16458</v>
      </c>
      <c r="B2035" s="1">
        <v>43210</v>
      </c>
      <c r="C2035" s="1">
        <v>43203.024305555555</v>
      </c>
      <c r="D2035" t="s">
        <v>16459</v>
      </c>
      <c r="E2035" t="s">
        <v>379</v>
      </c>
      <c r="F2035">
        <v>22</v>
      </c>
      <c r="G2035" t="str">
        <f>VLOOKUP(YouTubeVideos[[#This Row],[category_id]],VideoCategories[],2,FALSE)</f>
        <v>People &amp; Blogs</v>
      </c>
      <c r="H2035" t="s">
        <v>16460</v>
      </c>
      <c r="I2035">
        <v>241832</v>
      </c>
      <c r="J2035">
        <v>2102</v>
      </c>
      <c r="K2035">
        <v>74</v>
      </c>
      <c r="L2035">
        <v>220</v>
      </c>
      <c r="M2035" t="b">
        <v>0</v>
      </c>
      <c r="N2035" t="b">
        <v>0</v>
      </c>
      <c r="O2035" t="b">
        <v>0</v>
      </c>
    </row>
    <row r="2036" spans="1:15" x14ac:dyDescent="0.2">
      <c r="A2036" t="s">
        <v>5630</v>
      </c>
      <c r="B2036" s="1">
        <v>43090</v>
      </c>
      <c r="C2036" s="1">
        <v>43082.875</v>
      </c>
      <c r="D2036" t="s">
        <v>5631</v>
      </c>
      <c r="E2036" t="s">
        <v>5632</v>
      </c>
      <c r="F2036">
        <v>10</v>
      </c>
      <c r="G2036" t="str">
        <f>VLOOKUP(YouTubeVideos[[#This Row],[category_id]],VideoCategories[],2,FALSE)</f>
        <v>Music</v>
      </c>
      <c r="H2036" t="s">
        <v>5633</v>
      </c>
      <c r="I2036">
        <v>241991</v>
      </c>
      <c r="J2036">
        <v>5943</v>
      </c>
      <c r="K2036">
        <v>593</v>
      </c>
      <c r="L2036">
        <v>515</v>
      </c>
      <c r="M2036" t="b">
        <v>0</v>
      </c>
      <c r="N2036" t="b">
        <v>0</v>
      </c>
      <c r="O2036" t="b">
        <v>0</v>
      </c>
    </row>
    <row r="2037" spans="1:15" x14ac:dyDescent="0.2">
      <c r="A2037" t="s">
        <v>8756</v>
      </c>
      <c r="B2037" s="1">
        <v>43119</v>
      </c>
      <c r="C2037" s="1">
        <v>43117.895312499997</v>
      </c>
      <c r="D2037" t="s">
        <v>8757</v>
      </c>
      <c r="E2037" t="s">
        <v>252</v>
      </c>
      <c r="F2037">
        <v>17</v>
      </c>
      <c r="G2037" t="str">
        <f>VLOOKUP(YouTubeVideos[[#This Row],[category_id]],VideoCategories[],2,FALSE)</f>
        <v>Sports</v>
      </c>
      <c r="H2037" t="s">
        <v>8758</v>
      </c>
      <c r="I2037">
        <v>242642</v>
      </c>
      <c r="J2037">
        <v>2169</v>
      </c>
      <c r="K2037">
        <v>177</v>
      </c>
      <c r="L2037">
        <v>746</v>
      </c>
      <c r="M2037" t="b">
        <v>0</v>
      </c>
      <c r="N2037" t="b">
        <v>0</v>
      </c>
      <c r="O2037" t="b">
        <v>0</v>
      </c>
    </row>
    <row r="2038" spans="1:15" x14ac:dyDescent="0.2">
      <c r="A2038" t="s">
        <v>9951</v>
      </c>
      <c r="B2038" s="1">
        <v>43129</v>
      </c>
      <c r="C2038" s="1">
        <v>43123.809270833335</v>
      </c>
      <c r="D2038" t="s">
        <v>20246</v>
      </c>
      <c r="E2038" t="s">
        <v>9952</v>
      </c>
      <c r="F2038">
        <v>26</v>
      </c>
      <c r="G2038" t="str">
        <f>VLOOKUP(YouTubeVideos[[#This Row],[category_id]],VideoCategories[],2,FALSE)</f>
        <v>Howto &amp; Style</v>
      </c>
      <c r="H2038" t="s">
        <v>9953</v>
      </c>
      <c r="I2038">
        <v>242776</v>
      </c>
      <c r="J2038">
        <v>14631</v>
      </c>
      <c r="K2038">
        <v>149</v>
      </c>
      <c r="L2038">
        <v>1158</v>
      </c>
      <c r="M2038" t="b">
        <v>0</v>
      </c>
      <c r="N2038" t="b">
        <v>0</v>
      </c>
      <c r="O2038" t="b">
        <v>0</v>
      </c>
    </row>
    <row r="2039" spans="1:15" x14ac:dyDescent="0.2">
      <c r="A2039" t="s">
        <v>10370</v>
      </c>
      <c r="B2039" s="1">
        <v>43132</v>
      </c>
      <c r="C2039" s="1">
        <v>43128.958344907405</v>
      </c>
      <c r="D2039" t="s">
        <v>10371</v>
      </c>
      <c r="E2039" t="s">
        <v>2633</v>
      </c>
      <c r="F2039">
        <v>15</v>
      </c>
      <c r="G2039" t="str">
        <f>VLOOKUP(YouTubeVideos[[#This Row],[category_id]],VideoCategories[],2,FALSE)</f>
        <v>Pets &amp; Animals</v>
      </c>
      <c r="H2039" t="s">
        <v>10372</v>
      </c>
      <c r="I2039">
        <v>242805</v>
      </c>
      <c r="J2039">
        <v>6029</v>
      </c>
      <c r="K2039">
        <v>271</v>
      </c>
      <c r="L2039">
        <v>692</v>
      </c>
      <c r="M2039" t="b">
        <v>0</v>
      </c>
      <c r="N2039" t="b">
        <v>0</v>
      </c>
      <c r="O2039" t="b">
        <v>0</v>
      </c>
    </row>
    <row r="2040" spans="1:15" x14ac:dyDescent="0.2">
      <c r="A2040" t="s">
        <v>4460</v>
      </c>
      <c r="B2040" s="1">
        <v>43082</v>
      </c>
      <c r="C2040" s="1">
        <v>43074.693576388891</v>
      </c>
      <c r="D2040" t="s">
        <v>4461</v>
      </c>
      <c r="E2040" t="s">
        <v>4462</v>
      </c>
      <c r="F2040">
        <v>23</v>
      </c>
      <c r="G2040" t="str">
        <f>VLOOKUP(YouTubeVideos[[#This Row],[category_id]],VideoCategories[],2,FALSE)</f>
        <v>Comedy</v>
      </c>
      <c r="H2040" t="s">
        <v>4463</v>
      </c>
      <c r="I2040">
        <v>243102</v>
      </c>
      <c r="J2040">
        <v>4570</v>
      </c>
      <c r="K2040">
        <v>247</v>
      </c>
      <c r="L2040">
        <v>679</v>
      </c>
      <c r="M2040" t="b">
        <v>0</v>
      </c>
      <c r="N2040" t="b">
        <v>0</v>
      </c>
      <c r="O2040" t="b">
        <v>0</v>
      </c>
    </row>
    <row r="2041" spans="1:15" x14ac:dyDescent="0.2">
      <c r="A2041" t="s">
        <v>7963</v>
      </c>
      <c r="B2041" s="1">
        <v>43113</v>
      </c>
      <c r="C2041" s="1">
        <v>43107.698449074072</v>
      </c>
      <c r="D2041" t="s">
        <v>7964</v>
      </c>
      <c r="E2041" t="s">
        <v>7082</v>
      </c>
      <c r="F2041">
        <v>26</v>
      </c>
      <c r="G2041" t="str">
        <f>VLOOKUP(YouTubeVideos[[#This Row],[category_id]],VideoCategories[],2,FALSE)</f>
        <v>Howto &amp; Style</v>
      </c>
      <c r="H2041" t="s">
        <v>7965</v>
      </c>
      <c r="I2041">
        <v>243232</v>
      </c>
      <c r="J2041">
        <v>9530</v>
      </c>
      <c r="K2041">
        <v>203</v>
      </c>
      <c r="L2041">
        <v>953</v>
      </c>
      <c r="M2041" t="b">
        <v>0</v>
      </c>
      <c r="N2041" t="b">
        <v>0</v>
      </c>
      <c r="O2041" t="b">
        <v>0</v>
      </c>
    </row>
    <row r="2042" spans="1:15" x14ac:dyDescent="0.2">
      <c r="A2042" t="s">
        <v>575</v>
      </c>
      <c r="B2042" s="1">
        <v>43055</v>
      </c>
      <c r="C2042" s="1">
        <v>43049.687685185185</v>
      </c>
      <c r="D2042" t="s">
        <v>576</v>
      </c>
      <c r="E2042" t="s">
        <v>577</v>
      </c>
      <c r="F2042">
        <v>22</v>
      </c>
      <c r="G2042" t="str">
        <f>VLOOKUP(YouTubeVideos[[#This Row],[category_id]],VideoCategories[],2,FALSE)</f>
        <v>People &amp; Blogs</v>
      </c>
      <c r="H2042" t="s">
        <v>578</v>
      </c>
      <c r="I2042">
        <v>243412</v>
      </c>
      <c r="J2042">
        <v>7782</v>
      </c>
      <c r="K2042">
        <v>104</v>
      </c>
      <c r="L2042">
        <v>340</v>
      </c>
      <c r="M2042" t="b">
        <v>0</v>
      </c>
      <c r="N2042" t="b">
        <v>0</v>
      </c>
      <c r="O2042" t="b">
        <v>0</v>
      </c>
    </row>
    <row r="2043" spans="1:15" x14ac:dyDescent="0.2">
      <c r="A2043" t="s">
        <v>3138</v>
      </c>
      <c r="B2043" s="1">
        <v>43074</v>
      </c>
      <c r="C2043" s="1">
        <v>43068.387175925927</v>
      </c>
      <c r="D2043" t="s">
        <v>3139</v>
      </c>
      <c r="E2043" t="s">
        <v>2459</v>
      </c>
      <c r="F2043">
        <v>25</v>
      </c>
      <c r="G2043" t="str">
        <f>VLOOKUP(YouTubeVideos[[#This Row],[category_id]],VideoCategories[],2,FALSE)</f>
        <v>News &amp; Politics</v>
      </c>
      <c r="H2043" t="s">
        <v>3140</v>
      </c>
      <c r="I2043">
        <v>243470</v>
      </c>
      <c r="J2043">
        <v>1665</v>
      </c>
      <c r="K2043">
        <v>59</v>
      </c>
      <c r="L2043">
        <v>297</v>
      </c>
      <c r="M2043" t="b">
        <v>0</v>
      </c>
      <c r="N2043" t="b">
        <v>0</v>
      </c>
      <c r="O2043" t="b">
        <v>0</v>
      </c>
    </row>
    <row r="2044" spans="1:15" x14ac:dyDescent="0.2">
      <c r="A2044" t="s">
        <v>7372</v>
      </c>
      <c r="B2044" s="1">
        <v>43109</v>
      </c>
      <c r="C2044" s="1">
        <v>43104.544953703706</v>
      </c>
      <c r="D2044" t="s">
        <v>7373</v>
      </c>
      <c r="E2044" t="s">
        <v>4263</v>
      </c>
      <c r="F2044">
        <v>25</v>
      </c>
      <c r="G2044" t="str">
        <f>VLOOKUP(YouTubeVideos[[#This Row],[category_id]],VideoCategories[],2,FALSE)</f>
        <v>News &amp; Politics</v>
      </c>
      <c r="H2044" t="s">
        <v>7374</v>
      </c>
      <c r="I2044">
        <v>243553</v>
      </c>
      <c r="J2044">
        <v>1472</v>
      </c>
      <c r="K2044">
        <v>436</v>
      </c>
      <c r="L2044">
        <v>913</v>
      </c>
      <c r="M2044" t="b">
        <v>0</v>
      </c>
      <c r="N2044" t="b">
        <v>0</v>
      </c>
      <c r="O2044" t="b">
        <v>0</v>
      </c>
    </row>
    <row r="2045" spans="1:15" x14ac:dyDescent="0.2">
      <c r="A2045" t="s">
        <v>6819</v>
      </c>
      <c r="B2045" s="1">
        <v>43104</v>
      </c>
      <c r="C2045" s="1">
        <v>43091.71802083333</v>
      </c>
      <c r="D2045" t="s">
        <v>6820</v>
      </c>
      <c r="E2045" t="s">
        <v>4195</v>
      </c>
      <c r="F2045">
        <v>25</v>
      </c>
      <c r="G2045" t="str">
        <f>VLOOKUP(YouTubeVideos[[#This Row],[category_id]],VideoCategories[],2,FALSE)</f>
        <v>News &amp; Politics</v>
      </c>
      <c r="H2045" t="s">
        <v>6821</v>
      </c>
      <c r="I2045">
        <v>243623</v>
      </c>
      <c r="J2045">
        <v>1504</v>
      </c>
      <c r="K2045">
        <v>223</v>
      </c>
      <c r="L2045">
        <v>1322</v>
      </c>
      <c r="M2045" t="b">
        <v>0</v>
      </c>
      <c r="N2045" t="b">
        <v>0</v>
      </c>
      <c r="O2045" t="b">
        <v>0</v>
      </c>
    </row>
    <row r="2046" spans="1:15" x14ac:dyDescent="0.2">
      <c r="A2046" t="s">
        <v>9162</v>
      </c>
      <c r="B2046" s="1">
        <v>43123</v>
      </c>
      <c r="C2046" s="1">
        <v>43118.209953703707</v>
      </c>
      <c r="D2046" t="s">
        <v>9163</v>
      </c>
      <c r="E2046" t="s">
        <v>2354</v>
      </c>
      <c r="F2046">
        <v>25</v>
      </c>
      <c r="G2046" t="str">
        <f>VLOOKUP(YouTubeVideos[[#This Row],[category_id]],VideoCategories[],2,FALSE)</f>
        <v>News &amp; Politics</v>
      </c>
      <c r="H2046" t="s">
        <v>9164</v>
      </c>
      <c r="I2046">
        <v>244014</v>
      </c>
      <c r="J2046">
        <v>1103</v>
      </c>
      <c r="K2046">
        <v>872</v>
      </c>
      <c r="L2046">
        <v>1117</v>
      </c>
      <c r="M2046" t="b">
        <v>0</v>
      </c>
      <c r="N2046" t="b">
        <v>0</v>
      </c>
      <c r="O2046" t="b">
        <v>0</v>
      </c>
    </row>
    <row r="2047" spans="1:15" x14ac:dyDescent="0.2">
      <c r="A2047" t="s">
        <v>17030</v>
      </c>
      <c r="B2047" s="1">
        <v>43220</v>
      </c>
      <c r="C2047" s="1">
        <v>43209.270937499998</v>
      </c>
      <c r="D2047" t="s">
        <v>17031</v>
      </c>
      <c r="E2047" t="s">
        <v>1105</v>
      </c>
      <c r="F2047">
        <v>22</v>
      </c>
      <c r="G2047" t="str">
        <f>VLOOKUP(YouTubeVideos[[#This Row],[category_id]],VideoCategories[],2,FALSE)</f>
        <v>People &amp; Blogs</v>
      </c>
      <c r="H2047" t="s">
        <v>17032</v>
      </c>
      <c r="I2047">
        <v>244088</v>
      </c>
      <c r="J2047">
        <v>10149</v>
      </c>
      <c r="K2047">
        <v>290</v>
      </c>
      <c r="L2047">
        <v>376</v>
      </c>
      <c r="M2047" t="b">
        <v>0</v>
      </c>
      <c r="N2047" t="b">
        <v>0</v>
      </c>
      <c r="O2047" t="b">
        <v>0</v>
      </c>
    </row>
    <row r="2048" spans="1:15" x14ac:dyDescent="0.2">
      <c r="A2048" t="s">
        <v>14881</v>
      </c>
      <c r="B2048" s="1">
        <v>43180</v>
      </c>
      <c r="C2048" s="1">
        <v>43167.291770833333</v>
      </c>
      <c r="D2048" t="s">
        <v>14882</v>
      </c>
      <c r="E2048" t="s">
        <v>13015</v>
      </c>
      <c r="F2048">
        <v>24</v>
      </c>
      <c r="G2048" t="str">
        <f>VLOOKUP(YouTubeVideos[[#This Row],[category_id]],VideoCategories[],2,FALSE)</f>
        <v>Entertainment</v>
      </c>
      <c r="H2048" t="s">
        <v>14883</v>
      </c>
      <c r="I2048">
        <v>244228</v>
      </c>
      <c r="J2048">
        <v>19269</v>
      </c>
      <c r="K2048">
        <v>374</v>
      </c>
      <c r="L2048">
        <v>1486</v>
      </c>
      <c r="M2048" t="b">
        <v>0</v>
      </c>
      <c r="N2048" t="b">
        <v>0</v>
      </c>
      <c r="O2048" t="b">
        <v>0</v>
      </c>
    </row>
    <row r="2049" spans="1:15" x14ac:dyDescent="0.2">
      <c r="A2049" t="s">
        <v>10003</v>
      </c>
      <c r="B2049" s="1">
        <v>43129</v>
      </c>
      <c r="C2049" s="1">
        <v>43123.261550925927</v>
      </c>
      <c r="D2049" t="s">
        <v>10004</v>
      </c>
      <c r="E2049" t="s">
        <v>10005</v>
      </c>
      <c r="F2049">
        <v>27</v>
      </c>
      <c r="G2049" t="str">
        <f>VLOOKUP(YouTubeVideos[[#This Row],[category_id]],VideoCategories[],2,FALSE)</f>
        <v>Education</v>
      </c>
      <c r="H2049" t="s">
        <v>10006</v>
      </c>
      <c r="I2049">
        <v>244518</v>
      </c>
      <c r="J2049">
        <v>12488</v>
      </c>
      <c r="K2049">
        <v>95</v>
      </c>
      <c r="L2049">
        <v>1190</v>
      </c>
      <c r="M2049" t="b">
        <v>0</v>
      </c>
      <c r="N2049" t="b">
        <v>0</v>
      </c>
      <c r="O2049" t="b">
        <v>0</v>
      </c>
    </row>
    <row r="2050" spans="1:15" x14ac:dyDescent="0.2">
      <c r="A2050" t="s">
        <v>218</v>
      </c>
      <c r="B2050" s="1">
        <v>43053</v>
      </c>
      <c r="C2050" s="1">
        <v>43046.624872685185</v>
      </c>
      <c r="D2050" t="s">
        <v>219</v>
      </c>
      <c r="E2050" t="s">
        <v>220</v>
      </c>
      <c r="F2050">
        <v>25</v>
      </c>
      <c r="G2050" t="str">
        <f>VLOOKUP(YouTubeVideos[[#This Row],[category_id]],VideoCategories[],2,FALSE)</f>
        <v>News &amp; Politics</v>
      </c>
      <c r="H2050" t="s">
        <v>221</v>
      </c>
      <c r="I2050">
        <v>244532</v>
      </c>
      <c r="J2050">
        <v>633</v>
      </c>
      <c r="K2050">
        <v>174</v>
      </c>
      <c r="L2050">
        <v>765</v>
      </c>
      <c r="M2050" t="b">
        <v>0</v>
      </c>
      <c r="N2050" t="b">
        <v>0</v>
      </c>
      <c r="O2050" t="b">
        <v>0</v>
      </c>
    </row>
    <row r="2051" spans="1:15" x14ac:dyDescent="0.2">
      <c r="A2051" t="s">
        <v>15993</v>
      </c>
      <c r="B2051" s="1">
        <v>43197</v>
      </c>
      <c r="C2051" s="1">
        <v>43186.312534722223</v>
      </c>
      <c r="D2051" t="s">
        <v>15994</v>
      </c>
      <c r="E2051" t="s">
        <v>15995</v>
      </c>
      <c r="F2051">
        <v>28</v>
      </c>
      <c r="G2051" t="str">
        <f>VLOOKUP(YouTubeVideos[[#This Row],[category_id]],VideoCategories[],2,FALSE)</f>
        <v>Science &amp; Technology</v>
      </c>
      <c r="H2051" t="s">
        <v>15996</v>
      </c>
      <c r="I2051">
        <v>244540</v>
      </c>
      <c r="J2051">
        <v>8454</v>
      </c>
      <c r="K2051">
        <v>176</v>
      </c>
      <c r="L2051">
        <v>1363</v>
      </c>
      <c r="M2051" t="b">
        <v>0</v>
      </c>
      <c r="N2051" t="b">
        <v>0</v>
      </c>
      <c r="O2051" t="b">
        <v>0</v>
      </c>
    </row>
    <row r="2052" spans="1:15" x14ac:dyDescent="0.2">
      <c r="A2052" t="s">
        <v>13961</v>
      </c>
      <c r="B2052" s="1">
        <v>43165</v>
      </c>
      <c r="C2052" s="1">
        <v>43153.283032407409</v>
      </c>
      <c r="D2052" t="s">
        <v>13962</v>
      </c>
      <c r="E2052" t="s">
        <v>13963</v>
      </c>
      <c r="F2052">
        <v>19</v>
      </c>
      <c r="G2052" t="str">
        <f>VLOOKUP(YouTubeVideos[[#This Row],[category_id]],VideoCategories[],2,FALSE)</f>
        <v>Travel &amp; Events</v>
      </c>
      <c r="H2052" t="s">
        <v>13964</v>
      </c>
      <c r="I2052">
        <v>244593</v>
      </c>
      <c r="J2052">
        <v>4123</v>
      </c>
      <c r="K2052">
        <v>90</v>
      </c>
      <c r="L2052">
        <v>263</v>
      </c>
      <c r="M2052" t="b">
        <v>0</v>
      </c>
      <c r="N2052" t="b">
        <v>0</v>
      </c>
      <c r="O2052" t="b">
        <v>0</v>
      </c>
    </row>
    <row r="2053" spans="1:15" x14ac:dyDescent="0.2">
      <c r="A2053" t="s">
        <v>15980</v>
      </c>
      <c r="B2053" s="1">
        <v>43197</v>
      </c>
      <c r="C2053" s="1">
        <v>43186.407881944448</v>
      </c>
      <c r="D2053" t="s">
        <v>15981</v>
      </c>
      <c r="E2053" t="s">
        <v>15982</v>
      </c>
      <c r="F2053">
        <v>26</v>
      </c>
      <c r="G2053" t="str">
        <f>VLOOKUP(YouTubeVideos[[#This Row],[category_id]],VideoCategories[],2,FALSE)</f>
        <v>Howto &amp; Style</v>
      </c>
      <c r="H2053" t="s">
        <v>15983</v>
      </c>
      <c r="I2053">
        <v>245076</v>
      </c>
      <c r="J2053">
        <v>16178</v>
      </c>
      <c r="K2053">
        <v>240</v>
      </c>
      <c r="L2053">
        <v>1277</v>
      </c>
      <c r="M2053" t="b">
        <v>0</v>
      </c>
      <c r="N2053" t="b">
        <v>0</v>
      </c>
      <c r="O2053" t="b">
        <v>0</v>
      </c>
    </row>
    <row r="2054" spans="1:15" x14ac:dyDescent="0.2">
      <c r="A2054" t="s">
        <v>6067</v>
      </c>
      <c r="B2054" s="1">
        <v>43096</v>
      </c>
      <c r="C2054" s="1">
        <v>43087.679537037038</v>
      </c>
      <c r="D2054" t="s">
        <v>6068</v>
      </c>
      <c r="E2054" t="s">
        <v>6069</v>
      </c>
      <c r="F2054">
        <v>23</v>
      </c>
      <c r="G2054" t="str">
        <f>VLOOKUP(YouTubeVideos[[#This Row],[category_id]],VideoCategories[],2,FALSE)</f>
        <v>Comedy</v>
      </c>
      <c r="H2054" t="s">
        <v>6070</v>
      </c>
      <c r="I2054">
        <v>245217</v>
      </c>
      <c r="J2054">
        <v>25261</v>
      </c>
      <c r="K2054">
        <v>180</v>
      </c>
      <c r="L2054">
        <v>1657</v>
      </c>
      <c r="M2054" t="b">
        <v>0</v>
      </c>
      <c r="N2054" t="b">
        <v>0</v>
      </c>
      <c r="O2054" t="b">
        <v>0</v>
      </c>
    </row>
    <row r="2055" spans="1:15" x14ac:dyDescent="0.2">
      <c r="A2055" t="s">
        <v>12422</v>
      </c>
      <c r="B2055" s="1">
        <v>43149</v>
      </c>
      <c r="C2055" s="1">
        <v>43140.587164351855</v>
      </c>
      <c r="D2055" t="s">
        <v>12423</v>
      </c>
      <c r="E2055" t="s">
        <v>11684</v>
      </c>
      <c r="F2055">
        <v>22</v>
      </c>
      <c r="G2055" t="str">
        <f>VLOOKUP(YouTubeVideos[[#This Row],[category_id]],VideoCategories[],2,FALSE)</f>
        <v>People &amp; Blogs</v>
      </c>
      <c r="H2055" t="s">
        <v>12424</v>
      </c>
      <c r="I2055">
        <v>245308</v>
      </c>
      <c r="J2055">
        <v>11378</v>
      </c>
      <c r="K2055">
        <v>354</v>
      </c>
      <c r="L2055">
        <v>938</v>
      </c>
      <c r="M2055" t="b">
        <v>0</v>
      </c>
      <c r="N2055" t="b">
        <v>0</v>
      </c>
      <c r="O2055" t="b">
        <v>0</v>
      </c>
    </row>
    <row r="2056" spans="1:15" x14ac:dyDescent="0.2">
      <c r="A2056" t="s">
        <v>8732</v>
      </c>
      <c r="B2056" s="1">
        <v>43118</v>
      </c>
      <c r="C2056" s="1">
        <v>43111.875011574077</v>
      </c>
      <c r="D2056" t="s">
        <v>8733</v>
      </c>
      <c r="E2056" t="s">
        <v>8734</v>
      </c>
      <c r="F2056">
        <v>10</v>
      </c>
      <c r="G2056" t="str">
        <f>VLOOKUP(YouTubeVideos[[#This Row],[category_id]],VideoCategories[],2,FALSE)</f>
        <v>Music</v>
      </c>
      <c r="H2056" t="s">
        <v>8735</v>
      </c>
      <c r="I2056">
        <v>245625</v>
      </c>
      <c r="J2056">
        <v>7926</v>
      </c>
      <c r="K2056">
        <v>321</v>
      </c>
      <c r="L2056">
        <v>573</v>
      </c>
      <c r="M2056" t="b">
        <v>0</v>
      </c>
      <c r="N2056" t="b">
        <v>0</v>
      </c>
      <c r="O2056" t="b">
        <v>0</v>
      </c>
    </row>
    <row r="2057" spans="1:15" x14ac:dyDescent="0.2">
      <c r="A2057" t="s">
        <v>8283</v>
      </c>
      <c r="B2057" s="1">
        <v>43116</v>
      </c>
      <c r="C2057" s="1">
        <v>43110.3358912037</v>
      </c>
      <c r="D2057" t="s">
        <v>8284</v>
      </c>
      <c r="E2057" t="s">
        <v>2633</v>
      </c>
      <c r="F2057">
        <v>22</v>
      </c>
      <c r="G2057" t="str">
        <f>VLOOKUP(YouTubeVideos[[#This Row],[category_id]],VideoCategories[],2,FALSE)</f>
        <v>People &amp; Blogs</v>
      </c>
      <c r="H2057" t="s">
        <v>8285</v>
      </c>
      <c r="I2057">
        <v>245641</v>
      </c>
      <c r="J2057">
        <v>7805</v>
      </c>
      <c r="K2057">
        <v>84</v>
      </c>
      <c r="L2057">
        <v>583</v>
      </c>
      <c r="M2057" t="b">
        <v>0</v>
      </c>
      <c r="N2057" t="b">
        <v>0</v>
      </c>
      <c r="O2057" t="b">
        <v>0</v>
      </c>
    </row>
    <row r="2058" spans="1:15" x14ac:dyDescent="0.2">
      <c r="A2058" t="s">
        <v>2493</v>
      </c>
      <c r="B2058" s="1">
        <v>43069</v>
      </c>
      <c r="C2058" s="1">
        <v>43063.33021990741</v>
      </c>
      <c r="D2058" t="s">
        <v>2494</v>
      </c>
      <c r="E2058" t="s">
        <v>2495</v>
      </c>
      <c r="F2058">
        <v>22</v>
      </c>
      <c r="G2058" t="str">
        <f>VLOOKUP(YouTubeVideos[[#This Row],[category_id]],VideoCategories[],2,FALSE)</f>
        <v>People &amp; Blogs</v>
      </c>
      <c r="H2058" t="s">
        <v>2496</v>
      </c>
      <c r="I2058">
        <v>245735</v>
      </c>
      <c r="J2058">
        <v>10444</v>
      </c>
      <c r="K2058">
        <v>127</v>
      </c>
      <c r="L2058">
        <v>1101</v>
      </c>
      <c r="M2058" t="b">
        <v>0</v>
      </c>
      <c r="N2058" t="b">
        <v>0</v>
      </c>
      <c r="O2058" t="b">
        <v>0</v>
      </c>
    </row>
    <row r="2059" spans="1:15" x14ac:dyDescent="0.2">
      <c r="A2059" t="s">
        <v>8322</v>
      </c>
      <c r="B2059" s="1">
        <v>43116</v>
      </c>
      <c r="C2059" s="1">
        <v>43109.641250000001</v>
      </c>
      <c r="D2059" t="s">
        <v>8323</v>
      </c>
      <c r="E2059" t="s">
        <v>6556</v>
      </c>
      <c r="F2059">
        <v>26</v>
      </c>
      <c r="G2059" t="str">
        <f>VLOOKUP(YouTubeVideos[[#This Row],[category_id]],VideoCategories[],2,FALSE)</f>
        <v>Howto &amp; Style</v>
      </c>
      <c r="H2059" t="s">
        <v>8324</v>
      </c>
      <c r="I2059">
        <v>245989</v>
      </c>
      <c r="J2059">
        <v>7807</v>
      </c>
      <c r="K2059">
        <v>175</v>
      </c>
      <c r="L2059">
        <v>995</v>
      </c>
      <c r="M2059" t="b">
        <v>0</v>
      </c>
      <c r="N2059" t="b">
        <v>0</v>
      </c>
      <c r="O2059" t="b">
        <v>0</v>
      </c>
    </row>
    <row r="2060" spans="1:15" x14ac:dyDescent="0.2">
      <c r="A2060" t="s">
        <v>8939</v>
      </c>
      <c r="B2060" s="1">
        <v>43121</v>
      </c>
      <c r="C2060" s="1">
        <v>43116.583333333336</v>
      </c>
      <c r="D2060" t="s">
        <v>8940</v>
      </c>
      <c r="E2060" t="s">
        <v>297</v>
      </c>
      <c r="F2060">
        <v>27</v>
      </c>
      <c r="G2060" t="str">
        <f>VLOOKUP(YouTubeVideos[[#This Row],[category_id]],VideoCategories[],2,FALSE)</f>
        <v>Education</v>
      </c>
      <c r="H2060" t="s">
        <v>8941</v>
      </c>
      <c r="I2060">
        <v>246393</v>
      </c>
      <c r="J2060">
        <v>9071</v>
      </c>
      <c r="K2060">
        <v>113</v>
      </c>
      <c r="L2060">
        <v>670</v>
      </c>
      <c r="M2060" t="b">
        <v>0</v>
      </c>
      <c r="N2060" t="b">
        <v>0</v>
      </c>
      <c r="O2060" t="b">
        <v>0</v>
      </c>
    </row>
    <row r="2061" spans="1:15" x14ac:dyDescent="0.2">
      <c r="A2061" t="s">
        <v>5987</v>
      </c>
      <c r="B2061" s="1">
        <v>43095</v>
      </c>
      <c r="C2061" s="1">
        <v>43087.147199074076</v>
      </c>
      <c r="D2061" t="s">
        <v>20005</v>
      </c>
      <c r="E2061" t="s">
        <v>5988</v>
      </c>
      <c r="F2061">
        <v>1</v>
      </c>
      <c r="G2061" t="str">
        <f>VLOOKUP(YouTubeVideos[[#This Row],[category_id]],VideoCategories[],2,FALSE)</f>
        <v>Film &amp; Animation</v>
      </c>
      <c r="H2061" t="s">
        <v>20006</v>
      </c>
      <c r="I2061">
        <v>246835</v>
      </c>
      <c r="J2061">
        <v>2946</v>
      </c>
      <c r="K2061">
        <v>277</v>
      </c>
      <c r="L2061">
        <v>1541</v>
      </c>
      <c r="M2061" t="b">
        <v>0</v>
      </c>
      <c r="N2061" t="b">
        <v>0</v>
      </c>
      <c r="O2061" t="b">
        <v>0</v>
      </c>
    </row>
    <row r="2062" spans="1:15" x14ac:dyDescent="0.2">
      <c r="A2062" t="s">
        <v>7018</v>
      </c>
      <c r="B2062" s="1">
        <v>43106</v>
      </c>
      <c r="C2062" s="1">
        <v>43098.5000462963</v>
      </c>
      <c r="D2062" t="s">
        <v>7019</v>
      </c>
      <c r="E2062" t="s">
        <v>4191</v>
      </c>
      <c r="F2062">
        <v>26</v>
      </c>
      <c r="G2062" t="str">
        <f>VLOOKUP(YouTubeVideos[[#This Row],[category_id]],VideoCategories[],2,FALSE)</f>
        <v>Howto &amp; Style</v>
      </c>
      <c r="H2062" t="s">
        <v>7020</v>
      </c>
      <c r="I2062">
        <v>246944</v>
      </c>
      <c r="J2062">
        <v>19564</v>
      </c>
      <c r="K2062">
        <v>356</v>
      </c>
      <c r="L2062">
        <v>1230</v>
      </c>
      <c r="M2062" t="b">
        <v>0</v>
      </c>
      <c r="N2062" t="b">
        <v>0</v>
      </c>
      <c r="O2062" t="b">
        <v>0</v>
      </c>
    </row>
    <row r="2063" spans="1:15" x14ac:dyDescent="0.2">
      <c r="A2063" t="s">
        <v>2381</v>
      </c>
      <c r="B2063" s="1">
        <v>43068</v>
      </c>
      <c r="C2063" s="1">
        <v>43060.782025462962</v>
      </c>
      <c r="D2063" t="s">
        <v>2382</v>
      </c>
      <c r="E2063" t="s">
        <v>2383</v>
      </c>
      <c r="F2063">
        <v>20</v>
      </c>
      <c r="G2063" t="str">
        <f>VLOOKUP(YouTubeVideos[[#This Row],[category_id]],VideoCategories[],2,FALSE)</f>
        <v>Gaming</v>
      </c>
      <c r="H2063" t="s">
        <v>2384</v>
      </c>
      <c r="I2063">
        <v>246989</v>
      </c>
      <c r="J2063">
        <v>8801</v>
      </c>
      <c r="K2063">
        <v>101</v>
      </c>
      <c r="L2063">
        <v>712</v>
      </c>
      <c r="M2063" t="b">
        <v>0</v>
      </c>
      <c r="N2063" t="b">
        <v>0</v>
      </c>
      <c r="O2063" t="b">
        <v>0</v>
      </c>
    </row>
    <row r="2064" spans="1:15" x14ac:dyDescent="0.2">
      <c r="A2064" t="s">
        <v>9041</v>
      </c>
      <c r="B2064" s="1">
        <v>43122</v>
      </c>
      <c r="C2064" s="1">
        <v>43120.360648148147</v>
      </c>
      <c r="D2064" t="s">
        <v>9042</v>
      </c>
      <c r="E2064" t="s">
        <v>1974</v>
      </c>
      <c r="F2064">
        <v>25</v>
      </c>
      <c r="G2064" t="str">
        <f>VLOOKUP(YouTubeVideos[[#This Row],[category_id]],VideoCategories[],2,FALSE)</f>
        <v>News &amp; Politics</v>
      </c>
      <c r="H2064" t="s">
        <v>7905</v>
      </c>
      <c r="I2064">
        <v>247049</v>
      </c>
      <c r="J2064">
        <v>2874</v>
      </c>
      <c r="K2064">
        <v>3174</v>
      </c>
      <c r="L2064">
        <v>7031</v>
      </c>
      <c r="M2064" t="b">
        <v>0</v>
      </c>
      <c r="N2064" t="b">
        <v>0</v>
      </c>
      <c r="O2064" t="b">
        <v>0</v>
      </c>
    </row>
    <row r="2065" spans="1:15" x14ac:dyDescent="0.2">
      <c r="A2065" t="s">
        <v>4507</v>
      </c>
      <c r="B2065" s="1">
        <v>43083</v>
      </c>
      <c r="C2065" s="1">
        <v>43081.333402777775</v>
      </c>
      <c r="D2065" t="s">
        <v>4508</v>
      </c>
      <c r="E2065" t="s">
        <v>482</v>
      </c>
      <c r="F2065">
        <v>26</v>
      </c>
      <c r="G2065" t="str">
        <f>VLOOKUP(YouTubeVideos[[#This Row],[category_id]],VideoCategories[],2,FALSE)</f>
        <v>Howto &amp; Style</v>
      </c>
      <c r="H2065" t="s">
        <v>4509</v>
      </c>
      <c r="I2065">
        <v>247114</v>
      </c>
      <c r="J2065">
        <v>9924</v>
      </c>
      <c r="K2065">
        <v>205</v>
      </c>
      <c r="L2065">
        <v>1084</v>
      </c>
      <c r="M2065" t="b">
        <v>0</v>
      </c>
      <c r="N2065" t="b">
        <v>0</v>
      </c>
      <c r="O2065" t="b">
        <v>0</v>
      </c>
    </row>
    <row r="2066" spans="1:15" x14ac:dyDescent="0.2">
      <c r="A2066" t="s">
        <v>7197</v>
      </c>
      <c r="B2066" s="1">
        <v>43108</v>
      </c>
      <c r="C2066" s="1">
        <v>43103.375335648147</v>
      </c>
      <c r="D2066" t="s">
        <v>20076</v>
      </c>
      <c r="E2066" t="s">
        <v>19728</v>
      </c>
      <c r="F2066">
        <v>26</v>
      </c>
      <c r="G2066" t="str">
        <f>VLOOKUP(YouTubeVideos[[#This Row],[category_id]],VideoCategories[],2,FALSE)</f>
        <v>Howto &amp; Style</v>
      </c>
      <c r="H2066" t="s">
        <v>20077</v>
      </c>
      <c r="I2066">
        <v>247227</v>
      </c>
      <c r="J2066">
        <v>4733</v>
      </c>
      <c r="K2066">
        <v>266</v>
      </c>
      <c r="L2066">
        <v>722</v>
      </c>
      <c r="M2066" t="b">
        <v>0</v>
      </c>
      <c r="N2066" t="b">
        <v>0</v>
      </c>
      <c r="O2066" t="b">
        <v>0</v>
      </c>
    </row>
    <row r="2067" spans="1:15" x14ac:dyDescent="0.2">
      <c r="A2067" t="s">
        <v>8467</v>
      </c>
      <c r="B2067" s="1">
        <v>43117</v>
      </c>
      <c r="C2067" s="1">
        <v>43110.627187500002</v>
      </c>
      <c r="D2067" t="s">
        <v>8468</v>
      </c>
      <c r="E2067" t="s">
        <v>8469</v>
      </c>
      <c r="F2067">
        <v>25</v>
      </c>
      <c r="G2067" t="str">
        <f>VLOOKUP(YouTubeVideos[[#This Row],[category_id]],VideoCategories[],2,FALSE)</f>
        <v>News &amp; Politics</v>
      </c>
      <c r="H2067" t="s">
        <v>63</v>
      </c>
      <c r="I2067">
        <v>247280</v>
      </c>
      <c r="J2067">
        <v>7585</v>
      </c>
      <c r="K2067">
        <v>581</v>
      </c>
      <c r="L2067">
        <v>0</v>
      </c>
      <c r="M2067" t="b">
        <v>1</v>
      </c>
      <c r="N2067" t="b">
        <v>0</v>
      </c>
      <c r="O2067" t="b">
        <v>0</v>
      </c>
    </row>
    <row r="2068" spans="1:15" x14ac:dyDescent="0.2">
      <c r="A2068" t="s">
        <v>2045</v>
      </c>
      <c r="B2068" s="1">
        <v>43066</v>
      </c>
      <c r="C2068" s="1">
        <v>43059.099305555559</v>
      </c>
      <c r="D2068" t="s">
        <v>2046</v>
      </c>
      <c r="E2068" t="s">
        <v>1105</v>
      </c>
      <c r="F2068">
        <v>22</v>
      </c>
      <c r="G2068" t="str">
        <f>VLOOKUP(YouTubeVideos[[#This Row],[category_id]],VideoCategories[],2,FALSE)</f>
        <v>People &amp; Blogs</v>
      </c>
      <c r="H2068" t="s">
        <v>2047</v>
      </c>
      <c r="I2068">
        <v>247842</v>
      </c>
      <c r="J2068">
        <v>10893</v>
      </c>
      <c r="K2068">
        <v>76</v>
      </c>
      <c r="L2068">
        <v>373</v>
      </c>
      <c r="M2068" t="b">
        <v>0</v>
      </c>
      <c r="N2068" t="b">
        <v>0</v>
      </c>
      <c r="O2068" t="b">
        <v>0</v>
      </c>
    </row>
    <row r="2069" spans="1:15" x14ac:dyDescent="0.2">
      <c r="A2069" t="s">
        <v>5213</v>
      </c>
      <c r="B2069" s="1">
        <v>43088</v>
      </c>
      <c r="C2069" s="1">
        <v>43082.291666666664</v>
      </c>
      <c r="D2069" t="s">
        <v>5214</v>
      </c>
      <c r="E2069" t="s">
        <v>1643</v>
      </c>
      <c r="F2069">
        <v>10</v>
      </c>
      <c r="G2069" t="str">
        <f>VLOOKUP(YouTubeVideos[[#This Row],[category_id]],VideoCategories[],2,FALSE)</f>
        <v>Music</v>
      </c>
      <c r="H2069" t="s">
        <v>5215</v>
      </c>
      <c r="I2069">
        <v>248200</v>
      </c>
      <c r="J2069">
        <v>24531</v>
      </c>
      <c r="K2069">
        <v>455</v>
      </c>
      <c r="L2069">
        <v>2122</v>
      </c>
      <c r="M2069" t="b">
        <v>0</v>
      </c>
      <c r="N2069" t="b">
        <v>0</v>
      </c>
      <c r="O2069" t="b">
        <v>0</v>
      </c>
    </row>
    <row r="2070" spans="1:15" x14ac:dyDescent="0.2">
      <c r="A2070" t="s">
        <v>15588</v>
      </c>
      <c r="B2070" s="1">
        <v>43192</v>
      </c>
      <c r="C2070" s="1">
        <v>43183.321423611109</v>
      </c>
      <c r="D2070" t="s">
        <v>15589</v>
      </c>
      <c r="E2070" t="s">
        <v>10429</v>
      </c>
      <c r="F2070">
        <v>27</v>
      </c>
      <c r="G2070" t="str">
        <f>VLOOKUP(YouTubeVideos[[#This Row],[category_id]],VideoCategories[],2,FALSE)</f>
        <v>Education</v>
      </c>
      <c r="H2070" t="s">
        <v>15590</v>
      </c>
      <c r="I2070">
        <v>248330</v>
      </c>
      <c r="J2070">
        <v>12453</v>
      </c>
      <c r="K2070">
        <v>89</v>
      </c>
      <c r="L2070">
        <v>1044</v>
      </c>
      <c r="M2070" t="b">
        <v>0</v>
      </c>
      <c r="N2070" t="b">
        <v>0</v>
      </c>
      <c r="O2070" t="b">
        <v>0</v>
      </c>
    </row>
    <row r="2071" spans="1:15" x14ac:dyDescent="0.2">
      <c r="A2071" t="s">
        <v>17105</v>
      </c>
      <c r="B2071" s="1">
        <v>43221</v>
      </c>
      <c r="C2071" s="1">
        <v>43204.458333333336</v>
      </c>
      <c r="D2071" t="s">
        <v>17106</v>
      </c>
      <c r="E2071" t="s">
        <v>2598</v>
      </c>
      <c r="F2071">
        <v>26</v>
      </c>
      <c r="G2071" t="str">
        <f>VLOOKUP(YouTubeVideos[[#This Row],[category_id]],VideoCategories[],2,FALSE)</f>
        <v>Howto &amp; Style</v>
      </c>
      <c r="H2071" t="s">
        <v>17107</v>
      </c>
      <c r="I2071">
        <v>248880</v>
      </c>
      <c r="J2071">
        <v>10385</v>
      </c>
      <c r="K2071">
        <v>546</v>
      </c>
      <c r="L2071">
        <v>1066</v>
      </c>
      <c r="M2071" t="b">
        <v>0</v>
      </c>
      <c r="N2071" t="b">
        <v>0</v>
      </c>
      <c r="O2071" t="b">
        <v>0</v>
      </c>
    </row>
    <row r="2072" spans="1:15" x14ac:dyDescent="0.2">
      <c r="A2072" t="s">
        <v>9407</v>
      </c>
      <c r="B2072" s="1">
        <v>43125</v>
      </c>
      <c r="C2072" s="1">
        <v>43120.52615740741</v>
      </c>
      <c r="D2072" t="s">
        <v>9408</v>
      </c>
      <c r="E2072" t="s">
        <v>1974</v>
      </c>
      <c r="F2072">
        <v>25</v>
      </c>
      <c r="G2072" t="str">
        <f>VLOOKUP(YouTubeVideos[[#This Row],[category_id]],VideoCategories[],2,FALSE)</f>
        <v>News &amp; Politics</v>
      </c>
      <c r="H2072" t="s">
        <v>9409</v>
      </c>
      <c r="I2072">
        <v>248968</v>
      </c>
      <c r="J2072">
        <v>3420</v>
      </c>
      <c r="K2072">
        <v>2842</v>
      </c>
      <c r="L2072">
        <v>3504</v>
      </c>
      <c r="M2072" t="b">
        <v>0</v>
      </c>
      <c r="N2072" t="b">
        <v>0</v>
      </c>
      <c r="O2072" t="b">
        <v>0</v>
      </c>
    </row>
    <row r="2073" spans="1:15" x14ac:dyDescent="0.2">
      <c r="A2073" t="s">
        <v>14907</v>
      </c>
      <c r="B2073" s="1">
        <v>43181</v>
      </c>
      <c r="C2073" s="1">
        <v>43179.450324074074</v>
      </c>
      <c r="D2073" t="s">
        <v>14908</v>
      </c>
      <c r="E2073" t="s">
        <v>54</v>
      </c>
      <c r="F2073">
        <v>23</v>
      </c>
      <c r="G2073" t="str">
        <f>VLOOKUP(YouTubeVideos[[#This Row],[category_id]],VideoCategories[],2,FALSE)</f>
        <v>Comedy</v>
      </c>
      <c r="H2073" t="s">
        <v>14909</v>
      </c>
      <c r="I2073">
        <v>249221</v>
      </c>
      <c r="J2073">
        <v>6236</v>
      </c>
      <c r="K2073">
        <v>303</v>
      </c>
      <c r="L2073">
        <v>457</v>
      </c>
      <c r="M2073" t="b">
        <v>0</v>
      </c>
      <c r="N2073" t="b">
        <v>0</v>
      </c>
      <c r="O2073" t="b">
        <v>0</v>
      </c>
    </row>
    <row r="2074" spans="1:15" x14ac:dyDescent="0.2">
      <c r="A2074" t="s">
        <v>13778</v>
      </c>
      <c r="B2074" s="1">
        <v>43163</v>
      </c>
      <c r="C2074" s="1">
        <v>43152.584108796298</v>
      </c>
      <c r="D2074" t="s">
        <v>13779</v>
      </c>
      <c r="E2074" t="s">
        <v>297</v>
      </c>
      <c r="F2074">
        <v>27</v>
      </c>
      <c r="G2074" t="str">
        <f>VLOOKUP(YouTubeVideos[[#This Row],[category_id]],VideoCategories[],2,FALSE)</f>
        <v>Education</v>
      </c>
      <c r="H2074" t="s">
        <v>13780</v>
      </c>
      <c r="I2074">
        <v>249243</v>
      </c>
      <c r="J2074">
        <v>9590</v>
      </c>
      <c r="K2074">
        <v>1267</v>
      </c>
      <c r="L2074">
        <v>3116</v>
      </c>
      <c r="M2074" t="b">
        <v>0</v>
      </c>
      <c r="N2074" t="b">
        <v>0</v>
      </c>
      <c r="O2074" t="b">
        <v>0</v>
      </c>
    </row>
    <row r="2075" spans="1:15" x14ac:dyDescent="0.2">
      <c r="A2075" t="s">
        <v>7335</v>
      </c>
      <c r="B2075" s="1">
        <v>43109</v>
      </c>
      <c r="C2075" s="1">
        <v>43104.590196759258</v>
      </c>
      <c r="D2075" t="s">
        <v>7336</v>
      </c>
      <c r="E2075" t="s">
        <v>7337</v>
      </c>
      <c r="F2075">
        <v>23</v>
      </c>
      <c r="G2075" t="str">
        <f>VLOOKUP(YouTubeVideos[[#This Row],[category_id]],VideoCategories[],2,FALSE)</f>
        <v>Comedy</v>
      </c>
      <c r="H2075" t="s">
        <v>7338</v>
      </c>
      <c r="I2075">
        <v>249264</v>
      </c>
      <c r="J2075">
        <v>5293</v>
      </c>
      <c r="K2075">
        <v>517</v>
      </c>
      <c r="L2075">
        <v>463</v>
      </c>
      <c r="M2075" t="b">
        <v>0</v>
      </c>
      <c r="N2075" t="b">
        <v>0</v>
      </c>
      <c r="O2075" t="b">
        <v>0</v>
      </c>
    </row>
    <row r="2076" spans="1:15" x14ac:dyDescent="0.2">
      <c r="A2076" t="s">
        <v>6222</v>
      </c>
      <c r="B2076" s="1">
        <v>43098</v>
      </c>
      <c r="C2076" s="1">
        <v>43088.507615740738</v>
      </c>
      <c r="D2076" t="s">
        <v>6223</v>
      </c>
      <c r="E2076" t="s">
        <v>1295</v>
      </c>
      <c r="F2076">
        <v>22</v>
      </c>
      <c r="G2076" t="str">
        <f>VLOOKUP(YouTubeVideos[[#This Row],[category_id]],VideoCategories[],2,FALSE)</f>
        <v>People &amp; Blogs</v>
      </c>
      <c r="H2076" t="s">
        <v>6224</v>
      </c>
      <c r="I2076">
        <v>249314</v>
      </c>
      <c r="J2076">
        <v>15792</v>
      </c>
      <c r="K2076">
        <v>336</v>
      </c>
      <c r="L2076">
        <v>955</v>
      </c>
      <c r="M2076" t="b">
        <v>0</v>
      </c>
      <c r="N2076" t="b">
        <v>0</v>
      </c>
      <c r="O2076" t="b">
        <v>0</v>
      </c>
    </row>
    <row r="2077" spans="1:15" x14ac:dyDescent="0.2">
      <c r="A2077" t="s">
        <v>20464</v>
      </c>
      <c r="B2077" s="1">
        <v>43160</v>
      </c>
      <c r="C2077" s="1">
        <v>43154.208333333336</v>
      </c>
      <c r="D2077" t="s">
        <v>13520</v>
      </c>
      <c r="E2077" t="s">
        <v>10397</v>
      </c>
      <c r="F2077">
        <v>24</v>
      </c>
      <c r="G2077" t="str">
        <f>VLOOKUP(YouTubeVideos[[#This Row],[category_id]],VideoCategories[],2,FALSE)</f>
        <v>Entertainment</v>
      </c>
      <c r="H2077" t="s">
        <v>13521</v>
      </c>
      <c r="I2077">
        <v>249572</v>
      </c>
      <c r="J2077">
        <v>7944</v>
      </c>
      <c r="K2077">
        <v>301</v>
      </c>
      <c r="L2077">
        <v>1431</v>
      </c>
      <c r="M2077" t="b">
        <v>0</v>
      </c>
      <c r="N2077" t="b">
        <v>0</v>
      </c>
      <c r="O2077" t="b">
        <v>0</v>
      </c>
    </row>
    <row r="2078" spans="1:15" x14ac:dyDescent="0.2">
      <c r="A2078" t="s">
        <v>5244</v>
      </c>
      <c r="B2078" s="1">
        <v>43088</v>
      </c>
      <c r="C2078" s="1">
        <v>43081.652731481481</v>
      </c>
      <c r="D2078" t="s">
        <v>5245</v>
      </c>
      <c r="E2078" t="s">
        <v>5246</v>
      </c>
      <c r="F2078">
        <v>10</v>
      </c>
      <c r="G2078" t="str">
        <f>VLOOKUP(YouTubeVideos[[#This Row],[category_id]],VideoCategories[],2,FALSE)</f>
        <v>Music</v>
      </c>
      <c r="H2078" t="s">
        <v>5247</v>
      </c>
      <c r="I2078">
        <v>249897</v>
      </c>
      <c r="J2078">
        <v>9070</v>
      </c>
      <c r="K2078">
        <v>146</v>
      </c>
      <c r="L2078">
        <v>463</v>
      </c>
      <c r="M2078" t="b">
        <v>0</v>
      </c>
      <c r="N2078" t="b">
        <v>0</v>
      </c>
      <c r="O2078" t="b">
        <v>0</v>
      </c>
    </row>
    <row r="2079" spans="1:15" x14ac:dyDescent="0.2">
      <c r="A2079" t="s">
        <v>2877</v>
      </c>
      <c r="B2079" s="1">
        <v>43072</v>
      </c>
      <c r="C2079" s="1">
        <v>43066.403287037036</v>
      </c>
      <c r="D2079" t="s">
        <v>19872</v>
      </c>
      <c r="E2079" t="s">
        <v>1750</v>
      </c>
      <c r="F2079">
        <v>24</v>
      </c>
      <c r="G2079" t="str">
        <f>VLOOKUP(YouTubeVideos[[#This Row],[category_id]],VideoCategories[],2,FALSE)</f>
        <v>Entertainment</v>
      </c>
      <c r="H2079" t="s">
        <v>1751</v>
      </c>
      <c r="I2079">
        <v>249973</v>
      </c>
      <c r="J2079">
        <v>4414</v>
      </c>
      <c r="K2079">
        <v>180</v>
      </c>
      <c r="L2079">
        <v>491</v>
      </c>
      <c r="M2079" t="b">
        <v>0</v>
      </c>
      <c r="N2079" t="b">
        <v>0</v>
      </c>
      <c r="O2079" t="b">
        <v>0</v>
      </c>
    </row>
    <row r="2080" spans="1:15" x14ac:dyDescent="0.2">
      <c r="A2080" t="s">
        <v>9941</v>
      </c>
      <c r="B2080" s="1">
        <v>43129</v>
      </c>
      <c r="C2080" s="1">
        <v>43124.459849537037</v>
      </c>
      <c r="D2080" t="s">
        <v>9942</v>
      </c>
      <c r="E2080" t="s">
        <v>3929</v>
      </c>
      <c r="F2080">
        <v>25</v>
      </c>
      <c r="G2080" t="str">
        <f>VLOOKUP(YouTubeVideos[[#This Row],[category_id]],VideoCategories[],2,FALSE)</f>
        <v>News &amp; Politics</v>
      </c>
      <c r="H2080" t="s">
        <v>9943</v>
      </c>
      <c r="I2080">
        <v>250056</v>
      </c>
      <c r="J2080">
        <v>2429</v>
      </c>
      <c r="K2080">
        <v>281</v>
      </c>
      <c r="L2080">
        <v>923</v>
      </c>
      <c r="M2080" t="b">
        <v>0</v>
      </c>
      <c r="N2080" t="b">
        <v>0</v>
      </c>
      <c r="O2080" t="b">
        <v>0</v>
      </c>
    </row>
    <row r="2081" spans="1:15" x14ac:dyDescent="0.2">
      <c r="A2081" t="s">
        <v>181</v>
      </c>
      <c r="B2081" s="1">
        <v>43053</v>
      </c>
      <c r="C2081" s="1">
        <v>43047.520844907405</v>
      </c>
      <c r="D2081" t="s">
        <v>182</v>
      </c>
      <c r="E2081" t="s">
        <v>183</v>
      </c>
      <c r="F2081">
        <v>27</v>
      </c>
      <c r="G2081" t="str">
        <f>VLOOKUP(YouTubeVideos[[#This Row],[category_id]],VideoCategories[],2,FALSE)</f>
        <v>Education</v>
      </c>
      <c r="H2081" t="s">
        <v>184</v>
      </c>
      <c r="I2081">
        <v>250193</v>
      </c>
      <c r="J2081">
        <v>5748</v>
      </c>
      <c r="K2081">
        <v>332</v>
      </c>
      <c r="L2081">
        <v>1197</v>
      </c>
      <c r="M2081" t="b">
        <v>0</v>
      </c>
      <c r="N2081" t="b">
        <v>0</v>
      </c>
      <c r="O2081" t="b">
        <v>0</v>
      </c>
    </row>
    <row r="2082" spans="1:15" x14ac:dyDescent="0.2">
      <c r="A2082" t="s">
        <v>12215</v>
      </c>
      <c r="B2082" s="1">
        <v>43146</v>
      </c>
      <c r="C2082" s="1">
        <v>43138.523923611108</v>
      </c>
      <c r="D2082" t="s">
        <v>12216</v>
      </c>
      <c r="E2082" t="s">
        <v>2976</v>
      </c>
      <c r="F2082">
        <v>24</v>
      </c>
      <c r="G2082" t="str">
        <f>VLOOKUP(YouTubeVideos[[#This Row],[category_id]],VideoCategories[],2,FALSE)</f>
        <v>Entertainment</v>
      </c>
      <c r="H2082" t="s">
        <v>12217</v>
      </c>
      <c r="I2082">
        <v>250260</v>
      </c>
      <c r="J2082">
        <v>6550</v>
      </c>
      <c r="K2082">
        <v>393</v>
      </c>
      <c r="L2082">
        <v>878</v>
      </c>
      <c r="M2082" t="b">
        <v>0</v>
      </c>
      <c r="N2082" t="b">
        <v>0</v>
      </c>
      <c r="O2082" t="b">
        <v>0</v>
      </c>
    </row>
    <row r="2083" spans="1:15" x14ac:dyDescent="0.2">
      <c r="A2083" t="s">
        <v>11256</v>
      </c>
      <c r="B2083" s="1">
        <v>43137</v>
      </c>
      <c r="C2083" s="1">
        <v>43130.672118055554</v>
      </c>
      <c r="D2083" t="s">
        <v>11257</v>
      </c>
      <c r="E2083" t="s">
        <v>1295</v>
      </c>
      <c r="F2083">
        <v>22</v>
      </c>
      <c r="G2083" t="str">
        <f>VLOOKUP(YouTubeVideos[[#This Row],[category_id]],VideoCategories[],2,FALSE)</f>
        <v>People &amp; Blogs</v>
      </c>
      <c r="H2083" t="s">
        <v>11258</v>
      </c>
      <c r="I2083">
        <v>250852</v>
      </c>
      <c r="J2083">
        <v>15554</v>
      </c>
      <c r="K2083">
        <v>195</v>
      </c>
      <c r="L2083">
        <v>1109</v>
      </c>
      <c r="M2083" t="b">
        <v>0</v>
      </c>
      <c r="N2083" t="b">
        <v>0</v>
      </c>
      <c r="O2083" t="b">
        <v>0</v>
      </c>
    </row>
    <row r="2084" spans="1:15" x14ac:dyDescent="0.2">
      <c r="A2084" t="s">
        <v>3844</v>
      </c>
      <c r="B2084" s="1">
        <v>43079</v>
      </c>
      <c r="C2084" s="1">
        <v>43073.333356481482</v>
      </c>
      <c r="D2084" t="s">
        <v>3845</v>
      </c>
      <c r="E2084" t="s">
        <v>1050</v>
      </c>
      <c r="F2084">
        <v>27</v>
      </c>
      <c r="G2084" t="str">
        <f>VLOOKUP(YouTubeVideos[[#This Row],[category_id]],VideoCategories[],2,FALSE)</f>
        <v>Education</v>
      </c>
      <c r="H2084" t="s">
        <v>3846</v>
      </c>
      <c r="I2084">
        <v>251174</v>
      </c>
      <c r="J2084">
        <v>16962</v>
      </c>
      <c r="K2084">
        <v>76</v>
      </c>
      <c r="L2084">
        <v>634</v>
      </c>
      <c r="M2084" t="b">
        <v>0</v>
      </c>
      <c r="N2084" t="b">
        <v>0</v>
      </c>
      <c r="O2084" t="b">
        <v>0</v>
      </c>
    </row>
    <row r="2085" spans="1:15" x14ac:dyDescent="0.2">
      <c r="A2085" t="s">
        <v>3724</v>
      </c>
      <c r="B2085" s="1">
        <v>43077</v>
      </c>
      <c r="C2085" s="1">
        <v>43070.021203703705</v>
      </c>
      <c r="D2085" t="s">
        <v>3725</v>
      </c>
      <c r="E2085" t="s">
        <v>3726</v>
      </c>
      <c r="F2085">
        <v>26</v>
      </c>
      <c r="G2085" t="str">
        <f>VLOOKUP(YouTubeVideos[[#This Row],[category_id]],VideoCategories[],2,FALSE)</f>
        <v>Howto &amp; Style</v>
      </c>
      <c r="H2085" t="s">
        <v>3727</v>
      </c>
      <c r="I2085">
        <v>251338</v>
      </c>
      <c r="J2085">
        <v>8844</v>
      </c>
      <c r="K2085">
        <v>223</v>
      </c>
      <c r="L2085">
        <v>1029</v>
      </c>
      <c r="M2085" t="b">
        <v>0</v>
      </c>
      <c r="N2085" t="b">
        <v>0</v>
      </c>
      <c r="O2085" t="b">
        <v>0</v>
      </c>
    </row>
    <row r="2086" spans="1:15" x14ac:dyDescent="0.2">
      <c r="A2086" t="s">
        <v>5944</v>
      </c>
      <c r="B2086" s="1">
        <v>43094</v>
      </c>
      <c r="C2086" s="1">
        <v>43087.470694444448</v>
      </c>
      <c r="D2086" t="s">
        <v>5945</v>
      </c>
      <c r="E2086" t="s">
        <v>2253</v>
      </c>
      <c r="F2086">
        <v>22</v>
      </c>
      <c r="G2086" t="str">
        <f>VLOOKUP(YouTubeVideos[[#This Row],[category_id]],VideoCategories[],2,FALSE)</f>
        <v>People &amp; Blogs</v>
      </c>
      <c r="H2086" t="s">
        <v>5946</v>
      </c>
      <c r="I2086">
        <v>251710</v>
      </c>
      <c r="J2086">
        <v>38887</v>
      </c>
      <c r="K2086">
        <v>619</v>
      </c>
      <c r="L2086">
        <v>2770</v>
      </c>
      <c r="M2086" t="b">
        <v>0</v>
      </c>
      <c r="N2086" t="b">
        <v>0</v>
      </c>
      <c r="O2086" t="b">
        <v>0</v>
      </c>
    </row>
    <row r="2087" spans="1:15" x14ac:dyDescent="0.2">
      <c r="A2087" t="s">
        <v>12995</v>
      </c>
      <c r="B2087" s="1">
        <v>43154</v>
      </c>
      <c r="C2087" s="1">
        <v>43146.236006944448</v>
      </c>
      <c r="D2087" t="s">
        <v>12996</v>
      </c>
      <c r="E2087" t="s">
        <v>402</v>
      </c>
      <c r="F2087">
        <v>15</v>
      </c>
      <c r="G2087" t="str">
        <f>VLOOKUP(YouTubeVideos[[#This Row],[category_id]],VideoCategories[],2,FALSE)</f>
        <v>Pets &amp; Animals</v>
      </c>
      <c r="H2087" t="s">
        <v>20430</v>
      </c>
      <c r="I2087">
        <v>251742</v>
      </c>
      <c r="J2087">
        <v>6065</v>
      </c>
      <c r="K2087">
        <v>204</v>
      </c>
      <c r="L2087">
        <v>325</v>
      </c>
      <c r="M2087" t="b">
        <v>0</v>
      </c>
      <c r="N2087" t="b">
        <v>0</v>
      </c>
      <c r="O2087" t="b">
        <v>0</v>
      </c>
    </row>
    <row r="2088" spans="1:15" x14ac:dyDescent="0.2">
      <c r="A2088" t="s">
        <v>12544</v>
      </c>
      <c r="B2088" s="1">
        <v>43151</v>
      </c>
      <c r="C2088" s="1">
        <v>43150.143634259257</v>
      </c>
      <c r="D2088" t="s">
        <v>12545</v>
      </c>
      <c r="E2088" t="s">
        <v>6952</v>
      </c>
      <c r="F2088">
        <v>17</v>
      </c>
      <c r="G2088" t="str">
        <f>VLOOKUP(YouTubeVideos[[#This Row],[category_id]],VideoCategories[],2,FALSE)</f>
        <v>Sports</v>
      </c>
      <c r="H2088" t="s">
        <v>12546</v>
      </c>
      <c r="I2088">
        <v>252542</v>
      </c>
      <c r="J2088">
        <v>760</v>
      </c>
      <c r="K2088">
        <v>100</v>
      </c>
      <c r="L2088">
        <v>111</v>
      </c>
      <c r="M2088" t="b">
        <v>0</v>
      </c>
      <c r="N2088" t="b">
        <v>0</v>
      </c>
      <c r="O2088" t="b">
        <v>0</v>
      </c>
    </row>
    <row r="2089" spans="1:15" x14ac:dyDescent="0.2">
      <c r="A2089" t="s">
        <v>9043</v>
      </c>
      <c r="B2089" s="1">
        <v>43122</v>
      </c>
      <c r="C2089" s="1">
        <v>43119.263402777775</v>
      </c>
      <c r="D2089" t="s">
        <v>9044</v>
      </c>
      <c r="E2089" t="s">
        <v>1158</v>
      </c>
      <c r="F2089">
        <v>25</v>
      </c>
      <c r="G2089" t="str">
        <f>VLOOKUP(YouTubeVideos[[#This Row],[category_id]],VideoCategories[],2,FALSE)</f>
        <v>News &amp; Politics</v>
      </c>
      <c r="H2089" t="s">
        <v>9045</v>
      </c>
      <c r="I2089">
        <v>252623</v>
      </c>
      <c r="J2089">
        <v>1927</v>
      </c>
      <c r="K2089">
        <v>365</v>
      </c>
      <c r="L2089">
        <v>1568</v>
      </c>
      <c r="M2089" t="b">
        <v>0</v>
      </c>
      <c r="N2089" t="b">
        <v>0</v>
      </c>
      <c r="O2089" t="b">
        <v>0</v>
      </c>
    </row>
    <row r="2090" spans="1:15" x14ac:dyDescent="0.2">
      <c r="A2090" t="s">
        <v>10395</v>
      </c>
      <c r="B2090" s="1">
        <v>43132</v>
      </c>
      <c r="C2090" s="1">
        <v>43126.208391203705</v>
      </c>
      <c r="D2090" t="s">
        <v>10396</v>
      </c>
      <c r="E2090" t="s">
        <v>10397</v>
      </c>
      <c r="F2090">
        <v>24</v>
      </c>
      <c r="G2090" t="str">
        <f>VLOOKUP(YouTubeVideos[[#This Row],[category_id]],VideoCategories[],2,FALSE)</f>
        <v>Entertainment</v>
      </c>
      <c r="H2090" t="s">
        <v>10398</v>
      </c>
      <c r="I2090">
        <v>252729</v>
      </c>
      <c r="J2090">
        <v>7472</v>
      </c>
      <c r="K2090">
        <v>56</v>
      </c>
      <c r="L2090">
        <v>1462</v>
      </c>
      <c r="M2090" t="b">
        <v>0</v>
      </c>
      <c r="N2090" t="b">
        <v>0</v>
      </c>
      <c r="O2090" t="b">
        <v>0</v>
      </c>
    </row>
    <row r="2091" spans="1:15" x14ac:dyDescent="0.2">
      <c r="A2091" t="s">
        <v>13256</v>
      </c>
      <c r="B2091" s="1">
        <v>43158</v>
      </c>
      <c r="C2091" s="1">
        <v>43154.024305555555</v>
      </c>
      <c r="D2091" t="s">
        <v>13257</v>
      </c>
      <c r="E2091" t="s">
        <v>379</v>
      </c>
      <c r="F2091">
        <v>24</v>
      </c>
      <c r="G2091" t="str">
        <f>VLOOKUP(YouTubeVideos[[#This Row],[category_id]],VideoCategories[],2,FALSE)</f>
        <v>Entertainment</v>
      </c>
      <c r="H2091" t="s">
        <v>13258</v>
      </c>
      <c r="I2091">
        <v>252785</v>
      </c>
      <c r="J2091">
        <v>1684</v>
      </c>
      <c r="K2091">
        <v>293</v>
      </c>
      <c r="L2091">
        <v>290</v>
      </c>
      <c r="M2091" t="b">
        <v>0</v>
      </c>
      <c r="N2091" t="b">
        <v>0</v>
      </c>
      <c r="O2091" t="b">
        <v>0</v>
      </c>
    </row>
    <row r="2092" spans="1:15" x14ac:dyDescent="0.2">
      <c r="A2092" t="s">
        <v>7912</v>
      </c>
      <c r="B2092" s="1">
        <v>43113</v>
      </c>
      <c r="C2092" s="1">
        <v>43110.296180555553</v>
      </c>
      <c r="D2092" t="s">
        <v>20127</v>
      </c>
      <c r="E2092" t="s">
        <v>6618</v>
      </c>
      <c r="F2092">
        <v>17</v>
      </c>
      <c r="G2092" t="str">
        <f>VLOOKUP(YouTubeVideos[[#This Row],[category_id]],VideoCategories[],2,FALSE)</f>
        <v>Sports</v>
      </c>
      <c r="H2092" t="s">
        <v>20128</v>
      </c>
      <c r="I2092">
        <v>252858</v>
      </c>
      <c r="J2092">
        <v>8754</v>
      </c>
      <c r="K2092">
        <v>157</v>
      </c>
      <c r="L2092">
        <v>339</v>
      </c>
      <c r="M2092" t="b">
        <v>0</v>
      </c>
      <c r="N2092" t="b">
        <v>0</v>
      </c>
      <c r="O2092" t="b">
        <v>0</v>
      </c>
    </row>
    <row r="2093" spans="1:15" x14ac:dyDescent="0.2">
      <c r="A2093" t="s">
        <v>7903</v>
      </c>
      <c r="B2093" s="1">
        <v>43113</v>
      </c>
      <c r="C2093" s="1">
        <v>43111.159756944442</v>
      </c>
      <c r="D2093" t="s">
        <v>7904</v>
      </c>
      <c r="E2093" t="s">
        <v>1974</v>
      </c>
      <c r="F2093">
        <v>25</v>
      </c>
      <c r="G2093" t="str">
        <f>VLOOKUP(YouTubeVideos[[#This Row],[category_id]],VideoCategories[],2,FALSE)</f>
        <v>News &amp; Politics</v>
      </c>
      <c r="H2093" t="s">
        <v>7905</v>
      </c>
      <c r="I2093">
        <v>253075</v>
      </c>
      <c r="J2093">
        <v>2066</v>
      </c>
      <c r="K2093">
        <v>1838</v>
      </c>
      <c r="L2093">
        <v>3718</v>
      </c>
      <c r="M2093" t="b">
        <v>0</v>
      </c>
      <c r="N2093" t="b">
        <v>0</v>
      </c>
      <c r="O2093" t="b">
        <v>0</v>
      </c>
    </row>
    <row r="2094" spans="1:15" x14ac:dyDescent="0.2">
      <c r="A2094" t="s">
        <v>15650</v>
      </c>
      <c r="B2094" s="1">
        <v>43193</v>
      </c>
      <c r="C2094" s="1">
        <v>43181.26253472222</v>
      </c>
      <c r="D2094" t="s">
        <v>15651</v>
      </c>
      <c r="E2094" t="s">
        <v>3013</v>
      </c>
      <c r="F2094">
        <v>24</v>
      </c>
      <c r="G2094" t="str">
        <f>VLOOKUP(YouTubeVideos[[#This Row],[category_id]],VideoCategories[],2,FALSE)</f>
        <v>Entertainment</v>
      </c>
      <c r="H2094" t="s">
        <v>15652</v>
      </c>
      <c r="I2094">
        <v>253263</v>
      </c>
      <c r="J2094">
        <v>11629</v>
      </c>
      <c r="K2094">
        <v>112</v>
      </c>
      <c r="L2094">
        <v>2054</v>
      </c>
      <c r="M2094" t="b">
        <v>0</v>
      </c>
      <c r="N2094" t="b">
        <v>0</v>
      </c>
      <c r="O2094" t="b">
        <v>0</v>
      </c>
    </row>
    <row r="2095" spans="1:15" x14ac:dyDescent="0.2">
      <c r="A2095" t="s">
        <v>13882</v>
      </c>
      <c r="B2095" s="1">
        <v>43164</v>
      </c>
      <c r="C2095" s="1">
        <v>43152.547129629631</v>
      </c>
      <c r="D2095" t="s">
        <v>13883</v>
      </c>
      <c r="E2095" t="s">
        <v>3274</v>
      </c>
      <c r="F2095">
        <v>26</v>
      </c>
      <c r="G2095" t="str">
        <f>VLOOKUP(YouTubeVideos[[#This Row],[category_id]],VideoCategories[],2,FALSE)</f>
        <v>Howto &amp; Style</v>
      </c>
      <c r="H2095" t="s">
        <v>13884</v>
      </c>
      <c r="I2095">
        <v>253615</v>
      </c>
      <c r="J2095">
        <v>6119</v>
      </c>
      <c r="K2095">
        <v>729</v>
      </c>
      <c r="L2095">
        <v>609</v>
      </c>
      <c r="M2095" t="b">
        <v>0</v>
      </c>
      <c r="N2095" t="b">
        <v>0</v>
      </c>
      <c r="O2095" t="b">
        <v>0</v>
      </c>
    </row>
    <row r="2096" spans="1:15" x14ac:dyDescent="0.2">
      <c r="A2096" t="s">
        <v>17301</v>
      </c>
      <c r="B2096" s="1">
        <v>43227</v>
      </c>
      <c r="C2096" s="1">
        <v>43218.471296296295</v>
      </c>
      <c r="D2096" t="s">
        <v>17302</v>
      </c>
      <c r="E2096" t="s">
        <v>16</v>
      </c>
      <c r="F2096">
        <v>17</v>
      </c>
      <c r="G2096" t="str">
        <f>VLOOKUP(YouTubeVideos[[#This Row],[category_id]],VideoCategories[],2,FALSE)</f>
        <v>Sports</v>
      </c>
      <c r="H2096" t="s">
        <v>17303</v>
      </c>
      <c r="I2096">
        <v>253623</v>
      </c>
      <c r="J2096">
        <v>3297</v>
      </c>
      <c r="K2096">
        <v>88</v>
      </c>
      <c r="L2096">
        <v>498</v>
      </c>
      <c r="M2096" t="b">
        <v>0</v>
      </c>
      <c r="N2096" t="b">
        <v>0</v>
      </c>
      <c r="O2096" t="b">
        <v>0</v>
      </c>
    </row>
    <row r="2097" spans="1:15" x14ac:dyDescent="0.2">
      <c r="A2097" t="s">
        <v>5204</v>
      </c>
      <c r="B2097" s="1">
        <v>43088</v>
      </c>
      <c r="C2097" s="1">
        <v>43082.375069444446</v>
      </c>
      <c r="D2097" t="s">
        <v>5205</v>
      </c>
      <c r="E2097" t="s">
        <v>1852</v>
      </c>
      <c r="F2097">
        <v>26</v>
      </c>
      <c r="G2097" t="str">
        <f>VLOOKUP(YouTubeVideos[[#This Row],[category_id]],VideoCategories[],2,FALSE)</f>
        <v>Howto &amp; Style</v>
      </c>
      <c r="H2097" t="s">
        <v>5206</v>
      </c>
      <c r="I2097">
        <v>253874</v>
      </c>
      <c r="J2097">
        <v>8854</v>
      </c>
      <c r="K2097">
        <v>175</v>
      </c>
      <c r="L2097">
        <v>730</v>
      </c>
      <c r="M2097" t="b">
        <v>0</v>
      </c>
      <c r="N2097" t="b">
        <v>0</v>
      </c>
      <c r="O2097" t="b">
        <v>0</v>
      </c>
    </row>
    <row r="2098" spans="1:15" x14ac:dyDescent="0.2">
      <c r="A2098" t="s">
        <v>10693</v>
      </c>
      <c r="B2098" s="1">
        <v>43133</v>
      </c>
      <c r="C2098" s="1">
        <v>43126.257523148146</v>
      </c>
      <c r="D2098" t="s">
        <v>10694</v>
      </c>
      <c r="E2098" t="s">
        <v>486</v>
      </c>
      <c r="F2098">
        <v>1</v>
      </c>
      <c r="G2098" t="str">
        <f>VLOOKUP(YouTubeVideos[[#This Row],[category_id]],VideoCategories[],2,FALSE)</f>
        <v>Film &amp; Animation</v>
      </c>
      <c r="H2098" t="s">
        <v>10695</v>
      </c>
      <c r="I2098">
        <v>253965</v>
      </c>
      <c r="J2098">
        <v>2444</v>
      </c>
      <c r="K2098">
        <v>437</v>
      </c>
      <c r="L2098">
        <v>1249</v>
      </c>
      <c r="M2098" t="b">
        <v>0</v>
      </c>
      <c r="N2098" t="b">
        <v>0</v>
      </c>
      <c r="O2098" t="b">
        <v>0</v>
      </c>
    </row>
    <row r="2099" spans="1:15" x14ac:dyDescent="0.2">
      <c r="A2099" t="s">
        <v>11965</v>
      </c>
      <c r="B2099" s="1">
        <v>43145</v>
      </c>
      <c r="C2099" s="1">
        <v>43143.251550925925</v>
      </c>
      <c r="D2099" t="s">
        <v>11966</v>
      </c>
      <c r="E2099" t="s">
        <v>252</v>
      </c>
      <c r="F2099">
        <v>17</v>
      </c>
      <c r="G2099" t="str">
        <f>VLOOKUP(YouTubeVideos[[#This Row],[category_id]],VideoCategories[],2,FALSE)</f>
        <v>Sports</v>
      </c>
      <c r="H2099" t="s">
        <v>11967</v>
      </c>
      <c r="I2099">
        <v>254142</v>
      </c>
      <c r="J2099">
        <v>733</v>
      </c>
      <c r="K2099">
        <v>1198</v>
      </c>
      <c r="L2099">
        <v>198</v>
      </c>
      <c r="M2099" t="b">
        <v>0</v>
      </c>
      <c r="N2099" t="b">
        <v>0</v>
      </c>
      <c r="O2099" t="b">
        <v>0</v>
      </c>
    </row>
    <row r="2100" spans="1:15" x14ac:dyDescent="0.2">
      <c r="A2100" t="s">
        <v>13957</v>
      </c>
      <c r="B2100" s="1">
        <v>43165</v>
      </c>
      <c r="C2100" s="1">
        <v>43153.771689814814</v>
      </c>
      <c r="D2100" t="s">
        <v>13958</v>
      </c>
      <c r="E2100" t="s">
        <v>13959</v>
      </c>
      <c r="F2100">
        <v>22</v>
      </c>
      <c r="G2100" t="str">
        <f>VLOOKUP(YouTubeVideos[[#This Row],[category_id]],VideoCategories[],2,FALSE)</f>
        <v>People &amp; Blogs</v>
      </c>
      <c r="H2100" t="s">
        <v>13960</v>
      </c>
      <c r="I2100">
        <v>254309</v>
      </c>
      <c r="J2100">
        <v>19631</v>
      </c>
      <c r="K2100">
        <v>62</v>
      </c>
      <c r="L2100">
        <v>1555</v>
      </c>
      <c r="M2100" t="b">
        <v>0</v>
      </c>
      <c r="N2100" t="b">
        <v>0</v>
      </c>
      <c r="O2100" t="b">
        <v>0</v>
      </c>
    </row>
    <row r="2101" spans="1:15" x14ac:dyDescent="0.2">
      <c r="A2101" t="s">
        <v>8925</v>
      </c>
      <c r="B2101" s="1">
        <v>43121</v>
      </c>
      <c r="C2101" s="1">
        <v>43118.250810185185</v>
      </c>
      <c r="D2101" t="s">
        <v>8926</v>
      </c>
      <c r="E2101" t="s">
        <v>818</v>
      </c>
      <c r="F2101">
        <v>24</v>
      </c>
      <c r="G2101" t="str">
        <f>VLOOKUP(YouTubeVideos[[#This Row],[category_id]],VideoCategories[],2,FALSE)</f>
        <v>Entertainment</v>
      </c>
      <c r="H2101" t="s">
        <v>8927</v>
      </c>
      <c r="I2101">
        <v>254424</v>
      </c>
      <c r="J2101">
        <v>1024</v>
      </c>
      <c r="K2101">
        <v>191</v>
      </c>
      <c r="L2101">
        <v>203</v>
      </c>
      <c r="M2101" t="b">
        <v>0</v>
      </c>
      <c r="N2101" t="b">
        <v>0</v>
      </c>
      <c r="O2101" t="b">
        <v>0</v>
      </c>
    </row>
    <row r="2102" spans="1:15" x14ac:dyDescent="0.2">
      <c r="A2102" t="s">
        <v>12697</v>
      </c>
      <c r="B2102" s="1">
        <v>43152</v>
      </c>
      <c r="C2102" s="1">
        <v>43150.349305555559</v>
      </c>
      <c r="D2102" t="s">
        <v>12698</v>
      </c>
      <c r="E2102" t="s">
        <v>1054</v>
      </c>
      <c r="F2102">
        <v>10</v>
      </c>
      <c r="G2102" t="str">
        <f>VLOOKUP(YouTubeVideos[[#This Row],[category_id]],VideoCategories[],2,FALSE)</f>
        <v>Music</v>
      </c>
      <c r="H2102" t="s">
        <v>12699</v>
      </c>
      <c r="I2102">
        <v>254444</v>
      </c>
      <c r="J2102">
        <v>7119</v>
      </c>
      <c r="K2102">
        <v>195</v>
      </c>
      <c r="L2102">
        <v>863</v>
      </c>
      <c r="M2102" t="b">
        <v>0</v>
      </c>
      <c r="N2102" t="b">
        <v>0</v>
      </c>
      <c r="O2102" t="b">
        <v>0</v>
      </c>
    </row>
    <row r="2103" spans="1:15" x14ac:dyDescent="0.2">
      <c r="A2103" t="s">
        <v>14096</v>
      </c>
      <c r="B2103" s="1">
        <v>43167</v>
      </c>
      <c r="C2103" s="1">
        <v>43157.266909722224</v>
      </c>
      <c r="D2103" t="s">
        <v>14097</v>
      </c>
      <c r="E2103" t="s">
        <v>1848</v>
      </c>
      <c r="F2103">
        <v>25</v>
      </c>
      <c r="G2103" t="str">
        <f>VLOOKUP(YouTubeVideos[[#This Row],[category_id]],VideoCategories[],2,FALSE)</f>
        <v>News &amp; Politics</v>
      </c>
      <c r="H2103" t="s">
        <v>14098</v>
      </c>
      <c r="I2103">
        <v>254521</v>
      </c>
      <c r="J2103">
        <v>1334</v>
      </c>
      <c r="K2103">
        <v>281</v>
      </c>
      <c r="L2103">
        <v>749</v>
      </c>
      <c r="M2103" t="b">
        <v>0</v>
      </c>
      <c r="N2103" t="b">
        <v>0</v>
      </c>
      <c r="O2103" t="b">
        <v>0</v>
      </c>
    </row>
    <row r="2104" spans="1:15" x14ac:dyDescent="0.2">
      <c r="A2104" t="s">
        <v>5537</v>
      </c>
      <c r="B2104" s="1">
        <v>43090</v>
      </c>
      <c r="C2104" s="1">
        <v>43083.603784722225</v>
      </c>
      <c r="D2104" t="s">
        <v>5538</v>
      </c>
      <c r="E2104" t="s">
        <v>3382</v>
      </c>
      <c r="F2104">
        <v>25</v>
      </c>
      <c r="G2104" t="str">
        <f>VLOOKUP(YouTubeVideos[[#This Row],[category_id]],VideoCategories[],2,FALSE)</f>
        <v>News &amp; Politics</v>
      </c>
      <c r="H2104" t="s">
        <v>5539</v>
      </c>
      <c r="I2104">
        <v>255517</v>
      </c>
      <c r="J2104">
        <v>3560</v>
      </c>
      <c r="K2104">
        <v>268</v>
      </c>
      <c r="L2104">
        <v>435</v>
      </c>
      <c r="M2104" t="b">
        <v>0</v>
      </c>
      <c r="N2104" t="b">
        <v>0</v>
      </c>
      <c r="O2104" t="b">
        <v>0</v>
      </c>
    </row>
    <row r="2105" spans="1:15" x14ac:dyDescent="0.2">
      <c r="A2105" t="s">
        <v>12688</v>
      </c>
      <c r="B2105" s="1">
        <v>43152</v>
      </c>
      <c r="C2105" s="1">
        <v>43151.154178240744</v>
      </c>
      <c r="D2105" t="s">
        <v>12689</v>
      </c>
      <c r="E2105" t="s">
        <v>6952</v>
      </c>
      <c r="F2105">
        <v>17</v>
      </c>
      <c r="G2105" t="str">
        <f>VLOOKUP(YouTubeVideos[[#This Row],[category_id]],VideoCategories[],2,FALSE)</f>
        <v>Sports</v>
      </c>
      <c r="H2105" t="s">
        <v>12690</v>
      </c>
      <c r="I2105">
        <v>255806</v>
      </c>
      <c r="J2105">
        <v>764</v>
      </c>
      <c r="K2105">
        <v>121</v>
      </c>
      <c r="L2105">
        <v>147</v>
      </c>
      <c r="M2105" t="b">
        <v>0</v>
      </c>
      <c r="N2105" t="b">
        <v>0</v>
      </c>
      <c r="O2105" t="b">
        <v>0</v>
      </c>
    </row>
    <row r="2106" spans="1:15" x14ac:dyDescent="0.2">
      <c r="A2106" t="s">
        <v>4575</v>
      </c>
      <c r="B2106" s="1">
        <v>43083</v>
      </c>
      <c r="C2106" s="1">
        <v>43077.171770833331</v>
      </c>
      <c r="D2106" t="s">
        <v>4576</v>
      </c>
      <c r="E2106" t="s">
        <v>1514</v>
      </c>
      <c r="F2106">
        <v>28</v>
      </c>
      <c r="G2106" t="str">
        <f>VLOOKUP(YouTubeVideos[[#This Row],[category_id]],VideoCategories[],2,FALSE)</f>
        <v>Science &amp; Technology</v>
      </c>
      <c r="H2106" t="s">
        <v>4577</v>
      </c>
      <c r="I2106">
        <v>256018</v>
      </c>
      <c r="J2106">
        <v>7086</v>
      </c>
      <c r="K2106">
        <v>275</v>
      </c>
      <c r="L2106">
        <v>1038</v>
      </c>
      <c r="M2106" t="b">
        <v>0</v>
      </c>
      <c r="N2106" t="b">
        <v>0</v>
      </c>
      <c r="O2106" t="b">
        <v>0</v>
      </c>
    </row>
    <row r="2107" spans="1:15" x14ac:dyDescent="0.2">
      <c r="A2107" t="s">
        <v>17310</v>
      </c>
      <c r="B2107" s="1">
        <v>43227</v>
      </c>
      <c r="C2107" s="1">
        <v>43216.277719907404</v>
      </c>
      <c r="D2107" t="s">
        <v>17311</v>
      </c>
      <c r="E2107" t="s">
        <v>17312</v>
      </c>
      <c r="F2107">
        <v>17</v>
      </c>
      <c r="G2107" t="str">
        <f>VLOOKUP(YouTubeVideos[[#This Row],[category_id]],VideoCategories[],2,FALSE)</f>
        <v>Sports</v>
      </c>
      <c r="H2107" t="s">
        <v>17313</v>
      </c>
      <c r="I2107">
        <v>256691</v>
      </c>
      <c r="J2107">
        <v>3531</v>
      </c>
      <c r="K2107">
        <v>610</v>
      </c>
      <c r="L2107">
        <v>1608</v>
      </c>
      <c r="M2107" t="b">
        <v>0</v>
      </c>
      <c r="N2107" t="b">
        <v>0</v>
      </c>
      <c r="O2107" t="b">
        <v>0</v>
      </c>
    </row>
    <row r="2108" spans="1:15" x14ac:dyDescent="0.2">
      <c r="A2108" t="s">
        <v>713</v>
      </c>
      <c r="B2108" s="1">
        <v>43056</v>
      </c>
      <c r="C2108" s="1">
        <v>43051.217743055553</v>
      </c>
      <c r="D2108" t="s">
        <v>714</v>
      </c>
      <c r="E2108" t="s">
        <v>715</v>
      </c>
      <c r="F2108">
        <v>25</v>
      </c>
      <c r="G2108" t="str">
        <f>VLOOKUP(YouTubeVideos[[#This Row],[category_id]],VideoCategories[],2,FALSE)</f>
        <v>News &amp; Politics</v>
      </c>
      <c r="H2108" t="s">
        <v>716</v>
      </c>
      <c r="I2108">
        <v>256760</v>
      </c>
      <c r="J2108">
        <v>782</v>
      </c>
      <c r="K2108">
        <v>98</v>
      </c>
      <c r="L2108">
        <v>793</v>
      </c>
      <c r="M2108" t="b">
        <v>0</v>
      </c>
      <c r="N2108" t="b">
        <v>0</v>
      </c>
      <c r="O2108" t="b">
        <v>0</v>
      </c>
    </row>
    <row r="2109" spans="1:15" x14ac:dyDescent="0.2">
      <c r="A2109" t="s">
        <v>2996</v>
      </c>
      <c r="B2109" s="1">
        <v>43073</v>
      </c>
      <c r="C2109" s="1">
        <v>43069.250069444446</v>
      </c>
      <c r="D2109" t="s">
        <v>2997</v>
      </c>
      <c r="E2109" t="s">
        <v>1269</v>
      </c>
      <c r="F2109">
        <v>27</v>
      </c>
      <c r="G2109" t="str">
        <f>VLOOKUP(YouTubeVideos[[#This Row],[category_id]],VideoCategories[],2,FALSE)</f>
        <v>Education</v>
      </c>
      <c r="H2109" t="s">
        <v>2998</v>
      </c>
      <c r="I2109">
        <v>256786</v>
      </c>
      <c r="J2109">
        <v>10439</v>
      </c>
      <c r="K2109">
        <v>108</v>
      </c>
      <c r="L2109">
        <v>1692</v>
      </c>
      <c r="M2109" t="b">
        <v>0</v>
      </c>
      <c r="N2109" t="b">
        <v>0</v>
      </c>
      <c r="O2109" t="b">
        <v>0</v>
      </c>
    </row>
    <row r="2110" spans="1:15" x14ac:dyDescent="0.2">
      <c r="A2110" t="s">
        <v>3805</v>
      </c>
      <c r="B2110" s="1">
        <v>43078</v>
      </c>
      <c r="C2110" s="1">
        <v>43071.505844907406</v>
      </c>
      <c r="D2110" t="s">
        <v>19921</v>
      </c>
      <c r="E2110" t="s">
        <v>19922</v>
      </c>
      <c r="F2110">
        <v>17</v>
      </c>
      <c r="G2110" t="str">
        <f>VLOOKUP(YouTubeVideos[[#This Row],[category_id]],VideoCategories[],2,FALSE)</f>
        <v>Sports</v>
      </c>
      <c r="H2110" t="s">
        <v>19923</v>
      </c>
      <c r="I2110">
        <v>257584</v>
      </c>
      <c r="J2110">
        <v>1131</v>
      </c>
      <c r="K2110">
        <v>29</v>
      </c>
      <c r="L2110">
        <v>75</v>
      </c>
      <c r="M2110" t="b">
        <v>0</v>
      </c>
      <c r="N2110" t="b">
        <v>0</v>
      </c>
      <c r="O2110" t="b">
        <v>0</v>
      </c>
    </row>
    <row r="2111" spans="1:15" x14ac:dyDescent="0.2">
      <c r="A2111" t="s">
        <v>12154</v>
      </c>
      <c r="B2111" s="1">
        <v>43146</v>
      </c>
      <c r="C2111" s="1">
        <v>43139.312511574077</v>
      </c>
      <c r="D2111" t="s">
        <v>12155</v>
      </c>
      <c r="E2111" t="s">
        <v>1734</v>
      </c>
      <c r="F2111">
        <v>27</v>
      </c>
      <c r="G2111" t="str">
        <f>VLOOKUP(YouTubeVideos[[#This Row],[category_id]],VideoCategories[],2,FALSE)</f>
        <v>Education</v>
      </c>
      <c r="H2111" t="s">
        <v>12156</v>
      </c>
      <c r="I2111">
        <v>257992</v>
      </c>
      <c r="J2111">
        <v>9808</v>
      </c>
      <c r="K2111">
        <v>120</v>
      </c>
      <c r="L2111">
        <v>507</v>
      </c>
      <c r="M2111" t="b">
        <v>0</v>
      </c>
      <c r="N2111" t="b">
        <v>0</v>
      </c>
      <c r="O2111" t="b">
        <v>0</v>
      </c>
    </row>
    <row r="2112" spans="1:15" x14ac:dyDescent="0.2">
      <c r="A2112" t="s">
        <v>15839</v>
      </c>
      <c r="B2112" s="1">
        <v>43197</v>
      </c>
      <c r="C2112" s="1">
        <v>43195.79173611111</v>
      </c>
      <c r="D2112" t="s">
        <v>15840</v>
      </c>
      <c r="E2112" t="s">
        <v>861</v>
      </c>
      <c r="F2112">
        <v>24</v>
      </c>
      <c r="G2112" t="str">
        <f>VLOOKUP(YouTubeVideos[[#This Row],[category_id]],VideoCategories[],2,FALSE)</f>
        <v>Entertainment</v>
      </c>
      <c r="H2112" t="s">
        <v>15841</v>
      </c>
      <c r="I2112">
        <v>258110</v>
      </c>
      <c r="J2112">
        <v>6281</v>
      </c>
      <c r="K2112">
        <v>279</v>
      </c>
      <c r="L2112">
        <v>534</v>
      </c>
      <c r="M2112" t="b">
        <v>0</v>
      </c>
      <c r="N2112" t="b">
        <v>0</v>
      </c>
      <c r="O2112" t="b">
        <v>0</v>
      </c>
    </row>
    <row r="2113" spans="1:15" x14ac:dyDescent="0.2">
      <c r="A2113" t="s">
        <v>11044</v>
      </c>
      <c r="B2113" s="1">
        <v>43136</v>
      </c>
      <c r="C2113" s="1">
        <v>38921.05846064815</v>
      </c>
      <c r="D2113" t="s">
        <v>11045</v>
      </c>
      <c r="E2113" t="s">
        <v>11046</v>
      </c>
      <c r="F2113">
        <v>24</v>
      </c>
      <c r="G2113" t="str">
        <f>VLOOKUP(YouTubeVideos[[#This Row],[category_id]],VideoCategories[],2,FALSE)</f>
        <v>Entertainment</v>
      </c>
      <c r="H2113" t="s">
        <v>11047</v>
      </c>
      <c r="I2113">
        <v>258506</v>
      </c>
      <c r="J2113">
        <v>459</v>
      </c>
      <c r="K2113">
        <v>152</v>
      </c>
      <c r="L2113">
        <v>82</v>
      </c>
      <c r="M2113" t="b">
        <v>0</v>
      </c>
      <c r="N2113" t="b">
        <v>0</v>
      </c>
      <c r="O2113" t="b">
        <v>0</v>
      </c>
    </row>
    <row r="2114" spans="1:15" x14ac:dyDescent="0.2">
      <c r="A2114" t="s">
        <v>6864</v>
      </c>
      <c r="B2114" s="1">
        <v>43105</v>
      </c>
      <c r="C2114" s="1">
        <v>43096.374837962961</v>
      </c>
      <c r="D2114" t="s">
        <v>6865</v>
      </c>
      <c r="E2114" t="s">
        <v>6866</v>
      </c>
      <c r="F2114">
        <v>24</v>
      </c>
      <c r="G2114" t="str">
        <f>VLOOKUP(YouTubeVideos[[#This Row],[category_id]],VideoCategories[],2,FALSE)</f>
        <v>Entertainment</v>
      </c>
      <c r="H2114" t="s">
        <v>6867</v>
      </c>
      <c r="I2114">
        <v>258521</v>
      </c>
      <c r="J2114">
        <v>2940</v>
      </c>
      <c r="K2114">
        <v>224</v>
      </c>
      <c r="L2114">
        <v>366</v>
      </c>
      <c r="M2114" t="b">
        <v>0</v>
      </c>
      <c r="N2114" t="b">
        <v>0</v>
      </c>
      <c r="O2114" t="b">
        <v>0</v>
      </c>
    </row>
    <row r="2115" spans="1:15" x14ac:dyDescent="0.2">
      <c r="A2115" t="s">
        <v>2105</v>
      </c>
      <c r="B2115" s="1">
        <v>43067</v>
      </c>
      <c r="C2115" s="1">
        <v>43060.517569444448</v>
      </c>
      <c r="D2115" t="s">
        <v>2106</v>
      </c>
      <c r="E2115" t="s">
        <v>1295</v>
      </c>
      <c r="F2115">
        <v>22</v>
      </c>
      <c r="G2115" t="str">
        <f>VLOOKUP(YouTubeVideos[[#This Row],[category_id]],VideoCategories[],2,FALSE)</f>
        <v>People &amp; Blogs</v>
      </c>
      <c r="H2115" t="s">
        <v>2107</v>
      </c>
      <c r="I2115">
        <v>258814</v>
      </c>
      <c r="J2115">
        <v>14865</v>
      </c>
      <c r="K2115">
        <v>281</v>
      </c>
      <c r="L2115">
        <v>1095</v>
      </c>
      <c r="M2115" t="b">
        <v>0</v>
      </c>
      <c r="N2115" t="b">
        <v>0</v>
      </c>
      <c r="O2115" t="b">
        <v>0</v>
      </c>
    </row>
    <row r="2116" spans="1:15" x14ac:dyDescent="0.2">
      <c r="A2116" t="s">
        <v>13781</v>
      </c>
      <c r="B2116" s="1">
        <v>43163</v>
      </c>
      <c r="C2116" s="1">
        <v>43152.625011574077</v>
      </c>
      <c r="D2116" t="s">
        <v>13782</v>
      </c>
      <c r="E2116" t="s">
        <v>3000</v>
      </c>
      <c r="F2116">
        <v>15</v>
      </c>
      <c r="G2116" t="str">
        <f>VLOOKUP(YouTubeVideos[[#This Row],[category_id]],VideoCategories[],2,FALSE)</f>
        <v>Pets &amp; Animals</v>
      </c>
      <c r="H2116" t="s">
        <v>13783</v>
      </c>
      <c r="I2116">
        <v>258850</v>
      </c>
      <c r="J2116">
        <v>9189</v>
      </c>
      <c r="K2116">
        <v>99</v>
      </c>
      <c r="L2116">
        <v>478</v>
      </c>
      <c r="M2116" t="b">
        <v>0</v>
      </c>
      <c r="N2116" t="b">
        <v>0</v>
      </c>
      <c r="O2116" t="b">
        <v>0</v>
      </c>
    </row>
    <row r="2117" spans="1:15" x14ac:dyDescent="0.2">
      <c r="A2117" t="s">
        <v>8139</v>
      </c>
      <c r="B2117" s="1">
        <v>43115</v>
      </c>
      <c r="C2117" s="1">
        <v>43109.231319444443</v>
      </c>
      <c r="D2117" t="s">
        <v>8140</v>
      </c>
      <c r="E2117" t="s">
        <v>8140</v>
      </c>
      <c r="F2117">
        <v>15</v>
      </c>
      <c r="G2117" t="str">
        <f>VLOOKUP(YouTubeVideos[[#This Row],[category_id]],VideoCategories[],2,FALSE)</f>
        <v>Pets &amp; Animals</v>
      </c>
      <c r="H2117" t="s">
        <v>8140</v>
      </c>
      <c r="I2117">
        <v>258887</v>
      </c>
      <c r="J2117">
        <v>2046</v>
      </c>
      <c r="K2117">
        <v>184</v>
      </c>
      <c r="L2117">
        <v>0</v>
      </c>
      <c r="M2117" t="b">
        <v>1</v>
      </c>
      <c r="N2117" t="b">
        <v>0</v>
      </c>
      <c r="O2117" t="b">
        <v>0</v>
      </c>
    </row>
    <row r="2118" spans="1:15" x14ac:dyDescent="0.2">
      <c r="A2118" t="s">
        <v>15990</v>
      </c>
      <c r="B2118" s="1">
        <v>43197</v>
      </c>
      <c r="C2118" s="1">
        <v>43186.493009259262</v>
      </c>
      <c r="D2118" t="s">
        <v>15991</v>
      </c>
      <c r="E2118" t="s">
        <v>1859</v>
      </c>
      <c r="F2118">
        <v>26</v>
      </c>
      <c r="G2118" t="str">
        <f>VLOOKUP(YouTubeVideos[[#This Row],[category_id]],VideoCategories[],2,FALSE)</f>
        <v>Howto &amp; Style</v>
      </c>
      <c r="H2118" t="s">
        <v>15992</v>
      </c>
      <c r="I2118">
        <v>259179</v>
      </c>
      <c r="J2118">
        <v>11033</v>
      </c>
      <c r="K2118">
        <v>218</v>
      </c>
      <c r="L2118">
        <v>2454</v>
      </c>
      <c r="M2118" t="b">
        <v>0</v>
      </c>
      <c r="N2118" t="b">
        <v>0</v>
      </c>
      <c r="O2118" t="b">
        <v>0</v>
      </c>
    </row>
    <row r="2119" spans="1:15" x14ac:dyDescent="0.2">
      <c r="A2119" t="s">
        <v>7393</v>
      </c>
      <c r="B2119" s="1">
        <v>43109</v>
      </c>
      <c r="C2119" s="1">
        <v>43105.375057870369</v>
      </c>
      <c r="D2119" t="s">
        <v>7394</v>
      </c>
      <c r="E2119" t="s">
        <v>7395</v>
      </c>
      <c r="F2119">
        <v>10</v>
      </c>
      <c r="G2119" t="str">
        <f>VLOOKUP(YouTubeVideos[[#This Row],[category_id]],VideoCategories[],2,FALSE)</f>
        <v>Music</v>
      </c>
      <c r="H2119" t="s">
        <v>7396</v>
      </c>
      <c r="I2119">
        <v>259371</v>
      </c>
      <c r="J2119">
        <v>19679</v>
      </c>
      <c r="K2119">
        <v>233</v>
      </c>
      <c r="L2119">
        <v>1368</v>
      </c>
      <c r="M2119" t="b">
        <v>0</v>
      </c>
      <c r="N2119" t="b">
        <v>0</v>
      </c>
      <c r="O2119" t="b">
        <v>0</v>
      </c>
    </row>
    <row r="2120" spans="1:15" x14ac:dyDescent="0.2">
      <c r="A2120" t="s">
        <v>15157</v>
      </c>
      <c r="B2120" s="1">
        <v>43185</v>
      </c>
      <c r="C2120" s="1">
        <v>43174.520011574074</v>
      </c>
      <c r="D2120" t="s">
        <v>15158</v>
      </c>
      <c r="E2120" t="s">
        <v>6492</v>
      </c>
      <c r="F2120">
        <v>26</v>
      </c>
      <c r="G2120" t="str">
        <f>VLOOKUP(YouTubeVideos[[#This Row],[category_id]],VideoCategories[],2,FALSE)</f>
        <v>Howto &amp; Style</v>
      </c>
      <c r="H2120" t="s">
        <v>15159</v>
      </c>
      <c r="I2120">
        <v>259404</v>
      </c>
      <c r="J2120">
        <v>10041</v>
      </c>
      <c r="K2120">
        <v>215</v>
      </c>
      <c r="L2120">
        <v>1025</v>
      </c>
      <c r="M2120" t="b">
        <v>0</v>
      </c>
      <c r="N2120" t="b">
        <v>0</v>
      </c>
      <c r="O2120" t="b">
        <v>0</v>
      </c>
    </row>
    <row r="2121" spans="1:15" x14ac:dyDescent="0.2">
      <c r="A2121" t="s">
        <v>16644</v>
      </c>
      <c r="B2121" s="1">
        <v>43213</v>
      </c>
      <c r="C2121" s="1">
        <v>43209.378275462965</v>
      </c>
      <c r="D2121" t="s">
        <v>16645</v>
      </c>
      <c r="E2121" t="s">
        <v>3194</v>
      </c>
      <c r="F2121">
        <v>24</v>
      </c>
      <c r="G2121" t="str">
        <f>VLOOKUP(YouTubeVideos[[#This Row],[category_id]],VideoCategories[],2,FALSE)</f>
        <v>Entertainment</v>
      </c>
      <c r="H2121" t="s">
        <v>16646</v>
      </c>
      <c r="I2121">
        <v>260410</v>
      </c>
      <c r="J2121">
        <v>5156</v>
      </c>
      <c r="K2121">
        <v>68</v>
      </c>
      <c r="L2121">
        <v>515</v>
      </c>
      <c r="M2121" t="b">
        <v>0</v>
      </c>
      <c r="N2121" t="b">
        <v>0</v>
      </c>
      <c r="O2121" t="b">
        <v>0</v>
      </c>
    </row>
    <row r="2122" spans="1:15" x14ac:dyDescent="0.2">
      <c r="A2122" t="s">
        <v>16028</v>
      </c>
      <c r="B2122" s="1">
        <v>43197</v>
      </c>
      <c r="C2122" s="1">
        <v>43185.492210648146</v>
      </c>
      <c r="D2122" t="s">
        <v>16029</v>
      </c>
      <c r="E2122" t="s">
        <v>16030</v>
      </c>
      <c r="F2122">
        <v>23</v>
      </c>
      <c r="G2122" t="str">
        <f>VLOOKUP(YouTubeVideos[[#This Row],[category_id]],VideoCategories[],2,FALSE)</f>
        <v>Comedy</v>
      </c>
      <c r="H2122" t="s">
        <v>63</v>
      </c>
      <c r="I2122">
        <v>260580</v>
      </c>
      <c r="J2122">
        <v>912</v>
      </c>
      <c r="K2122">
        <v>89</v>
      </c>
      <c r="L2122">
        <v>140</v>
      </c>
      <c r="M2122" t="b">
        <v>0</v>
      </c>
      <c r="N2122" t="b">
        <v>0</v>
      </c>
      <c r="O2122" t="b">
        <v>0</v>
      </c>
    </row>
    <row r="2123" spans="1:15" x14ac:dyDescent="0.2">
      <c r="A2123" t="s">
        <v>17291</v>
      </c>
      <c r="B2123" s="1">
        <v>43226</v>
      </c>
      <c r="C2123" s="1">
        <v>43209.702939814815</v>
      </c>
      <c r="D2123" t="s">
        <v>17292</v>
      </c>
      <c r="E2123" t="s">
        <v>17293</v>
      </c>
      <c r="F2123">
        <v>24</v>
      </c>
      <c r="G2123" t="str">
        <f>VLOOKUP(YouTubeVideos[[#This Row],[category_id]],VideoCategories[],2,FALSE)</f>
        <v>Entertainment</v>
      </c>
      <c r="H2123" t="s">
        <v>17294</v>
      </c>
      <c r="I2123">
        <v>260697</v>
      </c>
      <c r="J2123">
        <v>25115</v>
      </c>
      <c r="K2123">
        <v>381</v>
      </c>
      <c r="L2123">
        <v>0</v>
      </c>
      <c r="M2123" t="b">
        <v>1</v>
      </c>
      <c r="N2123" t="b">
        <v>0</v>
      </c>
      <c r="O2123" t="b">
        <v>0</v>
      </c>
    </row>
    <row r="2124" spans="1:15" x14ac:dyDescent="0.2">
      <c r="A2124" t="s">
        <v>996</v>
      </c>
      <c r="B2124" s="1">
        <v>43058</v>
      </c>
      <c r="C2124" s="1">
        <v>43052.312511574077</v>
      </c>
      <c r="D2124" t="s">
        <v>997</v>
      </c>
      <c r="E2124" t="s">
        <v>998</v>
      </c>
      <c r="F2124">
        <v>27</v>
      </c>
      <c r="G2124" t="str">
        <f>VLOOKUP(YouTubeVideos[[#This Row],[category_id]],VideoCategories[],2,FALSE)</f>
        <v>Education</v>
      </c>
      <c r="H2124" t="s">
        <v>999</v>
      </c>
      <c r="I2124">
        <v>260902</v>
      </c>
      <c r="J2124">
        <v>13029</v>
      </c>
      <c r="K2124">
        <v>245</v>
      </c>
      <c r="L2124">
        <v>634</v>
      </c>
      <c r="M2124" t="b">
        <v>0</v>
      </c>
      <c r="N2124" t="b">
        <v>0</v>
      </c>
      <c r="O2124" t="b">
        <v>0</v>
      </c>
    </row>
    <row r="2125" spans="1:15" x14ac:dyDescent="0.2">
      <c r="A2125" t="s">
        <v>842</v>
      </c>
      <c r="B2125" s="1">
        <v>43057</v>
      </c>
      <c r="C2125" s="1">
        <v>43052.824317129627</v>
      </c>
      <c r="D2125" t="s">
        <v>19756</v>
      </c>
      <c r="E2125" t="s">
        <v>843</v>
      </c>
      <c r="F2125">
        <v>24</v>
      </c>
      <c r="G2125" t="str">
        <f>VLOOKUP(YouTubeVideos[[#This Row],[category_id]],VideoCategories[],2,FALSE)</f>
        <v>Entertainment</v>
      </c>
      <c r="H2125" t="s">
        <v>19757</v>
      </c>
      <c r="I2125">
        <v>261429</v>
      </c>
      <c r="J2125">
        <v>4470</v>
      </c>
      <c r="K2125">
        <v>62</v>
      </c>
      <c r="L2125">
        <v>454</v>
      </c>
      <c r="M2125" t="b">
        <v>0</v>
      </c>
      <c r="N2125" t="b">
        <v>0</v>
      </c>
      <c r="O2125" t="b">
        <v>0</v>
      </c>
    </row>
    <row r="2126" spans="1:15" x14ac:dyDescent="0.2">
      <c r="A2126" t="s">
        <v>14539</v>
      </c>
      <c r="B2126" s="1">
        <v>43174</v>
      </c>
      <c r="C2126" s="1">
        <v>43160.340219907404</v>
      </c>
      <c r="D2126" t="s">
        <v>14540</v>
      </c>
      <c r="E2126" t="s">
        <v>14541</v>
      </c>
      <c r="F2126">
        <v>26</v>
      </c>
      <c r="G2126" t="str">
        <f>VLOOKUP(YouTubeVideos[[#This Row],[category_id]],VideoCategories[],2,FALSE)</f>
        <v>Howto &amp; Style</v>
      </c>
      <c r="H2126" t="s">
        <v>14542</v>
      </c>
      <c r="I2126">
        <v>261520</v>
      </c>
      <c r="J2126">
        <v>19333</v>
      </c>
      <c r="K2126">
        <v>145</v>
      </c>
      <c r="L2126">
        <v>744</v>
      </c>
      <c r="M2126" t="b">
        <v>0</v>
      </c>
      <c r="N2126" t="b">
        <v>0</v>
      </c>
      <c r="O2126" t="b">
        <v>0</v>
      </c>
    </row>
    <row r="2127" spans="1:15" x14ac:dyDescent="0.2">
      <c r="A2127" t="s">
        <v>14395</v>
      </c>
      <c r="B2127" s="1">
        <v>43173</v>
      </c>
      <c r="C2127" s="1">
        <v>43160.375601851854</v>
      </c>
      <c r="D2127" t="s">
        <v>20505</v>
      </c>
      <c r="E2127" t="s">
        <v>13692</v>
      </c>
      <c r="F2127">
        <v>24</v>
      </c>
      <c r="G2127" t="str">
        <f>VLOOKUP(YouTubeVideos[[#This Row],[category_id]],VideoCategories[],2,FALSE)</f>
        <v>Entertainment</v>
      </c>
      <c r="H2127" t="s">
        <v>14396</v>
      </c>
      <c r="I2127">
        <v>261803</v>
      </c>
      <c r="J2127">
        <v>5846</v>
      </c>
      <c r="K2127">
        <v>177</v>
      </c>
      <c r="L2127">
        <v>363</v>
      </c>
      <c r="M2127" t="b">
        <v>0</v>
      </c>
      <c r="N2127" t="b">
        <v>0</v>
      </c>
      <c r="O2127" t="b">
        <v>0</v>
      </c>
    </row>
    <row r="2128" spans="1:15" x14ac:dyDescent="0.2">
      <c r="A2128" t="s">
        <v>5996</v>
      </c>
      <c r="B2128" s="1">
        <v>43096</v>
      </c>
      <c r="C2128" s="1">
        <v>43093.333402777775</v>
      </c>
      <c r="D2128" t="s">
        <v>5997</v>
      </c>
      <c r="E2128" t="s">
        <v>520</v>
      </c>
      <c r="F2128">
        <v>26</v>
      </c>
      <c r="G2128" t="str">
        <f>VLOOKUP(YouTubeVideos[[#This Row],[category_id]],VideoCategories[],2,FALSE)</f>
        <v>Howto &amp; Style</v>
      </c>
      <c r="H2128" t="s">
        <v>5998</v>
      </c>
      <c r="I2128">
        <v>261810</v>
      </c>
      <c r="J2128">
        <v>3736</v>
      </c>
      <c r="K2128">
        <v>1074</v>
      </c>
      <c r="L2128">
        <v>1136</v>
      </c>
      <c r="M2128" t="b">
        <v>0</v>
      </c>
      <c r="N2128" t="b">
        <v>0</v>
      </c>
      <c r="O2128" t="b">
        <v>0</v>
      </c>
    </row>
    <row r="2129" spans="1:15" x14ac:dyDescent="0.2">
      <c r="A2129" t="s">
        <v>8911</v>
      </c>
      <c r="B2129" s="1">
        <v>43120</v>
      </c>
      <c r="C2129" s="1">
        <v>43114.423252314817</v>
      </c>
      <c r="D2129" t="s">
        <v>8912</v>
      </c>
      <c r="E2129" t="s">
        <v>8913</v>
      </c>
      <c r="F2129">
        <v>26</v>
      </c>
      <c r="G2129" t="str">
        <f>VLOOKUP(YouTubeVideos[[#This Row],[category_id]],VideoCategories[],2,FALSE)</f>
        <v>Howto &amp; Style</v>
      </c>
      <c r="H2129" t="s">
        <v>8914</v>
      </c>
      <c r="I2129">
        <v>261872</v>
      </c>
      <c r="J2129">
        <v>18057</v>
      </c>
      <c r="K2129">
        <v>266</v>
      </c>
      <c r="L2129">
        <v>1746</v>
      </c>
      <c r="M2129" t="b">
        <v>0</v>
      </c>
      <c r="N2129" t="b">
        <v>0</v>
      </c>
      <c r="O2129" t="b">
        <v>0</v>
      </c>
    </row>
    <row r="2130" spans="1:15" x14ac:dyDescent="0.2">
      <c r="A2130" t="s">
        <v>6408</v>
      </c>
      <c r="B2130" s="1">
        <v>43102</v>
      </c>
      <c r="C2130" s="1">
        <v>43091.021284722221</v>
      </c>
      <c r="D2130" t="s">
        <v>6409</v>
      </c>
      <c r="E2130" t="s">
        <v>3726</v>
      </c>
      <c r="F2130">
        <v>26</v>
      </c>
      <c r="G2130" t="str">
        <f>VLOOKUP(YouTubeVideos[[#This Row],[category_id]],VideoCategories[],2,FALSE)</f>
        <v>Howto &amp; Style</v>
      </c>
      <c r="H2130" t="s">
        <v>6410</v>
      </c>
      <c r="I2130">
        <v>262018</v>
      </c>
      <c r="J2130">
        <v>7749</v>
      </c>
      <c r="K2130">
        <v>189</v>
      </c>
      <c r="L2130">
        <v>1816</v>
      </c>
      <c r="M2130" t="b">
        <v>0</v>
      </c>
      <c r="N2130" t="b">
        <v>0</v>
      </c>
      <c r="O2130" t="b">
        <v>0</v>
      </c>
    </row>
    <row r="2131" spans="1:15" x14ac:dyDescent="0.2">
      <c r="A2131" t="s">
        <v>12469</v>
      </c>
      <c r="B2131" s="1">
        <v>43150</v>
      </c>
      <c r="C2131" s="1">
        <v>43148.901967592596</v>
      </c>
      <c r="D2131" t="s">
        <v>12470</v>
      </c>
      <c r="E2131" t="s">
        <v>252</v>
      </c>
      <c r="F2131">
        <v>17</v>
      </c>
      <c r="G2131" t="str">
        <f>VLOOKUP(YouTubeVideos[[#This Row],[category_id]],VideoCategories[],2,FALSE)</f>
        <v>Sports</v>
      </c>
      <c r="H2131" t="s">
        <v>12471</v>
      </c>
      <c r="I2131">
        <v>262100</v>
      </c>
      <c r="J2131">
        <v>1875</v>
      </c>
      <c r="K2131">
        <v>303</v>
      </c>
      <c r="L2131">
        <v>524</v>
      </c>
      <c r="M2131" t="b">
        <v>0</v>
      </c>
      <c r="N2131" t="b">
        <v>0</v>
      </c>
      <c r="O2131" t="b">
        <v>0</v>
      </c>
    </row>
    <row r="2132" spans="1:15" x14ac:dyDescent="0.2">
      <c r="A2132" t="s">
        <v>8383</v>
      </c>
      <c r="B2132" s="1">
        <v>43117</v>
      </c>
      <c r="C2132" s="1">
        <v>43111.486076388886</v>
      </c>
      <c r="D2132" t="s">
        <v>8384</v>
      </c>
      <c r="E2132" t="s">
        <v>8385</v>
      </c>
      <c r="F2132">
        <v>22</v>
      </c>
      <c r="G2132" t="str">
        <f>VLOOKUP(YouTubeVideos[[#This Row],[category_id]],VideoCategories[],2,FALSE)</f>
        <v>People &amp; Blogs</v>
      </c>
      <c r="H2132" t="s">
        <v>8386</v>
      </c>
      <c r="I2132">
        <v>262553</v>
      </c>
      <c r="J2132">
        <v>5869</v>
      </c>
      <c r="K2132">
        <v>302</v>
      </c>
      <c r="L2132">
        <v>732</v>
      </c>
      <c r="M2132" t="b">
        <v>0</v>
      </c>
      <c r="N2132" t="b">
        <v>0</v>
      </c>
      <c r="O2132" t="b">
        <v>0</v>
      </c>
    </row>
    <row r="2133" spans="1:15" x14ac:dyDescent="0.2">
      <c r="A2133" t="s">
        <v>8878</v>
      </c>
      <c r="B2133" s="1">
        <v>43120</v>
      </c>
      <c r="C2133" s="1">
        <v>43113.759259259263</v>
      </c>
      <c r="D2133" t="s">
        <v>8879</v>
      </c>
      <c r="E2133" t="s">
        <v>8880</v>
      </c>
      <c r="F2133">
        <v>22</v>
      </c>
      <c r="G2133" t="str">
        <f>VLOOKUP(YouTubeVideos[[#This Row],[category_id]],VideoCategories[],2,FALSE)</f>
        <v>People &amp; Blogs</v>
      </c>
      <c r="H2133" t="s">
        <v>8881</v>
      </c>
      <c r="I2133">
        <v>263061</v>
      </c>
      <c r="J2133">
        <v>5760</v>
      </c>
      <c r="K2133">
        <v>275</v>
      </c>
      <c r="L2133">
        <v>1364</v>
      </c>
      <c r="M2133" t="b">
        <v>0</v>
      </c>
      <c r="N2133" t="b">
        <v>0</v>
      </c>
      <c r="O2133" t="b">
        <v>0</v>
      </c>
    </row>
    <row r="2134" spans="1:15" x14ac:dyDescent="0.2">
      <c r="A2134" t="s">
        <v>13226</v>
      </c>
      <c r="B2134" s="1">
        <v>43157</v>
      </c>
      <c r="C2134" s="1">
        <v>43147.964328703703</v>
      </c>
      <c r="D2134" t="s">
        <v>13227</v>
      </c>
      <c r="E2134" t="s">
        <v>13228</v>
      </c>
      <c r="F2134">
        <v>24</v>
      </c>
      <c r="G2134" t="str">
        <f>VLOOKUP(YouTubeVideos[[#This Row],[category_id]],VideoCategories[],2,FALSE)</f>
        <v>Entertainment</v>
      </c>
      <c r="H2134" t="s">
        <v>13229</v>
      </c>
      <c r="I2134">
        <v>263464</v>
      </c>
      <c r="J2134">
        <v>1090</v>
      </c>
      <c r="K2134">
        <v>3158</v>
      </c>
      <c r="L2134">
        <v>992</v>
      </c>
      <c r="M2134" t="b">
        <v>0</v>
      </c>
      <c r="N2134" t="b">
        <v>0</v>
      </c>
      <c r="O2134" t="b">
        <v>0</v>
      </c>
    </row>
    <row r="2135" spans="1:15" x14ac:dyDescent="0.2">
      <c r="A2135" t="s">
        <v>10450</v>
      </c>
      <c r="B2135" s="1">
        <v>43132</v>
      </c>
      <c r="C2135" s="1">
        <v>43125.875694444447</v>
      </c>
      <c r="D2135" t="s">
        <v>10451</v>
      </c>
      <c r="E2135" t="s">
        <v>8472</v>
      </c>
      <c r="F2135">
        <v>10</v>
      </c>
      <c r="G2135" t="str">
        <f>VLOOKUP(YouTubeVideos[[#This Row],[category_id]],VideoCategories[],2,FALSE)</f>
        <v>Music</v>
      </c>
      <c r="H2135" t="s">
        <v>10452</v>
      </c>
      <c r="I2135">
        <v>263914</v>
      </c>
      <c r="J2135">
        <v>7604</v>
      </c>
      <c r="K2135">
        <v>374</v>
      </c>
      <c r="L2135">
        <v>961</v>
      </c>
      <c r="M2135" t="b">
        <v>0</v>
      </c>
      <c r="N2135" t="b">
        <v>0</v>
      </c>
      <c r="O2135" t="b">
        <v>0</v>
      </c>
    </row>
    <row r="2136" spans="1:15" x14ac:dyDescent="0.2">
      <c r="A2136" t="s">
        <v>9378</v>
      </c>
      <c r="B2136" s="1">
        <v>43124</v>
      </c>
      <c r="C2136" s="1">
        <v>43117.899085648147</v>
      </c>
      <c r="D2136" t="s">
        <v>9379</v>
      </c>
      <c r="E2136" t="s">
        <v>6678</v>
      </c>
      <c r="F2136">
        <v>28</v>
      </c>
      <c r="G2136" t="str">
        <f>VLOOKUP(YouTubeVideos[[#This Row],[category_id]],VideoCategories[],2,FALSE)</f>
        <v>Science &amp; Technology</v>
      </c>
      <c r="H2136" t="s">
        <v>9380</v>
      </c>
      <c r="I2136">
        <v>264153</v>
      </c>
      <c r="J2136">
        <v>8671</v>
      </c>
      <c r="K2136">
        <v>382</v>
      </c>
      <c r="L2136">
        <v>660</v>
      </c>
      <c r="M2136" t="b">
        <v>0</v>
      </c>
      <c r="N2136" t="b">
        <v>0</v>
      </c>
      <c r="O2136" t="b">
        <v>0</v>
      </c>
    </row>
    <row r="2137" spans="1:15" x14ac:dyDescent="0.2">
      <c r="A2137" t="s">
        <v>10353</v>
      </c>
      <c r="B2137" s="1">
        <v>43132</v>
      </c>
      <c r="C2137" s="1">
        <v>43129.375509259262</v>
      </c>
      <c r="D2137" t="s">
        <v>10354</v>
      </c>
      <c r="E2137" t="s">
        <v>495</v>
      </c>
      <c r="F2137">
        <v>24</v>
      </c>
      <c r="G2137" t="str">
        <f>VLOOKUP(YouTubeVideos[[#This Row],[category_id]],VideoCategories[],2,FALSE)</f>
        <v>Entertainment</v>
      </c>
      <c r="H2137" t="s">
        <v>10355</v>
      </c>
      <c r="I2137">
        <v>264158</v>
      </c>
      <c r="J2137">
        <v>1919</v>
      </c>
      <c r="K2137">
        <v>309</v>
      </c>
      <c r="L2137">
        <v>673</v>
      </c>
      <c r="M2137" t="b">
        <v>0</v>
      </c>
      <c r="N2137" t="b">
        <v>0</v>
      </c>
      <c r="O2137" t="b">
        <v>0</v>
      </c>
    </row>
    <row r="2138" spans="1:15" x14ac:dyDescent="0.2">
      <c r="A2138" t="s">
        <v>18521</v>
      </c>
      <c r="B2138" s="1">
        <v>43250</v>
      </c>
      <c r="C2138" s="1">
        <v>43244.447604166664</v>
      </c>
      <c r="D2138" t="s">
        <v>20735</v>
      </c>
      <c r="E2138" t="s">
        <v>17229</v>
      </c>
      <c r="F2138">
        <v>17</v>
      </c>
      <c r="G2138" t="str">
        <f>VLOOKUP(YouTubeVideos[[#This Row],[category_id]],VideoCategories[],2,FALSE)</f>
        <v>Sports</v>
      </c>
      <c r="H2138" t="s">
        <v>18522</v>
      </c>
      <c r="I2138">
        <v>264249</v>
      </c>
      <c r="J2138">
        <v>2027</v>
      </c>
      <c r="K2138">
        <v>1773</v>
      </c>
      <c r="L2138">
        <v>1934</v>
      </c>
      <c r="M2138" t="b">
        <v>0</v>
      </c>
      <c r="N2138" t="b">
        <v>0</v>
      </c>
      <c r="O2138" t="b">
        <v>0</v>
      </c>
    </row>
    <row r="2139" spans="1:15" x14ac:dyDescent="0.2">
      <c r="A2139" t="s">
        <v>7863</v>
      </c>
      <c r="B2139" s="1">
        <v>43112</v>
      </c>
      <c r="C2139" s="1">
        <v>43105.491388888891</v>
      </c>
      <c r="D2139" t="s">
        <v>7864</v>
      </c>
      <c r="E2139" t="s">
        <v>7865</v>
      </c>
      <c r="F2139">
        <v>24</v>
      </c>
      <c r="G2139" t="str">
        <f>VLOOKUP(YouTubeVideos[[#This Row],[category_id]],VideoCategories[],2,FALSE)</f>
        <v>Entertainment</v>
      </c>
      <c r="H2139" t="s">
        <v>7866</v>
      </c>
      <c r="I2139">
        <v>264383</v>
      </c>
      <c r="J2139">
        <v>17398</v>
      </c>
      <c r="K2139">
        <v>409</v>
      </c>
      <c r="L2139">
        <v>1948</v>
      </c>
      <c r="M2139" t="b">
        <v>0</v>
      </c>
      <c r="N2139" t="b">
        <v>0</v>
      </c>
      <c r="O2139" t="b">
        <v>0</v>
      </c>
    </row>
    <row r="2140" spans="1:15" x14ac:dyDescent="0.2">
      <c r="A2140" t="s">
        <v>2856</v>
      </c>
      <c r="B2140" s="1">
        <v>43072</v>
      </c>
      <c r="C2140" s="1">
        <v>43071.020844907405</v>
      </c>
      <c r="D2140" t="s">
        <v>2857</v>
      </c>
      <c r="E2140" t="s">
        <v>54</v>
      </c>
      <c r="F2140">
        <v>24</v>
      </c>
      <c r="G2140" t="str">
        <f>VLOOKUP(YouTubeVideos[[#This Row],[category_id]],VideoCategories[],2,FALSE)</f>
        <v>Entertainment</v>
      </c>
      <c r="H2140" t="s">
        <v>2858</v>
      </c>
      <c r="I2140">
        <v>264632</v>
      </c>
      <c r="J2140">
        <v>4901</v>
      </c>
      <c r="K2140">
        <v>81</v>
      </c>
      <c r="L2140">
        <v>487</v>
      </c>
      <c r="M2140" t="b">
        <v>0</v>
      </c>
      <c r="N2140" t="b">
        <v>0</v>
      </c>
      <c r="O2140" t="b">
        <v>0</v>
      </c>
    </row>
    <row r="2141" spans="1:15" x14ac:dyDescent="0.2">
      <c r="A2141" t="s">
        <v>7067</v>
      </c>
      <c r="B2141" s="1">
        <v>43107</v>
      </c>
      <c r="C2141" s="1">
        <v>43101.958344907405</v>
      </c>
      <c r="D2141" t="s">
        <v>7068</v>
      </c>
      <c r="E2141" t="s">
        <v>2633</v>
      </c>
      <c r="F2141">
        <v>22</v>
      </c>
      <c r="G2141" t="str">
        <f>VLOOKUP(YouTubeVideos[[#This Row],[category_id]],VideoCategories[],2,FALSE)</f>
        <v>People &amp; Blogs</v>
      </c>
      <c r="H2141" t="s">
        <v>7069</v>
      </c>
      <c r="I2141">
        <v>264912</v>
      </c>
      <c r="J2141">
        <v>8384</v>
      </c>
      <c r="K2141">
        <v>123</v>
      </c>
      <c r="L2141">
        <v>354</v>
      </c>
      <c r="M2141" t="b">
        <v>0</v>
      </c>
      <c r="N2141" t="b">
        <v>0</v>
      </c>
      <c r="O2141" t="b">
        <v>0</v>
      </c>
    </row>
    <row r="2142" spans="1:15" x14ac:dyDescent="0.2">
      <c r="A2142" t="s">
        <v>14679</v>
      </c>
      <c r="B2142" s="1">
        <v>43177</v>
      </c>
      <c r="C2142" s="1">
        <v>43171.37572916667</v>
      </c>
      <c r="D2142" t="s">
        <v>14680</v>
      </c>
      <c r="E2142" t="s">
        <v>495</v>
      </c>
      <c r="F2142">
        <v>24</v>
      </c>
      <c r="G2142" t="str">
        <f>VLOOKUP(YouTubeVideos[[#This Row],[category_id]],VideoCategories[],2,FALSE)</f>
        <v>Entertainment</v>
      </c>
      <c r="H2142" t="s">
        <v>14681</v>
      </c>
      <c r="I2142">
        <v>264956</v>
      </c>
      <c r="J2142">
        <v>10200</v>
      </c>
      <c r="K2142">
        <v>142</v>
      </c>
      <c r="L2142">
        <v>820</v>
      </c>
      <c r="M2142" t="b">
        <v>0</v>
      </c>
      <c r="N2142" t="b">
        <v>0</v>
      </c>
      <c r="O2142" t="b">
        <v>0</v>
      </c>
    </row>
    <row r="2143" spans="1:15" x14ac:dyDescent="0.2">
      <c r="A2143" t="s">
        <v>2616</v>
      </c>
      <c r="B2143" s="1">
        <v>43070</v>
      </c>
      <c r="C2143" s="1">
        <v>43069.250081018516</v>
      </c>
      <c r="D2143" t="s">
        <v>2617</v>
      </c>
      <c r="E2143" t="s">
        <v>47</v>
      </c>
      <c r="F2143">
        <v>24</v>
      </c>
      <c r="G2143" t="str">
        <f>VLOOKUP(YouTubeVideos[[#This Row],[category_id]],VideoCategories[],2,FALSE)</f>
        <v>Entertainment</v>
      </c>
      <c r="H2143" t="s">
        <v>2618</v>
      </c>
      <c r="I2143">
        <v>264975</v>
      </c>
      <c r="J2143">
        <v>5214</v>
      </c>
      <c r="K2143">
        <v>217</v>
      </c>
      <c r="L2143">
        <v>308</v>
      </c>
      <c r="M2143" t="b">
        <v>0</v>
      </c>
      <c r="N2143" t="b">
        <v>0</v>
      </c>
      <c r="O2143" t="b">
        <v>0</v>
      </c>
    </row>
    <row r="2144" spans="1:15" x14ac:dyDescent="0.2">
      <c r="A2144" t="s">
        <v>13869</v>
      </c>
      <c r="B2144" s="1">
        <v>43164</v>
      </c>
      <c r="C2144" s="1">
        <v>43151.883877314816</v>
      </c>
      <c r="D2144" t="s">
        <v>13870</v>
      </c>
      <c r="E2144" t="s">
        <v>12286</v>
      </c>
      <c r="F2144">
        <v>25</v>
      </c>
      <c r="G2144" t="str">
        <f>VLOOKUP(YouTubeVideos[[#This Row],[category_id]],VideoCategories[],2,FALSE)</f>
        <v>News &amp; Politics</v>
      </c>
      <c r="H2144" t="s">
        <v>13871</v>
      </c>
      <c r="I2144">
        <v>265096</v>
      </c>
      <c r="J2144">
        <v>5109</v>
      </c>
      <c r="K2144">
        <v>1672</v>
      </c>
      <c r="L2144">
        <v>5676</v>
      </c>
      <c r="M2144" t="b">
        <v>0</v>
      </c>
      <c r="N2144" t="b">
        <v>0</v>
      </c>
      <c r="O2144" t="b">
        <v>0</v>
      </c>
    </row>
    <row r="2145" spans="1:15" x14ac:dyDescent="0.2">
      <c r="A2145" t="s">
        <v>9947</v>
      </c>
      <c r="B2145" s="1">
        <v>43129</v>
      </c>
      <c r="C2145" s="1">
        <v>43124.291909722226</v>
      </c>
      <c r="D2145" t="s">
        <v>20244</v>
      </c>
      <c r="E2145" t="s">
        <v>9039</v>
      </c>
      <c r="F2145">
        <v>24</v>
      </c>
      <c r="G2145" t="str">
        <f>VLOOKUP(YouTubeVideos[[#This Row],[category_id]],VideoCategories[],2,FALSE)</f>
        <v>Entertainment</v>
      </c>
      <c r="H2145" t="s">
        <v>9948</v>
      </c>
      <c r="I2145">
        <v>265260</v>
      </c>
      <c r="J2145">
        <v>1942</v>
      </c>
      <c r="K2145">
        <v>112</v>
      </c>
      <c r="L2145">
        <v>52</v>
      </c>
      <c r="M2145" t="b">
        <v>0</v>
      </c>
      <c r="N2145" t="b">
        <v>0</v>
      </c>
      <c r="O2145" t="b">
        <v>0</v>
      </c>
    </row>
    <row r="2146" spans="1:15" x14ac:dyDescent="0.2">
      <c r="A2146" t="s">
        <v>851</v>
      </c>
      <c r="B2146" s="1">
        <v>43057</v>
      </c>
      <c r="C2146" s="1">
        <v>43052.333368055559</v>
      </c>
      <c r="D2146" t="s">
        <v>852</v>
      </c>
      <c r="E2146" t="s">
        <v>853</v>
      </c>
      <c r="F2146">
        <v>26</v>
      </c>
      <c r="G2146" t="str">
        <f>VLOOKUP(YouTubeVideos[[#This Row],[category_id]],VideoCategories[],2,FALSE)</f>
        <v>Howto &amp; Style</v>
      </c>
      <c r="H2146" t="s">
        <v>854</v>
      </c>
      <c r="I2146">
        <v>265799</v>
      </c>
      <c r="J2146">
        <v>14179</v>
      </c>
      <c r="K2146">
        <v>384</v>
      </c>
      <c r="L2146">
        <v>1727</v>
      </c>
      <c r="M2146" t="b">
        <v>0</v>
      </c>
      <c r="N2146" t="b">
        <v>0</v>
      </c>
      <c r="O2146" t="b">
        <v>0</v>
      </c>
    </row>
    <row r="2147" spans="1:15" x14ac:dyDescent="0.2">
      <c r="A2147" t="s">
        <v>13087</v>
      </c>
      <c r="B2147" s="1">
        <v>43155</v>
      </c>
      <c r="C2147" s="1">
        <v>43147.354178240741</v>
      </c>
      <c r="D2147" t="s">
        <v>13088</v>
      </c>
      <c r="E2147" t="s">
        <v>853</v>
      </c>
      <c r="F2147">
        <v>26</v>
      </c>
      <c r="G2147" t="str">
        <f>VLOOKUP(YouTubeVideos[[#This Row],[category_id]],VideoCategories[],2,FALSE)</f>
        <v>Howto &amp; Style</v>
      </c>
      <c r="H2147" t="s">
        <v>13089</v>
      </c>
      <c r="I2147">
        <v>266142</v>
      </c>
      <c r="J2147">
        <v>10697</v>
      </c>
      <c r="K2147">
        <v>389</v>
      </c>
      <c r="L2147">
        <v>1035</v>
      </c>
      <c r="M2147" t="b">
        <v>0</v>
      </c>
      <c r="N2147" t="b">
        <v>0</v>
      </c>
      <c r="O2147" t="b">
        <v>0</v>
      </c>
    </row>
    <row r="2148" spans="1:15" x14ac:dyDescent="0.2">
      <c r="A2148" t="s">
        <v>8098</v>
      </c>
      <c r="B2148" s="1">
        <v>43114</v>
      </c>
      <c r="C2148" s="1">
        <v>43108.332349537035</v>
      </c>
      <c r="D2148" t="s">
        <v>8099</v>
      </c>
      <c r="E2148" t="s">
        <v>982</v>
      </c>
      <c r="F2148">
        <v>27</v>
      </c>
      <c r="G2148" t="str">
        <f>VLOOKUP(YouTubeVideos[[#This Row],[category_id]],VideoCategories[],2,FALSE)</f>
        <v>Education</v>
      </c>
      <c r="H2148" t="s">
        <v>8100</v>
      </c>
      <c r="I2148">
        <v>266155</v>
      </c>
      <c r="J2148">
        <v>9422</v>
      </c>
      <c r="K2148">
        <v>184</v>
      </c>
      <c r="L2148">
        <v>491</v>
      </c>
      <c r="M2148" t="b">
        <v>0</v>
      </c>
      <c r="N2148" t="b">
        <v>0</v>
      </c>
      <c r="O2148" t="b">
        <v>0</v>
      </c>
    </row>
    <row r="2149" spans="1:15" x14ac:dyDescent="0.2">
      <c r="A2149" t="s">
        <v>15338</v>
      </c>
      <c r="B2149" s="1">
        <v>43188</v>
      </c>
      <c r="C2149" s="1">
        <v>43181.208356481482</v>
      </c>
      <c r="D2149" t="s">
        <v>15339</v>
      </c>
      <c r="E2149" t="s">
        <v>956</v>
      </c>
      <c r="F2149">
        <v>28</v>
      </c>
      <c r="G2149" t="str">
        <f>VLOOKUP(YouTubeVideos[[#This Row],[category_id]],VideoCategories[],2,FALSE)</f>
        <v>Science &amp; Technology</v>
      </c>
      <c r="H2149" t="s">
        <v>15340</v>
      </c>
      <c r="I2149">
        <v>266389</v>
      </c>
      <c r="J2149">
        <v>7849</v>
      </c>
      <c r="K2149">
        <v>824</v>
      </c>
      <c r="L2149">
        <v>1311</v>
      </c>
      <c r="M2149" t="b">
        <v>0</v>
      </c>
      <c r="N2149" t="b">
        <v>0</v>
      </c>
      <c r="O2149" t="b">
        <v>0</v>
      </c>
    </row>
    <row r="2150" spans="1:15" x14ac:dyDescent="0.2">
      <c r="A2150" t="s">
        <v>11819</v>
      </c>
      <c r="B2150" s="1">
        <v>43144</v>
      </c>
      <c r="C2150" s="1">
        <v>43143.157962962963</v>
      </c>
      <c r="D2150" t="s">
        <v>11820</v>
      </c>
      <c r="E2150" t="s">
        <v>6952</v>
      </c>
      <c r="F2150">
        <v>17</v>
      </c>
      <c r="G2150" t="str">
        <f>VLOOKUP(YouTubeVideos[[#This Row],[category_id]],VideoCategories[],2,FALSE)</f>
        <v>Sports</v>
      </c>
      <c r="H2150" t="s">
        <v>11821</v>
      </c>
      <c r="I2150">
        <v>266874</v>
      </c>
      <c r="J2150">
        <v>3489</v>
      </c>
      <c r="K2150">
        <v>976</v>
      </c>
      <c r="L2150">
        <v>1386</v>
      </c>
      <c r="M2150" t="b">
        <v>0</v>
      </c>
      <c r="N2150" t="b">
        <v>0</v>
      </c>
      <c r="O2150" t="b">
        <v>0</v>
      </c>
    </row>
    <row r="2151" spans="1:15" x14ac:dyDescent="0.2">
      <c r="A2151" t="s">
        <v>4965</v>
      </c>
      <c r="B2151" s="1">
        <v>43086</v>
      </c>
      <c r="C2151" s="1">
        <v>43080.374976851854</v>
      </c>
      <c r="D2151" t="s">
        <v>4966</v>
      </c>
      <c r="E2151" t="s">
        <v>1809</v>
      </c>
      <c r="F2151">
        <v>23</v>
      </c>
      <c r="G2151" t="str">
        <f>VLOOKUP(YouTubeVideos[[#This Row],[category_id]],VideoCategories[],2,FALSE)</f>
        <v>Comedy</v>
      </c>
      <c r="H2151" t="s">
        <v>4967</v>
      </c>
      <c r="I2151">
        <v>267038</v>
      </c>
      <c r="J2151">
        <v>24048</v>
      </c>
      <c r="K2151">
        <v>446</v>
      </c>
      <c r="L2151">
        <v>1640</v>
      </c>
      <c r="M2151" t="b">
        <v>0</v>
      </c>
      <c r="N2151" t="b">
        <v>0</v>
      </c>
      <c r="O2151" t="b">
        <v>0</v>
      </c>
    </row>
    <row r="2152" spans="1:15" x14ac:dyDescent="0.2">
      <c r="A2152" t="s">
        <v>4719</v>
      </c>
      <c r="B2152" s="1">
        <v>43084</v>
      </c>
      <c r="C2152" s="1">
        <v>43078.583344907405</v>
      </c>
      <c r="D2152" t="s">
        <v>4720</v>
      </c>
      <c r="E2152" t="s">
        <v>297</v>
      </c>
      <c r="F2152">
        <v>27</v>
      </c>
      <c r="G2152" t="str">
        <f>VLOOKUP(YouTubeVideos[[#This Row],[category_id]],VideoCategories[],2,FALSE)</f>
        <v>Education</v>
      </c>
      <c r="H2152" t="s">
        <v>4721</v>
      </c>
      <c r="I2152">
        <v>267142</v>
      </c>
      <c r="J2152">
        <v>7085</v>
      </c>
      <c r="K2152">
        <v>219</v>
      </c>
      <c r="L2152">
        <v>477</v>
      </c>
      <c r="M2152" t="b">
        <v>0</v>
      </c>
      <c r="N2152" t="b">
        <v>0</v>
      </c>
      <c r="O2152" t="b">
        <v>0</v>
      </c>
    </row>
    <row r="2153" spans="1:15" x14ac:dyDescent="0.2">
      <c r="A2153" t="s">
        <v>10938</v>
      </c>
      <c r="B2153" s="1">
        <v>43135</v>
      </c>
      <c r="C2153" s="1">
        <v>43129.333368055559</v>
      </c>
      <c r="D2153" t="s">
        <v>10939</v>
      </c>
      <c r="E2153" t="s">
        <v>1050</v>
      </c>
      <c r="F2153">
        <v>27</v>
      </c>
      <c r="G2153" t="str">
        <f>VLOOKUP(YouTubeVideos[[#This Row],[category_id]],VideoCategories[],2,FALSE)</f>
        <v>Education</v>
      </c>
      <c r="H2153" t="s">
        <v>10940</v>
      </c>
      <c r="I2153">
        <v>267685</v>
      </c>
      <c r="J2153">
        <v>11359</v>
      </c>
      <c r="K2153">
        <v>90</v>
      </c>
      <c r="L2153">
        <v>1058</v>
      </c>
      <c r="M2153" t="b">
        <v>0</v>
      </c>
      <c r="N2153" t="b">
        <v>0</v>
      </c>
      <c r="O2153" t="b">
        <v>0</v>
      </c>
    </row>
    <row r="2154" spans="1:15" x14ac:dyDescent="0.2">
      <c r="A2154" t="s">
        <v>17777</v>
      </c>
      <c r="B2154" s="1">
        <v>43234</v>
      </c>
      <c r="C2154" s="1">
        <v>43206.522326388891</v>
      </c>
      <c r="D2154" t="s">
        <v>20699</v>
      </c>
      <c r="E2154" t="s">
        <v>420</v>
      </c>
      <c r="F2154">
        <v>24</v>
      </c>
      <c r="G2154" t="str">
        <f>VLOOKUP(YouTubeVideos[[#This Row],[category_id]],VideoCategories[],2,FALSE)</f>
        <v>Entertainment</v>
      </c>
      <c r="H2154" t="s">
        <v>17778</v>
      </c>
      <c r="I2154">
        <v>267753</v>
      </c>
      <c r="J2154">
        <v>11966</v>
      </c>
      <c r="K2154">
        <v>140</v>
      </c>
      <c r="L2154">
        <v>820</v>
      </c>
      <c r="M2154" t="b">
        <v>0</v>
      </c>
      <c r="N2154" t="b">
        <v>0</v>
      </c>
      <c r="O2154" t="b">
        <v>0</v>
      </c>
    </row>
    <row r="2155" spans="1:15" x14ac:dyDescent="0.2">
      <c r="A2155" t="s">
        <v>4337</v>
      </c>
      <c r="B2155" s="1">
        <v>43082</v>
      </c>
      <c r="C2155" s="1">
        <v>43076.312407407408</v>
      </c>
      <c r="D2155" t="s">
        <v>4338</v>
      </c>
      <c r="E2155" t="s">
        <v>4339</v>
      </c>
      <c r="F2155">
        <v>10</v>
      </c>
      <c r="G2155" t="str">
        <f>VLOOKUP(YouTubeVideos[[#This Row],[category_id]],VideoCategories[],2,FALSE)</f>
        <v>Music</v>
      </c>
      <c r="H2155" t="s">
        <v>4340</v>
      </c>
      <c r="I2155">
        <v>267761</v>
      </c>
      <c r="J2155">
        <v>22921</v>
      </c>
      <c r="K2155">
        <v>165</v>
      </c>
      <c r="L2155">
        <v>1801</v>
      </c>
      <c r="M2155" t="b">
        <v>0</v>
      </c>
      <c r="N2155" t="b">
        <v>0</v>
      </c>
      <c r="O2155" t="b">
        <v>0</v>
      </c>
    </row>
    <row r="2156" spans="1:15" x14ac:dyDescent="0.2">
      <c r="A2156" t="s">
        <v>17836</v>
      </c>
      <c r="B2156" s="1">
        <v>43235</v>
      </c>
      <c r="C2156" s="1">
        <v>43220.88144675926</v>
      </c>
      <c r="D2156" t="s">
        <v>20701</v>
      </c>
      <c r="E2156" t="s">
        <v>843</v>
      </c>
      <c r="F2156">
        <v>24</v>
      </c>
      <c r="G2156" t="str">
        <f>VLOOKUP(YouTubeVideos[[#This Row],[category_id]],VideoCategories[],2,FALSE)</f>
        <v>Entertainment</v>
      </c>
      <c r="H2156" t="s">
        <v>17837</v>
      </c>
      <c r="I2156">
        <v>268035</v>
      </c>
      <c r="J2156">
        <v>2364</v>
      </c>
      <c r="K2156">
        <v>207</v>
      </c>
      <c r="L2156">
        <v>861</v>
      </c>
      <c r="M2156" t="b">
        <v>0</v>
      </c>
      <c r="N2156" t="b">
        <v>0</v>
      </c>
      <c r="O2156" t="b">
        <v>0</v>
      </c>
    </row>
    <row r="2157" spans="1:15" x14ac:dyDescent="0.2">
      <c r="A2157" t="s">
        <v>6057</v>
      </c>
      <c r="B2157" s="1">
        <v>43096</v>
      </c>
      <c r="C2157" s="1">
        <v>43087.750173611108</v>
      </c>
      <c r="D2157" t="s">
        <v>6058</v>
      </c>
      <c r="E2157" t="s">
        <v>1772</v>
      </c>
      <c r="F2157">
        <v>26</v>
      </c>
      <c r="G2157" t="str">
        <f>VLOOKUP(YouTubeVideos[[#This Row],[category_id]],VideoCategories[],2,FALSE)</f>
        <v>Howto &amp; Style</v>
      </c>
      <c r="H2157" t="s">
        <v>6059</v>
      </c>
      <c r="I2157">
        <v>268077</v>
      </c>
      <c r="J2157">
        <v>12422</v>
      </c>
      <c r="K2157">
        <v>414</v>
      </c>
      <c r="L2157">
        <v>1091</v>
      </c>
      <c r="M2157" t="b">
        <v>0</v>
      </c>
      <c r="N2157" t="b">
        <v>0</v>
      </c>
      <c r="O2157" t="b">
        <v>0</v>
      </c>
    </row>
    <row r="2158" spans="1:15" x14ac:dyDescent="0.2">
      <c r="A2158" t="s">
        <v>17183</v>
      </c>
      <c r="B2158" s="1">
        <v>43223</v>
      </c>
      <c r="C2158" s="1">
        <v>43212.591805555552</v>
      </c>
      <c r="D2158" t="s">
        <v>17184</v>
      </c>
      <c r="E2158" t="s">
        <v>1974</v>
      </c>
      <c r="F2158">
        <v>25</v>
      </c>
      <c r="G2158" t="str">
        <f>VLOOKUP(YouTubeVideos[[#This Row],[category_id]],VideoCategories[],2,FALSE)</f>
        <v>News &amp; Politics</v>
      </c>
      <c r="H2158" t="s">
        <v>17185</v>
      </c>
      <c r="I2158">
        <v>268145</v>
      </c>
      <c r="J2158">
        <v>6793</v>
      </c>
      <c r="K2158">
        <v>340</v>
      </c>
      <c r="L2158">
        <v>4592</v>
      </c>
      <c r="M2158" t="b">
        <v>0</v>
      </c>
      <c r="N2158" t="b">
        <v>0</v>
      </c>
      <c r="O2158" t="b">
        <v>0</v>
      </c>
    </row>
    <row r="2159" spans="1:15" x14ac:dyDescent="0.2">
      <c r="A2159" t="s">
        <v>1766</v>
      </c>
      <c r="B2159" s="1">
        <v>43064</v>
      </c>
      <c r="C2159" s="1">
        <v>43057.437465277777</v>
      </c>
      <c r="D2159" t="s">
        <v>1767</v>
      </c>
      <c r="E2159" t="s">
        <v>1768</v>
      </c>
      <c r="F2159">
        <v>23</v>
      </c>
      <c r="G2159" t="str">
        <f>VLOOKUP(YouTubeVideos[[#This Row],[category_id]],VideoCategories[],2,FALSE)</f>
        <v>Comedy</v>
      </c>
      <c r="H2159" t="s">
        <v>1769</v>
      </c>
      <c r="I2159">
        <v>268148</v>
      </c>
      <c r="J2159">
        <v>17601</v>
      </c>
      <c r="K2159">
        <v>555</v>
      </c>
      <c r="L2159">
        <v>3972</v>
      </c>
      <c r="M2159" t="b">
        <v>0</v>
      </c>
      <c r="N2159" t="b">
        <v>0</v>
      </c>
      <c r="O2159" t="b">
        <v>0</v>
      </c>
    </row>
    <row r="2160" spans="1:15" x14ac:dyDescent="0.2">
      <c r="A2160" t="s">
        <v>2473</v>
      </c>
      <c r="B2160" s="1">
        <v>43069</v>
      </c>
      <c r="C2160" s="1">
        <v>43064.333356481482</v>
      </c>
      <c r="D2160" t="s">
        <v>2474</v>
      </c>
      <c r="E2160" t="s">
        <v>516</v>
      </c>
      <c r="F2160">
        <v>26</v>
      </c>
      <c r="G2160" t="str">
        <f>VLOOKUP(YouTubeVideos[[#This Row],[category_id]],VideoCategories[],2,FALSE)</f>
        <v>Howto &amp; Style</v>
      </c>
      <c r="H2160" t="s">
        <v>2475</v>
      </c>
      <c r="I2160">
        <v>268241</v>
      </c>
      <c r="J2160">
        <v>5446</v>
      </c>
      <c r="K2160">
        <v>330</v>
      </c>
      <c r="L2160">
        <v>392</v>
      </c>
      <c r="M2160" t="b">
        <v>0</v>
      </c>
      <c r="N2160" t="b">
        <v>0</v>
      </c>
      <c r="O2160" t="b">
        <v>0</v>
      </c>
    </row>
    <row r="2161" spans="1:15" x14ac:dyDescent="0.2">
      <c r="A2161" t="s">
        <v>7292</v>
      </c>
      <c r="B2161" s="1">
        <v>43109</v>
      </c>
      <c r="C2161" s="1">
        <v>43107.958333333336</v>
      </c>
      <c r="D2161" t="s">
        <v>20083</v>
      </c>
      <c r="E2161" t="s">
        <v>2633</v>
      </c>
      <c r="F2161">
        <v>19</v>
      </c>
      <c r="G2161" t="str">
        <f>VLOOKUP(YouTubeVideos[[#This Row],[category_id]],VideoCategories[],2,FALSE)</f>
        <v>Travel &amp; Events</v>
      </c>
      <c r="H2161" t="s">
        <v>7293</v>
      </c>
      <c r="I2161">
        <v>268248</v>
      </c>
      <c r="J2161">
        <v>7150</v>
      </c>
      <c r="K2161">
        <v>138</v>
      </c>
      <c r="L2161">
        <v>597</v>
      </c>
      <c r="M2161" t="b">
        <v>0</v>
      </c>
      <c r="N2161" t="b">
        <v>0</v>
      </c>
      <c r="O2161" t="b">
        <v>0</v>
      </c>
    </row>
    <row r="2162" spans="1:15" x14ac:dyDescent="0.2">
      <c r="A2162" t="s">
        <v>9433</v>
      </c>
      <c r="B2162" s="1">
        <v>43125</v>
      </c>
      <c r="C2162" s="1">
        <v>43119.745613425926</v>
      </c>
      <c r="D2162" t="s">
        <v>9434</v>
      </c>
      <c r="E2162" t="s">
        <v>562</v>
      </c>
      <c r="F2162">
        <v>26</v>
      </c>
      <c r="G2162" t="str">
        <f>VLOOKUP(YouTubeVideos[[#This Row],[category_id]],VideoCategories[],2,FALSE)</f>
        <v>Howto &amp; Style</v>
      </c>
      <c r="H2162" t="s">
        <v>9435</v>
      </c>
      <c r="I2162">
        <v>268343</v>
      </c>
      <c r="J2162">
        <v>14304</v>
      </c>
      <c r="K2162">
        <v>343</v>
      </c>
      <c r="L2162">
        <v>1107</v>
      </c>
      <c r="M2162" t="b">
        <v>0</v>
      </c>
      <c r="N2162" t="b">
        <v>0</v>
      </c>
      <c r="O2162" t="b">
        <v>0</v>
      </c>
    </row>
    <row r="2163" spans="1:15" x14ac:dyDescent="0.2">
      <c r="A2163" t="s">
        <v>11889</v>
      </c>
      <c r="B2163" s="1">
        <v>43144</v>
      </c>
      <c r="C2163" s="1">
        <v>43135.778287037036</v>
      </c>
      <c r="D2163" t="s">
        <v>11890</v>
      </c>
      <c r="E2163" t="s">
        <v>11891</v>
      </c>
      <c r="F2163">
        <v>22</v>
      </c>
      <c r="G2163" t="str">
        <f>VLOOKUP(YouTubeVideos[[#This Row],[category_id]],VideoCategories[],2,FALSE)</f>
        <v>People &amp; Blogs</v>
      </c>
      <c r="H2163" t="s">
        <v>63</v>
      </c>
      <c r="I2163">
        <v>268393</v>
      </c>
      <c r="J2163">
        <v>5267</v>
      </c>
      <c r="K2163">
        <v>49</v>
      </c>
      <c r="L2163">
        <v>294</v>
      </c>
      <c r="M2163" t="b">
        <v>0</v>
      </c>
      <c r="N2163" t="b">
        <v>0</v>
      </c>
      <c r="O2163" t="b">
        <v>0</v>
      </c>
    </row>
    <row r="2164" spans="1:15" x14ac:dyDescent="0.2">
      <c r="A2164" t="s">
        <v>15984</v>
      </c>
      <c r="B2164" s="1">
        <v>43197</v>
      </c>
      <c r="C2164" s="1">
        <v>43186.54178240741</v>
      </c>
      <c r="D2164" t="s">
        <v>15985</v>
      </c>
      <c r="E2164" t="s">
        <v>10102</v>
      </c>
      <c r="F2164">
        <v>10</v>
      </c>
      <c r="G2164" t="str">
        <f>VLOOKUP(YouTubeVideos[[#This Row],[category_id]],VideoCategories[],2,FALSE)</f>
        <v>Music</v>
      </c>
      <c r="H2164" t="s">
        <v>15986</v>
      </c>
      <c r="I2164">
        <v>268430</v>
      </c>
      <c r="J2164">
        <v>6398</v>
      </c>
      <c r="K2164">
        <v>427</v>
      </c>
      <c r="L2164">
        <v>3143</v>
      </c>
      <c r="M2164" t="b">
        <v>0</v>
      </c>
      <c r="N2164" t="b">
        <v>0</v>
      </c>
      <c r="O2164" t="b">
        <v>0</v>
      </c>
    </row>
    <row r="2165" spans="1:15" x14ac:dyDescent="0.2">
      <c r="A2165" t="s">
        <v>17428</v>
      </c>
      <c r="B2165" s="1">
        <v>43233</v>
      </c>
      <c r="C2165" s="1">
        <v>43225.239363425928</v>
      </c>
      <c r="D2165" t="s">
        <v>17429</v>
      </c>
      <c r="E2165" t="s">
        <v>2133</v>
      </c>
      <c r="F2165">
        <v>28</v>
      </c>
      <c r="G2165" t="str">
        <f>VLOOKUP(YouTubeVideos[[#This Row],[category_id]],VideoCategories[],2,FALSE)</f>
        <v>Science &amp; Technology</v>
      </c>
      <c r="H2165" t="s">
        <v>17430</v>
      </c>
      <c r="I2165">
        <v>269126</v>
      </c>
      <c r="J2165">
        <v>2513</v>
      </c>
      <c r="K2165">
        <v>198</v>
      </c>
      <c r="L2165">
        <v>806</v>
      </c>
      <c r="M2165" t="b">
        <v>0</v>
      </c>
      <c r="N2165" t="b">
        <v>0</v>
      </c>
      <c r="O2165" t="b">
        <v>0</v>
      </c>
    </row>
    <row r="2166" spans="1:15" x14ac:dyDescent="0.2">
      <c r="A2166" t="s">
        <v>9979</v>
      </c>
      <c r="B2166" s="1">
        <v>43129</v>
      </c>
      <c r="C2166" s="1">
        <v>43123.144780092596</v>
      </c>
      <c r="D2166" t="s">
        <v>9980</v>
      </c>
      <c r="E2166" t="s">
        <v>1158</v>
      </c>
      <c r="F2166">
        <v>25</v>
      </c>
      <c r="G2166" t="str">
        <f>VLOOKUP(YouTubeVideos[[#This Row],[category_id]],VideoCategories[],2,FALSE)</f>
        <v>News &amp; Politics</v>
      </c>
      <c r="H2166" t="s">
        <v>9981</v>
      </c>
      <c r="I2166">
        <v>269181</v>
      </c>
      <c r="J2166">
        <v>1012</v>
      </c>
      <c r="K2166">
        <v>190</v>
      </c>
      <c r="L2166">
        <v>432</v>
      </c>
      <c r="M2166" t="b">
        <v>0</v>
      </c>
      <c r="N2166" t="b">
        <v>0</v>
      </c>
      <c r="O2166" t="b">
        <v>0</v>
      </c>
    </row>
    <row r="2167" spans="1:15" x14ac:dyDescent="0.2">
      <c r="A2167" t="s">
        <v>15144</v>
      </c>
      <c r="B2167" s="1">
        <v>43185</v>
      </c>
      <c r="C2167" s="1">
        <v>43179.583402777775</v>
      </c>
      <c r="D2167" t="s">
        <v>15145</v>
      </c>
      <c r="E2167" t="s">
        <v>297</v>
      </c>
      <c r="F2167">
        <v>27</v>
      </c>
      <c r="G2167" t="str">
        <f>VLOOKUP(YouTubeVideos[[#This Row],[category_id]],VideoCategories[],2,FALSE)</f>
        <v>Education</v>
      </c>
      <c r="H2167" t="s">
        <v>15146</v>
      </c>
      <c r="I2167">
        <v>269305</v>
      </c>
      <c r="J2167">
        <v>7915</v>
      </c>
      <c r="K2167">
        <v>566</v>
      </c>
      <c r="L2167">
        <v>1080</v>
      </c>
      <c r="M2167" t="b">
        <v>0</v>
      </c>
      <c r="N2167" t="b">
        <v>0</v>
      </c>
      <c r="O2167" t="b">
        <v>0</v>
      </c>
    </row>
    <row r="2168" spans="1:15" x14ac:dyDescent="0.2">
      <c r="A2168" t="s">
        <v>316</v>
      </c>
      <c r="B2168" s="1">
        <v>43054</v>
      </c>
      <c r="C2168" s="1">
        <v>43049.446469907409</v>
      </c>
      <c r="D2168" t="s">
        <v>317</v>
      </c>
      <c r="E2168" t="s">
        <v>318</v>
      </c>
      <c r="F2168">
        <v>26</v>
      </c>
      <c r="G2168" t="str">
        <f>VLOOKUP(YouTubeVideos[[#This Row],[category_id]],VideoCategories[],2,FALSE)</f>
        <v>Howto &amp; Style</v>
      </c>
      <c r="H2168" t="s">
        <v>319</v>
      </c>
      <c r="I2168">
        <v>269509</v>
      </c>
      <c r="J2168">
        <v>10801</v>
      </c>
      <c r="K2168">
        <v>158</v>
      </c>
      <c r="L2168">
        <v>653</v>
      </c>
      <c r="M2168" t="b">
        <v>0</v>
      </c>
      <c r="N2168" t="b">
        <v>0</v>
      </c>
      <c r="O2168" t="b">
        <v>0</v>
      </c>
    </row>
    <row r="2169" spans="1:15" x14ac:dyDescent="0.2">
      <c r="A2169" t="s">
        <v>12741</v>
      </c>
      <c r="B2169" s="1">
        <v>43152</v>
      </c>
      <c r="C2169" s="1">
        <v>43144.16673611111</v>
      </c>
      <c r="D2169" t="s">
        <v>12742</v>
      </c>
      <c r="E2169" t="s">
        <v>12743</v>
      </c>
      <c r="F2169">
        <v>24</v>
      </c>
      <c r="G2169" t="str">
        <f>VLOOKUP(YouTubeVideos[[#This Row],[category_id]],VideoCategories[],2,FALSE)</f>
        <v>Entertainment</v>
      </c>
      <c r="H2169" t="s">
        <v>12744</v>
      </c>
      <c r="I2169">
        <v>269804</v>
      </c>
      <c r="J2169">
        <v>17030</v>
      </c>
      <c r="K2169">
        <v>283</v>
      </c>
      <c r="L2169">
        <v>1091</v>
      </c>
      <c r="M2169" t="b">
        <v>0</v>
      </c>
      <c r="N2169" t="b">
        <v>0</v>
      </c>
      <c r="O2169" t="b">
        <v>0</v>
      </c>
    </row>
    <row r="2170" spans="1:15" x14ac:dyDescent="0.2">
      <c r="A2170" t="s">
        <v>11533</v>
      </c>
      <c r="B2170" s="1">
        <v>43140</v>
      </c>
      <c r="C2170" s="1">
        <v>43139.250092592592</v>
      </c>
      <c r="D2170" t="s">
        <v>20355</v>
      </c>
      <c r="E2170" t="s">
        <v>47</v>
      </c>
      <c r="F2170">
        <v>24</v>
      </c>
      <c r="G2170" t="str">
        <f>VLOOKUP(YouTubeVideos[[#This Row],[category_id]],VideoCategories[],2,FALSE)</f>
        <v>Entertainment</v>
      </c>
      <c r="H2170" t="s">
        <v>11534</v>
      </c>
      <c r="I2170">
        <v>270177</v>
      </c>
      <c r="J2170">
        <v>3621</v>
      </c>
      <c r="K2170">
        <v>1200</v>
      </c>
      <c r="L2170">
        <v>372</v>
      </c>
      <c r="M2170" t="b">
        <v>0</v>
      </c>
      <c r="N2170" t="b">
        <v>0</v>
      </c>
      <c r="O2170" t="b">
        <v>0</v>
      </c>
    </row>
    <row r="2171" spans="1:15" x14ac:dyDescent="0.2">
      <c r="A2171" t="s">
        <v>2034</v>
      </c>
      <c r="B2171" s="1">
        <v>43066</v>
      </c>
      <c r="C2171" s="1">
        <v>43058.191053240742</v>
      </c>
      <c r="D2171" t="s">
        <v>2035</v>
      </c>
      <c r="E2171" t="s">
        <v>2036</v>
      </c>
      <c r="F2171">
        <v>19</v>
      </c>
      <c r="G2171" t="str">
        <f>VLOOKUP(YouTubeVideos[[#This Row],[category_id]],VideoCategories[],2,FALSE)</f>
        <v>Travel &amp; Events</v>
      </c>
      <c r="H2171" t="s">
        <v>2037</v>
      </c>
      <c r="I2171">
        <v>270360</v>
      </c>
      <c r="J2171">
        <v>11727</v>
      </c>
      <c r="K2171">
        <v>359</v>
      </c>
      <c r="L2171">
        <v>1685</v>
      </c>
      <c r="M2171" t="b">
        <v>0</v>
      </c>
      <c r="N2171" t="b">
        <v>0</v>
      </c>
      <c r="O2171" t="b">
        <v>0</v>
      </c>
    </row>
    <row r="2172" spans="1:15" x14ac:dyDescent="0.2">
      <c r="A2172" t="s">
        <v>11570</v>
      </c>
      <c r="B2172" s="1">
        <v>43140</v>
      </c>
      <c r="C2172" s="1">
        <v>43134.250104166669</v>
      </c>
      <c r="D2172" t="s">
        <v>11571</v>
      </c>
      <c r="E2172" t="s">
        <v>1202</v>
      </c>
      <c r="F2172">
        <v>28</v>
      </c>
      <c r="G2172" t="str">
        <f>VLOOKUP(YouTubeVideos[[#This Row],[category_id]],VideoCategories[],2,FALSE)</f>
        <v>Science &amp; Technology</v>
      </c>
      <c r="H2172" t="s">
        <v>11572</v>
      </c>
      <c r="I2172">
        <v>270421</v>
      </c>
      <c r="J2172">
        <v>14422</v>
      </c>
      <c r="K2172">
        <v>145</v>
      </c>
      <c r="L2172">
        <v>1073</v>
      </c>
      <c r="M2172" t="b">
        <v>0</v>
      </c>
      <c r="N2172" t="b">
        <v>0</v>
      </c>
      <c r="O2172" t="b">
        <v>0</v>
      </c>
    </row>
    <row r="2173" spans="1:15" x14ac:dyDescent="0.2">
      <c r="A2173" t="s">
        <v>2257</v>
      </c>
      <c r="B2173" s="1">
        <v>43067</v>
      </c>
      <c r="C2173" s="1">
        <v>43054.001481481479</v>
      </c>
      <c r="D2173" t="s">
        <v>2258</v>
      </c>
      <c r="E2173" t="s">
        <v>2259</v>
      </c>
      <c r="F2173">
        <v>22</v>
      </c>
      <c r="G2173" t="str">
        <f>VLOOKUP(YouTubeVideos[[#This Row],[category_id]],VideoCategories[],2,FALSE)</f>
        <v>People &amp; Blogs</v>
      </c>
      <c r="H2173" t="s">
        <v>2260</v>
      </c>
      <c r="I2173">
        <v>270597</v>
      </c>
      <c r="J2173">
        <v>3747</v>
      </c>
      <c r="K2173">
        <v>77</v>
      </c>
      <c r="L2173">
        <v>244</v>
      </c>
      <c r="M2173" t="b">
        <v>0</v>
      </c>
      <c r="N2173" t="b">
        <v>0</v>
      </c>
      <c r="O2173" t="b">
        <v>0</v>
      </c>
    </row>
    <row r="2174" spans="1:15" x14ac:dyDescent="0.2">
      <c r="A2174" t="s">
        <v>8445</v>
      </c>
      <c r="B2174" s="1">
        <v>43117</v>
      </c>
      <c r="C2174" s="1">
        <v>43112.227210648147</v>
      </c>
      <c r="D2174" t="s">
        <v>8446</v>
      </c>
      <c r="E2174" t="s">
        <v>8447</v>
      </c>
      <c r="F2174">
        <v>10</v>
      </c>
      <c r="G2174" t="str">
        <f>VLOOKUP(YouTubeVideos[[#This Row],[category_id]],VideoCategories[],2,FALSE)</f>
        <v>Music</v>
      </c>
      <c r="H2174" t="s">
        <v>8448</v>
      </c>
      <c r="I2174">
        <v>270838</v>
      </c>
      <c r="J2174">
        <v>31167</v>
      </c>
      <c r="K2174">
        <v>83</v>
      </c>
      <c r="L2174">
        <v>1624</v>
      </c>
      <c r="M2174" t="b">
        <v>0</v>
      </c>
      <c r="N2174" t="b">
        <v>0</v>
      </c>
      <c r="O2174" t="b">
        <v>0</v>
      </c>
    </row>
    <row r="2175" spans="1:15" x14ac:dyDescent="0.2">
      <c r="A2175" t="s">
        <v>3254</v>
      </c>
      <c r="B2175" s="1">
        <v>43075</v>
      </c>
      <c r="C2175" s="1">
        <v>43069.434849537036</v>
      </c>
      <c r="D2175" t="s">
        <v>3255</v>
      </c>
      <c r="E2175" t="s">
        <v>3256</v>
      </c>
      <c r="F2175">
        <v>23</v>
      </c>
      <c r="G2175" t="str">
        <f>VLOOKUP(YouTubeVideos[[#This Row],[category_id]],VideoCategories[],2,FALSE)</f>
        <v>Comedy</v>
      </c>
      <c r="H2175" t="s">
        <v>3257</v>
      </c>
      <c r="I2175">
        <v>271180</v>
      </c>
      <c r="J2175">
        <v>21369</v>
      </c>
      <c r="K2175">
        <v>435</v>
      </c>
      <c r="L2175">
        <v>1123</v>
      </c>
      <c r="M2175" t="b">
        <v>0</v>
      </c>
      <c r="N2175" t="b">
        <v>0</v>
      </c>
      <c r="O2175" t="b">
        <v>0</v>
      </c>
    </row>
    <row r="2176" spans="1:15" x14ac:dyDescent="0.2">
      <c r="A2176" t="s">
        <v>3448</v>
      </c>
      <c r="B2176" s="1">
        <v>43076</v>
      </c>
      <c r="C2176" s="1">
        <v>43069.875023148146</v>
      </c>
      <c r="D2176" t="s">
        <v>3449</v>
      </c>
      <c r="E2176" t="s">
        <v>3450</v>
      </c>
      <c r="F2176">
        <v>10</v>
      </c>
      <c r="G2176" t="str">
        <f>VLOOKUP(YouTubeVideos[[#This Row],[category_id]],VideoCategories[],2,FALSE)</f>
        <v>Music</v>
      </c>
      <c r="H2176" t="s">
        <v>3451</v>
      </c>
      <c r="I2176">
        <v>271277</v>
      </c>
      <c r="J2176">
        <v>23447</v>
      </c>
      <c r="K2176">
        <v>132</v>
      </c>
      <c r="L2176">
        <v>2590</v>
      </c>
      <c r="M2176" t="b">
        <v>0</v>
      </c>
      <c r="N2176" t="b">
        <v>0</v>
      </c>
      <c r="O2176" t="b">
        <v>0</v>
      </c>
    </row>
    <row r="2177" spans="1:15" x14ac:dyDescent="0.2">
      <c r="A2177" t="s">
        <v>15285</v>
      </c>
      <c r="B2177" s="1">
        <v>43187</v>
      </c>
      <c r="C2177" s="1">
        <v>43180.208333333336</v>
      </c>
      <c r="D2177" t="s">
        <v>15286</v>
      </c>
      <c r="E2177" t="s">
        <v>291</v>
      </c>
      <c r="F2177">
        <v>25</v>
      </c>
      <c r="G2177" t="str">
        <f>VLOOKUP(YouTubeVideos[[#This Row],[category_id]],VideoCategories[],2,FALSE)</f>
        <v>News &amp; Politics</v>
      </c>
      <c r="H2177" t="s">
        <v>15287</v>
      </c>
      <c r="I2177">
        <v>271281</v>
      </c>
      <c r="J2177">
        <v>6531</v>
      </c>
      <c r="K2177">
        <v>739</v>
      </c>
      <c r="L2177">
        <v>939</v>
      </c>
      <c r="M2177" t="b">
        <v>0</v>
      </c>
      <c r="N2177" t="b">
        <v>0</v>
      </c>
      <c r="O2177" t="b">
        <v>0</v>
      </c>
    </row>
    <row r="2178" spans="1:15" x14ac:dyDescent="0.2">
      <c r="A2178" t="s">
        <v>9260</v>
      </c>
      <c r="B2178" s="1">
        <v>43123</v>
      </c>
      <c r="C2178" s="1">
        <v>43116.33390046296</v>
      </c>
      <c r="D2178" t="s">
        <v>9261</v>
      </c>
      <c r="E2178" t="s">
        <v>982</v>
      </c>
      <c r="F2178">
        <v>27</v>
      </c>
      <c r="G2178" t="str">
        <f>VLOOKUP(YouTubeVideos[[#This Row],[category_id]],VideoCategories[],2,FALSE)</f>
        <v>Education</v>
      </c>
      <c r="H2178" t="s">
        <v>9262</v>
      </c>
      <c r="I2178">
        <v>271594</v>
      </c>
      <c r="J2178">
        <v>9074</v>
      </c>
      <c r="K2178">
        <v>174</v>
      </c>
      <c r="L2178">
        <v>546</v>
      </c>
      <c r="M2178" t="b">
        <v>0</v>
      </c>
      <c r="N2178" t="b">
        <v>0</v>
      </c>
      <c r="O2178" t="b">
        <v>0</v>
      </c>
    </row>
    <row r="2179" spans="1:15" x14ac:dyDescent="0.2">
      <c r="A2179" t="s">
        <v>347</v>
      </c>
      <c r="B2179" s="1">
        <v>43054</v>
      </c>
      <c r="C2179" s="1">
        <v>43048.001157407409</v>
      </c>
      <c r="D2179" t="s">
        <v>19731</v>
      </c>
      <c r="E2179" t="s">
        <v>348</v>
      </c>
      <c r="F2179">
        <v>24</v>
      </c>
      <c r="G2179" t="str">
        <f>VLOOKUP(YouTubeVideos[[#This Row],[category_id]],VideoCategories[],2,FALSE)</f>
        <v>Entertainment</v>
      </c>
      <c r="H2179" t="s">
        <v>349</v>
      </c>
      <c r="I2179">
        <v>271685</v>
      </c>
      <c r="J2179">
        <v>3330</v>
      </c>
      <c r="K2179">
        <v>854</v>
      </c>
      <c r="L2179">
        <v>0</v>
      </c>
      <c r="M2179" t="b">
        <v>1</v>
      </c>
      <c r="N2179" t="b">
        <v>0</v>
      </c>
      <c r="O2179" t="b">
        <v>0</v>
      </c>
    </row>
    <row r="2180" spans="1:15" x14ac:dyDescent="0.2">
      <c r="A2180" t="s">
        <v>3714</v>
      </c>
      <c r="B2180" s="1">
        <v>43077</v>
      </c>
      <c r="C2180" s="1">
        <v>43069.875034722223</v>
      </c>
      <c r="D2180" t="s">
        <v>3715</v>
      </c>
      <c r="E2180" t="s">
        <v>1779</v>
      </c>
      <c r="F2180">
        <v>10</v>
      </c>
      <c r="G2180" t="str">
        <f>VLOOKUP(YouTubeVideos[[#This Row],[category_id]],VideoCategories[],2,FALSE)</f>
        <v>Music</v>
      </c>
      <c r="H2180" t="s">
        <v>3716</v>
      </c>
      <c r="I2180">
        <v>271722</v>
      </c>
      <c r="J2180">
        <v>3642</v>
      </c>
      <c r="K2180">
        <v>178</v>
      </c>
      <c r="L2180">
        <v>162</v>
      </c>
      <c r="M2180" t="b">
        <v>0</v>
      </c>
      <c r="N2180" t="b">
        <v>0</v>
      </c>
      <c r="O2180" t="b">
        <v>0</v>
      </c>
    </row>
    <row r="2181" spans="1:15" x14ac:dyDescent="0.2">
      <c r="A2181" t="s">
        <v>5393</v>
      </c>
      <c r="B2181" s="1">
        <v>43089</v>
      </c>
      <c r="C2181" s="1">
        <v>43083.541689814818</v>
      </c>
      <c r="D2181" t="s">
        <v>5394</v>
      </c>
      <c r="E2181" t="s">
        <v>3624</v>
      </c>
      <c r="F2181">
        <v>26</v>
      </c>
      <c r="G2181" t="str">
        <f>VLOOKUP(YouTubeVideos[[#This Row],[category_id]],VideoCategories[],2,FALSE)</f>
        <v>Howto &amp; Style</v>
      </c>
      <c r="H2181" t="s">
        <v>5395</v>
      </c>
      <c r="I2181">
        <v>271779</v>
      </c>
      <c r="J2181">
        <v>14215</v>
      </c>
      <c r="K2181">
        <v>148</v>
      </c>
      <c r="L2181">
        <v>665</v>
      </c>
      <c r="M2181" t="b">
        <v>0</v>
      </c>
      <c r="N2181" t="b">
        <v>0</v>
      </c>
      <c r="O2181" t="b">
        <v>0</v>
      </c>
    </row>
    <row r="2182" spans="1:15" x14ac:dyDescent="0.2">
      <c r="A2182" t="s">
        <v>7080</v>
      </c>
      <c r="B2182" s="1">
        <v>43107</v>
      </c>
      <c r="C2182" s="1">
        <v>43100.410729166666</v>
      </c>
      <c r="D2182" t="s">
        <v>7081</v>
      </c>
      <c r="E2182" t="s">
        <v>7082</v>
      </c>
      <c r="F2182">
        <v>26</v>
      </c>
      <c r="G2182" t="str">
        <f>VLOOKUP(YouTubeVideos[[#This Row],[category_id]],VideoCategories[],2,FALSE)</f>
        <v>Howto &amp; Style</v>
      </c>
      <c r="H2182" t="s">
        <v>7083</v>
      </c>
      <c r="I2182">
        <v>272576</v>
      </c>
      <c r="J2182">
        <v>26126</v>
      </c>
      <c r="K2182">
        <v>144</v>
      </c>
      <c r="L2182">
        <v>1961</v>
      </c>
      <c r="M2182" t="b">
        <v>0</v>
      </c>
      <c r="N2182" t="b">
        <v>0</v>
      </c>
      <c r="O2182" t="b">
        <v>0</v>
      </c>
    </row>
    <row r="2183" spans="1:15" x14ac:dyDescent="0.2">
      <c r="A2183" t="s">
        <v>12968</v>
      </c>
      <c r="B2183" s="1">
        <v>43154</v>
      </c>
      <c r="C2183" s="1">
        <v>43147.208344907405</v>
      </c>
      <c r="D2183" t="s">
        <v>12969</v>
      </c>
      <c r="E2183" t="s">
        <v>10397</v>
      </c>
      <c r="F2183">
        <v>24</v>
      </c>
      <c r="G2183" t="str">
        <f>VLOOKUP(YouTubeVideos[[#This Row],[category_id]],VideoCategories[],2,FALSE)</f>
        <v>Entertainment</v>
      </c>
      <c r="H2183" t="s">
        <v>12970</v>
      </c>
      <c r="I2183">
        <v>272661</v>
      </c>
      <c r="J2183">
        <v>6596</v>
      </c>
      <c r="K2183">
        <v>255</v>
      </c>
      <c r="L2183">
        <v>1417</v>
      </c>
      <c r="M2183" t="b">
        <v>0</v>
      </c>
      <c r="N2183" t="b">
        <v>0</v>
      </c>
      <c r="O2183" t="b">
        <v>0</v>
      </c>
    </row>
    <row r="2184" spans="1:15" x14ac:dyDescent="0.2">
      <c r="A2184" t="s">
        <v>6950</v>
      </c>
      <c r="B2184" s="1">
        <v>43105</v>
      </c>
      <c r="C2184" s="1">
        <v>43095.232476851852</v>
      </c>
      <c r="D2184" t="s">
        <v>6951</v>
      </c>
      <c r="E2184" t="s">
        <v>6952</v>
      </c>
      <c r="F2184">
        <v>17</v>
      </c>
      <c r="G2184" t="str">
        <f>VLOOKUP(YouTubeVideos[[#This Row],[category_id]],VideoCategories[],2,FALSE)</f>
        <v>Sports</v>
      </c>
      <c r="H2184" t="s">
        <v>6953</v>
      </c>
      <c r="I2184">
        <v>272859</v>
      </c>
      <c r="J2184">
        <v>2870</v>
      </c>
      <c r="K2184">
        <v>413</v>
      </c>
      <c r="L2184">
        <v>671</v>
      </c>
      <c r="M2184" t="b">
        <v>0</v>
      </c>
      <c r="N2184" t="b">
        <v>0</v>
      </c>
      <c r="O2184" t="b">
        <v>0</v>
      </c>
    </row>
    <row r="2185" spans="1:15" x14ac:dyDescent="0.2">
      <c r="A2185" t="s">
        <v>15347</v>
      </c>
      <c r="B2185" s="1">
        <v>43188</v>
      </c>
      <c r="C2185" s="1">
        <v>43179.110173611109</v>
      </c>
      <c r="D2185" t="s">
        <v>20570</v>
      </c>
      <c r="E2185" t="s">
        <v>6618</v>
      </c>
      <c r="F2185">
        <v>17</v>
      </c>
      <c r="G2185" t="str">
        <f>VLOOKUP(YouTubeVideos[[#This Row],[category_id]],VideoCategories[],2,FALSE)</f>
        <v>Sports</v>
      </c>
      <c r="H2185" t="s">
        <v>20571</v>
      </c>
      <c r="I2185">
        <v>273000</v>
      </c>
      <c r="J2185">
        <v>12662</v>
      </c>
      <c r="K2185">
        <v>155</v>
      </c>
      <c r="L2185">
        <v>682</v>
      </c>
      <c r="M2185" t="b">
        <v>0</v>
      </c>
      <c r="N2185" t="b">
        <v>0</v>
      </c>
      <c r="O2185" t="b">
        <v>0</v>
      </c>
    </row>
    <row r="2186" spans="1:15" x14ac:dyDescent="0.2">
      <c r="A2186" t="s">
        <v>12323</v>
      </c>
      <c r="B2186" s="1">
        <v>43147</v>
      </c>
      <c r="C2186" s="1">
        <v>43138.418321759258</v>
      </c>
      <c r="D2186" t="s">
        <v>12324</v>
      </c>
      <c r="E2186" t="s">
        <v>2176</v>
      </c>
      <c r="F2186">
        <v>24</v>
      </c>
      <c r="G2186" t="str">
        <f>VLOOKUP(YouTubeVideos[[#This Row],[category_id]],VideoCategories[],2,FALSE)</f>
        <v>Entertainment</v>
      </c>
      <c r="H2186" t="s">
        <v>12325</v>
      </c>
      <c r="I2186">
        <v>274030</v>
      </c>
      <c r="J2186">
        <v>4905</v>
      </c>
      <c r="K2186">
        <v>287</v>
      </c>
      <c r="L2186">
        <v>1285</v>
      </c>
      <c r="M2186" t="b">
        <v>0</v>
      </c>
      <c r="N2186" t="b">
        <v>0</v>
      </c>
      <c r="O2186" t="b">
        <v>0</v>
      </c>
    </row>
    <row r="2187" spans="1:15" x14ac:dyDescent="0.2">
      <c r="A2187" t="s">
        <v>6154</v>
      </c>
      <c r="B2187" s="1">
        <v>43097</v>
      </c>
      <c r="C2187" s="1">
        <v>43088.519490740742</v>
      </c>
      <c r="D2187" t="s">
        <v>6155</v>
      </c>
      <c r="E2187" t="s">
        <v>102</v>
      </c>
      <c r="F2187">
        <v>24</v>
      </c>
      <c r="G2187" t="str">
        <f>VLOOKUP(YouTubeVideos[[#This Row],[category_id]],VideoCategories[],2,FALSE)</f>
        <v>Entertainment</v>
      </c>
      <c r="H2187" t="s">
        <v>6156</v>
      </c>
      <c r="I2187">
        <v>274761</v>
      </c>
      <c r="J2187">
        <v>14853</v>
      </c>
      <c r="K2187">
        <v>227</v>
      </c>
      <c r="L2187">
        <v>1068</v>
      </c>
      <c r="M2187" t="b">
        <v>0</v>
      </c>
      <c r="N2187" t="b">
        <v>0</v>
      </c>
      <c r="O2187" t="b">
        <v>0</v>
      </c>
    </row>
    <row r="2188" spans="1:15" x14ac:dyDescent="0.2">
      <c r="A2188" t="s">
        <v>6138</v>
      </c>
      <c r="B2188" s="1">
        <v>43097</v>
      </c>
      <c r="C2188" s="1">
        <v>43088.435682870368</v>
      </c>
      <c r="D2188" t="s">
        <v>6139</v>
      </c>
      <c r="E2188" t="s">
        <v>4279</v>
      </c>
      <c r="F2188">
        <v>24</v>
      </c>
      <c r="G2188" t="str">
        <f>VLOOKUP(YouTubeVideos[[#This Row],[category_id]],VideoCategories[],2,FALSE)</f>
        <v>Entertainment</v>
      </c>
      <c r="H2188" t="s">
        <v>6140</v>
      </c>
      <c r="I2188">
        <v>274794</v>
      </c>
      <c r="J2188">
        <v>12912</v>
      </c>
      <c r="K2188">
        <v>1072</v>
      </c>
      <c r="L2188">
        <v>2328</v>
      </c>
      <c r="M2188" t="b">
        <v>0</v>
      </c>
      <c r="N2188" t="b">
        <v>0</v>
      </c>
      <c r="O2188" t="b">
        <v>0</v>
      </c>
    </row>
    <row r="2189" spans="1:15" x14ac:dyDescent="0.2">
      <c r="A2189" t="s">
        <v>10548</v>
      </c>
      <c r="B2189" s="1">
        <v>43132</v>
      </c>
      <c r="C2189" s="1">
        <v>43125.041666666664</v>
      </c>
      <c r="D2189" t="s">
        <v>20273</v>
      </c>
      <c r="E2189" t="s">
        <v>10549</v>
      </c>
      <c r="F2189">
        <v>2</v>
      </c>
      <c r="G2189" t="str">
        <f>VLOOKUP(YouTubeVideos[[#This Row],[category_id]],VideoCategories[],2,FALSE)</f>
        <v>Autos &amp; Vehicles</v>
      </c>
      <c r="H2189" t="s">
        <v>10550</v>
      </c>
      <c r="I2189">
        <v>275180</v>
      </c>
      <c r="J2189">
        <v>942</v>
      </c>
      <c r="K2189">
        <v>75</v>
      </c>
      <c r="L2189">
        <v>140</v>
      </c>
      <c r="M2189" t="b">
        <v>0</v>
      </c>
      <c r="N2189" t="b">
        <v>0</v>
      </c>
      <c r="O2189" t="b">
        <v>0</v>
      </c>
    </row>
    <row r="2190" spans="1:15" x14ac:dyDescent="0.2">
      <c r="A2190" t="s">
        <v>3311</v>
      </c>
      <c r="B2190" s="1">
        <v>43075</v>
      </c>
      <c r="C2190" s="1">
        <v>43068.493009259262</v>
      </c>
      <c r="D2190" t="s">
        <v>3312</v>
      </c>
      <c r="E2190" t="s">
        <v>245</v>
      </c>
      <c r="F2190">
        <v>22</v>
      </c>
      <c r="G2190" t="str">
        <f>VLOOKUP(YouTubeVideos[[#This Row],[category_id]],VideoCategories[],2,FALSE)</f>
        <v>People &amp; Blogs</v>
      </c>
      <c r="H2190" t="s">
        <v>3313</v>
      </c>
      <c r="I2190">
        <v>275230</v>
      </c>
      <c r="J2190">
        <v>24095</v>
      </c>
      <c r="K2190">
        <v>135</v>
      </c>
      <c r="L2190">
        <v>1050</v>
      </c>
      <c r="M2190" t="b">
        <v>0</v>
      </c>
      <c r="N2190" t="b">
        <v>0</v>
      </c>
      <c r="O2190" t="b">
        <v>0</v>
      </c>
    </row>
    <row r="2191" spans="1:15" x14ac:dyDescent="0.2">
      <c r="A2191" t="s">
        <v>13159</v>
      </c>
      <c r="B2191" s="1">
        <v>43156</v>
      </c>
      <c r="C2191" s="1">
        <v>43147.250034722223</v>
      </c>
      <c r="D2191" t="s">
        <v>13160</v>
      </c>
      <c r="E2191" t="s">
        <v>2682</v>
      </c>
      <c r="F2191">
        <v>28</v>
      </c>
      <c r="G2191" t="str">
        <f>VLOOKUP(YouTubeVideos[[#This Row],[category_id]],VideoCategories[],2,FALSE)</f>
        <v>Science &amp; Technology</v>
      </c>
      <c r="H2191" t="s">
        <v>13161</v>
      </c>
      <c r="I2191">
        <v>275276</v>
      </c>
      <c r="J2191">
        <v>8788</v>
      </c>
      <c r="K2191">
        <v>288</v>
      </c>
      <c r="L2191">
        <v>748</v>
      </c>
      <c r="M2191" t="b">
        <v>0</v>
      </c>
      <c r="N2191" t="b">
        <v>0</v>
      </c>
      <c r="O2191" t="b">
        <v>0</v>
      </c>
    </row>
    <row r="2192" spans="1:15" x14ac:dyDescent="0.2">
      <c r="A2192" t="s">
        <v>14209</v>
      </c>
      <c r="B2192" s="1">
        <v>43169</v>
      </c>
      <c r="C2192" s="1">
        <v>43157.495196759257</v>
      </c>
      <c r="D2192" t="s">
        <v>14210</v>
      </c>
      <c r="E2192" t="s">
        <v>7795</v>
      </c>
      <c r="F2192">
        <v>22</v>
      </c>
      <c r="G2192" t="str">
        <f>VLOOKUP(YouTubeVideos[[#This Row],[category_id]],VideoCategories[],2,FALSE)</f>
        <v>People &amp; Blogs</v>
      </c>
      <c r="H2192" t="s">
        <v>14211</v>
      </c>
      <c r="I2192">
        <v>275380</v>
      </c>
      <c r="J2192">
        <v>16196</v>
      </c>
      <c r="K2192">
        <v>215</v>
      </c>
      <c r="L2192">
        <v>1128</v>
      </c>
      <c r="M2192" t="b">
        <v>0</v>
      </c>
      <c r="N2192" t="b">
        <v>0</v>
      </c>
      <c r="O2192" t="b">
        <v>0</v>
      </c>
    </row>
    <row r="2193" spans="1:15" x14ac:dyDescent="0.2">
      <c r="A2193" t="s">
        <v>17314</v>
      </c>
      <c r="B2193" s="1">
        <v>43227</v>
      </c>
      <c r="C2193" s="1">
        <v>43215.738715277781</v>
      </c>
      <c r="D2193" t="s">
        <v>17315</v>
      </c>
      <c r="E2193" t="s">
        <v>17316</v>
      </c>
      <c r="F2193">
        <v>24</v>
      </c>
      <c r="G2193" t="str">
        <f>VLOOKUP(YouTubeVideos[[#This Row],[category_id]],VideoCategories[],2,FALSE)</f>
        <v>Entertainment</v>
      </c>
      <c r="H2193" t="s">
        <v>17317</v>
      </c>
      <c r="I2193">
        <v>275455</v>
      </c>
      <c r="J2193">
        <v>2074</v>
      </c>
      <c r="K2193">
        <v>664</v>
      </c>
      <c r="L2193">
        <v>374</v>
      </c>
      <c r="M2193" t="b">
        <v>0</v>
      </c>
      <c r="N2193" t="b">
        <v>0</v>
      </c>
      <c r="O2193" t="b">
        <v>0</v>
      </c>
    </row>
    <row r="2194" spans="1:15" x14ac:dyDescent="0.2">
      <c r="A2194" t="s">
        <v>13912</v>
      </c>
      <c r="B2194" s="1">
        <v>43165</v>
      </c>
      <c r="C2194" s="1">
        <v>43162.375034722223</v>
      </c>
      <c r="D2194" t="s">
        <v>13913</v>
      </c>
      <c r="E2194" t="s">
        <v>424</v>
      </c>
      <c r="F2194">
        <v>20</v>
      </c>
      <c r="G2194" t="str">
        <f>VLOOKUP(YouTubeVideos[[#This Row],[category_id]],VideoCategories[],2,FALSE)</f>
        <v>Gaming</v>
      </c>
      <c r="H2194" t="s">
        <v>13914</v>
      </c>
      <c r="I2194">
        <v>275982</v>
      </c>
      <c r="J2194">
        <v>11897</v>
      </c>
      <c r="K2194">
        <v>345</v>
      </c>
      <c r="L2194">
        <v>2721</v>
      </c>
      <c r="M2194" t="b">
        <v>0</v>
      </c>
      <c r="N2194" t="b">
        <v>0</v>
      </c>
      <c r="O2194" t="b">
        <v>0</v>
      </c>
    </row>
    <row r="2195" spans="1:15" x14ac:dyDescent="0.2">
      <c r="A2195" t="s">
        <v>11776</v>
      </c>
      <c r="B2195" s="1">
        <v>43142</v>
      </c>
      <c r="C2195" s="1">
        <v>43135.408807870372</v>
      </c>
      <c r="D2195" t="s">
        <v>11777</v>
      </c>
      <c r="E2195" t="s">
        <v>11778</v>
      </c>
      <c r="F2195">
        <v>1</v>
      </c>
      <c r="G2195" t="str">
        <f>VLOOKUP(YouTubeVideos[[#This Row],[category_id]],VideoCategories[],2,FALSE)</f>
        <v>Film &amp; Animation</v>
      </c>
      <c r="H2195" t="s">
        <v>11779</v>
      </c>
      <c r="I2195">
        <v>276125</v>
      </c>
      <c r="J2195">
        <v>5293</v>
      </c>
      <c r="K2195">
        <v>177</v>
      </c>
      <c r="L2195">
        <v>683</v>
      </c>
      <c r="M2195" t="b">
        <v>0</v>
      </c>
      <c r="N2195" t="b">
        <v>0</v>
      </c>
      <c r="O2195" t="b">
        <v>0</v>
      </c>
    </row>
    <row r="2196" spans="1:15" x14ac:dyDescent="0.2">
      <c r="A2196" t="s">
        <v>6500</v>
      </c>
      <c r="B2196" s="1">
        <v>43103</v>
      </c>
      <c r="C2196" s="1">
        <v>43102.258842592593</v>
      </c>
      <c r="D2196" t="s">
        <v>6501</v>
      </c>
      <c r="E2196" t="s">
        <v>47</v>
      </c>
      <c r="F2196">
        <v>24</v>
      </c>
      <c r="G2196" t="str">
        <f>VLOOKUP(YouTubeVideos[[#This Row],[category_id]],VideoCategories[],2,FALSE)</f>
        <v>Entertainment</v>
      </c>
      <c r="H2196" t="s">
        <v>6502</v>
      </c>
      <c r="I2196">
        <v>276170</v>
      </c>
      <c r="J2196">
        <v>9504</v>
      </c>
      <c r="K2196">
        <v>291</v>
      </c>
      <c r="L2196">
        <v>698</v>
      </c>
      <c r="M2196" t="b">
        <v>0</v>
      </c>
      <c r="N2196" t="b">
        <v>0</v>
      </c>
      <c r="O2196" t="b">
        <v>0</v>
      </c>
    </row>
    <row r="2197" spans="1:15" x14ac:dyDescent="0.2">
      <c r="A2197" t="s">
        <v>15411</v>
      </c>
      <c r="B2197" s="1">
        <v>43189</v>
      </c>
      <c r="C2197" s="1">
        <v>43185.250034722223</v>
      </c>
      <c r="D2197" t="s">
        <v>15412</v>
      </c>
      <c r="E2197" t="s">
        <v>1269</v>
      </c>
      <c r="F2197">
        <v>27</v>
      </c>
      <c r="G2197" t="str">
        <f>VLOOKUP(YouTubeVideos[[#This Row],[category_id]],VideoCategories[],2,FALSE)</f>
        <v>Education</v>
      </c>
      <c r="H2197" t="s">
        <v>15413</v>
      </c>
      <c r="I2197">
        <v>276381</v>
      </c>
      <c r="J2197">
        <v>10885</v>
      </c>
      <c r="K2197">
        <v>220</v>
      </c>
      <c r="L2197">
        <v>1683</v>
      </c>
      <c r="M2197" t="b">
        <v>0</v>
      </c>
      <c r="N2197" t="b">
        <v>0</v>
      </c>
      <c r="O2197" t="b">
        <v>0</v>
      </c>
    </row>
    <row r="2198" spans="1:15" x14ac:dyDescent="0.2">
      <c r="A2198" t="s">
        <v>16413</v>
      </c>
      <c r="B2198" s="1">
        <v>43209</v>
      </c>
      <c r="C2198" s="1">
        <v>43194.733773148146</v>
      </c>
      <c r="D2198" t="s">
        <v>16414</v>
      </c>
      <c r="E2198" t="s">
        <v>16415</v>
      </c>
      <c r="F2198">
        <v>22</v>
      </c>
      <c r="G2198" t="str">
        <f>VLOOKUP(YouTubeVideos[[#This Row],[category_id]],VideoCategories[],2,FALSE)</f>
        <v>People &amp; Blogs</v>
      </c>
      <c r="H2198" t="s">
        <v>16416</v>
      </c>
      <c r="I2198">
        <v>276385</v>
      </c>
      <c r="J2198">
        <v>17452</v>
      </c>
      <c r="K2198">
        <v>299</v>
      </c>
      <c r="L2198">
        <v>793</v>
      </c>
      <c r="M2198" t="b">
        <v>0</v>
      </c>
      <c r="N2198" t="b">
        <v>0</v>
      </c>
      <c r="O2198" t="b">
        <v>0</v>
      </c>
    </row>
    <row r="2199" spans="1:15" x14ac:dyDescent="0.2">
      <c r="A2199" t="s">
        <v>12656</v>
      </c>
      <c r="B2199" s="1">
        <v>43151</v>
      </c>
      <c r="C2199" s="1">
        <v>43142.333356481482</v>
      </c>
      <c r="D2199" t="s">
        <v>20409</v>
      </c>
      <c r="E2199" t="s">
        <v>420</v>
      </c>
      <c r="F2199">
        <v>24</v>
      </c>
      <c r="G2199" t="str">
        <f>VLOOKUP(YouTubeVideos[[#This Row],[category_id]],VideoCategories[],2,FALSE)</f>
        <v>Entertainment</v>
      </c>
      <c r="H2199" t="s">
        <v>12657</v>
      </c>
      <c r="I2199">
        <v>276563</v>
      </c>
      <c r="J2199">
        <v>6578</v>
      </c>
      <c r="K2199">
        <v>1509</v>
      </c>
      <c r="L2199">
        <v>896</v>
      </c>
      <c r="M2199" t="b">
        <v>0</v>
      </c>
      <c r="N2199" t="b">
        <v>0</v>
      </c>
      <c r="O2199" t="b">
        <v>0</v>
      </c>
    </row>
    <row r="2200" spans="1:15" x14ac:dyDescent="0.2">
      <c r="A2200" t="s">
        <v>13356</v>
      </c>
      <c r="B2200" s="1">
        <v>43159</v>
      </c>
      <c r="C2200" s="1">
        <v>43156.927557870367</v>
      </c>
      <c r="D2200" t="s">
        <v>13357</v>
      </c>
      <c r="E2200" t="s">
        <v>1226</v>
      </c>
      <c r="F2200">
        <v>17</v>
      </c>
      <c r="G2200" t="str">
        <f>VLOOKUP(YouTubeVideos[[#This Row],[category_id]],VideoCategories[],2,FALSE)</f>
        <v>Sports</v>
      </c>
      <c r="H2200" t="s">
        <v>13358</v>
      </c>
      <c r="I2200">
        <v>276711</v>
      </c>
      <c r="J2200">
        <v>3297</v>
      </c>
      <c r="K2200">
        <v>132</v>
      </c>
      <c r="L2200">
        <v>196</v>
      </c>
      <c r="M2200" t="b">
        <v>0</v>
      </c>
      <c r="N2200" t="b">
        <v>0</v>
      </c>
      <c r="O2200" t="b">
        <v>0</v>
      </c>
    </row>
    <row r="2201" spans="1:15" x14ac:dyDescent="0.2">
      <c r="A2201" t="s">
        <v>3956</v>
      </c>
      <c r="B2201" s="1">
        <v>43080</v>
      </c>
      <c r="C2201" s="1">
        <v>43074.250011574077</v>
      </c>
      <c r="D2201" t="s">
        <v>3957</v>
      </c>
      <c r="E2201" t="s">
        <v>117</v>
      </c>
      <c r="F2201">
        <v>27</v>
      </c>
      <c r="G2201" t="str">
        <f>VLOOKUP(YouTubeVideos[[#This Row],[category_id]],VideoCategories[],2,FALSE)</f>
        <v>Education</v>
      </c>
      <c r="H2201" t="s">
        <v>19926</v>
      </c>
      <c r="I2201">
        <v>277184</v>
      </c>
      <c r="J2201">
        <v>11651</v>
      </c>
      <c r="K2201">
        <v>420</v>
      </c>
      <c r="L2201">
        <v>1063</v>
      </c>
      <c r="M2201" t="b">
        <v>0</v>
      </c>
      <c r="N2201" t="b">
        <v>0</v>
      </c>
      <c r="O2201" t="b">
        <v>0</v>
      </c>
    </row>
    <row r="2202" spans="1:15" x14ac:dyDescent="0.2">
      <c r="A2202" t="s">
        <v>10134</v>
      </c>
      <c r="B2202" s="1">
        <v>43130</v>
      </c>
      <c r="C2202" s="1">
        <v>43123.312743055554</v>
      </c>
      <c r="D2202" t="s">
        <v>10135</v>
      </c>
      <c r="E2202" t="s">
        <v>10136</v>
      </c>
      <c r="F2202">
        <v>22</v>
      </c>
      <c r="G2202" t="str">
        <f>VLOOKUP(YouTubeVideos[[#This Row],[category_id]],VideoCategories[],2,FALSE)</f>
        <v>People &amp; Blogs</v>
      </c>
      <c r="H2202" t="s">
        <v>20260</v>
      </c>
      <c r="I2202">
        <v>277229</v>
      </c>
      <c r="J2202">
        <v>14012</v>
      </c>
      <c r="K2202">
        <v>194</v>
      </c>
      <c r="L2202">
        <v>1663</v>
      </c>
      <c r="M2202" t="b">
        <v>0</v>
      </c>
      <c r="N2202" t="b">
        <v>0</v>
      </c>
      <c r="O2202" t="b">
        <v>0</v>
      </c>
    </row>
    <row r="2203" spans="1:15" x14ac:dyDescent="0.2">
      <c r="A2203" t="s">
        <v>7204</v>
      </c>
      <c r="B2203" s="1">
        <v>43108</v>
      </c>
      <c r="C2203" s="1">
        <v>43101.543854166666</v>
      </c>
      <c r="D2203" t="s">
        <v>7205</v>
      </c>
      <c r="E2203" t="s">
        <v>6062</v>
      </c>
      <c r="F2203">
        <v>28</v>
      </c>
      <c r="G2203" t="str">
        <f>VLOOKUP(YouTubeVideos[[#This Row],[category_id]],VideoCategories[],2,FALSE)</f>
        <v>Science &amp; Technology</v>
      </c>
      <c r="H2203" t="s">
        <v>7206</v>
      </c>
      <c r="I2203">
        <v>277281</v>
      </c>
      <c r="J2203">
        <v>5031</v>
      </c>
      <c r="K2203">
        <v>363</v>
      </c>
      <c r="L2203">
        <v>406</v>
      </c>
      <c r="M2203" t="b">
        <v>0</v>
      </c>
      <c r="N2203" t="b">
        <v>0</v>
      </c>
      <c r="O2203" t="b">
        <v>0</v>
      </c>
    </row>
    <row r="2204" spans="1:15" x14ac:dyDescent="0.2">
      <c r="A2204" t="s">
        <v>19903</v>
      </c>
      <c r="B2204" s="1">
        <v>43076</v>
      </c>
      <c r="C2204" s="1">
        <v>43069.3125</v>
      </c>
      <c r="D2204" t="s">
        <v>3476</v>
      </c>
      <c r="E2204" t="s">
        <v>1734</v>
      </c>
      <c r="F2204">
        <v>27</v>
      </c>
      <c r="G2204" t="str">
        <f>VLOOKUP(YouTubeVideos[[#This Row],[category_id]],VideoCategories[],2,FALSE)</f>
        <v>Education</v>
      </c>
      <c r="H2204" t="s">
        <v>3477</v>
      </c>
      <c r="I2204">
        <v>277330</v>
      </c>
      <c r="J2204">
        <v>8878</v>
      </c>
      <c r="K2204">
        <v>239</v>
      </c>
      <c r="L2204">
        <v>527</v>
      </c>
      <c r="M2204" t="b">
        <v>0</v>
      </c>
      <c r="N2204" t="b">
        <v>0</v>
      </c>
      <c r="O2204" t="b">
        <v>0</v>
      </c>
    </row>
    <row r="2205" spans="1:15" x14ac:dyDescent="0.2">
      <c r="A2205" t="s">
        <v>4521</v>
      </c>
      <c r="B2205" s="1">
        <v>43083</v>
      </c>
      <c r="C2205" s="1">
        <v>43078.458344907405</v>
      </c>
      <c r="D2205" t="s">
        <v>4522</v>
      </c>
      <c r="E2205" t="s">
        <v>3000</v>
      </c>
      <c r="F2205">
        <v>15</v>
      </c>
      <c r="G2205" t="str">
        <f>VLOOKUP(YouTubeVideos[[#This Row],[category_id]],VideoCategories[],2,FALSE)</f>
        <v>Pets &amp; Animals</v>
      </c>
      <c r="H2205" t="s">
        <v>4523</v>
      </c>
      <c r="I2205">
        <v>277389</v>
      </c>
      <c r="J2205">
        <v>5989</v>
      </c>
      <c r="K2205">
        <v>105</v>
      </c>
      <c r="L2205">
        <v>642</v>
      </c>
      <c r="M2205" t="b">
        <v>0</v>
      </c>
      <c r="N2205" t="b">
        <v>0</v>
      </c>
      <c r="O2205" t="b">
        <v>0</v>
      </c>
    </row>
    <row r="2206" spans="1:15" x14ac:dyDescent="0.2">
      <c r="A2206" t="s">
        <v>817</v>
      </c>
      <c r="B2206" s="1">
        <v>43056</v>
      </c>
      <c r="C2206" s="1">
        <v>43049.208275462966</v>
      </c>
      <c r="D2206" t="s">
        <v>19754</v>
      </c>
      <c r="E2206" t="s">
        <v>818</v>
      </c>
      <c r="F2206">
        <v>24</v>
      </c>
      <c r="G2206" t="str">
        <f>VLOOKUP(YouTubeVideos[[#This Row],[category_id]],VideoCategories[],2,FALSE)</f>
        <v>Entertainment</v>
      </c>
      <c r="H2206" t="s">
        <v>819</v>
      </c>
      <c r="I2206">
        <v>277614</v>
      </c>
      <c r="J2206">
        <v>2609</v>
      </c>
      <c r="K2206">
        <v>5622</v>
      </c>
      <c r="L2206">
        <v>2337</v>
      </c>
      <c r="M2206" t="b">
        <v>0</v>
      </c>
      <c r="N2206" t="b">
        <v>0</v>
      </c>
      <c r="O2206" t="b">
        <v>0</v>
      </c>
    </row>
    <row r="2207" spans="1:15" x14ac:dyDescent="0.2">
      <c r="A2207" t="s">
        <v>9205</v>
      </c>
      <c r="B2207" s="1">
        <v>43123</v>
      </c>
      <c r="C2207" s="1">
        <v>43117.477858796294</v>
      </c>
      <c r="D2207" t="s">
        <v>9206</v>
      </c>
      <c r="E2207" t="s">
        <v>9207</v>
      </c>
      <c r="F2207">
        <v>2</v>
      </c>
      <c r="G2207" t="str">
        <f>VLOOKUP(YouTubeVideos[[#This Row],[category_id]],VideoCategories[],2,FALSE)</f>
        <v>Autos &amp; Vehicles</v>
      </c>
      <c r="H2207" t="s">
        <v>9208</v>
      </c>
      <c r="I2207">
        <v>277651</v>
      </c>
      <c r="J2207">
        <v>8833</v>
      </c>
      <c r="K2207">
        <v>194</v>
      </c>
      <c r="L2207">
        <v>5592</v>
      </c>
      <c r="M2207" t="b">
        <v>0</v>
      </c>
      <c r="N2207" t="b">
        <v>0</v>
      </c>
      <c r="O2207" t="b">
        <v>0</v>
      </c>
    </row>
    <row r="2208" spans="1:15" x14ac:dyDescent="0.2">
      <c r="A2208" t="s">
        <v>5634</v>
      </c>
      <c r="B2208" s="1">
        <v>43090</v>
      </c>
      <c r="C2208" s="1">
        <v>43083.572557870371</v>
      </c>
      <c r="D2208" t="s">
        <v>5635</v>
      </c>
      <c r="E2208" t="s">
        <v>424</v>
      </c>
      <c r="F2208">
        <v>20</v>
      </c>
      <c r="G2208" t="str">
        <f>VLOOKUP(YouTubeVideos[[#This Row],[category_id]],VideoCategories[],2,FALSE)</f>
        <v>Gaming</v>
      </c>
      <c r="H2208" t="s">
        <v>5636</v>
      </c>
      <c r="I2208">
        <v>277921</v>
      </c>
      <c r="J2208">
        <v>16878</v>
      </c>
      <c r="K2208">
        <v>215</v>
      </c>
      <c r="L2208">
        <v>2065</v>
      </c>
      <c r="M2208" t="b">
        <v>0</v>
      </c>
      <c r="N2208" t="b">
        <v>0</v>
      </c>
      <c r="O2208" t="b">
        <v>0</v>
      </c>
    </row>
    <row r="2209" spans="1:15" x14ac:dyDescent="0.2">
      <c r="A2209" t="s">
        <v>6666</v>
      </c>
      <c r="B2209" s="1">
        <v>43104</v>
      </c>
      <c r="C2209" s="1">
        <v>43101.500104166669</v>
      </c>
      <c r="D2209" t="s">
        <v>6667</v>
      </c>
      <c r="E2209" t="s">
        <v>482</v>
      </c>
      <c r="F2209">
        <v>26</v>
      </c>
      <c r="G2209" t="str">
        <f>VLOOKUP(YouTubeVideos[[#This Row],[category_id]],VideoCategories[],2,FALSE)</f>
        <v>Howto &amp; Style</v>
      </c>
      <c r="H2209" t="s">
        <v>6668</v>
      </c>
      <c r="I2209">
        <v>278510</v>
      </c>
      <c r="J2209">
        <v>6701</v>
      </c>
      <c r="K2209">
        <v>198</v>
      </c>
      <c r="L2209">
        <v>916</v>
      </c>
      <c r="M2209" t="b">
        <v>0</v>
      </c>
      <c r="N2209" t="b">
        <v>0</v>
      </c>
      <c r="O2209" t="b">
        <v>0</v>
      </c>
    </row>
    <row r="2210" spans="1:15" x14ac:dyDescent="0.2">
      <c r="A2210" t="s">
        <v>4225</v>
      </c>
      <c r="B2210" s="1">
        <v>43081</v>
      </c>
      <c r="C2210" s="1">
        <v>43074.498935185184</v>
      </c>
      <c r="D2210" t="s">
        <v>4226</v>
      </c>
      <c r="E2210" t="s">
        <v>2156</v>
      </c>
      <c r="F2210">
        <v>24</v>
      </c>
      <c r="G2210" t="str">
        <f>VLOOKUP(YouTubeVideos[[#This Row],[category_id]],VideoCategories[],2,FALSE)</f>
        <v>Entertainment</v>
      </c>
      <c r="H2210" t="s">
        <v>4227</v>
      </c>
      <c r="I2210">
        <v>278795</v>
      </c>
      <c r="J2210">
        <v>18390</v>
      </c>
      <c r="K2210">
        <v>198</v>
      </c>
      <c r="L2210">
        <v>1491</v>
      </c>
      <c r="M2210" t="b">
        <v>0</v>
      </c>
      <c r="N2210" t="b">
        <v>0</v>
      </c>
      <c r="O2210" t="b">
        <v>0</v>
      </c>
    </row>
    <row r="2211" spans="1:15" x14ac:dyDescent="0.2">
      <c r="A2211" t="s">
        <v>1351</v>
      </c>
      <c r="B2211" s="1">
        <v>43060</v>
      </c>
      <c r="C2211" s="1">
        <v>43054.583356481482</v>
      </c>
      <c r="D2211" t="s">
        <v>1352</v>
      </c>
      <c r="E2211" t="s">
        <v>516</v>
      </c>
      <c r="F2211">
        <v>28</v>
      </c>
      <c r="G2211" t="str">
        <f>VLOOKUP(YouTubeVideos[[#This Row],[category_id]],VideoCategories[],2,FALSE)</f>
        <v>Science &amp; Technology</v>
      </c>
      <c r="H2211" t="s">
        <v>1353</v>
      </c>
      <c r="I2211">
        <v>278899</v>
      </c>
      <c r="J2211">
        <v>4513</v>
      </c>
      <c r="K2211">
        <v>126</v>
      </c>
      <c r="L2211">
        <v>314</v>
      </c>
      <c r="M2211" t="b">
        <v>0</v>
      </c>
      <c r="N2211" t="b">
        <v>0</v>
      </c>
      <c r="O2211" t="b">
        <v>0</v>
      </c>
    </row>
    <row r="2212" spans="1:15" x14ac:dyDescent="0.2">
      <c r="A2212" t="s">
        <v>2366</v>
      </c>
      <c r="B2212" s="1">
        <v>43068</v>
      </c>
      <c r="C2212" s="1">
        <v>43060.451631944445</v>
      </c>
      <c r="D2212" t="s">
        <v>2367</v>
      </c>
      <c r="E2212" t="s">
        <v>2368</v>
      </c>
      <c r="F2212">
        <v>10</v>
      </c>
      <c r="G2212" t="str">
        <f>VLOOKUP(YouTubeVideos[[#This Row],[category_id]],VideoCategories[],2,FALSE)</f>
        <v>Music</v>
      </c>
      <c r="H2212" t="s">
        <v>2369</v>
      </c>
      <c r="I2212">
        <v>279046</v>
      </c>
      <c r="J2212">
        <v>5342</v>
      </c>
      <c r="K2212">
        <v>83</v>
      </c>
      <c r="L2212">
        <v>342</v>
      </c>
      <c r="M2212" t="b">
        <v>0</v>
      </c>
      <c r="N2212" t="b">
        <v>0</v>
      </c>
      <c r="O2212" t="b">
        <v>0</v>
      </c>
    </row>
    <row r="2213" spans="1:15" x14ac:dyDescent="0.2">
      <c r="A2213" t="s">
        <v>4795</v>
      </c>
      <c r="B2213" s="1">
        <v>43085</v>
      </c>
      <c r="C2213" s="1">
        <v>43084.1250462963</v>
      </c>
      <c r="D2213" t="s">
        <v>4796</v>
      </c>
      <c r="E2213" t="s">
        <v>463</v>
      </c>
      <c r="F2213">
        <v>23</v>
      </c>
      <c r="G2213" t="str">
        <f>VLOOKUP(YouTubeVideos[[#This Row],[category_id]],VideoCategories[],2,FALSE)</f>
        <v>Comedy</v>
      </c>
      <c r="H2213" t="s">
        <v>4797</v>
      </c>
      <c r="I2213">
        <v>279522</v>
      </c>
      <c r="J2213">
        <v>4662</v>
      </c>
      <c r="K2213">
        <v>101</v>
      </c>
      <c r="L2213">
        <v>156</v>
      </c>
      <c r="M2213" t="b">
        <v>0</v>
      </c>
      <c r="N2213" t="b">
        <v>0</v>
      </c>
      <c r="O2213" t="b">
        <v>0</v>
      </c>
    </row>
    <row r="2214" spans="1:15" x14ac:dyDescent="0.2">
      <c r="A2214" t="s">
        <v>5446</v>
      </c>
      <c r="B2214" s="1">
        <v>43089</v>
      </c>
      <c r="C2214" s="1">
        <v>43082.416851851849</v>
      </c>
      <c r="D2214" t="s">
        <v>5447</v>
      </c>
      <c r="E2214" t="s">
        <v>499</v>
      </c>
      <c r="F2214">
        <v>10</v>
      </c>
      <c r="G2214" t="str">
        <f>VLOOKUP(YouTubeVideos[[#This Row],[category_id]],VideoCategories[],2,FALSE)</f>
        <v>Music</v>
      </c>
      <c r="H2214" t="s">
        <v>5448</v>
      </c>
      <c r="I2214">
        <v>279571</v>
      </c>
      <c r="J2214">
        <v>5379</v>
      </c>
      <c r="K2214">
        <v>339</v>
      </c>
      <c r="L2214">
        <v>255</v>
      </c>
      <c r="M2214" t="b">
        <v>0</v>
      </c>
      <c r="N2214" t="b">
        <v>0</v>
      </c>
      <c r="O2214" t="b">
        <v>0</v>
      </c>
    </row>
    <row r="2215" spans="1:15" x14ac:dyDescent="0.2">
      <c r="A2215" t="s">
        <v>14706</v>
      </c>
      <c r="B2215" s="1">
        <v>43177</v>
      </c>
      <c r="C2215" s="1">
        <v>43163.50340277778</v>
      </c>
      <c r="D2215" t="s">
        <v>14707</v>
      </c>
      <c r="E2215" t="s">
        <v>14708</v>
      </c>
      <c r="F2215">
        <v>1</v>
      </c>
      <c r="G2215" t="str">
        <f>VLOOKUP(YouTubeVideos[[#This Row],[category_id]],VideoCategories[],2,FALSE)</f>
        <v>Film &amp; Animation</v>
      </c>
      <c r="H2215" t="s">
        <v>14709</v>
      </c>
      <c r="I2215">
        <v>279585</v>
      </c>
      <c r="J2215">
        <v>4658</v>
      </c>
      <c r="K2215">
        <v>193</v>
      </c>
      <c r="L2215">
        <v>192</v>
      </c>
      <c r="M2215" t="b">
        <v>0</v>
      </c>
      <c r="N2215" t="b">
        <v>0</v>
      </c>
      <c r="O2215" t="b">
        <v>0</v>
      </c>
    </row>
    <row r="2216" spans="1:15" x14ac:dyDescent="0.2">
      <c r="A2216" t="s">
        <v>2316</v>
      </c>
      <c r="B2216" s="1">
        <v>43068</v>
      </c>
      <c r="C2216" s="1">
        <v>43061.291666666664</v>
      </c>
      <c r="D2216" t="s">
        <v>2317</v>
      </c>
      <c r="E2216" t="s">
        <v>2318</v>
      </c>
      <c r="F2216">
        <v>24</v>
      </c>
      <c r="G2216" t="str">
        <f>VLOOKUP(YouTubeVideos[[#This Row],[category_id]],VideoCategories[],2,FALSE)</f>
        <v>Entertainment</v>
      </c>
      <c r="H2216" t="s">
        <v>2319</v>
      </c>
      <c r="I2216">
        <v>279714</v>
      </c>
      <c r="J2216">
        <v>17440</v>
      </c>
      <c r="K2216">
        <v>320</v>
      </c>
      <c r="L2216">
        <v>764</v>
      </c>
      <c r="M2216" t="b">
        <v>0</v>
      </c>
      <c r="N2216" t="b">
        <v>0</v>
      </c>
      <c r="O2216" t="b">
        <v>0</v>
      </c>
    </row>
    <row r="2217" spans="1:15" x14ac:dyDescent="0.2">
      <c r="A2217" t="s">
        <v>2755</v>
      </c>
      <c r="B2217" s="1">
        <v>43071</v>
      </c>
      <c r="C2217" s="1">
        <v>43070.362500000003</v>
      </c>
      <c r="D2217" t="s">
        <v>2756</v>
      </c>
      <c r="E2217" t="s">
        <v>1959</v>
      </c>
      <c r="F2217">
        <v>25</v>
      </c>
      <c r="G2217" t="str">
        <f>VLOOKUP(YouTubeVideos[[#This Row],[category_id]],VideoCategories[],2,FALSE)</f>
        <v>News &amp; Politics</v>
      </c>
      <c r="H2217" t="s">
        <v>2757</v>
      </c>
      <c r="I2217">
        <v>279827</v>
      </c>
      <c r="J2217">
        <v>3595</v>
      </c>
      <c r="K2217">
        <v>2770</v>
      </c>
      <c r="L2217">
        <v>3266</v>
      </c>
      <c r="M2217" t="b">
        <v>0</v>
      </c>
      <c r="N2217" t="b">
        <v>0</v>
      </c>
      <c r="O2217" t="b">
        <v>0</v>
      </c>
    </row>
    <row r="2218" spans="1:15" x14ac:dyDescent="0.2">
      <c r="A2218" t="s">
        <v>16604</v>
      </c>
      <c r="B2218" s="1">
        <v>43212</v>
      </c>
      <c r="C2218" s="1">
        <v>43201.711064814815</v>
      </c>
      <c r="D2218" t="s">
        <v>16605</v>
      </c>
      <c r="E2218" t="s">
        <v>5115</v>
      </c>
      <c r="F2218">
        <v>25</v>
      </c>
      <c r="G2218" t="str">
        <f>VLOOKUP(YouTubeVideos[[#This Row],[category_id]],VideoCategories[],2,FALSE)</f>
        <v>News &amp; Politics</v>
      </c>
      <c r="H2218" t="s">
        <v>16606</v>
      </c>
      <c r="I2218">
        <v>280009</v>
      </c>
      <c r="J2218">
        <v>2371</v>
      </c>
      <c r="K2218">
        <v>342</v>
      </c>
      <c r="L2218">
        <v>693</v>
      </c>
      <c r="M2218" t="b">
        <v>0</v>
      </c>
      <c r="N2218" t="b">
        <v>0</v>
      </c>
      <c r="O2218" t="b">
        <v>0</v>
      </c>
    </row>
    <row r="2219" spans="1:15" x14ac:dyDescent="0.2">
      <c r="A2219" t="s">
        <v>243</v>
      </c>
      <c r="B2219" s="1">
        <v>43053</v>
      </c>
      <c r="C2219" s="1">
        <v>43047.592569444445</v>
      </c>
      <c r="D2219" t="s">
        <v>244</v>
      </c>
      <c r="E2219" t="s">
        <v>245</v>
      </c>
      <c r="F2219">
        <v>22</v>
      </c>
      <c r="G2219" t="str">
        <f>VLOOKUP(YouTubeVideos[[#This Row],[category_id]],VideoCategories[],2,FALSE)</f>
        <v>People &amp; Blogs</v>
      </c>
      <c r="H2219" t="s">
        <v>246</v>
      </c>
      <c r="I2219">
        <v>280065</v>
      </c>
      <c r="J2219">
        <v>20289</v>
      </c>
      <c r="K2219">
        <v>38</v>
      </c>
      <c r="L2219">
        <v>939</v>
      </c>
      <c r="M2219" t="b">
        <v>0</v>
      </c>
      <c r="N2219" t="b">
        <v>0</v>
      </c>
      <c r="O2219" t="b">
        <v>0</v>
      </c>
    </row>
    <row r="2220" spans="1:15" x14ac:dyDescent="0.2">
      <c r="A2220" t="s">
        <v>5428</v>
      </c>
      <c r="B2220" s="1">
        <v>43089</v>
      </c>
      <c r="C2220" s="1">
        <v>43082.374305555553</v>
      </c>
      <c r="D2220" t="s">
        <v>5429</v>
      </c>
      <c r="E2220" t="s">
        <v>5430</v>
      </c>
      <c r="F2220">
        <v>10</v>
      </c>
      <c r="G2220" t="str">
        <f>VLOOKUP(YouTubeVideos[[#This Row],[category_id]],VideoCategories[],2,FALSE)</f>
        <v>Music</v>
      </c>
      <c r="H2220" t="s">
        <v>5431</v>
      </c>
      <c r="I2220">
        <v>280506</v>
      </c>
      <c r="J2220">
        <v>8693</v>
      </c>
      <c r="K2220">
        <v>171</v>
      </c>
      <c r="L2220">
        <v>352</v>
      </c>
      <c r="M2220" t="b">
        <v>0</v>
      </c>
      <c r="N2220" t="b">
        <v>0</v>
      </c>
      <c r="O2220" t="b">
        <v>0</v>
      </c>
    </row>
    <row r="2221" spans="1:15" x14ac:dyDescent="0.2">
      <c r="A2221" t="s">
        <v>8989</v>
      </c>
      <c r="B2221" s="1">
        <v>43121</v>
      </c>
      <c r="C2221" s="1">
        <v>43115.333402777775</v>
      </c>
      <c r="D2221" t="s">
        <v>8990</v>
      </c>
      <c r="E2221" t="s">
        <v>1050</v>
      </c>
      <c r="F2221">
        <v>27</v>
      </c>
      <c r="G2221" t="str">
        <f>VLOOKUP(YouTubeVideos[[#This Row],[category_id]],VideoCategories[],2,FALSE)</f>
        <v>Education</v>
      </c>
      <c r="H2221" t="s">
        <v>20194</v>
      </c>
      <c r="I2221">
        <v>280619</v>
      </c>
      <c r="J2221">
        <v>12462</v>
      </c>
      <c r="K2221">
        <v>404</v>
      </c>
      <c r="L2221">
        <v>790</v>
      </c>
      <c r="M2221" t="b">
        <v>0</v>
      </c>
      <c r="N2221" t="b">
        <v>0</v>
      </c>
      <c r="O2221" t="b">
        <v>0</v>
      </c>
    </row>
    <row r="2222" spans="1:15" x14ac:dyDescent="0.2">
      <c r="A2222" t="s">
        <v>11062</v>
      </c>
      <c r="B2222" s="1">
        <v>43136</v>
      </c>
      <c r="C2222" s="1">
        <v>43130.76421296296</v>
      </c>
      <c r="D2222" t="s">
        <v>11063</v>
      </c>
      <c r="E2222" t="s">
        <v>8196</v>
      </c>
      <c r="F2222">
        <v>25</v>
      </c>
      <c r="G2222" t="str">
        <f>VLOOKUP(YouTubeVideos[[#This Row],[category_id]],VideoCategories[],2,FALSE)</f>
        <v>News &amp; Politics</v>
      </c>
      <c r="H2222" t="s">
        <v>11064</v>
      </c>
      <c r="I2222">
        <v>281283</v>
      </c>
      <c r="J2222">
        <v>1485</v>
      </c>
      <c r="K2222">
        <v>141</v>
      </c>
      <c r="L2222">
        <v>421</v>
      </c>
      <c r="M2222" t="b">
        <v>0</v>
      </c>
      <c r="N2222" t="b">
        <v>0</v>
      </c>
      <c r="O2222" t="b">
        <v>0</v>
      </c>
    </row>
    <row r="2223" spans="1:15" x14ac:dyDescent="0.2">
      <c r="A2223" t="s">
        <v>14142</v>
      </c>
      <c r="B2223" s="1">
        <v>43168</v>
      </c>
      <c r="C2223" s="1">
        <v>43159.265740740739</v>
      </c>
      <c r="D2223" t="s">
        <v>14143</v>
      </c>
      <c r="E2223" t="s">
        <v>13413</v>
      </c>
      <c r="F2223">
        <v>28</v>
      </c>
      <c r="G2223" t="str">
        <f>VLOOKUP(YouTubeVideos[[#This Row],[category_id]],VideoCategories[],2,FALSE)</f>
        <v>Science &amp; Technology</v>
      </c>
      <c r="H2223" t="s">
        <v>14144</v>
      </c>
      <c r="I2223">
        <v>281340</v>
      </c>
      <c r="J2223">
        <v>12767</v>
      </c>
      <c r="K2223">
        <v>176</v>
      </c>
      <c r="L2223">
        <v>1628</v>
      </c>
      <c r="M2223" t="b">
        <v>0</v>
      </c>
      <c r="N2223" t="b">
        <v>0</v>
      </c>
      <c r="O2223" t="b">
        <v>0</v>
      </c>
    </row>
    <row r="2224" spans="1:15" x14ac:dyDescent="0.2">
      <c r="A2224" t="s">
        <v>14755</v>
      </c>
      <c r="B2224" s="1">
        <v>43178</v>
      </c>
      <c r="C2224" s="1">
        <v>43166.31523148148</v>
      </c>
      <c r="D2224" t="s">
        <v>14756</v>
      </c>
      <c r="E2224" t="s">
        <v>14757</v>
      </c>
      <c r="F2224">
        <v>17</v>
      </c>
      <c r="G2224" t="str">
        <f>VLOOKUP(YouTubeVideos[[#This Row],[category_id]],VideoCategories[],2,FALSE)</f>
        <v>Sports</v>
      </c>
      <c r="H2224" t="s">
        <v>14758</v>
      </c>
      <c r="I2224">
        <v>281678</v>
      </c>
      <c r="J2224">
        <v>6171</v>
      </c>
      <c r="K2224">
        <v>395</v>
      </c>
      <c r="L2224">
        <v>405</v>
      </c>
      <c r="M2224" t="b">
        <v>0</v>
      </c>
      <c r="N2224" t="b">
        <v>0</v>
      </c>
      <c r="O2224" t="b">
        <v>0</v>
      </c>
    </row>
    <row r="2225" spans="1:15" x14ac:dyDescent="0.2">
      <c r="A2225" t="s">
        <v>14275</v>
      </c>
      <c r="B2225" s="1">
        <v>43170</v>
      </c>
      <c r="C2225" s="1">
        <v>43159.431030092594</v>
      </c>
      <c r="D2225" t="s">
        <v>14276</v>
      </c>
      <c r="E2225" t="s">
        <v>7082</v>
      </c>
      <c r="F2225">
        <v>26</v>
      </c>
      <c r="G2225" t="str">
        <f>VLOOKUP(YouTubeVideos[[#This Row],[category_id]],VideoCategories[],2,FALSE)</f>
        <v>Howto &amp; Style</v>
      </c>
      <c r="H2225" t="s">
        <v>14277</v>
      </c>
      <c r="I2225">
        <v>281689</v>
      </c>
      <c r="J2225">
        <v>10722</v>
      </c>
      <c r="K2225">
        <v>439</v>
      </c>
      <c r="L2225">
        <v>789</v>
      </c>
      <c r="M2225" t="b">
        <v>0</v>
      </c>
      <c r="N2225" t="b">
        <v>0</v>
      </c>
      <c r="O2225" t="b">
        <v>0</v>
      </c>
    </row>
    <row r="2226" spans="1:15" x14ac:dyDescent="0.2">
      <c r="A2226" t="s">
        <v>477</v>
      </c>
      <c r="B2226" s="1">
        <v>43055</v>
      </c>
      <c r="C2226" s="1">
        <v>43053.353171296294</v>
      </c>
      <c r="D2226" t="s">
        <v>478</v>
      </c>
      <c r="E2226" t="s">
        <v>252</v>
      </c>
      <c r="F2226">
        <v>17</v>
      </c>
      <c r="G2226" t="str">
        <f>VLOOKUP(YouTubeVideos[[#This Row],[category_id]],VideoCategories[],2,FALSE)</f>
        <v>Sports</v>
      </c>
      <c r="H2226" t="s">
        <v>479</v>
      </c>
      <c r="I2226">
        <v>281868</v>
      </c>
      <c r="J2226">
        <v>1546</v>
      </c>
      <c r="K2226">
        <v>245</v>
      </c>
      <c r="L2226">
        <v>885</v>
      </c>
      <c r="M2226" t="b">
        <v>0</v>
      </c>
      <c r="N2226" t="b">
        <v>0</v>
      </c>
      <c r="O2226" t="b">
        <v>0</v>
      </c>
    </row>
    <row r="2227" spans="1:15" x14ac:dyDescent="0.2">
      <c r="A2227" t="s">
        <v>10016</v>
      </c>
      <c r="B2227" s="1">
        <v>43129</v>
      </c>
      <c r="C2227" s="1">
        <v>43122.613483796296</v>
      </c>
      <c r="D2227" t="s">
        <v>10017</v>
      </c>
      <c r="E2227" t="s">
        <v>264</v>
      </c>
      <c r="F2227">
        <v>23</v>
      </c>
      <c r="G2227" t="str">
        <f>VLOOKUP(YouTubeVideos[[#This Row],[category_id]],VideoCategories[],2,FALSE)</f>
        <v>Comedy</v>
      </c>
      <c r="H2227" t="s">
        <v>10018</v>
      </c>
      <c r="I2227">
        <v>281875</v>
      </c>
      <c r="J2227">
        <v>24632</v>
      </c>
      <c r="K2227">
        <v>558</v>
      </c>
      <c r="L2227">
        <v>2517</v>
      </c>
      <c r="M2227" t="b">
        <v>0</v>
      </c>
      <c r="N2227" t="b">
        <v>0</v>
      </c>
      <c r="O2227" t="b">
        <v>0</v>
      </c>
    </row>
    <row r="2228" spans="1:15" x14ac:dyDescent="0.2">
      <c r="A2228" t="s">
        <v>5858</v>
      </c>
      <c r="B2228" s="1">
        <v>43092</v>
      </c>
      <c r="C2228" s="1">
        <v>43086.381226851852</v>
      </c>
      <c r="D2228" t="s">
        <v>5859</v>
      </c>
      <c r="E2228" t="s">
        <v>5860</v>
      </c>
      <c r="F2228">
        <v>23</v>
      </c>
      <c r="G2228" t="str">
        <f>VLOOKUP(YouTubeVideos[[#This Row],[category_id]],VideoCategories[],2,FALSE)</f>
        <v>Comedy</v>
      </c>
      <c r="H2228" t="s">
        <v>5861</v>
      </c>
      <c r="I2228">
        <v>281927</v>
      </c>
      <c r="J2228">
        <v>8237</v>
      </c>
      <c r="K2228">
        <v>251</v>
      </c>
      <c r="L2228">
        <v>259</v>
      </c>
      <c r="M2228" t="b">
        <v>0</v>
      </c>
      <c r="N2228" t="b">
        <v>0</v>
      </c>
      <c r="O2228" t="b">
        <v>0</v>
      </c>
    </row>
    <row r="2229" spans="1:15" x14ac:dyDescent="0.2">
      <c r="A2229" t="s">
        <v>14388</v>
      </c>
      <c r="B2229" s="1">
        <v>43173</v>
      </c>
      <c r="C2229" s="1">
        <v>43161.465671296297</v>
      </c>
      <c r="D2229" t="s">
        <v>14389</v>
      </c>
      <c r="E2229" t="s">
        <v>14390</v>
      </c>
      <c r="F2229">
        <v>28</v>
      </c>
      <c r="G2229" t="str">
        <f>VLOOKUP(YouTubeVideos[[#This Row],[category_id]],VideoCategories[],2,FALSE)</f>
        <v>Science &amp; Technology</v>
      </c>
      <c r="H2229" t="s">
        <v>14391</v>
      </c>
      <c r="I2229">
        <v>282309</v>
      </c>
      <c r="J2229">
        <v>12547</v>
      </c>
      <c r="K2229">
        <v>526</v>
      </c>
      <c r="L2229">
        <v>788</v>
      </c>
      <c r="M2229" t="b">
        <v>0</v>
      </c>
      <c r="N2229" t="b">
        <v>0</v>
      </c>
      <c r="O2229" t="b">
        <v>0</v>
      </c>
    </row>
    <row r="2230" spans="1:15" x14ac:dyDescent="0.2">
      <c r="A2230" t="s">
        <v>16071</v>
      </c>
      <c r="B2230" s="1">
        <v>43197</v>
      </c>
      <c r="C2230" s="1">
        <v>43184.333333333336</v>
      </c>
      <c r="D2230" t="s">
        <v>16072</v>
      </c>
      <c r="E2230" t="s">
        <v>3778</v>
      </c>
      <c r="F2230">
        <v>22</v>
      </c>
      <c r="G2230" t="str">
        <f>VLOOKUP(YouTubeVideos[[#This Row],[category_id]],VideoCategories[],2,FALSE)</f>
        <v>People &amp; Blogs</v>
      </c>
      <c r="H2230" t="s">
        <v>16073</v>
      </c>
      <c r="I2230">
        <v>282389</v>
      </c>
      <c r="J2230">
        <v>21539</v>
      </c>
      <c r="K2230">
        <v>126</v>
      </c>
      <c r="L2230">
        <v>2385</v>
      </c>
      <c r="M2230" t="b">
        <v>0</v>
      </c>
      <c r="N2230" t="b">
        <v>0</v>
      </c>
      <c r="O2230" t="b">
        <v>0</v>
      </c>
    </row>
    <row r="2231" spans="1:15" x14ac:dyDescent="0.2">
      <c r="A2231" t="s">
        <v>12805</v>
      </c>
      <c r="B2231" s="1">
        <v>43152</v>
      </c>
      <c r="C2231" s="1">
        <v>43143.474895833337</v>
      </c>
      <c r="D2231" t="s">
        <v>12806</v>
      </c>
      <c r="E2231" t="s">
        <v>12807</v>
      </c>
      <c r="F2231">
        <v>22</v>
      </c>
      <c r="G2231" t="str">
        <f>VLOOKUP(YouTubeVideos[[#This Row],[category_id]],VideoCategories[],2,FALSE)</f>
        <v>People &amp; Blogs</v>
      </c>
      <c r="H2231" t="s">
        <v>63</v>
      </c>
      <c r="I2231">
        <v>282736</v>
      </c>
      <c r="J2231">
        <v>2058</v>
      </c>
      <c r="K2231">
        <v>56</v>
      </c>
      <c r="L2231">
        <v>206</v>
      </c>
      <c r="M2231" t="b">
        <v>0</v>
      </c>
      <c r="N2231" t="b">
        <v>0</v>
      </c>
      <c r="O2231" t="b">
        <v>0</v>
      </c>
    </row>
    <row r="2232" spans="1:15" x14ac:dyDescent="0.2">
      <c r="A2232" t="s">
        <v>5515</v>
      </c>
      <c r="B2232" s="1">
        <v>43090</v>
      </c>
      <c r="C2232" s="1">
        <v>43087.500034722223</v>
      </c>
      <c r="D2232" t="s">
        <v>5516</v>
      </c>
      <c r="E2232" t="s">
        <v>482</v>
      </c>
      <c r="F2232">
        <v>26</v>
      </c>
      <c r="G2232" t="str">
        <f>VLOOKUP(YouTubeVideos[[#This Row],[category_id]],VideoCategories[],2,FALSE)</f>
        <v>Howto &amp; Style</v>
      </c>
      <c r="H2232" t="s">
        <v>5517</v>
      </c>
      <c r="I2232">
        <v>282950</v>
      </c>
      <c r="J2232">
        <v>7654</v>
      </c>
      <c r="K2232">
        <v>98</v>
      </c>
      <c r="L2232">
        <v>524</v>
      </c>
      <c r="M2232" t="b">
        <v>0</v>
      </c>
      <c r="N2232" t="b">
        <v>0</v>
      </c>
      <c r="O2232" t="b">
        <v>0</v>
      </c>
    </row>
    <row r="2233" spans="1:15" x14ac:dyDescent="0.2">
      <c r="A2233" t="s">
        <v>17932</v>
      </c>
      <c r="B2233" s="1">
        <v>43236</v>
      </c>
      <c r="C2233" s="1">
        <v>43226.884548611109</v>
      </c>
      <c r="D2233" t="s">
        <v>17933</v>
      </c>
      <c r="E2233" t="s">
        <v>1226</v>
      </c>
      <c r="F2233">
        <v>17</v>
      </c>
      <c r="G2233" t="str">
        <f>VLOOKUP(YouTubeVideos[[#This Row],[category_id]],VideoCategories[],2,FALSE)</f>
        <v>Sports</v>
      </c>
      <c r="H2233" t="s">
        <v>17934</v>
      </c>
      <c r="I2233">
        <v>283301</v>
      </c>
      <c r="J2233">
        <v>3569</v>
      </c>
      <c r="K2233">
        <v>105</v>
      </c>
      <c r="L2233">
        <v>187</v>
      </c>
      <c r="M2233" t="b">
        <v>0</v>
      </c>
      <c r="N2233" t="b">
        <v>0</v>
      </c>
      <c r="O2233" t="b">
        <v>0</v>
      </c>
    </row>
    <row r="2234" spans="1:15" x14ac:dyDescent="0.2">
      <c r="A2234" t="s">
        <v>3893</v>
      </c>
      <c r="B2234" s="1">
        <v>43079</v>
      </c>
      <c r="C2234" s="1">
        <v>43071.757604166669</v>
      </c>
      <c r="D2234" t="s">
        <v>3894</v>
      </c>
      <c r="E2234" t="s">
        <v>2072</v>
      </c>
      <c r="F2234">
        <v>17</v>
      </c>
      <c r="G2234" t="str">
        <f>VLOOKUP(YouTubeVideos[[#This Row],[category_id]],VideoCategories[],2,FALSE)</f>
        <v>Sports</v>
      </c>
      <c r="H2234" t="s">
        <v>3895</v>
      </c>
      <c r="I2234">
        <v>283313</v>
      </c>
      <c r="J2234">
        <v>1107</v>
      </c>
      <c r="K2234">
        <v>404</v>
      </c>
      <c r="L2234">
        <v>317</v>
      </c>
      <c r="M2234" t="b">
        <v>0</v>
      </c>
      <c r="N2234" t="b">
        <v>0</v>
      </c>
      <c r="O2234" t="b">
        <v>0</v>
      </c>
    </row>
    <row r="2235" spans="1:15" x14ac:dyDescent="0.2">
      <c r="A2235" t="s">
        <v>4987</v>
      </c>
      <c r="B2235" s="1">
        <v>43086</v>
      </c>
      <c r="C2235" s="1">
        <v>43080.333344907405</v>
      </c>
      <c r="D2235" t="s">
        <v>4988</v>
      </c>
      <c r="E2235" t="s">
        <v>1050</v>
      </c>
      <c r="F2235">
        <v>27</v>
      </c>
      <c r="G2235" t="str">
        <f>VLOOKUP(YouTubeVideos[[#This Row],[category_id]],VideoCategories[],2,FALSE)</f>
        <v>Education</v>
      </c>
      <c r="H2235" t="s">
        <v>4989</v>
      </c>
      <c r="I2235">
        <v>283505</v>
      </c>
      <c r="J2235">
        <v>14397</v>
      </c>
      <c r="K2235">
        <v>118</v>
      </c>
      <c r="L2235">
        <v>711</v>
      </c>
      <c r="M2235" t="b">
        <v>0</v>
      </c>
      <c r="N2235" t="b">
        <v>0</v>
      </c>
      <c r="O2235" t="b">
        <v>0</v>
      </c>
    </row>
    <row r="2236" spans="1:15" x14ac:dyDescent="0.2">
      <c r="A2236" t="s">
        <v>16523</v>
      </c>
      <c r="B2236" s="1">
        <v>43211</v>
      </c>
      <c r="C2236" s="1">
        <v>43208.29178240741</v>
      </c>
      <c r="D2236" t="s">
        <v>16524</v>
      </c>
      <c r="E2236" t="s">
        <v>78</v>
      </c>
      <c r="F2236">
        <v>24</v>
      </c>
      <c r="G2236" t="str">
        <f>VLOOKUP(YouTubeVideos[[#This Row],[category_id]],VideoCategories[],2,FALSE)</f>
        <v>Entertainment</v>
      </c>
      <c r="H2236" t="s">
        <v>16525</v>
      </c>
      <c r="I2236">
        <v>283531</v>
      </c>
      <c r="J2236">
        <v>5743</v>
      </c>
      <c r="K2236">
        <v>194</v>
      </c>
      <c r="L2236">
        <v>434</v>
      </c>
      <c r="M2236" t="b">
        <v>0</v>
      </c>
      <c r="N2236" t="b">
        <v>0</v>
      </c>
      <c r="O2236" t="b">
        <v>0</v>
      </c>
    </row>
    <row r="2237" spans="1:15" x14ac:dyDescent="0.2">
      <c r="A2237" t="s">
        <v>8177</v>
      </c>
      <c r="B2237" s="1">
        <v>43116</v>
      </c>
      <c r="C2237" s="1">
        <v>43112.2500462963</v>
      </c>
      <c r="D2237" t="s">
        <v>8178</v>
      </c>
      <c r="E2237" t="s">
        <v>1202</v>
      </c>
      <c r="F2237">
        <v>28</v>
      </c>
      <c r="G2237" t="str">
        <f>VLOOKUP(YouTubeVideos[[#This Row],[category_id]],VideoCategories[],2,FALSE)</f>
        <v>Science &amp; Technology</v>
      </c>
      <c r="H2237" t="s">
        <v>8179</v>
      </c>
      <c r="I2237">
        <v>283545</v>
      </c>
      <c r="J2237">
        <v>24524</v>
      </c>
      <c r="K2237">
        <v>698</v>
      </c>
      <c r="L2237">
        <v>1452</v>
      </c>
      <c r="M2237" t="b">
        <v>0</v>
      </c>
      <c r="N2237" t="b">
        <v>0</v>
      </c>
      <c r="O2237" t="b">
        <v>0</v>
      </c>
    </row>
    <row r="2238" spans="1:15" x14ac:dyDescent="0.2">
      <c r="A2238" t="s">
        <v>14508</v>
      </c>
      <c r="B2238" s="1">
        <v>43174</v>
      </c>
      <c r="C2238" s="1">
        <v>43164.32303240741</v>
      </c>
      <c r="D2238" t="s">
        <v>20510</v>
      </c>
      <c r="E2238" t="s">
        <v>14509</v>
      </c>
      <c r="F2238">
        <v>22</v>
      </c>
      <c r="G2238" t="str">
        <f>VLOOKUP(YouTubeVideos[[#This Row],[category_id]],VideoCategories[],2,FALSE)</f>
        <v>People &amp; Blogs</v>
      </c>
      <c r="H2238" t="s">
        <v>63</v>
      </c>
      <c r="I2238">
        <v>283547</v>
      </c>
      <c r="J2238">
        <v>2863</v>
      </c>
      <c r="K2238">
        <v>118</v>
      </c>
      <c r="L2238">
        <v>292</v>
      </c>
      <c r="M2238" t="b">
        <v>0</v>
      </c>
      <c r="N2238" t="b">
        <v>0</v>
      </c>
      <c r="O2238" t="b">
        <v>0</v>
      </c>
    </row>
    <row r="2239" spans="1:15" x14ac:dyDescent="0.2">
      <c r="A2239" t="s">
        <v>7052</v>
      </c>
      <c r="B2239" s="1">
        <v>43107</v>
      </c>
      <c r="C2239" s="1">
        <v>43104.024305555555</v>
      </c>
      <c r="D2239" t="s">
        <v>7053</v>
      </c>
      <c r="E2239" t="s">
        <v>379</v>
      </c>
      <c r="F2239">
        <v>24</v>
      </c>
      <c r="G2239" t="str">
        <f>VLOOKUP(YouTubeVideos[[#This Row],[category_id]],VideoCategories[],2,FALSE)</f>
        <v>Entertainment</v>
      </c>
      <c r="H2239" t="s">
        <v>380</v>
      </c>
      <c r="I2239">
        <v>283808</v>
      </c>
      <c r="J2239">
        <v>3295</v>
      </c>
      <c r="K2239">
        <v>278</v>
      </c>
      <c r="L2239">
        <v>423</v>
      </c>
      <c r="M2239" t="b">
        <v>0</v>
      </c>
      <c r="N2239" t="b">
        <v>0</v>
      </c>
      <c r="O2239" t="b">
        <v>0</v>
      </c>
    </row>
    <row r="2240" spans="1:15" x14ac:dyDescent="0.2">
      <c r="A2240" t="s">
        <v>4495</v>
      </c>
      <c r="B2240" s="1">
        <v>43083</v>
      </c>
      <c r="C2240" s="1">
        <v>43081.350289351853</v>
      </c>
      <c r="D2240" t="s">
        <v>4496</v>
      </c>
      <c r="E2240" t="s">
        <v>1054</v>
      </c>
      <c r="F2240">
        <v>10</v>
      </c>
      <c r="G2240" t="str">
        <f>VLOOKUP(YouTubeVideos[[#This Row],[category_id]],VideoCategories[],2,FALSE)</f>
        <v>Music</v>
      </c>
      <c r="H2240" t="s">
        <v>4497</v>
      </c>
      <c r="I2240">
        <v>283885</v>
      </c>
      <c r="J2240">
        <v>9320</v>
      </c>
      <c r="K2240">
        <v>166</v>
      </c>
      <c r="L2240">
        <v>349</v>
      </c>
      <c r="M2240" t="b">
        <v>0</v>
      </c>
      <c r="N2240" t="b">
        <v>0</v>
      </c>
      <c r="O2240" t="b">
        <v>0</v>
      </c>
    </row>
    <row r="2241" spans="1:15" x14ac:dyDescent="0.2">
      <c r="A2241" t="s">
        <v>12952</v>
      </c>
      <c r="B2241" s="1">
        <v>43154</v>
      </c>
      <c r="C2241" s="1">
        <v>43152.906192129631</v>
      </c>
      <c r="D2241" t="s">
        <v>12953</v>
      </c>
      <c r="E2241" t="s">
        <v>463</v>
      </c>
      <c r="F2241">
        <v>23</v>
      </c>
      <c r="G2241" t="str">
        <f>VLOOKUP(YouTubeVideos[[#This Row],[category_id]],VideoCategories[],2,FALSE)</f>
        <v>Comedy</v>
      </c>
      <c r="H2241" t="s">
        <v>12954</v>
      </c>
      <c r="I2241">
        <v>283899</v>
      </c>
      <c r="J2241">
        <v>4995</v>
      </c>
      <c r="K2241">
        <v>98</v>
      </c>
      <c r="L2241">
        <v>344</v>
      </c>
      <c r="M2241" t="b">
        <v>0</v>
      </c>
      <c r="N2241" t="b">
        <v>0</v>
      </c>
      <c r="O2241" t="b">
        <v>0</v>
      </c>
    </row>
    <row r="2242" spans="1:15" x14ac:dyDescent="0.2">
      <c r="A2242" t="s">
        <v>2401</v>
      </c>
      <c r="B2242" s="1">
        <v>43068</v>
      </c>
      <c r="C2242" s="1">
        <v>43060.500011574077</v>
      </c>
      <c r="D2242" t="s">
        <v>2402</v>
      </c>
      <c r="E2242" t="s">
        <v>2403</v>
      </c>
      <c r="F2242">
        <v>10</v>
      </c>
      <c r="G2242" t="str">
        <f>VLOOKUP(YouTubeVideos[[#This Row],[category_id]],VideoCategories[],2,FALSE)</f>
        <v>Music</v>
      </c>
      <c r="H2242" t="s">
        <v>2404</v>
      </c>
      <c r="I2242">
        <v>284176</v>
      </c>
      <c r="J2242">
        <v>9477</v>
      </c>
      <c r="K2242">
        <v>271</v>
      </c>
      <c r="L2242">
        <v>532</v>
      </c>
      <c r="M2242" t="b">
        <v>0</v>
      </c>
      <c r="N2242" t="b">
        <v>0</v>
      </c>
      <c r="O2242" t="b">
        <v>0</v>
      </c>
    </row>
    <row r="2243" spans="1:15" x14ac:dyDescent="0.2">
      <c r="A2243" t="s">
        <v>15100</v>
      </c>
      <c r="B2243" s="1">
        <v>43184</v>
      </c>
      <c r="C2243" s="1">
        <v>43174.354189814818</v>
      </c>
      <c r="D2243" t="s">
        <v>15101</v>
      </c>
      <c r="E2243" t="s">
        <v>1734</v>
      </c>
      <c r="F2243">
        <v>27</v>
      </c>
      <c r="G2243" t="str">
        <f>VLOOKUP(YouTubeVideos[[#This Row],[category_id]],VideoCategories[],2,FALSE)</f>
        <v>Education</v>
      </c>
      <c r="H2243" t="s">
        <v>15102</v>
      </c>
      <c r="I2243">
        <v>284574</v>
      </c>
      <c r="J2243">
        <v>11648</v>
      </c>
      <c r="K2243">
        <v>453</v>
      </c>
      <c r="L2243">
        <v>799</v>
      </c>
      <c r="M2243" t="b">
        <v>0</v>
      </c>
      <c r="N2243" t="b">
        <v>0</v>
      </c>
      <c r="O2243" t="b">
        <v>0</v>
      </c>
    </row>
    <row r="2244" spans="1:15" x14ac:dyDescent="0.2">
      <c r="A2244" t="s">
        <v>12754</v>
      </c>
      <c r="B2244" s="1">
        <v>43152</v>
      </c>
      <c r="C2244" s="1">
        <v>43144.875034722223</v>
      </c>
      <c r="D2244" t="s">
        <v>12755</v>
      </c>
      <c r="E2244" t="s">
        <v>12756</v>
      </c>
      <c r="F2244">
        <v>10</v>
      </c>
      <c r="G2244" t="str">
        <f>VLOOKUP(YouTubeVideos[[#This Row],[category_id]],VideoCategories[],2,FALSE)</f>
        <v>Music</v>
      </c>
      <c r="H2244" t="s">
        <v>12757</v>
      </c>
      <c r="I2244">
        <v>284598</v>
      </c>
      <c r="J2244">
        <v>12749</v>
      </c>
      <c r="K2244">
        <v>714</v>
      </c>
      <c r="L2244">
        <v>721</v>
      </c>
      <c r="M2244" t="b">
        <v>0</v>
      </c>
      <c r="N2244" t="b">
        <v>0</v>
      </c>
      <c r="O2244" t="b">
        <v>0</v>
      </c>
    </row>
    <row r="2245" spans="1:15" x14ac:dyDescent="0.2">
      <c r="A2245" t="s">
        <v>6038</v>
      </c>
      <c r="B2245" s="1">
        <v>43096</v>
      </c>
      <c r="C2245" s="1">
        <v>43088.312511574077</v>
      </c>
      <c r="D2245" t="s">
        <v>6039</v>
      </c>
      <c r="E2245" t="s">
        <v>2430</v>
      </c>
      <c r="F2245">
        <v>27</v>
      </c>
      <c r="G2245" t="str">
        <f>VLOOKUP(YouTubeVideos[[#This Row],[category_id]],VideoCategories[],2,FALSE)</f>
        <v>Education</v>
      </c>
      <c r="H2245" t="s">
        <v>6040</v>
      </c>
      <c r="I2245">
        <v>284673</v>
      </c>
      <c r="J2245">
        <v>14159</v>
      </c>
      <c r="K2245">
        <v>625</v>
      </c>
      <c r="L2245">
        <v>1938</v>
      </c>
      <c r="M2245" t="b">
        <v>0</v>
      </c>
      <c r="N2245" t="b">
        <v>0</v>
      </c>
      <c r="O2245" t="b">
        <v>0</v>
      </c>
    </row>
    <row r="2246" spans="1:15" x14ac:dyDescent="0.2">
      <c r="A2246" t="s">
        <v>18389</v>
      </c>
      <c r="B2246" s="1">
        <v>43246</v>
      </c>
      <c r="C2246" s="1">
        <v>43236.458344907405</v>
      </c>
      <c r="D2246" t="s">
        <v>18390</v>
      </c>
      <c r="E2246" t="s">
        <v>78</v>
      </c>
      <c r="F2246">
        <v>24</v>
      </c>
      <c r="G2246" t="str">
        <f>VLOOKUP(YouTubeVideos[[#This Row],[category_id]],VideoCategories[],2,FALSE)</f>
        <v>Entertainment</v>
      </c>
      <c r="H2246" t="s">
        <v>18391</v>
      </c>
      <c r="I2246">
        <v>284691</v>
      </c>
      <c r="J2246">
        <v>7842</v>
      </c>
      <c r="K2246">
        <v>159</v>
      </c>
      <c r="L2246">
        <v>474</v>
      </c>
      <c r="M2246" t="b">
        <v>0</v>
      </c>
      <c r="N2246" t="b">
        <v>0</v>
      </c>
      <c r="O2246" t="b">
        <v>0</v>
      </c>
    </row>
    <row r="2247" spans="1:15" x14ac:dyDescent="0.2">
      <c r="A2247" t="s">
        <v>18600</v>
      </c>
      <c r="B2247" s="1">
        <v>43252</v>
      </c>
      <c r="C2247" s="1">
        <v>43244.615798611114</v>
      </c>
      <c r="D2247" t="s">
        <v>18601</v>
      </c>
      <c r="E2247" t="s">
        <v>297</v>
      </c>
      <c r="F2247">
        <v>27</v>
      </c>
      <c r="G2247" t="str">
        <f>VLOOKUP(YouTubeVideos[[#This Row],[category_id]],VideoCategories[],2,FALSE)</f>
        <v>Education</v>
      </c>
      <c r="H2247" t="s">
        <v>18602</v>
      </c>
      <c r="I2247">
        <v>284743</v>
      </c>
      <c r="J2247">
        <v>7724</v>
      </c>
      <c r="K2247">
        <v>218</v>
      </c>
      <c r="L2247">
        <v>1143</v>
      </c>
      <c r="M2247" t="b">
        <v>0</v>
      </c>
      <c r="N2247" t="b">
        <v>0</v>
      </c>
      <c r="O2247" t="b">
        <v>0</v>
      </c>
    </row>
    <row r="2248" spans="1:15" x14ac:dyDescent="0.2">
      <c r="A2248" t="s">
        <v>6115</v>
      </c>
      <c r="B2248" s="1">
        <v>43097</v>
      </c>
      <c r="C2248" s="1">
        <v>43089.584050925929</v>
      </c>
      <c r="D2248" t="s">
        <v>6116</v>
      </c>
      <c r="E2248" t="s">
        <v>918</v>
      </c>
      <c r="F2248">
        <v>24</v>
      </c>
      <c r="G2248" t="str">
        <f>VLOOKUP(YouTubeVideos[[#This Row],[category_id]],VideoCategories[],2,FALSE)</f>
        <v>Entertainment</v>
      </c>
      <c r="H2248" t="s">
        <v>6117</v>
      </c>
      <c r="I2248">
        <v>284888</v>
      </c>
      <c r="J2248">
        <v>10267</v>
      </c>
      <c r="K2248">
        <v>230</v>
      </c>
      <c r="L2248">
        <v>1403</v>
      </c>
      <c r="M2248" t="b">
        <v>0</v>
      </c>
      <c r="N2248" t="b">
        <v>0</v>
      </c>
      <c r="O2248" t="b">
        <v>0</v>
      </c>
    </row>
    <row r="2249" spans="1:15" x14ac:dyDescent="0.2">
      <c r="A2249" t="s">
        <v>14523</v>
      </c>
      <c r="B2249" s="1">
        <v>43174</v>
      </c>
      <c r="C2249" s="1">
        <v>43161.590752314813</v>
      </c>
      <c r="D2249" t="s">
        <v>14524</v>
      </c>
      <c r="E2249" t="s">
        <v>14525</v>
      </c>
      <c r="F2249">
        <v>26</v>
      </c>
      <c r="G2249" t="str">
        <f>VLOOKUP(YouTubeVideos[[#This Row],[category_id]],VideoCategories[],2,FALSE)</f>
        <v>Howto &amp; Style</v>
      </c>
      <c r="H2249" t="s">
        <v>14526</v>
      </c>
      <c r="I2249">
        <v>285213</v>
      </c>
      <c r="J2249">
        <v>20376</v>
      </c>
      <c r="K2249">
        <v>193</v>
      </c>
      <c r="L2249">
        <v>3899</v>
      </c>
      <c r="M2249" t="b">
        <v>0</v>
      </c>
      <c r="N2249" t="b">
        <v>0</v>
      </c>
      <c r="O2249" t="b">
        <v>0</v>
      </c>
    </row>
    <row r="2250" spans="1:15" x14ac:dyDescent="0.2">
      <c r="A2250" t="s">
        <v>2596</v>
      </c>
      <c r="B2250" s="1">
        <v>43069</v>
      </c>
      <c r="C2250" s="1">
        <v>43061.425486111111</v>
      </c>
      <c r="D2250" t="s">
        <v>2597</v>
      </c>
      <c r="E2250" t="s">
        <v>2598</v>
      </c>
      <c r="F2250">
        <v>26</v>
      </c>
      <c r="G2250" t="str">
        <f>VLOOKUP(YouTubeVideos[[#This Row],[category_id]],VideoCategories[],2,FALSE)</f>
        <v>Howto &amp; Style</v>
      </c>
      <c r="H2250" t="s">
        <v>2599</v>
      </c>
      <c r="I2250">
        <v>285437</v>
      </c>
      <c r="J2250">
        <v>6715</v>
      </c>
      <c r="K2250">
        <v>1042</v>
      </c>
      <c r="L2250">
        <v>1440</v>
      </c>
      <c r="M2250" t="b">
        <v>0</v>
      </c>
      <c r="N2250" t="b">
        <v>0</v>
      </c>
      <c r="O2250" t="b">
        <v>0</v>
      </c>
    </row>
    <row r="2251" spans="1:15" x14ac:dyDescent="0.2">
      <c r="A2251" t="s">
        <v>15013</v>
      </c>
      <c r="B2251" s="1">
        <v>43182</v>
      </c>
      <c r="C2251" s="1">
        <v>43167.708344907405</v>
      </c>
      <c r="D2251" t="s">
        <v>15014</v>
      </c>
      <c r="E2251" t="s">
        <v>1914</v>
      </c>
      <c r="F2251">
        <v>26</v>
      </c>
      <c r="G2251" t="str">
        <f>VLOOKUP(YouTubeVideos[[#This Row],[category_id]],VideoCategories[],2,FALSE)</f>
        <v>Howto &amp; Style</v>
      </c>
      <c r="H2251" t="s">
        <v>15015</v>
      </c>
      <c r="I2251">
        <v>285462</v>
      </c>
      <c r="J2251">
        <v>6850</v>
      </c>
      <c r="K2251">
        <v>376</v>
      </c>
      <c r="L2251">
        <v>919</v>
      </c>
      <c r="M2251" t="b">
        <v>0</v>
      </c>
      <c r="N2251" t="b">
        <v>0</v>
      </c>
      <c r="O2251" t="b">
        <v>0</v>
      </c>
    </row>
    <row r="2252" spans="1:15" x14ac:dyDescent="0.2">
      <c r="A2252" t="s">
        <v>15305</v>
      </c>
      <c r="B2252" s="1">
        <v>43187</v>
      </c>
      <c r="C2252" s="1">
        <v>43174.55327546296</v>
      </c>
      <c r="D2252" t="s">
        <v>15306</v>
      </c>
      <c r="E2252" t="s">
        <v>428</v>
      </c>
      <c r="F2252">
        <v>23</v>
      </c>
      <c r="G2252" t="str">
        <f>VLOOKUP(YouTubeVideos[[#This Row],[category_id]],VideoCategories[],2,FALSE)</f>
        <v>Comedy</v>
      </c>
      <c r="H2252" t="s">
        <v>15307</v>
      </c>
      <c r="I2252">
        <v>285469</v>
      </c>
      <c r="J2252">
        <v>5193</v>
      </c>
      <c r="K2252">
        <v>88</v>
      </c>
      <c r="L2252">
        <v>326</v>
      </c>
      <c r="M2252" t="b">
        <v>0</v>
      </c>
      <c r="N2252" t="b">
        <v>0</v>
      </c>
      <c r="O2252" t="b">
        <v>0</v>
      </c>
    </row>
    <row r="2253" spans="1:15" x14ac:dyDescent="0.2">
      <c r="A2253" t="s">
        <v>6329</v>
      </c>
      <c r="B2253" s="1">
        <v>43101</v>
      </c>
      <c r="C2253" s="1">
        <v>43089.271180555559</v>
      </c>
      <c r="D2253" t="s">
        <v>6330</v>
      </c>
      <c r="E2253" t="s">
        <v>800</v>
      </c>
      <c r="F2253">
        <v>25</v>
      </c>
      <c r="G2253" t="str">
        <f>VLOOKUP(YouTubeVideos[[#This Row],[category_id]],VideoCategories[],2,FALSE)</f>
        <v>News &amp; Politics</v>
      </c>
      <c r="H2253" t="s">
        <v>6331</v>
      </c>
      <c r="I2253">
        <v>285483</v>
      </c>
      <c r="J2253">
        <v>1754</v>
      </c>
      <c r="K2253">
        <v>1087</v>
      </c>
      <c r="L2253">
        <v>2703</v>
      </c>
      <c r="M2253" t="b">
        <v>0</v>
      </c>
      <c r="N2253" t="b">
        <v>0</v>
      </c>
      <c r="O2253" t="b">
        <v>0</v>
      </c>
    </row>
    <row r="2254" spans="1:15" x14ac:dyDescent="0.2">
      <c r="A2254" t="s">
        <v>5138</v>
      </c>
      <c r="B2254" s="1">
        <v>43087</v>
      </c>
      <c r="C2254" s="1">
        <v>43081.392002314817</v>
      </c>
      <c r="D2254" t="s">
        <v>5139</v>
      </c>
      <c r="E2254" t="s">
        <v>5140</v>
      </c>
      <c r="F2254">
        <v>17</v>
      </c>
      <c r="G2254" t="str">
        <f>VLOOKUP(YouTubeVideos[[#This Row],[category_id]],VideoCategories[],2,FALSE)</f>
        <v>Sports</v>
      </c>
      <c r="H2254" t="s">
        <v>5141</v>
      </c>
      <c r="I2254">
        <v>285672</v>
      </c>
      <c r="J2254">
        <v>2370</v>
      </c>
      <c r="K2254">
        <v>521</v>
      </c>
      <c r="L2254">
        <v>2877</v>
      </c>
      <c r="M2254" t="b">
        <v>0</v>
      </c>
      <c r="N2254" t="b">
        <v>0</v>
      </c>
      <c r="O2254" t="b">
        <v>0</v>
      </c>
    </row>
    <row r="2255" spans="1:15" x14ac:dyDescent="0.2">
      <c r="A2255" t="s">
        <v>13743</v>
      </c>
      <c r="B2255" s="1">
        <v>43163</v>
      </c>
      <c r="C2255" s="1">
        <v>43160.759375000001</v>
      </c>
      <c r="D2255" t="s">
        <v>13744</v>
      </c>
      <c r="E2255" t="s">
        <v>1226</v>
      </c>
      <c r="F2255">
        <v>17</v>
      </c>
      <c r="G2255" t="str">
        <f>VLOOKUP(YouTubeVideos[[#This Row],[category_id]],VideoCategories[],2,FALSE)</f>
        <v>Sports</v>
      </c>
      <c r="H2255" t="s">
        <v>13745</v>
      </c>
      <c r="I2255">
        <v>285769</v>
      </c>
      <c r="J2255">
        <v>3503</v>
      </c>
      <c r="K2255">
        <v>87</v>
      </c>
      <c r="L2255">
        <v>458</v>
      </c>
      <c r="M2255" t="b">
        <v>0</v>
      </c>
      <c r="N2255" t="b">
        <v>0</v>
      </c>
      <c r="O2255" t="b">
        <v>0</v>
      </c>
    </row>
    <row r="2256" spans="1:15" x14ac:dyDescent="0.2">
      <c r="A2256" t="s">
        <v>7328</v>
      </c>
      <c r="B2256" s="1">
        <v>43109</v>
      </c>
      <c r="C2256" s="1">
        <v>43105.695868055554</v>
      </c>
      <c r="D2256" t="s">
        <v>7329</v>
      </c>
      <c r="E2256" t="s">
        <v>7330</v>
      </c>
      <c r="F2256">
        <v>22</v>
      </c>
      <c r="G2256" t="str">
        <f>VLOOKUP(YouTubeVideos[[#This Row],[category_id]],VideoCategories[],2,FALSE)</f>
        <v>People &amp; Blogs</v>
      </c>
      <c r="H2256" t="s">
        <v>7331</v>
      </c>
      <c r="I2256">
        <v>285897</v>
      </c>
      <c r="J2256">
        <v>14443</v>
      </c>
      <c r="K2256">
        <v>400</v>
      </c>
      <c r="L2256">
        <v>1273</v>
      </c>
      <c r="M2256" t="b">
        <v>0</v>
      </c>
      <c r="N2256" t="b">
        <v>0</v>
      </c>
      <c r="O2256" t="b">
        <v>0</v>
      </c>
    </row>
    <row r="2257" spans="1:15" x14ac:dyDescent="0.2">
      <c r="A2257" t="s">
        <v>13439</v>
      </c>
      <c r="B2257" s="1">
        <v>43160</v>
      </c>
      <c r="C2257" s="1">
        <v>43159.875011574077</v>
      </c>
      <c r="D2257" t="s">
        <v>13440</v>
      </c>
      <c r="E2257" t="s">
        <v>11597</v>
      </c>
      <c r="F2257">
        <v>10</v>
      </c>
      <c r="G2257" t="str">
        <f>VLOOKUP(YouTubeVideos[[#This Row],[category_id]],VideoCategories[],2,FALSE)</f>
        <v>Music</v>
      </c>
      <c r="H2257" t="s">
        <v>13441</v>
      </c>
      <c r="I2257">
        <v>285984</v>
      </c>
      <c r="J2257">
        <v>34129</v>
      </c>
      <c r="K2257">
        <v>1625</v>
      </c>
      <c r="L2257">
        <v>4219</v>
      </c>
      <c r="M2257" t="b">
        <v>0</v>
      </c>
      <c r="N2257" t="b">
        <v>0</v>
      </c>
      <c r="O2257" t="b">
        <v>0</v>
      </c>
    </row>
    <row r="2258" spans="1:15" x14ac:dyDescent="0.2">
      <c r="A2258" t="s">
        <v>10705</v>
      </c>
      <c r="B2258" s="1">
        <v>43133</v>
      </c>
      <c r="C2258" s="1">
        <v>43126.724004629628</v>
      </c>
      <c r="D2258" t="s">
        <v>10706</v>
      </c>
      <c r="E2258" t="s">
        <v>1906</v>
      </c>
      <c r="F2258">
        <v>10</v>
      </c>
      <c r="G2258" t="str">
        <f>VLOOKUP(YouTubeVideos[[#This Row],[category_id]],VideoCategories[],2,FALSE)</f>
        <v>Music</v>
      </c>
      <c r="H2258" t="s">
        <v>10707</v>
      </c>
      <c r="I2258">
        <v>286155</v>
      </c>
      <c r="J2258">
        <v>24031</v>
      </c>
      <c r="K2258">
        <v>343</v>
      </c>
      <c r="L2258">
        <v>2004</v>
      </c>
      <c r="M2258" t="b">
        <v>0</v>
      </c>
      <c r="N2258" t="b">
        <v>0</v>
      </c>
      <c r="O2258" t="b">
        <v>0</v>
      </c>
    </row>
    <row r="2259" spans="1:15" x14ac:dyDescent="0.2">
      <c r="A2259" t="s">
        <v>5714</v>
      </c>
      <c r="B2259" s="1">
        <v>43091</v>
      </c>
      <c r="C2259" s="1">
        <v>43085.910787037035</v>
      </c>
      <c r="D2259" t="s">
        <v>5715</v>
      </c>
      <c r="E2259" t="s">
        <v>5716</v>
      </c>
      <c r="F2259">
        <v>10</v>
      </c>
      <c r="G2259" t="str">
        <f>VLOOKUP(YouTubeVideos[[#This Row],[category_id]],VideoCategories[],2,FALSE)</f>
        <v>Music</v>
      </c>
      <c r="H2259" t="s">
        <v>63</v>
      </c>
      <c r="I2259">
        <v>286299</v>
      </c>
      <c r="J2259">
        <v>12413</v>
      </c>
      <c r="K2259">
        <v>679</v>
      </c>
      <c r="L2259">
        <v>1330</v>
      </c>
      <c r="M2259" t="b">
        <v>0</v>
      </c>
      <c r="N2259" t="b">
        <v>0</v>
      </c>
      <c r="O2259" t="b">
        <v>0</v>
      </c>
    </row>
    <row r="2260" spans="1:15" x14ac:dyDescent="0.2">
      <c r="A2260" t="s">
        <v>12021</v>
      </c>
      <c r="B2260" s="1">
        <v>43145</v>
      </c>
      <c r="C2260" s="1">
        <v>43138.155844907407</v>
      </c>
      <c r="D2260" t="s">
        <v>12022</v>
      </c>
      <c r="E2260" t="s">
        <v>24</v>
      </c>
      <c r="F2260">
        <v>28</v>
      </c>
      <c r="G2260" t="str">
        <f>VLOOKUP(YouTubeVideos[[#This Row],[category_id]],VideoCategories[],2,FALSE)</f>
        <v>Science &amp; Technology</v>
      </c>
      <c r="H2260" t="s">
        <v>12023</v>
      </c>
      <c r="I2260">
        <v>286574</v>
      </c>
      <c r="J2260">
        <v>2120</v>
      </c>
      <c r="K2260">
        <v>1926</v>
      </c>
      <c r="L2260">
        <v>5998</v>
      </c>
      <c r="M2260" t="b">
        <v>0</v>
      </c>
      <c r="N2260" t="b">
        <v>0</v>
      </c>
      <c r="O2260" t="b">
        <v>0</v>
      </c>
    </row>
    <row r="2261" spans="1:15" x14ac:dyDescent="0.2">
      <c r="A2261" t="s">
        <v>295</v>
      </c>
      <c r="B2261" s="1">
        <v>43054</v>
      </c>
      <c r="C2261" s="1">
        <v>43051.583344907405</v>
      </c>
      <c r="D2261" t="s">
        <v>296</v>
      </c>
      <c r="E2261" t="s">
        <v>297</v>
      </c>
      <c r="F2261">
        <v>27</v>
      </c>
      <c r="G2261" t="str">
        <f>VLOOKUP(YouTubeVideos[[#This Row],[category_id]],VideoCategories[],2,FALSE)</f>
        <v>Education</v>
      </c>
      <c r="H2261" t="s">
        <v>298</v>
      </c>
      <c r="I2261">
        <v>286577</v>
      </c>
      <c r="J2261">
        <v>9606</v>
      </c>
      <c r="K2261">
        <v>248</v>
      </c>
      <c r="L2261">
        <v>1196</v>
      </c>
      <c r="M2261" t="b">
        <v>0</v>
      </c>
      <c r="N2261" t="b">
        <v>0</v>
      </c>
      <c r="O2261" t="b">
        <v>0</v>
      </c>
    </row>
    <row r="2262" spans="1:15" x14ac:dyDescent="0.2">
      <c r="A2262" t="s">
        <v>2090</v>
      </c>
      <c r="B2262" s="1">
        <v>43067</v>
      </c>
      <c r="C2262" s="1">
        <v>43061.250057870369</v>
      </c>
      <c r="D2262" t="s">
        <v>2091</v>
      </c>
      <c r="E2262" t="s">
        <v>1202</v>
      </c>
      <c r="F2262">
        <v>28</v>
      </c>
      <c r="G2262" t="str">
        <f>VLOOKUP(YouTubeVideos[[#This Row],[category_id]],VideoCategories[],2,FALSE)</f>
        <v>Science &amp; Technology</v>
      </c>
      <c r="H2262" t="s">
        <v>2092</v>
      </c>
      <c r="I2262">
        <v>286704</v>
      </c>
      <c r="J2262">
        <v>10933</v>
      </c>
      <c r="K2262">
        <v>231</v>
      </c>
      <c r="L2262">
        <v>2386</v>
      </c>
      <c r="M2262" t="b">
        <v>0</v>
      </c>
      <c r="N2262" t="b">
        <v>0</v>
      </c>
      <c r="O2262" t="b">
        <v>0</v>
      </c>
    </row>
    <row r="2263" spans="1:15" x14ac:dyDescent="0.2">
      <c r="A2263" t="s">
        <v>12926</v>
      </c>
      <c r="B2263" s="1">
        <v>43153</v>
      </c>
      <c r="C2263" s="1">
        <v>43144.542141203703</v>
      </c>
      <c r="D2263" t="s">
        <v>12927</v>
      </c>
      <c r="E2263" t="s">
        <v>3034</v>
      </c>
      <c r="F2263">
        <v>24</v>
      </c>
      <c r="G2263" t="str">
        <f>VLOOKUP(YouTubeVideos[[#This Row],[category_id]],VideoCategories[],2,FALSE)</f>
        <v>Entertainment</v>
      </c>
      <c r="H2263" t="s">
        <v>12928</v>
      </c>
      <c r="I2263">
        <v>286804</v>
      </c>
      <c r="J2263">
        <v>10325</v>
      </c>
      <c r="K2263">
        <v>322</v>
      </c>
      <c r="L2263">
        <v>1209</v>
      </c>
      <c r="M2263" t="b">
        <v>0</v>
      </c>
      <c r="N2263" t="b">
        <v>0</v>
      </c>
      <c r="O2263" t="b">
        <v>0</v>
      </c>
    </row>
    <row r="2264" spans="1:15" x14ac:dyDescent="0.2">
      <c r="A2264" t="s">
        <v>12190</v>
      </c>
      <c r="B2264" s="1">
        <v>43146</v>
      </c>
      <c r="C2264" s="1">
        <v>43138.125381944446</v>
      </c>
      <c r="D2264" t="s">
        <v>12191</v>
      </c>
      <c r="E2264" t="s">
        <v>2682</v>
      </c>
      <c r="F2264">
        <v>28</v>
      </c>
      <c r="G2264" t="str">
        <f>VLOOKUP(YouTubeVideos[[#This Row],[category_id]],VideoCategories[],2,FALSE)</f>
        <v>Science &amp; Technology</v>
      </c>
      <c r="H2264" t="s">
        <v>12192</v>
      </c>
      <c r="I2264">
        <v>287081</v>
      </c>
      <c r="J2264">
        <v>11190</v>
      </c>
      <c r="K2264">
        <v>623</v>
      </c>
      <c r="L2264">
        <v>1084</v>
      </c>
      <c r="M2264" t="b">
        <v>0</v>
      </c>
      <c r="N2264" t="b">
        <v>0</v>
      </c>
      <c r="O2264" t="b">
        <v>0</v>
      </c>
    </row>
    <row r="2265" spans="1:15" x14ac:dyDescent="0.2">
      <c r="A2265" t="s">
        <v>8248</v>
      </c>
      <c r="B2265" s="1">
        <v>43116</v>
      </c>
      <c r="C2265" s="1">
        <v>43109.657025462962</v>
      </c>
      <c r="D2265" t="s">
        <v>8249</v>
      </c>
      <c r="E2265" t="s">
        <v>8250</v>
      </c>
      <c r="F2265">
        <v>22</v>
      </c>
      <c r="G2265" t="str">
        <f>VLOOKUP(YouTubeVideos[[#This Row],[category_id]],VideoCategories[],2,FALSE)</f>
        <v>People &amp; Blogs</v>
      </c>
      <c r="H2265" t="s">
        <v>63</v>
      </c>
      <c r="I2265">
        <v>287615</v>
      </c>
      <c r="J2265">
        <v>1085</v>
      </c>
      <c r="K2265">
        <v>22</v>
      </c>
      <c r="L2265">
        <v>98</v>
      </c>
      <c r="M2265" t="b">
        <v>0</v>
      </c>
      <c r="N2265" t="b">
        <v>0</v>
      </c>
      <c r="O2265" t="b">
        <v>0</v>
      </c>
    </row>
    <row r="2266" spans="1:15" x14ac:dyDescent="0.2">
      <c r="A2266" t="s">
        <v>5368</v>
      </c>
      <c r="B2266" s="1">
        <v>43089</v>
      </c>
      <c r="C2266" s="1">
        <v>43083.763067129628</v>
      </c>
      <c r="D2266" t="s">
        <v>5369</v>
      </c>
      <c r="E2266" t="s">
        <v>562</v>
      </c>
      <c r="F2266">
        <v>26</v>
      </c>
      <c r="G2266" t="str">
        <f>VLOOKUP(YouTubeVideos[[#This Row],[category_id]],VideoCategories[],2,FALSE)</f>
        <v>Howto &amp; Style</v>
      </c>
      <c r="H2266" t="s">
        <v>5370</v>
      </c>
      <c r="I2266">
        <v>287677</v>
      </c>
      <c r="J2266">
        <v>14261</v>
      </c>
      <c r="K2266">
        <v>536</v>
      </c>
      <c r="L2266">
        <v>1028</v>
      </c>
      <c r="M2266" t="b">
        <v>0</v>
      </c>
      <c r="N2266" t="b">
        <v>0</v>
      </c>
      <c r="O2266" t="b">
        <v>0</v>
      </c>
    </row>
    <row r="2267" spans="1:15" x14ac:dyDescent="0.2">
      <c r="A2267" t="s">
        <v>5838</v>
      </c>
      <c r="B2267" s="1">
        <v>43092</v>
      </c>
      <c r="C2267" s="1">
        <v>43086.566712962966</v>
      </c>
      <c r="D2267" t="s">
        <v>5839</v>
      </c>
      <c r="E2267" t="s">
        <v>5040</v>
      </c>
      <c r="F2267">
        <v>22</v>
      </c>
      <c r="G2267" t="str">
        <f>VLOOKUP(YouTubeVideos[[#This Row],[category_id]],VideoCategories[],2,FALSE)</f>
        <v>People &amp; Blogs</v>
      </c>
      <c r="H2267" t="s">
        <v>5840</v>
      </c>
      <c r="I2267">
        <v>287733</v>
      </c>
      <c r="J2267">
        <v>23760</v>
      </c>
      <c r="K2267">
        <v>302</v>
      </c>
      <c r="L2267">
        <v>3700</v>
      </c>
      <c r="M2267" t="b">
        <v>0</v>
      </c>
      <c r="N2267" t="b">
        <v>0</v>
      </c>
      <c r="O2267" t="b">
        <v>0</v>
      </c>
    </row>
    <row r="2268" spans="1:15" x14ac:dyDescent="0.2">
      <c r="A2268" t="s">
        <v>17033</v>
      </c>
      <c r="B2268" s="1">
        <v>43220</v>
      </c>
      <c r="C2268" s="1">
        <v>43208.291724537034</v>
      </c>
      <c r="D2268" t="s">
        <v>17034</v>
      </c>
      <c r="E2268" t="s">
        <v>2318</v>
      </c>
      <c r="F2268">
        <v>24</v>
      </c>
      <c r="G2268" t="str">
        <f>VLOOKUP(YouTubeVideos[[#This Row],[category_id]],VideoCategories[],2,FALSE)</f>
        <v>Entertainment</v>
      </c>
      <c r="H2268" t="s">
        <v>6792</v>
      </c>
      <c r="I2268">
        <v>288247</v>
      </c>
      <c r="J2268">
        <v>30629</v>
      </c>
      <c r="K2268">
        <v>636</v>
      </c>
      <c r="L2268">
        <v>2239</v>
      </c>
      <c r="M2268" t="b">
        <v>0</v>
      </c>
      <c r="N2268" t="b">
        <v>0</v>
      </c>
      <c r="O2268" t="b">
        <v>0</v>
      </c>
    </row>
    <row r="2269" spans="1:15" x14ac:dyDescent="0.2">
      <c r="A2269" t="s">
        <v>14335</v>
      </c>
      <c r="B2269" s="1">
        <v>43173</v>
      </c>
      <c r="C2269" s="1">
        <v>43165.333356481482</v>
      </c>
      <c r="D2269" t="s">
        <v>14336</v>
      </c>
      <c r="E2269" t="s">
        <v>482</v>
      </c>
      <c r="F2269">
        <v>26</v>
      </c>
      <c r="G2269" t="str">
        <f>VLOOKUP(YouTubeVideos[[#This Row],[category_id]],VideoCategories[],2,FALSE)</f>
        <v>Howto &amp; Style</v>
      </c>
      <c r="H2269" t="s">
        <v>14337</v>
      </c>
      <c r="I2269">
        <v>288553</v>
      </c>
      <c r="J2269">
        <v>6929</v>
      </c>
      <c r="K2269">
        <v>217</v>
      </c>
      <c r="L2269">
        <v>715</v>
      </c>
      <c r="M2269" t="b">
        <v>0</v>
      </c>
      <c r="N2269" t="b">
        <v>0</v>
      </c>
      <c r="O2269" t="b">
        <v>0</v>
      </c>
    </row>
    <row r="2270" spans="1:15" x14ac:dyDescent="0.2">
      <c r="A2270" t="s">
        <v>16915</v>
      </c>
      <c r="B2270" s="1">
        <v>43219</v>
      </c>
      <c r="C2270" s="1">
        <v>43216.5862037037</v>
      </c>
      <c r="D2270" t="s">
        <v>16916</v>
      </c>
      <c r="E2270" t="s">
        <v>252</v>
      </c>
      <c r="F2270">
        <v>17</v>
      </c>
      <c r="G2270" t="str">
        <f>VLOOKUP(YouTubeVideos[[#This Row],[category_id]],VideoCategories[],2,FALSE)</f>
        <v>Sports</v>
      </c>
      <c r="H2270" t="s">
        <v>16917</v>
      </c>
      <c r="I2270">
        <v>288663</v>
      </c>
      <c r="J2270">
        <v>2449</v>
      </c>
      <c r="K2270">
        <v>562</v>
      </c>
      <c r="L2270">
        <v>3855</v>
      </c>
      <c r="M2270" t="b">
        <v>0</v>
      </c>
      <c r="N2270" t="b">
        <v>0</v>
      </c>
      <c r="O2270" t="b">
        <v>0</v>
      </c>
    </row>
    <row r="2271" spans="1:15" x14ac:dyDescent="0.2">
      <c r="A2271" t="s">
        <v>18</v>
      </c>
      <c r="B2271" s="1">
        <v>43053</v>
      </c>
      <c r="C2271" s="1">
        <v>43051.416701388887</v>
      </c>
      <c r="D2271" t="s">
        <v>19</v>
      </c>
      <c r="E2271" t="s">
        <v>20</v>
      </c>
      <c r="F2271">
        <v>1</v>
      </c>
      <c r="G2271" t="str">
        <f>VLOOKUP(YouTubeVideos[[#This Row],[category_id]],VideoCategories[],2,FALSE)</f>
        <v>Film &amp; Animation</v>
      </c>
      <c r="H2271" t="s">
        <v>21</v>
      </c>
      <c r="I2271">
        <v>288922</v>
      </c>
      <c r="J2271">
        <v>7515</v>
      </c>
      <c r="K2271">
        <v>792</v>
      </c>
      <c r="L2271">
        <v>2111</v>
      </c>
      <c r="M2271" t="b">
        <v>0</v>
      </c>
      <c r="N2271" t="b">
        <v>0</v>
      </c>
      <c r="O2271" t="b">
        <v>0</v>
      </c>
    </row>
    <row r="2272" spans="1:15" x14ac:dyDescent="0.2">
      <c r="A2272" t="s">
        <v>16478</v>
      </c>
      <c r="B2272" s="1">
        <v>43210</v>
      </c>
      <c r="C2272" s="1">
        <v>43196.59915509259</v>
      </c>
      <c r="D2272" t="s">
        <v>16479</v>
      </c>
      <c r="E2272" t="s">
        <v>6130</v>
      </c>
      <c r="F2272">
        <v>24</v>
      </c>
      <c r="G2272" t="str">
        <f>VLOOKUP(YouTubeVideos[[#This Row],[category_id]],VideoCategories[],2,FALSE)</f>
        <v>Entertainment</v>
      </c>
      <c r="H2272" t="s">
        <v>16480</v>
      </c>
      <c r="I2272">
        <v>288977</v>
      </c>
      <c r="J2272">
        <v>3273</v>
      </c>
      <c r="K2272">
        <v>38</v>
      </c>
      <c r="L2272">
        <v>83</v>
      </c>
      <c r="M2272" t="b">
        <v>0</v>
      </c>
      <c r="N2272" t="b">
        <v>0</v>
      </c>
      <c r="O2272" t="b">
        <v>0</v>
      </c>
    </row>
    <row r="2273" spans="1:15" x14ac:dyDescent="0.2">
      <c r="A2273" t="s">
        <v>4099</v>
      </c>
      <c r="B2273" s="1">
        <v>43081</v>
      </c>
      <c r="C2273" s="1">
        <v>43078.125023148146</v>
      </c>
      <c r="D2273" t="s">
        <v>4100</v>
      </c>
      <c r="E2273" t="s">
        <v>463</v>
      </c>
      <c r="F2273">
        <v>23</v>
      </c>
      <c r="G2273" t="str">
        <f>VLOOKUP(YouTubeVideos[[#This Row],[category_id]],VideoCategories[],2,FALSE)</f>
        <v>Comedy</v>
      </c>
      <c r="H2273" t="s">
        <v>4101</v>
      </c>
      <c r="I2273">
        <v>289522</v>
      </c>
      <c r="J2273">
        <v>4424</v>
      </c>
      <c r="K2273">
        <v>119</v>
      </c>
      <c r="L2273">
        <v>463</v>
      </c>
      <c r="M2273" t="b">
        <v>0</v>
      </c>
      <c r="N2273" t="b">
        <v>0</v>
      </c>
      <c r="O2273" t="b">
        <v>0</v>
      </c>
    </row>
    <row r="2274" spans="1:15" x14ac:dyDescent="0.2">
      <c r="A2274" t="s">
        <v>10814</v>
      </c>
      <c r="B2274" s="1">
        <v>43135</v>
      </c>
      <c r="C2274" s="1">
        <v>43133.189837962964</v>
      </c>
      <c r="D2274" t="s">
        <v>10815</v>
      </c>
      <c r="E2274" t="s">
        <v>800</v>
      </c>
      <c r="F2274">
        <v>25</v>
      </c>
      <c r="G2274" t="str">
        <f>VLOOKUP(YouTubeVideos[[#This Row],[category_id]],VideoCategories[],2,FALSE)</f>
        <v>News &amp; Politics</v>
      </c>
      <c r="H2274" t="s">
        <v>10816</v>
      </c>
      <c r="I2274">
        <v>290022</v>
      </c>
      <c r="J2274">
        <v>1835</v>
      </c>
      <c r="K2274">
        <v>682</v>
      </c>
      <c r="L2274">
        <v>1349</v>
      </c>
      <c r="M2274" t="b">
        <v>0</v>
      </c>
      <c r="N2274" t="b">
        <v>0</v>
      </c>
      <c r="O2274" t="b">
        <v>0</v>
      </c>
    </row>
    <row r="2275" spans="1:15" x14ac:dyDescent="0.2">
      <c r="A2275" t="s">
        <v>10156</v>
      </c>
      <c r="B2275" s="1">
        <v>43130</v>
      </c>
      <c r="C2275" s="1">
        <v>43123.2500462963</v>
      </c>
      <c r="D2275" t="s">
        <v>10157</v>
      </c>
      <c r="E2275" t="s">
        <v>10158</v>
      </c>
      <c r="F2275">
        <v>24</v>
      </c>
      <c r="G2275" t="str">
        <f>VLOOKUP(YouTubeVideos[[#This Row],[category_id]],VideoCategories[],2,FALSE)</f>
        <v>Entertainment</v>
      </c>
      <c r="H2275" t="s">
        <v>10159</v>
      </c>
      <c r="I2275">
        <v>290138</v>
      </c>
      <c r="J2275">
        <v>0</v>
      </c>
      <c r="K2275">
        <v>0</v>
      </c>
      <c r="L2275">
        <v>330</v>
      </c>
      <c r="M2275" t="b">
        <v>0</v>
      </c>
      <c r="N2275" t="b">
        <v>1</v>
      </c>
      <c r="O2275" t="b">
        <v>0</v>
      </c>
    </row>
    <row r="2276" spans="1:15" x14ac:dyDescent="0.2">
      <c r="A2276" t="s">
        <v>9486</v>
      </c>
      <c r="B2276" s="1">
        <v>43125</v>
      </c>
      <c r="C2276" s="1">
        <v>43119.250023148146</v>
      </c>
      <c r="D2276" t="s">
        <v>9487</v>
      </c>
      <c r="E2276" t="s">
        <v>9488</v>
      </c>
      <c r="F2276">
        <v>15</v>
      </c>
      <c r="G2276" t="str">
        <f>VLOOKUP(YouTubeVideos[[#This Row],[category_id]],VideoCategories[],2,FALSE)</f>
        <v>Pets &amp; Animals</v>
      </c>
      <c r="H2276" t="s">
        <v>63</v>
      </c>
      <c r="I2276">
        <v>290344</v>
      </c>
      <c r="J2276">
        <v>12224</v>
      </c>
      <c r="K2276">
        <v>198</v>
      </c>
      <c r="L2276">
        <v>1094</v>
      </c>
      <c r="M2276" t="b">
        <v>0</v>
      </c>
      <c r="N2276" t="b">
        <v>0</v>
      </c>
      <c r="O2276" t="b">
        <v>0</v>
      </c>
    </row>
    <row r="2277" spans="1:15" x14ac:dyDescent="0.2">
      <c r="A2277" t="s">
        <v>6309</v>
      </c>
      <c r="B2277" s="1">
        <v>43100</v>
      </c>
      <c r="C2277" s="1">
        <v>43089.221689814818</v>
      </c>
      <c r="D2277" t="s">
        <v>20029</v>
      </c>
      <c r="E2277" t="s">
        <v>1069</v>
      </c>
      <c r="F2277">
        <v>25</v>
      </c>
      <c r="G2277" t="str">
        <f>VLOOKUP(YouTubeVideos[[#This Row],[category_id]],VideoCategories[],2,FALSE)</f>
        <v>News &amp; Politics</v>
      </c>
      <c r="H2277" t="s">
        <v>6310</v>
      </c>
      <c r="I2277">
        <v>290706</v>
      </c>
      <c r="J2277">
        <v>1882</v>
      </c>
      <c r="K2277">
        <v>7859</v>
      </c>
      <c r="L2277">
        <v>3141</v>
      </c>
      <c r="M2277" t="b">
        <v>0</v>
      </c>
      <c r="N2277" t="b">
        <v>0</v>
      </c>
      <c r="O2277" t="b">
        <v>0</v>
      </c>
    </row>
    <row r="2278" spans="1:15" x14ac:dyDescent="0.2">
      <c r="A2278" t="s">
        <v>11959</v>
      </c>
      <c r="B2278" s="1">
        <v>43145</v>
      </c>
      <c r="C2278" s="1">
        <v>43143.887499999997</v>
      </c>
      <c r="D2278" t="s">
        <v>11960</v>
      </c>
      <c r="E2278" t="s">
        <v>54</v>
      </c>
      <c r="F2278">
        <v>24</v>
      </c>
      <c r="G2278" t="str">
        <f>VLOOKUP(YouTubeVideos[[#This Row],[category_id]],VideoCategories[],2,FALSE)</f>
        <v>Entertainment</v>
      </c>
      <c r="H2278" t="s">
        <v>11961</v>
      </c>
      <c r="I2278">
        <v>291192</v>
      </c>
      <c r="J2278">
        <v>2873</v>
      </c>
      <c r="K2278">
        <v>230</v>
      </c>
      <c r="L2278">
        <v>444</v>
      </c>
      <c r="M2278" t="b">
        <v>0</v>
      </c>
      <c r="N2278" t="b">
        <v>0</v>
      </c>
      <c r="O2278" t="b">
        <v>0</v>
      </c>
    </row>
    <row r="2279" spans="1:15" x14ac:dyDescent="0.2">
      <c r="A2279" t="s">
        <v>9586</v>
      </c>
      <c r="B2279" s="1">
        <v>43126</v>
      </c>
      <c r="C2279" s="1">
        <v>43125.1250462963</v>
      </c>
      <c r="D2279" t="s">
        <v>9587</v>
      </c>
      <c r="E2279" t="s">
        <v>54</v>
      </c>
      <c r="F2279">
        <v>24</v>
      </c>
      <c r="G2279" t="str">
        <f>VLOOKUP(YouTubeVideos[[#This Row],[category_id]],VideoCategories[],2,FALSE)</f>
        <v>Entertainment</v>
      </c>
      <c r="H2279" t="s">
        <v>9588</v>
      </c>
      <c r="I2279">
        <v>291258</v>
      </c>
      <c r="J2279">
        <v>4490</v>
      </c>
      <c r="K2279">
        <v>109</v>
      </c>
      <c r="L2279">
        <v>431</v>
      </c>
      <c r="M2279" t="b">
        <v>0</v>
      </c>
      <c r="N2279" t="b">
        <v>0</v>
      </c>
      <c r="O2279" t="b">
        <v>0</v>
      </c>
    </row>
    <row r="2280" spans="1:15" x14ac:dyDescent="0.2">
      <c r="A2280" t="s">
        <v>11949</v>
      </c>
      <c r="B2280" s="1">
        <v>43144</v>
      </c>
      <c r="C2280" s="1">
        <v>43136.395833333336</v>
      </c>
      <c r="D2280" t="s">
        <v>11950</v>
      </c>
      <c r="E2280" t="s">
        <v>11951</v>
      </c>
      <c r="F2280">
        <v>24</v>
      </c>
      <c r="G2280" t="str">
        <f>VLOOKUP(YouTubeVideos[[#This Row],[category_id]],VideoCategories[],2,FALSE)</f>
        <v>Entertainment</v>
      </c>
      <c r="H2280" t="s">
        <v>11952</v>
      </c>
      <c r="I2280">
        <v>291502</v>
      </c>
      <c r="J2280">
        <v>11096</v>
      </c>
      <c r="K2280">
        <v>359</v>
      </c>
      <c r="L2280">
        <v>1196</v>
      </c>
      <c r="M2280" t="b">
        <v>0</v>
      </c>
      <c r="N2280" t="b">
        <v>0</v>
      </c>
      <c r="O2280" t="b">
        <v>0</v>
      </c>
    </row>
    <row r="2281" spans="1:15" x14ac:dyDescent="0.2">
      <c r="A2281" t="s">
        <v>5490</v>
      </c>
      <c r="B2281" s="1">
        <v>43090</v>
      </c>
      <c r="C2281" s="1">
        <v>43088.532326388886</v>
      </c>
      <c r="D2281" t="s">
        <v>5491</v>
      </c>
      <c r="E2281" t="s">
        <v>1974</v>
      </c>
      <c r="F2281">
        <v>25</v>
      </c>
      <c r="G2281" t="str">
        <f>VLOOKUP(YouTubeVideos[[#This Row],[category_id]],VideoCategories[],2,FALSE)</f>
        <v>News &amp; Politics</v>
      </c>
      <c r="H2281" t="s">
        <v>5492</v>
      </c>
      <c r="I2281">
        <v>291653</v>
      </c>
      <c r="J2281">
        <v>3788</v>
      </c>
      <c r="K2281">
        <v>603</v>
      </c>
      <c r="L2281">
        <v>3093</v>
      </c>
      <c r="M2281" t="b">
        <v>0</v>
      </c>
      <c r="N2281" t="b">
        <v>0</v>
      </c>
      <c r="O2281" t="b">
        <v>0</v>
      </c>
    </row>
    <row r="2282" spans="1:15" x14ac:dyDescent="0.2">
      <c r="A2282" t="s">
        <v>12252</v>
      </c>
      <c r="B2282" s="1">
        <v>43147</v>
      </c>
      <c r="C2282" s="1">
        <v>43140.208333333336</v>
      </c>
      <c r="D2282" t="s">
        <v>12253</v>
      </c>
      <c r="E2282" t="s">
        <v>10397</v>
      </c>
      <c r="F2282">
        <v>24</v>
      </c>
      <c r="G2282" t="str">
        <f>VLOOKUP(YouTubeVideos[[#This Row],[category_id]],VideoCategories[],2,FALSE)</f>
        <v>Entertainment</v>
      </c>
      <c r="H2282" t="s">
        <v>12254</v>
      </c>
      <c r="I2282">
        <v>291980</v>
      </c>
      <c r="J2282">
        <v>6303</v>
      </c>
      <c r="K2282">
        <v>547</v>
      </c>
      <c r="L2282">
        <v>1845</v>
      </c>
      <c r="M2282" t="b">
        <v>0</v>
      </c>
      <c r="N2282" t="b">
        <v>0</v>
      </c>
      <c r="O2282" t="b">
        <v>0</v>
      </c>
    </row>
    <row r="2283" spans="1:15" x14ac:dyDescent="0.2">
      <c r="A2283" t="s">
        <v>7515</v>
      </c>
      <c r="B2283" s="1">
        <v>43109</v>
      </c>
      <c r="C2283" s="1">
        <v>43103.375034722223</v>
      </c>
      <c r="D2283" t="s">
        <v>7516</v>
      </c>
      <c r="E2283" t="s">
        <v>4899</v>
      </c>
      <c r="F2283">
        <v>17</v>
      </c>
      <c r="G2283" t="str">
        <f>VLOOKUP(YouTubeVideos[[#This Row],[category_id]],VideoCategories[],2,FALSE)</f>
        <v>Sports</v>
      </c>
      <c r="H2283" t="s">
        <v>7517</v>
      </c>
      <c r="I2283">
        <v>292015</v>
      </c>
      <c r="J2283">
        <v>5190</v>
      </c>
      <c r="K2283">
        <v>239</v>
      </c>
      <c r="L2283">
        <v>570</v>
      </c>
      <c r="M2283" t="b">
        <v>0</v>
      </c>
      <c r="N2283" t="b">
        <v>0</v>
      </c>
      <c r="O2283" t="b">
        <v>0</v>
      </c>
    </row>
    <row r="2284" spans="1:15" x14ac:dyDescent="0.2">
      <c r="A2284" t="s">
        <v>14418</v>
      </c>
      <c r="B2284" s="1">
        <v>43173</v>
      </c>
      <c r="C2284" s="1">
        <v>43159.632418981484</v>
      </c>
      <c r="D2284" t="s">
        <v>14419</v>
      </c>
      <c r="E2284" t="s">
        <v>102</v>
      </c>
      <c r="F2284">
        <v>24</v>
      </c>
      <c r="G2284" t="str">
        <f>VLOOKUP(YouTubeVideos[[#This Row],[category_id]],VideoCategories[],2,FALSE)</f>
        <v>Entertainment</v>
      </c>
      <c r="H2284" t="s">
        <v>14420</v>
      </c>
      <c r="I2284">
        <v>292030</v>
      </c>
      <c r="J2284">
        <v>19776</v>
      </c>
      <c r="K2284">
        <v>167</v>
      </c>
      <c r="L2284">
        <v>1855</v>
      </c>
      <c r="M2284" t="b">
        <v>0</v>
      </c>
      <c r="N2284" t="b">
        <v>0</v>
      </c>
      <c r="O2284" t="b">
        <v>0</v>
      </c>
    </row>
    <row r="2285" spans="1:15" x14ac:dyDescent="0.2">
      <c r="A2285" t="s">
        <v>11624</v>
      </c>
      <c r="B2285" s="1">
        <v>43140</v>
      </c>
      <c r="C2285" s="1">
        <v>43133.510462962964</v>
      </c>
      <c r="D2285" t="s">
        <v>11625</v>
      </c>
      <c r="E2285" t="s">
        <v>11626</v>
      </c>
      <c r="F2285">
        <v>1</v>
      </c>
      <c r="G2285" t="str">
        <f>VLOOKUP(YouTubeVideos[[#This Row],[category_id]],VideoCategories[],2,FALSE)</f>
        <v>Film &amp; Animation</v>
      </c>
      <c r="H2285" t="s">
        <v>11627</v>
      </c>
      <c r="I2285">
        <v>292086</v>
      </c>
      <c r="J2285">
        <v>1292</v>
      </c>
      <c r="K2285">
        <v>28</v>
      </c>
      <c r="L2285">
        <v>147</v>
      </c>
      <c r="M2285" t="b">
        <v>0</v>
      </c>
      <c r="N2285" t="b">
        <v>0</v>
      </c>
      <c r="O2285" t="b">
        <v>0</v>
      </c>
    </row>
    <row r="2286" spans="1:15" x14ac:dyDescent="0.2">
      <c r="A2286" t="s">
        <v>16461</v>
      </c>
      <c r="B2286" s="1">
        <v>43210</v>
      </c>
      <c r="C2286" s="1">
        <v>43203.375092592592</v>
      </c>
      <c r="D2286" t="s">
        <v>16462</v>
      </c>
      <c r="E2286" t="s">
        <v>926</v>
      </c>
      <c r="F2286">
        <v>28</v>
      </c>
      <c r="G2286" t="str">
        <f>VLOOKUP(YouTubeVideos[[#This Row],[category_id]],VideoCategories[],2,FALSE)</f>
        <v>Science &amp; Technology</v>
      </c>
      <c r="H2286" t="s">
        <v>16463</v>
      </c>
      <c r="I2286">
        <v>292087</v>
      </c>
      <c r="J2286">
        <v>3968</v>
      </c>
      <c r="K2286">
        <v>236</v>
      </c>
      <c r="L2286">
        <v>789</v>
      </c>
      <c r="M2286" t="b">
        <v>0</v>
      </c>
      <c r="N2286" t="b">
        <v>0</v>
      </c>
      <c r="O2286" t="b">
        <v>0</v>
      </c>
    </row>
    <row r="2287" spans="1:15" x14ac:dyDescent="0.2">
      <c r="A2287" t="s">
        <v>8805</v>
      </c>
      <c r="B2287" s="1">
        <v>43119</v>
      </c>
      <c r="C2287" s="1">
        <v>43113.486319444448</v>
      </c>
      <c r="D2287" t="s">
        <v>8806</v>
      </c>
      <c r="E2287" t="s">
        <v>1195</v>
      </c>
      <c r="F2287">
        <v>22</v>
      </c>
      <c r="G2287" t="str">
        <f>VLOOKUP(YouTubeVideos[[#This Row],[category_id]],VideoCategories[],2,FALSE)</f>
        <v>People &amp; Blogs</v>
      </c>
      <c r="H2287" t="s">
        <v>8807</v>
      </c>
      <c r="I2287">
        <v>292375</v>
      </c>
      <c r="J2287">
        <v>7408</v>
      </c>
      <c r="K2287">
        <v>467</v>
      </c>
      <c r="L2287">
        <v>702</v>
      </c>
      <c r="M2287" t="b">
        <v>0</v>
      </c>
      <c r="N2287" t="b">
        <v>0</v>
      </c>
      <c r="O2287" t="b">
        <v>0</v>
      </c>
    </row>
    <row r="2288" spans="1:15" x14ac:dyDescent="0.2">
      <c r="A2288" t="s">
        <v>11307</v>
      </c>
      <c r="B2288" s="1">
        <v>43138</v>
      </c>
      <c r="C2288" s="1">
        <v>43135.629571759258</v>
      </c>
      <c r="D2288" t="s">
        <v>11308</v>
      </c>
      <c r="E2288" t="s">
        <v>282</v>
      </c>
      <c r="F2288">
        <v>1</v>
      </c>
      <c r="G2288" t="str">
        <f>VLOOKUP(YouTubeVideos[[#This Row],[category_id]],VideoCategories[],2,FALSE)</f>
        <v>Film &amp; Animation</v>
      </c>
      <c r="H2288" t="s">
        <v>11309</v>
      </c>
      <c r="I2288">
        <v>292413</v>
      </c>
      <c r="J2288">
        <v>1244</v>
      </c>
      <c r="K2288">
        <v>333</v>
      </c>
      <c r="L2288">
        <v>320</v>
      </c>
      <c r="M2288" t="b">
        <v>0</v>
      </c>
      <c r="N2288" t="b">
        <v>0</v>
      </c>
      <c r="O2288" t="b">
        <v>0</v>
      </c>
    </row>
    <row r="2289" spans="1:15" x14ac:dyDescent="0.2">
      <c r="A2289" t="s">
        <v>11242</v>
      </c>
      <c r="B2289" s="1">
        <v>43137</v>
      </c>
      <c r="C2289" s="1">
        <v>43131.500914351855</v>
      </c>
      <c r="D2289" t="s">
        <v>11243</v>
      </c>
      <c r="E2289" t="s">
        <v>7960</v>
      </c>
      <c r="F2289">
        <v>24</v>
      </c>
      <c r="G2289" t="str">
        <f>VLOOKUP(YouTubeVideos[[#This Row],[category_id]],VideoCategories[],2,FALSE)</f>
        <v>Entertainment</v>
      </c>
      <c r="H2289" t="s">
        <v>11244</v>
      </c>
      <c r="I2289">
        <v>292609</v>
      </c>
      <c r="J2289">
        <v>27345</v>
      </c>
      <c r="K2289">
        <v>129</v>
      </c>
      <c r="L2289">
        <v>1393</v>
      </c>
      <c r="M2289" t="b">
        <v>0</v>
      </c>
      <c r="N2289" t="b">
        <v>0</v>
      </c>
      <c r="O2289" t="b">
        <v>0</v>
      </c>
    </row>
    <row r="2290" spans="1:15" x14ac:dyDescent="0.2">
      <c r="A2290" t="s">
        <v>11621</v>
      </c>
      <c r="B2290" s="1">
        <v>43140</v>
      </c>
      <c r="C2290" s="1">
        <v>43133.208437499998</v>
      </c>
      <c r="D2290" t="s">
        <v>11622</v>
      </c>
      <c r="E2290" t="s">
        <v>10397</v>
      </c>
      <c r="F2290">
        <v>24</v>
      </c>
      <c r="G2290" t="str">
        <f>VLOOKUP(YouTubeVideos[[#This Row],[category_id]],VideoCategories[],2,FALSE)</f>
        <v>Entertainment</v>
      </c>
      <c r="H2290" t="s">
        <v>11623</v>
      </c>
      <c r="I2290">
        <v>292715</v>
      </c>
      <c r="J2290">
        <v>6145</v>
      </c>
      <c r="K2290">
        <v>496</v>
      </c>
      <c r="L2290">
        <v>1544</v>
      </c>
      <c r="M2290" t="b">
        <v>0</v>
      </c>
      <c r="N2290" t="b">
        <v>0</v>
      </c>
      <c r="O2290" t="b">
        <v>0</v>
      </c>
    </row>
    <row r="2291" spans="1:15" x14ac:dyDescent="0.2">
      <c r="A2291" t="s">
        <v>912</v>
      </c>
      <c r="B2291" s="1">
        <v>43057</v>
      </c>
      <c r="C2291" s="1">
        <v>43051.365659722222</v>
      </c>
      <c r="D2291" t="s">
        <v>913</v>
      </c>
      <c r="E2291" t="s">
        <v>914</v>
      </c>
      <c r="F2291">
        <v>1</v>
      </c>
      <c r="G2291" t="str">
        <f>VLOOKUP(YouTubeVideos[[#This Row],[category_id]],VideoCategories[],2,FALSE)</f>
        <v>Film &amp; Animation</v>
      </c>
      <c r="H2291" t="s">
        <v>915</v>
      </c>
      <c r="I2291">
        <v>292891</v>
      </c>
      <c r="J2291">
        <v>6725</v>
      </c>
      <c r="K2291">
        <v>386</v>
      </c>
      <c r="L2291">
        <v>598</v>
      </c>
      <c r="M2291" t="b">
        <v>0</v>
      </c>
      <c r="N2291" t="b">
        <v>0</v>
      </c>
      <c r="O2291" t="b">
        <v>0</v>
      </c>
    </row>
    <row r="2292" spans="1:15" x14ac:dyDescent="0.2">
      <c r="A2292" t="s">
        <v>14621</v>
      </c>
      <c r="B2292" s="1">
        <v>43176</v>
      </c>
      <c r="C2292" s="1">
        <v>43174.125960648147</v>
      </c>
      <c r="D2292" t="s">
        <v>14622</v>
      </c>
      <c r="E2292" t="s">
        <v>463</v>
      </c>
      <c r="F2292">
        <v>23</v>
      </c>
      <c r="G2292" t="str">
        <f>VLOOKUP(YouTubeVideos[[#This Row],[category_id]],VideoCategories[],2,FALSE)</f>
        <v>Comedy</v>
      </c>
      <c r="H2292" t="s">
        <v>14623</v>
      </c>
      <c r="I2292">
        <v>293147</v>
      </c>
      <c r="J2292">
        <v>4165</v>
      </c>
      <c r="K2292">
        <v>90</v>
      </c>
      <c r="L2292">
        <v>291</v>
      </c>
      <c r="M2292" t="b">
        <v>0</v>
      </c>
      <c r="N2292" t="b">
        <v>0</v>
      </c>
      <c r="O2292" t="b">
        <v>0</v>
      </c>
    </row>
    <row r="2293" spans="1:15" x14ac:dyDescent="0.2">
      <c r="A2293" t="s">
        <v>16663</v>
      </c>
      <c r="B2293" s="1">
        <v>43213</v>
      </c>
      <c r="C2293" s="1">
        <v>43203.758148148147</v>
      </c>
      <c r="D2293" t="s">
        <v>16664</v>
      </c>
      <c r="E2293" t="s">
        <v>1226</v>
      </c>
      <c r="F2293">
        <v>17</v>
      </c>
      <c r="G2293" t="str">
        <f>VLOOKUP(YouTubeVideos[[#This Row],[category_id]],VideoCategories[],2,FALSE)</f>
        <v>Sports</v>
      </c>
      <c r="H2293" t="s">
        <v>1227</v>
      </c>
      <c r="I2293">
        <v>293295</v>
      </c>
      <c r="J2293">
        <v>3457</v>
      </c>
      <c r="K2293">
        <v>153</v>
      </c>
      <c r="L2293">
        <v>532</v>
      </c>
      <c r="M2293" t="b">
        <v>0</v>
      </c>
      <c r="N2293" t="b">
        <v>0</v>
      </c>
      <c r="O2293" t="b">
        <v>0</v>
      </c>
    </row>
    <row r="2294" spans="1:15" x14ac:dyDescent="0.2">
      <c r="A2294" t="s">
        <v>17236</v>
      </c>
      <c r="B2294" s="1">
        <v>43224</v>
      </c>
      <c r="C2294" s="1">
        <v>43210.104444444441</v>
      </c>
      <c r="D2294" t="s">
        <v>17237</v>
      </c>
      <c r="E2294" t="s">
        <v>3726</v>
      </c>
      <c r="F2294">
        <v>1</v>
      </c>
      <c r="G2294" t="str">
        <f>VLOOKUP(YouTubeVideos[[#This Row],[category_id]],VideoCategories[],2,FALSE)</f>
        <v>Film &amp; Animation</v>
      </c>
      <c r="H2294" t="s">
        <v>17238</v>
      </c>
      <c r="I2294">
        <v>293567</v>
      </c>
      <c r="J2294">
        <v>9744</v>
      </c>
      <c r="K2294">
        <v>194</v>
      </c>
      <c r="L2294">
        <v>941</v>
      </c>
      <c r="M2294" t="b">
        <v>0</v>
      </c>
      <c r="N2294" t="b">
        <v>0</v>
      </c>
      <c r="O2294" t="b">
        <v>0</v>
      </c>
    </row>
    <row r="2295" spans="1:15" x14ac:dyDescent="0.2">
      <c r="A2295" t="s">
        <v>15384</v>
      </c>
      <c r="B2295" s="1">
        <v>43188</v>
      </c>
      <c r="C2295" s="1">
        <v>43173.750127314815</v>
      </c>
      <c r="D2295" t="s">
        <v>15385</v>
      </c>
      <c r="E2295" t="s">
        <v>2657</v>
      </c>
      <c r="F2295">
        <v>24</v>
      </c>
      <c r="G2295" t="str">
        <f>VLOOKUP(YouTubeVideos[[#This Row],[category_id]],VideoCategories[],2,FALSE)</f>
        <v>Entertainment</v>
      </c>
      <c r="H2295" t="s">
        <v>20572</v>
      </c>
      <c r="I2295">
        <v>293591</v>
      </c>
      <c r="J2295">
        <v>4088</v>
      </c>
      <c r="K2295">
        <v>165</v>
      </c>
      <c r="L2295">
        <v>382</v>
      </c>
      <c r="M2295" t="b">
        <v>0</v>
      </c>
      <c r="N2295" t="b">
        <v>0</v>
      </c>
      <c r="O2295" t="b">
        <v>0</v>
      </c>
    </row>
    <row r="2296" spans="1:15" x14ac:dyDescent="0.2">
      <c r="A2296" t="s">
        <v>7450</v>
      </c>
      <c r="B2296" s="1">
        <v>43109</v>
      </c>
      <c r="C2296" s="1">
        <v>43104.375034722223</v>
      </c>
      <c r="D2296" t="s">
        <v>7451</v>
      </c>
      <c r="E2296" t="s">
        <v>3256</v>
      </c>
      <c r="F2296">
        <v>23</v>
      </c>
      <c r="G2296" t="str">
        <f>VLOOKUP(YouTubeVideos[[#This Row],[category_id]],VideoCategories[],2,FALSE)</f>
        <v>Comedy</v>
      </c>
      <c r="H2296" t="s">
        <v>7452</v>
      </c>
      <c r="I2296">
        <v>293630</v>
      </c>
      <c r="J2296">
        <v>31996</v>
      </c>
      <c r="K2296">
        <v>144</v>
      </c>
      <c r="L2296">
        <v>1526</v>
      </c>
      <c r="M2296" t="b">
        <v>0</v>
      </c>
      <c r="N2296" t="b">
        <v>0</v>
      </c>
      <c r="O2296" t="b">
        <v>0</v>
      </c>
    </row>
    <row r="2297" spans="1:15" x14ac:dyDescent="0.2">
      <c r="A2297" t="s">
        <v>9275</v>
      </c>
      <c r="B2297" s="1">
        <v>43124</v>
      </c>
      <c r="C2297" s="1">
        <v>43119.186539351853</v>
      </c>
      <c r="D2297" t="s">
        <v>20212</v>
      </c>
      <c r="E2297" t="s">
        <v>9276</v>
      </c>
      <c r="F2297">
        <v>1</v>
      </c>
      <c r="G2297" t="str">
        <f>VLOOKUP(YouTubeVideos[[#This Row],[category_id]],VideoCategories[],2,FALSE)</f>
        <v>Film &amp; Animation</v>
      </c>
      <c r="H2297" t="s">
        <v>63</v>
      </c>
      <c r="I2297">
        <v>294003</v>
      </c>
      <c r="J2297">
        <v>7548</v>
      </c>
      <c r="K2297">
        <v>49</v>
      </c>
      <c r="L2297">
        <v>129</v>
      </c>
      <c r="M2297" t="b">
        <v>0</v>
      </c>
      <c r="N2297" t="b">
        <v>0</v>
      </c>
      <c r="O2297" t="b">
        <v>0</v>
      </c>
    </row>
    <row r="2298" spans="1:15" x14ac:dyDescent="0.2">
      <c r="A2298" t="s">
        <v>2659</v>
      </c>
      <c r="B2298" s="1">
        <v>43070</v>
      </c>
      <c r="C2298" s="1">
        <v>43064.546574074076</v>
      </c>
      <c r="D2298" t="s">
        <v>2660</v>
      </c>
      <c r="E2298" t="s">
        <v>1768</v>
      </c>
      <c r="F2298">
        <v>23</v>
      </c>
      <c r="G2298" t="str">
        <f>VLOOKUP(YouTubeVideos[[#This Row],[category_id]],VideoCategories[],2,FALSE)</f>
        <v>Comedy</v>
      </c>
      <c r="H2298" t="s">
        <v>2661</v>
      </c>
      <c r="I2298">
        <v>294007</v>
      </c>
      <c r="J2298">
        <v>29017</v>
      </c>
      <c r="K2298">
        <v>251</v>
      </c>
      <c r="L2298">
        <v>6890</v>
      </c>
      <c r="M2298" t="b">
        <v>0</v>
      </c>
      <c r="N2298" t="b">
        <v>0</v>
      </c>
      <c r="O2298" t="b">
        <v>0</v>
      </c>
    </row>
    <row r="2299" spans="1:15" x14ac:dyDescent="0.2">
      <c r="A2299" t="s">
        <v>7124</v>
      </c>
      <c r="B2299" s="1">
        <v>43107</v>
      </c>
      <c r="C2299" s="1">
        <v>43099.503935185188</v>
      </c>
      <c r="D2299" t="s">
        <v>7125</v>
      </c>
      <c r="E2299" t="s">
        <v>7126</v>
      </c>
      <c r="F2299">
        <v>26</v>
      </c>
      <c r="G2299" t="str">
        <f>VLOOKUP(YouTubeVideos[[#This Row],[category_id]],VideoCategories[],2,FALSE)</f>
        <v>Howto &amp; Style</v>
      </c>
      <c r="H2299" t="s">
        <v>7127</v>
      </c>
      <c r="I2299">
        <v>294310</v>
      </c>
      <c r="J2299">
        <v>12964</v>
      </c>
      <c r="K2299">
        <v>120</v>
      </c>
      <c r="L2299">
        <v>1371</v>
      </c>
      <c r="M2299" t="b">
        <v>0</v>
      </c>
      <c r="N2299" t="b">
        <v>0</v>
      </c>
      <c r="O2299" t="b">
        <v>0</v>
      </c>
    </row>
    <row r="2300" spans="1:15" x14ac:dyDescent="0.2">
      <c r="A2300" t="s">
        <v>10435</v>
      </c>
      <c r="B2300" s="1">
        <v>43132</v>
      </c>
      <c r="C2300" s="1">
        <v>43125.848379629628</v>
      </c>
      <c r="D2300" t="s">
        <v>10436</v>
      </c>
      <c r="E2300" t="s">
        <v>780</v>
      </c>
      <c r="F2300">
        <v>22</v>
      </c>
      <c r="G2300" t="str">
        <f>VLOOKUP(YouTubeVideos[[#This Row],[category_id]],VideoCategories[],2,FALSE)</f>
        <v>People &amp; Blogs</v>
      </c>
      <c r="H2300" t="s">
        <v>10437</v>
      </c>
      <c r="I2300">
        <v>294356</v>
      </c>
      <c r="J2300">
        <v>15591</v>
      </c>
      <c r="K2300">
        <v>300</v>
      </c>
      <c r="L2300">
        <v>678</v>
      </c>
      <c r="M2300" t="b">
        <v>0</v>
      </c>
      <c r="N2300" t="b">
        <v>0</v>
      </c>
      <c r="O2300" t="b">
        <v>0</v>
      </c>
    </row>
    <row r="2301" spans="1:15" x14ac:dyDescent="0.2">
      <c r="A2301" t="s">
        <v>14884</v>
      </c>
      <c r="B2301" s="1">
        <v>43180</v>
      </c>
      <c r="C2301" s="1">
        <v>43166.501145833332</v>
      </c>
      <c r="D2301" t="s">
        <v>14885</v>
      </c>
      <c r="E2301" t="s">
        <v>3954</v>
      </c>
      <c r="F2301">
        <v>1</v>
      </c>
      <c r="G2301" t="str">
        <f>VLOOKUP(YouTubeVideos[[#This Row],[category_id]],VideoCategories[],2,FALSE)</f>
        <v>Film &amp; Animation</v>
      </c>
      <c r="H2301" t="s">
        <v>14886</v>
      </c>
      <c r="I2301">
        <v>294668</v>
      </c>
      <c r="J2301">
        <v>1659</v>
      </c>
      <c r="K2301">
        <v>179</v>
      </c>
      <c r="L2301">
        <v>166</v>
      </c>
      <c r="M2301" t="b">
        <v>0</v>
      </c>
      <c r="N2301" t="b">
        <v>0</v>
      </c>
      <c r="O2301" t="b">
        <v>0</v>
      </c>
    </row>
    <row r="2302" spans="1:15" x14ac:dyDescent="0.2">
      <c r="A2302" t="s">
        <v>20685</v>
      </c>
      <c r="B2302" s="1">
        <v>43234</v>
      </c>
      <c r="C2302" s="1">
        <v>43226.583333333336</v>
      </c>
      <c r="D2302" t="s">
        <v>17447</v>
      </c>
      <c r="E2302" t="s">
        <v>297</v>
      </c>
      <c r="F2302">
        <v>27</v>
      </c>
      <c r="G2302" t="str">
        <f>VLOOKUP(YouTubeVideos[[#This Row],[category_id]],VideoCategories[],2,FALSE)</f>
        <v>Education</v>
      </c>
      <c r="H2302" t="s">
        <v>20686</v>
      </c>
      <c r="I2302">
        <v>294810</v>
      </c>
      <c r="J2302">
        <v>8305</v>
      </c>
      <c r="K2302">
        <v>211</v>
      </c>
      <c r="L2302">
        <v>886</v>
      </c>
      <c r="M2302" t="b">
        <v>0</v>
      </c>
      <c r="N2302" t="b">
        <v>0</v>
      </c>
      <c r="O2302" t="b">
        <v>0</v>
      </c>
    </row>
    <row r="2303" spans="1:15" x14ac:dyDescent="0.2">
      <c r="A2303" t="s">
        <v>2467</v>
      </c>
      <c r="B2303" s="1">
        <v>43069</v>
      </c>
      <c r="C2303" s="1">
        <v>43064.417210648149</v>
      </c>
      <c r="D2303" t="s">
        <v>2468</v>
      </c>
      <c r="E2303" t="s">
        <v>1095</v>
      </c>
      <c r="F2303">
        <v>26</v>
      </c>
      <c r="G2303" t="str">
        <f>VLOOKUP(YouTubeVideos[[#This Row],[category_id]],VideoCategories[],2,FALSE)</f>
        <v>Howto &amp; Style</v>
      </c>
      <c r="H2303" t="s">
        <v>2469</v>
      </c>
      <c r="I2303">
        <v>295048</v>
      </c>
      <c r="J2303">
        <v>2338</v>
      </c>
      <c r="K2303">
        <v>2221</v>
      </c>
      <c r="L2303">
        <v>499</v>
      </c>
      <c r="M2303" t="b">
        <v>0</v>
      </c>
      <c r="N2303" t="b">
        <v>0</v>
      </c>
      <c r="O2303" t="b">
        <v>0</v>
      </c>
    </row>
    <row r="2304" spans="1:15" x14ac:dyDescent="0.2">
      <c r="A2304" t="s">
        <v>11264</v>
      </c>
      <c r="B2304" s="1">
        <v>43137</v>
      </c>
      <c r="C2304" s="1">
        <v>43130.368356481478</v>
      </c>
      <c r="D2304" t="s">
        <v>11265</v>
      </c>
      <c r="E2304" t="s">
        <v>1959</v>
      </c>
      <c r="F2304">
        <v>29</v>
      </c>
      <c r="G2304" t="str">
        <f>VLOOKUP(YouTubeVideos[[#This Row],[category_id]],VideoCategories[],2,FALSE)</f>
        <v>Nonprofits &amp; Activism</v>
      </c>
      <c r="H2304" t="s">
        <v>11266</v>
      </c>
      <c r="I2304">
        <v>295068</v>
      </c>
      <c r="J2304">
        <v>3822</v>
      </c>
      <c r="K2304">
        <v>797</v>
      </c>
      <c r="L2304">
        <v>1348</v>
      </c>
      <c r="M2304" t="b">
        <v>0</v>
      </c>
      <c r="N2304" t="b">
        <v>0</v>
      </c>
      <c r="O2304" t="b">
        <v>0</v>
      </c>
    </row>
    <row r="2305" spans="1:15" x14ac:dyDescent="0.2">
      <c r="A2305" t="s">
        <v>13176</v>
      </c>
      <c r="B2305" s="1">
        <v>43156</v>
      </c>
      <c r="C2305" s="1">
        <v>43147.425925925927</v>
      </c>
      <c r="D2305" t="s">
        <v>13177</v>
      </c>
      <c r="E2305" t="s">
        <v>13178</v>
      </c>
      <c r="F2305">
        <v>15</v>
      </c>
      <c r="G2305" t="str">
        <f>VLOOKUP(YouTubeVideos[[#This Row],[category_id]],VideoCategories[],2,FALSE)</f>
        <v>Pets &amp; Animals</v>
      </c>
      <c r="H2305" t="s">
        <v>13179</v>
      </c>
      <c r="I2305">
        <v>295145</v>
      </c>
      <c r="J2305">
        <v>4891</v>
      </c>
      <c r="K2305">
        <v>212</v>
      </c>
      <c r="L2305">
        <v>340</v>
      </c>
      <c r="M2305" t="b">
        <v>0</v>
      </c>
      <c r="N2305" t="b">
        <v>0</v>
      </c>
      <c r="O2305" t="b">
        <v>0</v>
      </c>
    </row>
    <row r="2306" spans="1:15" x14ac:dyDescent="0.2">
      <c r="A2306" t="s">
        <v>9245</v>
      </c>
      <c r="B2306" s="1">
        <v>43123</v>
      </c>
      <c r="C2306" s="1">
        <v>43116.62127314815</v>
      </c>
      <c r="D2306" t="s">
        <v>9246</v>
      </c>
      <c r="E2306" t="s">
        <v>9247</v>
      </c>
      <c r="F2306">
        <v>26</v>
      </c>
      <c r="G2306" t="str">
        <f>VLOOKUP(YouTubeVideos[[#This Row],[category_id]],VideoCategories[],2,FALSE)</f>
        <v>Howto &amp; Style</v>
      </c>
      <c r="H2306" t="s">
        <v>9248</v>
      </c>
      <c r="I2306">
        <v>295189</v>
      </c>
      <c r="J2306">
        <v>13986</v>
      </c>
      <c r="K2306">
        <v>265</v>
      </c>
      <c r="L2306">
        <v>1409</v>
      </c>
      <c r="M2306" t="b">
        <v>0</v>
      </c>
      <c r="N2306" t="b">
        <v>0</v>
      </c>
      <c r="O2306" t="b">
        <v>0</v>
      </c>
    </row>
    <row r="2307" spans="1:15" x14ac:dyDescent="0.2">
      <c r="A2307" t="s">
        <v>8497</v>
      </c>
      <c r="B2307" s="1">
        <v>43117</v>
      </c>
      <c r="C2307" s="1">
        <v>43110.421111111114</v>
      </c>
      <c r="D2307" t="s">
        <v>8498</v>
      </c>
      <c r="E2307" t="s">
        <v>8499</v>
      </c>
      <c r="F2307">
        <v>24</v>
      </c>
      <c r="G2307" t="str">
        <f>VLOOKUP(YouTubeVideos[[#This Row],[category_id]],VideoCategories[],2,FALSE)</f>
        <v>Entertainment</v>
      </c>
      <c r="H2307" t="s">
        <v>8500</v>
      </c>
      <c r="I2307">
        <v>295231</v>
      </c>
      <c r="J2307">
        <v>8034</v>
      </c>
      <c r="K2307">
        <v>138</v>
      </c>
      <c r="L2307">
        <v>784</v>
      </c>
      <c r="M2307" t="b">
        <v>0</v>
      </c>
      <c r="N2307" t="b">
        <v>0</v>
      </c>
      <c r="O2307" t="b">
        <v>0</v>
      </c>
    </row>
    <row r="2308" spans="1:15" x14ac:dyDescent="0.2">
      <c r="A2308" t="s">
        <v>10988</v>
      </c>
      <c r="B2308" s="1">
        <v>43135</v>
      </c>
      <c r="C2308" s="1">
        <v>43129.333101851851</v>
      </c>
      <c r="D2308" t="s">
        <v>10989</v>
      </c>
      <c r="E2308" t="s">
        <v>982</v>
      </c>
      <c r="F2308">
        <v>27</v>
      </c>
      <c r="G2308" t="str">
        <f>VLOOKUP(YouTubeVideos[[#This Row],[category_id]],VideoCategories[],2,FALSE)</f>
        <v>Education</v>
      </c>
      <c r="H2308" t="s">
        <v>10990</v>
      </c>
      <c r="I2308">
        <v>295571</v>
      </c>
      <c r="J2308">
        <v>12520</v>
      </c>
      <c r="K2308">
        <v>159</v>
      </c>
      <c r="L2308">
        <v>907</v>
      </c>
      <c r="M2308" t="b">
        <v>0</v>
      </c>
      <c r="N2308" t="b">
        <v>0</v>
      </c>
      <c r="O2308" t="b">
        <v>0</v>
      </c>
    </row>
    <row r="2309" spans="1:15" x14ac:dyDescent="0.2">
      <c r="A2309" t="s">
        <v>3357</v>
      </c>
      <c r="B2309" s="1">
        <v>43076</v>
      </c>
      <c r="C2309" s="1">
        <v>43074.25</v>
      </c>
      <c r="D2309" t="s">
        <v>3358</v>
      </c>
      <c r="E2309" t="s">
        <v>47</v>
      </c>
      <c r="F2309">
        <v>24</v>
      </c>
      <c r="G2309" t="str">
        <f>VLOOKUP(YouTubeVideos[[#This Row],[category_id]],VideoCategories[],2,FALSE)</f>
        <v>Entertainment</v>
      </c>
      <c r="H2309" t="s">
        <v>3359</v>
      </c>
      <c r="I2309">
        <v>295841</v>
      </c>
      <c r="J2309">
        <v>5240</v>
      </c>
      <c r="K2309">
        <v>113</v>
      </c>
      <c r="L2309">
        <v>265</v>
      </c>
      <c r="M2309" t="b">
        <v>0</v>
      </c>
      <c r="N2309" t="b">
        <v>0</v>
      </c>
      <c r="O2309" t="b">
        <v>0</v>
      </c>
    </row>
    <row r="2310" spans="1:15" x14ac:dyDescent="0.2">
      <c r="A2310" t="s">
        <v>5744</v>
      </c>
      <c r="B2310" s="1">
        <v>43091</v>
      </c>
      <c r="C2310" s="1">
        <v>43084.354224537034</v>
      </c>
      <c r="D2310" t="s">
        <v>5745</v>
      </c>
      <c r="E2310" t="s">
        <v>428</v>
      </c>
      <c r="F2310">
        <v>23</v>
      </c>
      <c r="G2310" t="str">
        <f>VLOOKUP(YouTubeVideos[[#This Row],[category_id]],VideoCategories[],2,FALSE)</f>
        <v>Comedy</v>
      </c>
      <c r="H2310" t="s">
        <v>5746</v>
      </c>
      <c r="I2310">
        <v>295991</v>
      </c>
      <c r="J2310">
        <v>1573</v>
      </c>
      <c r="K2310">
        <v>824</v>
      </c>
      <c r="L2310">
        <v>684</v>
      </c>
      <c r="M2310" t="b">
        <v>0</v>
      </c>
      <c r="N2310" t="b">
        <v>0</v>
      </c>
      <c r="O2310" t="b">
        <v>0</v>
      </c>
    </row>
    <row r="2311" spans="1:15" x14ac:dyDescent="0.2">
      <c r="A2311" t="s">
        <v>16542</v>
      </c>
      <c r="B2311" s="1">
        <v>43211</v>
      </c>
      <c r="C2311" s="1">
        <v>43197.437604166669</v>
      </c>
      <c r="D2311" t="s">
        <v>16543</v>
      </c>
      <c r="E2311" t="s">
        <v>10697</v>
      </c>
      <c r="F2311">
        <v>27</v>
      </c>
      <c r="G2311" t="str">
        <f>VLOOKUP(YouTubeVideos[[#This Row],[category_id]],VideoCategories[],2,FALSE)</f>
        <v>Education</v>
      </c>
      <c r="H2311" t="s">
        <v>16544</v>
      </c>
      <c r="I2311">
        <v>295995</v>
      </c>
      <c r="J2311">
        <v>14323</v>
      </c>
      <c r="K2311">
        <v>283</v>
      </c>
      <c r="L2311">
        <v>2133</v>
      </c>
      <c r="M2311" t="b">
        <v>0</v>
      </c>
      <c r="N2311" t="b">
        <v>0</v>
      </c>
      <c r="O2311" t="b">
        <v>0</v>
      </c>
    </row>
    <row r="2312" spans="1:15" x14ac:dyDescent="0.2">
      <c r="A2312" t="s">
        <v>10170</v>
      </c>
      <c r="B2312" s="1">
        <v>43131</v>
      </c>
      <c r="C2312" s="1">
        <v>43128.381643518522</v>
      </c>
      <c r="D2312" t="s">
        <v>10171</v>
      </c>
      <c r="E2312" t="s">
        <v>9173</v>
      </c>
      <c r="F2312">
        <v>17</v>
      </c>
      <c r="G2312" t="str">
        <f>VLOOKUP(YouTubeVideos[[#This Row],[category_id]],VideoCategories[],2,FALSE)</f>
        <v>Sports</v>
      </c>
      <c r="H2312" t="s">
        <v>20261</v>
      </c>
      <c r="I2312">
        <v>296001</v>
      </c>
      <c r="J2312">
        <v>2177</v>
      </c>
      <c r="K2312">
        <v>74</v>
      </c>
      <c r="L2312">
        <v>927</v>
      </c>
      <c r="M2312" t="b">
        <v>0</v>
      </c>
      <c r="N2312" t="b">
        <v>0</v>
      </c>
      <c r="O2312" t="b">
        <v>0</v>
      </c>
    </row>
    <row r="2313" spans="1:15" x14ac:dyDescent="0.2">
      <c r="A2313" t="s">
        <v>11290</v>
      </c>
      <c r="B2313" s="1">
        <v>43138</v>
      </c>
      <c r="C2313" s="1">
        <v>43137.065972222219</v>
      </c>
      <c r="D2313" t="s">
        <v>11291</v>
      </c>
      <c r="E2313" t="s">
        <v>35</v>
      </c>
      <c r="F2313">
        <v>24</v>
      </c>
      <c r="G2313" t="str">
        <f>VLOOKUP(YouTubeVideos[[#This Row],[category_id]],VideoCategories[],2,FALSE)</f>
        <v>Entertainment</v>
      </c>
      <c r="H2313" t="s">
        <v>36</v>
      </c>
      <c r="I2313">
        <v>296104</v>
      </c>
      <c r="J2313">
        <v>5743</v>
      </c>
      <c r="K2313">
        <v>82</v>
      </c>
      <c r="L2313">
        <v>282</v>
      </c>
      <c r="M2313" t="b">
        <v>0</v>
      </c>
      <c r="N2313" t="b">
        <v>0</v>
      </c>
      <c r="O2313" t="b">
        <v>0</v>
      </c>
    </row>
    <row r="2314" spans="1:15" x14ac:dyDescent="0.2">
      <c r="A2314" t="s">
        <v>5359</v>
      </c>
      <c r="B2314" s="1">
        <v>43089</v>
      </c>
      <c r="C2314" s="1">
        <v>43083.338842592595</v>
      </c>
      <c r="D2314" t="s">
        <v>5360</v>
      </c>
      <c r="E2314" t="s">
        <v>800</v>
      </c>
      <c r="F2314">
        <v>25</v>
      </c>
      <c r="G2314" t="str">
        <f>VLOOKUP(YouTubeVideos[[#This Row],[category_id]],VideoCategories[],2,FALSE)</f>
        <v>News &amp; Politics</v>
      </c>
      <c r="H2314" t="s">
        <v>5361</v>
      </c>
      <c r="I2314">
        <v>296207</v>
      </c>
      <c r="J2314">
        <v>1225</v>
      </c>
      <c r="K2314">
        <v>1391</v>
      </c>
      <c r="L2314">
        <v>1816</v>
      </c>
      <c r="M2314" t="b">
        <v>0</v>
      </c>
      <c r="N2314" t="b">
        <v>0</v>
      </c>
      <c r="O2314" t="b">
        <v>0</v>
      </c>
    </row>
    <row r="2315" spans="1:15" x14ac:dyDescent="0.2">
      <c r="A2315" t="s">
        <v>19114</v>
      </c>
      <c r="B2315" s="1">
        <v>43265</v>
      </c>
      <c r="C2315" s="1">
        <v>43264.083402777775</v>
      </c>
      <c r="D2315" t="s">
        <v>19115</v>
      </c>
      <c r="E2315" t="s">
        <v>54</v>
      </c>
      <c r="F2315">
        <v>24</v>
      </c>
      <c r="G2315" t="str">
        <f>VLOOKUP(YouTubeVideos[[#This Row],[category_id]],VideoCategories[],2,FALSE)</f>
        <v>Entertainment</v>
      </c>
      <c r="H2315" t="s">
        <v>19116</v>
      </c>
      <c r="I2315">
        <v>296295</v>
      </c>
      <c r="J2315">
        <v>8157</v>
      </c>
      <c r="K2315">
        <v>294</v>
      </c>
      <c r="L2315">
        <v>764</v>
      </c>
      <c r="M2315" t="b">
        <v>0</v>
      </c>
      <c r="N2315" t="b">
        <v>0</v>
      </c>
      <c r="O2315" t="b">
        <v>0</v>
      </c>
    </row>
    <row r="2316" spans="1:15" x14ac:dyDescent="0.2">
      <c r="A2316" t="s">
        <v>8897</v>
      </c>
      <c r="B2316" s="1">
        <v>43120</v>
      </c>
      <c r="C2316" s="1">
        <v>43114.57571759259</v>
      </c>
      <c r="D2316" t="s">
        <v>8898</v>
      </c>
      <c r="E2316" t="s">
        <v>8899</v>
      </c>
      <c r="F2316">
        <v>25</v>
      </c>
      <c r="G2316" t="str">
        <f>VLOOKUP(YouTubeVideos[[#This Row],[category_id]],VideoCategories[],2,FALSE)</f>
        <v>News &amp; Politics</v>
      </c>
      <c r="H2316" t="s">
        <v>8900</v>
      </c>
      <c r="I2316">
        <v>296315</v>
      </c>
      <c r="J2316">
        <v>1322</v>
      </c>
      <c r="K2316">
        <v>46</v>
      </c>
      <c r="L2316">
        <v>129</v>
      </c>
      <c r="M2316" t="b">
        <v>0</v>
      </c>
      <c r="N2316" t="b">
        <v>0</v>
      </c>
      <c r="O2316" t="b">
        <v>0</v>
      </c>
    </row>
    <row r="2317" spans="1:15" x14ac:dyDescent="0.2">
      <c r="A2317" t="s">
        <v>3390</v>
      </c>
      <c r="B2317" s="1">
        <v>43076</v>
      </c>
      <c r="C2317" s="1">
        <v>43070.145844907405</v>
      </c>
      <c r="D2317" t="s">
        <v>3391</v>
      </c>
      <c r="E2317" t="s">
        <v>3392</v>
      </c>
      <c r="F2317">
        <v>23</v>
      </c>
      <c r="G2317" t="str">
        <f>VLOOKUP(YouTubeVideos[[#This Row],[category_id]],VideoCategories[],2,FALSE)</f>
        <v>Comedy</v>
      </c>
      <c r="H2317" t="s">
        <v>19899</v>
      </c>
      <c r="I2317">
        <v>296476</v>
      </c>
      <c r="J2317">
        <v>8961</v>
      </c>
      <c r="K2317">
        <v>186</v>
      </c>
      <c r="L2317">
        <v>1466</v>
      </c>
      <c r="M2317" t="b">
        <v>0</v>
      </c>
      <c r="N2317" t="b">
        <v>0</v>
      </c>
      <c r="O2317" t="b">
        <v>0</v>
      </c>
    </row>
    <row r="2318" spans="1:15" x14ac:dyDescent="0.2">
      <c r="A2318" t="s">
        <v>5564</v>
      </c>
      <c r="B2318" s="1">
        <v>43090</v>
      </c>
      <c r="C2318" s="1">
        <v>43081.535844907405</v>
      </c>
      <c r="D2318" t="s">
        <v>5565</v>
      </c>
      <c r="E2318" t="s">
        <v>5566</v>
      </c>
      <c r="F2318">
        <v>1</v>
      </c>
      <c r="G2318" t="str">
        <f>VLOOKUP(YouTubeVideos[[#This Row],[category_id]],VideoCategories[],2,FALSE)</f>
        <v>Film &amp; Animation</v>
      </c>
      <c r="H2318" t="s">
        <v>63</v>
      </c>
      <c r="I2318">
        <v>296518</v>
      </c>
      <c r="J2318">
        <v>1974</v>
      </c>
      <c r="K2318">
        <v>41</v>
      </c>
      <c r="L2318">
        <v>157</v>
      </c>
      <c r="M2318" t="b">
        <v>0</v>
      </c>
      <c r="N2318" t="b">
        <v>0</v>
      </c>
      <c r="O2318" t="b">
        <v>0</v>
      </c>
    </row>
    <row r="2319" spans="1:15" x14ac:dyDescent="0.2">
      <c r="A2319" t="s">
        <v>19082</v>
      </c>
      <c r="B2319" s="1">
        <v>43265</v>
      </c>
      <c r="C2319" s="1">
        <v>43264.375277777777</v>
      </c>
      <c r="D2319" t="s">
        <v>19083</v>
      </c>
      <c r="E2319" t="s">
        <v>1510</v>
      </c>
      <c r="F2319">
        <v>10</v>
      </c>
      <c r="G2319" t="str">
        <f>VLOOKUP(YouTubeVideos[[#This Row],[category_id]],VideoCategories[],2,FALSE)</f>
        <v>Music</v>
      </c>
      <c r="H2319" t="s">
        <v>19084</v>
      </c>
      <c r="I2319">
        <v>296615</v>
      </c>
      <c r="J2319">
        <v>38671</v>
      </c>
      <c r="K2319">
        <v>463</v>
      </c>
      <c r="L2319">
        <v>2348</v>
      </c>
      <c r="M2319" t="b">
        <v>0</v>
      </c>
      <c r="N2319" t="b">
        <v>0</v>
      </c>
      <c r="O2319" t="b">
        <v>0</v>
      </c>
    </row>
    <row r="2320" spans="1:15" x14ac:dyDescent="0.2">
      <c r="A2320" t="s">
        <v>9916</v>
      </c>
      <c r="B2320" s="1">
        <v>43128</v>
      </c>
      <c r="C2320" s="1">
        <v>43122.381249999999</v>
      </c>
      <c r="D2320" t="s">
        <v>9917</v>
      </c>
      <c r="E2320" t="s">
        <v>9918</v>
      </c>
      <c r="F2320">
        <v>24</v>
      </c>
      <c r="G2320" t="str">
        <f>VLOOKUP(YouTubeVideos[[#This Row],[category_id]],VideoCategories[],2,FALSE)</f>
        <v>Entertainment</v>
      </c>
      <c r="H2320" t="s">
        <v>9919</v>
      </c>
      <c r="I2320">
        <v>296755</v>
      </c>
      <c r="J2320">
        <v>41687</v>
      </c>
      <c r="K2320">
        <v>403</v>
      </c>
      <c r="L2320">
        <v>2897</v>
      </c>
      <c r="M2320" t="b">
        <v>0</v>
      </c>
      <c r="N2320" t="b">
        <v>0</v>
      </c>
      <c r="O2320" t="b">
        <v>0</v>
      </c>
    </row>
    <row r="2321" spans="1:15" x14ac:dyDescent="0.2">
      <c r="A2321" t="s">
        <v>7185</v>
      </c>
      <c r="B2321" s="1">
        <v>43108</v>
      </c>
      <c r="C2321" s="1">
        <v>43105.333356481482</v>
      </c>
      <c r="D2321" t="s">
        <v>7186</v>
      </c>
      <c r="E2321" t="s">
        <v>520</v>
      </c>
      <c r="F2321">
        <v>26</v>
      </c>
      <c r="G2321" t="str">
        <f>VLOOKUP(YouTubeVideos[[#This Row],[category_id]],VideoCategories[],2,FALSE)</f>
        <v>Howto &amp; Style</v>
      </c>
      <c r="H2321" t="s">
        <v>7187</v>
      </c>
      <c r="I2321">
        <v>297209</v>
      </c>
      <c r="J2321">
        <v>10005</v>
      </c>
      <c r="K2321">
        <v>413</v>
      </c>
      <c r="L2321">
        <v>852</v>
      </c>
      <c r="M2321" t="b">
        <v>0</v>
      </c>
      <c r="N2321" t="b">
        <v>0</v>
      </c>
      <c r="O2321" t="b">
        <v>0</v>
      </c>
    </row>
    <row r="2322" spans="1:15" x14ac:dyDescent="0.2">
      <c r="A2322" t="s">
        <v>2313</v>
      </c>
      <c r="B2322" s="1">
        <v>43068</v>
      </c>
      <c r="C2322" s="1">
        <v>43061.282604166663</v>
      </c>
      <c r="D2322" t="s">
        <v>2314</v>
      </c>
      <c r="E2322" t="s">
        <v>120</v>
      </c>
      <c r="F2322">
        <v>24</v>
      </c>
      <c r="G2322" t="str">
        <f>VLOOKUP(YouTubeVideos[[#This Row],[category_id]],VideoCategories[],2,FALSE)</f>
        <v>Entertainment</v>
      </c>
      <c r="H2322" t="s">
        <v>2315</v>
      </c>
      <c r="I2322">
        <v>297279</v>
      </c>
      <c r="J2322">
        <v>1733</v>
      </c>
      <c r="K2322">
        <v>245</v>
      </c>
      <c r="L2322">
        <v>169</v>
      </c>
      <c r="M2322" t="b">
        <v>0</v>
      </c>
      <c r="N2322" t="b">
        <v>0</v>
      </c>
      <c r="O2322" t="b">
        <v>0</v>
      </c>
    </row>
    <row r="2323" spans="1:15" x14ac:dyDescent="0.2">
      <c r="A2323" t="s">
        <v>14093</v>
      </c>
      <c r="B2323" s="1">
        <v>43167</v>
      </c>
      <c r="C2323" s="1">
        <v>43158.375011574077</v>
      </c>
      <c r="D2323" t="s">
        <v>14094</v>
      </c>
      <c r="E2323" t="s">
        <v>956</v>
      </c>
      <c r="F2323">
        <v>28</v>
      </c>
      <c r="G2323" t="str">
        <f>VLOOKUP(YouTubeVideos[[#This Row],[category_id]],VideoCategories[],2,FALSE)</f>
        <v>Science &amp; Technology</v>
      </c>
      <c r="H2323" t="s">
        <v>14095</v>
      </c>
      <c r="I2323">
        <v>297405</v>
      </c>
      <c r="J2323">
        <v>4641</v>
      </c>
      <c r="K2323">
        <v>397</v>
      </c>
      <c r="L2323">
        <v>616</v>
      </c>
      <c r="M2323" t="b">
        <v>0</v>
      </c>
      <c r="N2323" t="b">
        <v>0</v>
      </c>
      <c r="O2323" t="b">
        <v>0</v>
      </c>
    </row>
    <row r="2324" spans="1:15" x14ac:dyDescent="0.2">
      <c r="A2324" t="s">
        <v>7793</v>
      </c>
      <c r="B2324" s="1">
        <v>43112</v>
      </c>
      <c r="C2324" s="1">
        <v>43106.548715277779</v>
      </c>
      <c r="D2324" t="s">
        <v>7794</v>
      </c>
      <c r="E2324" t="s">
        <v>7795</v>
      </c>
      <c r="F2324">
        <v>22</v>
      </c>
      <c r="G2324" t="str">
        <f>VLOOKUP(YouTubeVideos[[#This Row],[category_id]],VideoCategories[],2,FALSE)</f>
        <v>People &amp; Blogs</v>
      </c>
      <c r="H2324" t="s">
        <v>7796</v>
      </c>
      <c r="I2324">
        <v>298003</v>
      </c>
      <c r="J2324">
        <v>15863</v>
      </c>
      <c r="K2324">
        <v>1012</v>
      </c>
      <c r="L2324">
        <v>1446</v>
      </c>
      <c r="M2324" t="b">
        <v>0</v>
      </c>
      <c r="N2324" t="b">
        <v>0</v>
      </c>
      <c r="O2324" t="b">
        <v>0</v>
      </c>
    </row>
    <row r="2325" spans="1:15" x14ac:dyDescent="0.2">
      <c r="A2325" t="s">
        <v>14166</v>
      </c>
      <c r="B2325" s="1">
        <v>43168</v>
      </c>
      <c r="C2325" s="1">
        <v>43155.531226851854</v>
      </c>
      <c r="D2325" t="s">
        <v>14167</v>
      </c>
      <c r="E2325" t="s">
        <v>14168</v>
      </c>
      <c r="F2325">
        <v>26</v>
      </c>
      <c r="G2325" t="str">
        <f>VLOOKUP(YouTubeVideos[[#This Row],[category_id]],VideoCategories[],2,FALSE)</f>
        <v>Howto &amp; Style</v>
      </c>
      <c r="H2325" t="s">
        <v>14169</v>
      </c>
      <c r="I2325">
        <v>298298</v>
      </c>
      <c r="J2325">
        <v>5621</v>
      </c>
      <c r="K2325">
        <v>224</v>
      </c>
      <c r="L2325">
        <v>229</v>
      </c>
      <c r="M2325" t="b">
        <v>0</v>
      </c>
      <c r="N2325" t="b">
        <v>0</v>
      </c>
      <c r="O2325" t="b">
        <v>0</v>
      </c>
    </row>
    <row r="2326" spans="1:15" x14ac:dyDescent="0.2">
      <c r="A2326" t="s">
        <v>6206</v>
      </c>
      <c r="B2326" s="1">
        <v>43098</v>
      </c>
      <c r="C2326" s="1">
        <v>43088.362256944441</v>
      </c>
      <c r="D2326" t="s">
        <v>6207</v>
      </c>
      <c r="E2326" t="s">
        <v>6208</v>
      </c>
      <c r="F2326">
        <v>22</v>
      </c>
      <c r="G2326" t="str">
        <f>VLOOKUP(YouTubeVideos[[#This Row],[category_id]],VideoCategories[],2,FALSE)</f>
        <v>People &amp; Blogs</v>
      </c>
      <c r="H2326" t="s">
        <v>6209</v>
      </c>
      <c r="I2326">
        <v>298314</v>
      </c>
      <c r="J2326">
        <v>13730</v>
      </c>
      <c r="K2326">
        <v>417</v>
      </c>
      <c r="L2326">
        <v>1738</v>
      </c>
      <c r="M2326" t="b">
        <v>0</v>
      </c>
      <c r="N2326" t="b">
        <v>0</v>
      </c>
      <c r="O2326" t="b">
        <v>0</v>
      </c>
    </row>
    <row r="2327" spans="1:15" x14ac:dyDescent="0.2">
      <c r="A2327" t="s">
        <v>10799</v>
      </c>
      <c r="B2327" s="1">
        <v>43134</v>
      </c>
      <c r="C2327" s="1">
        <v>43127.614583333336</v>
      </c>
      <c r="D2327" t="s">
        <v>10800</v>
      </c>
      <c r="E2327" t="s">
        <v>10801</v>
      </c>
      <c r="F2327">
        <v>15</v>
      </c>
      <c r="G2327" t="str">
        <f>VLOOKUP(YouTubeVideos[[#This Row],[category_id]],VideoCategories[],2,FALSE)</f>
        <v>Pets &amp; Animals</v>
      </c>
      <c r="H2327" t="s">
        <v>10802</v>
      </c>
      <c r="I2327">
        <v>298322</v>
      </c>
      <c r="J2327">
        <v>9817</v>
      </c>
      <c r="K2327">
        <v>310</v>
      </c>
      <c r="L2327">
        <v>1775</v>
      </c>
      <c r="M2327" t="b">
        <v>0</v>
      </c>
      <c r="N2327" t="b">
        <v>0</v>
      </c>
      <c r="O2327" t="b">
        <v>0</v>
      </c>
    </row>
    <row r="2328" spans="1:15" x14ac:dyDescent="0.2">
      <c r="A2328" t="s">
        <v>4854</v>
      </c>
      <c r="B2328" s="1">
        <v>43085</v>
      </c>
      <c r="C2328" s="1">
        <v>43080.253217592595</v>
      </c>
      <c r="D2328" t="s">
        <v>4855</v>
      </c>
      <c r="E2328" t="s">
        <v>4856</v>
      </c>
      <c r="F2328">
        <v>10</v>
      </c>
      <c r="G2328" t="str">
        <f>VLOOKUP(YouTubeVideos[[#This Row],[category_id]],VideoCategories[],2,FALSE)</f>
        <v>Music</v>
      </c>
      <c r="H2328" t="s">
        <v>4857</v>
      </c>
      <c r="I2328">
        <v>298421</v>
      </c>
      <c r="J2328">
        <v>16088</v>
      </c>
      <c r="K2328">
        <v>245</v>
      </c>
      <c r="L2328">
        <v>1518</v>
      </c>
      <c r="M2328" t="b">
        <v>0</v>
      </c>
      <c r="N2328" t="b">
        <v>0</v>
      </c>
      <c r="O2328" t="b">
        <v>0</v>
      </c>
    </row>
    <row r="2329" spans="1:15" x14ac:dyDescent="0.2">
      <c r="A2329" t="s">
        <v>10385</v>
      </c>
      <c r="B2329" s="1">
        <v>43132</v>
      </c>
      <c r="C2329" s="1">
        <v>43126.479178240741</v>
      </c>
      <c r="D2329" t="s">
        <v>10386</v>
      </c>
      <c r="E2329" t="s">
        <v>10387</v>
      </c>
      <c r="F2329">
        <v>10</v>
      </c>
      <c r="G2329" t="str">
        <f>VLOOKUP(YouTubeVideos[[#This Row],[category_id]],VideoCategories[],2,FALSE)</f>
        <v>Music</v>
      </c>
      <c r="H2329" t="s">
        <v>10388</v>
      </c>
      <c r="I2329">
        <v>298642</v>
      </c>
      <c r="J2329">
        <v>10167</v>
      </c>
      <c r="K2329">
        <v>244</v>
      </c>
      <c r="L2329">
        <v>562</v>
      </c>
      <c r="M2329" t="b">
        <v>0</v>
      </c>
      <c r="N2329" t="b">
        <v>0</v>
      </c>
      <c r="O2329" t="b">
        <v>0</v>
      </c>
    </row>
    <row r="2330" spans="1:15" x14ac:dyDescent="0.2">
      <c r="A2330" t="s">
        <v>10427</v>
      </c>
      <c r="B2330" s="1">
        <v>43132</v>
      </c>
      <c r="C2330" s="1">
        <v>43126.449861111112</v>
      </c>
      <c r="D2330" t="s">
        <v>10428</v>
      </c>
      <c r="E2330" t="s">
        <v>10429</v>
      </c>
      <c r="F2330">
        <v>27</v>
      </c>
      <c r="G2330" t="str">
        <f>VLOOKUP(YouTubeVideos[[#This Row],[category_id]],VideoCategories[],2,FALSE)</f>
        <v>Education</v>
      </c>
      <c r="H2330" t="s">
        <v>10430</v>
      </c>
      <c r="I2330">
        <v>298666</v>
      </c>
      <c r="J2330">
        <v>21524</v>
      </c>
      <c r="K2330">
        <v>90</v>
      </c>
      <c r="L2330">
        <v>1912</v>
      </c>
      <c r="M2330" t="b">
        <v>0</v>
      </c>
      <c r="N2330" t="b">
        <v>0</v>
      </c>
      <c r="O2330" t="b">
        <v>0</v>
      </c>
    </row>
    <row r="2331" spans="1:15" x14ac:dyDescent="0.2">
      <c r="A2331" t="s">
        <v>1788</v>
      </c>
      <c r="B2331" s="1">
        <v>43064</v>
      </c>
      <c r="C2331" s="1">
        <v>43056.435289351852</v>
      </c>
      <c r="D2331" t="s">
        <v>1789</v>
      </c>
      <c r="E2331" t="s">
        <v>1790</v>
      </c>
      <c r="F2331">
        <v>22</v>
      </c>
      <c r="G2331" t="str">
        <f>VLOOKUP(YouTubeVideos[[#This Row],[category_id]],VideoCategories[],2,FALSE)</f>
        <v>People &amp; Blogs</v>
      </c>
      <c r="H2331" t="s">
        <v>1791</v>
      </c>
      <c r="I2331">
        <v>298927</v>
      </c>
      <c r="J2331">
        <v>2616</v>
      </c>
      <c r="K2331">
        <v>1556</v>
      </c>
      <c r="L2331">
        <v>1478</v>
      </c>
      <c r="M2331" t="b">
        <v>0</v>
      </c>
      <c r="N2331" t="b">
        <v>0</v>
      </c>
      <c r="O2331" t="b">
        <v>0</v>
      </c>
    </row>
    <row r="2332" spans="1:15" x14ac:dyDescent="0.2">
      <c r="A2332" t="s">
        <v>11613</v>
      </c>
      <c r="B2332" s="1">
        <v>43140</v>
      </c>
      <c r="C2332" s="1">
        <v>43133.367743055554</v>
      </c>
      <c r="D2332" t="s">
        <v>20357</v>
      </c>
      <c r="E2332" t="s">
        <v>28</v>
      </c>
      <c r="F2332">
        <v>24</v>
      </c>
      <c r="G2332" t="str">
        <f>VLOOKUP(YouTubeVideos[[#This Row],[category_id]],VideoCategories[],2,FALSE)</f>
        <v>Entertainment</v>
      </c>
      <c r="H2332" t="s">
        <v>20358</v>
      </c>
      <c r="I2332">
        <v>299038</v>
      </c>
      <c r="J2332">
        <v>4952</v>
      </c>
      <c r="K2332">
        <v>134</v>
      </c>
      <c r="L2332">
        <v>295</v>
      </c>
      <c r="M2332" t="b">
        <v>0</v>
      </c>
      <c r="N2332" t="b">
        <v>0</v>
      </c>
      <c r="O2332" t="b">
        <v>0</v>
      </c>
    </row>
    <row r="2333" spans="1:15" x14ac:dyDescent="0.2">
      <c r="A2333" t="s">
        <v>5782</v>
      </c>
      <c r="B2333" s="1">
        <v>43091</v>
      </c>
      <c r="C2333" s="1">
        <v>43084.660266203704</v>
      </c>
      <c r="D2333" t="s">
        <v>5783</v>
      </c>
      <c r="E2333" t="s">
        <v>5784</v>
      </c>
      <c r="F2333">
        <v>24</v>
      </c>
      <c r="G2333" t="str">
        <f>VLOOKUP(YouTubeVideos[[#This Row],[category_id]],VideoCategories[],2,FALSE)</f>
        <v>Entertainment</v>
      </c>
      <c r="H2333" t="s">
        <v>5785</v>
      </c>
      <c r="I2333">
        <v>299105</v>
      </c>
      <c r="J2333">
        <v>20519</v>
      </c>
      <c r="K2333">
        <v>503</v>
      </c>
      <c r="L2333">
        <v>3146</v>
      </c>
      <c r="M2333" t="b">
        <v>0</v>
      </c>
      <c r="N2333" t="b">
        <v>0</v>
      </c>
      <c r="O2333" t="b">
        <v>0</v>
      </c>
    </row>
    <row r="2334" spans="1:15" x14ac:dyDescent="0.2">
      <c r="A2334" t="s">
        <v>14269</v>
      </c>
      <c r="B2334" s="1">
        <v>43170</v>
      </c>
      <c r="C2334" s="1">
        <v>43159.696574074071</v>
      </c>
      <c r="D2334" t="s">
        <v>14270</v>
      </c>
      <c r="E2334" t="s">
        <v>14271</v>
      </c>
      <c r="F2334">
        <v>22</v>
      </c>
      <c r="G2334" t="str">
        <f>VLOOKUP(YouTubeVideos[[#This Row],[category_id]],VideoCategories[],2,FALSE)</f>
        <v>People &amp; Blogs</v>
      </c>
      <c r="H2334" t="s">
        <v>63</v>
      </c>
      <c r="I2334">
        <v>299365</v>
      </c>
      <c r="J2334">
        <v>5630</v>
      </c>
      <c r="K2334">
        <v>249</v>
      </c>
      <c r="L2334">
        <v>0</v>
      </c>
      <c r="M2334" t="b">
        <v>1</v>
      </c>
      <c r="N2334" t="b">
        <v>0</v>
      </c>
      <c r="O2334" t="b">
        <v>0</v>
      </c>
    </row>
    <row r="2335" spans="1:15" x14ac:dyDescent="0.2">
      <c r="A2335" t="s">
        <v>15344</v>
      </c>
      <c r="B2335" s="1">
        <v>43188</v>
      </c>
      <c r="C2335" s="1">
        <v>43179.300694444442</v>
      </c>
      <c r="D2335" t="s">
        <v>15345</v>
      </c>
      <c r="E2335" t="s">
        <v>1859</v>
      </c>
      <c r="F2335">
        <v>26</v>
      </c>
      <c r="G2335" t="str">
        <f>VLOOKUP(YouTubeVideos[[#This Row],[category_id]],VideoCategories[],2,FALSE)</f>
        <v>Howto &amp; Style</v>
      </c>
      <c r="H2335" t="s">
        <v>15346</v>
      </c>
      <c r="I2335">
        <v>299370</v>
      </c>
      <c r="J2335">
        <v>12707</v>
      </c>
      <c r="K2335">
        <v>374</v>
      </c>
      <c r="L2335">
        <v>2388</v>
      </c>
      <c r="M2335" t="b">
        <v>0</v>
      </c>
      <c r="N2335" t="b">
        <v>0</v>
      </c>
      <c r="O2335" t="b">
        <v>0</v>
      </c>
    </row>
    <row r="2336" spans="1:15" x14ac:dyDescent="0.2">
      <c r="A2336" t="s">
        <v>4554</v>
      </c>
      <c r="B2336" s="1">
        <v>43083</v>
      </c>
      <c r="C2336" s="1">
        <v>43077.452199074076</v>
      </c>
      <c r="D2336" t="s">
        <v>4555</v>
      </c>
      <c r="E2336" t="s">
        <v>4556</v>
      </c>
      <c r="F2336">
        <v>22</v>
      </c>
      <c r="G2336" t="str">
        <f>VLOOKUP(YouTubeVideos[[#This Row],[category_id]],VideoCategories[],2,FALSE)</f>
        <v>People &amp; Blogs</v>
      </c>
      <c r="H2336" t="s">
        <v>4557</v>
      </c>
      <c r="I2336">
        <v>299465</v>
      </c>
      <c r="J2336">
        <v>24317</v>
      </c>
      <c r="K2336">
        <v>332</v>
      </c>
      <c r="L2336">
        <v>969</v>
      </c>
      <c r="M2336" t="b">
        <v>0</v>
      </c>
      <c r="N2336" t="b">
        <v>0</v>
      </c>
      <c r="O2336" t="b">
        <v>0</v>
      </c>
    </row>
    <row r="2337" spans="1:15" x14ac:dyDescent="0.2">
      <c r="A2337" t="s">
        <v>9356</v>
      </c>
      <c r="B2337" s="1">
        <v>43124</v>
      </c>
      <c r="C2337" s="1">
        <v>43117.28460648148</v>
      </c>
      <c r="D2337" t="s">
        <v>9357</v>
      </c>
      <c r="E2337" t="s">
        <v>1230</v>
      </c>
      <c r="F2337">
        <v>23</v>
      </c>
      <c r="G2337" t="str">
        <f>VLOOKUP(YouTubeVideos[[#This Row],[category_id]],VideoCategories[],2,FALSE)</f>
        <v>Comedy</v>
      </c>
      <c r="H2337" t="s">
        <v>9358</v>
      </c>
      <c r="I2337">
        <v>299561</v>
      </c>
      <c r="J2337">
        <v>18957</v>
      </c>
      <c r="K2337">
        <v>913</v>
      </c>
      <c r="L2337">
        <v>1815</v>
      </c>
      <c r="M2337" t="b">
        <v>0</v>
      </c>
      <c r="N2337" t="b">
        <v>0</v>
      </c>
      <c r="O2337" t="b">
        <v>0</v>
      </c>
    </row>
    <row r="2338" spans="1:15" x14ac:dyDescent="0.2">
      <c r="A2338" t="s">
        <v>5356</v>
      </c>
      <c r="B2338" s="1">
        <v>43089</v>
      </c>
      <c r="C2338" s="1">
        <v>43084.156631944446</v>
      </c>
      <c r="D2338" t="s">
        <v>5357</v>
      </c>
      <c r="E2338" t="s">
        <v>1054</v>
      </c>
      <c r="F2338">
        <v>10</v>
      </c>
      <c r="G2338" t="str">
        <f>VLOOKUP(YouTubeVideos[[#This Row],[category_id]],VideoCategories[],2,FALSE)</f>
        <v>Music</v>
      </c>
      <c r="H2338" t="s">
        <v>5358</v>
      </c>
      <c r="I2338">
        <v>299632</v>
      </c>
      <c r="J2338">
        <v>12692</v>
      </c>
      <c r="K2338">
        <v>202</v>
      </c>
      <c r="L2338">
        <v>576</v>
      </c>
      <c r="M2338" t="b">
        <v>0</v>
      </c>
      <c r="N2338" t="b">
        <v>0</v>
      </c>
      <c r="O2338" t="b">
        <v>0</v>
      </c>
    </row>
    <row r="2339" spans="1:15" x14ac:dyDescent="0.2">
      <c r="A2339" t="s">
        <v>12418</v>
      </c>
      <c r="B2339" s="1">
        <v>43149</v>
      </c>
      <c r="C2339" s="1">
        <v>43140.592152777775</v>
      </c>
      <c r="D2339" t="s">
        <v>12419</v>
      </c>
      <c r="E2339" t="s">
        <v>12420</v>
      </c>
      <c r="F2339">
        <v>25</v>
      </c>
      <c r="G2339" t="str">
        <f>VLOOKUP(YouTubeVideos[[#This Row],[category_id]],VideoCategories[],2,FALSE)</f>
        <v>News &amp; Politics</v>
      </c>
      <c r="H2339" t="s">
        <v>12421</v>
      </c>
      <c r="I2339">
        <v>299644</v>
      </c>
      <c r="J2339">
        <v>2864</v>
      </c>
      <c r="K2339">
        <v>337</v>
      </c>
      <c r="L2339">
        <v>916</v>
      </c>
      <c r="M2339" t="b">
        <v>0</v>
      </c>
      <c r="N2339" t="b">
        <v>0</v>
      </c>
      <c r="O2339" t="b">
        <v>0</v>
      </c>
    </row>
    <row r="2340" spans="1:15" x14ac:dyDescent="0.2">
      <c r="A2340" t="s">
        <v>13821</v>
      </c>
      <c r="B2340" s="1">
        <v>43164</v>
      </c>
      <c r="C2340" s="1">
        <v>43157.333368055559</v>
      </c>
      <c r="D2340" t="s">
        <v>13822</v>
      </c>
      <c r="E2340" t="s">
        <v>1050</v>
      </c>
      <c r="F2340">
        <v>27</v>
      </c>
      <c r="G2340" t="str">
        <f>VLOOKUP(YouTubeVideos[[#This Row],[category_id]],VideoCategories[],2,FALSE)</f>
        <v>Education</v>
      </c>
      <c r="H2340" t="s">
        <v>13823</v>
      </c>
      <c r="I2340">
        <v>299820</v>
      </c>
      <c r="J2340">
        <v>12586</v>
      </c>
      <c r="K2340">
        <v>348</v>
      </c>
      <c r="L2340">
        <v>994</v>
      </c>
      <c r="M2340" t="b">
        <v>0</v>
      </c>
      <c r="N2340" t="b">
        <v>0</v>
      </c>
      <c r="O2340" t="b">
        <v>0</v>
      </c>
    </row>
    <row r="2341" spans="1:15" x14ac:dyDescent="0.2">
      <c r="A2341" t="s">
        <v>8493</v>
      </c>
      <c r="B2341" s="1">
        <v>43117</v>
      </c>
      <c r="C2341" s="1">
        <v>43111.000011574077</v>
      </c>
      <c r="D2341" t="s">
        <v>8494</v>
      </c>
      <c r="E2341" t="s">
        <v>8495</v>
      </c>
      <c r="F2341">
        <v>10</v>
      </c>
      <c r="G2341" t="str">
        <f>VLOOKUP(YouTubeVideos[[#This Row],[category_id]],VideoCategories[],2,FALSE)</f>
        <v>Music</v>
      </c>
      <c r="H2341" t="s">
        <v>8496</v>
      </c>
      <c r="I2341">
        <v>299897</v>
      </c>
      <c r="J2341">
        <v>13180</v>
      </c>
      <c r="K2341">
        <v>294</v>
      </c>
      <c r="L2341">
        <v>626</v>
      </c>
      <c r="M2341" t="b">
        <v>0</v>
      </c>
      <c r="N2341" t="b">
        <v>0</v>
      </c>
      <c r="O2341" t="b">
        <v>0</v>
      </c>
    </row>
    <row r="2342" spans="1:15" x14ac:dyDescent="0.2">
      <c r="A2342" t="s">
        <v>6829</v>
      </c>
      <c r="B2342" s="1">
        <v>43105</v>
      </c>
      <c r="C2342" s="1">
        <v>43103.297534722224</v>
      </c>
      <c r="D2342" t="s">
        <v>6830</v>
      </c>
      <c r="E2342" t="s">
        <v>78</v>
      </c>
      <c r="F2342">
        <v>24</v>
      </c>
      <c r="G2342" t="str">
        <f>VLOOKUP(YouTubeVideos[[#This Row],[category_id]],VideoCategories[],2,FALSE)</f>
        <v>Entertainment</v>
      </c>
      <c r="H2342" t="s">
        <v>6831</v>
      </c>
      <c r="I2342">
        <v>300313</v>
      </c>
      <c r="J2342">
        <v>7198</v>
      </c>
      <c r="K2342">
        <v>615</v>
      </c>
      <c r="L2342">
        <v>1104</v>
      </c>
      <c r="M2342" t="b">
        <v>0</v>
      </c>
      <c r="N2342" t="b">
        <v>0</v>
      </c>
      <c r="O2342" t="b">
        <v>0</v>
      </c>
    </row>
    <row r="2343" spans="1:15" x14ac:dyDescent="0.2">
      <c r="A2343" t="s">
        <v>537</v>
      </c>
      <c r="B2343" s="1">
        <v>43055</v>
      </c>
      <c r="C2343" s="1">
        <v>43050.318425925929</v>
      </c>
      <c r="D2343" t="s">
        <v>538</v>
      </c>
      <c r="E2343" t="s">
        <v>539</v>
      </c>
      <c r="F2343">
        <v>28</v>
      </c>
      <c r="G2343" t="str">
        <f>VLOOKUP(YouTubeVideos[[#This Row],[category_id]],VideoCategories[],2,FALSE)</f>
        <v>Science &amp; Technology</v>
      </c>
      <c r="H2343" t="s">
        <v>540</v>
      </c>
      <c r="I2343">
        <v>300601</v>
      </c>
      <c r="J2343">
        <v>10497</v>
      </c>
      <c r="K2343">
        <v>382</v>
      </c>
      <c r="L2343">
        <v>991</v>
      </c>
      <c r="M2343" t="b">
        <v>0</v>
      </c>
      <c r="N2343" t="b">
        <v>0</v>
      </c>
      <c r="O2343" t="b">
        <v>0</v>
      </c>
    </row>
    <row r="2344" spans="1:15" x14ac:dyDescent="0.2">
      <c r="A2344" t="s">
        <v>9518</v>
      </c>
      <c r="B2344" s="1">
        <v>43125</v>
      </c>
      <c r="C2344" s="1">
        <v>43118.377395833333</v>
      </c>
      <c r="D2344" t="s">
        <v>20217</v>
      </c>
      <c r="E2344" t="s">
        <v>19728</v>
      </c>
      <c r="F2344">
        <v>26</v>
      </c>
      <c r="G2344" t="str">
        <f>VLOOKUP(YouTubeVideos[[#This Row],[category_id]],VideoCategories[],2,FALSE)</f>
        <v>Howto &amp; Style</v>
      </c>
      <c r="H2344" t="s">
        <v>20218</v>
      </c>
      <c r="I2344">
        <v>300715</v>
      </c>
      <c r="J2344">
        <v>9789</v>
      </c>
      <c r="K2344">
        <v>118</v>
      </c>
      <c r="L2344">
        <v>837</v>
      </c>
      <c r="M2344" t="b">
        <v>0</v>
      </c>
      <c r="N2344" t="b">
        <v>0</v>
      </c>
      <c r="O2344" t="b">
        <v>0</v>
      </c>
    </row>
    <row r="2345" spans="1:15" x14ac:dyDescent="0.2">
      <c r="A2345" t="s">
        <v>14105</v>
      </c>
      <c r="B2345" s="1">
        <v>43167</v>
      </c>
      <c r="C2345" s="1">
        <v>43156.377303240741</v>
      </c>
      <c r="D2345" t="s">
        <v>14106</v>
      </c>
      <c r="E2345" t="s">
        <v>2682</v>
      </c>
      <c r="F2345">
        <v>28</v>
      </c>
      <c r="G2345" t="str">
        <f>VLOOKUP(YouTubeVideos[[#This Row],[category_id]],VideoCategories[],2,FALSE)</f>
        <v>Science &amp; Technology</v>
      </c>
      <c r="H2345" t="s">
        <v>14107</v>
      </c>
      <c r="I2345">
        <v>300755</v>
      </c>
      <c r="J2345">
        <v>12611</v>
      </c>
      <c r="K2345">
        <v>259</v>
      </c>
      <c r="L2345">
        <v>1008</v>
      </c>
      <c r="M2345" t="b">
        <v>0</v>
      </c>
      <c r="N2345" t="b">
        <v>0</v>
      </c>
      <c r="O2345" t="b">
        <v>0</v>
      </c>
    </row>
    <row r="2346" spans="1:15" x14ac:dyDescent="0.2">
      <c r="A2346" t="s">
        <v>11369</v>
      </c>
      <c r="B2346" s="1">
        <v>43138</v>
      </c>
      <c r="C2346" s="1">
        <v>43133.715138888889</v>
      </c>
      <c r="D2346" t="s">
        <v>20337</v>
      </c>
      <c r="E2346" t="s">
        <v>20338</v>
      </c>
      <c r="F2346">
        <v>22</v>
      </c>
      <c r="G2346" t="str">
        <f>VLOOKUP(YouTubeVideos[[#This Row],[category_id]],VideoCategories[],2,FALSE)</f>
        <v>People &amp; Blogs</v>
      </c>
      <c r="H2346" t="s">
        <v>20339</v>
      </c>
      <c r="I2346">
        <v>300769</v>
      </c>
      <c r="J2346">
        <v>8595</v>
      </c>
      <c r="K2346">
        <v>150</v>
      </c>
      <c r="L2346">
        <v>2802</v>
      </c>
      <c r="M2346" t="b">
        <v>0</v>
      </c>
      <c r="N2346" t="b">
        <v>0</v>
      </c>
      <c r="O2346" t="b">
        <v>0</v>
      </c>
    </row>
    <row r="2347" spans="1:15" x14ac:dyDescent="0.2">
      <c r="A2347" t="s">
        <v>14421</v>
      </c>
      <c r="B2347" s="1">
        <v>43173</v>
      </c>
      <c r="C2347" s="1">
        <v>43159.357928240737</v>
      </c>
      <c r="D2347" t="s">
        <v>14422</v>
      </c>
      <c r="E2347" t="s">
        <v>14423</v>
      </c>
      <c r="F2347">
        <v>28</v>
      </c>
      <c r="G2347" t="str">
        <f>VLOOKUP(YouTubeVideos[[#This Row],[category_id]],VideoCategories[],2,FALSE)</f>
        <v>Science &amp; Technology</v>
      </c>
      <c r="H2347" t="s">
        <v>14424</v>
      </c>
      <c r="I2347">
        <v>301028</v>
      </c>
      <c r="J2347">
        <v>3560</v>
      </c>
      <c r="K2347">
        <v>89</v>
      </c>
      <c r="L2347">
        <v>488</v>
      </c>
      <c r="M2347" t="b">
        <v>0</v>
      </c>
      <c r="N2347" t="b">
        <v>0</v>
      </c>
      <c r="O2347" t="b">
        <v>0</v>
      </c>
    </row>
    <row r="2348" spans="1:15" x14ac:dyDescent="0.2">
      <c r="A2348" t="s">
        <v>12373</v>
      </c>
      <c r="B2348" s="1">
        <v>43149</v>
      </c>
      <c r="C2348" s="1">
        <v>43146.604375000003</v>
      </c>
      <c r="D2348" t="s">
        <v>12374</v>
      </c>
      <c r="E2348" t="s">
        <v>6952</v>
      </c>
      <c r="F2348">
        <v>17</v>
      </c>
      <c r="G2348" t="str">
        <f>VLOOKUP(YouTubeVideos[[#This Row],[category_id]],VideoCategories[],2,FALSE)</f>
        <v>Sports</v>
      </c>
      <c r="H2348" t="s">
        <v>12375</v>
      </c>
      <c r="I2348">
        <v>301593</v>
      </c>
      <c r="J2348">
        <v>1214</v>
      </c>
      <c r="K2348">
        <v>148</v>
      </c>
      <c r="L2348">
        <v>192</v>
      </c>
      <c r="M2348" t="b">
        <v>0</v>
      </c>
      <c r="N2348" t="b">
        <v>0</v>
      </c>
      <c r="O2348" t="b">
        <v>0</v>
      </c>
    </row>
    <row r="2349" spans="1:15" x14ac:dyDescent="0.2">
      <c r="A2349" t="s">
        <v>15643</v>
      </c>
      <c r="B2349" s="1">
        <v>43193</v>
      </c>
      <c r="C2349" s="1">
        <v>43186.375057870369</v>
      </c>
      <c r="D2349" t="s">
        <v>20583</v>
      </c>
      <c r="E2349" t="s">
        <v>1226</v>
      </c>
      <c r="F2349">
        <v>17</v>
      </c>
      <c r="G2349" t="str">
        <f>VLOOKUP(YouTubeVideos[[#This Row],[category_id]],VideoCategories[],2,FALSE)</f>
        <v>Sports</v>
      </c>
      <c r="H2349" t="s">
        <v>15644</v>
      </c>
      <c r="I2349">
        <v>301674</v>
      </c>
      <c r="J2349">
        <v>6211</v>
      </c>
      <c r="K2349">
        <v>107</v>
      </c>
      <c r="L2349">
        <v>660</v>
      </c>
      <c r="M2349" t="b">
        <v>0</v>
      </c>
      <c r="N2349" t="b">
        <v>0</v>
      </c>
      <c r="O2349" t="b">
        <v>0</v>
      </c>
    </row>
    <row r="2350" spans="1:15" x14ac:dyDescent="0.2">
      <c r="A2350" t="s">
        <v>8800</v>
      </c>
      <c r="B2350" s="1">
        <v>43119</v>
      </c>
      <c r="C2350" s="1">
        <v>43113.416666666664</v>
      </c>
      <c r="D2350" t="s">
        <v>8801</v>
      </c>
      <c r="E2350" t="s">
        <v>2674</v>
      </c>
      <c r="F2350">
        <v>24</v>
      </c>
      <c r="G2350" t="str">
        <f>VLOOKUP(YouTubeVideos[[#This Row],[category_id]],VideoCategories[],2,FALSE)</f>
        <v>Entertainment</v>
      </c>
      <c r="H2350" t="s">
        <v>20182</v>
      </c>
      <c r="I2350">
        <v>301706</v>
      </c>
      <c r="J2350">
        <v>7495</v>
      </c>
      <c r="K2350">
        <v>283</v>
      </c>
      <c r="L2350">
        <v>713</v>
      </c>
      <c r="M2350" t="b">
        <v>0</v>
      </c>
      <c r="N2350" t="b">
        <v>0</v>
      </c>
      <c r="O2350" t="b">
        <v>0</v>
      </c>
    </row>
    <row r="2351" spans="1:15" x14ac:dyDescent="0.2">
      <c r="A2351" t="s">
        <v>875</v>
      </c>
      <c r="B2351" s="1">
        <v>43057</v>
      </c>
      <c r="C2351" s="1">
        <v>43051.437511574077</v>
      </c>
      <c r="D2351" t="s">
        <v>876</v>
      </c>
      <c r="E2351" t="s">
        <v>877</v>
      </c>
      <c r="F2351">
        <v>15</v>
      </c>
      <c r="G2351" t="str">
        <f>VLOOKUP(YouTubeVideos[[#This Row],[category_id]],VideoCategories[],2,FALSE)</f>
        <v>Pets &amp; Animals</v>
      </c>
      <c r="H2351" t="s">
        <v>878</v>
      </c>
      <c r="I2351">
        <v>301738</v>
      </c>
      <c r="J2351">
        <v>8634</v>
      </c>
      <c r="K2351">
        <v>332</v>
      </c>
      <c r="L2351">
        <v>2027</v>
      </c>
      <c r="M2351" t="b">
        <v>0</v>
      </c>
      <c r="N2351" t="b">
        <v>0</v>
      </c>
      <c r="O2351" t="b">
        <v>0</v>
      </c>
    </row>
    <row r="2352" spans="1:15" x14ac:dyDescent="0.2">
      <c r="A2352" t="s">
        <v>14990</v>
      </c>
      <c r="B2352" s="1">
        <v>43182</v>
      </c>
      <c r="C2352" s="1">
        <v>43173.253842592596</v>
      </c>
      <c r="D2352" t="s">
        <v>14991</v>
      </c>
      <c r="E2352" t="s">
        <v>10429</v>
      </c>
      <c r="F2352">
        <v>27</v>
      </c>
      <c r="G2352" t="str">
        <f>VLOOKUP(YouTubeVideos[[#This Row],[category_id]],VideoCategories[],2,FALSE)</f>
        <v>Education</v>
      </c>
      <c r="H2352" t="s">
        <v>14992</v>
      </c>
      <c r="I2352">
        <v>302153</v>
      </c>
      <c r="J2352">
        <v>11390</v>
      </c>
      <c r="K2352">
        <v>124</v>
      </c>
      <c r="L2352">
        <v>925</v>
      </c>
      <c r="M2352" t="b">
        <v>0</v>
      </c>
      <c r="N2352" t="b">
        <v>0</v>
      </c>
      <c r="O2352" t="b">
        <v>0</v>
      </c>
    </row>
    <row r="2353" spans="1:15" x14ac:dyDescent="0.2">
      <c r="A2353" t="s">
        <v>8991</v>
      </c>
      <c r="B2353" s="1">
        <v>43121</v>
      </c>
      <c r="C2353" s="1">
        <v>43116.041689814818</v>
      </c>
      <c r="D2353" t="s">
        <v>20195</v>
      </c>
      <c r="E2353" t="s">
        <v>1731</v>
      </c>
      <c r="F2353">
        <v>10</v>
      </c>
      <c r="G2353" t="str">
        <f>VLOOKUP(YouTubeVideos[[#This Row],[category_id]],VideoCategories[],2,FALSE)</f>
        <v>Music</v>
      </c>
      <c r="H2353" t="s">
        <v>20196</v>
      </c>
      <c r="I2353">
        <v>302226</v>
      </c>
      <c r="J2353">
        <v>28891</v>
      </c>
      <c r="K2353">
        <v>205</v>
      </c>
      <c r="L2353">
        <v>1852</v>
      </c>
      <c r="M2353" t="b">
        <v>0</v>
      </c>
      <c r="N2353" t="b">
        <v>0</v>
      </c>
      <c r="O2353" t="b">
        <v>0</v>
      </c>
    </row>
    <row r="2354" spans="1:15" x14ac:dyDescent="0.2">
      <c r="A2354" t="s">
        <v>11656</v>
      </c>
      <c r="B2354" s="1">
        <v>43140</v>
      </c>
      <c r="C2354" s="1">
        <v>43132.444456018522</v>
      </c>
      <c r="D2354" t="s">
        <v>11657</v>
      </c>
      <c r="E2354" t="s">
        <v>11658</v>
      </c>
      <c r="F2354">
        <v>25</v>
      </c>
      <c r="G2354" t="str">
        <f>VLOOKUP(YouTubeVideos[[#This Row],[category_id]],VideoCategories[],2,FALSE)</f>
        <v>News &amp; Politics</v>
      </c>
      <c r="H2354" t="s">
        <v>11659</v>
      </c>
      <c r="I2354">
        <v>302440</v>
      </c>
      <c r="J2354">
        <v>11731</v>
      </c>
      <c r="K2354">
        <v>802</v>
      </c>
      <c r="L2354">
        <v>2494</v>
      </c>
      <c r="M2354" t="b">
        <v>0</v>
      </c>
      <c r="N2354" t="b">
        <v>0</v>
      </c>
      <c r="O2354" t="b">
        <v>0</v>
      </c>
    </row>
    <row r="2355" spans="1:15" x14ac:dyDescent="0.2">
      <c r="A2355" t="s">
        <v>17935</v>
      </c>
      <c r="B2355" s="1">
        <v>43236</v>
      </c>
      <c r="C2355" s="1">
        <v>43222.500023148146</v>
      </c>
      <c r="D2355" t="s">
        <v>17936</v>
      </c>
      <c r="E2355" t="s">
        <v>2852</v>
      </c>
      <c r="F2355">
        <v>26</v>
      </c>
      <c r="G2355" t="str">
        <f>VLOOKUP(YouTubeVideos[[#This Row],[category_id]],VideoCategories[],2,FALSE)</f>
        <v>Howto &amp; Style</v>
      </c>
      <c r="H2355" t="s">
        <v>17937</v>
      </c>
      <c r="I2355">
        <v>302656</v>
      </c>
      <c r="J2355">
        <v>15294</v>
      </c>
      <c r="K2355">
        <v>829</v>
      </c>
      <c r="L2355">
        <v>1439</v>
      </c>
      <c r="M2355" t="b">
        <v>0</v>
      </c>
      <c r="N2355" t="b">
        <v>0</v>
      </c>
      <c r="O2355" t="b">
        <v>0</v>
      </c>
    </row>
    <row r="2356" spans="1:15" x14ac:dyDescent="0.2">
      <c r="A2356" t="s">
        <v>12330</v>
      </c>
      <c r="B2356" s="1">
        <v>43147</v>
      </c>
      <c r="C2356" s="1">
        <v>43139.085127314815</v>
      </c>
      <c r="D2356" t="s">
        <v>12331</v>
      </c>
      <c r="E2356" t="s">
        <v>12332</v>
      </c>
      <c r="F2356">
        <v>2</v>
      </c>
      <c r="G2356" t="str">
        <f>VLOOKUP(YouTubeVideos[[#This Row],[category_id]],VideoCategories[],2,FALSE)</f>
        <v>Autos &amp; Vehicles</v>
      </c>
      <c r="H2356" t="s">
        <v>12333</v>
      </c>
      <c r="I2356">
        <v>302660</v>
      </c>
      <c r="J2356">
        <v>19060</v>
      </c>
      <c r="K2356">
        <v>227</v>
      </c>
      <c r="L2356">
        <v>1868</v>
      </c>
      <c r="M2356" t="b">
        <v>0</v>
      </c>
      <c r="N2356" t="b">
        <v>0</v>
      </c>
      <c r="O2356" t="b">
        <v>0</v>
      </c>
    </row>
    <row r="2357" spans="1:15" x14ac:dyDescent="0.2">
      <c r="A2357" t="s">
        <v>2882</v>
      </c>
      <c r="B2357" s="1">
        <v>43072</v>
      </c>
      <c r="C2357" s="1">
        <v>43066.441423611112</v>
      </c>
      <c r="D2357" t="s">
        <v>2883</v>
      </c>
      <c r="E2357" t="s">
        <v>1809</v>
      </c>
      <c r="F2357">
        <v>23</v>
      </c>
      <c r="G2357" t="str">
        <f>VLOOKUP(YouTubeVideos[[#This Row],[category_id]],VideoCategories[],2,FALSE)</f>
        <v>Comedy</v>
      </c>
      <c r="H2357" t="s">
        <v>2884</v>
      </c>
      <c r="I2357">
        <v>302703</v>
      </c>
      <c r="J2357">
        <v>22861</v>
      </c>
      <c r="K2357">
        <v>447</v>
      </c>
      <c r="L2357">
        <v>1896</v>
      </c>
      <c r="M2357" t="b">
        <v>0</v>
      </c>
      <c r="N2357" t="b">
        <v>0</v>
      </c>
      <c r="O2357" t="b">
        <v>0</v>
      </c>
    </row>
    <row r="2358" spans="1:15" x14ac:dyDescent="0.2">
      <c r="A2358" t="s">
        <v>7032</v>
      </c>
      <c r="B2358" s="1">
        <v>43106</v>
      </c>
      <c r="C2358" s="1">
        <v>43097.584768518522</v>
      </c>
      <c r="D2358" t="s">
        <v>20067</v>
      </c>
      <c r="E2358" t="s">
        <v>5158</v>
      </c>
      <c r="F2358">
        <v>26</v>
      </c>
      <c r="G2358" t="str">
        <f>VLOOKUP(YouTubeVideos[[#This Row],[category_id]],VideoCategories[],2,FALSE)</f>
        <v>Howto &amp; Style</v>
      </c>
      <c r="H2358" t="s">
        <v>7033</v>
      </c>
      <c r="I2358">
        <v>302719</v>
      </c>
      <c r="J2358">
        <v>14565</v>
      </c>
      <c r="K2358">
        <v>601</v>
      </c>
      <c r="L2358">
        <v>1933</v>
      </c>
      <c r="M2358" t="b">
        <v>0</v>
      </c>
      <c r="N2358" t="b">
        <v>0</v>
      </c>
      <c r="O2358" t="b">
        <v>0</v>
      </c>
    </row>
    <row r="2359" spans="1:15" x14ac:dyDescent="0.2">
      <c r="A2359" t="s">
        <v>1117</v>
      </c>
      <c r="B2359" s="1">
        <v>43059</v>
      </c>
      <c r="C2359" s="1">
        <v>43053.629479166666</v>
      </c>
      <c r="D2359" t="s">
        <v>1118</v>
      </c>
      <c r="E2359" t="s">
        <v>58</v>
      </c>
      <c r="F2359">
        <v>10</v>
      </c>
      <c r="G2359" t="str">
        <f>VLOOKUP(YouTubeVideos[[#This Row],[category_id]],VideoCategories[],2,FALSE)</f>
        <v>Music</v>
      </c>
      <c r="H2359" t="s">
        <v>1119</v>
      </c>
      <c r="I2359">
        <v>302837</v>
      </c>
      <c r="J2359">
        <v>11337</v>
      </c>
      <c r="K2359">
        <v>825</v>
      </c>
      <c r="L2359">
        <v>2660</v>
      </c>
      <c r="M2359" t="b">
        <v>0</v>
      </c>
      <c r="N2359" t="b">
        <v>0</v>
      </c>
      <c r="O2359" t="b">
        <v>0</v>
      </c>
    </row>
    <row r="2360" spans="1:15" x14ac:dyDescent="0.2">
      <c r="A2360" t="s">
        <v>18113</v>
      </c>
      <c r="B2360" s="1">
        <v>43240</v>
      </c>
      <c r="C2360" s="1">
        <v>43224.38140046296</v>
      </c>
      <c r="D2360" t="s">
        <v>18114</v>
      </c>
      <c r="E2360" t="s">
        <v>2976</v>
      </c>
      <c r="F2360">
        <v>24</v>
      </c>
      <c r="G2360" t="str">
        <f>VLOOKUP(YouTubeVideos[[#This Row],[category_id]],VideoCategories[],2,FALSE)</f>
        <v>Entertainment</v>
      </c>
      <c r="H2360" t="s">
        <v>18115</v>
      </c>
      <c r="I2360">
        <v>303101</v>
      </c>
      <c r="J2360">
        <v>7164</v>
      </c>
      <c r="K2360">
        <v>255</v>
      </c>
      <c r="L2360">
        <v>1242</v>
      </c>
      <c r="M2360" t="b">
        <v>0</v>
      </c>
      <c r="N2360" t="b">
        <v>0</v>
      </c>
      <c r="O2360" t="b">
        <v>0</v>
      </c>
    </row>
    <row r="2361" spans="1:15" x14ac:dyDescent="0.2">
      <c r="A2361" t="s">
        <v>4023</v>
      </c>
      <c r="B2361" s="1">
        <v>43080</v>
      </c>
      <c r="C2361" s="1">
        <v>43074.312523148146</v>
      </c>
      <c r="D2361" t="s">
        <v>4024</v>
      </c>
      <c r="E2361" t="s">
        <v>4025</v>
      </c>
      <c r="F2361">
        <v>26</v>
      </c>
      <c r="G2361" t="str">
        <f>VLOOKUP(YouTubeVideos[[#This Row],[category_id]],VideoCategories[],2,FALSE)</f>
        <v>Howto &amp; Style</v>
      </c>
      <c r="H2361" t="s">
        <v>4026</v>
      </c>
      <c r="I2361">
        <v>303174</v>
      </c>
      <c r="J2361">
        <v>9607</v>
      </c>
      <c r="K2361">
        <v>245</v>
      </c>
      <c r="L2361">
        <v>170</v>
      </c>
      <c r="M2361" t="b">
        <v>0</v>
      </c>
      <c r="N2361" t="b">
        <v>0</v>
      </c>
      <c r="O2361" t="b">
        <v>0</v>
      </c>
    </row>
    <row r="2362" spans="1:15" x14ac:dyDescent="0.2">
      <c r="A2362" t="s">
        <v>8595</v>
      </c>
      <c r="B2362" s="1">
        <v>43118</v>
      </c>
      <c r="C2362" s="1">
        <v>43112.600682870368</v>
      </c>
      <c r="D2362" t="s">
        <v>8596</v>
      </c>
      <c r="E2362" t="s">
        <v>8597</v>
      </c>
      <c r="F2362">
        <v>28</v>
      </c>
      <c r="G2362" t="str">
        <f>VLOOKUP(YouTubeVideos[[#This Row],[category_id]],VideoCategories[],2,FALSE)</f>
        <v>Science &amp; Technology</v>
      </c>
      <c r="H2362" t="s">
        <v>8598</v>
      </c>
      <c r="I2362">
        <v>303274</v>
      </c>
      <c r="J2362">
        <v>1676</v>
      </c>
      <c r="K2362">
        <v>339</v>
      </c>
      <c r="L2362">
        <v>448</v>
      </c>
      <c r="M2362" t="b">
        <v>0</v>
      </c>
      <c r="N2362" t="b">
        <v>0</v>
      </c>
      <c r="O2362" t="b">
        <v>0</v>
      </c>
    </row>
    <row r="2363" spans="1:15" x14ac:dyDescent="0.2">
      <c r="A2363" t="s">
        <v>8137</v>
      </c>
      <c r="B2363" s="1">
        <v>43115</v>
      </c>
      <c r="C2363" s="1">
        <v>43109.291701388887</v>
      </c>
      <c r="D2363" t="s">
        <v>8138</v>
      </c>
      <c r="E2363" t="s">
        <v>4717</v>
      </c>
      <c r="F2363">
        <v>27</v>
      </c>
      <c r="G2363" t="str">
        <f>VLOOKUP(YouTubeVideos[[#This Row],[category_id]],VideoCategories[],2,FALSE)</f>
        <v>Education</v>
      </c>
      <c r="H2363" t="s">
        <v>4718</v>
      </c>
      <c r="I2363">
        <v>304485</v>
      </c>
      <c r="J2363">
        <v>4420</v>
      </c>
      <c r="K2363">
        <v>317</v>
      </c>
      <c r="L2363">
        <v>515</v>
      </c>
      <c r="M2363" t="b">
        <v>0</v>
      </c>
      <c r="N2363" t="b">
        <v>0</v>
      </c>
      <c r="O2363" t="b">
        <v>0</v>
      </c>
    </row>
    <row r="2364" spans="1:15" x14ac:dyDescent="0.2">
      <c r="A2364" t="s">
        <v>407</v>
      </c>
      <c r="B2364" s="1">
        <v>43054</v>
      </c>
      <c r="C2364" s="1">
        <v>43049.000011574077</v>
      </c>
      <c r="D2364" t="s">
        <v>408</v>
      </c>
      <c r="E2364" t="s">
        <v>409</v>
      </c>
      <c r="F2364">
        <v>10</v>
      </c>
      <c r="G2364" t="str">
        <f>VLOOKUP(YouTubeVideos[[#This Row],[category_id]],VideoCategories[],2,FALSE)</f>
        <v>Music</v>
      </c>
      <c r="H2364" t="s">
        <v>410</v>
      </c>
      <c r="I2364">
        <v>304700</v>
      </c>
      <c r="J2364">
        <v>12347</v>
      </c>
      <c r="K2364">
        <v>577</v>
      </c>
      <c r="L2364">
        <v>756</v>
      </c>
      <c r="M2364" t="b">
        <v>0</v>
      </c>
      <c r="N2364" t="b">
        <v>0</v>
      </c>
      <c r="O2364" t="b">
        <v>0</v>
      </c>
    </row>
    <row r="2365" spans="1:15" x14ac:dyDescent="0.2">
      <c r="A2365" t="s">
        <v>45</v>
      </c>
      <c r="B2365" s="1">
        <v>43053</v>
      </c>
      <c r="C2365" s="1">
        <v>43049.250115740739</v>
      </c>
      <c r="D2365" t="s">
        <v>46</v>
      </c>
      <c r="E2365" t="s">
        <v>47</v>
      </c>
      <c r="F2365">
        <v>24</v>
      </c>
      <c r="G2365" t="str">
        <f>VLOOKUP(YouTubeVideos[[#This Row],[category_id]],VideoCategories[],2,FALSE)</f>
        <v>Entertainment</v>
      </c>
      <c r="H2365" t="s">
        <v>48</v>
      </c>
      <c r="I2365">
        <v>304926</v>
      </c>
      <c r="J2365">
        <v>3305</v>
      </c>
      <c r="K2365">
        <v>130</v>
      </c>
      <c r="L2365">
        <v>275</v>
      </c>
      <c r="M2365" t="b">
        <v>0</v>
      </c>
      <c r="N2365" t="b">
        <v>0</v>
      </c>
      <c r="O2365" t="b">
        <v>0</v>
      </c>
    </row>
    <row r="2366" spans="1:15" x14ac:dyDescent="0.2">
      <c r="A2366" t="s">
        <v>4174</v>
      </c>
      <c r="B2366" s="1">
        <v>43081</v>
      </c>
      <c r="C2366" s="1">
        <v>43075.487893518519</v>
      </c>
      <c r="D2366" t="s">
        <v>4175</v>
      </c>
      <c r="E2366" t="s">
        <v>245</v>
      </c>
      <c r="F2366">
        <v>22</v>
      </c>
      <c r="G2366" t="str">
        <f>VLOOKUP(YouTubeVideos[[#This Row],[category_id]],VideoCategories[],2,FALSE)</f>
        <v>People &amp; Blogs</v>
      </c>
      <c r="H2366" t="s">
        <v>4176</v>
      </c>
      <c r="I2366">
        <v>305141</v>
      </c>
      <c r="J2366">
        <v>21855</v>
      </c>
      <c r="K2366">
        <v>89</v>
      </c>
      <c r="L2366">
        <v>976</v>
      </c>
      <c r="M2366" t="b">
        <v>0</v>
      </c>
      <c r="N2366" t="b">
        <v>0</v>
      </c>
      <c r="O2366" t="b">
        <v>0</v>
      </c>
    </row>
    <row r="2367" spans="1:15" x14ac:dyDescent="0.2">
      <c r="A2367" t="s">
        <v>5036</v>
      </c>
      <c r="B2367" s="1">
        <v>43087</v>
      </c>
      <c r="C2367" s="1">
        <v>43081.766018518516</v>
      </c>
      <c r="D2367" t="s">
        <v>19973</v>
      </c>
      <c r="E2367" t="s">
        <v>2094</v>
      </c>
      <c r="F2367">
        <v>24</v>
      </c>
      <c r="G2367" t="str">
        <f>VLOOKUP(YouTubeVideos[[#This Row],[category_id]],VideoCategories[],2,FALSE)</f>
        <v>Entertainment</v>
      </c>
      <c r="H2367" t="s">
        <v>5037</v>
      </c>
      <c r="I2367">
        <v>305524</v>
      </c>
      <c r="J2367">
        <v>7876</v>
      </c>
      <c r="K2367">
        <v>150</v>
      </c>
      <c r="L2367">
        <v>785</v>
      </c>
      <c r="M2367" t="b">
        <v>0</v>
      </c>
      <c r="N2367" t="b">
        <v>0</v>
      </c>
      <c r="O2367" t="b">
        <v>0</v>
      </c>
    </row>
    <row r="2368" spans="1:15" x14ac:dyDescent="0.2">
      <c r="A2368" t="s">
        <v>7729</v>
      </c>
      <c r="B2368" s="1">
        <v>43112</v>
      </c>
      <c r="C2368" s="1">
        <v>43110.371851851851</v>
      </c>
      <c r="D2368" t="s">
        <v>7730</v>
      </c>
      <c r="E2368" t="s">
        <v>1959</v>
      </c>
      <c r="F2368">
        <v>24</v>
      </c>
      <c r="G2368" t="str">
        <f>VLOOKUP(YouTubeVideos[[#This Row],[category_id]],VideoCategories[],2,FALSE)</f>
        <v>Entertainment</v>
      </c>
      <c r="H2368" t="s">
        <v>7731</v>
      </c>
      <c r="I2368">
        <v>305833</v>
      </c>
      <c r="J2368">
        <v>1462</v>
      </c>
      <c r="K2368">
        <v>1214</v>
      </c>
      <c r="L2368">
        <v>759</v>
      </c>
      <c r="M2368" t="b">
        <v>0</v>
      </c>
      <c r="N2368" t="b">
        <v>0</v>
      </c>
      <c r="O2368" t="b">
        <v>0</v>
      </c>
    </row>
    <row r="2369" spans="1:15" x14ac:dyDescent="0.2">
      <c r="A2369" t="s">
        <v>7175</v>
      </c>
      <c r="B2369" s="1">
        <v>43108</v>
      </c>
      <c r="C2369" s="1">
        <v>43107.808969907404</v>
      </c>
      <c r="D2369" t="s">
        <v>7176</v>
      </c>
      <c r="E2369" t="s">
        <v>7177</v>
      </c>
      <c r="F2369">
        <v>17</v>
      </c>
      <c r="G2369" t="str">
        <f>VLOOKUP(YouTubeVideos[[#This Row],[category_id]],VideoCategories[],2,FALSE)</f>
        <v>Sports</v>
      </c>
      <c r="H2369" t="s">
        <v>7178</v>
      </c>
      <c r="I2369">
        <v>305899</v>
      </c>
      <c r="J2369">
        <v>6967</v>
      </c>
      <c r="K2369">
        <v>494</v>
      </c>
      <c r="L2369">
        <v>1344</v>
      </c>
      <c r="M2369" t="b">
        <v>0</v>
      </c>
      <c r="N2369" t="b">
        <v>0</v>
      </c>
      <c r="O2369" t="b">
        <v>0</v>
      </c>
    </row>
    <row r="2370" spans="1:15" x14ac:dyDescent="0.2">
      <c r="A2370" t="s">
        <v>5330</v>
      </c>
      <c r="B2370" s="1">
        <v>43089</v>
      </c>
      <c r="C2370" s="1">
        <v>43088.25</v>
      </c>
      <c r="D2370" t="s">
        <v>5331</v>
      </c>
      <c r="E2370" t="s">
        <v>291</v>
      </c>
      <c r="F2370">
        <v>25</v>
      </c>
      <c r="G2370" t="str">
        <f>VLOOKUP(YouTubeVideos[[#This Row],[category_id]],VideoCategories[],2,FALSE)</f>
        <v>News &amp; Politics</v>
      </c>
      <c r="H2370" t="s">
        <v>5332</v>
      </c>
      <c r="I2370">
        <v>306095</v>
      </c>
      <c r="J2370">
        <v>11726</v>
      </c>
      <c r="K2370">
        <v>283</v>
      </c>
      <c r="L2370">
        <v>1103</v>
      </c>
      <c r="M2370" t="b">
        <v>0</v>
      </c>
      <c r="N2370" t="b">
        <v>0</v>
      </c>
      <c r="O2370" t="b">
        <v>0</v>
      </c>
    </row>
    <row r="2371" spans="1:15" x14ac:dyDescent="0.2">
      <c r="A2371" t="s">
        <v>6562</v>
      </c>
      <c r="B2371" s="1">
        <v>43103</v>
      </c>
      <c r="C2371" s="1">
        <v>43091.333379629628</v>
      </c>
      <c r="D2371" t="s">
        <v>6563</v>
      </c>
      <c r="E2371" t="s">
        <v>1206</v>
      </c>
      <c r="F2371">
        <v>24</v>
      </c>
      <c r="G2371" t="str">
        <f>VLOOKUP(YouTubeVideos[[#This Row],[category_id]],VideoCategories[],2,FALSE)</f>
        <v>Entertainment</v>
      </c>
      <c r="H2371" t="s">
        <v>6564</v>
      </c>
      <c r="I2371">
        <v>306922</v>
      </c>
      <c r="J2371">
        <v>6688</v>
      </c>
      <c r="K2371">
        <v>327</v>
      </c>
      <c r="L2371">
        <v>801</v>
      </c>
      <c r="M2371" t="b">
        <v>0</v>
      </c>
      <c r="N2371" t="b">
        <v>0</v>
      </c>
      <c r="O2371" t="b">
        <v>0</v>
      </c>
    </row>
    <row r="2372" spans="1:15" x14ac:dyDescent="0.2">
      <c r="A2372" t="s">
        <v>12098</v>
      </c>
      <c r="B2372" s="1">
        <v>43145</v>
      </c>
      <c r="C2372" s="1">
        <v>43137.300474537034</v>
      </c>
      <c r="D2372" t="s">
        <v>12099</v>
      </c>
      <c r="E2372" t="s">
        <v>2368</v>
      </c>
      <c r="F2372">
        <v>10</v>
      </c>
      <c r="G2372" t="str">
        <f>VLOOKUP(YouTubeVideos[[#This Row],[category_id]],VideoCategories[],2,FALSE)</f>
        <v>Music</v>
      </c>
      <c r="H2372" t="s">
        <v>12100</v>
      </c>
      <c r="I2372">
        <v>307027</v>
      </c>
      <c r="J2372">
        <v>8136</v>
      </c>
      <c r="K2372">
        <v>562</v>
      </c>
      <c r="L2372">
        <v>706</v>
      </c>
      <c r="M2372" t="b">
        <v>0</v>
      </c>
      <c r="N2372" t="b">
        <v>0</v>
      </c>
      <c r="O2372" t="b">
        <v>0</v>
      </c>
    </row>
    <row r="2373" spans="1:15" x14ac:dyDescent="0.2">
      <c r="A2373" t="s">
        <v>6977</v>
      </c>
      <c r="B2373" s="1">
        <v>43106</v>
      </c>
      <c r="C2373" s="1">
        <v>43102.625</v>
      </c>
      <c r="D2373" t="s">
        <v>6978</v>
      </c>
      <c r="E2373" t="s">
        <v>16</v>
      </c>
      <c r="F2373">
        <v>17</v>
      </c>
      <c r="G2373" t="str">
        <f>VLOOKUP(YouTubeVideos[[#This Row],[category_id]],VideoCategories[],2,FALSE)</f>
        <v>Sports</v>
      </c>
      <c r="H2373" t="s">
        <v>6979</v>
      </c>
      <c r="I2373">
        <v>307093</v>
      </c>
      <c r="J2373">
        <v>4334</v>
      </c>
      <c r="K2373">
        <v>972</v>
      </c>
      <c r="L2373">
        <v>3054</v>
      </c>
      <c r="M2373" t="b">
        <v>0</v>
      </c>
      <c r="N2373" t="b">
        <v>0</v>
      </c>
      <c r="O2373" t="b">
        <v>0</v>
      </c>
    </row>
    <row r="2374" spans="1:15" x14ac:dyDescent="0.2">
      <c r="A2374" t="s">
        <v>5971</v>
      </c>
      <c r="B2374" s="1">
        <v>43095</v>
      </c>
      <c r="C2374" s="1">
        <v>43087.250034722223</v>
      </c>
      <c r="D2374" t="s">
        <v>5972</v>
      </c>
      <c r="E2374" t="s">
        <v>1269</v>
      </c>
      <c r="F2374">
        <v>27</v>
      </c>
      <c r="G2374" t="str">
        <f>VLOOKUP(YouTubeVideos[[#This Row],[category_id]],VideoCategories[],2,FALSE)</f>
        <v>Education</v>
      </c>
      <c r="H2374" t="s">
        <v>5973</v>
      </c>
      <c r="I2374">
        <v>307494</v>
      </c>
      <c r="J2374">
        <v>8706</v>
      </c>
      <c r="K2374">
        <v>298</v>
      </c>
      <c r="L2374">
        <v>1226</v>
      </c>
      <c r="M2374" t="b">
        <v>0</v>
      </c>
      <c r="N2374" t="b">
        <v>0</v>
      </c>
      <c r="O2374" t="b">
        <v>0</v>
      </c>
    </row>
    <row r="2375" spans="1:15" x14ac:dyDescent="0.2">
      <c r="A2375" t="s">
        <v>2622</v>
      </c>
      <c r="B2375" s="1">
        <v>43070</v>
      </c>
      <c r="C2375" s="1">
        <v>43067.940636574072</v>
      </c>
      <c r="D2375" t="s">
        <v>2623</v>
      </c>
      <c r="E2375" t="s">
        <v>1226</v>
      </c>
      <c r="F2375">
        <v>17</v>
      </c>
      <c r="G2375" t="str">
        <f>VLOOKUP(YouTubeVideos[[#This Row],[category_id]],VideoCategories[],2,FALSE)</f>
        <v>Sports</v>
      </c>
      <c r="H2375" t="s">
        <v>2624</v>
      </c>
      <c r="I2375">
        <v>307934</v>
      </c>
      <c r="J2375">
        <v>2673</v>
      </c>
      <c r="K2375">
        <v>1645</v>
      </c>
      <c r="L2375">
        <v>634</v>
      </c>
      <c r="M2375" t="b">
        <v>0</v>
      </c>
      <c r="N2375" t="b">
        <v>0</v>
      </c>
      <c r="O2375" t="b">
        <v>0</v>
      </c>
    </row>
    <row r="2376" spans="1:15" x14ac:dyDescent="0.2">
      <c r="A2376" t="s">
        <v>2122</v>
      </c>
      <c r="B2376" s="1">
        <v>43067</v>
      </c>
      <c r="C2376" s="1">
        <v>43060.478506944448</v>
      </c>
      <c r="D2376" t="s">
        <v>2123</v>
      </c>
      <c r="E2376" t="s">
        <v>2124</v>
      </c>
      <c r="F2376">
        <v>22</v>
      </c>
      <c r="G2376" t="str">
        <f>VLOOKUP(YouTubeVideos[[#This Row],[category_id]],VideoCategories[],2,FALSE)</f>
        <v>People &amp; Blogs</v>
      </c>
      <c r="H2376" t="s">
        <v>63</v>
      </c>
      <c r="I2376">
        <v>307975</v>
      </c>
      <c r="J2376">
        <v>9093</v>
      </c>
      <c r="K2376">
        <v>225</v>
      </c>
      <c r="L2376">
        <v>2172</v>
      </c>
      <c r="M2376" t="b">
        <v>0</v>
      </c>
      <c r="N2376" t="b">
        <v>0</v>
      </c>
      <c r="O2376" t="b">
        <v>0</v>
      </c>
    </row>
    <row r="2377" spans="1:15" x14ac:dyDescent="0.2">
      <c r="A2377" t="s">
        <v>14319</v>
      </c>
      <c r="B2377" s="1">
        <v>43173</v>
      </c>
      <c r="C2377" s="1">
        <v>43167.583379629628</v>
      </c>
      <c r="D2377" t="s">
        <v>14320</v>
      </c>
      <c r="E2377" t="s">
        <v>297</v>
      </c>
      <c r="F2377">
        <v>27</v>
      </c>
      <c r="G2377" t="str">
        <f>VLOOKUP(YouTubeVideos[[#This Row],[category_id]],VideoCategories[],2,FALSE)</f>
        <v>Education</v>
      </c>
      <c r="H2377" t="s">
        <v>14321</v>
      </c>
      <c r="I2377">
        <v>308049</v>
      </c>
      <c r="J2377">
        <v>7562</v>
      </c>
      <c r="K2377">
        <v>284</v>
      </c>
      <c r="L2377">
        <v>940</v>
      </c>
      <c r="M2377" t="b">
        <v>0</v>
      </c>
      <c r="N2377" t="b">
        <v>0</v>
      </c>
      <c r="O2377" t="b">
        <v>0</v>
      </c>
    </row>
    <row r="2378" spans="1:15" x14ac:dyDescent="0.2">
      <c r="A2378" t="s">
        <v>14450</v>
      </c>
      <c r="B2378" s="1">
        <v>43173</v>
      </c>
      <c r="C2378" s="1">
        <v>43158.25</v>
      </c>
      <c r="D2378" t="s">
        <v>14451</v>
      </c>
      <c r="E2378" t="s">
        <v>1202</v>
      </c>
      <c r="F2378">
        <v>28</v>
      </c>
      <c r="G2378" t="str">
        <f>VLOOKUP(YouTubeVideos[[#This Row],[category_id]],VideoCategories[],2,FALSE)</f>
        <v>Science &amp; Technology</v>
      </c>
      <c r="H2378" t="s">
        <v>14452</v>
      </c>
      <c r="I2378">
        <v>308082</v>
      </c>
      <c r="J2378">
        <v>18139</v>
      </c>
      <c r="K2378">
        <v>168</v>
      </c>
      <c r="L2378">
        <v>2489</v>
      </c>
      <c r="M2378" t="b">
        <v>0</v>
      </c>
      <c r="N2378" t="b">
        <v>0</v>
      </c>
      <c r="O2378" t="b">
        <v>0</v>
      </c>
    </row>
    <row r="2379" spans="1:15" x14ac:dyDescent="0.2">
      <c r="A2379" t="s">
        <v>385</v>
      </c>
      <c r="B2379" s="1">
        <v>43054</v>
      </c>
      <c r="C2379" s="1">
        <v>43048.683668981481</v>
      </c>
      <c r="D2379" t="s">
        <v>386</v>
      </c>
      <c r="E2379" t="s">
        <v>387</v>
      </c>
      <c r="F2379">
        <v>22</v>
      </c>
      <c r="G2379" t="str">
        <f>VLOOKUP(YouTubeVideos[[#This Row],[category_id]],VideoCategories[],2,FALSE)</f>
        <v>People &amp; Blogs</v>
      </c>
      <c r="H2379" t="s">
        <v>388</v>
      </c>
      <c r="I2379">
        <v>308352</v>
      </c>
      <c r="J2379">
        <v>15765</v>
      </c>
      <c r="K2379">
        <v>399</v>
      </c>
      <c r="L2379">
        <v>984</v>
      </c>
      <c r="M2379" t="b">
        <v>0</v>
      </c>
      <c r="N2379" t="b">
        <v>0</v>
      </c>
      <c r="O2379" t="b">
        <v>0</v>
      </c>
    </row>
    <row r="2380" spans="1:15" x14ac:dyDescent="0.2">
      <c r="A2380" t="s">
        <v>12434</v>
      </c>
      <c r="B2380" s="1">
        <v>43149</v>
      </c>
      <c r="C2380" s="1">
        <v>43139.832604166666</v>
      </c>
      <c r="D2380" t="s">
        <v>12435</v>
      </c>
      <c r="E2380" t="s">
        <v>9247</v>
      </c>
      <c r="F2380">
        <v>26</v>
      </c>
      <c r="G2380" t="str">
        <f>VLOOKUP(YouTubeVideos[[#This Row],[category_id]],VideoCategories[],2,FALSE)</f>
        <v>Howto &amp; Style</v>
      </c>
      <c r="H2380" t="s">
        <v>12436</v>
      </c>
      <c r="I2380">
        <v>308720</v>
      </c>
      <c r="J2380">
        <v>16570</v>
      </c>
      <c r="K2380">
        <v>394</v>
      </c>
      <c r="L2380">
        <v>1098</v>
      </c>
      <c r="M2380" t="b">
        <v>0</v>
      </c>
      <c r="N2380" t="b">
        <v>0</v>
      </c>
      <c r="O2380" t="b">
        <v>0</v>
      </c>
    </row>
    <row r="2381" spans="1:15" x14ac:dyDescent="0.2">
      <c r="A2381" t="s">
        <v>15911</v>
      </c>
      <c r="B2381" s="1">
        <v>43197</v>
      </c>
      <c r="C2381" s="1">
        <v>43190.250092592592</v>
      </c>
      <c r="D2381" t="s">
        <v>15912</v>
      </c>
      <c r="E2381" t="s">
        <v>918</v>
      </c>
      <c r="F2381">
        <v>24</v>
      </c>
      <c r="G2381" t="str">
        <f>VLOOKUP(YouTubeVideos[[#This Row],[category_id]],VideoCategories[],2,FALSE)</f>
        <v>Entertainment</v>
      </c>
      <c r="H2381" t="s">
        <v>15913</v>
      </c>
      <c r="I2381">
        <v>308787</v>
      </c>
      <c r="J2381">
        <v>7171</v>
      </c>
      <c r="K2381">
        <v>656</v>
      </c>
      <c r="L2381">
        <v>1175</v>
      </c>
      <c r="M2381" t="b">
        <v>0</v>
      </c>
      <c r="N2381" t="b">
        <v>0</v>
      </c>
      <c r="O2381" t="b">
        <v>0</v>
      </c>
    </row>
    <row r="2382" spans="1:15" x14ac:dyDescent="0.2">
      <c r="A2382" t="s">
        <v>17349</v>
      </c>
      <c r="B2382" s="1">
        <v>43229</v>
      </c>
      <c r="C2382" s="1">
        <v>43211.291678240741</v>
      </c>
      <c r="D2382" t="s">
        <v>17350</v>
      </c>
      <c r="E2382" t="s">
        <v>1750</v>
      </c>
      <c r="F2382">
        <v>24</v>
      </c>
      <c r="G2382" t="str">
        <f>VLOOKUP(YouTubeVideos[[#This Row],[category_id]],VideoCategories[],2,FALSE)</f>
        <v>Entertainment</v>
      </c>
      <c r="H2382" t="s">
        <v>1751</v>
      </c>
      <c r="I2382">
        <v>309062</v>
      </c>
      <c r="J2382">
        <v>2725</v>
      </c>
      <c r="K2382">
        <v>361</v>
      </c>
      <c r="L2382">
        <v>725</v>
      </c>
      <c r="M2382" t="b">
        <v>0</v>
      </c>
      <c r="N2382" t="b">
        <v>0</v>
      </c>
      <c r="O2382" t="b">
        <v>0</v>
      </c>
    </row>
    <row r="2383" spans="1:15" x14ac:dyDescent="0.2">
      <c r="A2383" t="s">
        <v>8551</v>
      </c>
      <c r="B2383" s="1">
        <v>43118</v>
      </c>
      <c r="C2383" s="1">
        <v>43115.500092592592</v>
      </c>
      <c r="D2383" t="s">
        <v>8552</v>
      </c>
      <c r="E2383" t="s">
        <v>482</v>
      </c>
      <c r="F2383">
        <v>26</v>
      </c>
      <c r="G2383" t="str">
        <f>VLOOKUP(YouTubeVideos[[#This Row],[category_id]],VideoCategories[],2,FALSE)</f>
        <v>Howto &amp; Style</v>
      </c>
      <c r="H2383" t="s">
        <v>8553</v>
      </c>
      <c r="I2383">
        <v>309109</v>
      </c>
      <c r="J2383">
        <v>7087</v>
      </c>
      <c r="K2383">
        <v>217</v>
      </c>
      <c r="L2383">
        <v>496</v>
      </c>
      <c r="M2383" t="b">
        <v>0</v>
      </c>
      <c r="N2383" t="b">
        <v>0</v>
      </c>
      <c r="O2383" t="b">
        <v>0</v>
      </c>
    </row>
    <row r="2384" spans="1:15" x14ac:dyDescent="0.2">
      <c r="A2384" t="s">
        <v>5694</v>
      </c>
      <c r="B2384" s="1">
        <v>43091</v>
      </c>
      <c r="C2384" s="1">
        <v>43086.291712962964</v>
      </c>
      <c r="D2384" t="s">
        <v>5695</v>
      </c>
      <c r="E2384" t="s">
        <v>5696</v>
      </c>
      <c r="F2384">
        <v>24</v>
      </c>
      <c r="G2384" t="str">
        <f>VLOOKUP(YouTubeVideos[[#This Row],[category_id]],VideoCategories[],2,FALSE)</f>
        <v>Entertainment</v>
      </c>
      <c r="H2384" t="s">
        <v>5697</v>
      </c>
      <c r="I2384">
        <v>309271</v>
      </c>
      <c r="J2384">
        <v>21281</v>
      </c>
      <c r="K2384">
        <v>177</v>
      </c>
      <c r="L2384">
        <v>2502</v>
      </c>
      <c r="M2384" t="b">
        <v>0</v>
      </c>
      <c r="N2384" t="b">
        <v>0</v>
      </c>
      <c r="O2384" t="b">
        <v>0</v>
      </c>
    </row>
    <row r="2385" spans="1:15" x14ac:dyDescent="0.2">
      <c r="A2385" t="s">
        <v>5732</v>
      </c>
      <c r="B2385" s="1">
        <v>43091</v>
      </c>
      <c r="C2385" s="1">
        <v>43084.719074074077</v>
      </c>
      <c r="D2385" t="s">
        <v>5733</v>
      </c>
      <c r="E2385" t="s">
        <v>5734</v>
      </c>
      <c r="F2385">
        <v>24</v>
      </c>
      <c r="G2385" t="str">
        <f>VLOOKUP(YouTubeVideos[[#This Row],[category_id]],VideoCategories[],2,FALSE)</f>
        <v>Entertainment</v>
      </c>
      <c r="H2385" t="s">
        <v>5735</v>
      </c>
      <c r="I2385">
        <v>309319</v>
      </c>
      <c r="J2385">
        <v>17635</v>
      </c>
      <c r="K2385">
        <v>730</v>
      </c>
      <c r="L2385">
        <v>3913</v>
      </c>
      <c r="M2385" t="b">
        <v>0</v>
      </c>
      <c r="N2385" t="b">
        <v>0</v>
      </c>
      <c r="O2385" t="b">
        <v>0</v>
      </c>
    </row>
    <row r="2386" spans="1:15" x14ac:dyDescent="0.2">
      <c r="A2386" t="s">
        <v>14044</v>
      </c>
      <c r="B2386" s="1">
        <v>43166</v>
      </c>
      <c r="C2386" s="1">
        <v>43153.317650462966</v>
      </c>
      <c r="D2386" t="s">
        <v>14045</v>
      </c>
      <c r="E2386" t="s">
        <v>1734</v>
      </c>
      <c r="F2386">
        <v>27</v>
      </c>
      <c r="G2386" t="str">
        <f>VLOOKUP(YouTubeVideos[[#This Row],[category_id]],VideoCategories[],2,FALSE)</f>
        <v>Education</v>
      </c>
      <c r="H2386" t="s">
        <v>14046</v>
      </c>
      <c r="I2386">
        <v>309933</v>
      </c>
      <c r="J2386">
        <v>10146</v>
      </c>
      <c r="K2386">
        <v>252</v>
      </c>
      <c r="L2386">
        <v>764</v>
      </c>
      <c r="M2386" t="b">
        <v>0</v>
      </c>
      <c r="N2386" t="b">
        <v>0</v>
      </c>
      <c r="O2386" t="b">
        <v>0</v>
      </c>
    </row>
    <row r="2387" spans="1:15" x14ac:dyDescent="0.2">
      <c r="A2387" t="s">
        <v>13048</v>
      </c>
      <c r="B2387" s="1">
        <v>43155</v>
      </c>
      <c r="C2387" s="1">
        <v>43147.250034722223</v>
      </c>
      <c r="D2387" t="s">
        <v>13049</v>
      </c>
      <c r="E2387" t="s">
        <v>1202</v>
      </c>
      <c r="F2387">
        <v>28</v>
      </c>
      <c r="G2387" t="str">
        <f>VLOOKUP(YouTubeVideos[[#This Row],[category_id]],VideoCategories[],2,FALSE)</f>
        <v>Science &amp; Technology</v>
      </c>
      <c r="H2387" t="s">
        <v>13050</v>
      </c>
      <c r="I2387">
        <v>309971</v>
      </c>
      <c r="J2387">
        <v>11844</v>
      </c>
      <c r="K2387">
        <v>206</v>
      </c>
      <c r="L2387">
        <v>792</v>
      </c>
      <c r="M2387" t="b">
        <v>0</v>
      </c>
      <c r="N2387" t="b">
        <v>0</v>
      </c>
      <c r="O2387" t="b">
        <v>0</v>
      </c>
    </row>
    <row r="2388" spans="1:15" x14ac:dyDescent="0.2">
      <c r="A2388" t="s">
        <v>17490</v>
      </c>
      <c r="B2388" s="1">
        <v>43234</v>
      </c>
      <c r="C2388" s="1">
        <v>43223.334745370368</v>
      </c>
      <c r="D2388" t="s">
        <v>17491</v>
      </c>
      <c r="E2388" t="s">
        <v>982</v>
      </c>
      <c r="F2388">
        <v>27</v>
      </c>
      <c r="G2388" t="str">
        <f>VLOOKUP(YouTubeVideos[[#This Row],[category_id]],VideoCategories[],2,FALSE)</f>
        <v>Education</v>
      </c>
      <c r="H2388" t="s">
        <v>17492</v>
      </c>
      <c r="I2388">
        <v>310068</v>
      </c>
      <c r="J2388">
        <v>12684</v>
      </c>
      <c r="K2388">
        <v>122</v>
      </c>
      <c r="L2388">
        <v>572</v>
      </c>
      <c r="M2388" t="b">
        <v>0</v>
      </c>
      <c r="N2388" t="b">
        <v>0</v>
      </c>
      <c r="O2388" t="b">
        <v>0</v>
      </c>
    </row>
    <row r="2389" spans="1:15" x14ac:dyDescent="0.2">
      <c r="A2389" t="s">
        <v>17990</v>
      </c>
      <c r="B2389" s="1">
        <v>43237</v>
      </c>
      <c r="C2389" s="1">
        <v>43220.497928240744</v>
      </c>
      <c r="D2389" t="s">
        <v>17991</v>
      </c>
      <c r="E2389" t="s">
        <v>194</v>
      </c>
      <c r="F2389">
        <v>24</v>
      </c>
      <c r="G2389" t="str">
        <f>VLOOKUP(YouTubeVideos[[#This Row],[category_id]],VideoCategories[],2,FALSE)</f>
        <v>Entertainment</v>
      </c>
      <c r="H2389" t="s">
        <v>63</v>
      </c>
      <c r="I2389">
        <v>310140</v>
      </c>
      <c r="J2389">
        <v>1521</v>
      </c>
      <c r="K2389">
        <v>246</v>
      </c>
      <c r="L2389">
        <v>474</v>
      </c>
      <c r="M2389" t="b">
        <v>0</v>
      </c>
      <c r="N2389" t="b">
        <v>0</v>
      </c>
      <c r="O2389" t="b">
        <v>0</v>
      </c>
    </row>
    <row r="2390" spans="1:15" x14ac:dyDescent="0.2">
      <c r="A2390" t="s">
        <v>2965</v>
      </c>
      <c r="B2390" s="1">
        <v>43072</v>
      </c>
      <c r="C2390" s="1">
        <v>43066.387835648151</v>
      </c>
      <c r="D2390" t="s">
        <v>2966</v>
      </c>
      <c r="E2390" t="s">
        <v>276</v>
      </c>
      <c r="F2390">
        <v>28</v>
      </c>
      <c r="G2390" t="str">
        <f>VLOOKUP(YouTubeVideos[[#This Row],[category_id]],VideoCategories[],2,FALSE)</f>
        <v>Science &amp; Technology</v>
      </c>
      <c r="H2390" t="s">
        <v>2967</v>
      </c>
      <c r="I2390">
        <v>311117</v>
      </c>
      <c r="J2390">
        <v>19172</v>
      </c>
      <c r="K2390">
        <v>255</v>
      </c>
      <c r="L2390">
        <v>1698</v>
      </c>
      <c r="M2390" t="b">
        <v>0</v>
      </c>
      <c r="N2390" t="b">
        <v>0</v>
      </c>
      <c r="O2390" t="b">
        <v>0</v>
      </c>
    </row>
    <row r="2391" spans="1:15" x14ac:dyDescent="0.2">
      <c r="A2391" t="s">
        <v>15848</v>
      </c>
      <c r="B2391" s="1">
        <v>43197</v>
      </c>
      <c r="C2391" s="1">
        <v>43194.652662037035</v>
      </c>
      <c r="D2391" t="s">
        <v>15849</v>
      </c>
      <c r="E2391" t="s">
        <v>7982</v>
      </c>
      <c r="F2391">
        <v>22</v>
      </c>
      <c r="G2391" t="str">
        <f>VLOOKUP(YouTubeVideos[[#This Row],[category_id]],VideoCategories[],2,FALSE)</f>
        <v>People &amp; Blogs</v>
      </c>
      <c r="H2391" t="s">
        <v>15850</v>
      </c>
      <c r="I2391">
        <v>311280</v>
      </c>
      <c r="J2391">
        <v>1783</v>
      </c>
      <c r="K2391">
        <v>110</v>
      </c>
      <c r="L2391">
        <v>499</v>
      </c>
      <c r="M2391" t="b">
        <v>0</v>
      </c>
      <c r="N2391" t="b">
        <v>0</v>
      </c>
      <c r="O2391" t="b">
        <v>0</v>
      </c>
    </row>
    <row r="2392" spans="1:15" x14ac:dyDescent="0.2">
      <c r="A2392" t="s">
        <v>6960</v>
      </c>
      <c r="B2392" s="1">
        <v>43106</v>
      </c>
      <c r="C2392" s="1">
        <v>43104.583761574075</v>
      </c>
      <c r="D2392" t="s">
        <v>6961</v>
      </c>
      <c r="E2392" t="s">
        <v>2637</v>
      </c>
      <c r="F2392">
        <v>22</v>
      </c>
      <c r="G2392" t="str">
        <f>VLOOKUP(YouTubeVideos[[#This Row],[category_id]],VideoCategories[],2,FALSE)</f>
        <v>People &amp; Blogs</v>
      </c>
      <c r="H2392" t="s">
        <v>6962</v>
      </c>
      <c r="I2392">
        <v>311438</v>
      </c>
      <c r="J2392">
        <v>13101</v>
      </c>
      <c r="K2392">
        <v>688</v>
      </c>
      <c r="L2392">
        <v>1366</v>
      </c>
      <c r="M2392" t="b">
        <v>0</v>
      </c>
      <c r="N2392" t="b">
        <v>0</v>
      </c>
      <c r="O2392" t="b">
        <v>0</v>
      </c>
    </row>
    <row r="2393" spans="1:15" x14ac:dyDescent="0.2">
      <c r="A2393" t="s">
        <v>18148</v>
      </c>
      <c r="B2393" s="1">
        <v>43241</v>
      </c>
      <c r="C2393" s="1">
        <v>43230.583344907405</v>
      </c>
      <c r="D2393" t="s">
        <v>18149</v>
      </c>
      <c r="E2393" t="s">
        <v>297</v>
      </c>
      <c r="F2393">
        <v>27</v>
      </c>
      <c r="G2393" t="str">
        <f>VLOOKUP(YouTubeVideos[[#This Row],[category_id]],VideoCategories[],2,FALSE)</f>
        <v>Education</v>
      </c>
      <c r="H2393" t="s">
        <v>18150</v>
      </c>
      <c r="I2393">
        <v>311971</v>
      </c>
      <c r="J2393">
        <v>9362</v>
      </c>
      <c r="K2393">
        <v>243</v>
      </c>
      <c r="L2393">
        <v>977</v>
      </c>
      <c r="M2393" t="b">
        <v>0</v>
      </c>
      <c r="N2393" t="b">
        <v>0</v>
      </c>
      <c r="O2393" t="b">
        <v>0</v>
      </c>
    </row>
    <row r="2394" spans="1:15" x14ac:dyDescent="0.2">
      <c r="A2394" t="s">
        <v>18167</v>
      </c>
      <c r="B2394" s="1">
        <v>43241</v>
      </c>
      <c r="C2394" s="1">
        <v>43226.80609953704</v>
      </c>
      <c r="D2394" t="s">
        <v>18168</v>
      </c>
      <c r="E2394" t="s">
        <v>9247</v>
      </c>
      <c r="F2394">
        <v>26</v>
      </c>
      <c r="G2394" t="str">
        <f>VLOOKUP(YouTubeVideos[[#This Row],[category_id]],VideoCategories[],2,FALSE)</f>
        <v>Howto &amp; Style</v>
      </c>
      <c r="H2394" t="s">
        <v>18169</v>
      </c>
      <c r="I2394">
        <v>311989</v>
      </c>
      <c r="J2394">
        <v>14182</v>
      </c>
      <c r="K2394">
        <v>336</v>
      </c>
      <c r="L2394">
        <v>1369</v>
      </c>
      <c r="M2394" t="b">
        <v>0</v>
      </c>
      <c r="N2394" t="b">
        <v>0</v>
      </c>
      <c r="O2394" t="b">
        <v>0</v>
      </c>
    </row>
    <row r="2395" spans="1:15" x14ac:dyDescent="0.2">
      <c r="A2395" t="s">
        <v>18272</v>
      </c>
      <c r="B2395" s="1">
        <v>43244</v>
      </c>
      <c r="C2395" s="1">
        <v>43242.868703703702</v>
      </c>
      <c r="D2395" t="s">
        <v>18273</v>
      </c>
      <c r="E2395" t="s">
        <v>252</v>
      </c>
      <c r="F2395">
        <v>17</v>
      </c>
      <c r="G2395" t="str">
        <f>VLOOKUP(YouTubeVideos[[#This Row],[category_id]],VideoCategories[],2,FALSE)</f>
        <v>Sports</v>
      </c>
      <c r="H2395" t="s">
        <v>18274</v>
      </c>
      <c r="I2395">
        <v>312386</v>
      </c>
      <c r="J2395">
        <v>4944</v>
      </c>
      <c r="K2395">
        <v>157</v>
      </c>
      <c r="L2395">
        <v>1446</v>
      </c>
      <c r="M2395" t="b">
        <v>0</v>
      </c>
      <c r="N2395" t="b">
        <v>0</v>
      </c>
      <c r="O2395" t="b">
        <v>0</v>
      </c>
    </row>
    <row r="2396" spans="1:15" x14ac:dyDescent="0.2">
      <c r="A2396" t="s">
        <v>13675</v>
      </c>
      <c r="B2396" s="1">
        <v>43162</v>
      </c>
      <c r="C2396" s="1">
        <v>43160.882476851853</v>
      </c>
      <c r="D2396" t="s">
        <v>13676</v>
      </c>
      <c r="E2396" t="s">
        <v>463</v>
      </c>
      <c r="F2396">
        <v>23</v>
      </c>
      <c r="G2396" t="str">
        <f>VLOOKUP(YouTubeVideos[[#This Row],[category_id]],VideoCategories[],2,FALSE)</f>
        <v>Comedy</v>
      </c>
      <c r="H2396" t="s">
        <v>13677</v>
      </c>
      <c r="I2396">
        <v>312740</v>
      </c>
      <c r="J2396">
        <v>6155</v>
      </c>
      <c r="K2396">
        <v>131</v>
      </c>
      <c r="L2396">
        <v>341</v>
      </c>
      <c r="M2396" t="b">
        <v>0</v>
      </c>
      <c r="N2396" t="b">
        <v>0</v>
      </c>
      <c r="O2396" t="b">
        <v>0</v>
      </c>
    </row>
    <row r="2397" spans="1:15" x14ac:dyDescent="0.2">
      <c r="A2397" t="s">
        <v>802</v>
      </c>
      <c r="B2397" s="1">
        <v>43056</v>
      </c>
      <c r="C2397" s="1">
        <v>43049.940833333334</v>
      </c>
      <c r="D2397" t="s">
        <v>803</v>
      </c>
      <c r="E2397" t="s">
        <v>804</v>
      </c>
      <c r="F2397">
        <v>24</v>
      </c>
      <c r="G2397" t="str">
        <f>VLOOKUP(YouTubeVideos[[#This Row],[category_id]],VideoCategories[],2,FALSE)</f>
        <v>Entertainment</v>
      </c>
      <c r="H2397" t="s">
        <v>805</v>
      </c>
      <c r="I2397">
        <v>312769</v>
      </c>
      <c r="J2397">
        <v>8665</v>
      </c>
      <c r="K2397">
        <v>360</v>
      </c>
      <c r="L2397">
        <v>966</v>
      </c>
      <c r="M2397" t="b">
        <v>0</v>
      </c>
      <c r="N2397" t="b">
        <v>0</v>
      </c>
      <c r="O2397" t="b">
        <v>0</v>
      </c>
    </row>
    <row r="2398" spans="1:15" x14ac:dyDescent="0.2">
      <c r="A2398" t="s">
        <v>17347</v>
      </c>
      <c r="B2398" s="1">
        <v>43229</v>
      </c>
      <c r="C2398" s="1">
        <v>43217.768796296295</v>
      </c>
      <c r="D2398" t="s">
        <v>17348</v>
      </c>
      <c r="E2398" t="s">
        <v>10566</v>
      </c>
      <c r="F2398">
        <v>23</v>
      </c>
      <c r="G2398" t="str">
        <f>VLOOKUP(YouTubeVideos[[#This Row],[category_id]],VideoCategories[],2,FALSE)</f>
        <v>Comedy</v>
      </c>
      <c r="H2398" t="s">
        <v>10567</v>
      </c>
      <c r="I2398">
        <v>312793</v>
      </c>
      <c r="J2398">
        <v>19417</v>
      </c>
      <c r="K2398">
        <v>755</v>
      </c>
      <c r="L2398">
        <v>5891</v>
      </c>
      <c r="M2398" t="b">
        <v>0</v>
      </c>
      <c r="N2398" t="b">
        <v>0</v>
      </c>
      <c r="O2398" t="b">
        <v>0</v>
      </c>
    </row>
    <row r="2399" spans="1:15" x14ac:dyDescent="0.2">
      <c r="A2399" t="s">
        <v>10555</v>
      </c>
      <c r="B2399" s="1">
        <v>43132</v>
      </c>
      <c r="C2399" s="1">
        <v>43125.312511574077</v>
      </c>
      <c r="D2399" t="s">
        <v>10556</v>
      </c>
      <c r="E2399" t="s">
        <v>1734</v>
      </c>
      <c r="F2399">
        <v>27</v>
      </c>
      <c r="G2399" t="str">
        <f>VLOOKUP(YouTubeVideos[[#This Row],[category_id]],VideoCategories[],2,FALSE)</f>
        <v>Education</v>
      </c>
      <c r="H2399" t="s">
        <v>10557</v>
      </c>
      <c r="I2399">
        <v>313187</v>
      </c>
      <c r="J2399">
        <v>9726</v>
      </c>
      <c r="K2399">
        <v>292</v>
      </c>
      <c r="L2399">
        <v>1058</v>
      </c>
      <c r="M2399" t="b">
        <v>0</v>
      </c>
      <c r="N2399" t="b">
        <v>0</v>
      </c>
      <c r="O2399" t="b">
        <v>0</v>
      </c>
    </row>
    <row r="2400" spans="1:15" x14ac:dyDescent="0.2">
      <c r="A2400" t="s">
        <v>6003</v>
      </c>
      <c r="B2400" s="1">
        <v>43096</v>
      </c>
      <c r="C2400" s="1">
        <v>43091.583807870367</v>
      </c>
      <c r="D2400" t="s">
        <v>6004</v>
      </c>
      <c r="E2400" t="s">
        <v>2637</v>
      </c>
      <c r="F2400">
        <v>22</v>
      </c>
      <c r="G2400" t="str">
        <f>VLOOKUP(YouTubeVideos[[#This Row],[category_id]],VideoCategories[],2,FALSE)</f>
        <v>People &amp; Blogs</v>
      </c>
      <c r="H2400" t="s">
        <v>6005</v>
      </c>
      <c r="I2400">
        <v>313646</v>
      </c>
      <c r="J2400">
        <v>9086</v>
      </c>
      <c r="K2400">
        <v>416</v>
      </c>
      <c r="L2400">
        <v>1007</v>
      </c>
      <c r="M2400" t="b">
        <v>0</v>
      </c>
      <c r="N2400" t="b">
        <v>0</v>
      </c>
      <c r="O2400" t="b">
        <v>0</v>
      </c>
    </row>
    <row r="2401" spans="1:15" x14ac:dyDescent="0.2">
      <c r="A2401" t="s">
        <v>14400</v>
      </c>
      <c r="B2401" s="1">
        <v>43173</v>
      </c>
      <c r="C2401" s="1">
        <v>43160.366793981484</v>
      </c>
      <c r="D2401" t="s">
        <v>14401</v>
      </c>
      <c r="E2401" t="s">
        <v>4021</v>
      </c>
      <c r="F2401">
        <v>25</v>
      </c>
      <c r="G2401" t="str">
        <f>VLOOKUP(YouTubeVideos[[#This Row],[category_id]],VideoCategories[],2,FALSE)</f>
        <v>News &amp; Politics</v>
      </c>
      <c r="H2401" t="s">
        <v>14402</v>
      </c>
      <c r="I2401">
        <v>313708</v>
      </c>
      <c r="J2401">
        <v>3658</v>
      </c>
      <c r="K2401">
        <v>86</v>
      </c>
      <c r="L2401">
        <v>0</v>
      </c>
      <c r="M2401" t="b">
        <v>1</v>
      </c>
      <c r="N2401" t="b">
        <v>0</v>
      </c>
      <c r="O2401" t="b">
        <v>0</v>
      </c>
    </row>
    <row r="2402" spans="1:15" x14ac:dyDescent="0.2">
      <c r="A2402" t="s">
        <v>13425</v>
      </c>
      <c r="B2402" s="1">
        <v>43159</v>
      </c>
      <c r="C2402" s="1">
        <v>43150.291875000003</v>
      </c>
      <c r="D2402" t="s">
        <v>20455</v>
      </c>
      <c r="E2402" t="s">
        <v>9039</v>
      </c>
      <c r="F2402">
        <v>24</v>
      </c>
      <c r="G2402" t="str">
        <f>VLOOKUP(YouTubeVideos[[#This Row],[category_id]],VideoCategories[],2,FALSE)</f>
        <v>Entertainment</v>
      </c>
      <c r="H2402" t="s">
        <v>13426</v>
      </c>
      <c r="I2402">
        <v>313852</v>
      </c>
      <c r="J2402">
        <v>3530</v>
      </c>
      <c r="K2402">
        <v>127</v>
      </c>
      <c r="L2402">
        <v>200</v>
      </c>
      <c r="M2402" t="b">
        <v>0</v>
      </c>
      <c r="N2402" t="b">
        <v>0</v>
      </c>
      <c r="O2402" t="b">
        <v>0</v>
      </c>
    </row>
    <row r="2403" spans="1:15" x14ac:dyDescent="0.2">
      <c r="A2403" t="s">
        <v>13000</v>
      </c>
      <c r="B2403" s="1">
        <v>43154</v>
      </c>
      <c r="C2403" s="1">
        <v>43145.820775462962</v>
      </c>
      <c r="D2403" t="s">
        <v>13001</v>
      </c>
      <c r="E2403" t="s">
        <v>13002</v>
      </c>
      <c r="F2403">
        <v>22</v>
      </c>
      <c r="G2403" t="str">
        <f>VLOOKUP(YouTubeVideos[[#This Row],[category_id]],VideoCategories[],2,FALSE)</f>
        <v>People &amp; Blogs</v>
      </c>
      <c r="H2403" t="s">
        <v>13003</v>
      </c>
      <c r="I2403">
        <v>313927</v>
      </c>
      <c r="J2403">
        <v>5002</v>
      </c>
      <c r="K2403">
        <v>1019</v>
      </c>
      <c r="L2403">
        <v>564</v>
      </c>
      <c r="M2403" t="b">
        <v>0</v>
      </c>
      <c r="N2403" t="b">
        <v>0</v>
      </c>
      <c r="O2403" t="b">
        <v>0</v>
      </c>
    </row>
    <row r="2404" spans="1:15" x14ac:dyDescent="0.2">
      <c r="A2404" t="s">
        <v>10368</v>
      </c>
      <c r="B2404" s="1">
        <v>43132</v>
      </c>
      <c r="C2404" s="1">
        <v>43129.291701388887</v>
      </c>
      <c r="D2404" t="s">
        <v>20267</v>
      </c>
      <c r="E2404" t="s">
        <v>9039</v>
      </c>
      <c r="F2404">
        <v>24</v>
      </c>
      <c r="G2404" t="str">
        <f>VLOOKUP(YouTubeVideos[[#This Row],[category_id]],VideoCategories[],2,FALSE)</f>
        <v>Entertainment</v>
      </c>
      <c r="H2404" t="s">
        <v>10369</v>
      </c>
      <c r="I2404">
        <v>313962</v>
      </c>
      <c r="J2404">
        <v>6506</v>
      </c>
      <c r="K2404">
        <v>202</v>
      </c>
      <c r="L2404">
        <v>279</v>
      </c>
      <c r="M2404" t="b">
        <v>0</v>
      </c>
      <c r="N2404" t="b">
        <v>0</v>
      </c>
      <c r="O2404" t="b">
        <v>0</v>
      </c>
    </row>
    <row r="2405" spans="1:15" x14ac:dyDescent="0.2">
      <c r="A2405" t="s">
        <v>14102</v>
      </c>
      <c r="B2405" s="1">
        <v>43167</v>
      </c>
      <c r="C2405" s="1">
        <v>43157.290046296293</v>
      </c>
      <c r="D2405" t="s">
        <v>14103</v>
      </c>
      <c r="E2405" t="s">
        <v>3013</v>
      </c>
      <c r="F2405">
        <v>24</v>
      </c>
      <c r="G2405" t="str">
        <f>VLOOKUP(YouTubeVideos[[#This Row],[category_id]],VideoCategories[],2,FALSE)</f>
        <v>Entertainment</v>
      </c>
      <c r="H2405" t="s">
        <v>14104</v>
      </c>
      <c r="I2405">
        <v>314140</v>
      </c>
      <c r="J2405">
        <v>12600</v>
      </c>
      <c r="K2405">
        <v>331</v>
      </c>
      <c r="L2405">
        <v>1532</v>
      </c>
      <c r="M2405" t="b">
        <v>0</v>
      </c>
      <c r="N2405" t="b">
        <v>0</v>
      </c>
      <c r="O2405" t="b">
        <v>0</v>
      </c>
    </row>
    <row r="2406" spans="1:15" x14ac:dyDescent="0.2">
      <c r="A2406" t="s">
        <v>16924</v>
      </c>
      <c r="B2406" s="1">
        <v>43219</v>
      </c>
      <c r="C2406" s="1">
        <v>43215.840266203704</v>
      </c>
      <c r="D2406" t="s">
        <v>16925</v>
      </c>
      <c r="E2406" t="s">
        <v>1226</v>
      </c>
      <c r="F2406">
        <v>17</v>
      </c>
      <c r="G2406" t="str">
        <f>VLOOKUP(YouTubeVideos[[#This Row],[category_id]],VideoCategories[],2,FALSE)</f>
        <v>Sports</v>
      </c>
      <c r="H2406" t="s">
        <v>16926</v>
      </c>
      <c r="I2406">
        <v>314175</v>
      </c>
      <c r="J2406">
        <v>5009</v>
      </c>
      <c r="K2406">
        <v>151</v>
      </c>
      <c r="L2406">
        <v>684</v>
      </c>
      <c r="M2406" t="b">
        <v>0</v>
      </c>
      <c r="N2406" t="b">
        <v>0</v>
      </c>
      <c r="O2406" t="b">
        <v>0</v>
      </c>
    </row>
    <row r="2407" spans="1:15" x14ac:dyDescent="0.2">
      <c r="A2407" t="s">
        <v>15586</v>
      </c>
      <c r="B2407" s="1">
        <v>43192</v>
      </c>
      <c r="C2407" s="1">
        <v>43183.583368055559</v>
      </c>
      <c r="D2407" t="s">
        <v>20581</v>
      </c>
      <c r="E2407" t="s">
        <v>297</v>
      </c>
      <c r="F2407">
        <v>27</v>
      </c>
      <c r="G2407" t="str">
        <f>VLOOKUP(YouTubeVideos[[#This Row],[category_id]],VideoCategories[],2,FALSE)</f>
        <v>Education</v>
      </c>
      <c r="H2407" t="s">
        <v>15587</v>
      </c>
      <c r="I2407">
        <v>315079</v>
      </c>
      <c r="J2407">
        <v>10410</v>
      </c>
      <c r="K2407">
        <v>434</v>
      </c>
      <c r="L2407">
        <v>510</v>
      </c>
      <c r="M2407" t="b">
        <v>0</v>
      </c>
      <c r="N2407" t="b">
        <v>0</v>
      </c>
      <c r="O2407" t="b">
        <v>0</v>
      </c>
    </row>
    <row r="2408" spans="1:15" x14ac:dyDescent="0.2">
      <c r="A2408" t="s">
        <v>4897</v>
      </c>
      <c r="B2408" s="1">
        <v>43086</v>
      </c>
      <c r="C2408" s="1">
        <v>43080.375023148146</v>
      </c>
      <c r="D2408" t="s">
        <v>4898</v>
      </c>
      <c r="E2408" t="s">
        <v>4899</v>
      </c>
      <c r="F2408">
        <v>15</v>
      </c>
      <c r="G2408" t="str">
        <f>VLOOKUP(YouTubeVideos[[#This Row],[category_id]],VideoCategories[],2,FALSE)</f>
        <v>Pets &amp; Animals</v>
      </c>
      <c r="H2408" t="s">
        <v>4900</v>
      </c>
      <c r="I2408">
        <v>315116</v>
      </c>
      <c r="J2408">
        <v>4866</v>
      </c>
      <c r="K2408">
        <v>91</v>
      </c>
      <c r="L2408">
        <v>219</v>
      </c>
      <c r="M2408" t="b">
        <v>0</v>
      </c>
      <c r="N2408" t="b">
        <v>0</v>
      </c>
      <c r="O2408" t="b">
        <v>0</v>
      </c>
    </row>
    <row r="2409" spans="1:15" x14ac:dyDescent="0.2">
      <c r="A2409" t="s">
        <v>13634</v>
      </c>
      <c r="B2409" s="1">
        <v>43161</v>
      </c>
      <c r="C2409" s="1">
        <v>43159.250358796293</v>
      </c>
      <c r="D2409" t="s">
        <v>13635</v>
      </c>
      <c r="E2409" t="s">
        <v>47</v>
      </c>
      <c r="F2409">
        <v>24</v>
      </c>
      <c r="G2409" t="str">
        <f>VLOOKUP(YouTubeVideos[[#This Row],[category_id]],VideoCategories[],2,FALSE)</f>
        <v>Entertainment</v>
      </c>
      <c r="H2409" t="s">
        <v>13636</v>
      </c>
      <c r="I2409">
        <v>315148</v>
      </c>
      <c r="J2409">
        <v>3798</v>
      </c>
      <c r="K2409">
        <v>93</v>
      </c>
      <c r="L2409">
        <v>167</v>
      </c>
      <c r="M2409" t="b">
        <v>0</v>
      </c>
      <c r="N2409" t="b">
        <v>0</v>
      </c>
      <c r="O2409" t="b">
        <v>0</v>
      </c>
    </row>
    <row r="2410" spans="1:15" x14ac:dyDescent="0.2">
      <c r="A2410" t="s">
        <v>19004</v>
      </c>
      <c r="B2410" s="1">
        <v>43263</v>
      </c>
      <c r="C2410" s="1">
        <v>43248.875023148146</v>
      </c>
      <c r="D2410" t="s">
        <v>19005</v>
      </c>
      <c r="E2410" t="s">
        <v>4985</v>
      </c>
      <c r="F2410">
        <v>24</v>
      </c>
      <c r="G2410" t="str">
        <f>VLOOKUP(YouTubeVideos[[#This Row],[category_id]],VideoCategories[],2,FALSE)</f>
        <v>Entertainment</v>
      </c>
      <c r="H2410" t="s">
        <v>19006</v>
      </c>
      <c r="I2410">
        <v>315429</v>
      </c>
      <c r="J2410">
        <v>1272</v>
      </c>
      <c r="K2410">
        <v>267</v>
      </c>
      <c r="L2410">
        <v>386</v>
      </c>
      <c r="M2410" t="b">
        <v>0</v>
      </c>
      <c r="N2410" t="b">
        <v>0</v>
      </c>
      <c r="O2410" t="b">
        <v>0</v>
      </c>
    </row>
    <row r="2411" spans="1:15" x14ac:dyDescent="0.2">
      <c r="A2411" t="s">
        <v>4585</v>
      </c>
      <c r="B2411" s="1">
        <v>43083</v>
      </c>
      <c r="C2411" s="1">
        <v>43076.999560185184</v>
      </c>
      <c r="D2411" t="s">
        <v>4586</v>
      </c>
      <c r="E2411" t="s">
        <v>4587</v>
      </c>
      <c r="F2411">
        <v>10</v>
      </c>
      <c r="G2411" t="str">
        <f>VLOOKUP(YouTubeVideos[[#This Row],[category_id]],VideoCategories[],2,FALSE)</f>
        <v>Music</v>
      </c>
      <c r="H2411" t="s">
        <v>4588</v>
      </c>
      <c r="I2411">
        <v>315505</v>
      </c>
      <c r="J2411">
        <v>18313</v>
      </c>
      <c r="K2411">
        <v>244</v>
      </c>
      <c r="L2411">
        <v>1020</v>
      </c>
      <c r="M2411" t="b">
        <v>0</v>
      </c>
      <c r="N2411" t="b">
        <v>0</v>
      </c>
      <c r="O2411" t="b">
        <v>0</v>
      </c>
    </row>
    <row r="2412" spans="1:15" x14ac:dyDescent="0.2">
      <c r="A2412" t="s">
        <v>4047</v>
      </c>
      <c r="B2412" s="1">
        <v>43080</v>
      </c>
      <c r="C2412" s="1">
        <v>43073.25</v>
      </c>
      <c r="D2412" t="s">
        <v>4048</v>
      </c>
      <c r="E2412" t="s">
        <v>1269</v>
      </c>
      <c r="F2412">
        <v>27</v>
      </c>
      <c r="G2412" t="str">
        <f>VLOOKUP(YouTubeVideos[[#This Row],[category_id]],VideoCategories[],2,FALSE)</f>
        <v>Education</v>
      </c>
      <c r="H2412" t="s">
        <v>4049</v>
      </c>
      <c r="I2412">
        <v>315694</v>
      </c>
      <c r="J2412">
        <v>13689</v>
      </c>
      <c r="K2412">
        <v>218</v>
      </c>
      <c r="L2412">
        <v>2778</v>
      </c>
      <c r="M2412" t="b">
        <v>0</v>
      </c>
      <c r="N2412" t="b">
        <v>0</v>
      </c>
      <c r="O2412" t="b">
        <v>0</v>
      </c>
    </row>
    <row r="2413" spans="1:15" x14ac:dyDescent="0.2">
      <c r="A2413" t="s">
        <v>12090</v>
      </c>
      <c r="B2413" s="1">
        <v>43145</v>
      </c>
      <c r="C2413" s="1">
        <v>43136.291666666664</v>
      </c>
      <c r="D2413" t="s">
        <v>12091</v>
      </c>
      <c r="E2413" t="s">
        <v>3382</v>
      </c>
      <c r="F2413">
        <v>25</v>
      </c>
      <c r="G2413" t="str">
        <f>VLOOKUP(YouTubeVideos[[#This Row],[category_id]],VideoCategories[],2,FALSE)</f>
        <v>News &amp; Politics</v>
      </c>
      <c r="H2413" t="s">
        <v>12092</v>
      </c>
      <c r="I2413">
        <v>316014</v>
      </c>
      <c r="J2413">
        <v>5464</v>
      </c>
      <c r="K2413">
        <v>590</v>
      </c>
      <c r="L2413">
        <v>772</v>
      </c>
      <c r="M2413" t="b">
        <v>0</v>
      </c>
      <c r="N2413" t="b">
        <v>0</v>
      </c>
      <c r="O2413" t="b">
        <v>0</v>
      </c>
    </row>
    <row r="2414" spans="1:15" x14ac:dyDescent="0.2">
      <c r="A2414" t="s">
        <v>15520</v>
      </c>
      <c r="B2414" s="1">
        <v>43191</v>
      </c>
      <c r="C2414" s="1">
        <v>43183.743750000001</v>
      </c>
      <c r="D2414" t="s">
        <v>15521</v>
      </c>
      <c r="E2414" t="s">
        <v>14670</v>
      </c>
      <c r="F2414">
        <v>17</v>
      </c>
      <c r="G2414" t="str">
        <f>VLOOKUP(YouTubeVideos[[#This Row],[category_id]],VideoCategories[],2,FALSE)</f>
        <v>Sports</v>
      </c>
      <c r="H2414" t="s">
        <v>15522</v>
      </c>
      <c r="I2414">
        <v>316194</v>
      </c>
      <c r="J2414">
        <v>2014</v>
      </c>
      <c r="K2414">
        <v>107</v>
      </c>
      <c r="L2414">
        <v>421</v>
      </c>
      <c r="M2414" t="b">
        <v>0</v>
      </c>
      <c r="N2414" t="b">
        <v>0</v>
      </c>
      <c r="O2414" t="b">
        <v>0</v>
      </c>
    </row>
    <row r="2415" spans="1:15" x14ac:dyDescent="0.2">
      <c r="A2415" t="s">
        <v>10811</v>
      </c>
      <c r="B2415" s="1">
        <v>43135</v>
      </c>
      <c r="C2415" s="1">
        <v>43133.375104166669</v>
      </c>
      <c r="D2415" t="s">
        <v>10812</v>
      </c>
      <c r="E2415" t="s">
        <v>78</v>
      </c>
      <c r="F2415">
        <v>24</v>
      </c>
      <c r="G2415" t="str">
        <f>VLOOKUP(YouTubeVideos[[#This Row],[category_id]],VideoCategories[],2,FALSE)</f>
        <v>Entertainment</v>
      </c>
      <c r="H2415" t="s">
        <v>10813</v>
      </c>
      <c r="I2415">
        <v>316756</v>
      </c>
      <c r="J2415">
        <v>7778</v>
      </c>
      <c r="K2415">
        <v>245</v>
      </c>
      <c r="L2415">
        <v>506</v>
      </c>
      <c r="M2415" t="b">
        <v>0</v>
      </c>
      <c r="N2415" t="b">
        <v>0</v>
      </c>
      <c r="O2415" t="b">
        <v>0</v>
      </c>
    </row>
    <row r="2416" spans="1:15" x14ac:dyDescent="0.2">
      <c r="A2416" t="s">
        <v>9336</v>
      </c>
      <c r="B2416" s="1">
        <v>43124</v>
      </c>
      <c r="C2416" s="1">
        <v>43117.291689814818</v>
      </c>
      <c r="D2416" t="s">
        <v>9337</v>
      </c>
      <c r="E2416" t="s">
        <v>78</v>
      </c>
      <c r="F2416">
        <v>24</v>
      </c>
      <c r="G2416" t="str">
        <f>VLOOKUP(YouTubeVideos[[#This Row],[category_id]],VideoCategories[],2,FALSE)</f>
        <v>Entertainment</v>
      </c>
      <c r="H2416" t="s">
        <v>9338</v>
      </c>
      <c r="I2416">
        <v>316763</v>
      </c>
      <c r="J2416">
        <v>3859</v>
      </c>
      <c r="K2416">
        <v>1829</v>
      </c>
      <c r="L2416">
        <v>863</v>
      </c>
      <c r="M2416" t="b">
        <v>0</v>
      </c>
      <c r="N2416" t="b">
        <v>0</v>
      </c>
      <c r="O2416" t="b">
        <v>0</v>
      </c>
    </row>
    <row r="2417" spans="1:15" x14ac:dyDescent="0.2">
      <c r="A2417" t="s">
        <v>4998</v>
      </c>
      <c r="B2417" s="1">
        <v>43086</v>
      </c>
      <c r="C2417" s="1">
        <v>43080.381967592592</v>
      </c>
      <c r="D2417" t="s">
        <v>4999</v>
      </c>
      <c r="E2417" t="s">
        <v>276</v>
      </c>
      <c r="F2417">
        <v>28</v>
      </c>
      <c r="G2417" t="str">
        <f>VLOOKUP(YouTubeVideos[[#This Row],[category_id]],VideoCategories[],2,FALSE)</f>
        <v>Science &amp; Technology</v>
      </c>
      <c r="H2417" t="s">
        <v>5000</v>
      </c>
      <c r="I2417">
        <v>316907</v>
      </c>
      <c r="J2417">
        <v>18642</v>
      </c>
      <c r="K2417">
        <v>249</v>
      </c>
      <c r="L2417">
        <v>1409</v>
      </c>
      <c r="M2417" t="b">
        <v>0</v>
      </c>
      <c r="N2417" t="b">
        <v>0</v>
      </c>
      <c r="O2417" t="b">
        <v>0</v>
      </c>
    </row>
    <row r="2418" spans="1:15" x14ac:dyDescent="0.2">
      <c r="A2418" t="s">
        <v>3557</v>
      </c>
      <c r="B2418" s="1">
        <v>43076</v>
      </c>
      <c r="C2418" s="1">
        <v>43068.814074074071</v>
      </c>
      <c r="D2418" t="s">
        <v>3558</v>
      </c>
      <c r="E2418" t="s">
        <v>3559</v>
      </c>
      <c r="F2418">
        <v>28</v>
      </c>
      <c r="G2418" t="str">
        <f>VLOOKUP(YouTubeVideos[[#This Row],[category_id]],VideoCategories[],2,FALSE)</f>
        <v>Science &amp; Technology</v>
      </c>
      <c r="H2418" t="s">
        <v>63</v>
      </c>
      <c r="I2418">
        <v>317281</v>
      </c>
      <c r="J2418">
        <v>6580</v>
      </c>
      <c r="K2418">
        <v>221</v>
      </c>
      <c r="L2418">
        <v>542</v>
      </c>
      <c r="M2418" t="b">
        <v>0</v>
      </c>
      <c r="N2418" t="b">
        <v>0</v>
      </c>
      <c r="O2418" t="b">
        <v>0</v>
      </c>
    </row>
    <row r="2419" spans="1:15" x14ac:dyDescent="0.2">
      <c r="A2419" t="s">
        <v>19143</v>
      </c>
      <c r="B2419" s="1">
        <v>43265</v>
      </c>
      <c r="C2419" s="1">
        <v>43262.416666666664</v>
      </c>
      <c r="D2419" t="s">
        <v>20776</v>
      </c>
      <c r="E2419" t="s">
        <v>12401</v>
      </c>
      <c r="F2419">
        <v>23</v>
      </c>
      <c r="G2419" t="str">
        <f>VLOOKUP(YouTubeVideos[[#This Row],[category_id]],VideoCategories[],2,FALSE)</f>
        <v>Comedy</v>
      </c>
      <c r="H2419" t="s">
        <v>20691</v>
      </c>
      <c r="I2419">
        <v>317542</v>
      </c>
      <c r="J2419">
        <v>7039</v>
      </c>
      <c r="K2419">
        <v>177</v>
      </c>
      <c r="L2419">
        <v>320</v>
      </c>
      <c r="M2419" t="b">
        <v>0</v>
      </c>
      <c r="N2419" t="b">
        <v>0</v>
      </c>
      <c r="O2419" t="b">
        <v>0</v>
      </c>
    </row>
    <row r="2420" spans="1:15" x14ac:dyDescent="0.2">
      <c r="A2420" t="s">
        <v>14236</v>
      </c>
      <c r="B2420" s="1">
        <v>43170</v>
      </c>
      <c r="C2420" s="1">
        <v>43165.744803240741</v>
      </c>
      <c r="D2420" t="s">
        <v>14237</v>
      </c>
      <c r="E2420" t="s">
        <v>6556</v>
      </c>
      <c r="F2420">
        <v>26</v>
      </c>
      <c r="G2420" t="str">
        <f>VLOOKUP(YouTubeVideos[[#This Row],[category_id]],VideoCategories[],2,FALSE)</f>
        <v>Howto &amp; Style</v>
      </c>
      <c r="H2420" t="s">
        <v>14238</v>
      </c>
      <c r="I2420">
        <v>317658</v>
      </c>
      <c r="J2420">
        <v>10840</v>
      </c>
      <c r="K2420">
        <v>349</v>
      </c>
      <c r="L2420">
        <v>1742</v>
      </c>
      <c r="M2420" t="b">
        <v>0</v>
      </c>
      <c r="N2420" t="b">
        <v>0</v>
      </c>
      <c r="O2420" t="b">
        <v>0</v>
      </c>
    </row>
    <row r="2421" spans="1:15" x14ac:dyDescent="0.2">
      <c r="A2421" t="s">
        <v>10758</v>
      </c>
      <c r="B2421" s="1">
        <v>43134</v>
      </c>
      <c r="C2421" s="1">
        <v>43128.074583333335</v>
      </c>
      <c r="D2421" t="s">
        <v>10759</v>
      </c>
      <c r="E2421" t="s">
        <v>1779</v>
      </c>
      <c r="F2421">
        <v>10</v>
      </c>
      <c r="G2421" t="str">
        <f>VLOOKUP(YouTubeVideos[[#This Row],[category_id]],VideoCategories[],2,FALSE)</f>
        <v>Music</v>
      </c>
      <c r="H2421" t="s">
        <v>10760</v>
      </c>
      <c r="I2421">
        <v>317779</v>
      </c>
      <c r="J2421">
        <v>5346</v>
      </c>
      <c r="K2421">
        <v>120</v>
      </c>
      <c r="L2421">
        <v>288</v>
      </c>
      <c r="M2421" t="b">
        <v>0</v>
      </c>
      <c r="N2421" t="b">
        <v>0</v>
      </c>
      <c r="O2421" t="b">
        <v>0</v>
      </c>
    </row>
    <row r="2422" spans="1:15" x14ac:dyDescent="0.2">
      <c r="A2422" t="s">
        <v>9589</v>
      </c>
      <c r="B2422" s="1">
        <v>43126</v>
      </c>
      <c r="C2422" s="1">
        <v>43125.208402777775</v>
      </c>
      <c r="D2422" t="s">
        <v>9590</v>
      </c>
      <c r="E2422" t="s">
        <v>463</v>
      </c>
      <c r="F2422">
        <v>23</v>
      </c>
      <c r="G2422" t="str">
        <f>VLOOKUP(YouTubeVideos[[#This Row],[category_id]],VideoCategories[],2,FALSE)</f>
        <v>Comedy</v>
      </c>
      <c r="H2422" t="s">
        <v>9591</v>
      </c>
      <c r="I2422">
        <v>317963</v>
      </c>
      <c r="J2422">
        <v>5132</v>
      </c>
      <c r="K2422">
        <v>373</v>
      </c>
      <c r="L2422">
        <v>821</v>
      </c>
      <c r="M2422" t="b">
        <v>0</v>
      </c>
      <c r="N2422" t="b">
        <v>0</v>
      </c>
      <c r="O2422" t="b">
        <v>0</v>
      </c>
    </row>
    <row r="2423" spans="1:15" x14ac:dyDescent="0.2">
      <c r="A2423" t="s">
        <v>4938</v>
      </c>
      <c r="B2423" s="1">
        <v>43086</v>
      </c>
      <c r="C2423" s="1">
        <v>43080.246770833335</v>
      </c>
      <c r="D2423" t="s">
        <v>4939</v>
      </c>
      <c r="E2423" t="s">
        <v>4263</v>
      </c>
      <c r="F2423">
        <v>25</v>
      </c>
      <c r="G2423" t="str">
        <f>VLOOKUP(YouTubeVideos[[#This Row],[category_id]],VideoCategories[],2,FALSE)</f>
        <v>News &amp; Politics</v>
      </c>
      <c r="H2423" t="s">
        <v>4940</v>
      </c>
      <c r="I2423">
        <v>318181</v>
      </c>
      <c r="J2423">
        <v>1193</v>
      </c>
      <c r="K2423">
        <v>281</v>
      </c>
      <c r="L2423">
        <v>1215</v>
      </c>
      <c r="M2423" t="b">
        <v>0</v>
      </c>
      <c r="N2423" t="b">
        <v>0</v>
      </c>
      <c r="O2423" t="b">
        <v>0</v>
      </c>
    </row>
    <row r="2424" spans="1:15" x14ac:dyDescent="0.2">
      <c r="A2424" t="s">
        <v>14975</v>
      </c>
      <c r="B2424" s="1">
        <v>43182</v>
      </c>
      <c r="C2424" s="1">
        <v>43180.024305555555</v>
      </c>
      <c r="D2424" t="s">
        <v>14976</v>
      </c>
      <c r="E2424" t="s">
        <v>379</v>
      </c>
      <c r="F2424">
        <v>24</v>
      </c>
      <c r="G2424" t="str">
        <f>VLOOKUP(YouTubeVideos[[#This Row],[category_id]],VideoCategories[],2,FALSE)</f>
        <v>Entertainment</v>
      </c>
      <c r="H2424" t="s">
        <v>14977</v>
      </c>
      <c r="I2424">
        <v>318399</v>
      </c>
      <c r="J2424">
        <v>2041</v>
      </c>
      <c r="K2424">
        <v>131</v>
      </c>
      <c r="L2424">
        <v>291</v>
      </c>
      <c r="M2424" t="b">
        <v>0</v>
      </c>
      <c r="N2424" t="b">
        <v>0</v>
      </c>
      <c r="O2424" t="b">
        <v>0</v>
      </c>
    </row>
    <row r="2425" spans="1:15" x14ac:dyDescent="0.2">
      <c r="A2425" t="s">
        <v>13379</v>
      </c>
      <c r="B2425" s="1">
        <v>43159</v>
      </c>
      <c r="C2425" s="1">
        <v>43152.379351851851</v>
      </c>
      <c r="D2425" t="s">
        <v>13380</v>
      </c>
      <c r="E2425" t="s">
        <v>13381</v>
      </c>
      <c r="F2425">
        <v>28</v>
      </c>
      <c r="G2425" t="str">
        <f>VLOOKUP(YouTubeVideos[[#This Row],[category_id]],VideoCategories[],2,FALSE)</f>
        <v>Science &amp; Technology</v>
      </c>
      <c r="H2425" t="s">
        <v>13382</v>
      </c>
      <c r="I2425">
        <v>318557</v>
      </c>
      <c r="J2425">
        <v>586</v>
      </c>
      <c r="K2425">
        <v>71</v>
      </c>
      <c r="L2425">
        <v>75</v>
      </c>
      <c r="M2425" t="b">
        <v>0</v>
      </c>
      <c r="N2425" t="b">
        <v>0</v>
      </c>
      <c r="O2425" t="b">
        <v>0</v>
      </c>
    </row>
    <row r="2426" spans="1:15" x14ac:dyDescent="0.2">
      <c r="A2426" t="s">
        <v>15045</v>
      </c>
      <c r="B2426" s="1">
        <v>43183</v>
      </c>
      <c r="C2426" s="1">
        <v>43173.375023148146</v>
      </c>
      <c r="D2426" t="s">
        <v>15046</v>
      </c>
      <c r="E2426" t="s">
        <v>1050</v>
      </c>
      <c r="F2426">
        <v>27</v>
      </c>
      <c r="G2426" t="str">
        <f>VLOOKUP(YouTubeVideos[[#This Row],[category_id]],VideoCategories[],2,FALSE)</f>
        <v>Education</v>
      </c>
      <c r="H2426" t="s">
        <v>15047</v>
      </c>
      <c r="I2426">
        <v>318714</v>
      </c>
      <c r="J2426">
        <v>15229</v>
      </c>
      <c r="K2426">
        <v>139</v>
      </c>
      <c r="L2426">
        <v>1308</v>
      </c>
      <c r="M2426" t="b">
        <v>0</v>
      </c>
      <c r="N2426" t="b">
        <v>0</v>
      </c>
      <c r="O2426" t="b">
        <v>0</v>
      </c>
    </row>
    <row r="2427" spans="1:15" x14ac:dyDescent="0.2">
      <c r="A2427" t="s">
        <v>8547</v>
      </c>
      <c r="B2427" s="1">
        <v>43118</v>
      </c>
      <c r="C2427" s="1">
        <v>43117.25105324074</v>
      </c>
      <c r="D2427" t="s">
        <v>8548</v>
      </c>
      <c r="E2427" t="s">
        <v>47</v>
      </c>
      <c r="F2427">
        <v>24</v>
      </c>
      <c r="G2427" t="str">
        <f>VLOOKUP(YouTubeVideos[[#This Row],[category_id]],VideoCategories[],2,FALSE)</f>
        <v>Entertainment</v>
      </c>
      <c r="H2427" t="s">
        <v>8549</v>
      </c>
      <c r="I2427">
        <v>318801</v>
      </c>
      <c r="J2427">
        <v>5906</v>
      </c>
      <c r="K2427">
        <v>145</v>
      </c>
      <c r="L2427">
        <v>518</v>
      </c>
      <c r="M2427" t="b">
        <v>0</v>
      </c>
      <c r="N2427" t="b">
        <v>0</v>
      </c>
      <c r="O2427" t="b">
        <v>0</v>
      </c>
    </row>
    <row r="2428" spans="1:15" x14ac:dyDescent="0.2">
      <c r="A2428" t="s">
        <v>4452</v>
      </c>
      <c r="B2428" s="1">
        <v>43082</v>
      </c>
      <c r="C2428" s="1">
        <v>43075.385625000003</v>
      </c>
      <c r="D2428" t="s">
        <v>4453</v>
      </c>
      <c r="E2428" t="s">
        <v>252</v>
      </c>
      <c r="F2428">
        <v>17</v>
      </c>
      <c r="G2428" t="str">
        <f>VLOOKUP(YouTubeVideos[[#This Row],[category_id]],VideoCategories[],2,FALSE)</f>
        <v>Sports</v>
      </c>
      <c r="H2428" t="s">
        <v>4454</v>
      </c>
      <c r="I2428">
        <v>318840</v>
      </c>
      <c r="J2428">
        <v>2613</v>
      </c>
      <c r="K2428">
        <v>560</v>
      </c>
      <c r="L2428">
        <v>1952</v>
      </c>
      <c r="M2428" t="b">
        <v>0</v>
      </c>
      <c r="N2428" t="b">
        <v>0</v>
      </c>
      <c r="O2428" t="b">
        <v>0</v>
      </c>
    </row>
    <row r="2429" spans="1:15" x14ac:dyDescent="0.2">
      <c r="A2429" t="s">
        <v>10245</v>
      </c>
      <c r="B2429" s="1">
        <v>43131</v>
      </c>
      <c r="C2429" s="1">
        <v>43124.500011574077</v>
      </c>
      <c r="D2429" t="s">
        <v>10246</v>
      </c>
      <c r="E2429" t="s">
        <v>2976</v>
      </c>
      <c r="F2429">
        <v>24</v>
      </c>
      <c r="G2429" t="str">
        <f>VLOOKUP(YouTubeVideos[[#This Row],[category_id]],VideoCategories[],2,FALSE)</f>
        <v>Entertainment</v>
      </c>
      <c r="H2429" t="s">
        <v>10247</v>
      </c>
      <c r="I2429">
        <v>319017</v>
      </c>
      <c r="J2429">
        <v>4994</v>
      </c>
      <c r="K2429">
        <v>357</v>
      </c>
      <c r="L2429">
        <v>936</v>
      </c>
      <c r="M2429" t="b">
        <v>0</v>
      </c>
      <c r="N2429" t="b">
        <v>0</v>
      </c>
      <c r="O2429" t="b">
        <v>0</v>
      </c>
    </row>
    <row r="2430" spans="1:15" x14ac:dyDescent="0.2">
      <c r="A2430" t="s">
        <v>13737</v>
      </c>
      <c r="B2430" s="1">
        <v>43163</v>
      </c>
      <c r="C2430" s="1">
        <v>43161.874062499999</v>
      </c>
      <c r="D2430" t="s">
        <v>13738</v>
      </c>
      <c r="E2430" t="s">
        <v>463</v>
      </c>
      <c r="F2430">
        <v>23</v>
      </c>
      <c r="G2430" t="str">
        <f>VLOOKUP(YouTubeVideos[[#This Row],[category_id]],VideoCategories[],2,FALSE)</f>
        <v>Comedy</v>
      </c>
      <c r="H2430" t="s">
        <v>13739</v>
      </c>
      <c r="I2430">
        <v>319104</v>
      </c>
      <c r="J2430">
        <v>8929</v>
      </c>
      <c r="K2430">
        <v>130</v>
      </c>
      <c r="L2430">
        <v>462</v>
      </c>
      <c r="M2430" t="b">
        <v>0</v>
      </c>
      <c r="N2430" t="b">
        <v>0</v>
      </c>
      <c r="O2430" t="b">
        <v>0</v>
      </c>
    </row>
    <row r="2431" spans="1:15" x14ac:dyDescent="0.2">
      <c r="A2431" t="s">
        <v>15712</v>
      </c>
      <c r="B2431" s="1">
        <v>43195</v>
      </c>
      <c r="C2431" s="1">
        <v>43194.083391203705</v>
      </c>
      <c r="D2431" t="s">
        <v>15713</v>
      </c>
      <c r="E2431" t="s">
        <v>54</v>
      </c>
      <c r="F2431">
        <v>24</v>
      </c>
      <c r="G2431" t="str">
        <f>VLOOKUP(YouTubeVideos[[#This Row],[category_id]],VideoCategories[],2,FALSE)</f>
        <v>Entertainment</v>
      </c>
      <c r="H2431" t="s">
        <v>15714</v>
      </c>
      <c r="I2431">
        <v>319297</v>
      </c>
      <c r="J2431">
        <v>5104</v>
      </c>
      <c r="K2431">
        <v>173</v>
      </c>
      <c r="L2431">
        <v>538</v>
      </c>
      <c r="M2431" t="b">
        <v>0</v>
      </c>
      <c r="N2431" t="b">
        <v>0</v>
      </c>
      <c r="O2431" t="b">
        <v>0</v>
      </c>
    </row>
    <row r="2432" spans="1:15" x14ac:dyDescent="0.2">
      <c r="A2432" t="s">
        <v>6660</v>
      </c>
      <c r="B2432" s="1">
        <v>43104</v>
      </c>
      <c r="C2432" s="1">
        <v>43102.458414351851</v>
      </c>
      <c r="D2432" t="s">
        <v>6661</v>
      </c>
      <c r="E2432" t="s">
        <v>853</v>
      </c>
      <c r="F2432">
        <v>26</v>
      </c>
      <c r="G2432" t="str">
        <f>VLOOKUP(YouTubeVideos[[#This Row],[category_id]],VideoCategories[],2,FALSE)</f>
        <v>Howto &amp; Style</v>
      </c>
      <c r="H2432" t="s">
        <v>6662</v>
      </c>
      <c r="I2432">
        <v>319303</v>
      </c>
      <c r="J2432">
        <v>13486</v>
      </c>
      <c r="K2432">
        <v>237</v>
      </c>
      <c r="L2432">
        <v>1339</v>
      </c>
      <c r="M2432" t="b">
        <v>0</v>
      </c>
      <c r="N2432" t="b">
        <v>0</v>
      </c>
      <c r="O2432" t="b">
        <v>0</v>
      </c>
    </row>
    <row r="2433" spans="1:15" x14ac:dyDescent="0.2">
      <c r="A2433" t="s">
        <v>8690</v>
      </c>
      <c r="B2433" s="1">
        <v>43118</v>
      </c>
      <c r="C2433" s="1">
        <v>43112.252002314817</v>
      </c>
      <c r="D2433" t="s">
        <v>8691</v>
      </c>
      <c r="E2433" t="s">
        <v>8692</v>
      </c>
      <c r="F2433">
        <v>24</v>
      </c>
      <c r="G2433" t="str">
        <f>VLOOKUP(YouTubeVideos[[#This Row],[category_id]],VideoCategories[],2,FALSE)</f>
        <v>Entertainment</v>
      </c>
      <c r="H2433" t="s">
        <v>63</v>
      </c>
      <c r="I2433">
        <v>319454</v>
      </c>
      <c r="J2433">
        <v>11248</v>
      </c>
      <c r="K2433">
        <v>209</v>
      </c>
      <c r="L2433">
        <v>800</v>
      </c>
      <c r="M2433" t="b">
        <v>0</v>
      </c>
      <c r="N2433" t="b">
        <v>0</v>
      </c>
      <c r="O2433" t="b">
        <v>0</v>
      </c>
    </row>
    <row r="2434" spans="1:15" x14ac:dyDescent="0.2">
      <c r="A2434" t="s">
        <v>5124</v>
      </c>
      <c r="B2434" s="1">
        <v>43087</v>
      </c>
      <c r="C2434" s="1">
        <v>43080.624907407408</v>
      </c>
      <c r="D2434" t="s">
        <v>5125</v>
      </c>
      <c r="E2434" t="s">
        <v>5126</v>
      </c>
      <c r="F2434">
        <v>24</v>
      </c>
      <c r="G2434" t="str">
        <f>VLOOKUP(YouTubeVideos[[#This Row],[category_id]],VideoCategories[],2,FALSE)</f>
        <v>Entertainment</v>
      </c>
      <c r="H2434" t="s">
        <v>5127</v>
      </c>
      <c r="I2434">
        <v>319546</v>
      </c>
      <c r="J2434">
        <v>6238</v>
      </c>
      <c r="K2434">
        <v>124</v>
      </c>
      <c r="L2434">
        <v>520</v>
      </c>
      <c r="M2434" t="b">
        <v>0</v>
      </c>
      <c r="N2434" t="b">
        <v>0</v>
      </c>
      <c r="O2434" t="b">
        <v>0</v>
      </c>
    </row>
    <row r="2435" spans="1:15" x14ac:dyDescent="0.2">
      <c r="A2435" t="s">
        <v>11150</v>
      </c>
      <c r="B2435" s="1">
        <v>43137</v>
      </c>
      <c r="C2435" s="1">
        <v>43133.065972222219</v>
      </c>
      <c r="D2435" t="s">
        <v>11151</v>
      </c>
      <c r="E2435" t="s">
        <v>35</v>
      </c>
      <c r="F2435">
        <v>24</v>
      </c>
      <c r="G2435" t="str">
        <f>VLOOKUP(YouTubeVideos[[#This Row],[category_id]],VideoCategories[],2,FALSE)</f>
        <v>Entertainment</v>
      </c>
      <c r="H2435" t="s">
        <v>36</v>
      </c>
      <c r="I2435">
        <v>320028</v>
      </c>
      <c r="J2435">
        <v>3939</v>
      </c>
      <c r="K2435">
        <v>79</v>
      </c>
      <c r="L2435">
        <v>122</v>
      </c>
      <c r="M2435" t="b">
        <v>0</v>
      </c>
      <c r="N2435" t="b">
        <v>0</v>
      </c>
      <c r="O2435" t="b">
        <v>0</v>
      </c>
    </row>
    <row r="2436" spans="1:15" x14ac:dyDescent="0.2">
      <c r="A2436" t="s">
        <v>17535</v>
      </c>
      <c r="B2436" s="1">
        <v>43234</v>
      </c>
      <c r="C2436" s="1">
        <v>43220.875057870369</v>
      </c>
      <c r="D2436" t="s">
        <v>17536</v>
      </c>
      <c r="E2436" t="s">
        <v>17537</v>
      </c>
      <c r="F2436">
        <v>10</v>
      </c>
      <c r="G2436" t="str">
        <f>VLOOKUP(YouTubeVideos[[#This Row],[category_id]],VideoCategories[],2,FALSE)</f>
        <v>Music</v>
      </c>
      <c r="H2436" t="s">
        <v>17538</v>
      </c>
      <c r="I2436">
        <v>320276</v>
      </c>
      <c r="J2436">
        <v>9538</v>
      </c>
      <c r="K2436">
        <v>337</v>
      </c>
      <c r="L2436">
        <v>464</v>
      </c>
      <c r="M2436" t="b">
        <v>0</v>
      </c>
      <c r="N2436" t="b">
        <v>0</v>
      </c>
      <c r="O2436" t="b">
        <v>0</v>
      </c>
    </row>
    <row r="2437" spans="1:15" x14ac:dyDescent="0.2">
      <c r="A2437" t="s">
        <v>12623</v>
      </c>
      <c r="B2437" s="1">
        <v>43151</v>
      </c>
      <c r="C2437" s="1">
        <v>43143.333344907405</v>
      </c>
      <c r="D2437" t="s">
        <v>12624</v>
      </c>
      <c r="E2437" t="s">
        <v>9862</v>
      </c>
      <c r="F2437">
        <v>24</v>
      </c>
      <c r="G2437" t="str">
        <f>VLOOKUP(YouTubeVideos[[#This Row],[category_id]],VideoCategories[],2,FALSE)</f>
        <v>Entertainment</v>
      </c>
      <c r="H2437" t="s">
        <v>12625</v>
      </c>
      <c r="I2437">
        <v>320395</v>
      </c>
      <c r="J2437">
        <v>14684</v>
      </c>
      <c r="K2437">
        <v>635</v>
      </c>
      <c r="L2437">
        <v>754</v>
      </c>
      <c r="M2437" t="b">
        <v>0</v>
      </c>
      <c r="N2437" t="b">
        <v>0</v>
      </c>
      <c r="O2437" t="b">
        <v>0</v>
      </c>
    </row>
    <row r="2438" spans="1:15" x14ac:dyDescent="0.2">
      <c r="A2438" t="s">
        <v>7171</v>
      </c>
      <c r="B2438" s="1">
        <v>43107</v>
      </c>
      <c r="C2438" s="1">
        <v>43099.311388888891</v>
      </c>
      <c r="D2438" t="s">
        <v>7172</v>
      </c>
      <c r="E2438" t="s">
        <v>7173</v>
      </c>
      <c r="F2438">
        <v>28</v>
      </c>
      <c r="G2438" t="str">
        <f>VLOOKUP(YouTubeVideos[[#This Row],[category_id]],VideoCategories[],2,FALSE)</f>
        <v>Science &amp; Technology</v>
      </c>
      <c r="H2438" t="s">
        <v>7174</v>
      </c>
      <c r="I2438">
        <v>320792</v>
      </c>
      <c r="J2438">
        <v>11229</v>
      </c>
      <c r="K2438">
        <v>481</v>
      </c>
      <c r="L2438">
        <v>1000</v>
      </c>
      <c r="M2438" t="b">
        <v>0</v>
      </c>
      <c r="N2438" t="b">
        <v>0</v>
      </c>
      <c r="O2438" t="b">
        <v>0</v>
      </c>
    </row>
    <row r="2439" spans="1:15" x14ac:dyDescent="0.2">
      <c r="A2439" t="s">
        <v>4221</v>
      </c>
      <c r="B2439" s="1">
        <v>43081</v>
      </c>
      <c r="C2439" s="1">
        <v>43074.447592592594</v>
      </c>
      <c r="D2439" t="s">
        <v>19942</v>
      </c>
      <c r="E2439" t="s">
        <v>19943</v>
      </c>
      <c r="F2439">
        <v>10</v>
      </c>
      <c r="G2439" t="str">
        <f>VLOOKUP(YouTubeVideos[[#This Row],[category_id]],VideoCategories[],2,FALSE)</f>
        <v>Music</v>
      </c>
      <c r="H2439" t="s">
        <v>19944</v>
      </c>
      <c r="I2439">
        <v>320858</v>
      </c>
      <c r="J2439">
        <v>1483</v>
      </c>
      <c r="K2439">
        <v>71</v>
      </c>
      <c r="L2439">
        <v>29</v>
      </c>
      <c r="M2439" t="b">
        <v>0</v>
      </c>
      <c r="N2439" t="b">
        <v>0</v>
      </c>
      <c r="O2439" t="b">
        <v>0</v>
      </c>
    </row>
    <row r="2440" spans="1:15" x14ac:dyDescent="0.2">
      <c r="A2440" t="s">
        <v>8149</v>
      </c>
      <c r="B2440" s="1">
        <v>43115</v>
      </c>
      <c r="C2440" s="1">
        <v>43109.729363425926</v>
      </c>
      <c r="D2440" t="s">
        <v>8150</v>
      </c>
      <c r="E2440" t="s">
        <v>8151</v>
      </c>
      <c r="F2440">
        <v>28</v>
      </c>
      <c r="G2440" t="str">
        <f>VLOOKUP(YouTubeVideos[[#This Row],[category_id]],VideoCategories[],2,FALSE)</f>
        <v>Science &amp; Technology</v>
      </c>
      <c r="H2440" t="s">
        <v>8152</v>
      </c>
      <c r="I2440">
        <v>321054</v>
      </c>
      <c r="J2440">
        <v>13451</v>
      </c>
      <c r="K2440">
        <v>138</v>
      </c>
      <c r="L2440">
        <v>1244</v>
      </c>
      <c r="M2440" t="b">
        <v>0</v>
      </c>
      <c r="N2440" t="b">
        <v>0</v>
      </c>
      <c r="O2440" t="b">
        <v>0</v>
      </c>
    </row>
    <row r="2441" spans="1:15" x14ac:dyDescent="0.2">
      <c r="A2441" t="s">
        <v>13909</v>
      </c>
      <c r="B2441" s="1">
        <v>43165</v>
      </c>
      <c r="C2441" s="1">
        <v>43162.873518518521</v>
      </c>
      <c r="D2441" t="s">
        <v>13910</v>
      </c>
      <c r="E2441" t="s">
        <v>1226</v>
      </c>
      <c r="F2441">
        <v>17</v>
      </c>
      <c r="G2441" t="str">
        <f>VLOOKUP(YouTubeVideos[[#This Row],[category_id]],VideoCategories[],2,FALSE)</f>
        <v>Sports</v>
      </c>
      <c r="H2441" t="s">
        <v>13911</v>
      </c>
      <c r="I2441">
        <v>321076</v>
      </c>
      <c r="J2441">
        <v>4665</v>
      </c>
      <c r="K2441">
        <v>155</v>
      </c>
      <c r="L2441">
        <v>891</v>
      </c>
      <c r="M2441" t="b">
        <v>0</v>
      </c>
      <c r="N2441" t="b">
        <v>0</v>
      </c>
      <c r="O2441" t="b">
        <v>0</v>
      </c>
    </row>
    <row r="2442" spans="1:15" x14ac:dyDescent="0.2">
      <c r="A2442" t="s">
        <v>16774</v>
      </c>
      <c r="B2442" s="1">
        <v>43215</v>
      </c>
      <c r="C2442" s="1">
        <v>43201.333402777775</v>
      </c>
      <c r="D2442" t="s">
        <v>16775</v>
      </c>
      <c r="E2442" t="s">
        <v>956</v>
      </c>
      <c r="F2442">
        <v>28</v>
      </c>
      <c r="G2442" t="str">
        <f>VLOOKUP(YouTubeVideos[[#This Row],[category_id]],VideoCategories[],2,FALSE)</f>
        <v>Science &amp; Technology</v>
      </c>
      <c r="H2442" t="s">
        <v>16776</v>
      </c>
      <c r="I2442">
        <v>321078</v>
      </c>
      <c r="J2442">
        <v>13364</v>
      </c>
      <c r="K2442">
        <v>900</v>
      </c>
      <c r="L2442">
        <v>2244</v>
      </c>
      <c r="M2442" t="b">
        <v>0</v>
      </c>
      <c r="N2442" t="b">
        <v>0</v>
      </c>
      <c r="O2442" t="b">
        <v>0</v>
      </c>
    </row>
    <row r="2443" spans="1:15" x14ac:dyDescent="0.2">
      <c r="A2443" t="s">
        <v>3496</v>
      </c>
      <c r="B2443" s="1">
        <v>43076</v>
      </c>
      <c r="C2443" s="1">
        <v>43069.249675925923</v>
      </c>
      <c r="D2443" t="s">
        <v>3497</v>
      </c>
      <c r="E2443" t="s">
        <v>903</v>
      </c>
      <c r="F2443">
        <v>28</v>
      </c>
      <c r="G2443" t="str">
        <f>VLOOKUP(YouTubeVideos[[#This Row],[category_id]],VideoCategories[],2,FALSE)</f>
        <v>Science &amp; Technology</v>
      </c>
      <c r="H2443" t="s">
        <v>3498</v>
      </c>
      <c r="I2443">
        <v>321277</v>
      </c>
      <c r="J2443">
        <v>16503</v>
      </c>
      <c r="K2443">
        <v>118</v>
      </c>
      <c r="L2443">
        <v>1164</v>
      </c>
      <c r="M2443" t="b">
        <v>0</v>
      </c>
      <c r="N2443" t="b">
        <v>0</v>
      </c>
      <c r="O2443" t="b">
        <v>0</v>
      </c>
    </row>
    <row r="2444" spans="1:15" x14ac:dyDescent="0.2">
      <c r="A2444" t="s">
        <v>15976</v>
      </c>
      <c r="B2444" s="1">
        <v>43197</v>
      </c>
      <c r="C2444" s="1">
        <v>43187.875023148146</v>
      </c>
      <c r="D2444" t="s">
        <v>20600</v>
      </c>
      <c r="E2444" t="s">
        <v>438</v>
      </c>
      <c r="F2444">
        <v>10</v>
      </c>
      <c r="G2444" t="str">
        <f>VLOOKUP(YouTubeVideos[[#This Row],[category_id]],VideoCategories[],2,FALSE)</f>
        <v>Music</v>
      </c>
      <c r="H2444" t="s">
        <v>20601</v>
      </c>
      <c r="I2444">
        <v>321560</v>
      </c>
      <c r="J2444">
        <v>14705</v>
      </c>
      <c r="K2444">
        <v>211</v>
      </c>
      <c r="L2444">
        <v>610</v>
      </c>
      <c r="M2444" t="b">
        <v>0</v>
      </c>
      <c r="N2444" t="b">
        <v>0</v>
      </c>
      <c r="O2444" t="b">
        <v>0</v>
      </c>
    </row>
    <row r="2445" spans="1:15" x14ac:dyDescent="0.2">
      <c r="A2445" t="s">
        <v>14918</v>
      </c>
      <c r="B2445" s="1">
        <v>43181</v>
      </c>
      <c r="C2445" s="1">
        <v>43175.065983796296</v>
      </c>
      <c r="D2445" t="s">
        <v>14919</v>
      </c>
      <c r="E2445" t="s">
        <v>35</v>
      </c>
      <c r="F2445">
        <v>24</v>
      </c>
      <c r="G2445" t="str">
        <f>VLOOKUP(YouTubeVideos[[#This Row],[category_id]],VideoCategories[],2,FALSE)</f>
        <v>Entertainment</v>
      </c>
      <c r="H2445" t="s">
        <v>14920</v>
      </c>
      <c r="I2445">
        <v>321580</v>
      </c>
      <c r="J2445">
        <v>2595</v>
      </c>
      <c r="K2445">
        <v>142</v>
      </c>
      <c r="L2445">
        <v>241</v>
      </c>
      <c r="M2445" t="b">
        <v>0</v>
      </c>
      <c r="N2445" t="b">
        <v>0</v>
      </c>
      <c r="O2445" t="b">
        <v>0</v>
      </c>
    </row>
    <row r="2446" spans="1:15" x14ac:dyDescent="0.2">
      <c r="A2446" t="s">
        <v>18201</v>
      </c>
      <c r="B2446" s="1">
        <v>43242</v>
      </c>
      <c r="C2446" s="1">
        <v>43230.256597222222</v>
      </c>
      <c r="D2446" t="s">
        <v>18202</v>
      </c>
      <c r="E2446" t="s">
        <v>12762</v>
      </c>
      <c r="F2446">
        <v>28</v>
      </c>
      <c r="G2446" t="str">
        <f>VLOOKUP(YouTubeVideos[[#This Row],[category_id]],VideoCategories[],2,FALSE)</f>
        <v>Science &amp; Technology</v>
      </c>
      <c r="H2446" t="s">
        <v>18203</v>
      </c>
      <c r="I2446">
        <v>321688</v>
      </c>
      <c r="J2446">
        <v>14746</v>
      </c>
      <c r="K2446">
        <v>154</v>
      </c>
      <c r="L2446">
        <v>752</v>
      </c>
      <c r="M2446" t="b">
        <v>0</v>
      </c>
      <c r="N2446" t="b">
        <v>0</v>
      </c>
      <c r="O2446" t="b">
        <v>0</v>
      </c>
    </row>
    <row r="2447" spans="1:15" x14ac:dyDescent="0.2">
      <c r="A2447" t="s">
        <v>18151</v>
      </c>
      <c r="B2447" s="1">
        <v>43241</v>
      </c>
      <c r="C2447" s="1">
        <v>43230.250011574077</v>
      </c>
      <c r="D2447" t="s">
        <v>18152</v>
      </c>
      <c r="E2447" t="s">
        <v>1269</v>
      </c>
      <c r="F2447">
        <v>27</v>
      </c>
      <c r="G2447" t="str">
        <f>VLOOKUP(YouTubeVideos[[#This Row],[category_id]],VideoCategories[],2,FALSE)</f>
        <v>Education</v>
      </c>
      <c r="H2447" t="s">
        <v>18153</v>
      </c>
      <c r="I2447">
        <v>321872</v>
      </c>
      <c r="J2447">
        <v>18957</v>
      </c>
      <c r="K2447">
        <v>750</v>
      </c>
      <c r="L2447">
        <v>3384</v>
      </c>
      <c r="M2447" t="b">
        <v>0</v>
      </c>
      <c r="N2447" t="b">
        <v>0</v>
      </c>
      <c r="O2447" t="b">
        <v>0</v>
      </c>
    </row>
    <row r="2448" spans="1:15" x14ac:dyDescent="0.2">
      <c r="A2448" t="s">
        <v>17326</v>
      </c>
      <c r="B2448" s="1">
        <v>43228</v>
      </c>
      <c r="C2448" s="1">
        <v>43219.509328703702</v>
      </c>
      <c r="D2448" t="s">
        <v>17327</v>
      </c>
      <c r="E2448" t="s">
        <v>4494</v>
      </c>
      <c r="F2448">
        <v>28</v>
      </c>
      <c r="G2448" t="str">
        <f>VLOOKUP(YouTubeVideos[[#This Row],[category_id]],VideoCategories[],2,FALSE)</f>
        <v>Science &amp; Technology</v>
      </c>
      <c r="H2448" t="s">
        <v>63</v>
      </c>
      <c r="I2448">
        <v>322227</v>
      </c>
      <c r="J2448">
        <v>4477</v>
      </c>
      <c r="K2448">
        <v>371</v>
      </c>
      <c r="L2448">
        <v>903</v>
      </c>
      <c r="M2448" t="b">
        <v>0</v>
      </c>
      <c r="N2448" t="b">
        <v>0</v>
      </c>
      <c r="O2448" t="b">
        <v>0</v>
      </c>
    </row>
    <row r="2449" spans="1:15" x14ac:dyDescent="0.2">
      <c r="A2449" t="s">
        <v>14714</v>
      </c>
      <c r="B2449" s="1">
        <v>43177</v>
      </c>
      <c r="C2449" s="1">
        <v>43163.976423611108</v>
      </c>
      <c r="D2449" t="s">
        <v>14715</v>
      </c>
      <c r="E2449" t="s">
        <v>780</v>
      </c>
      <c r="F2449">
        <v>22</v>
      </c>
      <c r="G2449" t="str">
        <f>VLOOKUP(YouTubeVideos[[#This Row],[category_id]],VideoCategories[],2,FALSE)</f>
        <v>People &amp; Blogs</v>
      </c>
      <c r="H2449" t="s">
        <v>14716</v>
      </c>
      <c r="I2449">
        <v>322244</v>
      </c>
      <c r="J2449">
        <v>16212</v>
      </c>
      <c r="K2449">
        <v>297</v>
      </c>
      <c r="L2449">
        <v>652</v>
      </c>
      <c r="M2449" t="b">
        <v>0</v>
      </c>
      <c r="N2449" t="b">
        <v>0</v>
      </c>
      <c r="O2449" t="b">
        <v>0</v>
      </c>
    </row>
    <row r="2450" spans="1:15" x14ac:dyDescent="0.2">
      <c r="A2450" t="s">
        <v>3166</v>
      </c>
      <c r="B2450" s="1">
        <v>43074</v>
      </c>
      <c r="C2450" s="1">
        <v>43067.2500462963</v>
      </c>
      <c r="D2450" t="s">
        <v>3167</v>
      </c>
      <c r="E2450" t="s">
        <v>1202</v>
      </c>
      <c r="F2450">
        <v>28</v>
      </c>
      <c r="G2450" t="str">
        <f>VLOOKUP(YouTubeVideos[[#This Row],[category_id]],VideoCategories[],2,FALSE)</f>
        <v>Science &amp; Technology</v>
      </c>
      <c r="H2450" t="s">
        <v>3168</v>
      </c>
      <c r="I2450">
        <v>322376</v>
      </c>
      <c r="J2450">
        <v>12291</v>
      </c>
      <c r="K2450">
        <v>261</v>
      </c>
      <c r="L2450">
        <v>2955</v>
      </c>
      <c r="M2450" t="b">
        <v>0</v>
      </c>
      <c r="N2450" t="b">
        <v>0</v>
      </c>
      <c r="O2450" t="b">
        <v>0</v>
      </c>
    </row>
    <row r="2451" spans="1:15" x14ac:dyDescent="0.2">
      <c r="A2451" t="s">
        <v>10392</v>
      </c>
      <c r="B2451" s="1">
        <v>43132</v>
      </c>
      <c r="C2451" s="1">
        <v>43126.520844907405</v>
      </c>
      <c r="D2451" t="s">
        <v>10393</v>
      </c>
      <c r="E2451" t="s">
        <v>5678</v>
      </c>
      <c r="F2451">
        <v>28</v>
      </c>
      <c r="G2451" t="str">
        <f>VLOOKUP(YouTubeVideos[[#This Row],[category_id]],VideoCategories[],2,FALSE)</f>
        <v>Science &amp; Technology</v>
      </c>
      <c r="H2451" t="s">
        <v>10394</v>
      </c>
      <c r="I2451">
        <v>322747</v>
      </c>
      <c r="J2451">
        <v>9110</v>
      </c>
      <c r="K2451">
        <v>320</v>
      </c>
      <c r="L2451">
        <v>649</v>
      </c>
      <c r="M2451" t="b">
        <v>0</v>
      </c>
      <c r="N2451" t="b">
        <v>0</v>
      </c>
      <c r="O2451" t="b">
        <v>0</v>
      </c>
    </row>
    <row r="2452" spans="1:15" x14ac:dyDescent="0.2">
      <c r="A2452" t="s">
        <v>14928</v>
      </c>
      <c r="B2452" s="1">
        <v>43181</v>
      </c>
      <c r="C2452" s="1">
        <v>43173.024305555555</v>
      </c>
      <c r="D2452" t="s">
        <v>14929</v>
      </c>
      <c r="E2452" t="s">
        <v>379</v>
      </c>
      <c r="F2452">
        <v>24</v>
      </c>
      <c r="G2452" t="str">
        <f>VLOOKUP(YouTubeVideos[[#This Row],[category_id]],VideoCategories[],2,FALSE)</f>
        <v>Entertainment</v>
      </c>
      <c r="H2452" t="s">
        <v>14930</v>
      </c>
      <c r="I2452">
        <v>322783</v>
      </c>
      <c r="J2452">
        <v>4357</v>
      </c>
      <c r="K2452">
        <v>178</v>
      </c>
      <c r="L2452">
        <v>728</v>
      </c>
      <c r="M2452" t="b">
        <v>0</v>
      </c>
      <c r="N2452" t="b">
        <v>0</v>
      </c>
      <c r="O2452" t="b">
        <v>0</v>
      </c>
    </row>
    <row r="2453" spans="1:15" x14ac:dyDescent="0.2">
      <c r="A2453" t="s">
        <v>3413</v>
      </c>
      <c r="B2453" s="1">
        <v>43076</v>
      </c>
      <c r="C2453" s="1">
        <v>43069.373912037037</v>
      </c>
      <c r="D2453" t="s">
        <v>19900</v>
      </c>
      <c r="E2453" t="s">
        <v>1069</v>
      </c>
      <c r="F2453">
        <v>25</v>
      </c>
      <c r="G2453" t="str">
        <f>VLOOKUP(YouTubeVideos[[#This Row],[category_id]],VideoCategories[],2,FALSE)</f>
        <v>News &amp; Politics</v>
      </c>
      <c r="H2453" t="s">
        <v>3414</v>
      </c>
      <c r="I2453">
        <v>322802</v>
      </c>
      <c r="J2453">
        <v>1013</v>
      </c>
      <c r="K2453">
        <v>847</v>
      </c>
      <c r="L2453">
        <v>995</v>
      </c>
      <c r="M2453" t="b">
        <v>0</v>
      </c>
      <c r="N2453" t="b">
        <v>0</v>
      </c>
      <c r="O2453" t="b">
        <v>0</v>
      </c>
    </row>
    <row r="2454" spans="1:15" x14ac:dyDescent="0.2">
      <c r="A2454" t="s">
        <v>11238</v>
      </c>
      <c r="B2454" s="1">
        <v>43137</v>
      </c>
      <c r="C2454" s="1">
        <v>43131.351238425923</v>
      </c>
      <c r="D2454" t="s">
        <v>11239</v>
      </c>
      <c r="E2454" t="s">
        <v>11240</v>
      </c>
      <c r="F2454">
        <v>28</v>
      </c>
      <c r="G2454" t="str">
        <f>VLOOKUP(YouTubeVideos[[#This Row],[category_id]],VideoCategories[],2,FALSE)</f>
        <v>Science &amp; Technology</v>
      </c>
      <c r="H2454" t="s">
        <v>11241</v>
      </c>
      <c r="I2454">
        <v>322998</v>
      </c>
      <c r="J2454">
        <v>0</v>
      </c>
      <c r="K2454">
        <v>0</v>
      </c>
      <c r="L2454">
        <v>0</v>
      </c>
      <c r="M2454" t="b">
        <v>1</v>
      </c>
      <c r="N2454" t="b">
        <v>1</v>
      </c>
      <c r="O2454" t="b">
        <v>0</v>
      </c>
    </row>
    <row r="2455" spans="1:15" x14ac:dyDescent="0.2">
      <c r="A2455" t="s">
        <v>7650</v>
      </c>
      <c r="B2455" s="1">
        <v>43109</v>
      </c>
      <c r="C2455" s="1">
        <v>43101.000011574077</v>
      </c>
      <c r="D2455" t="s">
        <v>7651</v>
      </c>
      <c r="E2455" t="s">
        <v>7652</v>
      </c>
      <c r="F2455">
        <v>27</v>
      </c>
      <c r="G2455" t="str">
        <f>VLOOKUP(YouTubeVideos[[#This Row],[category_id]],VideoCategories[],2,FALSE)</f>
        <v>Education</v>
      </c>
      <c r="H2455" t="s">
        <v>7653</v>
      </c>
      <c r="I2455">
        <v>323160</v>
      </c>
      <c r="J2455">
        <v>7237</v>
      </c>
      <c r="K2455">
        <v>98</v>
      </c>
      <c r="L2455">
        <v>1707</v>
      </c>
      <c r="M2455" t="b">
        <v>0</v>
      </c>
      <c r="N2455" t="b">
        <v>0</v>
      </c>
      <c r="O2455" t="b">
        <v>0</v>
      </c>
    </row>
    <row r="2456" spans="1:15" x14ac:dyDescent="0.2">
      <c r="A2456" t="s">
        <v>9766</v>
      </c>
      <c r="B2456" s="1">
        <v>43127</v>
      </c>
      <c r="C2456" s="1">
        <v>43120.583368055559</v>
      </c>
      <c r="D2456" t="s">
        <v>9767</v>
      </c>
      <c r="E2456" t="s">
        <v>9768</v>
      </c>
      <c r="F2456">
        <v>22</v>
      </c>
      <c r="G2456" t="str">
        <f>VLOOKUP(YouTubeVideos[[#This Row],[category_id]],VideoCategories[],2,FALSE)</f>
        <v>People &amp; Blogs</v>
      </c>
      <c r="H2456" t="s">
        <v>9769</v>
      </c>
      <c r="I2456">
        <v>323471</v>
      </c>
      <c r="J2456">
        <v>6081</v>
      </c>
      <c r="K2456">
        <v>1425</v>
      </c>
      <c r="L2456">
        <v>1070</v>
      </c>
      <c r="M2456" t="b">
        <v>0</v>
      </c>
      <c r="N2456" t="b">
        <v>0</v>
      </c>
      <c r="O2456" t="b">
        <v>0</v>
      </c>
    </row>
    <row r="2457" spans="1:15" x14ac:dyDescent="0.2">
      <c r="A2457" t="s">
        <v>18119</v>
      </c>
      <c r="B2457" s="1">
        <v>43240</v>
      </c>
      <c r="C2457" s="1">
        <v>43223.353217592594</v>
      </c>
      <c r="D2457" t="s">
        <v>18120</v>
      </c>
      <c r="E2457" t="s">
        <v>903</v>
      </c>
      <c r="F2457">
        <v>28</v>
      </c>
      <c r="G2457" t="str">
        <f>VLOOKUP(YouTubeVideos[[#This Row],[category_id]],VideoCategories[],2,FALSE)</f>
        <v>Science &amp; Technology</v>
      </c>
      <c r="H2457" t="s">
        <v>18121</v>
      </c>
      <c r="I2457">
        <v>323504</v>
      </c>
      <c r="J2457">
        <v>7023</v>
      </c>
      <c r="K2457">
        <v>209</v>
      </c>
      <c r="L2457">
        <v>564</v>
      </c>
      <c r="M2457" t="b">
        <v>0</v>
      </c>
      <c r="N2457" t="b">
        <v>0</v>
      </c>
      <c r="O2457" t="b">
        <v>0</v>
      </c>
    </row>
    <row r="2458" spans="1:15" x14ac:dyDescent="0.2">
      <c r="A2458" t="s">
        <v>15279</v>
      </c>
      <c r="B2458" s="1">
        <v>43187</v>
      </c>
      <c r="C2458" s="1">
        <v>43182.500219907408</v>
      </c>
      <c r="D2458" t="s">
        <v>15280</v>
      </c>
      <c r="E2458" t="s">
        <v>12038</v>
      </c>
      <c r="F2458">
        <v>24</v>
      </c>
      <c r="G2458" t="str">
        <f>VLOOKUP(YouTubeVideos[[#This Row],[category_id]],VideoCategories[],2,FALSE)</f>
        <v>Entertainment</v>
      </c>
      <c r="H2458" t="s">
        <v>15281</v>
      </c>
      <c r="I2458">
        <v>323801</v>
      </c>
      <c r="J2458">
        <v>9918</v>
      </c>
      <c r="K2458">
        <v>92</v>
      </c>
      <c r="L2458">
        <v>438</v>
      </c>
      <c r="M2458" t="b">
        <v>0</v>
      </c>
      <c r="N2458" t="b">
        <v>0</v>
      </c>
      <c r="O2458" t="b">
        <v>0</v>
      </c>
    </row>
    <row r="2459" spans="1:15" x14ac:dyDescent="0.2">
      <c r="A2459" t="s">
        <v>916</v>
      </c>
      <c r="B2459" s="1">
        <v>43057</v>
      </c>
      <c r="C2459" s="1">
        <v>43051.2500462963</v>
      </c>
      <c r="D2459" t="s">
        <v>917</v>
      </c>
      <c r="E2459" t="s">
        <v>918</v>
      </c>
      <c r="F2459">
        <v>24</v>
      </c>
      <c r="G2459" t="str">
        <f>VLOOKUP(YouTubeVideos[[#This Row],[category_id]],VideoCategories[],2,FALSE)</f>
        <v>Entertainment</v>
      </c>
      <c r="H2459" t="s">
        <v>919</v>
      </c>
      <c r="I2459">
        <v>324024</v>
      </c>
      <c r="J2459">
        <v>10288</v>
      </c>
      <c r="K2459">
        <v>274</v>
      </c>
      <c r="L2459">
        <v>1586</v>
      </c>
      <c r="M2459" t="b">
        <v>0</v>
      </c>
      <c r="N2459" t="b">
        <v>0</v>
      </c>
      <c r="O2459" t="b">
        <v>0</v>
      </c>
    </row>
    <row r="2460" spans="1:15" x14ac:dyDescent="0.2">
      <c r="A2460" t="s">
        <v>19570</v>
      </c>
      <c r="B2460" s="1">
        <v>43265</v>
      </c>
      <c r="C2460" s="1">
        <v>43244.500277777777</v>
      </c>
      <c r="D2460" t="s">
        <v>19571</v>
      </c>
      <c r="E2460" t="s">
        <v>19572</v>
      </c>
      <c r="F2460">
        <v>20</v>
      </c>
      <c r="G2460" t="str">
        <f>VLOOKUP(YouTubeVideos[[#This Row],[category_id]],VideoCategories[],2,FALSE)</f>
        <v>Gaming</v>
      </c>
      <c r="H2460" t="s">
        <v>19573</v>
      </c>
      <c r="I2460">
        <v>324219</v>
      </c>
      <c r="J2460">
        <v>7840</v>
      </c>
      <c r="K2460">
        <v>1333</v>
      </c>
      <c r="L2460">
        <v>1257</v>
      </c>
      <c r="M2460" t="b">
        <v>0</v>
      </c>
      <c r="N2460" t="b">
        <v>0</v>
      </c>
      <c r="O2460" t="b">
        <v>0</v>
      </c>
    </row>
    <row r="2461" spans="1:15" x14ac:dyDescent="0.2">
      <c r="A2461" t="s">
        <v>6554</v>
      </c>
      <c r="B2461" s="1">
        <v>43103</v>
      </c>
      <c r="C2461" s="1">
        <v>43091.671550925923</v>
      </c>
      <c r="D2461" t="s">
        <v>6555</v>
      </c>
      <c r="E2461" t="s">
        <v>6556</v>
      </c>
      <c r="F2461">
        <v>26</v>
      </c>
      <c r="G2461" t="str">
        <f>VLOOKUP(YouTubeVideos[[#This Row],[category_id]],VideoCategories[],2,FALSE)</f>
        <v>Howto &amp; Style</v>
      </c>
      <c r="H2461" t="s">
        <v>6557</v>
      </c>
      <c r="I2461">
        <v>324324</v>
      </c>
      <c r="J2461">
        <v>9080</v>
      </c>
      <c r="K2461">
        <v>368</v>
      </c>
      <c r="L2461">
        <v>1081</v>
      </c>
      <c r="M2461" t="b">
        <v>0</v>
      </c>
      <c r="N2461" t="b">
        <v>0</v>
      </c>
      <c r="O2461" t="b">
        <v>0</v>
      </c>
    </row>
    <row r="2462" spans="1:15" x14ac:dyDescent="0.2">
      <c r="A2462" t="s">
        <v>16159</v>
      </c>
      <c r="B2462" s="1">
        <v>43204</v>
      </c>
      <c r="C2462" s="1">
        <v>43196.22384259259</v>
      </c>
      <c r="D2462" t="s">
        <v>16160</v>
      </c>
      <c r="E2462" t="s">
        <v>10883</v>
      </c>
      <c r="F2462">
        <v>10</v>
      </c>
      <c r="G2462" t="str">
        <f>VLOOKUP(YouTubeVideos[[#This Row],[category_id]],VideoCategories[],2,FALSE)</f>
        <v>Music</v>
      </c>
      <c r="H2462" t="s">
        <v>16161</v>
      </c>
      <c r="I2462">
        <v>324964</v>
      </c>
      <c r="J2462">
        <v>23709</v>
      </c>
      <c r="K2462">
        <v>292</v>
      </c>
      <c r="L2462">
        <v>1645</v>
      </c>
      <c r="M2462" t="b">
        <v>0</v>
      </c>
      <c r="N2462" t="b">
        <v>0</v>
      </c>
      <c r="O2462" t="b">
        <v>0</v>
      </c>
    </row>
    <row r="2463" spans="1:15" x14ac:dyDescent="0.2">
      <c r="A2463" t="s">
        <v>6238</v>
      </c>
      <c r="B2463" s="1">
        <v>43099</v>
      </c>
      <c r="C2463" s="1">
        <v>43091.208368055559</v>
      </c>
      <c r="D2463" t="s">
        <v>6239</v>
      </c>
      <c r="E2463" t="s">
        <v>402</v>
      </c>
      <c r="F2463">
        <v>15</v>
      </c>
      <c r="G2463" t="str">
        <f>VLOOKUP(YouTubeVideos[[#This Row],[category_id]],VideoCategories[],2,FALSE)</f>
        <v>Pets &amp; Animals</v>
      </c>
      <c r="H2463" t="s">
        <v>20023</v>
      </c>
      <c r="I2463">
        <v>324996</v>
      </c>
      <c r="J2463">
        <v>13078</v>
      </c>
      <c r="K2463">
        <v>204</v>
      </c>
      <c r="L2463">
        <v>338</v>
      </c>
      <c r="M2463" t="b">
        <v>0</v>
      </c>
      <c r="N2463" t="b">
        <v>0</v>
      </c>
      <c r="O2463" t="b">
        <v>0</v>
      </c>
    </row>
    <row r="2464" spans="1:15" x14ac:dyDescent="0.2">
      <c r="A2464" t="s">
        <v>12180</v>
      </c>
      <c r="B2464" s="1">
        <v>43146</v>
      </c>
      <c r="C2464" s="1">
        <v>43137.696828703702</v>
      </c>
      <c r="D2464" t="s">
        <v>12181</v>
      </c>
      <c r="E2464" t="s">
        <v>1242</v>
      </c>
      <c r="F2464">
        <v>1</v>
      </c>
      <c r="G2464" t="str">
        <f>VLOOKUP(YouTubeVideos[[#This Row],[category_id]],VideoCategories[],2,FALSE)</f>
        <v>Film &amp; Animation</v>
      </c>
      <c r="H2464" t="s">
        <v>63</v>
      </c>
      <c r="I2464">
        <v>325082</v>
      </c>
      <c r="J2464">
        <v>15766</v>
      </c>
      <c r="K2464">
        <v>575</v>
      </c>
      <c r="L2464">
        <v>2358</v>
      </c>
      <c r="M2464" t="b">
        <v>0</v>
      </c>
      <c r="N2464" t="b">
        <v>0</v>
      </c>
      <c r="O2464" t="b">
        <v>0</v>
      </c>
    </row>
    <row r="2465" spans="1:15" x14ac:dyDescent="0.2">
      <c r="A2465" t="s">
        <v>665</v>
      </c>
      <c r="B2465" s="1">
        <v>43056</v>
      </c>
      <c r="C2465" s="1">
        <v>43054.291724537034</v>
      </c>
      <c r="D2465" t="s">
        <v>666</v>
      </c>
      <c r="E2465" t="s">
        <v>120</v>
      </c>
      <c r="F2465">
        <v>24</v>
      </c>
      <c r="G2465" t="str">
        <f>VLOOKUP(YouTubeVideos[[#This Row],[category_id]],VideoCategories[],2,FALSE)</f>
        <v>Entertainment</v>
      </c>
      <c r="H2465" t="s">
        <v>667</v>
      </c>
      <c r="I2465">
        <v>325333</v>
      </c>
      <c r="J2465">
        <v>2750</v>
      </c>
      <c r="K2465">
        <v>307</v>
      </c>
      <c r="L2465">
        <v>383</v>
      </c>
      <c r="M2465" t="b">
        <v>0</v>
      </c>
      <c r="N2465" t="b">
        <v>0</v>
      </c>
      <c r="O2465" t="b">
        <v>0</v>
      </c>
    </row>
    <row r="2466" spans="1:15" x14ac:dyDescent="0.2">
      <c r="A2466" t="s">
        <v>4308</v>
      </c>
      <c r="B2466" s="1">
        <v>43082</v>
      </c>
      <c r="C2466" s="1">
        <v>43077.541678240741</v>
      </c>
      <c r="D2466" t="s">
        <v>4309</v>
      </c>
      <c r="E2466" t="s">
        <v>516</v>
      </c>
      <c r="F2466">
        <v>22</v>
      </c>
      <c r="G2466" t="str">
        <f>VLOOKUP(YouTubeVideos[[#This Row],[category_id]],VideoCategories[],2,FALSE)</f>
        <v>People &amp; Blogs</v>
      </c>
      <c r="H2466" t="s">
        <v>4310</v>
      </c>
      <c r="I2466">
        <v>325386</v>
      </c>
      <c r="J2466">
        <v>6688</v>
      </c>
      <c r="K2466">
        <v>105</v>
      </c>
      <c r="L2466">
        <v>282</v>
      </c>
      <c r="M2466" t="b">
        <v>0</v>
      </c>
      <c r="N2466" t="b">
        <v>0</v>
      </c>
      <c r="O2466" t="b">
        <v>0</v>
      </c>
    </row>
    <row r="2467" spans="1:15" x14ac:dyDescent="0.2">
      <c r="A2467" t="s">
        <v>1087</v>
      </c>
      <c r="B2467" s="1">
        <v>43059</v>
      </c>
      <c r="C2467" s="1">
        <v>43057.395833333336</v>
      </c>
      <c r="D2467" t="s">
        <v>1088</v>
      </c>
      <c r="E2467" t="s">
        <v>963</v>
      </c>
      <c r="F2467">
        <v>23</v>
      </c>
      <c r="G2467" t="str">
        <f>VLOOKUP(YouTubeVideos[[#This Row],[category_id]],VideoCategories[],2,FALSE)</f>
        <v>Comedy</v>
      </c>
      <c r="H2467" t="s">
        <v>1089</v>
      </c>
      <c r="I2467">
        <v>325569</v>
      </c>
      <c r="J2467">
        <v>12404</v>
      </c>
      <c r="K2467">
        <v>1024</v>
      </c>
      <c r="L2467">
        <v>1437</v>
      </c>
      <c r="M2467" t="b">
        <v>0</v>
      </c>
      <c r="N2467" t="b">
        <v>0</v>
      </c>
      <c r="O2467" t="b">
        <v>0</v>
      </c>
    </row>
    <row r="2468" spans="1:15" x14ac:dyDescent="0.2">
      <c r="A2468" t="s">
        <v>7926</v>
      </c>
      <c r="B2468" s="1">
        <v>43113</v>
      </c>
      <c r="C2468" s="1">
        <v>43108.710115740738</v>
      </c>
      <c r="D2468" t="s">
        <v>7927</v>
      </c>
      <c r="E2468" t="s">
        <v>3559</v>
      </c>
      <c r="F2468">
        <v>28</v>
      </c>
      <c r="G2468" t="str">
        <f>VLOOKUP(YouTubeVideos[[#This Row],[category_id]],VideoCategories[],2,FALSE)</f>
        <v>Science &amp; Technology</v>
      </c>
      <c r="H2468" t="s">
        <v>7928</v>
      </c>
      <c r="I2468">
        <v>326110</v>
      </c>
      <c r="J2468">
        <v>8502</v>
      </c>
      <c r="K2468">
        <v>332</v>
      </c>
      <c r="L2468">
        <v>653</v>
      </c>
      <c r="M2468" t="b">
        <v>0</v>
      </c>
      <c r="N2468" t="b">
        <v>0</v>
      </c>
      <c r="O2468" t="b">
        <v>0</v>
      </c>
    </row>
    <row r="2469" spans="1:15" x14ac:dyDescent="0.2">
      <c r="A2469" t="s">
        <v>4358</v>
      </c>
      <c r="B2469" s="1">
        <v>43082</v>
      </c>
      <c r="C2469" s="1">
        <v>43075.958333333336</v>
      </c>
      <c r="D2469" t="s">
        <v>19953</v>
      </c>
      <c r="E2469" t="s">
        <v>2633</v>
      </c>
      <c r="F2469">
        <v>19</v>
      </c>
      <c r="G2469" t="str">
        <f>VLOOKUP(YouTubeVideos[[#This Row],[category_id]],VideoCategories[],2,FALSE)</f>
        <v>Travel &amp; Events</v>
      </c>
      <c r="H2469" t="s">
        <v>4359</v>
      </c>
      <c r="I2469">
        <v>326955</v>
      </c>
      <c r="J2469">
        <v>7248</v>
      </c>
      <c r="K2469">
        <v>129</v>
      </c>
      <c r="L2469">
        <v>575</v>
      </c>
      <c r="M2469" t="b">
        <v>0</v>
      </c>
      <c r="N2469" t="b">
        <v>0</v>
      </c>
      <c r="O2469" t="b">
        <v>0</v>
      </c>
    </row>
    <row r="2470" spans="1:15" x14ac:dyDescent="0.2">
      <c r="A2470" t="s">
        <v>4158</v>
      </c>
      <c r="B2470" s="1">
        <v>43081</v>
      </c>
      <c r="C2470" s="1">
        <v>43075.583182870374</v>
      </c>
      <c r="D2470" t="s">
        <v>4159</v>
      </c>
      <c r="E2470" t="s">
        <v>3511</v>
      </c>
      <c r="F2470">
        <v>24</v>
      </c>
      <c r="G2470" t="str">
        <f>VLOOKUP(YouTubeVideos[[#This Row],[category_id]],VideoCategories[],2,FALSE)</f>
        <v>Entertainment</v>
      </c>
      <c r="H2470" t="s">
        <v>4160</v>
      </c>
      <c r="I2470">
        <v>327211</v>
      </c>
      <c r="J2470">
        <v>25130</v>
      </c>
      <c r="K2470">
        <v>521</v>
      </c>
      <c r="L2470">
        <v>1205</v>
      </c>
      <c r="M2470" t="b">
        <v>0</v>
      </c>
      <c r="N2470" t="b">
        <v>0</v>
      </c>
      <c r="O2470" t="b">
        <v>0</v>
      </c>
    </row>
    <row r="2471" spans="1:15" x14ac:dyDescent="0.2">
      <c r="A2471" t="s">
        <v>15476</v>
      </c>
      <c r="B2471" s="1">
        <v>43190</v>
      </c>
      <c r="C2471" s="1">
        <v>43177.289490740739</v>
      </c>
      <c r="D2471" t="s">
        <v>15477</v>
      </c>
      <c r="E2471" t="s">
        <v>15478</v>
      </c>
      <c r="F2471">
        <v>17</v>
      </c>
      <c r="G2471" t="str">
        <f>VLOOKUP(YouTubeVideos[[#This Row],[category_id]],VideoCategories[],2,FALSE)</f>
        <v>Sports</v>
      </c>
      <c r="H2471" t="s">
        <v>15479</v>
      </c>
      <c r="I2471">
        <v>327251</v>
      </c>
      <c r="J2471">
        <v>2253</v>
      </c>
      <c r="K2471">
        <v>48</v>
      </c>
      <c r="L2471">
        <v>144</v>
      </c>
      <c r="M2471" t="b">
        <v>0</v>
      </c>
      <c r="N2471" t="b">
        <v>0</v>
      </c>
      <c r="O2471" t="b">
        <v>0</v>
      </c>
    </row>
    <row r="2472" spans="1:15" x14ac:dyDescent="0.2">
      <c r="A2472" t="s">
        <v>2015</v>
      </c>
      <c r="B2472" s="1">
        <v>43066</v>
      </c>
      <c r="C2472" s="1">
        <v>43060.553981481484</v>
      </c>
      <c r="D2472" t="s">
        <v>2016</v>
      </c>
      <c r="E2472" t="s">
        <v>2017</v>
      </c>
      <c r="F2472">
        <v>26</v>
      </c>
      <c r="G2472" t="str">
        <f>VLOOKUP(YouTubeVideos[[#This Row],[category_id]],VideoCategories[],2,FALSE)</f>
        <v>Howto &amp; Style</v>
      </c>
      <c r="H2472" t="s">
        <v>2018</v>
      </c>
      <c r="I2472">
        <v>327739</v>
      </c>
      <c r="J2472">
        <v>6231</v>
      </c>
      <c r="K2472">
        <v>52</v>
      </c>
      <c r="L2472">
        <v>160</v>
      </c>
      <c r="M2472" t="b">
        <v>0</v>
      </c>
      <c r="N2472" t="b">
        <v>0</v>
      </c>
      <c r="O2472" t="b">
        <v>0</v>
      </c>
    </row>
    <row r="2473" spans="1:15" x14ac:dyDescent="0.2">
      <c r="A2473" t="s">
        <v>16839</v>
      </c>
      <c r="B2473" s="1">
        <v>43216</v>
      </c>
      <c r="C2473" s="1">
        <v>43202.336215277777</v>
      </c>
      <c r="D2473" t="s">
        <v>16840</v>
      </c>
      <c r="E2473" t="s">
        <v>2743</v>
      </c>
      <c r="F2473">
        <v>26</v>
      </c>
      <c r="G2473" t="str">
        <f>VLOOKUP(YouTubeVideos[[#This Row],[category_id]],VideoCategories[],2,FALSE)</f>
        <v>Howto &amp; Style</v>
      </c>
      <c r="H2473" t="s">
        <v>16841</v>
      </c>
      <c r="I2473">
        <v>327777</v>
      </c>
      <c r="J2473">
        <v>8358</v>
      </c>
      <c r="K2473">
        <v>168</v>
      </c>
      <c r="L2473">
        <v>633</v>
      </c>
      <c r="M2473" t="b">
        <v>0</v>
      </c>
      <c r="N2473" t="b">
        <v>0</v>
      </c>
      <c r="O2473" t="b">
        <v>0</v>
      </c>
    </row>
    <row r="2474" spans="1:15" x14ac:dyDescent="0.2">
      <c r="A2474" t="s">
        <v>6631</v>
      </c>
      <c r="B2474" s="1">
        <v>43103</v>
      </c>
      <c r="C2474" s="1">
        <v>43090.8750462963</v>
      </c>
      <c r="D2474" t="s">
        <v>6632</v>
      </c>
      <c r="E2474" t="s">
        <v>2129</v>
      </c>
      <c r="F2474">
        <v>10</v>
      </c>
      <c r="G2474" t="str">
        <f>VLOOKUP(YouTubeVideos[[#This Row],[category_id]],VideoCategories[],2,FALSE)</f>
        <v>Music</v>
      </c>
      <c r="H2474" t="s">
        <v>6633</v>
      </c>
      <c r="I2474">
        <v>327786</v>
      </c>
      <c r="J2474">
        <v>8674</v>
      </c>
      <c r="K2474">
        <v>273</v>
      </c>
      <c r="L2474">
        <v>349</v>
      </c>
      <c r="M2474" t="b">
        <v>0</v>
      </c>
      <c r="N2474" t="b">
        <v>0</v>
      </c>
      <c r="O2474" t="b">
        <v>0</v>
      </c>
    </row>
    <row r="2475" spans="1:15" x14ac:dyDescent="0.2">
      <c r="A2475" t="s">
        <v>14057</v>
      </c>
      <c r="B2475" s="1">
        <v>43167</v>
      </c>
      <c r="C2475" s="1">
        <v>43166.208344907405</v>
      </c>
      <c r="D2475" t="s">
        <v>14058</v>
      </c>
      <c r="E2475" t="s">
        <v>463</v>
      </c>
      <c r="F2475">
        <v>23</v>
      </c>
      <c r="G2475" t="str">
        <f>VLOOKUP(YouTubeVideos[[#This Row],[category_id]],VideoCategories[],2,FALSE)</f>
        <v>Comedy</v>
      </c>
      <c r="H2475" t="s">
        <v>14059</v>
      </c>
      <c r="I2475">
        <v>327912</v>
      </c>
      <c r="J2475">
        <v>6306</v>
      </c>
      <c r="K2475">
        <v>188</v>
      </c>
      <c r="L2475">
        <v>275</v>
      </c>
      <c r="M2475" t="b">
        <v>0</v>
      </c>
      <c r="N2475" t="b">
        <v>0</v>
      </c>
      <c r="O2475" t="b">
        <v>0</v>
      </c>
    </row>
    <row r="2476" spans="1:15" x14ac:dyDescent="0.2">
      <c r="A2476" t="s">
        <v>8922</v>
      </c>
      <c r="B2476" s="1">
        <v>43121</v>
      </c>
      <c r="C2476" s="1">
        <v>43118.354166666664</v>
      </c>
      <c r="D2476" t="s">
        <v>8923</v>
      </c>
      <c r="E2476" t="s">
        <v>6982</v>
      </c>
      <c r="F2476">
        <v>27</v>
      </c>
      <c r="G2476" t="str">
        <f>VLOOKUP(YouTubeVideos[[#This Row],[category_id]],VideoCategories[],2,FALSE)</f>
        <v>Education</v>
      </c>
      <c r="H2476" t="s">
        <v>8924</v>
      </c>
      <c r="I2476">
        <v>328687</v>
      </c>
      <c r="J2476">
        <v>12500</v>
      </c>
      <c r="K2476">
        <v>272</v>
      </c>
      <c r="L2476">
        <v>1657</v>
      </c>
      <c r="M2476" t="b">
        <v>0</v>
      </c>
      <c r="N2476" t="b">
        <v>0</v>
      </c>
      <c r="O2476" t="b">
        <v>0</v>
      </c>
    </row>
    <row r="2477" spans="1:15" x14ac:dyDescent="0.2">
      <c r="A2477" t="s">
        <v>6240</v>
      </c>
      <c r="B2477" s="1">
        <v>43099</v>
      </c>
      <c r="C2477" s="1">
        <v>43091.679861111108</v>
      </c>
      <c r="D2477" t="s">
        <v>6241</v>
      </c>
      <c r="E2477" t="s">
        <v>4191</v>
      </c>
      <c r="F2477">
        <v>26</v>
      </c>
      <c r="G2477" t="str">
        <f>VLOOKUP(YouTubeVideos[[#This Row],[category_id]],VideoCategories[],2,FALSE)</f>
        <v>Howto &amp; Style</v>
      </c>
      <c r="H2477" t="s">
        <v>4192</v>
      </c>
      <c r="I2477">
        <v>328740</v>
      </c>
      <c r="J2477">
        <v>33663</v>
      </c>
      <c r="K2477">
        <v>288</v>
      </c>
      <c r="L2477">
        <v>2665</v>
      </c>
      <c r="M2477" t="b">
        <v>0</v>
      </c>
      <c r="N2477" t="b">
        <v>0</v>
      </c>
      <c r="O2477" t="b">
        <v>0</v>
      </c>
    </row>
    <row r="2478" spans="1:15" x14ac:dyDescent="0.2">
      <c r="A2478" t="s">
        <v>3328</v>
      </c>
      <c r="B2478" s="1">
        <v>43075</v>
      </c>
      <c r="C2478" s="1">
        <v>43067.474247685182</v>
      </c>
      <c r="D2478" t="s">
        <v>3329</v>
      </c>
      <c r="E2478" t="s">
        <v>1295</v>
      </c>
      <c r="F2478">
        <v>22</v>
      </c>
      <c r="G2478" t="str">
        <f>VLOOKUP(YouTubeVideos[[#This Row],[category_id]],VideoCategories[],2,FALSE)</f>
        <v>People &amp; Blogs</v>
      </c>
      <c r="H2478" t="s">
        <v>3330</v>
      </c>
      <c r="I2478">
        <v>329129</v>
      </c>
      <c r="J2478">
        <v>12736</v>
      </c>
      <c r="K2478">
        <v>396</v>
      </c>
      <c r="L2478">
        <v>1623</v>
      </c>
      <c r="M2478" t="b">
        <v>0</v>
      </c>
      <c r="N2478" t="b">
        <v>0</v>
      </c>
      <c r="O2478" t="b">
        <v>0</v>
      </c>
    </row>
    <row r="2479" spans="1:15" x14ac:dyDescent="0.2">
      <c r="A2479" t="s">
        <v>14812</v>
      </c>
      <c r="B2479" s="1">
        <v>43179</v>
      </c>
      <c r="C2479" s="1">
        <v>43168.020902777775</v>
      </c>
      <c r="D2479" t="s">
        <v>14813</v>
      </c>
      <c r="E2479" t="s">
        <v>3726</v>
      </c>
      <c r="F2479">
        <v>1</v>
      </c>
      <c r="G2479" t="str">
        <f>VLOOKUP(YouTubeVideos[[#This Row],[category_id]],VideoCategories[],2,FALSE)</f>
        <v>Film &amp; Animation</v>
      </c>
      <c r="H2479" t="s">
        <v>14814</v>
      </c>
      <c r="I2479">
        <v>329150</v>
      </c>
      <c r="J2479">
        <v>9243</v>
      </c>
      <c r="K2479">
        <v>286</v>
      </c>
      <c r="L2479">
        <v>1049</v>
      </c>
      <c r="M2479" t="b">
        <v>0</v>
      </c>
      <c r="N2479" t="b">
        <v>0</v>
      </c>
      <c r="O2479" t="b">
        <v>0</v>
      </c>
    </row>
    <row r="2480" spans="1:15" x14ac:dyDescent="0.2">
      <c r="A2480" t="s">
        <v>16902</v>
      </c>
      <c r="B2480" s="1">
        <v>43218</v>
      </c>
      <c r="C2480" s="1">
        <v>43201.458368055559</v>
      </c>
      <c r="D2480" t="s">
        <v>16903</v>
      </c>
      <c r="E2480" t="s">
        <v>2017</v>
      </c>
      <c r="F2480">
        <v>26</v>
      </c>
      <c r="G2480" t="str">
        <f>VLOOKUP(YouTubeVideos[[#This Row],[category_id]],VideoCategories[],2,FALSE)</f>
        <v>Howto &amp; Style</v>
      </c>
      <c r="H2480" t="s">
        <v>16904</v>
      </c>
      <c r="I2480">
        <v>329873</v>
      </c>
      <c r="J2480">
        <v>10276</v>
      </c>
      <c r="K2480">
        <v>189</v>
      </c>
      <c r="L2480">
        <v>281</v>
      </c>
      <c r="M2480" t="b">
        <v>0</v>
      </c>
      <c r="N2480" t="b">
        <v>0</v>
      </c>
      <c r="O2480" t="b">
        <v>0</v>
      </c>
    </row>
    <row r="2481" spans="1:15" x14ac:dyDescent="0.2">
      <c r="A2481" t="s">
        <v>4695</v>
      </c>
      <c r="B2481" s="1">
        <v>43084</v>
      </c>
      <c r="C2481" s="1">
        <v>43079.333368055559</v>
      </c>
      <c r="D2481" t="s">
        <v>4696</v>
      </c>
      <c r="E2481" t="s">
        <v>420</v>
      </c>
      <c r="F2481">
        <v>24</v>
      </c>
      <c r="G2481" t="str">
        <f>VLOOKUP(YouTubeVideos[[#This Row],[category_id]],VideoCategories[],2,FALSE)</f>
        <v>Entertainment</v>
      </c>
      <c r="H2481" t="s">
        <v>4697</v>
      </c>
      <c r="I2481">
        <v>330162</v>
      </c>
      <c r="J2481">
        <v>9006</v>
      </c>
      <c r="K2481">
        <v>376</v>
      </c>
      <c r="L2481">
        <v>556</v>
      </c>
      <c r="M2481" t="b">
        <v>0</v>
      </c>
      <c r="N2481" t="b">
        <v>0</v>
      </c>
      <c r="O2481" t="b">
        <v>0</v>
      </c>
    </row>
    <row r="2482" spans="1:15" x14ac:dyDescent="0.2">
      <c r="A2482" t="s">
        <v>8101</v>
      </c>
      <c r="B2482" s="1">
        <v>43114</v>
      </c>
      <c r="C2482" s="1">
        <v>43108.380590277775</v>
      </c>
      <c r="D2482" t="s">
        <v>8102</v>
      </c>
      <c r="E2482" t="s">
        <v>1809</v>
      </c>
      <c r="F2482">
        <v>23</v>
      </c>
      <c r="G2482" t="str">
        <f>VLOOKUP(YouTubeVideos[[#This Row],[category_id]],VideoCategories[],2,FALSE)</f>
        <v>Comedy</v>
      </c>
      <c r="H2482" t="s">
        <v>8103</v>
      </c>
      <c r="I2482">
        <v>330191</v>
      </c>
      <c r="J2482">
        <v>30339</v>
      </c>
      <c r="K2482">
        <v>380</v>
      </c>
      <c r="L2482">
        <v>1659</v>
      </c>
      <c r="M2482" t="b">
        <v>0</v>
      </c>
      <c r="N2482" t="b">
        <v>0</v>
      </c>
      <c r="O2482" t="b">
        <v>0</v>
      </c>
    </row>
    <row r="2483" spans="1:15" x14ac:dyDescent="0.2">
      <c r="A2483" t="s">
        <v>17334</v>
      </c>
      <c r="B2483" s="1">
        <v>43228</v>
      </c>
      <c r="C2483" s="1">
        <v>43214.415995370371</v>
      </c>
      <c r="D2483" t="s">
        <v>17335</v>
      </c>
      <c r="E2483" t="s">
        <v>15982</v>
      </c>
      <c r="F2483">
        <v>26</v>
      </c>
      <c r="G2483" t="str">
        <f>VLOOKUP(YouTubeVideos[[#This Row],[category_id]],VideoCategories[],2,FALSE)</f>
        <v>Howto &amp; Style</v>
      </c>
      <c r="H2483" t="s">
        <v>17336</v>
      </c>
      <c r="I2483">
        <v>330310</v>
      </c>
      <c r="J2483">
        <v>18307</v>
      </c>
      <c r="K2483">
        <v>408</v>
      </c>
      <c r="L2483">
        <v>1867</v>
      </c>
      <c r="M2483" t="b">
        <v>0</v>
      </c>
      <c r="N2483" t="b">
        <v>0</v>
      </c>
      <c r="O2483" t="b">
        <v>0</v>
      </c>
    </row>
    <row r="2484" spans="1:15" x14ac:dyDescent="0.2">
      <c r="A2484" t="s">
        <v>15957</v>
      </c>
      <c r="B2484" s="1">
        <v>43197</v>
      </c>
      <c r="C2484" s="1">
        <v>43188.3125</v>
      </c>
      <c r="D2484" t="s">
        <v>15958</v>
      </c>
      <c r="E2484" t="s">
        <v>1734</v>
      </c>
      <c r="F2484">
        <v>27</v>
      </c>
      <c r="G2484" t="str">
        <f>VLOOKUP(YouTubeVideos[[#This Row],[category_id]],VideoCategories[],2,FALSE)</f>
        <v>Education</v>
      </c>
      <c r="H2484" t="s">
        <v>15959</v>
      </c>
      <c r="I2484">
        <v>330372</v>
      </c>
      <c r="J2484">
        <v>12877</v>
      </c>
      <c r="K2484">
        <v>423</v>
      </c>
      <c r="L2484">
        <v>5486</v>
      </c>
      <c r="M2484" t="b">
        <v>0</v>
      </c>
      <c r="N2484" t="b">
        <v>0</v>
      </c>
      <c r="O2484" t="b">
        <v>0</v>
      </c>
    </row>
    <row r="2485" spans="1:15" x14ac:dyDescent="0.2">
      <c r="A2485" t="s">
        <v>18638</v>
      </c>
      <c r="B2485" s="1">
        <v>43253</v>
      </c>
      <c r="C2485" s="1">
        <v>43241.790671296294</v>
      </c>
      <c r="D2485" t="s">
        <v>20742</v>
      </c>
      <c r="E2485" t="s">
        <v>843</v>
      </c>
      <c r="F2485">
        <v>24</v>
      </c>
      <c r="G2485" t="str">
        <f>VLOOKUP(YouTubeVideos[[#This Row],[category_id]],VideoCategories[],2,FALSE)</f>
        <v>Entertainment</v>
      </c>
      <c r="H2485" t="s">
        <v>18639</v>
      </c>
      <c r="I2485">
        <v>330457</v>
      </c>
      <c r="J2485">
        <v>2389</v>
      </c>
      <c r="K2485">
        <v>407</v>
      </c>
      <c r="L2485">
        <v>473</v>
      </c>
      <c r="M2485" t="b">
        <v>0</v>
      </c>
      <c r="N2485" t="b">
        <v>0</v>
      </c>
      <c r="O2485" t="b">
        <v>0</v>
      </c>
    </row>
    <row r="2486" spans="1:15" x14ac:dyDescent="0.2">
      <c r="A2486" t="s">
        <v>13451</v>
      </c>
      <c r="B2486" s="1">
        <v>43160</v>
      </c>
      <c r="C2486" s="1">
        <v>43158.333368055559</v>
      </c>
      <c r="D2486" t="s">
        <v>13452</v>
      </c>
      <c r="E2486" t="s">
        <v>482</v>
      </c>
      <c r="F2486">
        <v>26</v>
      </c>
      <c r="G2486" t="str">
        <f>VLOOKUP(YouTubeVideos[[#This Row],[category_id]],VideoCategories[],2,FALSE)</f>
        <v>Howto &amp; Style</v>
      </c>
      <c r="H2486" t="s">
        <v>13453</v>
      </c>
      <c r="I2486">
        <v>330477</v>
      </c>
      <c r="J2486">
        <v>9661</v>
      </c>
      <c r="K2486">
        <v>221</v>
      </c>
      <c r="L2486">
        <v>885</v>
      </c>
      <c r="M2486" t="b">
        <v>0</v>
      </c>
      <c r="N2486" t="b">
        <v>0</v>
      </c>
      <c r="O2486" t="b">
        <v>0</v>
      </c>
    </row>
    <row r="2487" spans="1:15" x14ac:dyDescent="0.2">
      <c r="A2487" t="s">
        <v>12114</v>
      </c>
      <c r="B2487" s="1">
        <v>43145</v>
      </c>
      <c r="C2487" s="1">
        <v>43136.636828703704</v>
      </c>
      <c r="D2487" t="s">
        <v>12115</v>
      </c>
      <c r="E2487" t="s">
        <v>12116</v>
      </c>
      <c r="F2487">
        <v>10</v>
      </c>
      <c r="G2487" t="str">
        <f>VLOOKUP(YouTubeVideos[[#This Row],[category_id]],VideoCategories[],2,FALSE)</f>
        <v>Music</v>
      </c>
      <c r="H2487" t="s">
        <v>12117</v>
      </c>
      <c r="I2487">
        <v>330553</v>
      </c>
      <c r="J2487">
        <v>2261</v>
      </c>
      <c r="K2487">
        <v>124</v>
      </c>
      <c r="L2487">
        <v>119</v>
      </c>
      <c r="M2487" t="b">
        <v>0</v>
      </c>
      <c r="N2487" t="b">
        <v>0</v>
      </c>
      <c r="O2487" t="b">
        <v>0</v>
      </c>
    </row>
    <row r="2488" spans="1:15" x14ac:dyDescent="0.2">
      <c r="A2488" t="s">
        <v>12379</v>
      </c>
      <c r="B2488" s="1">
        <v>43149</v>
      </c>
      <c r="C2488" s="1">
        <v>43145.593472222223</v>
      </c>
      <c r="D2488" t="s">
        <v>12380</v>
      </c>
      <c r="E2488" t="s">
        <v>252</v>
      </c>
      <c r="F2488">
        <v>17</v>
      </c>
      <c r="G2488" t="str">
        <f>VLOOKUP(YouTubeVideos[[#This Row],[category_id]],VideoCategories[],2,FALSE)</f>
        <v>Sports</v>
      </c>
      <c r="H2488" t="s">
        <v>12381</v>
      </c>
      <c r="I2488">
        <v>330565</v>
      </c>
      <c r="J2488">
        <v>3983</v>
      </c>
      <c r="K2488">
        <v>271</v>
      </c>
      <c r="L2488">
        <v>1406</v>
      </c>
      <c r="M2488" t="b">
        <v>0</v>
      </c>
      <c r="N2488" t="b">
        <v>0</v>
      </c>
      <c r="O2488" t="b">
        <v>0</v>
      </c>
    </row>
    <row r="2489" spans="1:15" x14ac:dyDescent="0.2">
      <c r="A2489" t="s">
        <v>8697</v>
      </c>
      <c r="B2489" s="1">
        <v>43118</v>
      </c>
      <c r="C2489" s="1">
        <v>43112.511493055557</v>
      </c>
      <c r="D2489" t="s">
        <v>8698</v>
      </c>
      <c r="E2489" t="s">
        <v>3511</v>
      </c>
      <c r="F2489">
        <v>24</v>
      </c>
      <c r="G2489" t="str">
        <f>VLOOKUP(YouTubeVideos[[#This Row],[category_id]],VideoCategories[],2,FALSE)</f>
        <v>Entertainment</v>
      </c>
      <c r="H2489" t="s">
        <v>8699</v>
      </c>
      <c r="I2489">
        <v>330659</v>
      </c>
      <c r="J2489">
        <v>26222</v>
      </c>
      <c r="K2489">
        <v>152</v>
      </c>
      <c r="L2489">
        <v>2003</v>
      </c>
      <c r="M2489" t="b">
        <v>0</v>
      </c>
      <c r="N2489" t="b">
        <v>0</v>
      </c>
      <c r="O2489" t="b">
        <v>0</v>
      </c>
    </row>
    <row r="2490" spans="1:15" x14ac:dyDescent="0.2">
      <c r="A2490" t="s">
        <v>20333</v>
      </c>
      <c r="B2490" s="1">
        <v>43137</v>
      </c>
      <c r="C2490" s="1">
        <v>43131.401805555557</v>
      </c>
      <c r="D2490" t="s">
        <v>11274</v>
      </c>
      <c r="E2490" t="s">
        <v>3929</v>
      </c>
      <c r="F2490">
        <v>25</v>
      </c>
      <c r="G2490" t="str">
        <f>VLOOKUP(YouTubeVideos[[#This Row],[category_id]],VideoCategories[],2,FALSE)</f>
        <v>News &amp; Politics</v>
      </c>
      <c r="H2490" t="s">
        <v>11275</v>
      </c>
      <c r="I2490">
        <v>330827</v>
      </c>
      <c r="J2490">
        <v>1255</v>
      </c>
      <c r="K2490">
        <v>436</v>
      </c>
      <c r="L2490">
        <v>2334</v>
      </c>
      <c r="M2490" t="b">
        <v>0</v>
      </c>
      <c r="N2490" t="b">
        <v>0</v>
      </c>
      <c r="O2490" t="b">
        <v>0</v>
      </c>
    </row>
    <row r="2491" spans="1:15" x14ac:dyDescent="0.2">
      <c r="A2491" t="s">
        <v>14485</v>
      </c>
      <c r="B2491" s="1">
        <v>43174</v>
      </c>
      <c r="C2491" s="1">
        <v>43171.567870370367</v>
      </c>
      <c r="D2491" t="s">
        <v>14486</v>
      </c>
      <c r="E2491" t="s">
        <v>482</v>
      </c>
      <c r="F2491">
        <v>26</v>
      </c>
      <c r="G2491" t="str">
        <f>VLOOKUP(YouTubeVideos[[#This Row],[category_id]],VideoCategories[],2,FALSE)</f>
        <v>Howto &amp; Style</v>
      </c>
      <c r="H2491" t="s">
        <v>14487</v>
      </c>
      <c r="I2491">
        <v>330955</v>
      </c>
      <c r="J2491">
        <v>14961</v>
      </c>
      <c r="K2491">
        <v>115</v>
      </c>
      <c r="L2491">
        <v>956</v>
      </c>
      <c r="M2491" t="b">
        <v>0</v>
      </c>
      <c r="N2491" t="b">
        <v>0</v>
      </c>
      <c r="O2491" t="b">
        <v>0</v>
      </c>
    </row>
    <row r="2492" spans="1:15" x14ac:dyDescent="0.2">
      <c r="A2492" t="s">
        <v>8766</v>
      </c>
      <c r="B2492" s="1">
        <v>43119</v>
      </c>
      <c r="C2492" s="1">
        <v>43114.90115740741</v>
      </c>
      <c r="D2492" t="s">
        <v>8767</v>
      </c>
      <c r="E2492" t="s">
        <v>194</v>
      </c>
      <c r="F2492">
        <v>23</v>
      </c>
      <c r="G2492" t="str">
        <f>VLOOKUP(YouTubeVideos[[#This Row],[category_id]],VideoCategories[],2,FALSE)</f>
        <v>Comedy</v>
      </c>
      <c r="H2492" t="s">
        <v>195</v>
      </c>
      <c r="I2492">
        <v>330958</v>
      </c>
      <c r="J2492">
        <v>1322</v>
      </c>
      <c r="K2492">
        <v>110</v>
      </c>
      <c r="L2492">
        <v>141</v>
      </c>
      <c r="M2492" t="b">
        <v>0</v>
      </c>
      <c r="N2492" t="b">
        <v>0</v>
      </c>
      <c r="O2492" t="b">
        <v>0</v>
      </c>
    </row>
    <row r="2493" spans="1:15" x14ac:dyDescent="0.2">
      <c r="A2493" t="s">
        <v>10954</v>
      </c>
      <c r="B2493" s="1">
        <v>43135</v>
      </c>
      <c r="C2493" s="1">
        <v>43128.395833333336</v>
      </c>
      <c r="D2493" t="s">
        <v>10955</v>
      </c>
      <c r="E2493" t="s">
        <v>5860</v>
      </c>
      <c r="F2493">
        <v>23</v>
      </c>
      <c r="G2493" t="str">
        <f>VLOOKUP(YouTubeVideos[[#This Row],[category_id]],VideoCategories[],2,FALSE)</f>
        <v>Comedy</v>
      </c>
      <c r="H2493" t="s">
        <v>10956</v>
      </c>
      <c r="I2493">
        <v>331121</v>
      </c>
      <c r="J2493">
        <v>6190</v>
      </c>
      <c r="K2493">
        <v>940</v>
      </c>
      <c r="L2493">
        <v>654</v>
      </c>
      <c r="M2493" t="b">
        <v>0</v>
      </c>
      <c r="N2493" t="b">
        <v>0</v>
      </c>
      <c r="O2493" t="b">
        <v>0</v>
      </c>
    </row>
    <row r="2494" spans="1:15" x14ac:dyDescent="0.2">
      <c r="A2494" t="s">
        <v>5829</v>
      </c>
      <c r="B2494" s="1">
        <v>43092</v>
      </c>
      <c r="C2494" s="1">
        <v>43087.333344907405</v>
      </c>
      <c r="D2494" t="s">
        <v>5830</v>
      </c>
      <c r="E2494" t="s">
        <v>1050</v>
      </c>
      <c r="F2494">
        <v>27</v>
      </c>
      <c r="G2494" t="str">
        <f>VLOOKUP(YouTubeVideos[[#This Row],[category_id]],VideoCategories[],2,FALSE)</f>
        <v>Education</v>
      </c>
      <c r="H2494" t="s">
        <v>5831</v>
      </c>
      <c r="I2494">
        <v>331126</v>
      </c>
      <c r="J2494">
        <v>17137</v>
      </c>
      <c r="K2494">
        <v>159</v>
      </c>
      <c r="L2494">
        <v>769</v>
      </c>
      <c r="M2494" t="b">
        <v>0</v>
      </c>
      <c r="N2494" t="b">
        <v>0</v>
      </c>
      <c r="O2494" t="b">
        <v>0</v>
      </c>
    </row>
    <row r="2495" spans="1:15" x14ac:dyDescent="0.2">
      <c r="A2495" t="s">
        <v>13314</v>
      </c>
      <c r="B2495" s="1">
        <v>43158</v>
      </c>
      <c r="C2495" s="1">
        <v>43149.481041666666</v>
      </c>
      <c r="D2495" t="s">
        <v>13315</v>
      </c>
      <c r="E2495" t="s">
        <v>13316</v>
      </c>
      <c r="F2495">
        <v>10</v>
      </c>
      <c r="G2495" t="str">
        <f>VLOOKUP(YouTubeVideos[[#This Row],[category_id]],VideoCategories[],2,FALSE)</f>
        <v>Music</v>
      </c>
      <c r="H2495" t="s">
        <v>63</v>
      </c>
      <c r="I2495">
        <v>331315</v>
      </c>
      <c r="J2495">
        <v>631</v>
      </c>
      <c r="K2495">
        <v>266</v>
      </c>
      <c r="L2495">
        <v>1056</v>
      </c>
      <c r="M2495" t="b">
        <v>0</v>
      </c>
      <c r="N2495" t="b">
        <v>0</v>
      </c>
      <c r="O2495" t="b">
        <v>0</v>
      </c>
    </row>
    <row r="2496" spans="1:15" x14ac:dyDescent="0.2">
      <c r="A2496" t="s">
        <v>3658</v>
      </c>
      <c r="B2496" s="1">
        <v>43077</v>
      </c>
      <c r="C2496" s="1">
        <v>43070.59097222222</v>
      </c>
      <c r="D2496" t="s">
        <v>3659</v>
      </c>
      <c r="E2496" t="s">
        <v>3660</v>
      </c>
      <c r="F2496">
        <v>24</v>
      </c>
      <c r="G2496" t="str">
        <f>VLOOKUP(YouTubeVideos[[#This Row],[category_id]],VideoCategories[],2,FALSE)</f>
        <v>Entertainment</v>
      </c>
      <c r="H2496" t="s">
        <v>3661</v>
      </c>
      <c r="I2496">
        <v>331575</v>
      </c>
      <c r="J2496">
        <v>24324</v>
      </c>
      <c r="K2496">
        <v>2678</v>
      </c>
      <c r="L2496">
        <v>7014</v>
      </c>
      <c r="M2496" t="b">
        <v>0</v>
      </c>
      <c r="N2496" t="b">
        <v>0</v>
      </c>
      <c r="O2496" t="b">
        <v>0</v>
      </c>
    </row>
    <row r="2497" spans="1:15" x14ac:dyDescent="0.2">
      <c r="A2497" t="s">
        <v>5207</v>
      </c>
      <c r="B2497" s="1">
        <v>43088</v>
      </c>
      <c r="C2497" s="1">
        <v>43081.916666666664</v>
      </c>
      <c r="D2497" t="s">
        <v>19984</v>
      </c>
      <c r="E2497" t="s">
        <v>5208</v>
      </c>
      <c r="F2497">
        <v>10</v>
      </c>
      <c r="G2497" t="str">
        <f>VLOOKUP(YouTubeVideos[[#This Row],[category_id]],VideoCategories[],2,FALSE)</f>
        <v>Music</v>
      </c>
      <c r="H2497" t="s">
        <v>5209</v>
      </c>
      <c r="I2497">
        <v>331638</v>
      </c>
      <c r="J2497">
        <v>4527</v>
      </c>
      <c r="K2497">
        <v>352</v>
      </c>
      <c r="L2497">
        <v>401</v>
      </c>
      <c r="M2497" t="b">
        <v>0</v>
      </c>
      <c r="N2497" t="b">
        <v>0</v>
      </c>
      <c r="O2497" t="b">
        <v>0</v>
      </c>
    </row>
    <row r="2498" spans="1:15" x14ac:dyDescent="0.2">
      <c r="A2498" t="s">
        <v>10199</v>
      </c>
      <c r="B2498" s="1">
        <v>43131</v>
      </c>
      <c r="C2498" s="1">
        <v>43126.125023148146</v>
      </c>
      <c r="D2498" t="s">
        <v>10200</v>
      </c>
      <c r="E2498" t="s">
        <v>54</v>
      </c>
      <c r="F2498">
        <v>24</v>
      </c>
      <c r="G2498" t="str">
        <f>VLOOKUP(YouTubeVideos[[#This Row],[category_id]],VideoCategories[],2,FALSE)</f>
        <v>Entertainment</v>
      </c>
      <c r="H2498" t="s">
        <v>10201</v>
      </c>
      <c r="I2498">
        <v>331981</v>
      </c>
      <c r="J2498">
        <v>4008</v>
      </c>
      <c r="K2498">
        <v>1182</v>
      </c>
      <c r="L2498">
        <v>902</v>
      </c>
      <c r="M2498" t="b">
        <v>0</v>
      </c>
      <c r="N2498" t="b">
        <v>0</v>
      </c>
      <c r="O2498" t="b">
        <v>0</v>
      </c>
    </row>
    <row r="2499" spans="1:15" x14ac:dyDescent="0.2">
      <c r="A2499" t="s">
        <v>8380</v>
      </c>
      <c r="B2499" s="1">
        <v>43117</v>
      </c>
      <c r="C2499" s="1">
        <v>42976.259444444448</v>
      </c>
      <c r="D2499" t="s">
        <v>8381</v>
      </c>
      <c r="E2499" t="s">
        <v>8382</v>
      </c>
      <c r="F2499">
        <v>26</v>
      </c>
      <c r="G2499" t="str">
        <f>VLOOKUP(YouTubeVideos[[#This Row],[category_id]],VideoCategories[],2,FALSE)</f>
        <v>Howto &amp; Style</v>
      </c>
      <c r="H2499" t="s">
        <v>63</v>
      </c>
      <c r="I2499">
        <v>332114</v>
      </c>
      <c r="J2499">
        <v>67</v>
      </c>
      <c r="K2499">
        <v>11</v>
      </c>
      <c r="L2499">
        <v>23</v>
      </c>
      <c r="M2499" t="b">
        <v>0</v>
      </c>
      <c r="N2499" t="b">
        <v>0</v>
      </c>
      <c r="O2499" t="b">
        <v>0</v>
      </c>
    </row>
    <row r="2500" spans="1:15" x14ac:dyDescent="0.2">
      <c r="A2500" t="s">
        <v>16407</v>
      </c>
      <c r="B2500" s="1">
        <v>43209</v>
      </c>
      <c r="C2500" s="1">
        <v>43197.87096064815</v>
      </c>
      <c r="D2500" t="s">
        <v>16408</v>
      </c>
      <c r="E2500" t="s">
        <v>1423</v>
      </c>
      <c r="F2500">
        <v>17</v>
      </c>
      <c r="G2500" t="str">
        <f>VLOOKUP(YouTubeVideos[[#This Row],[category_id]],VideoCategories[],2,FALSE)</f>
        <v>Sports</v>
      </c>
      <c r="H2500" t="s">
        <v>16409</v>
      </c>
      <c r="I2500">
        <v>332511</v>
      </c>
      <c r="J2500">
        <v>3374</v>
      </c>
      <c r="K2500">
        <v>285</v>
      </c>
      <c r="L2500">
        <v>1599</v>
      </c>
      <c r="M2500" t="b">
        <v>0</v>
      </c>
      <c r="N2500" t="b">
        <v>0</v>
      </c>
      <c r="O2500" t="b">
        <v>0</v>
      </c>
    </row>
    <row r="2501" spans="1:15" x14ac:dyDescent="0.2">
      <c r="A2501" t="s">
        <v>14219</v>
      </c>
      <c r="B2501" s="1">
        <v>43169</v>
      </c>
      <c r="C2501" s="1">
        <v>43156.583599537036</v>
      </c>
      <c r="D2501" t="s">
        <v>14220</v>
      </c>
      <c r="E2501" t="s">
        <v>3511</v>
      </c>
      <c r="F2501">
        <v>26</v>
      </c>
      <c r="G2501" t="str">
        <f>VLOOKUP(YouTubeVideos[[#This Row],[category_id]],VideoCategories[],2,FALSE)</f>
        <v>Howto &amp; Style</v>
      </c>
      <c r="H2501" t="s">
        <v>14221</v>
      </c>
      <c r="I2501">
        <v>333366</v>
      </c>
      <c r="J2501">
        <v>22480</v>
      </c>
      <c r="K2501">
        <v>204</v>
      </c>
      <c r="L2501">
        <v>1039</v>
      </c>
      <c r="M2501" t="b">
        <v>0</v>
      </c>
      <c r="N2501" t="b">
        <v>0</v>
      </c>
      <c r="O2501" t="b">
        <v>0</v>
      </c>
    </row>
    <row r="2502" spans="1:15" x14ac:dyDescent="0.2">
      <c r="A2502" t="s">
        <v>12475</v>
      </c>
      <c r="B2502" s="1">
        <v>43150</v>
      </c>
      <c r="C2502" s="1">
        <v>43147.387743055559</v>
      </c>
      <c r="D2502" t="s">
        <v>12476</v>
      </c>
      <c r="E2502" t="s">
        <v>28</v>
      </c>
      <c r="F2502">
        <v>24</v>
      </c>
      <c r="G2502" t="str">
        <f>VLOOKUP(YouTubeVideos[[#This Row],[category_id]],VideoCategories[],2,FALSE)</f>
        <v>Entertainment</v>
      </c>
      <c r="H2502" t="s">
        <v>12477</v>
      </c>
      <c r="I2502">
        <v>333553</v>
      </c>
      <c r="J2502">
        <v>4948</v>
      </c>
      <c r="K2502">
        <v>186</v>
      </c>
      <c r="L2502">
        <v>404</v>
      </c>
      <c r="M2502" t="b">
        <v>0</v>
      </c>
      <c r="N2502" t="b">
        <v>0</v>
      </c>
      <c r="O2502" t="b">
        <v>0</v>
      </c>
    </row>
    <row r="2503" spans="1:15" x14ac:dyDescent="0.2">
      <c r="A2503" t="s">
        <v>18722</v>
      </c>
      <c r="B2503" s="1">
        <v>43255</v>
      </c>
      <c r="C2503" s="1">
        <v>43241.271215277775</v>
      </c>
      <c r="D2503" t="s">
        <v>18723</v>
      </c>
      <c r="E2503" t="s">
        <v>12766</v>
      </c>
      <c r="F2503">
        <v>29</v>
      </c>
      <c r="G2503" t="str">
        <f>VLOOKUP(YouTubeVideos[[#This Row],[category_id]],VideoCategories[],2,FALSE)</f>
        <v>Nonprofits &amp; Activism</v>
      </c>
      <c r="H2503" t="s">
        <v>12767</v>
      </c>
      <c r="I2503">
        <v>333587</v>
      </c>
      <c r="J2503">
        <v>10918</v>
      </c>
      <c r="K2503">
        <v>161</v>
      </c>
      <c r="L2503">
        <v>613</v>
      </c>
      <c r="M2503" t="b">
        <v>0</v>
      </c>
      <c r="N2503" t="b">
        <v>0</v>
      </c>
      <c r="O2503" t="b">
        <v>0</v>
      </c>
    </row>
    <row r="2504" spans="1:15" x14ac:dyDescent="0.2">
      <c r="A2504" t="s">
        <v>2522</v>
      </c>
      <c r="B2504" s="1">
        <v>43069</v>
      </c>
      <c r="C2504" s="1">
        <v>43062.065972222219</v>
      </c>
      <c r="D2504" t="s">
        <v>2523</v>
      </c>
      <c r="E2504" t="s">
        <v>35</v>
      </c>
      <c r="F2504">
        <v>24</v>
      </c>
      <c r="G2504" t="str">
        <f>VLOOKUP(YouTubeVideos[[#This Row],[category_id]],VideoCategories[],2,FALSE)</f>
        <v>Entertainment</v>
      </c>
      <c r="H2504" t="s">
        <v>36</v>
      </c>
      <c r="I2504">
        <v>333626</v>
      </c>
      <c r="J2504">
        <v>3264</v>
      </c>
      <c r="K2504">
        <v>286</v>
      </c>
      <c r="L2504">
        <v>367</v>
      </c>
      <c r="M2504" t="b">
        <v>0</v>
      </c>
      <c r="N2504" t="b">
        <v>0</v>
      </c>
      <c r="O2504" t="b">
        <v>0</v>
      </c>
    </row>
    <row r="2505" spans="1:15" x14ac:dyDescent="0.2">
      <c r="A2505" t="s">
        <v>3141</v>
      </c>
      <c r="B2505" s="1">
        <v>43074</v>
      </c>
      <c r="C2505" s="1">
        <v>43067.750034722223</v>
      </c>
      <c r="D2505" t="s">
        <v>3142</v>
      </c>
      <c r="E2505" t="s">
        <v>1772</v>
      </c>
      <c r="F2505">
        <v>22</v>
      </c>
      <c r="G2505" t="str">
        <f>VLOOKUP(YouTubeVideos[[#This Row],[category_id]],VideoCategories[],2,FALSE)</f>
        <v>People &amp; Blogs</v>
      </c>
      <c r="H2505" t="s">
        <v>3143</v>
      </c>
      <c r="I2505">
        <v>333820</v>
      </c>
      <c r="J2505">
        <v>14082</v>
      </c>
      <c r="K2505">
        <v>229</v>
      </c>
      <c r="L2505">
        <v>753</v>
      </c>
      <c r="M2505" t="b">
        <v>0</v>
      </c>
      <c r="N2505" t="b">
        <v>0</v>
      </c>
      <c r="O2505" t="b">
        <v>0</v>
      </c>
    </row>
    <row r="2506" spans="1:15" x14ac:dyDescent="0.2">
      <c r="A2506" t="s">
        <v>2542</v>
      </c>
      <c r="B2506" s="1">
        <v>43069</v>
      </c>
      <c r="C2506" s="1">
        <v>43061.374930555554</v>
      </c>
      <c r="D2506" t="s">
        <v>2543</v>
      </c>
      <c r="E2506" t="s">
        <v>2544</v>
      </c>
      <c r="F2506">
        <v>24</v>
      </c>
      <c r="G2506" t="str">
        <f>VLOOKUP(YouTubeVideos[[#This Row],[category_id]],VideoCategories[],2,FALSE)</f>
        <v>Entertainment</v>
      </c>
      <c r="H2506" t="s">
        <v>2545</v>
      </c>
      <c r="I2506">
        <v>334148</v>
      </c>
      <c r="J2506">
        <v>1746</v>
      </c>
      <c r="K2506">
        <v>134</v>
      </c>
      <c r="L2506">
        <v>1442</v>
      </c>
      <c r="M2506" t="b">
        <v>0</v>
      </c>
      <c r="N2506" t="b">
        <v>0</v>
      </c>
      <c r="O2506" t="b">
        <v>0</v>
      </c>
    </row>
    <row r="2507" spans="1:15" x14ac:dyDescent="0.2">
      <c r="A2507" t="s">
        <v>13198</v>
      </c>
      <c r="B2507" s="1">
        <v>43157</v>
      </c>
      <c r="C2507" s="1">
        <v>43150.333379629628</v>
      </c>
      <c r="D2507" t="s">
        <v>13199</v>
      </c>
      <c r="E2507" t="s">
        <v>1050</v>
      </c>
      <c r="F2507">
        <v>27</v>
      </c>
      <c r="G2507" t="str">
        <f>VLOOKUP(YouTubeVideos[[#This Row],[category_id]],VideoCategories[],2,FALSE)</f>
        <v>Education</v>
      </c>
      <c r="H2507" t="s">
        <v>13200</v>
      </c>
      <c r="I2507">
        <v>334148</v>
      </c>
      <c r="J2507">
        <v>13772</v>
      </c>
      <c r="K2507">
        <v>140</v>
      </c>
      <c r="L2507">
        <v>901</v>
      </c>
      <c r="M2507" t="b">
        <v>0</v>
      </c>
      <c r="N2507" t="b">
        <v>0</v>
      </c>
      <c r="O2507" t="b">
        <v>0</v>
      </c>
    </row>
    <row r="2508" spans="1:15" x14ac:dyDescent="0.2">
      <c r="A2508" t="s">
        <v>9584</v>
      </c>
      <c r="B2508" s="1">
        <v>43125</v>
      </c>
      <c r="C2508" s="1">
        <v>43118.380983796298</v>
      </c>
      <c r="D2508" t="s">
        <v>20224</v>
      </c>
      <c r="E2508" t="s">
        <v>6492</v>
      </c>
      <c r="F2508">
        <v>26</v>
      </c>
      <c r="G2508" t="str">
        <f>VLOOKUP(YouTubeVideos[[#This Row],[category_id]],VideoCategories[],2,FALSE)</f>
        <v>Howto &amp; Style</v>
      </c>
      <c r="H2508" t="s">
        <v>9585</v>
      </c>
      <c r="I2508">
        <v>334600</v>
      </c>
      <c r="J2508">
        <v>19941</v>
      </c>
      <c r="K2508">
        <v>209</v>
      </c>
      <c r="L2508">
        <v>1570</v>
      </c>
      <c r="M2508" t="b">
        <v>0</v>
      </c>
      <c r="N2508" t="b">
        <v>0</v>
      </c>
      <c r="O2508" t="b">
        <v>0</v>
      </c>
    </row>
    <row r="2509" spans="1:15" x14ac:dyDescent="0.2">
      <c r="A2509" t="s">
        <v>13411</v>
      </c>
      <c r="B2509" s="1">
        <v>43159</v>
      </c>
      <c r="C2509" s="1">
        <v>43151.311481481483</v>
      </c>
      <c r="D2509" t="s">
        <v>13412</v>
      </c>
      <c r="E2509" t="s">
        <v>13413</v>
      </c>
      <c r="F2509">
        <v>28</v>
      </c>
      <c r="G2509" t="str">
        <f>VLOOKUP(YouTubeVideos[[#This Row],[category_id]],VideoCategories[],2,FALSE)</f>
        <v>Science &amp; Technology</v>
      </c>
      <c r="H2509" t="s">
        <v>13414</v>
      </c>
      <c r="I2509">
        <v>335194</v>
      </c>
      <c r="J2509">
        <v>25007</v>
      </c>
      <c r="K2509">
        <v>250</v>
      </c>
      <c r="L2509">
        <v>2072</v>
      </c>
      <c r="M2509" t="b">
        <v>0</v>
      </c>
      <c r="N2509" t="b">
        <v>0</v>
      </c>
      <c r="O2509" t="b">
        <v>0</v>
      </c>
    </row>
    <row r="2510" spans="1:15" x14ac:dyDescent="0.2">
      <c r="A2510" t="s">
        <v>9791</v>
      </c>
      <c r="B2510" s="1">
        <v>43127</v>
      </c>
      <c r="C2510" s="1">
        <v>43120.583368055559</v>
      </c>
      <c r="D2510" t="s">
        <v>9792</v>
      </c>
      <c r="E2510" t="s">
        <v>297</v>
      </c>
      <c r="F2510">
        <v>27</v>
      </c>
      <c r="G2510" t="str">
        <f>VLOOKUP(YouTubeVideos[[#This Row],[category_id]],VideoCategories[],2,FALSE)</f>
        <v>Education</v>
      </c>
      <c r="H2510" t="s">
        <v>9793</v>
      </c>
      <c r="I2510">
        <v>335365</v>
      </c>
      <c r="J2510">
        <v>12576</v>
      </c>
      <c r="K2510">
        <v>234</v>
      </c>
      <c r="L2510">
        <v>818</v>
      </c>
      <c r="M2510" t="b">
        <v>0</v>
      </c>
      <c r="N2510" t="b">
        <v>0</v>
      </c>
      <c r="O2510" t="b">
        <v>0</v>
      </c>
    </row>
    <row r="2511" spans="1:15" x14ac:dyDescent="0.2">
      <c r="A2511" t="s">
        <v>12751</v>
      </c>
      <c r="B2511" s="1">
        <v>43152</v>
      </c>
      <c r="C2511" s="1">
        <v>43144.549791666665</v>
      </c>
      <c r="D2511" t="s">
        <v>12752</v>
      </c>
      <c r="E2511" t="s">
        <v>10302</v>
      </c>
      <c r="F2511">
        <v>26</v>
      </c>
      <c r="G2511" t="str">
        <f>VLOOKUP(YouTubeVideos[[#This Row],[category_id]],VideoCategories[],2,FALSE)</f>
        <v>Howto &amp; Style</v>
      </c>
      <c r="H2511" t="s">
        <v>12753</v>
      </c>
      <c r="I2511">
        <v>335613</v>
      </c>
      <c r="J2511">
        <v>26428</v>
      </c>
      <c r="K2511">
        <v>316</v>
      </c>
      <c r="L2511">
        <v>3299</v>
      </c>
      <c r="M2511" t="b">
        <v>0</v>
      </c>
      <c r="N2511" t="b">
        <v>0</v>
      </c>
      <c r="O2511" t="b">
        <v>0</v>
      </c>
    </row>
    <row r="2512" spans="1:15" x14ac:dyDescent="0.2">
      <c r="A2512" t="s">
        <v>11430</v>
      </c>
      <c r="B2512" s="1">
        <v>43139</v>
      </c>
      <c r="C2512" s="1">
        <v>43132.930949074071</v>
      </c>
      <c r="D2512" t="s">
        <v>11431</v>
      </c>
      <c r="E2512" t="s">
        <v>11432</v>
      </c>
      <c r="F2512">
        <v>10</v>
      </c>
      <c r="G2512" t="str">
        <f>VLOOKUP(YouTubeVideos[[#This Row],[category_id]],VideoCategories[],2,FALSE)</f>
        <v>Music</v>
      </c>
      <c r="H2512" t="s">
        <v>63</v>
      </c>
      <c r="I2512">
        <v>336117</v>
      </c>
      <c r="J2512">
        <v>9594</v>
      </c>
      <c r="K2512">
        <v>5430</v>
      </c>
      <c r="L2512">
        <v>2399</v>
      </c>
      <c r="M2512" t="b">
        <v>0</v>
      </c>
      <c r="N2512" t="b">
        <v>0</v>
      </c>
      <c r="O2512" t="b">
        <v>0</v>
      </c>
    </row>
    <row r="2513" spans="1:15" x14ac:dyDescent="0.2">
      <c r="A2513" t="s">
        <v>14292</v>
      </c>
      <c r="B2513" s="1">
        <v>43171</v>
      </c>
      <c r="C2513" s="1">
        <v>43165.625069444446</v>
      </c>
      <c r="D2513" t="s">
        <v>14293</v>
      </c>
      <c r="E2513" t="s">
        <v>1772</v>
      </c>
      <c r="F2513">
        <v>26</v>
      </c>
      <c r="G2513" t="str">
        <f>VLOOKUP(YouTubeVideos[[#This Row],[category_id]],VideoCategories[],2,FALSE)</f>
        <v>Howto &amp; Style</v>
      </c>
      <c r="H2513" t="s">
        <v>14294</v>
      </c>
      <c r="I2513">
        <v>336861</v>
      </c>
      <c r="J2513">
        <v>9751</v>
      </c>
      <c r="K2513">
        <v>248</v>
      </c>
      <c r="L2513">
        <v>475</v>
      </c>
      <c r="M2513" t="b">
        <v>0</v>
      </c>
      <c r="N2513" t="b">
        <v>0</v>
      </c>
      <c r="O2513" t="b">
        <v>0</v>
      </c>
    </row>
    <row r="2514" spans="1:15" x14ac:dyDescent="0.2">
      <c r="A2514" t="s">
        <v>16254</v>
      </c>
      <c r="B2514" s="1">
        <v>43206</v>
      </c>
      <c r="C2514" s="1">
        <v>43199.333425925928</v>
      </c>
      <c r="D2514" t="s">
        <v>16255</v>
      </c>
      <c r="E2514" t="s">
        <v>1050</v>
      </c>
      <c r="F2514">
        <v>27</v>
      </c>
      <c r="G2514" t="str">
        <f>VLOOKUP(YouTubeVideos[[#This Row],[category_id]],VideoCategories[],2,FALSE)</f>
        <v>Education</v>
      </c>
      <c r="H2514" t="s">
        <v>16256</v>
      </c>
      <c r="I2514">
        <v>336872</v>
      </c>
      <c r="J2514">
        <v>18263</v>
      </c>
      <c r="K2514">
        <v>189</v>
      </c>
      <c r="L2514">
        <v>1669</v>
      </c>
      <c r="M2514" t="b">
        <v>0</v>
      </c>
      <c r="N2514" t="b">
        <v>0</v>
      </c>
      <c r="O2514" t="b">
        <v>0</v>
      </c>
    </row>
    <row r="2515" spans="1:15" x14ac:dyDescent="0.2">
      <c r="A2515" t="s">
        <v>13077</v>
      </c>
      <c r="B2515" s="1">
        <v>43155</v>
      </c>
      <c r="C2515" s="1">
        <v>43146.423506944448</v>
      </c>
      <c r="D2515" t="s">
        <v>13078</v>
      </c>
      <c r="E2515" t="s">
        <v>3911</v>
      </c>
      <c r="F2515">
        <v>24</v>
      </c>
      <c r="G2515" t="str">
        <f>VLOOKUP(YouTubeVideos[[#This Row],[category_id]],VideoCategories[],2,FALSE)</f>
        <v>Entertainment</v>
      </c>
      <c r="H2515" t="s">
        <v>13079</v>
      </c>
      <c r="I2515">
        <v>336953</v>
      </c>
      <c r="J2515">
        <v>2272</v>
      </c>
      <c r="K2515">
        <v>87</v>
      </c>
      <c r="L2515">
        <v>117</v>
      </c>
      <c r="M2515" t="b">
        <v>0</v>
      </c>
      <c r="N2515" t="b">
        <v>0</v>
      </c>
      <c r="O2515" t="b">
        <v>0</v>
      </c>
    </row>
    <row r="2516" spans="1:15" x14ac:dyDescent="0.2">
      <c r="A2516" t="s">
        <v>8005</v>
      </c>
      <c r="B2516" s="1">
        <v>43114</v>
      </c>
      <c r="C2516" s="1">
        <v>43109.57916666667</v>
      </c>
      <c r="D2516" t="s">
        <v>8006</v>
      </c>
      <c r="E2516" t="s">
        <v>16</v>
      </c>
      <c r="F2516">
        <v>17</v>
      </c>
      <c r="G2516" t="str">
        <f>VLOOKUP(YouTubeVideos[[#This Row],[category_id]],VideoCategories[],2,FALSE)</f>
        <v>Sports</v>
      </c>
      <c r="H2516" t="s">
        <v>8007</v>
      </c>
      <c r="I2516">
        <v>337580</v>
      </c>
      <c r="J2516">
        <v>5296</v>
      </c>
      <c r="K2516">
        <v>148</v>
      </c>
      <c r="L2516">
        <v>1904</v>
      </c>
      <c r="M2516" t="b">
        <v>0</v>
      </c>
      <c r="N2516" t="b">
        <v>0</v>
      </c>
      <c r="O2516" t="b">
        <v>0</v>
      </c>
    </row>
    <row r="2517" spans="1:15" x14ac:dyDescent="0.2">
      <c r="A2517" t="s">
        <v>1048</v>
      </c>
      <c r="B2517" s="1">
        <v>43058</v>
      </c>
      <c r="C2517" s="1">
        <v>43052.333368055559</v>
      </c>
      <c r="D2517" t="s">
        <v>1049</v>
      </c>
      <c r="E2517" t="s">
        <v>1050</v>
      </c>
      <c r="F2517">
        <v>27</v>
      </c>
      <c r="G2517" t="str">
        <f>VLOOKUP(YouTubeVideos[[#This Row],[category_id]],VideoCategories[],2,FALSE)</f>
        <v>Education</v>
      </c>
      <c r="H2517" t="s">
        <v>1051</v>
      </c>
      <c r="I2517">
        <v>338085</v>
      </c>
      <c r="J2517">
        <v>17626</v>
      </c>
      <c r="K2517">
        <v>167</v>
      </c>
      <c r="L2517">
        <v>1418</v>
      </c>
      <c r="M2517" t="b">
        <v>0</v>
      </c>
      <c r="N2517" t="b">
        <v>0</v>
      </c>
      <c r="O2517" t="b">
        <v>0</v>
      </c>
    </row>
    <row r="2518" spans="1:15" x14ac:dyDescent="0.2">
      <c r="A2518" t="s">
        <v>2323</v>
      </c>
      <c r="B2518" s="1">
        <v>43068</v>
      </c>
      <c r="C2518" s="1">
        <v>43060.797858796293</v>
      </c>
      <c r="D2518" t="s">
        <v>2324</v>
      </c>
      <c r="E2518" t="s">
        <v>1242</v>
      </c>
      <c r="F2518">
        <v>1</v>
      </c>
      <c r="G2518" t="str">
        <f>VLOOKUP(YouTubeVideos[[#This Row],[category_id]],VideoCategories[],2,FALSE)</f>
        <v>Film &amp; Animation</v>
      </c>
      <c r="H2518" t="s">
        <v>63</v>
      </c>
      <c r="I2518">
        <v>338425</v>
      </c>
      <c r="J2518">
        <v>10947</v>
      </c>
      <c r="K2518">
        <v>2133</v>
      </c>
      <c r="L2518">
        <v>2991</v>
      </c>
      <c r="M2518" t="b">
        <v>0</v>
      </c>
      <c r="N2518" t="b">
        <v>0</v>
      </c>
      <c r="O2518" t="b">
        <v>0</v>
      </c>
    </row>
    <row r="2519" spans="1:15" x14ac:dyDescent="0.2">
      <c r="A2519" t="s">
        <v>14897</v>
      </c>
      <c r="B2519" s="1">
        <v>43180</v>
      </c>
      <c r="C2519" s="1">
        <v>43166.729178240741</v>
      </c>
      <c r="D2519" t="s">
        <v>14898</v>
      </c>
      <c r="E2519" t="s">
        <v>13019</v>
      </c>
      <c r="F2519">
        <v>26</v>
      </c>
      <c r="G2519" t="str">
        <f>VLOOKUP(YouTubeVideos[[#This Row],[category_id]],VideoCategories[],2,FALSE)</f>
        <v>Howto &amp; Style</v>
      </c>
      <c r="H2519" t="s">
        <v>14899</v>
      </c>
      <c r="I2519">
        <v>338651</v>
      </c>
      <c r="J2519">
        <v>16038</v>
      </c>
      <c r="K2519">
        <v>354</v>
      </c>
      <c r="L2519">
        <v>533</v>
      </c>
      <c r="M2519" t="b">
        <v>0</v>
      </c>
      <c r="N2519" t="b">
        <v>0</v>
      </c>
      <c r="O2519" t="b">
        <v>0</v>
      </c>
    </row>
    <row r="2520" spans="1:15" x14ac:dyDescent="0.2">
      <c r="A2520" t="s">
        <v>9368</v>
      </c>
      <c r="B2520" s="1">
        <v>43124</v>
      </c>
      <c r="C2520" s="1">
        <v>43116.498981481483</v>
      </c>
      <c r="D2520" t="s">
        <v>9369</v>
      </c>
      <c r="E2520" t="s">
        <v>8365</v>
      </c>
      <c r="F2520">
        <v>25</v>
      </c>
      <c r="G2520" t="str">
        <f>VLOOKUP(YouTubeVideos[[#This Row],[category_id]],VideoCategories[],2,FALSE)</f>
        <v>News &amp; Politics</v>
      </c>
      <c r="H2520" t="s">
        <v>9370</v>
      </c>
      <c r="I2520">
        <v>338709</v>
      </c>
      <c r="J2520">
        <v>9046</v>
      </c>
      <c r="K2520">
        <v>2327</v>
      </c>
      <c r="L2520">
        <v>4993</v>
      </c>
      <c r="M2520" t="b">
        <v>0</v>
      </c>
      <c r="N2520" t="b">
        <v>0</v>
      </c>
      <c r="O2520" t="b">
        <v>0</v>
      </c>
    </row>
    <row r="2521" spans="1:15" x14ac:dyDescent="0.2">
      <c r="A2521" t="s">
        <v>9759</v>
      </c>
      <c r="B2521" s="1">
        <v>43127</v>
      </c>
      <c r="C2521" s="1">
        <v>43120.990914351853</v>
      </c>
      <c r="D2521" t="s">
        <v>9760</v>
      </c>
      <c r="E2521" t="s">
        <v>9761</v>
      </c>
      <c r="F2521">
        <v>17</v>
      </c>
      <c r="G2521" t="str">
        <f>VLOOKUP(YouTubeVideos[[#This Row],[category_id]],VideoCategories[],2,FALSE)</f>
        <v>Sports</v>
      </c>
      <c r="H2521" t="s">
        <v>9762</v>
      </c>
      <c r="I2521">
        <v>339187</v>
      </c>
      <c r="J2521">
        <v>8797</v>
      </c>
      <c r="K2521">
        <v>223</v>
      </c>
      <c r="L2521">
        <v>625</v>
      </c>
      <c r="M2521" t="b">
        <v>0</v>
      </c>
      <c r="N2521" t="b">
        <v>0</v>
      </c>
      <c r="O2521" t="b">
        <v>0</v>
      </c>
    </row>
    <row r="2522" spans="1:15" x14ac:dyDescent="0.2">
      <c r="A2522" t="s">
        <v>602</v>
      </c>
      <c r="B2522" s="1">
        <v>43055</v>
      </c>
      <c r="C2522" s="1">
        <v>43049.41810185185</v>
      </c>
      <c r="D2522" t="s">
        <v>603</v>
      </c>
      <c r="E2522" t="s">
        <v>604</v>
      </c>
      <c r="F2522">
        <v>15</v>
      </c>
      <c r="G2522" t="str">
        <f>VLOOKUP(YouTubeVideos[[#This Row],[category_id]],VideoCategories[],2,FALSE)</f>
        <v>Pets &amp; Animals</v>
      </c>
      <c r="H2522" t="s">
        <v>63</v>
      </c>
      <c r="I2522">
        <v>339256</v>
      </c>
      <c r="J2522">
        <v>17267</v>
      </c>
      <c r="K2522">
        <v>85</v>
      </c>
      <c r="L2522">
        <v>948</v>
      </c>
      <c r="M2522" t="b">
        <v>0</v>
      </c>
      <c r="N2522" t="b">
        <v>0</v>
      </c>
      <c r="O2522" t="b">
        <v>0</v>
      </c>
    </row>
    <row r="2523" spans="1:15" x14ac:dyDescent="0.2">
      <c r="A2523" t="s">
        <v>3118</v>
      </c>
      <c r="B2523" s="1">
        <v>43074</v>
      </c>
      <c r="C2523" s="1">
        <v>41693.666990740741</v>
      </c>
      <c r="D2523" t="s">
        <v>3119</v>
      </c>
      <c r="E2523" t="s">
        <v>3120</v>
      </c>
      <c r="F2523">
        <v>23</v>
      </c>
      <c r="G2523" t="str">
        <f>VLOOKUP(YouTubeVideos[[#This Row],[category_id]],VideoCategories[],2,FALSE)</f>
        <v>Comedy</v>
      </c>
      <c r="H2523" t="s">
        <v>3121</v>
      </c>
      <c r="I2523">
        <v>339306</v>
      </c>
      <c r="J2523">
        <v>528</v>
      </c>
      <c r="K2523">
        <v>39</v>
      </c>
      <c r="L2523">
        <v>50</v>
      </c>
      <c r="M2523" t="b">
        <v>0</v>
      </c>
      <c r="N2523" t="b">
        <v>0</v>
      </c>
      <c r="O2523" t="b">
        <v>0</v>
      </c>
    </row>
    <row r="2524" spans="1:15" x14ac:dyDescent="0.2">
      <c r="A2524" t="s">
        <v>16025</v>
      </c>
      <c r="B2524" s="1">
        <v>43197</v>
      </c>
      <c r="C2524" s="1">
        <v>43185.571134259262</v>
      </c>
      <c r="D2524" t="s">
        <v>16026</v>
      </c>
      <c r="E2524" t="s">
        <v>5122</v>
      </c>
      <c r="F2524">
        <v>15</v>
      </c>
      <c r="G2524" t="str">
        <f>VLOOKUP(YouTubeVideos[[#This Row],[category_id]],VideoCategories[],2,FALSE)</f>
        <v>Pets &amp; Animals</v>
      </c>
      <c r="H2524" t="s">
        <v>16027</v>
      </c>
      <c r="I2524">
        <v>339517</v>
      </c>
      <c r="J2524">
        <v>11486</v>
      </c>
      <c r="K2524">
        <v>333</v>
      </c>
      <c r="L2524">
        <v>1148</v>
      </c>
      <c r="M2524" t="b">
        <v>0</v>
      </c>
      <c r="N2524" t="b">
        <v>0</v>
      </c>
      <c r="O2524" t="b">
        <v>0</v>
      </c>
    </row>
    <row r="2525" spans="1:15" x14ac:dyDescent="0.2">
      <c r="A2525" t="s">
        <v>12596</v>
      </c>
      <c r="B2525" s="1">
        <v>43151</v>
      </c>
      <c r="C2525" s="1">
        <v>43143.5</v>
      </c>
      <c r="D2525" t="s">
        <v>12597</v>
      </c>
      <c r="E2525" t="s">
        <v>482</v>
      </c>
      <c r="F2525">
        <v>26</v>
      </c>
      <c r="G2525" t="str">
        <f>VLOOKUP(YouTubeVideos[[#This Row],[category_id]],VideoCategories[],2,FALSE)</f>
        <v>Howto &amp; Style</v>
      </c>
      <c r="H2525" t="s">
        <v>12598</v>
      </c>
      <c r="I2525">
        <v>339738</v>
      </c>
      <c r="J2525">
        <v>8082</v>
      </c>
      <c r="K2525">
        <v>155</v>
      </c>
      <c r="L2525">
        <v>504</v>
      </c>
      <c r="M2525" t="b">
        <v>0</v>
      </c>
      <c r="N2525" t="b">
        <v>0</v>
      </c>
      <c r="O2525" t="b">
        <v>0</v>
      </c>
    </row>
    <row r="2526" spans="1:15" x14ac:dyDescent="0.2">
      <c r="A2526" t="s">
        <v>12570</v>
      </c>
      <c r="B2526" s="1">
        <v>43151</v>
      </c>
      <c r="C2526" s="1">
        <v>43145.59952546296</v>
      </c>
      <c r="D2526" t="s">
        <v>12571</v>
      </c>
      <c r="E2526" t="s">
        <v>3382</v>
      </c>
      <c r="F2526">
        <v>25</v>
      </c>
      <c r="G2526" t="str">
        <f>VLOOKUP(YouTubeVideos[[#This Row],[category_id]],VideoCategories[],2,FALSE)</f>
        <v>News &amp; Politics</v>
      </c>
      <c r="H2526" t="s">
        <v>12572</v>
      </c>
      <c r="I2526">
        <v>340311</v>
      </c>
      <c r="J2526">
        <v>7171</v>
      </c>
      <c r="K2526">
        <v>327</v>
      </c>
      <c r="L2526">
        <v>1203</v>
      </c>
      <c r="M2526" t="b">
        <v>0</v>
      </c>
      <c r="N2526" t="b">
        <v>0</v>
      </c>
      <c r="O2526" t="b">
        <v>0</v>
      </c>
    </row>
    <row r="2527" spans="1:15" x14ac:dyDescent="0.2">
      <c r="A2527" t="s">
        <v>656</v>
      </c>
      <c r="B2527" s="1">
        <v>43056</v>
      </c>
      <c r="C2527" s="1">
        <v>43055.2500462963</v>
      </c>
      <c r="D2527" t="s">
        <v>657</v>
      </c>
      <c r="E2527" t="s">
        <v>47</v>
      </c>
      <c r="F2527">
        <v>24</v>
      </c>
      <c r="G2527" t="str">
        <f>VLOOKUP(YouTubeVideos[[#This Row],[category_id]],VideoCategories[],2,FALSE)</f>
        <v>Entertainment</v>
      </c>
      <c r="H2527" t="s">
        <v>658</v>
      </c>
      <c r="I2527">
        <v>340348</v>
      </c>
      <c r="J2527">
        <v>5474</v>
      </c>
      <c r="K2527">
        <v>372</v>
      </c>
      <c r="L2527">
        <v>653</v>
      </c>
      <c r="M2527" t="b">
        <v>0</v>
      </c>
      <c r="N2527" t="b">
        <v>0</v>
      </c>
      <c r="O2527" t="b">
        <v>0</v>
      </c>
    </row>
    <row r="2528" spans="1:15" x14ac:dyDescent="0.2">
      <c r="A2528" t="s">
        <v>14584</v>
      </c>
      <c r="B2528" s="1">
        <v>43175</v>
      </c>
      <c r="C2528" s="1">
        <v>43165.416678240741</v>
      </c>
      <c r="D2528" t="s">
        <v>14585</v>
      </c>
      <c r="E2528" t="s">
        <v>2302</v>
      </c>
      <c r="F2528">
        <v>24</v>
      </c>
      <c r="G2528" t="str">
        <f>VLOOKUP(YouTubeVideos[[#This Row],[category_id]],VideoCategories[],2,FALSE)</f>
        <v>Entertainment</v>
      </c>
      <c r="H2528" t="s">
        <v>14586</v>
      </c>
      <c r="I2528">
        <v>340750</v>
      </c>
      <c r="J2528">
        <v>11201</v>
      </c>
      <c r="K2528">
        <v>163</v>
      </c>
      <c r="L2528">
        <v>1077</v>
      </c>
      <c r="M2528" t="b">
        <v>0</v>
      </c>
      <c r="N2528" t="b">
        <v>0</v>
      </c>
      <c r="O2528" t="b">
        <v>0</v>
      </c>
    </row>
    <row r="2529" spans="1:15" x14ac:dyDescent="0.2">
      <c r="A2529" t="s">
        <v>11207</v>
      </c>
      <c r="B2529" s="1">
        <v>43137</v>
      </c>
      <c r="C2529" s="1">
        <v>43130.875011574077</v>
      </c>
      <c r="D2529" t="s">
        <v>11208</v>
      </c>
      <c r="E2529" t="s">
        <v>11209</v>
      </c>
      <c r="F2529">
        <v>10</v>
      </c>
      <c r="G2529" t="str">
        <f>VLOOKUP(YouTubeVideos[[#This Row],[category_id]],VideoCategories[],2,FALSE)</f>
        <v>Music</v>
      </c>
      <c r="H2529" t="s">
        <v>11210</v>
      </c>
      <c r="I2529">
        <v>340791</v>
      </c>
      <c r="J2529">
        <v>18868</v>
      </c>
      <c r="K2529">
        <v>175</v>
      </c>
      <c r="L2529">
        <v>401</v>
      </c>
      <c r="M2529" t="b">
        <v>0</v>
      </c>
      <c r="N2529" t="b">
        <v>0</v>
      </c>
      <c r="O2529" t="b">
        <v>0</v>
      </c>
    </row>
    <row r="2530" spans="1:15" x14ac:dyDescent="0.2">
      <c r="A2530" t="s">
        <v>17067</v>
      </c>
      <c r="B2530" s="1">
        <v>43221</v>
      </c>
      <c r="C2530" s="1">
        <v>43216.583356481482</v>
      </c>
      <c r="D2530" t="s">
        <v>17068</v>
      </c>
      <c r="E2530" t="s">
        <v>297</v>
      </c>
      <c r="F2530">
        <v>27</v>
      </c>
      <c r="G2530" t="str">
        <f>VLOOKUP(YouTubeVideos[[#This Row],[category_id]],VideoCategories[],2,FALSE)</f>
        <v>Education</v>
      </c>
      <c r="H2530" t="s">
        <v>17069</v>
      </c>
      <c r="I2530">
        <v>341118</v>
      </c>
      <c r="J2530">
        <v>8166</v>
      </c>
      <c r="K2530">
        <v>329</v>
      </c>
      <c r="L2530">
        <v>1003</v>
      </c>
      <c r="M2530" t="b">
        <v>0</v>
      </c>
      <c r="N2530" t="b">
        <v>0</v>
      </c>
      <c r="O2530" t="b">
        <v>0</v>
      </c>
    </row>
    <row r="2531" spans="1:15" x14ac:dyDescent="0.2">
      <c r="A2531" t="s">
        <v>15258</v>
      </c>
      <c r="B2531" s="1">
        <v>43186</v>
      </c>
      <c r="C2531" s="1">
        <v>43171.625462962962</v>
      </c>
      <c r="D2531" t="s">
        <v>15259</v>
      </c>
      <c r="E2531" t="s">
        <v>10928</v>
      </c>
      <c r="F2531">
        <v>28</v>
      </c>
      <c r="G2531" t="str">
        <f>VLOOKUP(YouTubeVideos[[#This Row],[category_id]],VideoCategories[],2,FALSE)</f>
        <v>Science &amp; Technology</v>
      </c>
      <c r="H2531" t="s">
        <v>15260</v>
      </c>
      <c r="I2531">
        <v>341276</v>
      </c>
      <c r="J2531">
        <v>11571</v>
      </c>
      <c r="K2531">
        <v>252</v>
      </c>
      <c r="L2531">
        <v>1143</v>
      </c>
      <c r="M2531" t="b">
        <v>0</v>
      </c>
      <c r="N2531" t="b">
        <v>0</v>
      </c>
      <c r="O2531" t="b">
        <v>0</v>
      </c>
    </row>
    <row r="2532" spans="1:15" x14ac:dyDescent="0.2">
      <c r="A2532" t="s">
        <v>15594</v>
      </c>
      <c r="B2532" s="1">
        <v>43192</v>
      </c>
      <c r="C2532" s="1">
        <v>43179.291678240741</v>
      </c>
      <c r="D2532" t="s">
        <v>15595</v>
      </c>
      <c r="E2532" t="s">
        <v>117</v>
      </c>
      <c r="F2532">
        <v>27</v>
      </c>
      <c r="G2532" t="str">
        <f>VLOOKUP(YouTubeVideos[[#This Row],[category_id]],VideoCategories[],2,FALSE)</f>
        <v>Education</v>
      </c>
      <c r="H2532" t="s">
        <v>20582</v>
      </c>
      <c r="I2532">
        <v>341347</v>
      </c>
      <c r="J2532">
        <v>13991</v>
      </c>
      <c r="K2532">
        <v>355</v>
      </c>
      <c r="L2532">
        <v>1471</v>
      </c>
      <c r="M2532" t="b">
        <v>0</v>
      </c>
      <c r="N2532" t="b">
        <v>0</v>
      </c>
      <c r="O2532" t="b">
        <v>0</v>
      </c>
    </row>
    <row r="2533" spans="1:15" x14ac:dyDescent="0.2">
      <c r="A2533" t="s">
        <v>15091</v>
      </c>
      <c r="B2533" s="1">
        <v>43184</v>
      </c>
      <c r="C2533" s="1">
        <v>43177.725462962961</v>
      </c>
      <c r="D2533" t="s">
        <v>15092</v>
      </c>
      <c r="E2533" t="s">
        <v>14670</v>
      </c>
      <c r="F2533">
        <v>17</v>
      </c>
      <c r="G2533" t="str">
        <f>VLOOKUP(YouTubeVideos[[#This Row],[category_id]],VideoCategories[],2,FALSE)</f>
        <v>Sports</v>
      </c>
      <c r="H2533" t="s">
        <v>15093</v>
      </c>
      <c r="I2533">
        <v>341643</v>
      </c>
      <c r="J2533">
        <v>2227</v>
      </c>
      <c r="K2533">
        <v>152</v>
      </c>
      <c r="L2533">
        <v>603</v>
      </c>
      <c r="M2533" t="b">
        <v>0</v>
      </c>
      <c r="N2533" t="b">
        <v>0</v>
      </c>
      <c r="O2533" t="b">
        <v>0</v>
      </c>
    </row>
    <row r="2534" spans="1:15" x14ac:dyDescent="0.2">
      <c r="A2534" t="s">
        <v>13350</v>
      </c>
      <c r="B2534" s="1">
        <v>43159</v>
      </c>
      <c r="C2534" s="1">
        <v>43158.125057870369</v>
      </c>
      <c r="D2534" t="s">
        <v>13351</v>
      </c>
      <c r="E2534" t="s">
        <v>463</v>
      </c>
      <c r="F2534">
        <v>23</v>
      </c>
      <c r="G2534" t="str">
        <f>VLOOKUP(YouTubeVideos[[#This Row],[category_id]],VideoCategories[],2,FALSE)</f>
        <v>Comedy</v>
      </c>
      <c r="H2534" t="s">
        <v>13352</v>
      </c>
      <c r="I2534">
        <v>342260</v>
      </c>
      <c r="J2534">
        <v>7319</v>
      </c>
      <c r="K2534">
        <v>197</v>
      </c>
      <c r="L2534">
        <v>357</v>
      </c>
      <c r="M2534" t="b">
        <v>0</v>
      </c>
      <c r="N2534" t="b">
        <v>0</v>
      </c>
      <c r="O2534" t="b">
        <v>0</v>
      </c>
    </row>
    <row r="2535" spans="1:15" x14ac:dyDescent="0.2">
      <c r="A2535" t="s">
        <v>17076</v>
      </c>
      <c r="B2535" s="1">
        <v>43221</v>
      </c>
      <c r="C2535" s="1">
        <v>43185.600393518522</v>
      </c>
      <c r="D2535" t="s">
        <v>20659</v>
      </c>
      <c r="E2535" t="s">
        <v>17077</v>
      </c>
      <c r="F2535">
        <v>27</v>
      </c>
      <c r="G2535" t="str">
        <f>VLOOKUP(YouTubeVideos[[#This Row],[category_id]],VideoCategories[],2,FALSE)</f>
        <v>Education</v>
      </c>
      <c r="H2535" t="s">
        <v>17078</v>
      </c>
      <c r="I2535">
        <v>342564</v>
      </c>
      <c r="J2535">
        <v>1209</v>
      </c>
      <c r="K2535">
        <v>407</v>
      </c>
      <c r="L2535">
        <v>71</v>
      </c>
      <c r="M2535" t="b">
        <v>0</v>
      </c>
      <c r="N2535" t="b">
        <v>0</v>
      </c>
      <c r="O2535" t="b">
        <v>0</v>
      </c>
    </row>
    <row r="2536" spans="1:15" x14ac:dyDescent="0.2">
      <c r="A2536" t="s">
        <v>3573</v>
      </c>
      <c r="B2536" s="1">
        <v>43077</v>
      </c>
      <c r="C2536" s="1">
        <v>43075.936724537038</v>
      </c>
      <c r="D2536" t="s">
        <v>3574</v>
      </c>
      <c r="E2536" t="s">
        <v>35</v>
      </c>
      <c r="F2536">
        <v>24</v>
      </c>
      <c r="G2536" t="str">
        <f>VLOOKUP(YouTubeVideos[[#This Row],[category_id]],VideoCategories[],2,FALSE)</f>
        <v>Entertainment</v>
      </c>
      <c r="H2536" t="s">
        <v>36</v>
      </c>
      <c r="I2536">
        <v>342865</v>
      </c>
      <c r="J2536">
        <v>7820</v>
      </c>
      <c r="K2536">
        <v>369</v>
      </c>
      <c r="L2536">
        <v>439</v>
      </c>
      <c r="M2536" t="b">
        <v>0</v>
      </c>
      <c r="N2536" t="b">
        <v>0</v>
      </c>
      <c r="O2536" t="b">
        <v>0</v>
      </c>
    </row>
    <row r="2537" spans="1:15" x14ac:dyDescent="0.2">
      <c r="A2537" t="s">
        <v>924</v>
      </c>
      <c r="B2537" s="1">
        <v>43057</v>
      </c>
      <c r="C2537" s="1">
        <v>43051.291678240741</v>
      </c>
      <c r="D2537" t="s">
        <v>925</v>
      </c>
      <c r="E2537" t="s">
        <v>926</v>
      </c>
      <c r="F2537">
        <v>28</v>
      </c>
      <c r="G2537" t="str">
        <f>VLOOKUP(YouTubeVideos[[#This Row],[category_id]],VideoCategories[],2,FALSE)</f>
        <v>Science &amp; Technology</v>
      </c>
      <c r="H2537" t="s">
        <v>927</v>
      </c>
      <c r="I2537">
        <v>343273</v>
      </c>
      <c r="J2537">
        <v>4503</v>
      </c>
      <c r="K2537">
        <v>182</v>
      </c>
      <c r="L2537">
        <v>266</v>
      </c>
      <c r="M2537" t="b">
        <v>0</v>
      </c>
      <c r="N2537" t="b">
        <v>0</v>
      </c>
      <c r="O2537" t="b">
        <v>0</v>
      </c>
    </row>
    <row r="2538" spans="1:15" x14ac:dyDescent="0.2">
      <c r="A2538" t="s">
        <v>5346</v>
      </c>
      <c r="B2538" s="1">
        <v>43089</v>
      </c>
      <c r="C2538" s="1">
        <v>43086.788194444445</v>
      </c>
      <c r="D2538" t="s">
        <v>5347</v>
      </c>
      <c r="E2538" t="s">
        <v>120</v>
      </c>
      <c r="F2538">
        <v>24</v>
      </c>
      <c r="G2538" t="str">
        <f>VLOOKUP(YouTubeVideos[[#This Row],[category_id]],VideoCategories[],2,FALSE)</f>
        <v>Entertainment</v>
      </c>
      <c r="H2538" t="s">
        <v>5348</v>
      </c>
      <c r="I2538">
        <v>343524</v>
      </c>
      <c r="J2538">
        <v>2203</v>
      </c>
      <c r="K2538">
        <v>320</v>
      </c>
      <c r="L2538">
        <v>183</v>
      </c>
      <c r="M2538" t="b">
        <v>0</v>
      </c>
      <c r="N2538" t="b">
        <v>0</v>
      </c>
      <c r="O2538" t="b">
        <v>0</v>
      </c>
    </row>
    <row r="2539" spans="1:15" x14ac:dyDescent="0.2">
      <c r="A2539" t="s">
        <v>13011</v>
      </c>
      <c r="B2539" s="1">
        <v>43154</v>
      </c>
      <c r="C2539" s="1">
        <v>43145.438356481478</v>
      </c>
      <c r="D2539" t="s">
        <v>13012</v>
      </c>
      <c r="E2539" t="s">
        <v>8601</v>
      </c>
      <c r="F2539">
        <v>23</v>
      </c>
      <c r="G2539" t="str">
        <f>VLOOKUP(YouTubeVideos[[#This Row],[category_id]],VideoCategories[],2,FALSE)</f>
        <v>Comedy</v>
      </c>
      <c r="H2539" t="s">
        <v>8602</v>
      </c>
      <c r="I2539">
        <v>343756</v>
      </c>
      <c r="J2539">
        <v>23438</v>
      </c>
      <c r="K2539">
        <v>379</v>
      </c>
      <c r="L2539">
        <v>1797</v>
      </c>
      <c r="M2539" t="b">
        <v>0</v>
      </c>
      <c r="N2539" t="b">
        <v>0</v>
      </c>
      <c r="O2539" t="b">
        <v>0</v>
      </c>
    </row>
    <row r="2540" spans="1:15" x14ac:dyDescent="0.2">
      <c r="A2540" t="s">
        <v>16207</v>
      </c>
      <c r="B2540" s="1">
        <v>43205</v>
      </c>
      <c r="C2540" s="1">
        <v>43201.125104166669</v>
      </c>
      <c r="D2540" t="s">
        <v>16208</v>
      </c>
      <c r="E2540" t="s">
        <v>54</v>
      </c>
      <c r="F2540">
        <v>24</v>
      </c>
      <c r="G2540" t="str">
        <f>VLOOKUP(YouTubeVideos[[#This Row],[category_id]],VideoCategories[],2,FALSE)</f>
        <v>Entertainment</v>
      </c>
      <c r="H2540" t="s">
        <v>16209</v>
      </c>
      <c r="I2540">
        <v>343759</v>
      </c>
      <c r="J2540">
        <v>3079</v>
      </c>
      <c r="K2540">
        <v>142</v>
      </c>
      <c r="L2540">
        <v>292</v>
      </c>
      <c r="M2540" t="b">
        <v>0</v>
      </c>
      <c r="N2540" t="b">
        <v>0</v>
      </c>
      <c r="O2540" t="b">
        <v>0</v>
      </c>
    </row>
    <row r="2541" spans="1:15" x14ac:dyDescent="0.2">
      <c r="A2541" t="s">
        <v>954</v>
      </c>
      <c r="B2541" s="1">
        <v>43058</v>
      </c>
      <c r="C2541" s="1">
        <v>43055.208368055559</v>
      </c>
      <c r="D2541" t="s">
        <v>955</v>
      </c>
      <c r="E2541" t="s">
        <v>956</v>
      </c>
      <c r="F2541">
        <v>28</v>
      </c>
      <c r="G2541" t="str">
        <f>VLOOKUP(YouTubeVideos[[#This Row],[category_id]],VideoCategories[],2,FALSE)</f>
        <v>Science &amp; Technology</v>
      </c>
      <c r="H2541" t="s">
        <v>957</v>
      </c>
      <c r="I2541">
        <v>343860</v>
      </c>
      <c r="J2541">
        <v>6546</v>
      </c>
      <c r="K2541">
        <v>404</v>
      </c>
      <c r="L2541">
        <v>732</v>
      </c>
      <c r="M2541" t="b">
        <v>0</v>
      </c>
      <c r="N2541" t="b">
        <v>0</v>
      </c>
      <c r="O2541" t="b">
        <v>0</v>
      </c>
    </row>
    <row r="2542" spans="1:15" x14ac:dyDescent="0.2">
      <c r="A2542" t="s">
        <v>9439</v>
      </c>
      <c r="B2542" s="1">
        <v>43125</v>
      </c>
      <c r="C2542" s="1">
        <v>43119.532094907408</v>
      </c>
      <c r="D2542" t="s">
        <v>9440</v>
      </c>
      <c r="E2542" t="s">
        <v>252</v>
      </c>
      <c r="F2542">
        <v>17</v>
      </c>
      <c r="G2542" t="str">
        <f>VLOOKUP(YouTubeVideos[[#This Row],[category_id]],VideoCategories[],2,FALSE)</f>
        <v>Sports</v>
      </c>
      <c r="H2542" t="s">
        <v>9441</v>
      </c>
      <c r="I2542">
        <v>343957</v>
      </c>
      <c r="J2542">
        <v>2532</v>
      </c>
      <c r="K2542">
        <v>99</v>
      </c>
      <c r="L2542">
        <v>1030</v>
      </c>
      <c r="M2542" t="b">
        <v>0</v>
      </c>
      <c r="N2542" t="b">
        <v>0</v>
      </c>
      <c r="O2542" t="b">
        <v>0</v>
      </c>
    </row>
    <row r="2543" spans="1:15" x14ac:dyDescent="0.2">
      <c r="A2543" t="s">
        <v>3586</v>
      </c>
      <c r="B2543" s="1">
        <v>43077</v>
      </c>
      <c r="C2543" s="1">
        <v>43075.024317129632</v>
      </c>
      <c r="D2543" t="s">
        <v>3587</v>
      </c>
      <c r="E2543" t="s">
        <v>379</v>
      </c>
      <c r="F2543">
        <v>24</v>
      </c>
      <c r="G2543" t="str">
        <f>VLOOKUP(YouTubeVideos[[#This Row],[category_id]],VideoCategories[],2,FALSE)</f>
        <v>Entertainment</v>
      </c>
      <c r="H2543" t="s">
        <v>380</v>
      </c>
      <c r="I2543">
        <v>344358</v>
      </c>
      <c r="J2543">
        <v>4288</v>
      </c>
      <c r="K2543">
        <v>133</v>
      </c>
      <c r="L2543">
        <v>488</v>
      </c>
      <c r="M2543" t="b">
        <v>0</v>
      </c>
      <c r="N2543" t="b">
        <v>0</v>
      </c>
      <c r="O2543" t="b">
        <v>0</v>
      </c>
    </row>
    <row r="2544" spans="1:15" x14ac:dyDescent="0.2">
      <c r="A2544" t="s">
        <v>15552</v>
      </c>
      <c r="B2544" s="1">
        <v>43191</v>
      </c>
      <c r="C2544" s="1">
        <v>43177.70789351852</v>
      </c>
      <c r="D2544" t="s">
        <v>15553</v>
      </c>
      <c r="E2544" t="s">
        <v>387</v>
      </c>
      <c r="F2544">
        <v>26</v>
      </c>
      <c r="G2544" t="str">
        <f>VLOOKUP(YouTubeVideos[[#This Row],[category_id]],VideoCategories[],2,FALSE)</f>
        <v>Howto &amp; Style</v>
      </c>
      <c r="H2544" t="s">
        <v>15554</v>
      </c>
      <c r="I2544">
        <v>344518</v>
      </c>
      <c r="J2544">
        <v>14891</v>
      </c>
      <c r="K2544">
        <v>620</v>
      </c>
      <c r="L2544">
        <v>1613</v>
      </c>
      <c r="M2544" t="b">
        <v>0</v>
      </c>
      <c r="N2544" t="b">
        <v>0</v>
      </c>
      <c r="O2544" t="b">
        <v>0</v>
      </c>
    </row>
    <row r="2545" spans="1:15" x14ac:dyDescent="0.2">
      <c r="A2545" t="s">
        <v>3026</v>
      </c>
      <c r="B2545" s="1">
        <v>43073</v>
      </c>
      <c r="C2545" s="1">
        <v>43066.497685185182</v>
      </c>
      <c r="D2545" t="s">
        <v>3027</v>
      </c>
      <c r="E2545" t="s">
        <v>3028</v>
      </c>
      <c r="F2545">
        <v>26</v>
      </c>
      <c r="G2545" t="str">
        <f>VLOOKUP(YouTubeVideos[[#This Row],[category_id]],VideoCategories[],2,FALSE)</f>
        <v>Howto &amp; Style</v>
      </c>
      <c r="H2545" t="s">
        <v>3029</v>
      </c>
      <c r="I2545">
        <v>344534</v>
      </c>
      <c r="J2545">
        <v>4511</v>
      </c>
      <c r="K2545">
        <v>40</v>
      </c>
      <c r="L2545">
        <v>433</v>
      </c>
      <c r="M2545" t="b">
        <v>0</v>
      </c>
      <c r="N2545" t="b">
        <v>0</v>
      </c>
      <c r="O2545" t="b">
        <v>0</v>
      </c>
    </row>
    <row r="2546" spans="1:15" x14ac:dyDescent="0.2">
      <c r="A2546" t="s">
        <v>6086</v>
      </c>
      <c r="B2546" s="1">
        <v>43096</v>
      </c>
      <c r="C2546" s="1">
        <v>43087.265381944446</v>
      </c>
      <c r="D2546" t="s">
        <v>6087</v>
      </c>
      <c r="E2546" t="s">
        <v>1323</v>
      </c>
      <c r="F2546">
        <v>24</v>
      </c>
      <c r="G2546" t="str">
        <f>VLOOKUP(YouTubeVideos[[#This Row],[category_id]],VideoCategories[],2,FALSE)</f>
        <v>Entertainment</v>
      </c>
      <c r="H2546" t="s">
        <v>6088</v>
      </c>
      <c r="I2546">
        <v>344584</v>
      </c>
      <c r="J2546">
        <v>13445</v>
      </c>
      <c r="K2546">
        <v>287</v>
      </c>
      <c r="L2546">
        <v>1646</v>
      </c>
      <c r="M2546" t="b">
        <v>0</v>
      </c>
      <c r="N2546" t="b">
        <v>0</v>
      </c>
      <c r="O2546" t="b">
        <v>0</v>
      </c>
    </row>
    <row r="2547" spans="1:15" x14ac:dyDescent="0.2">
      <c r="A2547" t="s">
        <v>15119</v>
      </c>
      <c r="B2547" s="1">
        <v>43184</v>
      </c>
      <c r="C2547" s="1">
        <v>43156.7499537037</v>
      </c>
      <c r="D2547" t="s">
        <v>15120</v>
      </c>
      <c r="E2547" t="s">
        <v>15121</v>
      </c>
      <c r="F2547">
        <v>1</v>
      </c>
      <c r="G2547" t="str">
        <f>VLOOKUP(YouTubeVideos[[#This Row],[category_id]],VideoCategories[],2,FALSE)</f>
        <v>Film &amp; Animation</v>
      </c>
      <c r="H2547" t="s">
        <v>63</v>
      </c>
      <c r="I2547">
        <v>344767</v>
      </c>
      <c r="J2547">
        <v>3709</v>
      </c>
      <c r="K2547">
        <v>199</v>
      </c>
      <c r="L2547">
        <v>302</v>
      </c>
      <c r="M2547" t="b">
        <v>0</v>
      </c>
      <c r="N2547" t="b">
        <v>0</v>
      </c>
      <c r="O2547" t="b">
        <v>0</v>
      </c>
    </row>
    <row r="2548" spans="1:15" x14ac:dyDescent="0.2">
      <c r="A2548" t="s">
        <v>3809</v>
      </c>
      <c r="B2548" s="1">
        <v>43079</v>
      </c>
      <c r="C2548" s="1">
        <v>43074.482951388891</v>
      </c>
      <c r="D2548" t="s">
        <v>3810</v>
      </c>
      <c r="E2548" t="s">
        <v>2789</v>
      </c>
      <c r="F2548">
        <v>25</v>
      </c>
      <c r="G2548" t="str">
        <f>VLOOKUP(YouTubeVideos[[#This Row],[category_id]],VideoCategories[],2,FALSE)</f>
        <v>News &amp; Politics</v>
      </c>
      <c r="H2548" t="s">
        <v>3811</v>
      </c>
      <c r="I2548">
        <v>344792</v>
      </c>
      <c r="J2548">
        <v>1215</v>
      </c>
      <c r="K2548">
        <v>86</v>
      </c>
      <c r="L2548">
        <v>97</v>
      </c>
      <c r="M2548" t="b">
        <v>0</v>
      </c>
      <c r="N2548" t="b">
        <v>0</v>
      </c>
      <c r="O2548" t="b">
        <v>0</v>
      </c>
    </row>
    <row r="2549" spans="1:15" x14ac:dyDescent="0.2">
      <c r="A2549" t="s">
        <v>9801</v>
      </c>
      <c r="B2549" s="1">
        <v>43127</v>
      </c>
      <c r="C2549" s="1">
        <v>43120.488703703704</v>
      </c>
      <c r="D2549" t="s">
        <v>9802</v>
      </c>
      <c r="E2549" t="s">
        <v>20233</v>
      </c>
      <c r="F2549">
        <v>10</v>
      </c>
      <c r="G2549" t="str">
        <f>VLOOKUP(YouTubeVideos[[#This Row],[category_id]],VideoCategories[],2,FALSE)</f>
        <v>Music</v>
      </c>
      <c r="H2549" t="s">
        <v>9803</v>
      </c>
      <c r="I2549">
        <v>344951</v>
      </c>
      <c r="J2549">
        <v>15728</v>
      </c>
      <c r="K2549">
        <v>145</v>
      </c>
      <c r="L2549">
        <v>1004</v>
      </c>
      <c r="M2549" t="b">
        <v>0</v>
      </c>
      <c r="N2549" t="b">
        <v>0</v>
      </c>
      <c r="O2549" t="b">
        <v>0</v>
      </c>
    </row>
    <row r="2550" spans="1:15" x14ac:dyDescent="0.2">
      <c r="A2550" t="s">
        <v>4205</v>
      </c>
      <c r="B2550" s="1">
        <v>43081</v>
      </c>
      <c r="C2550" s="1">
        <v>43074.5000462963</v>
      </c>
      <c r="D2550" t="s">
        <v>4206</v>
      </c>
      <c r="E2550" t="s">
        <v>780</v>
      </c>
      <c r="F2550">
        <v>22</v>
      </c>
      <c r="G2550" t="str">
        <f>VLOOKUP(YouTubeVideos[[#This Row],[category_id]],VideoCategories[],2,FALSE)</f>
        <v>People &amp; Blogs</v>
      </c>
      <c r="H2550" t="s">
        <v>781</v>
      </c>
      <c r="I2550">
        <v>345180</v>
      </c>
      <c r="J2550">
        <v>17904</v>
      </c>
      <c r="K2550">
        <v>363</v>
      </c>
      <c r="L2550">
        <v>530</v>
      </c>
      <c r="M2550" t="b">
        <v>0</v>
      </c>
      <c r="N2550" t="b">
        <v>0</v>
      </c>
      <c r="O2550" t="b">
        <v>0</v>
      </c>
    </row>
    <row r="2551" spans="1:15" x14ac:dyDescent="0.2">
      <c r="A2551" t="s">
        <v>12326</v>
      </c>
      <c r="B2551" s="1">
        <v>43147</v>
      </c>
      <c r="C2551" s="1">
        <v>43139.511111111111</v>
      </c>
      <c r="D2551" t="s">
        <v>20393</v>
      </c>
      <c r="E2551" t="s">
        <v>12327</v>
      </c>
      <c r="F2551">
        <v>25</v>
      </c>
      <c r="G2551" t="str">
        <f>VLOOKUP(YouTubeVideos[[#This Row],[category_id]],VideoCategories[],2,FALSE)</f>
        <v>News &amp; Politics</v>
      </c>
      <c r="H2551" t="s">
        <v>12328</v>
      </c>
      <c r="I2551">
        <v>345269</v>
      </c>
      <c r="J2551">
        <v>2707</v>
      </c>
      <c r="K2551">
        <v>65</v>
      </c>
      <c r="L2551">
        <v>374</v>
      </c>
      <c r="M2551" t="b">
        <v>0</v>
      </c>
      <c r="N2551" t="b">
        <v>0</v>
      </c>
      <c r="O2551" t="b">
        <v>0</v>
      </c>
    </row>
    <row r="2552" spans="1:15" x14ac:dyDescent="0.2">
      <c r="A2552" t="s">
        <v>13657</v>
      </c>
      <c r="B2552" s="1">
        <v>43161</v>
      </c>
      <c r="C2552" s="1">
        <v>43148.286180555559</v>
      </c>
      <c r="D2552" t="s">
        <v>13658</v>
      </c>
      <c r="E2552" t="s">
        <v>9633</v>
      </c>
      <c r="F2552">
        <v>28</v>
      </c>
      <c r="G2552" t="str">
        <f>VLOOKUP(YouTubeVideos[[#This Row],[category_id]],VideoCategories[],2,FALSE)</f>
        <v>Science &amp; Technology</v>
      </c>
      <c r="H2552" t="s">
        <v>13659</v>
      </c>
      <c r="I2552">
        <v>345371</v>
      </c>
      <c r="J2552">
        <v>6015</v>
      </c>
      <c r="K2552">
        <v>325</v>
      </c>
      <c r="L2552">
        <v>988</v>
      </c>
      <c r="M2552" t="b">
        <v>0</v>
      </c>
      <c r="N2552" t="b">
        <v>0</v>
      </c>
      <c r="O2552" t="b">
        <v>0</v>
      </c>
    </row>
    <row r="2553" spans="1:15" x14ac:dyDescent="0.2">
      <c r="A2553" t="s">
        <v>13629</v>
      </c>
      <c r="B2553" s="1">
        <v>43161</v>
      </c>
      <c r="C2553" s="1">
        <v>43159.024305555555</v>
      </c>
      <c r="D2553" t="s">
        <v>13630</v>
      </c>
      <c r="E2553" t="s">
        <v>379</v>
      </c>
      <c r="F2553">
        <v>24</v>
      </c>
      <c r="G2553" t="str">
        <f>VLOOKUP(YouTubeVideos[[#This Row],[category_id]],VideoCategories[],2,FALSE)</f>
        <v>Entertainment</v>
      </c>
      <c r="H2553" t="s">
        <v>13631</v>
      </c>
      <c r="I2553">
        <v>345372</v>
      </c>
      <c r="J2553">
        <v>2893</v>
      </c>
      <c r="K2553">
        <v>122</v>
      </c>
      <c r="L2553">
        <v>410</v>
      </c>
      <c r="M2553" t="b">
        <v>0</v>
      </c>
      <c r="N2553" t="b">
        <v>0</v>
      </c>
      <c r="O2553" t="b">
        <v>0</v>
      </c>
    </row>
    <row r="2554" spans="1:15" x14ac:dyDescent="0.2">
      <c r="A2554" t="s">
        <v>4147</v>
      </c>
      <c r="B2554" s="1">
        <v>43081</v>
      </c>
      <c r="C2554" s="1">
        <v>43075.541689814818</v>
      </c>
      <c r="D2554" t="s">
        <v>4148</v>
      </c>
      <c r="E2554" t="s">
        <v>4149</v>
      </c>
      <c r="F2554">
        <v>23</v>
      </c>
      <c r="G2554" t="str">
        <f>VLOOKUP(YouTubeVideos[[#This Row],[category_id]],VideoCategories[],2,FALSE)</f>
        <v>Comedy</v>
      </c>
      <c r="H2554" t="s">
        <v>4150</v>
      </c>
      <c r="I2554">
        <v>345869</v>
      </c>
      <c r="J2554">
        <v>29374</v>
      </c>
      <c r="K2554">
        <v>219</v>
      </c>
      <c r="L2554">
        <v>1996</v>
      </c>
      <c r="M2554" t="b">
        <v>0</v>
      </c>
      <c r="N2554" t="b">
        <v>0</v>
      </c>
      <c r="O2554" t="b">
        <v>0</v>
      </c>
    </row>
    <row r="2555" spans="1:15" x14ac:dyDescent="0.2">
      <c r="A2555" t="s">
        <v>3773</v>
      </c>
      <c r="B2555" s="1">
        <v>43078</v>
      </c>
      <c r="C2555" s="1">
        <v>43071.333969907406</v>
      </c>
      <c r="D2555" t="s">
        <v>3774</v>
      </c>
      <c r="E2555" t="s">
        <v>3775</v>
      </c>
      <c r="F2555">
        <v>22</v>
      </c>
      <c r="G2555" t="str">
        <f>VLOOKUP(YouTubeVideos[[#This Row],[category_id]],VideoCategories[],2,FALSE)</f>
        <v>People &amp; Blogs</v>
      </c>
      <c r="H2555" t="s">
        <v>3776</v>
      </c>
      <c r="I2555">
        <v>346931</v>
      </c>
      <c r="J2555">
        <v>5995</v>
      </c>
      <c r="K2555">
        <v>818</v>
      </c>
      <c r="L2555">
        <v>630</v>
      </c>
      <c r="M2555" t="b">
        <v>0</v>
      </c>
      <c r="N2555" t="b">
        <v>0</v>
      </c>
      <c r="O2555" t="b">
        <v>0</v>
      </c>
    </row>
    <row r="2556" spans="1:15" x14ac:dyDescent="0.2">
      <c r="A2556" t="s">
        <v>13954</v>
      </c>
      <c r="B2556" s="1">
        <v>43165</v>
      </c>
      <c r="C2556" s="1">
        <v>43154.020960648151</v>
      </c>
      <c r="D2556" t="s">
        <v>13955</v>
      </c>
      <c r="E2556" t="s">
        <v>3726</v>
      </c>
      <c r="F2556">
        <v>26</v>
      </c>
      <c r="G2556" t="str">
        <f>VLOOKUP(YouTubeVideos[[#This Row],[category_id]],VideoCategories[],2,FALSE)</f>
        <v>Howto &amp; Style</v>
      </c>
      <c r="H2556" t="s">
        <v>13956</v>
      </c>
      <c r="I2556">
        <v>347257</v>
      </c>
      <c r="J2556">
        <v>7430</v>
      </c>
      <c r="K2556">
        <v>398</v>
      </c>
      <c r="L2556">
        <v>992</v>
      </c>
      <c r="M2556" t="b">
        <v>0</v>
      </c>
      <c r="N2556" t="b">
        <v>0</v>
      </c>
      <c r="O2556" t="b">
        <v>0</v>
      </c>
    </row>
    <row r="2557" spans="1:15" x14ac:dyDescent="0.2">
      <c r="A2557" t="s">
        <v>10729</v>
      </c>
      <c r="B2557" s="1">
        <v>43134</v>
      </c>
      <c r="C2557" s="1">
        <v>43129.357581018521</v>
      </c>
      <c r="D2557" t="s">
        <v>10730</v>
      </c>
      <c r="E2557" t="s">
        <v>1959</v>
      </c>
      <c r="F2557">
        <v>25</v>
      </c>
      <c r="G2557" t="str">
        <f>VLOOKUP(YouTubeVideos[[#This Row],[category_id]],VideoCategories[],2,FALSE)</f>
        <v>News &amp; Politics</v>
      </c>
      <c r="H2557" t="s">
        <v>10731</v>
      </c>
      <c r="I2557">
        <v>347611</v>
      </c>
      <c r="J2557">
        <v>1060</v>
      </c>
      <c r="K2557">
        <v>1671</v>
      </c>
      <c r="L2557">
        <v>1045</v>
      </c>
      <c r="M2557" t="b">
        <v>0</v>
      </c>
      <c r="N2557" t="b">
        <v>0</v>
      </c>
      <c r="O2557" t="b">
        <v>0</v>
      </c>
    </row>
    <row r="2558" spans="1:15" x14ac:dyDescent="0.2">
      <c r="A2558" t="s">
        <v>4614</v>
      </c>
      <c r="B2558" s="1">
        <v>43083</v>
      </c>
      <c r="C2558" s="1">
        <v>43076.757534722223</v>
      </c>
      <c r="D2558" t="s">
        <v>4615</v>
      </c>
      <c r="E2558" t="s">
        <v>4616</v>
      </c>
      <c r="F2558">
        <v>20</v>
      </c>
      <c r="G2558" t="str">
        <f>VLOOKUP(YouTubeVideos[[#This Row],[category_id]],VideoCategories[],2,FALSE)</f>
        <v>Gaming</v>
      </c>
      <c r="H2558" t="s">
        <v>4617</v>
      </c>
      <c r="I2558">
        <v>347988</v>
      </c>
      <c r="J2558">
        <v>7699</v>
      </c>
      <c r="K2558">
        <v>2111</v>
      </c>
      <c r="L2558">
        <v>0</v>
      </c>
      <c r="M2558" t="b">
        <v>1</v>
      </c>
      <c r="N2558" t="b">
        <v>0</v>
      </c>
      <c r="O2558" t="b">
        <v>0</v>
      </c>
    </row>
    <row r="2559" spans="1:15" x14ac:dyDescent="0.2">
      <c r="A2559" t="s">
        <v>13308</v>
      </c>
      <c r="B2559" s="1">
        <v>43158</v>
      </c>
      <c r="C2559" s="1">
        <v>43149.729872685188</v>
      </c>
      <c r="D2559" t="s">
        <v>13309</v>
      </c>
      <c r="E2559" t="s">
        <v>264</v>
      </c>
      <c r="F2559">
        <v>23</v>
      </c>
      <c r="G2559" t="str">
        <f>VLOOKUP(YouTubeVideos[[#This Row],[category_id]],VideoCategories[],2,FALSE)</f>
        <v>Comedy</v>
      </c>
      <c r="H2559" t="s">
        <v>13310</v>
      </c>
      <c r="I2559">
        <v>348104</v>
      </c>
      <c r="J2559">
        <v>23899</v>
      </c>
      <c r="K2559">
        <v>486</v>
      </c>
      <c r="L2559">
        <v>1749</v>
      </c>
      <c r="M2559" t="b">
        <v>0</v>
      </c>
      <c r="N2559" t="b">
        <v>0</v>
      </c>
      <c r="O2559" t="b">
        <v>0</v>
      </c>
    </row>
    <row r="2560" spans="1:15" x14ac:dyDescent="0.2">
      <c r="A2560" t="s">
        <v>11861</v>
      </c>
      <c r="B2560" s="1">
        <v>43144</v>
      </c>
      <c r="C2560" s="1">
        <v>43136.769456018519</v>
      </c>
      <c r="D2560" t="s">
        <v>11862</v>
      </c>
      <c r="E2560" t="s">
        <v>58</v>
      </c>
      <c r="F2560">
        <v>10</v>
      </c>
      <c r="G2560" t="str">
        <f>VLOOKUP(YouTubeVideos[[#This Row],[category_id]],VideoCategories[],2,FALSE)</f>
        <v>Music</v>
      </c>
      <c r="H2560" t="s">
        <v>11863</v>
      </c>
      <c r="I2560">
        <v>348192</v>
      </c>
      <c r="J2560">
        <v>10175</v>
      </c>
      <c r="K2560">
        <v>344</v>
      </c>
      <c r="L2560">
        <v>2299</v>
      </c>
      <c r="M2560" t="b">
        <v>0</v>
      </c>
      <c r="N2560" t="b">
        <v>0</v>
      </c>
      <c r="O2560" t="b">
        <v>0</v>
      </c>
    </row>
    <row r="2561" spans="1:15" x14ac:dyDescent="0.2">
      <c r="A2561" t="s">
        <v>8215</v>
      </c>
      <c r="B2561" s="1">
        <v>43116</v>
      </c>
      <c r="C2561" s="1">
        <v>43109.703946759262</v>
      </c>
      <c r="D2561" t="s">
        <v>8216</v>
      </c>
      <c r="E2561" t="s">
        <v>8217</v>
      </c>
      <c r="F2561">
        <v>25</v>
      </c>
      <c r="G2561" t="str">
        <f>VLOOKUP(YouTubeVideos[[#This Row],[category_id]],VideoCategories[],2,FALSE)</f>
        <v>News &amp; Politics</v>
      </c>
      <c r="H2561" t="s">
        <v>8218</v>
      </c>
      <c r="I2561">
        <v>348527</v>
      </c>
      <c r="J2561">
        <v>2407</v>
      </c>
      <c r="K2561">
        <v>236</v>
      </c>
      <c r="L2561">
        <v>1428</v>
      </c>
      <c r="M2561" t="b">
        <v>0</v>
      </c>
      <c r="N2561" t="b">
        <v>0</v>
      </c>
      <c r="O2561" t="b">
        <v>0</v>
      </c>
    </row>
    <row r="2562" spans="1:15" x14ac:dyDescent="0.2">
      <c r="A2562" t="s">
        <v>8279</v>
      </c>
      <c r="B2562" s="1">
        <v>43116</v>
      </c>
      <c r="C2562" s="1">
        <v>43109.875</v>
      </c>
      <c r="D2562" t="s">
        <v>8280</v>
      </c>
      <c r="E2562" t="s">
        <v>8281</v>
      </c>
      <c r="F2562">
        <v>10</v>
      </c>
      <c r="G2562" t="str">
        <f>VLOOKUP(YouTubeVideos[[#This Row],[category_id]],VideoCategories[],2,FALSE)</f>
        <v>Music</v>
      </c>
      <c r="H2562" t="s">
        <v>8282</v>
      </c>
      <c r="I2562">
        <v>348783</v>
      </c>
      <c r="J2562">
        <v>17791</v>
      </c>
      <c r="K2562">
        <v>384</v>
      </c>
      <c r="L2562">
        <v>1151</v>
      </c>
      <c r="M2562" t="b">
        <v>0</v>
      </c>
      <c r="N2562" t="b">
        <v>0</v>
      </c>
      <c r="O2562" t="b">
        <v>0</v>
      </c>
    </row>
    <row r="2563" spans="1:15" x14ac:dyDescent="0.2">
      <c r="A2563" t="s">
        <v>2558</v>
      </c>
      <c r="B2563" s="1">
        <v>43069</v>
      </c>
      <c r="C2563" s="1">
        <v>43061.250011574077</v>
      </c>
      <c r="D2563" t="s">
        <v>2559</v>
      </c>
      <c r="E2563" t="s">
        <v>2560</v>
      </c>
      <c r="F2563">
        <v>1</v>
      </c>
      <c r="G2563" t="str">
        <f>VLOOKUP(YouTubeVideos[[#This Row],[category_id]],VideoCategories[],2,FALSE)</f>
        <v>Film &amp; Animation</v>
      </c>
      <c r="H2563" t="s">
        <v>2561</v>
      </c>
      <c r="I2563">
        <v>349102</v>
      </c>
      <c r="J2563">
        <v>3834</v>
      </c>
      <c r="K2563">
        <v>966</v>
      </c>
      <c r="L2563">
        <v>711</v>
      </c>
      <c r="M2563" t="b">
        <v>0</v>
      </c>
      <c r="N2563" t="b">
        <v>0</v>
      </c>
      <c r="O2563" t="b">
        <v>0</v>
      </c>
    </row>
    <row r="2564" spans="1:15" x14ac:dyDescent="0.2">
      <c r="A2564" t="s">
        <v>8759</v>
      </c>
      <c r="B2564" s="1">
        <v>43119</v>
      </c>
      <c r="C2564" s="1">
        <v>43117.219363425924</v>
      </c>
      <c r="D2564" t="s">
        <v>20177</v>
      </c>
      <c r="E2564" t="s">
        <v>6618</v>
      </c>
      <c r="F2564">
        <v>17</v>
      </c>
      <c r="G2564" t="str">
        <f>VLOOKUP(YouTubeVideos[[#This Row],[category_id]],VideoCategories[],2,FALSE)</f>
        <v>Sports</v>
      </c>
      <c r="H2564" t="s">
        <v>20178</v>
      </c>
      <c r="I2564">
        <v>349326</v>
      </c>
      <c r="J2564">
        <v>11755</v>
      </c>
      <c r="K2564">
        <v>76</v>
      </c>
      <c r="L2564">
        <v>815</v>
      </c>
      <c r="M2564" t="b">
        <v>0</v>
      </c>
      <c r="N2564" t="b">
        <v>0</v>
      </c>
      <c r="O2564" t="b">
        <v>0</v>
      </c>
    </row>
    <row r="2565" spans="1:15" x14ac:dyDescent="0.2">
      <c r="A2565" t="s">
        <v>2794</v>
      </c>
      <c r="B2565" s="1">
        <v>43071</v>
      </c>
      <c r="C2565" s="1">
        <v>43067.553379629629</v>
      </c>
      <c r="D2565" t="s">
        <v>2795</v>
      </c>
      <c r="E2565" t="s">
        <v>337</v>
      </c>
      <c r="F2565">
        <v>1</v>
      </c>
      <c r="G2565" t="str">
        <f>VLOOKUP(YouTubeVideos[[#This Row],[category_id]],VideoCategories[],2,FALSE)</f>
        <v>Film &amp; Animation</v>
      </c>
      <c r="H2565" t="s">
        <v>338</v>
      </c>
      <c r="I2565">
        <v>349743</v>
      </c>
      <c r="J2565">
        <v>38</v>
      </c>
      <c r="K2565">
        <v>2</v>
      </c>
      <c r="L2565">
        <v>3</v>
      </c>
      <c r="M2565" t="b">
        <v>0</v>
      </c>
      <c r="N2565" t="b">
        <v>0</v>
      </c>
      <c r="O2565" t="b">
        <v>0</v>
      </c>
    </row>
    <row r="2566" spans="1:15" x14ac:dyDescent="0.2">
      <c r="A2566" t="s">
        <v>15500</v>
      </c>
      <c r="B2566" s="1">
        <v>43190</v>
      </c>
      <c r="C2566" s="1">
        <v>43174.875</v>
      </c>
      <c r="D2566" t="s">
        <v>15501</v>
      </c>
      <c r="E2566" t="s">
        <v>1779</v>
      </c>
      <c r="F2566">
        <v>10</v>
      </c>
      <c r="G2566" t="str">
        <f>VLOOKUP(YouTubeVideos[[#This Row],[category_id]],VideoCategories[],2,FALSE)</f>
        <v>Music</v>
      </c>
      <c r="H2566" t="s">
        <v>15502</v>
      </c>
      <c r="I2566">
        <v>349965</v>
      </c>
      <c r="J2566">
        <v>7305</v>
      </c>
      <c r="K2566">
        <v>264</v>
      </c>
      <c r="L2566">
        <v>306</v>
      </c>
      <c r="M2566" t="b">
        <v>0</v>
      </c>
      <c r="N2566" t="b">
        <v>0</v>
      </c>
      <c r="O2566" t="b">
        <v>0</v>
      </c>
    </row>
    <row r="2567" spans="1:15" x14ac:dyDescent="0.2">
      <c r="A2567" t="s">
        <v>8027</v>
      </c>
      <c r="B2567" s="1">
        <v>43114</v>
      </c>
      <c r="C2567" s="1">
        <v>43109.400833333333</v>
      </c>
      <c r="D2567" t="s">
        <v>8028</v>
      </c>
      <c r="E2567" t="s">
        <v>1902</v>
      </c>
      <c r="F2567">
        <v>17</v>
      </c>
      <c r="G2567" t="str">
        <f>VLOOKUP(YouTubeVideos[[#This Row],[category_id]],VideoCategories[],2,FALSE)</f>
        <v>Sports</v>
      </c>
      <c r="H2567" t="s">
        <v>8029</v>
      </c>
      <c r="I2567">
        <v>350069</v>
      </c>
      <c r="J2567">
        <v>13360</v>
      </c>
      <c r="K2567">
        <v>98</v>
      </c>
      <c r="L2567">
        <v>488</v>
      </c>
      <c r="M2567" t="b">
        <v>0</v>
      </c>
      <c r="N2567" t="b">
        <v>0</v>
      </c>
      <c r="O2567" t="b">
        <v>0</v>
      </c>
    </row>
    <row r="2568" spans="1:15" x14ac:dyDescent="0.2">
      <c r="A2568" t="s">
        <v>14297</v>
      </c>
      <c r="B2568" s="1">
        <v>43171</v>
      </c>
      <c r="C2568" s="1">
        <v>43161.542094907411</v>
      </c>
      <c r="D2568" t="s">
        <v>14298</v>
      </c>
      <c r="E2568" t="s">
        <v>2420</v>
      </c>
      <c r="F2568">
        <v>22</v>
      </c>
      <c r="G2568" t="str">
        <f>VLOOKUP(YouTubeVideos[[#This Row],[category_id]],VideoCategories[],2,FALSE)</f>
        <v>People &amp; Blogs</v>
      </c>
      <c r="H2568" t="s">
        <v>14299</v>
      </c>
      <c r="I2568">
        <v>350202</v>
      </c>
      <c r="J2568">
        <v>30307</v>
      </c>
      <c r="K2568">
        <v>166</v>
      </c>
      <c r="L2568">
        <v>2786</v>
      </c>
      <c r="M2568" t="b">
        <v>0</v>
      </c>
      <c r="N2568" t="b">
        <v>0</v>
      </c>
      <c r="O2568" t="b">
        <v>0</v>
      </c>
    </row>
    <row r="2569" spans="1:15" x14ac:dyDescent="0.2">
      <c r="A2569" t="s">
        <v>17328</v>
      </c>
      <c r="B2569" s="1">
        <v>43228</v>
      </c>
      <c r="C2569" s="1">
        <v>43217.326319444444</v>
      </c>
      <c r="D2569" t="s">
        <v>17329</v>
      </c>
      <c r="E2569" t="s">
        <v>1316</v>
      </c>
      <c r="F2569">
        <v>22</v>
      </c>
      <c r="G2569" t="str">
        <f>VLOOKUP(YouTubeVideos[[#This Row],[category_id]],VideoCategories[],2,FALSE)</f>
        <v>People &amp; Blogs</v>
      </c>
      <c r="H2569" t="s">
        <v>17330</v>
      </c>
      <c r="I2569">
        <v>350226</v>
      </c>
      <c r="J2569">
        <v>12727</v>
      </c>
      <c r="K2569">
        <v>697</v>
      </c>
      <c r="L2569">
        <v>1477</v>
      </c>
      <c r="M2569" t="b">
        <v>0</v>
      </c>
      <c r="N2569" t="b">
        <v>0</v>
      </c>
      <c r="O2569" t="b">
        <v>0</v>
      </c>
    </row>
    <row r="2570" spans="1:15" x14ac:dyDescent="0.2">
      <c r="A2570" t="s">
        <v>6617</v>
      </c>
      <c r="B2570" s="1">
        <v>43103</v>
      </c>
      <c r="C2570" s="1">
        <v>43092.162187499998</v>
      </c>
      <c r="D2570" t="s">
        <v>20042</v>
      </c>
      <c r="E2570" t="s">
        <v>6618</v>
      </c>
      <c r="F2570">
        <v>24</v>
      </c>
      <c r="G2570" t="str">
        <f>VLOOKUP(YouTubeVideos[[#This Row],[category_id]],VideoCategories[],2,FALSE)</f>
        <v>Entertainment</v>
      </c>
      <c r="H2570" t="s">
        <v>20043</v>
      </c>
      <c r="I2570">
        <v>351519</v>
      </c>
      <c r="J2570">
        <v>5979</v>
      </c>
      <c r="K2570">
        <v>231</v>
      </c>
      <c r="L2570">
        <v>147</v>
      </c>
      <c r="M2570" t="b">
        <v>0</v>
      </c>
      <c r="N2570" t="b">
        <v>0</v>
      </c>
      <c r="O2570" t="b">
        <v>0</v>
      </c>
    </row>
    <row r="2571" spans="1:15" x14ac:dyDescent="0.2">
      <c r="A2571" t="s">
        <v>5135</v>
      </c>
      <c r="B2571" s="1">
        <v>43087</v>
      </c>
      <c r="C2571" s="1">
        <v>43081.255972222221</v>
      </c>
      <c r="D2571" t="s">
        <v>5136</v>
      </c>
      <c r="E2571" t="s">
        <v>539</v>
      </c>
      <c r="F2571">
        <v>28</v>
      </c>
      <c r="G2571" t="str">
        <f>VLOOKUP(YouTubeVideos[[#This Row],[category_id]],VideoCategories[],2,FALSE)</f>
        <v>Science &amp; Technology</v>
      </c>
      <c r="H2571" t="s">
        <v>5137</v>
      </c>
      <c r="I2571">
        <v>351539</v>
      </c>
      <c r="J2571">
        <v>11850</v>
      </c>
      <c r="K2571">
        <v>589</v>
      </c>
      <c r="L2571">
        <v>1007</v>
      </c>
      <c r="M2571" t="b">
        <v>0</v>
      </c>
      <c r="N2571" t="b">
        <v>0</v>
      </c>
      <c r="O2571" t="b">
        <v>0</v>
      </c>
    </row>
    <row r="2572" spans="1:15" x14ac:dyDescent="0.2">
      <c r="A2572" t="s">
        <v>12193</v>
      </c>
      <c r="B2572" s="1">
        <v>43146</v>
      </c>
      <c r="C2572" s="1">
        <v>43137.625023148146</v>
      </c>
      <c r="D2572" t="s">
        <v>12194</v>
      </c>
      <c r="E2572" t="s">
        <v>1238</v>
      </c>
      <c r="F2572">
        <v>24</v>
      </c>
      <c r="G2572" t="str">
        <f>VLOOKUP(YouTubeVideos[[#This Row],[category_id]],VideoCategories[],2,FALSE)</f>
        <v>Entertainment</v>
      </c>
      <c r="H2572" t="s">
        <v>12195</v>
      </c>
      <c r="I2572">
        <v>351717</v>
      </c>
      <c r="J2572">
        <v>3489</v>
      </c>
      <c r="K2572">
        <v>501</v>
      </c>
      <c r="L2572">
        <v>1196</v>
      </c>
      <c r="M2572" t="b">
        <v>0</v>
      </c>
      <c r="N2572" t="b">
        <v>0</v>
      </c>
      <c r="O2572" t="b">
        <v>0</v>
      </c>
    </row>
    <row r="2573" spans="1:15" x14ac:dyDescent="0.2">
      <c r="A2573" t="s">
        <v>14034</v>
      </c>
      <c r="B2573" s="1">
        <v>43166</v>
      </c>
      <c r="C2573" s="1">
        <v>43153.666666666664</v>
      </c>
      <c r="D2573" t="s">
        <v>14035</v>
      </c>
      <c r="E2573" t="s">
        <v>14036</v>
      </c>
      <c r="F2573">
        <v>10</v>
      </c>
      <c r="G2573" t="str">
        <f>VLOOKUP(YouTubeVideos[[#This Row],[category_id]],VideoCategories[],2,FALSE)</f>
        <v>Music</v>
      </c>
      <c r="H2573" t="s">
        <v>14037</v>
      </c>
      <c r="I2573">
        <v>351765</v>
      </c>
      <c r="J2573">
        <v>13453</v>
      </c>
      <c r="K2573">
        <v>160</v>
      </c>
      <c r="L2573">
        <v>444</v>
      </c>
      <c r="M2573" t="b">
        <v>0</v>
      </c>
      <c r="N2573" t="b">
        <v>0</v>
      </c>
      <c r="O2573" t="b">
        <v>0</v>
      </c>
    </row>
    <row r="2574" spans="1:15" x14ac:dyDescent="0.2">
      <c r="A2574" t="s">
        <v>14517</v>
      </c>
      <c r="B2574" s="1">
        <v>43174</v>
      </c>
      <c r="C2574" s="1">
        <v>43161.625023148146</v>
      </c>
      <c r="D2574" t="s">
        <v>14518</v>
      </c>
      <c r="E2574" t="s">
        <v>14519</v>
      </c>
      <c r="F2574">
        <v>27</v>
      </c>
      <c r="G2574" t="str">
        <f>VLOOKUP(YouTubeVideos[[#This Row],[category_id]],VideoCategories[],2,FALSE)</f>
        <v>Education</v>
      </c>
      <c r="H2574" t="s">
        <v>20511</v>
      </c>
      <c r="I2574">
        <v>351991</v>
      </c>
      <c r="J2574">
        <v>29718</v>
      </c>
      <c r="K2574">
        <v>100</v>
      </c>
      <c r="L2574">
        <v>3496</v>
      </c>
      <c r="M2574" t="b">
        <v>0</v>
      </c>
      <c r="N2574" t="b">
        <v>0</v>
      </c>
      <c r="O2574" t="b">
        <v>0</v>
      </c>
    </row>
    <row r="2575" spans="1:15" x14ac:dyDescent="0.2">
      <c r="A2575" t="s">
        <v>16041</v>
      </c>
      <c r="B2575" s="1">
        <v>43197</v>
      </c>
      <c r="C2575" s="1">
        <v>43185.251736111109</v>
      </c>
      <c r="D2575" t="s">
        <v>16042</v>
      </c>
      <c r="E2575" t="s">
        <v>4856</v>
      </c>
      <c r="F2575">
        <v>10</v>
      </c>
      <c r="G2575" t="str">
        <f>VLOOKUP(YouTubeVideos[[#This Row],[category_id]],VideoCategories[],2,FALSE)</f>
        <v>Music</v>
      </c>
      <c r="H2575" t="s">
        <v>16043</v>
      </c>
      <c r="I2575">
        <v>352048</v>
      </c>
      <c r="J2575">
        <v>20981</v>
      </c>
      <c r="K2575">
        <v>300</v>
      </c>
      <c r="L2575">
        <v>2250</v>
      </c>
      <c r="M2575" t="b">
        <v>0</v>
      </c>
      <c r="N2575" t="b">
        <v>0</v>
      </c>
      <c r="O2575" t="b">
        <v>0</v>
      </c>
    </row>
    <row r="2576" spans="1:15" x14ac:dyDescent="0.2">
      <c r="A2576" t="s">
        <v>8413</v>
      </c>
      <c r="B2576" s="1">
        <v>43117</v>
      </c>
      <c r="C2576" s="1">
        <v>43111.875011574077</v>
      </c>
      <c r="D2576" t="s">
        <v>20156</v>
      </c>
      <c r="E2576" t="s">
        <v>8414</v>
      </c>
      <c r="F2576">
        <v>10</v>
      </c>
      <c r="G2576" t="str">
        <f>VLOOKUP(YouTubeVideos[[#This Row],[category_id]],VideoCategories[],2,FALSE)</f>
        <v>Music</v>
      </c>
      <c r="H2576" t="s">
        <v>20157</v>
      </c>
      <c r="I2576">
        <v>352090</v>
      </c>
      <c r="J2576">
        <v>12187</v>
      </c>
      <c r="K2576">
        <v>87</v>
      </c>
      <c r="L2576">
        <v>347</v>
      </c>
      <c r="M2576" t="b">
        <v>0</v>
      </c>
      <c r="N2576" t="b">
        <v>0</v>
      </c>
      <c r="O2576" t="b">
        <v>0</v>
      </c>
    </row>
    <row r="2577" spans="1:15" x14ac:dyDescent="0.2">
      <c r="A2577" t="s">
        <v>15218</v>
      </c>
      <c r="B2577" s="1">
        <v>43186</v>
      </c>
      <c r="C2577" s="1">
        <v>43174.208391203705</v>
      </c>
      <c r="D2577" t="s">
        <v>15219</v>
      </c>
      <c r="E2577" t="s">
        <v>291</v>
      </c>
      <c r="F2577">
        <v>25</v>
      </c>
      <c r="G2577" t="str">
        <f>VLOOKUP(YouTubeVideos[[#This Row],[category_id]],VideoCategories[],2,FALSE)</f>
        <v>News &amp; Politics</v>
      </c>
      <c r="H2577" t="s">
        <v>15220</v>
      </c>
      <c r="I2577">
        <v>352299</v>
      </c>
      <c r="J2577">
        <v>14843</v>
      </c>
      <c r="K2577">
        <v>453</v>
      </c>
      <c r="L2577">
        <v>1583</v>
      </c>
      <c r="M2577" t="b">
        <v>0</v>
      </c>
      <c r="N2577" t="b">
        <v>0</v>
      </c>
      <c r="O2577" t="b">
        <v>0</v>
      </c>
    </row>
    <row r="2578" spans="1:15" x14ac:dyDescent="0.2">
      <c r="A2578" t="s">
        <v>12910</v>
      </c>
      <c r="B2578" s="1">
        <v>43153</v>
      </c>
      <c r="C2578" s="1">
        <v>43145.426666666666</v>
      </c>
      <c r="D2578" t="s">
        <v>20426</v>
      </c>
      <c r="E2578" t="s">
        <v>12911</v>
      </c>
      <c r="F2578">
        <v>10</v>
      </c>
      <c r="G2578" t="str">
        <f>VLOOKUP(YouTubeVideos[[#This Row],[category_id]],VideoCategories[],2,FALSE)</f>
        <v>Music</v>
      </c>
      <c r="H2578" t="s">
        <v>20427</v>
      </c>
      <c r="I2578">
        <v>352319</v>
      </c>
      <c r="J2578">
        <v>0</v>
      </c>
      <c r="K2578">
        <v>0</v>
      </c>
      <c r="L2578">
        <v>1346</v>
      </c>
      <c r="M2578" t="b">
        <v>0</v>
      </c>
      <c r="N2578" t="b">
        <v>1</v>
      </c>
      <c r="O2578" t="b">
        <v>0</v>
      </c>
    </row>
    <row r="2579" spans="1:15" x14ac:dyDescent="0.2">
      <c r="A2579" t="s">
        <v>8083</v>
      </c>
      <c r="B2579" s="1">
        <v>43114</v>
      </c>
      <c r="C2579" s="1">
        <v>43108.438726851855</v>
      </c>
      <c r="D2579" t="s">
        <v>8084</v>
      </c>
      <c r="E2579" t="s">
        <v>3069</v>
      </c>
      <c r="F2579">
        <v>10</v>
      </c>
      <c r="G2579" t="str">
        <f>VLOOKUP(YouTubeVideos[[#This Row],[category_id]],VideoCategories[],2,FALSE)</f>
        <v>Music</v>
      </c>
      <c r="H2579" t="s">
        <v>8085</v>
      </c>
      <c r="I2579">
        <v>352641</v>
      </c>
      <c r="J2579">
        <v>22173</v>
      </c>
      <c r="K2579">
        <v>225</v>
      </c>
      <c r="L2579">
        <v>1895</v>
      </c>
      <c r="M2579" t="b">
        <v>0</v>
      </c>
      <c r="N2579" t="b">
        <v>0</v>
      </c>
      <c r="O2579" t="b">
        <v>0</v>
      </c>
    </row>
    <row r="2580" spans="1:15" x14ac:dyDescent="0.2">
      <c r="A2580" t="s">
        <v>12621</v>
      </c>
      <c r="B2580" s="1">
        <v>43151</v>
      </c>
      <c r="C2580" s="1">
        <v>43142.541678240741</v>
      </c>
      <c r="D2580" t="s">
        <v>20405</v>
      </c>
      <c r="E2580" t="s">
        <v>3783</v>
      </c>
      <c r="F2580">
        <v>22</v>
      </c>
      <c r="G2580" t="str">
        <f>VLOOKUP(YouTubeVideos[[#This Row],[category_id]],VideoCategories[],2,FALSE)</f>
        <v>People &amp; Blogs</v>
      </c>
      <c r="H2580" t="s">
        <v>12622</v>
      </c>
      <c r="I2580">
        <v>352667</v>
      </c>
      <c r="J2580">
        <v>8909</v>
      </c>
      <c r="K2580">
        <v>211</v>
      </c>
      <c r="L2580">
        <v>1013</v>
      </c>
      <c r="M2580" t="b">
        <v>0</v>
      </c>
      <c r="N2580" t="b">
        <v>0</v>
      </c>
      <c r="O2580" t="b">
        <v>0</v>
      </c>
    </row>
    <row r="2581" spans="1:15" x14ac:dyDescent="0.2">
      <c r="A2581" t="s">
        <v>2344</v>
      </c>
      <c r="B2581" s="1">
        <v>43068</v>
      </c>
      <c r="C2581" s="1">
        <v>43060.372395833336</v>
      </c>
      <c r="D2581" t="s">
        <v>19841</v>
      </c>
      <c r="E2581" t="s">
        <v>19728</v>
      </c>
      <c r="F2581">
        <v>26</v>
      </c>
      <c r="G2581" t="str">
        <f>VLOOKUP(YouTubeVideos[[#This Row],[category_id]],VideoCategories[],2,FALSE)</f>
        <v>Howto &amp; Style</v>
      </c>
      <c r="H2581" t="s">
        <v>19842</v>
      </c>
      <c r="I2581">
        <v>352742</v>
      </c>
      <c r="J2581">
        <v>11503</v>
      </c>
      <c r="K2581">
        <v>214</v>
      </c>
      <c r="L2581">
        <v>1161</v>
      </c>
      <c r="M2581" t="b">
        <v>0</v>
      </c>
      <c r="N2581" t="b">
        <v>0</v>
      </c>
      <c r="O2581" t="b">
        <v>0</v>
      </c>
    </row>
    <row r="2582" spans="1:15" x14ac:dyDescent="0.2">
      <c r="A2582" t="s">
        <v>743</v>
      </c>
      <c r="B2582" s="1">
        <v>43056</v>
      </c>
      <c r="C2582" s="1">
        <v>43050.291701388887</v>
      </c>
      <c r="D2582" t="s">
        <v>744</v>
      </c>
      <c r="E2582" t="s">
        <v>745</v>
      </c>
      <c r="F2582">
        <v>22</v>
      </c>
      <c r="G2582" t="str">
        <f>VLOOKUP(YouTubeVideos[[#This Row],[category_id]],VideoCategories[],2,FALSE)</f>
        <v>People &amp; Blogs</v>
      </c>
      <c r="H2582" t="s">
        <v>746</v>
      </c>
      <c r="I2582">
        <v>352770</v>
      </c>
      <c r="J2582">
        <v>4782</v>
      </c>
      <c r="K2582">
        <v>1838</v>
      </c>
      <c r="L2582">
        <v>741</v>
      </c>
      <c r="M2582" t="b">
        <v>0</v>
      </c>
      <c r="N2582" t="b">
        <v>0</v>
      </c>
      <c r="O2582" t="b">
        <v>0</v>
      </c>
    </row>
    <row r="2583" spans="1:15" x14ac:dyDescent="0.2">
      <c r="A2583" t="s">
        <v>7909</v>
      </c>
      <c r="B2583" s="1">
        <v>43113</v>
      </c>
      <c r="C2583" s="1">
        <v>43110.656967592593</v>
      </c>
      <c r="D2583" t="s">
        <v>7910</v>
      </c>
      <c r="E2583" t="s">
        <v>5351</v>
      </c>
      <c r="F2583">
        <v>1</v>
      </c>
      <c r="G2583" t="str">
        <f>VLOOKUP(YouTubeVideos[[#This Row],[category_id]],VideoCategories[],2,FALSE)</f>
        <v>Film &amp; Animation</v>
      </c>
      <c r="H2583" t="s">
        <v>7911</v>
      </c>
      <c r="I2583">
        <v>353484</v>
      </c>
      <c r="J2583">
        <v>24968</v>
      </c>
      <c r="K2583">
        <v>344</v>
      </c>
      <c r="L2583">
        <v>2271</v>
      </c>
      <c r="M2583" t="b">
        <v>0</v>
      </c>
      <c r="N2583" t="b">
        <v>0</v>
      </c>
      <c r="O2583" t="b">
        <v>0</v>
      </c>
    </row>
    <row r="2584" spans="1:15" x14ac:dyDescent="0.2">
      <c r="A2584" t="s">
        <v>8802</v>
      </c>
      <c r="B2584" s="1">
        <v>43119</v>
      </c>
      <c r="C2584" s="1">
        <v>43113.333368055559</v>
      </c>
      <c r="D2584" t="s">
        <v>8803</v>
      </c>
      <c r="E2584" t="s">
        <v>918</v>
      </c>
      <c r="F2584">
        <v>24</v>
      </c>
      <c r="G2584" t="str">
        <f>VLOOKUP(YouTubeVideos[[#This Row],[category_id]],VideoCategories[],2,FALSE)</f>
        <v>Entertainment</v>
      </c>
      <c r="H2584" t="s">
        <v>8804</v>
      </c>
      <c r="I2584">
        <v>354013</v>
      </c>
      <c r="J2584">
        <v>11346</v>
      </c>
      <c r="K2584">
        <v>353</v>
      </c>
      <c r="L2584">
        <v>1858</v>
      </c>
      <c r="M2584" t="b">
        <v>0</v>
      </c>
      <c r="N2584" t="b">
        <v>0</v>
      </c>
      <c r="O2584" t="b">
        <v>0</v>
      </c>
    </row>
    <row r="2585" spans="1:15" x14ac:dyDescent="0.2">
      <c r="A2585" t="s">
        <v>14916</v>
      </c>
      <c r="B2585" s="1">
        <v>43181</v>
      </c>
      <c r="C2585" s="1">
        <v>43177.978344907409</v>
      </c>
      <c r="D2585" t="s">
        <v>14917</v>
      </c>
      <c r="E2585" t="s">
        <v>1226</v>
      </c>
      <c r="F2585">
        <v>17</v>
      </c>
      <c r="G2585" t="str">
        <f>VLOOKUP(YouTubeVideos[[#This Row],[category_id]],VideoCategories[],2,FALSE)</f>
        <v>Sports</v>
      </c>
      <c r="H2585" t="s">
        <v>9607</v>
      </c>
      <c r="I2585">
        <v>354281</v>
      </c>
      <c r="J2585">
        <v>3499</v>
      </c>
      <c r="K2585">
        <v>220</v>
      </c>
      <c r="L2585">
        <v>303</v>
      </c>
      <c r="M2585" t="b">
        <v>0</v>
      </c>
      <c r="N2585" t="b">
        <v>0</v>
      </c>
      <c r="O2585" t="b">
        <v>0</v>
      </c>
    </row>
    <row r="2586" spans="1:15" x14ac:dyDescent="0.2">
      <c r="A2586" t="s">
        <v>18727</v>
      </c>
      <c r="B2586" s="1">
        <v>43255</v>
      </c>
      <c r="C2586" s="1">
        <v>43231.166770833333</v>
      </c>
      <c r="D2586" t="s">
        <v>18728</v>
      </c>
      <c r="E2586" t="s">
        <v>18729</v>
      </c>
      <c r="F2586">
        <v>24</v>
      </c>
      <c r="G2586" t="str">
        <f>VLOOKUP(YouTubeVideos[[#This Row],[category_id]],VideoCategories[],2,FALSE)</f>
        <v>Entertainment</v>
      </c>
      <c r="H2586" t="s">
        <v>18730</v>
      </c>
      <c r="I2586">
        <v>354451</v>
      </c>
      <c r="J2586">
        <v>4639</v>
      </c>
      <c r="K2586">
        <v>474</v>
      </c>
      <c r="L2586">
        <v>0</v>
      </c>
      <c r="M2586" t="b">
        <v>1</v>
      </c>
      <c r="N2586" t="b">
        <v>0</v>
      </c>
      <c r="O2586" t="b">
        <v>0</v>
      </c>
    </row>
    <row r="2587" spans="1:15" x14ac:dyDescent="0.2">
      <c r="A2587" t="s">
        <v>15509</v>
      </c>
      <c r="B2587" s="1">
        <v>43191</v>
      </c>
      <c r="C2587" s="1">
        <v>43186.355462962965</v>
      </c>
      <c r="D2587" t="s">
        <v>15510</v>
      </c>
      <c r="E2587" t="s">
        <v>78</v>
      </c>
      <c r="F2587">
        <v>24</v>
      </c>
      <c r="G2587" t="str">
        <f>VLOOKUP(YouTubeVideos[[#This Row],[category_id]],VideoCategories[],2,FALSE)</f>
        <v>Entertainment</v>
      </c>
      <c r="H2587" t="s">
        <v>15511</v>
      </c>
      <c r="I2587">
        <v>354509</v>
      </c>
      <c r="J2587">
        <v>4088</v>
      </c>
      <c r="K2587">
        <v>221</v>
      </c>
      <c r="L2587">
        <v>373</v>
      </c>
      <c r="M2587" t="b">
        <v>0</v>
      </c>
      <c r="N2587" t="b">
        <v>0</v>
      </c>
      <c r="O2587" t="b">
        <v>0</v>
      </c>
    </row>
    <row r="2588" spans="1:15" x14ac:dyDescent="0.2">
      <c r="A2588" t="s">
        <v>15042</v>
      </c>
      <c r="B2588" s="1">
        <v>43183</v>
      </c>
      <c r="C2588" s="1">
        <v>43174.500231481485</v>
      </c>
      <c r="D2588" t="s">
        <v>15043</v>
      </c>
      <c r="E2588" t="s">
        <v>600</v>
      </c>
      <c r="F2588">
        <v>24</v>
      </c>
      <c r="G2588" t="str">
        <f>VLOOKUP(YouTubeVideos[[#This Row],[category_id]],VideoCategories[],2,FALSE)</f>
        <v>Entertainment</v>
      </c>
      <c r="H2588" t="s">
        <v>15044</v>
      </c>
      <c r="I2588">
        <v>354807</v>
      </c>
      <c r="J2588">
        <v>6326</v>
      </c>
      <c r="K2588">
        <v>158</v>
      </c>
      <c r="L2588">
        <v>326</v>
      </c>
      <c r="M2588" t="b">
        <v>0</v>
      </c>
      <c r="N2588" t="b">
        <v>0</v>
      </c>
      <c r="O2588" t="b">
        <v>0</v>
      </c>
    </row>
    <row r="2589" spans="1:15" x14ac:dyDescent="0.2">
      <c r="A2589" t="s">
        <v>7302</v>
      </c>
      <c r="B2589" s="1">
        <v>43109</v>
      </c>
      <c r="C2589" s="1">
        <v>43107.791631944441</v>
      </c>
      <c r="D2589" t="s">
        <v>7303</v>
      </c>
      <c r="E2589" t="s">
        <v>120</v>
      </c>
      <c r="F2589">
        <v>24</v>
      </c>
      <c r="G2589" t="str">
        <f>VLOOKUP(YouTubeVideos[[#This Row],[category_id]],VideoCategories[],2,FALSE)</f>
        <v>Entertainment</v>
      </c>
      <c r="H2589" t="s">
        <v>7304</v>
      </c>
      <c r="I2589">
        <v>354886</v>
      </c>
      <c r="J2589">
        <v>1002</v>
      </c>
      <c r="K2589">
        <v>315</v>
      </c>
      <c r="L2589">
        <v>112</v>
      </c>
      <c r="M2589" t="b">
        <v>0</v>
      </c>
      <c r="N2589" t="b">
        <v>0</v>
      </c>
      <c r="O2589" t="b">
        <v>0</v>
      </c>
    </row>
    <row r="2590" spans="1:15" x14ac:dyDescent="0.2">
      <c r="A2590" t="s">
        <v>1807</v>
      </c>
      <c r="B2590" s="1">
        <v>43064</v>
      </c>
      <c r="C2590" s="1">
        <v>43056.720069444447</v>
      </c>
      <c r="D2590" t="s">
        <v>1808</v>
      </c>
      <c r="E2590" t="s">
        <v>1809</v>
      </c>
      <c r="F2590">
        <v>23</v>
      </c>
      <c r="G2590" t="str">
        <f>VLOOKUP(YouTubeVideos[[#This Row],[category_id]],VideoCategories[],2,FALSE)</f>
        <v>Comedy</v>
      </c>
      <c r="H2590" t="s">
        <v>1810</v>
      </c>
      <c r="I2590">
        <v>355131</v>
      </c>
      <c r="J2590">
        <v>29282</v>
      </c>
      <c r="K2590">
        <v>494</v>
      </c>
      <c r="L2590">
        <v>2474</v>
      </c>
      <c r="M2590" t="b">
        <v>0</v>
      </c>
      <c r="N2590" t="b">
        <v>0</v>
      </c>
      <c r="O2590" t="b">
        <v>0</v>
      </c>
    </row>
    <row r="2591" spans="1:15" x14ac:dyDescent="0.2">
      <c r="A2591" t="s">
        <v>7005</v>
      </c>
      <c r="B2591" s="1">
        <v>43106</v>
      </c>
      <c r="C2591" s="1">
        <v>43098.208437499998</v>
      </c>
      <c r="D2591" t="s">
        <v>7006</v>
      </c>
      <c r="E2591" t="s">
        <v>402</v>
      </c>
      <c r="F2591">
        <v>15</v>
      </c>
      <c r="G2591" t="str">
        <f>VLOOKUP(YouTubeVideos[[#This Row],[category_id]],VideoCategories[],2,FALSE)</f>
        <v>Pets &amp; Animals</v>
      </c>
      <c r="H2591" t="s">
        <v>20058</v>
      </c>
      <c r="I2591">
        <v>355153</v>
      </c>
      <c r="J2591">
        <v>10936</v>
      </c>
      <c r="K2591">
        <v>434</v>
      </c>
      <c r="L2591">
        <v>441</v>
      </c>
      <c r="M2591" t="b">
        <v>0</v>
      </c>
      <c r="N2591" t="b">
        <v>0</v>
      </c>
      <c r="O2591" t="b">
        <v>0</v>
      </c>
    </row>
    <row r="2592" spans="1:15" x14ac:dyDescent="0.2">
      <c r="A2592" t="s">
        <v>9533</v>
      </c>
      <c r="B2592" s="1">
        <v>43125</v>
      </c>
      <c r="C2592" s="1">
        <v>43119.203414351854</v>
      </c>
      <c r="D2592" t="s">
        <v>9534</v>
      </c>
      <c r="E2592" t="s">
        <v>6618</v>
      </c>
      <c r="F2592">
        <v>17</v>
      </c>
      <c r="G2592" t="str">
        <f>VLOOKUP(YouTubeVideos[[#This Row],[category_id]],VideoCategories[],2,FALSE)</f>
        <v>Sports</v>
      </c>
      <c r="H2592" t="s">
        <v>20219</v>
      </c>
      <c r="I2592">
        <v>355279</v>
      </c>
      <c r="J2592">
        <v>11226</v>
      </c>
      <c r="K2592">
        <v>167</v>
      </c>
      <c r="L2592">
        <v>388</v>
      </c>
      <c r="M2592" t="b">
        <v>0</v>
      </c>
      <c r="N2592" t="b">
        <v>0</v>
      </c>
      <c r="O2592" t="b">
        <v>0</v>
      </c>
    </row>
    <row r="2593" spans="1:15" x14ac:dyDescent="0.2">
      <c r="A2593" t="s">
        <v>4793</v>
      </c>
      <c r="B2593" s="1">
        <v>43085</v>
      </c>
      <c r="C2593" s="1">
        <v>43084.024305555555</v>
      </c>
      <c r="D2593" t="s">
        <v>4794</v>
      </c>
      <c r="E2593" t="s">
        <v>379</v>
      </c>
      <c r="F2593">
        <v>24</v>
      </c>
      <c r="G2593" t="str">
        <f>VLOOKUP(YouTubeVideos[[#This Row],[category_id]],VideoCategories[],2,FALSE)</f>
        <v>Entertainment</v>
      </c>
      <c r="H2593" t="s">
        <v>380</v>
      </c>
      <c r="I2593">
        <v>355917</v>
      </c>
      <c r="J2593">
        <v>7218</v>
      </c>
      <c r="K2593">
        <v>213</v>
      </c>
      <c r="L2593">
        <v>763</v>
      </c>
      <c r="M2593" t="b">
        <v>0</v>
      </c>
      <c r="N2593" t="b">
        <v>0</v>
      </c>
      <c r="O2593" t="b">
        <v>0</v>
      </c>
    </row>
    <row r="2594" spans="1:15" x14ac:dyDescent="0.2">
      <c r="A2594" t="s">
        <v>8700</v>
      </c>
      <c r="B2594" s="1">
        <v>43118</v>
      </c>
      <c r="C2594" s="1">
        <v>43111.51457175926</v>
      </c>
      <c r="D2594" t="s">
        <v>8701</v>
      </c>
      <c r="E2594" t="s">
        <v>8702</v>
      </c>
      <c r="F2594">
        <v>1</v>
      </c>
      <c r="G2594" t="str">
        <f>VLOOKUP(YouTubeVideos[[#This Row],[category_id]],VideoCategories[],2,FALSE)</f>
        <v>Film &amp; Animation</v>
      </c>
      <c r="H2594" t="s">
        <v>8703</v>
      </c>
      <c r="I2594">
        <v>355961</v>
      </c>
      <c r="J2594">
        <v>7034</v>
      </c>
      <c r="K2594">
        <v>879</v>
      </c>
      <c r="L2594">
        <v>1042</v>
      </c>
      <c r="M2594" t="b">
        <v>0</v>
      </c>
      <c r="N2594" t="b">
        <v>0</v>
      </c>
      <c r="O2594" t="b">
        <v>0</v>
      </c>
    </row>
    <row r="2595" spans="1:15" x14ac:dyDescent="0.2">
      <c r="A2595" t="s">
        <v>14295</v>
      </c>
      <c r="B2595" s="1">
        <v>43171</v>
      </c>
      <c r="C2595" s="1">
        <v>43163.2500462963</v>
      </c>
      <c r="D2595" t="s">
        <v>20499</v>
      </c>
      <c r="E2595" t="s">
        <v>918</v>
      </c>
      <c r="F2595">
        <v>24</v>
      </c>
      <c r="G2595" t="str">
        <f>VLOOKUP(YouTubeVideos[[#This Row],[category_id]],VideoCategories[],2,FALSE)</f>
        <v>Entertainment</v>
      </c>
      <c r="H2595" t="s">
        <v>14296</v>
      </c>
      <c r="I2595">
        <v>356012</v>
      </c>
      <c r="J2595">
        <v>9168</v>
      </c>
      <c r="K2595">
        <v>892</v>
      </c>
      <c r="L2595">
        <v>1571</v>
      </c>
      <c r="M2595" t="b">
        <v>0</v>
      </c>
      <c r="N2595" t="b">
        <v>0</v>
      </c>
      <c r="O2595" t="b">
        <v>0</v>
      </c>
    </row>
    <row r="2596" spans="1:15" x14ac:dyDescent="0.2">
      <c r="A2596" t="s">
        <v>16837</v>
      </c>
      <c r="B2596" s="1">
        <v>43216</v>
      </c>
      <c r="C2596" s="1">
        <v>43202.247673611113</v>
      </c>
      <c r="D2596" t="s">
        <v>16838</v>
      </c>
      <c r="E2596" t="s">
        <v>117</v>
      </c>
      <c r="F2596">
        <v>27</v>
      </c>
      <c r="G2596" t="str">
        <f>VLOOKUP(YouTubeVideos[[#This Row],[category_id]],VideoCategories[],2,FALSE)</f>
        <v>Education</v>
      </c>
      <c r="H2596" t="s">
        <v>20645</v>
      </c>
      <c r="I2596">
        <v>356063</v>
      </c>
      <c r="J2596">
        <v>13234</v>
      </c>
      <c r="K2596">
        <v>230</v>
      </c>
      <c r="L2596">
        <v>734</v>
      </c>
      <c r="M2596" t="b">
        <v>0</v>
      </c>
      <c r="N2596" t="b">
        <v>0</v>
      </c>
      <c r="O2596" t="b">
        <v>0</v>
      </c>
    </row>
    <row r="2597" spans="1:15" x14ac:dyDescent="0.2">
      <c r="A2597" t="s">
        <v>13646</v>
      </c>
      <c r="B2597" s="1">
        <v>43161</v>
      </c>
      <c r="C2597" s="1">
        <v>43156.250011574077</v>
      </c>
      <c r="D2597" t="s">
        <v>13647</v>
      </c>
      <c r="E2597" t="s">
        <v>516</v>
      </c>
      <c r="F2597">
        <v>19</v>
      </c>
      <c r="G2597" t="str">
        <f>VLOOKUP(YouTubeVideos[[#This Row],[category_id]],VideoCategories[],2,FALSE)</f>
        <v>Travel &amp; Events</v>
      </c>
      <c r="H2597" t="s">
        <v>13648</v>
      </c>
      <c r="I2597">
        <v>356075</v>
      </c>
      <c r="J2597">
        <v>5627</v>
      </c>
      <c r="K2597">
        <v>184</v>
      </c>
      <c r="L2597">
        <v>361</v>
      </c>
      <c r="M2597" t="b">
        <v>0</v>
      </c>
      <c r="N2597" t="b">
        <v>0</v>
      </c>
      <c r="O2597" t="b">
        <v>0</v>
      </c>
    </row>
    <row r="2598" spans="1:15" x14ac:dyDescent="0.2">
      <c r="A2598" t="s">
        <v>12907</v>
      </c>
      <c r="B2598" s="1">
        <v>43153</v>
      </c>
      <c r="C2598" s="1">
        <v>43144.875011574077</v>
      </c>
      <c r="D2598" t="s">
        <v>12908</v>
      </c>
      <c r="E2598" t="s">
        <v>3450</v>
      </c>
      <c r="F2598">
        <v>10</v>
      </c>
      <c r="G2598" t="str">
        <f>VLOOKUP(YouTubeVideos[[#This Row],[category_id]],VideoCategories[],2,FALSE)</f>
        <v>Music</v>
      </c>
      <c r="H2598" t="s">
        <v>12909</v>
      </c>
      <c r="I2598">
        <v>356113</v>
      </c>
      <c r="J2598">
        <v>30534</v>
      </c>
      <c r="K2598">
        <v>200</v>
      </c>
      <c r="L2598">
        <v>3325</v>
      </c>
      <c r="M2598" t="b">
        <v>0</v>
      </c>
      <c r="N2598" t="b">
        <v>0</v>
      </c>
      <c r="O2598" t="b">
        <v>0</v>
      </c>
    </row>
    <row r="2599" spans="1:15" x14ac:dyDescent="0.2">
      <c r="A2599" t="s">
        <v>4033</v>
      </c>
      <c r="B2599" s="1">
        <v>43080</v>
      </c>
      <c r="C2599" s="1">
        <v>43073.375069444446</v>
      </c>
      <c r="D2599" t="s">
        <v>4034</v>
      </c>
      <c r="E2599" t="s">
        <v>899</v>
      </c>
      <c r="F2599">
        <v>23</v>
      </c>
      <c r="G2599" t="str">
        <f>VLOOKUP(YouTubeVideos[[#This Row],[category_id]],VideoCategories[],2,FALSE)</f>
        <v>Comedy</v>
      </c>
      <c r="H2599" t="s">
        <v>19931</v>
      </c>
      <c r="I2599">
        <v>356481</v>
      </c>
      <c r="J2599">
        <v>13367</v>
      </c>
      <c r="K2599">
        <v>476</v>
      </c>
      <c r="L2599">
        <v>2363</v>
      </c>
      <c r="M2599" t="b">
        <v>0</v>
      </c>
      <c r="N2599" t="b">
        <v>0</v>
      </c>
      <c r="O2599" t="b">
        <v>0</v>
      </c>
    </row>
    <row r="2600" spans="1:15" x14ac:dyDescent="0.2">
      <c r="A2600" t="s">
        <v>1900</v>
      </c>
      <c r="B2600" s="1">
        <v>43065</v>
      </c>
      <c r="C2600" s="1">
        <v>43057.104166666664</v>
      </c>
      <c r="D2600" t="s">
        <v>1901</v>
      </c>
      <c r="E2600" t="s">
        <v>1902</v>
      </c>
      <c r="F2600">
        <v>17</v>
      </c>
      <c r="G2600" t="str">
        <f>VLOOKUP(YouTubeVideos[[#This Row],[category_id]],VideoCategories[],2,FALSE)</f>
        <v>Sports</v>
      </c>
      <c r="H2600" t="s">
        <v>1903</v>
      </c>
      <c r="I2600">
        <v>357054</v>
      </c>
      <c r="J2600">
        <v>11333</v>
      </c>
      <c r="K2600">
        <v>522</v>
      </c>
      <c r="L2600">
        <v>527</v>
      </c>
      <c r="M2600" t="b">
        <v>0</v>
      </c>
      <c r="N2600" t="b">
        <v>0</v>
      </c>
      <c r="O2600" t="b">
        <v>0</v>
      </c>
    </row>
    <row r="2601" spans="1:15" x14ac:dyDescent="0.2">
      <c r="A2601" t="s">
        <v>10438</v>
      </c>
      <c r="B2601" s="1">
        <v>43132</v>
      </c>
      <c r="C2601" s="1">
        <v>43125.875</v>
      </c>
      <c r="D2601" t="s">
        <v>10439</v>
      </c>
      <c r="E2601" t="s">
        <v>10440</v>
      </c>
      <c r="F2601">
        <v>10</v>
      </c>
      <c r="G2601" t="str">
        <f>VLOOKUP(YouTubeVideos[[#This Row],[category_id]],VideoCategories[],2,FALSE)</f>
        <v>Music</v>
      </c>
      <c r="H2601" t="s">
        <v>10441</v>
      </c>
      <c r="I2601">
        <v>357299</v>
      </c>
      <c r="J2601">
        <v>13388</v>
      </c>
      <c r="K2601">
        <v>262</v>
      </c>
      <c r="L2601">
        <v>518</v>
      </c>
      <c r="M2601" t="b">
        <v>0</v>
      </c>
      <c r="N2601" t="b">
        <v>0</v>
      </c>
      <c r="O2601" t="b">
        <v>0</v>
      </c>
    </row>
    <row r="2602" spans="1:15" x14ac:dyDescent="0.2">
      <c r="A2602" t="s">
        <v>12764</v>
      </c>
      <c r="B2602" s="1">
        <v>43152</v>
      </c>
      <c r="C2602" s="1">
        <v>43144.076932870368</v>
      </c>
      <c r="D2602" t="s">
        <v>12765</v>
      </c>
      <c r="E2602" t="s">
        <v>12766</v>
      </c>
      <c r="F2602">
        <v>29</v>
      </c>
      <c r="G2602" t="str">
        <f>VLOOKUP(YouTubeVideos[[#This Row],[category_id]],VideoCategories[],2,FALSE)</f>
        <v>Nonprofits &amp; Activism</v>
      </c>
      <c r="H2602" t="s">
        <v>12767</v>
      </c>
      <c r="I2602">
        <v>357429</v>
      </c>
      <c r="J2602">
        <v>13341</v>
      </c>
      <c r="K2602">
        <v>619</v>
      </c>
      <c r="L2602">
        <v>1984</v>
      </c>
      <c r="M2602" t="b">
        <v>0</v>
      </c>
      <c r="N2602" t="b">
        <v>0</v>
      </c>
      <c r="O2602" t="b">
        <v>0</v>
      </c>
    </row>
    <row r="2603" spans="1:15" x14ac:dyDescent="0.2">
      <c r="A2603" t="s">
        <v>6064</v>
      </c>
      <c r="B2603" s="1">
        <v>43096</v>
      </c>
      <c r="C2603" s="1">
        <v>43087.378761574073</v>
      </c>
      <c r="D2603" t="s">
        <v>6065</v>
      </c>
      <c r="E2603" t="s">
        <v>1809</v>
      </c>
      <c r="F2603">
        <v>23</v>
      </c>
      <c r="G2603" t="str">
        <f>VLOOKUP(YouTubeVideos[[#This Row],[category_id]],VideoCategories[],2,FALSE)</f>
        <v>Comedy</v>
      </c>
      <c r="H2603" t="s">
        <v>6066</v>
      </c>
      <c r="I2603">
        <v>357439</v>
      </c>
      <c r="J2603">
        <v>22088</v>
      </c>
      <c r="K2603">
        <v>826</v>
      </c>
      <c r="L2603">
        <v>1755</v>
      </c>
      <c r="M2603" t="b">
        <v>0</v>
      </c>
      <c r="N2603" t="b">
        <v>0</v>
      </c>
      <c r="O2603" t="b">
        <v>0</v>
      </c>
    </row>
    <row r="2604" spans="1:15" x14ac:dyDescent="0.2">
      <c r="A2604" t="s">
        <v>12472</v>
      </c>
      <c r="B2604" s="1">
        <v>43150</v>
      </c>
      <c r="C2604" s="1">
        <v>43148.829386574071</v>
      </c>
      <c r="D2604" t="s">
        <v>12473</v>
      </c>
      <c r="E2604" t="s">
        <v>1226</v>
      </c>
      <c r="F2604">
        <v>17</v>
      </c>
      <c r="G2604" t="str">
        <f>VLOOKUP(YouTubeVideos[[#This Row],[category_id]],VideoCategories[],2,FALSE)</f>
        <v>Sports</v>
      </c>
      <c r="H2604" t="s">
        <v>12474</v>
      </c>
      <c r="I2604">
        <v>357946</v>
      </c>
      <c r="J2604">
        <v>2378</v>
      </c>
      <c r="K2604">
        <v>343</v>
      </c>
      <c r="L2604">
        <v>492</v>
      </c>
      <c r="M2604" t="b">
        <v>0</v>
      </c>
      <c r="N2604" t="b">
        <v>0</v>
      </c>
      <c r="O2604" t="b">
        <v>0</v>
      </c>
    </row>
    <row r="2605" spans="1:15" x14ac:dyDescent="0.2">
      <c r="A2605" t="s">
        <v>203</v>
      </c>
      <c r="B2605" s="1">
        <v>43053</v>
      </c>
      <c r="C2605" s="1">
        <v>43046.454618055555</v>
      </c>
      <c r="D2605" t="s">
        <v>204</v>
      </c>
      <c r="E2605" t="s">
        <v>205</v>
      </c>
      <c r="F2605">
        <v>22</v>
      </c>
      <c r="G2605" t="str">
        <f>VLOOKUP(YouTubeVideos[[#This Row],[category_id]],VideoCategories[],2,FALSE)</f>
        <v>People &amp; Blogs</v>
      </c>
      <c r="H2605" t="s">
        <v>63</v>
      </c>
      <c r="I2605">
        <v>358597</v>
      </c>
      <c r="J2605">
        <v>1211</v>
      </c>
      <c r="K2605">
        <v>72</v>
      </c>
      <c r="L2605">
        <v>593</v>
      </c>
      <c r="M2605" t="b">
        <v>0</v>
      </c>
      <c r="N2605" t="b">
        <v>0</v>
      </c>
      <c r="O2605" t="b">
        <v>0</v>
      </c>
    </row>
    <row r="2606" spans="1:15" x14ac:dyDescent="0.2">
      <c r="A2606" t="s">
        <v>9423</v>
      </c>
      <c r="B2606" s="1">
        <v>43125</v>
      </c>
      <c r="C2606" s="1">
        <v>43119.583391203705</v>
      </c>
      <c r="D2606" t="s">
        <v>9424</v>
      </c>
      <c r="E2606" t="s">
        <v>9425</v>
      </c>
      <c r="F2606">
        <v>17</v>
      </c>
      <c r="G2606" t="str">
        <f>VLOOKUP(YouTubeVideos[[#This Row],[category_id]],VideoCategories[],2,FALSE)</f>
        <v>Sports</v>
      </c>
      <c r="H2606" t="s">
        <v>9426</v>
      </c>
      <c r="I2606">
        <v>359057</v>
      </c>
      <c r="J2606">
        <v>7478</v>
      </c>
      <c r="K2606">
        <v>103</v>
      </c>
      <c r="L2606">
        <v>732</v>
      </c>
      <c r="M2606" t="b">
        <v>0</v>
      </c>
      <c r="N2606" t="b">
        <v>0</v>
      </c>
      <c r="O2606" t="b">
        <v>0</v>
      </c>
    </row>
    <row r="2607" spans="1:15" x14ac:dyDescent="0.2">
      <c r="A2607" t="s">
        <v>226</v>
      </c>
      <c r="B2607" s="1">
        <v>43053</v>
      </c>
      <c r="C2607" s="1">
        <v>43047.727696759262</v>
      </c>
      <c r="D2607" t="s">
        <v>227</v>
      </c>
      <c r="E2607" t="s">
        <v>228</v>
      </c>
      <c r="F2607">
        <v>23</v>
      </c>
      <c r="G2607" t="str">
        <f>VLOOKUP(YouTubeVideos[[#This Row],[category_id]],VideoCategories[],2,FALSE)</f>
        <v>Comedy</v>
      </c>
      <c r="H2607" t="s">
        <v>229</v>
      </c>
      <c r="I2607">
        <v>359120</v>
      </c>
      <c r="J2607">
        <v>15130</v>
      </c>
      <c r="K2607">
        <v>223</v>
      </c>
      <c r="L2607">
        <v>1143</v>
      </c>
      <c r="M2607" t="b">
        <v>0</v>
      </c>
      <c r="N2607" t="b">
        <v>0</v>
      </c>
      <c r="O2607" t="b">
        <v>0</v>
      </c>
    </row>
    <row r="2608" spans="1:15" x14ac:dyDescent="0.2">
      <c r="A2608" t="s">
        <v>14830</v>
      </c>
      <c r="B2608" s="1">
        <v>43179</v>
      </c>
      <c r="C2608" s="1">
        <v>43165.789837962962</v>
      </c>
      <c r="D2608" t="s">
        <v>14831</v>
      </c>
      <c r="E2608" t="s">
        <v>9247</v>
      </c>
      <c r="F2608">
        <v>26</v>
      </c>
      <c r="G2608" t="str">
        <f>VLOOKUP(YouTubeVideos[[#This Row],[category_id]],VideoCategories[],2,FALSE)</f>
        <v>Howto &amp; Style</v>
      </c>
      <c r="H2608" t="s">
        <v>14832</v>
      </c>
      <c r="I2608">
        <v>359135</v>
      </c>
      <c r="J2608">
        <v>17772</v>
      </c>
      <c r="K2608">
        <v>306</v>
      </c>
      <c r="L2608">
        <v>1539</v>
      </c>
      <c r="M2608" t="b">
        <v>0</v>
      </c>
      <c r="N2608" t="b">
        <v>0</v>
      </c>
      <c r="O2608" t="b">
        <v>0</v>
      </c>
    </row>
    <row r="2609" spans="1:15" x14ac:dyDescent="0.2">
      <c r="A2609" t="s">
        <v>15699</v>
      </c>
      <c r="B2609" s="1">
        <v>43194</v>
      </c>
      <c r="C2609" s="1">
        <v>43180.732430555552</v>
      </c>
      <c r="D2609" t="s">
        <v>15700</v>
      </c>
      <c r="E2609" t="s">
        <v>15701</v>
      </c>
      <c r="F2609">
        <v>27</v>
      </c>
      <c r="G2609" t="str">
        <f>VLOOKUP(YouTubeVideos[[#This Row],[category_id]],VideoCategories[],2,FALSE)</f>
        <v>Education</v>
      </c>
      <c r="H2609" t="s">
        <v>15702</v>
      </c>
      <c r="I2609">
        <v>359141</v>
      </c>
      <c r="J2609">
        <v>8950</v>
      </c>
      <c r="K2609">
        <v>326</v>
      </c>
      <c r="L2609">
        <v>1223</v>
      </c>
      <c r="M2609" t="b">
        <v>0</v>
      </c>
      <c r="N2609" t="b">
        <v>0</v>
      </c>
      <c r="O2609" t="b">
        <v>0</v>
      </c>
    </row>
    <row r="2610" spans="1:15" x14ac:dyDescent="0.2">
      <c r="A2610" t="s">
        <v>16342</v>
      </c>
      <c r="B2610" s="1">
        <v>43208</v>
      </c>
      <c r="C2610" s="1">
        <v>43203.083368055559</v>
      </c>
      <c r="D2610" t="s">
        <v>16343</v>
      </c>
      <c r="E2610" t="s">
        <v>54</v>
      </c>
      <c r="F2610">
        <v>24</v>
      </c>
      <c r="G2610" t="str">
        <f>VLOOKUP(YouTubeVideos[[#This Row],[category_id]],VideoCategories[],2,FALSE)</f>
        <v>Entertainment</v>
      </c>
      <c r="H2610" t="s">
        <v>16344</v>
      </c>
      <c r="I2610">
        <v>359438</v>
      </c>
      <c r="J2610">
        <v>5238</v>
      </c>
      <c r="K2610">
        <v>460</v>
      </c>
      <c r="L2610">
        <v>1028</v>
      </c>
      <c r="M2610" t="b">
        <v>0</v>
      </c>
      <c r="N2610" t="b">
        <v>0</v>
      </c>
      <c r="O2610" t="b">
        <v>0</v>
      </c>
    </row>
    <row r="2611" spans="1:15" x14ac:dyDescent="0.2">
      <c r="A2611" t="s">
        <v>8363</v>
      </c>
      <c r="B2611" s="1">
        <v>43117</v>
      </c>
      <c r="C2611" s="1">
        <v>43112.382708333331</v>
      </c>
      <c r="D2611" t="s">
        <v>8364</v>
      </c>
      <c r="E2611" t="s">
        <v>8365</v>
      </c>
      <c r="F2611">
        <v>25</v>
      </c>
      <c r="G2611" t="str">
        <f>VLOOKUP(YouTubeVideos[[#This Row],[category_id]],VideoCategories[],2,FALSE)</f>
        <v>News &amp; Politics</v>
      </c>
      <c r="H2611" t="s">
        <v>8366</v>
      </c>
      <c r="I2611">
        <v>360158</v>
      </c>
      <c r="J2611">
        <v>3921</v>
      </c>
      <c r="K2611">
        <v>1788</v>
      </c>
      <c r="L2611">
        <v>3806</v>
      </c>
      <c r="M2611" t="b">
        <v>0</v>
      </c>
      <c r="N2611" t="b">
        <v>0</v>
      </c>
      <c r="O2611" t="b">
        <v>0</v>
      </c>
    </row>
    <row r="2612" spans="1:15" x14ac:dyDescent="0.2">
      <c r="A2612" t="s">
        <v>19300</v>
      </c>
      <c r="B2612" s="1">
        <v>43265</v>
      </c>
      <c r="C2612" s="1">
        <v>43256.037175925929</v>
      </c>
      <c r="D2612" t="s">
        <v>19301</v>
      </c>
      <c r="E2612" t="s">
        <v>379</v>
      </c>
      <c r="F2612">
        <v>24</v>
      </c>
      <c r="G2612" t="str">
        <f>VLOOKUP(YouTubeVideos[[#This Row],[category_id]],VideoCategories[],2,FALSE)</f>
        <v>Entertainment</v>
      </c>
      <c r="H2612" t="s">
        <v>19302</v>
      </c>
      <c r="I2612">
        <v>360432</v>
      </c>
      <c r="J2612">
        <v>3899</v>
      </c>
      <c r="K2612">
        <v>231</v>
      </c>
      <c r="L2612">
        <v>436</v>
      </c>
      <c r="M2612" t="b">
        <v>0</v>
      </c>
      <c r="N2612" t="b">
        <v>0</v>
      </c>
      <c r="O2612" t="b">
        <v>0</v>
      </c>
    </row>
    <row r="2613" spans="1:15" x14ac:dyDescent="0.2">
      <c r="A2613" t="s">
        <v>1541</v>
      </c>
      <c r="B2613" s="1">
        <v>43061</v>
      </c>
      <c r="C2613" s="1">
        <v>43055.088402777779</v>
      </c>
      <c r="D2613" t="s">
        <v>19784</v>
      </c>
      <c r="E2613" t="s">
        <v>19785</v>
      </c>
      <c r="F2613">
        <v>10</v>
      </c>
      <c r="G2613" t="str">
        <f>VLOOKUP(YouTubeVideos[[#This Row],[category_id]],VideoCategories[],2,FALSE)</f>
        <v>Music</v>
      </c>
      <c r="H2613" t="s">
        <v>19786</v>
      </c>
      <c r="I2613">
        <v>360539</v>
      </c>
      <c r="J2613">
        <v>16470</v>
      </c>
      <c r="K2613">
        <v>640</v>
      </c>
      <c r="L2613">
        <v>1515</v>
      </c>
      <c r="M2613" t="b">
        <v>0</v>
      </c>
      <c r="N2613" t="b">
        <v>0</v>
      </c>
      <c r="O2613" t="b">
        <v>0</v>
      </c>
    </row>
    <row r="2614" spans="1:15" x14ac:dyDescent="0.2">
      <c r="A2614" t="s">
        <v>9728</v>
      </c>
      <c r="B2614" s="1">
        <v>43127</v>
      </c>
      <c r="C2614" s="1">
        <v>43124.305219907408</v>
      </c>
      <c r="D2614" t="s">
        <v>9729</v>
      </c>
      <c r="E2614" t="s">
        <v>78</v>
      </c>
      <c r="F2614">
        <v>24</v>
      </c>
      <c r="G2614" t="str">
        <f>VLOOKUP(YouTubeVideos[[#This Row],[category_id]],VideoCategories[],2,FALSE)</f>
        <v>Entertainment</v>
      </c>
      <c r="H2614" t="s">
        <v>9730</v>
      </c>
      <c r="I2614">
        <v>360896</v>
      </c>
      <c r="J2614">
        <v>4444</v>
      </c>
      <c r="K2614">
        <v>367</v>
      </c>
      <c r="L2614">
        <v>772</v>
      </c>
      <c r="M2614" t="b">
        <v>0</v>
      </c>
      <c r="N2614" t="b">
        <v>0</v>
      </c>
      <c r="O2614" t="b">
        <v>0</v>
      </c>
    </row>
    <row r="2615" spans="1:15" x14ac:dyDescent="0.2">
      <c r="A2615" t="s">
        <v>12691</v>
      </c>
      <c r="B2615" s="1">
        <v>43152</v>
      </c>
      <c r="C2615" s="1">
        <v>43151.250289351854</v>
      </c>
      <c r="D2615" t="s">
        <v>12692</v>
      </c>
      <c r="E2615" t="s">
        <v>47</v>
      </c>
      <c r="F2615">
        <v>24</v>
      </c>
      <c r="G2615" t="str">
        <f>VLOOKUP(YouTubeVideos[[#This Row],[category_id]],VideoCategories[],2,FALSE)</f>
        <v>Entertainment</v>
      </c>
      <c r="H2615" t="s">
        <v>12693</v>
      </c>
      <c r="I2615">
        <v>361213</v>
      </c>
      <c r="J2615">
        <v>5221</v>
      </c>
      <c r="K2615">
        <v>217</v>
      </c>
      <c r="L2615">
        <v>423</v>
      </c>
      <c r="M2615" t="b">
        <v>0</v>
      </c>
      <c r="N2615" t="b">
        <v>0</v>
      </c>
      <c r="O2615" t="b">
        <v>0</v>
      </c>
    </row>
    <row r="2616" spans="1:15" x14ac:dyDescent="0.2">
      <c r="A2616" t="s">
        <v>10362</v>
      </c>
      <c r="B2616" s="1">
        <v>43132</v>
      </c>
      <c r="C2616" s="1">
        <v>43130.107465277775</v>
      </c>
      <c r="D2616" t="s">
        <v>10363</v>
      </c>
      <c r="E2616" t="s">
        <v>6592</v>
      </c>
      <c r="F2616">
        <v>1</v>
      </c>
      <c r="G2616" t="str">
        <f>VLOOKUP(YouTubeVideos[[#This Row],[category_id]],VideoCategories[],2,FALSE)</f>
        <v>Film &amp; Animation</v>
      </c>
      <c r="H2616" t="s">
        <v>10364</v>
      </c>
      <c r="I2616">
        <v>361432</v>
      </c>
      <c r="J2616">
        <v>2981</v>
      </c>
      <c r="K2616">
        <v>202</v>
      </c>
      <c r="L2616">
        <v>296</v>
      </c>
      <c r="M2616" t="b">
        <v>0</v>
      </c>
      <c r="N2616" t="b">
        <v>0</v>
      </c>
      <c r="O2616" t="b">
        <v>0</v>
      </c>
    </row>
    <row r="2617" spans="1:15" x14ac:dyDescent="0.2">
      <c r="A2617" t="s">
        <v>11540</v>
      </c>
      <c r="B2617" s="1">
        <v>43140</v>
      </c>
      <c r="C2617" s="1">
        <v>43138.166724537034</v>
      </c>
      <c r="D2617" t="s">
        <v>11541</v>
      </c>
      <c r="E2617" t="s">
        <v>463</v>
      </c>
      <c r="F2617">
        <v>23</v>
      </c>
      <c r="G2617" t="str">
        <f>VLOOKUP(YouTubeVideos[[#This Row],[category_id]],VideoCategories[],2,FALSE)</f>
        <v>Comedy</v>
      </c>
      <c r="H2617" t="s">
        <v>11542</v>
      </c>
      <c r="I2617">
        <v>361646</v>
      </c>
      <c r="J2617">
        <v>6514</v>
      </c>
      <c r="K2617">
        <v>162</v>
      </c>
      <c r="L2617">
        <v>251</v>
      </c>
      <c r="M2617" t="b">
        <v>0</v>
      </c>
      <c r="N2617" t="b">
        <v>0</v>
      </c>
      <c r="O2617" t="b">
        <v>0</v>
      </c>
    </row>
    <row r="2618" spans="1:15" x14ac:dyDescent="0.2">
      <c r="A2618" t="s">
        <v>12602</v>
      </c>
      <c r="B2618" s="1">
        <v>43151</v>
      </c>
      <c r="C2618" s="1">
        <v>43143.458333333336</v>
      </c>
      <c r="D2618" t="s">
        <v>12603</v>
      </c>
      <c r="E2618" t="s">
        <v>228</v>
      </c>
      <c r="F2618">
        <v>23</v>
      </c>
      <c r="G2618" t="str">
        <f>VLOOKUP(YouTubeVideos[[#This Row],[category_id]],VideoCategories[],2,FALSE)</f>
        <v>Comedy</v>
      </c>
      <c r="H2618" t="s">
        <v>12604</v>
      </c>
      <c r="I2618">
        <v>361852</v>
      </c>
      <c r="J2618">
        <v>12384</v>
      </c>
      <c r="K2618">
        <v>2617</v>
      </c>
      <c r="L2618">
        <v>1551</v>
      </c>
      <c r="M2618" t="b">
        <v>0</v>
      </c>
      <c r="N2618" t="b">
        <v>0</v>
      </c>
      <c r="O2618" t="b">
        <v>0</v>
      </c>
    </row>
    <row r="2619" spans="1:15" x14ac:dyDescent="0.2">
      <c r="A2619" t="s">
        <v>8242</v>
      </c>
      <c r="B2619" s="1">
        <v>43116</v>
      </c>
      <c r="C2619" s="1">
        <v>43109.937534722223</v>
      </c>
      <c r="D2619" t="s">
        <v>8243</v>
      </c>
      <c r="E2619" t="s">
        <v>35</v>
      </c>
      <c r="F2619">
        <v>24</v>
      </c>
      <c r="G2619" t="str">
        <f>VLOOKUP(YouTubeVideos[[#This Row],[category_id]],VideoCategories[],2,FALSE)</f>
        <v>Entertainment</v>
      </c>
      <c r="H2619" t="s">
        <v>36</v>
      </c>
      <c r="I2619">
        <v>362180</v>
      </c>
      <c r="J2619">
        <v>8226</v>
      </c>
      <c r="K2619">
        <v>280</v>
      </c>
      <c r="L2619">
        <v>462</v>
      </c>
      <c r="M2619" t="b">
        <v>0</v>
      </c>
      <c r="N2619" t="b">
        <v>0</v>
      </c>
      <c r="O2619" t="b">
        <v>0</v>
      </c>
    </row>
    <row r="2620" spans="1:15" x14ac:dyDescent="0.2">
      <c r="A2620" t="s">
        <v>11741</v>
      </c>
      <c r="B2620" s="1">
        <v>43142</v>
      </c>
      <c r="C2620" s="1">
        <v>43136.29179398148</v>
      </c>
      <c r="D2620" t="s">
        <v>11742</v>
      </c>
      <c r="E2620" t="s">
        <v>9525</v>
      </c>
      <c r="F2620">
        <v>10</v>
      </c>
      <c r="G2620" t="str">
        <f>VLOOKUP(YouTubeVideos[[#This Row],[category_id]],VideoCategories[],2,FALSE)</f>
        <v>Music</v>
      </c>
      <c r="H2620" t="s">
        <v>11743</v>
      </c>
      <c r="I2620">
        <v>362275</v>
      </c>
      <c r="J2620">
        <v>23400</v>
      </c>
      <c r="K2620">
        <v>350</v>
      </c>
      <c r="L2620">
        <v>1319</v>
      </c>
      <c r="M2620" t="b">
        <v>0</v>
      </c>
      <c r="N2620" t="b">
        <v>0</v>
      </c>
      <c r="O2620" t="b">
        <v>0</v>
      </c>
    </row>
    <row r="2621" spans="1:15" x14ac:dyDescent="0.2">
      <c r="A2621" t="s">
        <v>6023</v>
      </c>
      <c r="B2621" s="1">
        <v>43096</v>
      </c>
      <c r="C2621" s="1">
        <v>43087.641967592594</v>
      </c>
      <c r="D2621" t="s">
        <v>6024</v>
      </c>
      <c r="E2621" t="s">
        <v>6025</v>
      </c>
      <c r="F2621">
        <v>25</v>
      </c>
      <c r="G2621" t="str">
        <f>VLOOKUP(YouTubeVideos[[#This Row],[category_id]],VideoCategories[],2,FALSE)</f>
        <v>News &amp; Politics</v>
      </c>
      <c r="H2621" t="s">
        <v>6026</v>
      </c>
      <c r="I2621">
        <v>362345</v>
      </c>
      <c r="J2621">
        <v>1456</v>
      </c>
      <c r="K2621">
        <v>596</v>
      </c>
      <c r="L2621">
        <v>0</v>
      </c>
      <c r="M2621" t="b">
        <v>1</v>
      </c>
      <c r="N2621" t="b">
        <v>0</v>
      </c>
      <c r="O2621" t="b">
        <v>0</v>
      </c>
    </row>
    <row r="2622" spans="1:15" x14ac:dyDescent="0.2">
      <c r="A2622" t="s">
        <v>15414</v>
      </c>
      <c r="B2622" s="1">
        <v>43189</v>
      </c>
      <c r="C2622" s="1">
        <v>43181.29173611111</v>
      </c>
      <c r="D2622" t="s">
        <v>15415</v>
      </c>
      <c r="E2622" t="s">
        <v>2318</v>
      </c>
      <c r="F2622">
        <v>24</v>
      </c>
      <c r="G2622" t="str">
        <f>VLOOKUP(YouTubeVideos[[#This Row],[category_id]],VideoCategories[],2,FALSE)</f>
        <v>Entertainment</v>
      </c>
      <c r="H2622" t="s">
        <v>6792</v>
      </c>
      <c r="I2622">
        <v>363488</v>
      </c>
      <c r="J2622">
        <v>20900</v>
      </c>
      <c r="K2622">
        <v>639</v>
      </c>
      <c r="L2622">
        <v>1188</v>
      </c>
      <c r="M2622" t="b">
        <v>0</v>
      </c>
      <c r="N2622" t="b">
        <v>0</v>
      </c>
      <c r="O2622" t="b">
        <v>0</v>
      </c>
    </row>
    <row r="2623" spans="1:15" x14ac:dyDescent="0.2">
      <c r="A2623" t="s">
        <v>4181</v>
      </c>
      <c r="B2623" s="1">
        <v>43081</v>
      </c>
      <c r="C2623" s="1">
        <v>43074.416678240741</v>
      </c>
      <c r="D2623" t="s">
        <v>4182</v>
      </c>
      <c r="E2623" t="s">
        <v>2113</v>
      </c>
      <c r="F2623">
        <v>23</v>
      </c>
      <c r="G2623" t="str">
        <f>VLOOKUP(YouTubeVideos[[#This Row],[category_id]],VideoCategories[],2,FALSE)</f>
        <v>Comedy</v>
      </c>
      <c r="H2623" t="s">
        <v>4183</v>
      </c>
      <c r="I2623">
        <v>363681</v>
      </c>
      <c r="J2623">
        <v>8601</v>
      </c>
      <c r="K2623">
        <v>687</v>
      </c>
      <c r="L2623">
        <v>829</v>
      </c>
      <c r="M2623" t="b">
        <v>0</v>
      </c>
      <c r="N2623" t="b">
        <v>0</v>
      </c>
      <c r="O2623" t="b">
        <v>0</v>
      </c>
    </row>
    <row r="2624" spans="1:15" x14ac:dyDescent="0.2">
      <c r="A2624" t="s">
        <v>16147</v>
      </c>
      <c r="B2624" s="1">
        <v>43204</v>
      </c>
      <c r="C2624" s="1">
        <v>43201.451828703706</v>
      </c>
      <c r="D2624" t="s">
        <v>16148</v>
      </c>
      <c r="E2624" t="s">
        <v>861</v>
      </c>
      <c r="F2624">
        <v>24</v>
      </c>
      <c r="G2624" t="str">
        <f>VLOOKUP(YouTubeVideos[[#This Row],[category_id]],VideoCategories[],2,FALSE)</f>
        <v>Entertainment</v>
      </c>
      <c r="H2624" t="s">
        <v>16149</v>
      </c>
      <c r="I2624">
        <v>363977</v>
      </c>
      <c r="J2624">
        <v>7714</v>
      </c>
      <c r="K2624">
        <v>299</v>
      </c>
      <c r="L2624">
        <v>387</v>
      </c>
      <c r="M2624" t="b">
        <v>0</v>
      </c>
      <c r="N2624" t="b">
        <v>0</v>
      </c>
      <c r="O2624" t="b">
        <v>0</v>
      </c>
    </row>
    <row r="2625" spans="1:15" x14ac:dyDescent="0.2">
      <c r="A2625" t="s">
        <v>14717</v>
      </c>
      <c r="B2625" s="1">
        <v>43178</v>
      </c>
      <c r="C2625" s="1">
        <v>43176.895833333336</v>
      </c>
      <c r="D2625" t="s">
        <v>14718</v>
      </c>
      <c r="E2625" t="s">
        <v>14670</v>
      </c>
      <c r="F2625">
        <v>17</v>
      </c>
      <c r="G2625" t="str">
        <f>VLOOKUP(YouTubeVideos[[#This Row],[category_id]],VideoCategories[],2,FALSE)</f>
        <v>Sports</v>
      </c>
      <c r="H2625" t="s">
        <v>14719</v>
      </c>
      <c r="I2625">
        <v>364182</v>
      </c>
      <c r="J2625">
        <v>3759</v>
      </c>
      <c r="K2625">
        <v>140</v>
      </c>
      <c r="L2625">
        <v>831</v>
      </c>
      <c r="M2625" t="b">
        <v>0</v>
      </c>
      <c r="N2625" t="b">
        <v>0</v>
      </c>
      <c r="O2625" t="b">
        <v>0</v>
      </c>
    </row>
    <row r="2626" spans="1:15" x14ac:dyDescent="0.2">
      <c r="A2626" t="s">
        <v>12234</v>
      </c>
      <c r="B2626" s="1">
        <v>43147</v>
      </c>
      <c r="C2626" s="1">
        <v>43145.108703703707</v>
      </c>
      <c r="D2626" t="s">
        <v>12235</v>
      </c>
      <c r="E2626" t="s">
        <v>1974</v>
      </c>
      <c r="F2626">
        <v>25</v>
      </c>
      <c r="G2626" t="str">
        <f>VLOOKUP(YouTubeVideos[[#This Row],[category_id]],VideoCategories[],2,FALSE)</f>
        <v>News &amp; Politics</v>
      </c>
      <c r="H2626" t="s">
        <v>12236</v>
      </c>
      <c r="I2626">
        <v>364273</v>
      </c>
      <c r="J2626">
        <v>3044</v>
      </c>
      <c r="K2626">
        <v>371</v>
      </c>
      <c r="L2626">
        <v>1059</v>
      </c>
      <c r="M2626" t="b">
        <v>0</v>
      </c>
      <c r="N2626" t="b">
        <v>0</v>
      </c>
      <c r="O2626" t="b">
        <v>0</v>
      </c>
    </row>
    <row r="2627" spans="1:15" x14ac:dyDescent="0.2">
      <c r="A2627" t="s">
        <v>6015</v>
      </c>
      <c r="B2627" s="1">
        <v>43096</v>
      </c>
      <c r="C2627" s="1">
        <v>43089.25</v>
      </c>
      <c r="D2627" t="s">
        <v>6016</v>
      </c>
      <c r="E2627" t="s">
        <v>2590</v>
      </c>
      <c r="F2627">
        <v>24</v>
      </c>
      <c r="G2627" t="str">
        <f>VLOOKUP(YouTubeVideos[[#This Row],[category_id]],VideoCategories[],2,FALSE)</f>
        <v>Entertainment</v>
      </c>
      <c r="H2627" t="s">
        <v>6017</v>
      </c>
      <c r="I2627">
        <v>364741</v>
      </c>
      <c r="J2627">
        <v>26937</v>
      </c>
      <c r="K2627">
        <v>614</v>
      </c>
      <c r="L2627">
        <v>3196</v>
      </c>
      <c r="M2627" t="b">
        <v>0</v>
      </c>
      <c r="N2627" t="b">
        <v>0</v>
      </c>
      <c r="O2627" t="b">
        <v>0</v>
      </c>
    </row>
    <row r="2628" spans="1:15" x14ac:dyDescent="0.2">
      <c r="A2628" t="s">
        <v>2193</v>
      </c>
      <c r="B2628" s="1">
        <v>43067</v>
      </c>
      <c r="C2628" s="1">
        <v>43059.208379629628</v>
      </c>
      <c r="D2628" t="s">
        <v>2194</v>
      </c>
      <c r="E2628" t="s">
        <v>1011</v>
      </c>
      <c r="F2628">
        <v>24</v>
      </c>
      <c r="G2628" t="str">
        <f>VLOOKUP(YouTubeVideos[[#This Row],[category_id]],VideoCategories[],2,FALSE)</f>
        <v>Entertainment</v>
      </c>
      <c r="H2628" t="s">
        <v>2195</v>
      </c>
      <c r="I2628">
        <v>364914</v>
      </c>
      <c r="J2628">
        <v>10007</v>
      </c>
      <c r="K2628">
        <v>187</v>
      </c>
      <c r="L2628">
        <v>1143</v>
      </c>
      <c r="M2628" t="b">
        <v>0</v>
      </c>
      <c r="N2628" t="b">
        <v>0</v>
      </c>
      <c r="O2628" t="b">
        <v>0</v>
      </c>
    </row>
    <row r="2629" spans="1:15" x14ac:dyDescent="0.2">
      <c r="A2629" t="s">
        <v>12946</v>
      </c>
      <c r="B2629" s="1">
        <v>43154</v>
      </c>
      <c r="C2629" s="1">
        <v>43153.024305555555</v>
      </c>
      <c r="D2629" t="s">
        <v>12947</v>
      </c>
      <c r="E2629" t="s">
        <v>379</v>
      </c>
      <c r="F2629">
        <v>24</v>
      </c>
      <c r="G2629" t="str">
        <f>VLOOKUP(YouTubeVideos[[#This Row],[category_id]],VideoCategories[],2,FALSE)</f>
        <v>Entertainment</v>
      </c>
      <c r="H2629" t="s">
        <v>12948</v>
      </c>
      <c r="I2629">
        <v>364971</v>
      </c>
      <c r="J2629">
        <v>5085</v>
      </c>
      <c r="K2629">
        <v>578</v>
      </c>
      <c r="L2629">
        <v>1627</v>
      </c>
      <c r="M2629" t="b">
        <v>0</v>
      </c>
      <c r="N2629" t="b">
        <v>0</v>
      </c>
      <c r="O2629" t="b">
        <v>0</v>
      </c>
    </row>
    <row r="2630" spans="1:15" x14ac:dyDescent="0.2">
      <c r="A2630" t="s">
        <v>18089</v>
      </c>
      <c r="B2630" s="1">
        <v>43240</v>
      </c>
      <c r="C2630" s="1">
        <v>43223.875081018516</v>
      </c>
      <c r="D2630" t="s">
        <v>18090</v>
      </c>
      <c r="E2630" t="s">
        <v>18091</v>
      </c>
      <c r="F2630">
        <v>10</v>
      </c>
      <c r="G2630" t="str">
        <f>VLOOKUP(YouTubeVideos[[#This Row],[category_id]],VideoCategories[],2,FALSE)</f>
        <v>Music</v>
      </c>
      <c r="H2630" t="s">
        <v>18092</v>
      </c>
      <c r="I2630">
        <v>364986</v>
      </c>
      <c r="J2630">
        <v>15436</v>
      </c>
      <c r="K2630">
        <v>230</v>
      </c>
      <c r="L2630">
        <v>772</v>
      </c>
      <c r="M2630" t="b">
        <v>0</v>
      </c>
      <c r="N2630" t="b">
        <v>0</v>
      </c>
      <c r="O2630" t="b">
        <v>0</v>
      </c>
    </row>
    <row r="2631" spans="1:15" x14ac:dyDescent="0.2">
      <c r="A2631" t="s">
        <v>17958</v>
      </c>
      <c r="B2631" s="1">
        <v>43237</v>
      </c>
      <c r="C2631" s="1">
        <v>43233.52144675926</v>
      </c>
      <c r="D2631" t="s">
        <v>17959</v>
      </c>
      <c r="E2631" t="s">
        <v>1974</v>
      </c>
      <c r="F2631">
        <v>25</v>
      </c>
      <c r="G2631" t="str">
        <f>VLOOKUP(YouTubeVideos[[#This Row],[category_id]],VideoCategories[],2,FALSE)</f>
        <v>News &amp; Politics</v>
      </c>
      <c r="H2631" t="s">
        <v>17960</v>
      </c>
      <c r="I2631">
        <v>365394</v>
      </c>
      <c r="J2631">
        <v>1814</v>
      </c>
      <c r="K2631">
        <v>335</v>
      </c>
      <c r="L2631">
        <v>1284</v>
      </c>
      <c r="M2631" t="b">
        <v>0</v>
      </c>
      <c r="N2631" t="b">
        <v>0</v>
      </c>
      <c r="O2631" t="b">
        <v>0</v>
      </c>
    </row>
    <row r="2632" spans="1:15" x14ac:dyDescent="0.2">
      <c r="A2632" t="s">
        <v>12376</v>
      </c>
      <c r="B2632" s="1">
        <v>43149</v>
      </c>
      <c r="C2632" s="1">
        <v>43145.655532407407</v>
      </c>
      <c r="D2632" t="s">
        <v>12377</v>
      </c>
      <c r="E2632" t="s">
        <v>1974</v>
      </c>
      <c r="F2632">
        <v>25</v>
      </c>
      <c r="G2632" t="str">
        <f>VLOOKUP(YouTubeVideos[[#This Row],[category_id]],VideoCategories[],2,FALSE)</f>
        <v>News &amp; Politics</v>
      </c>
      <c r="H2632" t="s">
        <v>12378</v>
      </c>
      <c r="I2632">
        <v>365455</v>
      </c>
      <c r="J2632">
        <v>2663</v>
      </c>
      <c r="K2632">
        <v>1954</v>
      </c>
      <c r="L2632">
        <v>4834</v>
      </c>
      <c r="M2632" t="b">
        <v>0</v>
      </c>
      <c r="N2632" t="b">
        <v>0</v>
      </c>
      <c r="O2632" t="b">
        <v>0</v>
      </c>
    </row>
    <row r="2633" spans="1:15" x14ac:dyDescent="0.2">
      <c r="A2633" t="s">
        <v>18042</v>
      </c>
      <c r="B2633" s="1">
        <v>43240</v>
      </c>
      <c r="C2633" s="1">
        <v>43236.468587962961</v>
      </c>
      <c r="D2633" t="s">
        <v>18043</v>
      </c>
      <c r="E2633" t="s">
        <v>861</v>
      </c>
      <c r="F2633">
        <v>24</v>
      </c>
      <c r="G2633" t="str">
        <f>VLOOKUP(YouTubeVideos[[#This Row],[category_id]],VideoCategories[],2,FALSE)</f>
        <v>Entertainment</v>
      </c>
      <c r="H2633" t="s">
        <v>18044</v>
      </c>
      <c r="I2633">
        <v>365819</v>
      </c>
      <c r="J2633">
        <v>5985</v>
      </c>
      <c r="K2633">
        <v>330</v>
      </c>
      <c r="L2633">
        <v>589</v>
      </c>
      <c r="M2633" t="b">
        <v>0</v>
      </c>
      <c r="N2633" t="b">
        <v>0</v>
      </c>
      <c r="O2633" t="b">
        <v>0</v>
      </c>
    </row>
    <row r="2634" spans="1:15" x14ac:dyDescent="0.2">
      <c r="A2634" t="s">
        <v>824</v>
      </c>
      <c r="B2634" s="1">
        <v>43057</v>
      </c>
      <c r="C2634" s="1">
        <v>43056.208472222221</v>
      </c>
      <c r="D2634" t="s">
        <v>825</v>
      </c>
      <c r="E2634" t="s">
        <v>291</v>
      </c>
      <c r="F2634">
        <v>25</v>
      </c>
      <c r="G2634" t="str">
        <f>VLOOKUP(YouTubeVideos[[#This Row],[category_id]],VideoCategories[],2,FALSE)</f>
        <v>News &amp; Politics</v>
      </c>
      <c r="H2634" t="s">
        <v>826</v>
      </c>
      <c r="I2634">
        <v>366048</v>
      </c>
      <c r="J2634">
        <v>14742</v>
      </c>
      <c r="K2634">
        <v>1308</v>
      </c>
      <c r="L2634">
        <v>1948</v>
      </c>
      <c r="M2634" t="b">
        <v>0</v>
      </c>
      <c r="N2634" t="b">
        <v>0</v>
      </c>
      <c r="O2634" t="b">
        <v>0</v>
      </c>
    </row>
    <row r="2635" spans="1:15" x14ac:dyDescent="0.2">
      <c r="A2635" t="s">
        <v>8325</v>
      </c>
      <c r="B2635" s="1">
        <v>43116</v>
      </c>
      <c r="C2635" s="1">
        <v>43108.96465277778</v>
      </c>
      <c r="D2635" t="s">
        <v>8326</v>
      </c>
      <c r="E2635" t="s">
        <v>8327</v>
      </c>
      <c r="F2635">
        <v>17</v>
      </c>
      <c r="G2635" t="str">
        <f>VLOOKUP(YouTubeVideos[[#This Row],[category_id]],VideoCategories[],2,FALSE)</f>
        <v>Sports</v>
      </c>
      <c r="H2635" t="s">
        <v>8328</v>
      </c>
      <c r="I2635">
        <v>366172</v>
      </c>
      <c r="J2635">
        <v>1880</v>
      </c>
      <c r="K2635">
        <v>267</v>
      </c>
      <c r="L2635">
        <v>933</v>
      </c>
      <c r="M2635" t="b">
        <v>0</v>
      </c>
      <c r="N2635" t="b">
        <v>0</v>
      </c>
      <c r="O2635" t="b">
        <v>0</v>
      </c>
    </row>
    <row r="2636" spans="1:15" x14ac:dyDescent="0.2">
      <c r="A2636" t="s">
        <v>4062</v>
      </c>
      <c r="B2636" s="1">
        <v>43080</v>
      </c>
      <c r="C2636" s="1">
        <v>43073.150358796294</v>
      </c>
      <c r="D2636" t="s">
        <v>19935</v>
      </c>
      <c r="E2636" t="s">
        <v>4063</v>
      </c>
      <c r="F2636">
        <v>24</v>
      </c>
      <c r="G2636" t="str">
        <f>VLOOKUP(YouTubeVideos[[#This Row],[category_id]],VideoCategories[],2,FALSE)</f>
        <v>Entertainment</v>
      </c>
      <c r="H2636" t="s">
        <v>4064</v>
      </c>
      <c r="I2636">
        <v>366408</v>
      </c>
      <c r="J2636">
        <v>8569</v>
      </c>
      <c r="K2636">
        <v>242</v>
      </c>
      <c r="L2636">
        <v>434</v>
      </c>
      <c r="M2636" t="b">
        <v>0</v>
      </c>
      <c r="N2636" t="b">
        <v>0</v>
      </c>
      <c r="O2636" t="b">
        <v>0</v>
      </c>
    </row>
    <row r="2637" spans="1:15" x14ac:dyDescent="0.2">
      <c r="A2637" t="s">
        <v>10840</v>
      </c>
      <c r="B2637" s="1">
        <v>43135</v>
      </c>
      <c r="C2637" s="1">
        <v>43129.651307870372</v>
      </c>
      <c r="D2637" t="s">
        <v>10841</v>
      </c>
      <c r="E2637" t="s">
        <v>7865</v>
      </c>
      <c r="F2637">
        <v>24</v>
      </c>
      <c r="G2637" t="str">
        <f>VLOOKUP(YouTubeVideos[[#This Row],[category_id]],VideoCategories[],2,FALSE)</f>
        <v>Entertainment</v>
      </c>
      <c r="H2637" t="s">
        <v>10842</v>
      </c>
      <c r="I2637">
        <v>366652</v>
      </c>
      <c r="J2637">
        <v>20829</v>
      </c>
      <c r="K2637">
        <v>536</v>
      </c>
      <c r="L2637">
        <v>1584</v>
      </c>
      <c r="M2637" t="b">
        <v>0</v>
      </c>
      <c r="N2637" t="b">
        <v>0</v>
      </c>
      <c r="O2637" t="b">
        <v>0</v>
      </c>
    </row>
    <row r="2638" spans="1:15" x14ac:dyDescent="0.2">
      <c r="A2638" t="s">
        <v>335</v>
      </c>
      <c r="B2638" s="1">
        <v>43054</v>
      </c>
      <c r="C2638" s="1">
        <v>43048.583414351851</v>
      </c>
      <c r="D2638" t="s">
        <v>336</v>
      </c>
      <c r="E2638" t="s">
        <v>337</v>
      </c>
      <c r="F2638">
        <v>1</v>
      </c>
      <c r="G2638" t="str">
        <f>VLOOKUP(YouTubeVideos[[#This Row],[category_id]],VideoCategories[],2,FALSE)</f>
        <v>Film &amp; Animation</v>
      </c>
      <c r="H2638" t="s">
        <v>338</v>
      </c>
      <c r="I2638">
        <v>366814</v>
      </c>
      <c r="J2638">
        <v>4099</v>
      </c>
      <c r="K2638">
        <v>172</v>
      </c>
      <c r="L2638">
        <v>449</v>
      </c>
      <c r="M2638" t="b">
        <v>0</v>
      </c>
      <c r="N2638" t="b">
        <v>0</v>
      </c>
      <c r="O2638" t="b">
        <v>0</v>
      </c>
    </row>
    <row r="2639" spans="1:15" x14ac:dyDescent="0.2">
      <c r="A2639" t="s">
        <v>6888</v>
      </c>
      <c r="B2639" s="1">
        <v>43105</v>
      </c>
      <c r="C2639" s="1">
        <v>43096.541666666664</v>
      </c>
      <c r="D2639" t="s">
        <v>6889</v>
      </c>
      <c r="E2639" t="s">
        <v>2594</v>
      </c>
      <c r="F2639">
        <v>23</v>
      </c>
      <c r="G2639" t="str">
        <f>VLOOKUP(YouTubeVideos[[#This Row],[category_id]],VideoCategories[],2,FALSE)</f>
        <v>Comedy</v>
      </c>
      <c r="H2639" t="s">
        <v>6890</v>
      </c>
      <c r="I2639">
        <v>367012</v>
      </c>
      <c r="J2639">
        <v>26794</v>
      </c>
      <c r="K2639">
        <v>303</v>
      </c>
      <c r="L2639">
        <v>2109</v>
      </c>
      <c r="M2639" t="b">
        <v>0</v>
      </c>
      <c r="N2639" t="b">
        <v>0</v>
      </c>
      <c r="O2639" t="b">
        <v>0</v>
      </c>
    </row>
    <row r="2640" spans="1:15" x14ac:dyDescent="0.2">
      <c r="A2640" t="s">
        <v>15506</v>
      </c>
      <c r="B2640" s="1">
        <v>43191</v>
      </c>
      <c r="C2640" s="1">
        <v>43187.583553240744</v>
      </c>
      <c r="D2640" t="s">
        <v>15507</v>
      </c>
      <c r="E2640" t="s">
        <v>2637</v>
      </c>
      <c r="F2640">
        <v>22</v>
      </c>
      <c r="G2640" t="str">
        <f>VLOOKUP(YouTubeVideos[[#This Row],[category_id]],VideoCategories[],2,FALSE)</f>
        <v>People &amp; Blogs</v>
      </c>
      <c r="H2640" t="s">
        <v>15508</v>
      </c>
      <c r="I2640">
        <v>367974</v>
      </c>
      <c r="J2640">
        <v>6283</v>
      </c>
      <c r="K2640">
        <v>640</v>
      </c>
      <c r="L2640">
        <v>510</v>
      </c>
      <c r="M2640" t="b">
        <v>0</v>
      </c>
      <c r="N2640" t="b">
        <v>0</v>
      </c>
      <c r="O2640" t="b">
        <v>0</v>
      </c>
    </row>
    <row r="2641" spans="1:15" x14ac:dyDescent="0.2">
      <c r="A2641" t="s">
        <v>14475</v>
      </c>
      <c r="B2641" s="1">
        <v>43174</v>
      </c>
      <c r="C2641" s="1">
        <v>43172.125057870369</v>
      </c>
      <c r="D2641" t="s">
        <v>14476</v>
      </c>
      <c r="E2641" t="s">
        <v>39</v>
      </c>
      <c r="F2641">
        <v>23</v>
      </c>
      <c r="G2641" t="str">
        <f>VLOOKUP(YouTubeVideos[[#This Row],[category_id]],VideoCategories[],2,FALSE)</f>
        <v>Comedy</v>
      </c>
      <c r="H2641" t="s">
        <v>14477</v>
      </c>
      <c r="I2641">
        <v>368135</v>
      </c>
      <c r="J2641">
        <v>3306</v>
      </c>
      <c r="K2641">
        <v>115</v>
      </c>
      <c r="L2641">
        <v>393</v>
      </c>
      <c r="M2641" t="b">
        <v>0</v>
      </c>
      <c r="N2641" t="b">
        <v>0</v>
      </c>
      <c r="O2641" t="b">
        <v>0</v>
      </c>
    </row>
    <row r="2642" spans="1:15" x14ac:dyDescent="0.2">
      <c r="A2642" t="s">
        <v>3733</v>
      </c>
      <c r="B2642" s="1">
        <v>43078</v>
      </c>
      <c r="C2642" s="1">
        <v>43076.506157407406</v>
      </c>
      <c r="D2642" t="s">
        <v>3734</v>
      </c>
      <c r="E2642" t="s">
        <v>861</v>
      </c>
      <c r="F2642">
        <v>24</v>
      </c>
      <c r="G2642" t="str">
        <f>VLOOKUP(YouTubeVideos[[#This Row],[category_id]],VideoCategories[],2,FALSE)</f>
        <v>Entertainment</v>
      </c>
      <c r="H2642" t="s">
        <v>19916</v>
      </c>
      <c r="I2642">
        <v>368166</v>
      </c>
      <c r="J2642">
        <v>3175</v>
      </c>
      <c r="K2642">
        <v>2352</v>
      </c>
      <c r="L2642">
        <v>581</v>
      </c>
      <c r="M2642" t="b">
        <v>0</v>
      </c>
      <c r="N2642" t="b">
        <v>0</v>
      </c>
      <c r="O2642" t="b">
        <v>0</v>
      </c>
    </row>
    <row r="2643" spans="1:15" x14ac:dyDescent="0.2">
      <c r="A2643" t="s">
        <v>9328</v>
      </c>
      <c r="B2643" s="1">
        <v>43124</v>
      </c>
      <c r="C2643" s="1">
        <v>43117.498842592591</v>
      </c>
      <c r="D2643" t="s">
        <v>9329</v>
      </c>
      <c r="E2643" t="s">
        <v>9330</v>
      </c>
      <c r="F2643">
        <v>26</v>
      </c>
      <c r="G2643" t="str">
        <f>VLOOKUP(YouTubeVideos[[#This Row],[category_id]],VideoCategories[],2,FALSE)</f>
        <v>Howto &amp; Style</v>
      </c>
      <c r="H2643" t="s">
        <v>9331</v>
      </c>
      <c r="I2643">
        <v>368276</v>
      </c>
      <c r="J2643">
        <v>22148</v>
      </c>
      <c r="K2643">
        <v>683</v>
      </c>
      <c r="L2643">
        <v>2633</v>
      </c>
      <c r="M2643" t="b">
        <v>0</v>
      </c>
      <c r="N2643" t="b">
        <v>0</v>
      </c>
      <c r="O2643" t="b">
        <v>0</v>
      </c>
    </row>
    <row r="2644" spans="1:15" x14ac:dyDescent="0.2">
      <c r="A2644" t="s">
        <v>15631</v>
      </c>
      <c r="B2644" s="1">
        <v>43193</v>
      </c>
      <c r="C2644" s="1">
        <v>43190.724548611113</v>
      </c>
      <c r="D2644" t="s">
        <v>15632</v>
      </c>
      <c r="E2644" t="s">
        <v>14670</v>
      </c>
      <c r="F2644">
        <v>17</v>
      </c>
      <c r="G2644" t="str">
        <f>VLOOKUP(YouTubeVideos[[#This Row],[category_id]],VideoCategories[],2,FALSE)</f>
        <v>Sports</v>
      </c>
      <c r="H2644" t="s">
        <v>15633</v>
      </c>
      <c r="I2644">
        <v>368627</v>
      </c>
      <c r="J2644">
        <v>2021</v>
      </c>
      <c r="K2644">
        <v>538</v>
      </c>
      <c r="L2644">
        <v>654</v>
      </c>
      <c r="M2644" t="b">
        <v>0</v>
      </c>
      <c r="N2644" t="b">
        <v>0</v>
      </c>
      <c r="O2644" t="b">
        <v>0</v>
      </c>
    </row>
    <row r="2645" spans="1:15" x14ac:dyDescent="0.2">
      <c r="A2645" t="s">
        <v>14893</v>
      </c>
      <c r="B2645" s="1">
        <v>43180</v>
      </c>
      <c r="C2645" s="1">
        <v>43168.208379629628</v>
      </c>
      <c r="D2645" t="s">
        <v>20539</v>
      </c>
      <c r="E2645" t="s">
        <v>10495</v>
      </c>
      <c r="F2645">
        <v>15</v>
      </c>
      <c r="G2645" t="str">
        <f>VLOOKUP(YouTubeVideos[[#This Row],[category_id]],VideoCategories[],2,FALSE)</f>
        <v>Pets &amp; Animals</v>
      </c>
      <c r="H2645" t="s">
        <v>20540</v>
      </c>
      <c r="I2645">
        <v>368852</v>
      </c>
      <c r="J2645">
        <v>12958</v>
      </c>
      <c r="K2645">
        <v>232</v>
      </c>
      <c r="L2645">
        <v>1097</v>
      </c>
      <c r="M2645" t="b">
        <v>0</v>
      </c>
      <c r="N2645" t="b">
        <v>0</v>
      </c>
      <c r="O2645" t="b">
        <v>0</v>
      </c>
    </row>
    <row r="2646" spans="1:15" x14ac:dyDescent="0.2">
      <c r="A2646" t="s">
        <v>12916</v>
      </c>
      <c r="B2646" s="1">
        <v>43153</v>
      </c>
      <c r="C2646" s="1">
        <v>43145.416898148149</v>
      </c>
      <c r="D2646" t="s">
        <v>12917</v>
      </c>
      <c r="E2646" t="s">
        <v>1095</v>
      </c>
      <c r="F2646">
        <v>26</v>
      </c>
      <c r="G2646" t="str">
        <f>VLOOKUP(YouTubeVideos[[#This Row],[category_id]],VideoCategories[],2,FALSE)</f>
        <v>Howto &amp; Style</v>
      </c>
      <c r="H2646" t="s">
        <v>12918</v>
      </c>
      <c r="I2646">
        <v>368859</v>
      </c>
      <c r="J2646">
        <v>7315</v>
      </c>
      <c r="K2646">
        <v>209</v>
      </c>
      <c r="L2646">
        <v>183</v>
      </c>
      <c r="M2646" t="b">
        <v>0</v>
      </c>
      <c r="N2646" t="b">
        <v>0</v>
      </c>
      <c r="O2646" t="b">
        <v>0</v>
      </c>
    </row>
    <row r="2647" spans="1:15" x14ac:dyDescent="0.2">
      <c r="A2647" t="s">
        <v>9269</v>
      </c>
      <c r="B2647" s="1">
        <v>43124</v>
      </c>
      <c r="C2647" s="1">
        <v>43122.291689814818</v>
      </c>
      <c r="D2647" t="s">
        <v>9270</v>
      </c>
      <c r="E2647" t="s">
        <v>9039</v>
      </c>
      <c r="F2647">
        <v>24</v>
      </c>
      <c r="G2647" t="str">
        <f>VLOOKUP(YouTubeVideos[[#This Row],[category_id]],VideoCategories[],2,FALSE)</f>
        <v>Entertainment</v>
      </c>
      <c r="H2647" t="s">
        <v>9271</v>
      </c>
      <c r="I2647">
        <v>369007</v>
      </c>
      <c r="J2647">
        <v>3091</v>
      </c>
      <c r="K2647">
        <v>847</v>
      </c>
      <c r="L2647">
        <v>787</v>
      </c>
      <c r="M2647" t="b">
        <v>0</v>
      </c>
      <c r="N2647" t="b">
        <v>0</v>
      </c>
      <c r="O2647" t="b">
        <v>0</v>
      </c>
    </row>
    <row r="2648" spans="1:15" x14ac:dyDescent="0.2">
      <c r="A2648" t="s">
        <v>18408</v>
      </c>
      <c r="B2648" s="1">
        <v>43247</v>
      </c>
      <c r="C2648" s="1">
        <v>43246.458518518521</v>
      </c>
      <c r="D2648" t="s">
        <v>18409</v>
      </c>
      <c r="E2648" t="s">
        <v>2637</v>
      </c>
      <c r="F2648">
        <v>22</v>
      </c>
      <c r="G2648" t="str">
        <f>VLOOKUP(YouTubeVideos[[#This Row],[category_id]],VideoCategories[],2,FALSE)</f>
        <v>People &amp; Blogs</v>
      </c>
      <c r="H2648" t="s">
        <v>18410</v>
      </c>
      <c r="I2648">
        <v>369038</v>
      </c>
      <c r="J2648">
        <v>9034</v>
      </c>
      <c r="K2648">
        <v>744</v>
      </c>
      <c r="L2648">
        <v>1055</v>
      </c>
      <c r="M2648" t="b">
        <v>0</v>
      </c>
      <c r="N2648" t="b">
        <v>0</v>
      </c>
      <c r="O2648" t="b">
        <v>0</v>
      </c>
    </row>
    <row r="2649" spans="1:15" x14ac:dyDescent="0.2">
      <c r="A2649" t="s">
        <v>13672</v>
      </c>
      <c r="B2649" s="1">
        <v>43161</v>
      </c>
      <c r="C2649" s="1">
        <v>43147.432384259257</v>
      </c>
      <c r="D2649" t="s">
        <v>13673</v>
      </c>
      <c r="E2649" t="s">
        <v>3305</v>
      </c>
      <c r="F2649">
        <v>10</v>
      </c>
      <c r="G2649" t="str">
        <f>VLOOKUP(YouTubeVideos[[#This Row],[category_id]],VideoCategories[],2,FALSE)</f>
        <v>Music</v>
      </c>
      <c r="H2649" t="s">
        <v>13674</v>
      </c>
      <c r="I2649">
        <v>369260</v>
      </c>
      <c r="J2649">
        <v>26493</v>
      </c>
      <c r="K2649">
        <v>110</v>
      </c>
      <c r="L2649">
        <v>1179</v>
      </c>
      <c r="M2649" t="b">
        <v>0</v>
      </c>
      <c r="N2649" t="b">
        <v>0</v>
      </c>
      <c r="O2649" t="b">
        <v>0</v>
      </c>
    </row>
    <row r="2650" spans="1:15" x14ac:dyDescent="0.2">
      <c r="A2650" t="s">
        <v>14527</v>
      </c>
      <c r="B2650" s="1">
        <v>43174</v>
      </c>
      <c r="C2650" s="1">
        <v>43160.875115740739</v>
      </c>
      <c r="D2650" t="s">
        <v>14528</v>
      </c>
      <c r="E2650" t="s">
        <v>818</v>
      </c>
      <c r="F2650">
        <v>24</v>
      </c>
      <c r="G2650" t="str">
        <f>VLOOKUP(YouTubeVideos[[#This Row],[category_id]],VideoCategories[],2,FALSE)</f>
        <v>Entertainment</v>
      </c>
      <c r="H2650" t="s">
        <v>14529</v>
      </c>
      <c r="I2650">
        <v>369487</v>
      </c>
      <c r="J2650">
        <v>1770</v>
      </c>
      <c r="K2650">
        <v>357</v>
      </c>
      <c r="L2650">
        <v>160</v>
      </c>
      <c r="M2650" t="b">
        <v>0</v>
      </c>
      <c r="N2650" t="b">
        <v>0</v>
      </c>
      <c r="O2650" t="b">
        <v>0</v>
      </c>
    </row>
    <row r="2651" spans="1:15" x14ac:dyDescent="0.2">
      <c r="A2651" t="s">
        <v>17189</v>
      </c>
      <c r="B2651" s="1">
        <v>43223</v>
      </c>
      <c r="C2651" s="1">
        <v>43211.5</v>
      </c>
      <c r="D2651" t="s">
        <v>17190</v>
      </c>
      <c r="E2651" t="s">
        <v>2776</v>
      </c>
      <c r="F2651">
        <v>22</v>
      </c>
      <c r="G2651" t="str">
        <f>VLOOKUP(YouTubeVideos[[#This Row],[category_id]],VideoCategories[],2,FALSE)</f>
        <v>People &amp; Blogs</v>
      </c>
      <c r="H2651" t="s">
        <v>17191</v>
      </c>
      <c r="I2651">
        <v>369565</v>
      </c>
      <c r="J2651">
        <v>24977</v>
      </c>
      <c r="K2651">
        <v>182</v>
      </c>
      <c r="L2651">
        <v>3109</v>
      </c>
      <c r="M2651" t="b">
        <v>0</v>
      </c>
      <c r="N2651" t="b">
        <v>0</v>
      </c>
      <c r="O2651" t="b">
        <v>0</v>
      </c>
    </row>
    <row r="2652" spans="1:15" x14ac:dyDescent="0.2">
      <c r="A2652" t="s">
        <v>13146</v>
      </c>
      <c r="B2652" s="1">
        <v>43156</v>
      </c>
      <c r="C2652" s="1">
        <v>43147.669768518521</v>
      </c>
      <c r="D2652" t="s">
        <v>13147</v>
      </c>
      <c r="E2652" t="s">
        <v>13148</v>
      </c>
      <c r="F2652">
        <v>22</v>
      </c>
      <c r="G2652" t="str">
        <f>VLOOKUP(YouTubeVideos[[#This Row],[category_id]],VideoCategories[],2,FALSE)</f>
        <v>People &amp; Blogs</v>
      </c>
      <c r="H2652" t="s">
        <v>13149</v>
      </c>
      <c r="I2652">
        <v>370239</v>
      </c>
      <c r="J2652">
        <v>7141</v>
      </c>
      <c r="K2652">
        <v>478</v>
      </c>
      <c r="L2652">
        <v>1280</v>
      </c>
      <c r="M2652" t="b">
        <v>0</v>
      </c>
      <c r="N2652" t="b">
        <v>0</v>
      </c>
      <c r="O2652" t="b">
        <v>0</v>
      </c>
    </row>
    <row r="2653" spans="1:15" x14ac:dyDescent="0.2">
      <c r="A2653" t="s">
        <v>12484</v>
      </c>
      <c r="B2653" s="1">
        <v>43150</v>
      </c>
      <c r="C2653" s="1">
        <v>43143.333379629628</v>
      </c>
      <c r="D2653" t="s">
        <v>12485</v>
      </c>
      <c r="E2653" t="s">
        <v>1050</v>
      </c>
      <c r="F2653">
        <v>27</v>
      </c>
      <c r="G2653" t="str">
        <f>VLOOKUP(YouTubeVideos[[#This Row],[category_id]],VideoCategories[],2,FALSE)</f>
        <v>Education</v>
      </c>
      <c r="H2653" t="s">
        <v>20400</v>
      </c>
      <c r="I2653">
        <v>370450</v>
      </c>
      <c r="J2653">
        <v>11906</v>
      </c>
      <c r="K2653">
        <v>258</v>
      </c>
      <c r="L2653">
        <v>533</v>
      </c>
      <c r="M2653" t="b">
        <v>0</v>
      </c>
      <c r="N2653" t="b">
        <v>0</v>
      </c>
      <c r="O2653" t="b">
        <v>0</v>
      </c>
    </row>
    <row r="2654" spans="1:15" x14ac:dyDescent="0.2">
      <c r="A2654" t="s">
        <v>1134</v>
      </c>
      <c r="B2654" s="1">
        <v>43059</v>
      </c>
      <c r="C2654" s="1">
        <v>43053.544293981482</v>
      </c>
      <c r="D2654" t="s">
        <v>1135</v>
      </c>
      <c r="E2654" t="s">
        <v>1136</v>
      </c>
      <c r="F2654">
        <v>26</v>
      </c>
      <c r="G2654" t="str">
        <f>VLOOKUP(YouTubeVideos[[#This Row],[category_id]],VideoCategories[],2,FALSE)</f>
        <v>Howto &amp; Style</v>
      </c>
      <c r="H2654" t="s">
        <v>1137</v>
      </c>
      <c r="I2654">
        <v>370461</v>
      </c>
      <c r="J2654">
        <v>27945</v>
      </c>
      <c r="K2654">
        <v>588</v>
      </c>
      <c r="L2654">
        <v>2235</v>
      </c>
      <c r="M2654" t="b">
        <v>0</v>
      </c>
      <c r="N2654" t="b">
        <v>0</v>
      </c>
      <c r="O2654" t="b">
        <v>0</v>
      </c>
    </row>
    <row r="2655" spans="1:15" x14ac:dyDescent="0.2">
      <c r="A2655" t="s">
        <v>15326</v>
      </c>
      <c r="B2655" s="1">
        <v>43188</v>
      </c>
      <c r="C2655" s="1">
        <v>43186.065972222219</v>
      </c>
      <c r="D2655" t="s">
        <v>15327</v>
      </c>
      <c r="E2655" t="s">
        <v>35</v>
      </c>
      <c r="F2655">
        <v>24</v>
      </c>
      <c r="G2655" t="str">
        <f>VLOOKUP(YouTubeVideos[[#This Row],[category_id]],VideoCategories[],2,FALSE)</f>
        <v>Entertainment</v>
      </c>
      <c r="H2655" t="s">
        <v>15328</v>
      </c>
      <c r="I2655">
        <v>370464</v>
      </c>
      <c r="J2655">
        <v>5274</v>
      </c>
      <c r="K2655">
        <v>164</v>
      </c>
      <c r="L2655">
        <v>387</v>
      </c>
      <c r="M2655" t="b">
        <v>0</v>
      </c>
      <c r="N2655" t="b">
        <v>0</v>
      </c>
      <c r="O2655" t="b">
        <v>0</v>
      </c>
    </row>
    <row r="2656" spans="1:15" x14ac:dyDescent="0.2">
      <c r="A2656" t="s">
        <v>14177</v>
      </c>
      <c r="B2656" s="1">
        <v>43169</v>
      </c>
      <c r="C2656" s="1">
        <v>43159.362025462964</v>
      </c>
      <c r="D2656" t="s">
        <v>14178</v>
      </c>
      <c r="E2656" t="s">
        <v>3256</v>
      </c>
      <c r="F2656">
        <v>23</v>
      </c>
      <c r="G2656" t="str">
        <f>VLOOKUP(YouTubeVideos[[#This Row],[category_id]],VideoCategories[],2,FALSE)</f>
        <v>Comedy</v>
      </c>
      <c r="H2656" t="s">
        <v>14179</v>
      </c>
      <c r="I2656">
        <v>370481</v>
      </c>
      <c r="J2656">
        <v>28342</v>
      </c>
      <c r="K2656">
        <v>515</v>
      </c>
      <c r="L2656">
        <v>1230</v>
      </c>
      <c r="M2656" t="b">
        <v>0</v>
      </c>
      <c r="N2656" t="b">
        <v>0</v>
      </c>
      <c r="O2656" t="b">
        <v>0</v>
      </c>
    </row>
    <row r="2657" spans="1:15" x14ac:dyDescent="0.2">
      <c r="A2657" t="s">
        <v>8585</v>
      </c>
      <c r="B2657" s="1">
        <v>43118</v>
      </c>
      <c r="C2657" s="1">
        <v>43112.559374999997</v>
      </c>
      <c r="D2657" t="s">
        <v>8586</v>
      </c>
      <c r="E2657" t="s">
        <v>7768</v>
      </c>
      <c r="F2657">
        <v>23</v>
      </c>
      <c r="G2657" t="str">
        <f>VLOOKUP(YouTubeVideos[[#This Row],[category_id]],VideoCategories[],2,FALSE)</f>
        <v>Comedy</v>
      </c>
      <c r="H2657" t="s">
        <v>8587</v>
      </c>
      <c r="I2657">
        <v>371024</v>
      </c>
      <c r="J2657">
        <v>20419</v>
      </c>
      <c r="K2657">
        <v>1108</v>
      </c>
      <c r="L2657">
        <v>1463</v>
      </c>
      <c r="M2657" t="b">
        <v>0</v>
      </c>
      <c r="N2657" t="b">
        <v>0</v>
      </c>
      <c r="O2657" t="b">
        <v>0</v>
      </c>
    </row>
    <row r="2658" spans="1:15" x14ac:dyDescent="0.2">
      <c r="A2658" t="s">
        <v>1374</v>
      </c>
      <c r="B2658" s="1">
        <v>43060</v>
      </c>
      <c r="C2658" s="1">
        <v>43054.463506944441</v>
      </c>
      <c r="D2658" t="s">
        <v>1375</v>
      </c>
      <c r="E2658" t="s">
        <v>1376</v>
      </c>
      <c r="F2658">
        <v>24</v>
      </c>
      <c r="G2658" t="str">
        <f>VLOOKUP(YouTubeVideos[[#This Row],[category_id]],VideoCategories[],2,FALSE)</f>
        <v>Entertainment</v>
      </c>
      <c r="H2658" t="s">
        <v>1377</v>
      </c>
      <c r="I2658">
        <v>371401</v>
      </c>
      <c r="J2658">
        <v>22490</v>
      </c>
      <c r="K2658">
        <v>230</v>
      </c>
      <c r="L2658">
        <v>1137</v>
      </c>
      <c r="M2658" t="b">
        <v>0</v>
      </c>
      <c r="N2658" t="b">
        <v>0</v>
      </c>
      <c r="O2658" t="b">
        <v>0</v>
      </c>
    </row>
    <row r="2659" spans="1:15" x14ac:dyDescent="0.2">
      <c r="A2659" t="s">
        <v>15435</v>
      </c>
      <c r="B2659" s="1">
        <v>43189</v>
      </c>
      <c r="C2659" s="1">
        <v>43174.423483796294</v>
      </c>
      <c r="D2659" t="s">
        <v>15436</v>
      </c>
      <c r="E2659" t="s">
        <v>15437</v>
      </c>
      <c r="F2659">
        <v>26</v>
      </c>
      <c r="G2659" t="str">
        <f>VLOOKUP(YouTubeVideos[[#This Row],[category_id]],VideoCategories[],2,FALSE)</f>
        <v>Howto &amp; Style</v>
      </c>
      <c r="H2659" t="s">
        <v>15438</v>
      </c>
      <c r="I2659">
        <v>371510</v>
      </c>
      <c r="J2659">
        <v>11614</v>
      </c>
      <c r="K2659">
        <v>395</v>
      </c>
      <c r="L2659">
        <v>1002</v>
      </c>
      <c r="M2659" t="b">
        <v>0</v>
      </c>
      <c r="N2659" t="b">
        <v>0</v>
      </c>
      <c r="O2659" t="b">
        <v>0</v>
      </c>
    </row>
    <row r="2660" spans="1:15" x14ac:dyDescent="0.2">
      <c r="A2660" t="s">
        <v>8958</v>
      </c>
      <c r="B2660" s="1">
        <v>43121</v>
      </c>
      <c r="C2660" s="1">
        <v>43114.625173611108</v>
      </c>
      <c r="D2660" t="s">
        <v>8959</v>
      </c>
      <c r="E2660" t="s">
        <v>8960</v>
      </c>
      <c r="F2660">
        <v>24</v>
      </c>
      <c r="G2660" t="str">
        <f>VLOOKUP(YouTubeVideos[[#This Row],[category_id]],VideoCategories[],2,FALSE)</f>
        <v>Entertainment</v>
      </c>
      <c r="H2660" t="s">
        <v>8961</v>
      </c>
      <c r="I2660">
        <v>371531</v>
      </c>
      <c r="J2660">
        <v>11214</v>
      </c>
      <c r="K2660">
        <v>740</v>
      </c>
      <c r="L2660">
        <v>778</v>
      </c>
      <c r="M2660" t="b">
        <v>0</v>
      </c>
      <c r="N2660" t="b">
        <v>0</v>
      </c>
      <c r="O2660" t="b">
        <v>0</v>
      </c>
    </row>
    <row r="2661" spans="1:15" x14ac:dyDescent="0.2">
      <c r="A2661" t="s">
        <v>16665</v>
      </c>
      <c r="B2661" s="1">
        <v>43213</v>
      </c>
      <c r="C2661" s="1">
        <v>43203.291701388887</v>
      </c>
      <c r="D2661" t="s">
        <v>16666</v>
      </c>
      <c r="E2661" t="s">
        <v>1650</v>
      </c>
      <c r="F2661">
        <v>27</v>
      </c>
      <c r="G2661" t="str">
        <f>VLOOKUP(YouTubeVideos[[#This Row],[category_id]],VideoCategories[],2,FALSE)</f>
        <v>Education</v>
      </c>
      <c r="H2661" t="s">
        <v>16667</v>
      </c>
      <c r="I2661">
        <v>371677</v>
      </c>
      <c r="J2661">
        <v>5994</v>
      </c>
      <c r="K2661">
        <v>882</v>
      </c>
      <c r="L2661">
        <v>1014</v>
      </c>
      <c r="M2661" t="b">
        <v>0</v>
      </c>
      <c r="N2661" t="b">
        <v>0</v>
      </c>
      <c r="O2661" t="b">
        <v>0</v>
      </c>
    </row>
    <row r="2662" spans="1:15" x14ac:dyDescent="0.2">
      <c r="A2662" t="s">
        <v>897</v>
      </c>
      <c r="B2662" s="1">
        <v>43057</v>
      </c>
      <c r="C2662" s="1">
        <v>43051.375057870369</v>
      </c>
      <c r="D2662" t="s">
        <v>898</v>
      </c>
      <c r="E2662" t="s">
        <v>899</v>
      </c>
      <c r="F2662">
        <v>23</v>
      </c>
      <c r="G2662" t="str">
        <f>VLOOKUP(YouTubeVideos[[#This Row],[category_id]],VideoCategories[],2,FALSE)</f>
        <v>Comedy</v>
      </c>
      <c r="H2662" t="s">
        <v>900</v>
      </c>
      <c r="I2662">
        <v>371683</v>
      </c>
      <c r="J2662">
        <v>9600</v>
      </c>
      <c r="K2662">
        <v>750</v>
      </c>
      <c r="L2662">
        <v>1282</v>
      </c>
      <c r="M2662" t="b">
        <v>0</v>
      </c>
      <c r="N2662" t="b">
        <v>0</v>
      </c>
      <c r="O2662" t="b">
        <v>0</v>
      </c>
    </row>
    <row r="2663" spans="1:15" x14ac:dyDescent="0.2">
      <c r="A2663" t="s">
        <v>14349</v>
      </c>
      <c r="B2663" s="1">
        <v>43173</v>
      </c>
      <c r="C2663" s="1">
        <v>43163.80201388889</v>
      </c>
      <c r="D2663" t="s">
        <v>14350</v>
      </c>
      <c r="E2663" t="s">
        <v>3133</v>
      </c>
      <c r="F2663">
        <v>24</v>
      </c>
      <c r="G2663" t="str">
        <f>VLOOKUP(YouTubeVideos[[#This Row],[category_id]],VideoCategories[],2,FALSE)</f>
        <v>Entertainment</v>
      </c>
      <c r="H2663" t="s">
        <v>14351</v>
      </c>
      <c r="I2663">
        <v>372037</v>
      </c>
      <c r="J2663">
        <v>2518</v>
      </c>
      <c r="K2663">
        <v>424</v>
      </c>
      <c r="L2663">
        <v>1061</v>
      </c>
      <c r="M2663" t="b">
        <v>0</v>
      </c>
      <c r="N2663" t="b">
        <v>0</v>
      </c>
      <c r="O2663" t="b">
        <v>0</v>
      </c>
    </row>
    <row r="2664" spans="1:15" x14ac:dyDescent="0.2">
      <c r="A2664" t="s">
        <v>16201</v>
      </c>
      <c r="B2664" s="1">
        <v>43205</v>
      </c>
      <c r="C2664" s="1">
        <v>43201.883148148147</v>
      </c>
      <c r="D2664" t="s">
        <v>16202</v>
      </c>
      <c r="E2664" t="s">
        <v>463</v>
      </c>
      <c r="F2664">
        <v>23</v>
      </c>
      <c r="G2664" t="str">
        <f>VLOOKUP(YouTubeVideos[[#This Row],[category_id]],VideoCategories[],2,FALSE)</f>
        <v>Comedy</v>
      </c>
      <c r="H2664" t="s">
        <v>16203</v>
      </c>
      <c r="I2664">
        <v>372228</v>
      </c>
      <c r="J2664">
        <v>10666</v>
      </c>
      <c r="K2664">
        <v>190</v>
      </c>
      <c r="L2664">
        <v>530</v>
      </c>
      <c r="M2664" t="b">
        <v>0</v>
      </c>
      <c r="N2664" t="b">
        <v>0</v>
      </c>
      <c r="O2664" t="b">
        <v>0</v>
      </c>
    </row>
    <row r="2665" spans="1:15" x14ac:dyDescent="0.2">
      <c r="A2665" t="s">
        <v>2605</v>
      </c>
      <c r="B2665" s="1">
        <v>43070</v>
      </c>
      <c r="C2665" s="1">
        <v>43069.024305555555</v>
      </c>
      <c r="D2665" t="s">
        <v>2606</v>
      </c>
      <c r="E2665" t="s">
        <v>379</v>
      </c>
      <c r="F2665">
        <v>24</v>
      </c>
      <c r="G2665" t="str">
        <f>VLOOKUP(YouTubeVideos[[#This Row],[category_id]],VideoCategories[],2,FALSE)</f>
        <v>Entertainment</v>
      </c>
      <c r="H2665" t="s">
        <v>380</v>
      </c>
      <c r="I2665">
        <v>372262</v>
      </c>
      <c r="J2665">
        <v>3332</v>
      </c>
      <c r="K2665">
        <v>286</v>
      </c>
      <c r="L2665">
        <v>355</v>
      </c>
      <c r="M2665" t="b">
        <v>0</v>
      </c>
      <c r="N2665" t="b">
        <v>0</v>
      </c>
      <c r="O2665" t="b">
        <v>0</v>
      </c>
    </row>
    <row r="2666" spans="1:15" x14ac:dyDescent="0.2">
      <c r="A2666" t="s">
        <v>6993</v>
      </c>
      <c r="B2666" s="1">
        <v>43106</v>
      </c>
      <c r="C2666" s="1">
        <v>43098.137743055559</v>
      </c>
      <c r="D2666" t="s">
        <v>6994</v>
      </c>
      <c r="E2666" t="s">
        <v>6995</v>
      </c>
      <c r="F2666">
        <v>22</v>
      </c>
      <c r="G2666" t="str">
        <f>VLOOKUP(YouTubeVideos[[#This Row],[category_id]],VideoCategories[],2,FALSE)</f>
        <v>People &amp; Blogs</v>
      </c>
      <c r="H2666" t="s">
        <v>6996</v>
      </c>
      <c r="I2666">
        <v>372465</v>
      </c>
      <c r="J2666">
        <v>8738</v>
      </c>
      <c r="K2666">
        <v>183</v>
      </c>
      <c r="L2666">
        <v>741</v>
      </c>
      <c r="M2666" t="b">
        <v>0</v>
      </c>
      <c r="N2666" t="b">
        <v>0</v>
      </c>
      <c r="O2666" t="b">
        <v>0</v>
      </c>
    </row>
    <row r="2667" spans="1:15" x14ac:dyDescent="0.2">
      <c r="A2667" t="s">
        <v>1818</v>
      </c>
      <c r="B2667" s="1">
        <v>43064</v>
      </c>
      <c r="C2667" s="1">
        <v>43056.1875</v>
      </c>
      <c r="D2667" t="s">
        <v>1819</v>
      </c>
      <c r="E2667" t="s">
        <v>1820</v>
      </c>
      <c r="F2667">
        <v>26</v>
      </c>
      <c r="G2667" t="str">
        <f>VLOOKUP(YouTubeVideos[[#This Row],[category_id]],VideoCategories[],2,FALSE)</f>
        <v>Howto &amp; Style</v>
      </c>
      <c r="H2667" t="s">
        <v>1821</v>
      </c>
      <c r="I2667">
        <v>372823</v>
      </c>
      <c r="J2667">
        <v>6433</v>
      </c>
      <c r="K2667">
        <v>766</v>
      </c>
      <c r="L2667">
        <v>534</v>
      </c>
      <c r="M2667" t="b">
        <v>0</v>
      </c>
      <c r="N2667" t="b">
        <v>0</v>
      </c>
      <c r="O2667" t="b">
        <v>0</v>
      </c>
    </row>
    <row r="2668" spans="1:15" x14ac:dyDescent="0.2">
      <c r="A2668" t="s">
        <v>11618</v>
      </c>
      <c r="B2668" s="1">
        <v>43140</v>
      </c>
      <c r="C2668" s="1">
        <v>43133.775671296295</v>
      </c>
      <c r="D2668" t="s">
        <v>11619</v>
      </c>
      <c r="E2668" t="s">
        <v>4785</v>
      </c>
      <c r="F2668">
        <v>26</v>
      </c>
      <c r="G2668" t="str">
        <f>VLOOKUP(YouTubeVideos[[#This Row],[category_id]],VideoCategories[],2,FALSE)</f>
        <v>Howto &amp; Style</v>
      </c>
      <c r="H2668" t="s">
        <v>11620</v>
      </c>
      <c r="I2668">
        <v>372894</v>
      </c>
      <c r="J2668">
        <v>39649</v>
      </c>
      <c r="K2668">
        <v>208</v>
      </c>
      <c r="L2668">
        <v>4369</v>
      </c>
      <c r="M2668" t="b">
        <v>0</v>
      </c>
      <c r="N2668" t="b">
        <v>0</v>
      </c>
      <c r="O2668" t="b">
        <v>0</v>
      </c>
    </row>
    <row r="2669" spans="1:15" x14ac:dyDescent="0.2">
      <c r="A2669" t="s">
        <v>1546</v>
      </c>
      <c r="B2669" s="1">
        <v>43061</v>
      </c>
      <c r="C2669" s="1">
        <v>43054.625011574077</v>
      </c>
      <c r="D2669" t="s">
        <v>1547</v>
      </c>
      <c r="E2669" t="s">
        <v>918</v>
      </c>
      <c r="F2669">
        <v>24</v>
      </c>
      <c r="G2669" t="str">
        <f>VLOOKUP(YouTubeVideos[[#This Row],[category_id]],VideoCategories[],2,FALSE)</f>
        <v>Entertainment</v>
      </c>
      <c r="H2669" t="s">
        <v>1548</v>
      </c>
      <c r="I2669">
        <v>373105</v>
      </c>
      <c r="J2669">
        <v>11555</v>
      </c>
      <c r="K2669">
        <v>264</v>
      </c>
      <c r="L2669">
        <v>1097</v>
      </c>
      <c r="M2669" t="b">
        <v>0</v>
      </c>
      <c r="N2669" t="b">
        <v>0</v>
      </c>
      <c r="O2669" t="b">
        <v>0</v>
      </c>
    </row>
    <row r="2670" spans="1:15" x14ac:dyDescent="0.2">
      <c r="A2670" t="s">
        <v>17180</v>
      </c>
      <c r="B2670" s="1">
        <v>43223</v>
      </c>
      <c r="C2670" s="1">
        <v>43213.216365740744</v>
      </c>
      <c r="D2670" t="s">
        <v>17181</v>
      </c>
      <c r="E2670" t="s">
        <v>291</v>
      </c>
      <c r="F2670">
        <v>25</v>
      </c>
      <c r="G2670" t="str">
        <f>VLOOKUP(YouTubeVideos[[#This Row],[category_id]],VideoCategories[],2,FALSE)</f>
        <v>News &amp; Politics</v>
      </c>
      <c r="H2670" t="s">
        <v>17182</v>
      </c>
      <c r="I2670">
        <v>373184</v>
      </c>
      <c r="J2670">
        <v>8670</v>
      </c>
      <c r="K2670">
        <v>334</v>
      </c>
      <c r="L2670">
        <v>880</v>
      </c>
      <c r="M2670" t="b">
        <v>0</v>
      </c>
      <c r="N2670" t="b">
        <v>0</v>
      </c>
      <c r="O2670" t="b">
        <v>0</v>
      </c>
    </row>
    <row r="2671" spans="1:15" x14ac:dyDescent="0.2">
      <c r="A2671" t="s">
        <v>5022</v>
      </c>
      <c r="B2671" s="1">
        <v>43087</v>
      </c>
      <c r="C2671" s="1">
        <v>43083.333460648151</v>
      </c>
      <c r="D2671" t="s">
        <v>5023</v>
      </c>
      <c r="E2671" t="s">
        <v>2637</v>
      </c>
      <c r="F2671">
        <v>24</v>
      </c>
      <c r="G2671" t="str">
        <f>VLOOKUP(YouTubeVideos[[#This Row],[category_id]],VideoCategories[],2,FALSE)</f>
        <v>Entertainment</v>
      </c>
      <c r="H2671" t="s">
        <v>5024</v>
      </c>
      <c r="I2671">
        <v>373253</v>
      </c>
      <c r="J2671">
        <v>14688</v>
      </c>
      <c r="K2671">
        <v>117</v>
      </c>
      <c r="L2671">
        <v>455</v>
      </c>
      <c r="M2671" t="b">
        <v>0</v>
      </c>
      <c r="N2671" t="b">
        <v>0</v>
      </c>
      <c r="O2671" t="b">
        <v>0</v>
      </c>
    </row>
    <row r="2672" spans="1:15" x14ac:dyDescent="0.2">
      <c r="A2672" t="s">
        <v>9322</v>
      </c>
      <c r="B2672" s="1">
        <v>43124</v>
      </c>
      <c r="C2672" s="1">
        <v>43117.60659722222</v>
      </c>
      <c r="D2672" t="s">
        <v>9323</v>
      </c>
      <c r="E2672" t="s">
        <v>8088</v>
      </c>
      <c r="F2672">
        <v>28</v>
      </c>
      <c r="G2672" t="str">
        <f>VLOOKUP(YouTubeVideos[[#This Row],[category_id]],VideoCategories[],2,FALSE)</f>
        <v>Science &amp; Technology</v>
      </c>
      <c r="H2672" t="s">
        <v>9324</v>
      </c>
      <c r="I2672">
        <v>373332</v>
      </c>
      <c r="J2672">
        <v>13613</v>
      </c>
      <c r="K2672">
        <v>824</v>
      </c>
      <c r="L2672">
        <v>1508</v>
      </c>
      <c r="M2672" t="b">
        <v>0</v>
      </c>
      <c r="N2672" t="b">
        <v>0</v>
      </c>
      <c r="O2672" t="b">
        <v>0</v>
      </c>
    </row>
    <row r="2673" spans="1:15" x14ac:dyDescent="0.2">
      <c r="A2673" t="s">
        <v>3289</v>
      </c>
      <c r="B2673" s="1">
        <v>43075</v>
      </c>
      <c r="C2673" s="1">
        <v>43068.646053240744</v>
      </c>
      <c r="D2673" t="s">
        <v>3290</v>
      </c>
      <c r="E2673" t="s">
        <v>2452</v>
      </c>
      <c r="F2673">
        <v>24</v>
      </c>
      <c r="G2673" t="str">
        <f>VLOOKUP(YouTubeVideos[[#This Row],[category_id]],VideoCategories[],2,FALSE)</f>
        <v>Entertainment</v>
      </c>
      <c r="H2673" t="s">
        <v>3291</v>
      </c>
      <c r="I2673">
        <v>373594</v>
      </c>
      <c r="J2673">
        <v>3333</v>
      </c>
      <c r="K2673">
        <v>168</v>
      </c>
      <c r="L2673">
        <v>592</v>
      </c>
      <c r="M2673" t="b">
        <v>0</v>
      </c>
      <c r="N2673" t="b">
        <v>0</v>
      </c>
      <c r="O2673" t="b">
        <v>0</v>
      </c>
    </row>
    <row r="2674" spans="1:15" x14ac:dyDescent="0.2">
      <c r="A2674" t="s">
        <v>3551</v>
      </c>
      <c r="B2674" s="1">
        <v>43076</v>
      </c>
      <c r="C2674" s="1">
        <v>43069.416666666664</v>
      </c>
      <c r="D2674" t="s">
        <v>3552</v>
      </c>
      <c r="E2674" t="s">
        <v>3553</v>
      </c>
      <c r="F2674">
        <v>24</v>
      </c>
      <c r="G2674" t="str">
        <f>VLOOKUP(YouTubeVideos[[#This Row],[category_id]],VideoCategories[],2,FALSE)</f>
        <v>Entertainment</v>
      </c>
      <c r="H2674" t="s">
        <v>3554</v>
      </c>
      <c r="I2674">
        <v>374012</v>
      </c>
      <c r="J2674">
        <v>17784</v>
      </c>
      <c r="K2674">
        <v>480</v>
      </c>
      <c r="L2674">
        <v>787</v>
      </c>
      <c r="M2674" t="b">
        <v>0</v>
      </c>
      <c r="N2674" t="b">
        <v>0</v>
      </c>
      <c r="O2674" t="b">
        <v>0</v>
      </c>
    </row>
    <row r="2675" spans="1:15" x14ac:dyDescent="0.2">
      <c r="A2675" t="s">
        <v>11052</v>
      </c>
      <c r="B2675" s="1">
        <v>43136</v>
      </c>
      <c r="C2675" s="1">
        <v>43131.605231481481</v>
      </c>
      <c r="D2675" t="s">
        <v>11053</v>
      </c>
      <c r="E2675" t="s">
        <v>3382</v>
      </c>
      <c r="F2675">
        <v>25</v>
      </c>
      <c r="G2675" t="str">
        <f>VLOOKUP(YouTubeVideos[[#This Row],[category_id]],VideoCategories[],2,FALSE)</f>
        <v>News &amp; Politics</v>
      </c>
      <c r="H2675" t="s">
        <v>11054</v>
      </c>
      <c r="I2675">
        <v>374226</v>
      </c>
      <c r="J2675">
        <v>7155</v>
      </c>
      <c r="K2675">
        <v>233</v>
      </c>
      <c r="L2675">
        <v>1324</v>
      </c>
      <c r="M2675" t="b">
        <v>0</v>
      </c>
      <c r="N2675" t="b">
        <v>0</v>
      </c>
      <c r="O2675" t="b">
        <v>0</v>
      </c>
    </row>
    <row r="2676" spans="1:15" x14ac:dyDescent="0.2">
      <c r="A2676" t="s">
        <v>11284</v>
      </c>
      <c r="B2676" s="1">
        <v>43138</v>
      </c>
      <c r="C2676" s="1">
        <v>43137.229178240741</v>
      </c>
      <c r="D2676" t="s">
        <v>11285</v>
      </c>
      <c r="E2676" t="s">
        <v>956</v>
      </c>
      <c r="F2676">
        <v>28</v>
      </c>
      <c r="G2676" t="str">
        <f>VLOOKUP(YouTubeVideos[[#This Row],[category_id]],VideoCategories[],2,FALSE)</f>
        <v>Science &amp; Technology</v>
      </c>
      <c r="H2676" t="s">
        <v>11286</v>
      </c>
      <c r="I2676">
        <v>374333</v>
      </c>
      <c r="J2676">
        <v>11580</v>
      </c>
      <c r="K2676">
        <v>700</v>
      </c>
      <c r="L2676">
        <v>1553</v>
      </c>
      <c r="M2676" t="b">
        <v>0</v>
      </c>
      <c r="N2676" t="b">
        <v>0</v>
      </c>
      <c r="O2676" t="b">
        <v>0</v>
      </c>
    </row>
    <row r="2677" spans="1:15" x14ac:dyDescent="0.2">
      <c r="A2677" t="s">
        <v>7390</v>
      </c>
      <c r="B2677" s="1">
        <v>43109</v>
      </c>
      <c r="C2677" s="1">
        <v>43104.292222222219</v>
      </c>
      <c r="D2677" t="s">
        <v>20093</v>
      </c>
      <c r="E2677" t="s">
        <v>7391</v>
      </c>
      <c r="F2677">
        <v>10</v>
      </c>
      <c r="G2677" t="str">
        <f>VLOOKUP(YouTubeVideos[[#This Row],[category_id]],VideoCategories[],2,FALSE)</f>
        <v>Music</v>
      </c>
      <c r="H2677" t="s">
        <v>7392</v>
      </c>
      <c r="I2677">
        <v>375663</v>
      </c>
      <c r="J2677">
        <v>15122</v>
      </c>
      <c r="K2677">
        <v>343</v>
      </c>
      <c r="L2677">
        <v>952</v>
      </c>
      <c r="M2677" t="b">
        <v>0</v>
      </c>
      <c r="N2677" t="b">
        <v>0</v>
      </c>
      <c r="O2677" t="b">
        <v>0</v>
      </c>
    </row>
    <row r="2678" spans="1:15" x14ac:dyDescent="0.2">
      <c r="A2678" t="s">
        <v>2436</v>
      </c>
      <c r="B2678" s="1">
        <v>43069</v>
      </c>
      <c r="C2678" s="1">
        <v>43067.879571759258</v>
      </c>
      <c r="D2678" t="s">
        <v>2437</v>
      </c>
      <c r="E2678" t="s">
        <v>463</v>
      </c>
      <c r="F2678">
        <v>23</v>
      </c>
      <c r="G2678" t="str">
        <f>VLOOKUP(YouTubeVideos[[#This Row],[category_id]],VideoCategories[],2,FALSE)</f>
        <v>Comedy</v>
      </c>
      <c r="H2678" t="s">
        <v>2438</v>
      </c>
      <c r="I2678">
        <v>375897</v>
      </c>
      <c r="J2678">
        <v>8088</v>
      </c>
      <c r="K2678">
        <v>293</v>
      </c>
      <c r="L2678">
        <v>631</v>
      </c>
      <c r="M2678" t="b">
        <v>0</v>
      </c>
      <c r="N2678" t="b">
        <v>0</v>
      </c>
      <c r="O2678" t="b">
        <v>0</v>
      </c>
    </row>
    <row r="2679" spans="1:15" x14ac:dyDescent="0.2">
      <c r="A2679" t="s">
        <v>10672</v>
      </c>
      <c r="B2679" s="1">
        <v>43133</v>
      </c>
      <c r="C2679" s="1">
        <v>43126.692372685182</v>
      </c>
      <c r="D2679" t="s">
        <v>10673</v>
      </c>
      <c r="E2679" t="s">
        <v>3133</v>
      </c>
      <c r="F2679">
        <v>24</v>
      </c>
      <c r="G2679" t="str">
        <f>VLOOKUP(YouTubeVideos[[#This Row],[category_id]],VideoCategories[],2,FALSE)</f>
        <v>Entertainment</v>
      </c>
      <c r="H2679" t="s">
        <v>9643</v>
      </c>
      <c r="I2679">
        <v>376194</v>
      </c>
      <c r="J2679">
        <v>1357</v>
      </c>
      <c r="K2679">
        <v>5089</v>
      </c>
      <c r="L2679">
        <v>2430</v>
      </c>
      <c r="M2679" t="b">
        <v>0</v>
      </c>
      <c r="N2679" t="b">
        <v>0</v>
      </c>
      <c r="O2679" t="b">
        <v>0</v>
      </c>
    </row>
    <row r="2680" spans="1:15" x14ac:dyDescent="0.2">
      <c r="A2680" t="s">
        <v>13111</v>
      </c>
      <c r="B2680" s="1">
        <v>43156</v>
      </c>
      <c r="C2680" s="1">
        <v>43152.333344907405</v>
      </c>
      <c r="D2680" t="s">
        <v>13112</v>
      </c>
      <c r="E2680" t="s">
        <v>516</v>
      </c>
      <c r="F2680">
        <v>19</v>
      </c>
      <c r="G2680" t="str">
        <f>VLOOKUP(YouTubeVideos[[#This Row],[category_id]],VideoCategories[],2,FALSE)</f>
        <v>Travel &amp; Events</v>
      </c>
      <c r="H2680" t="s">
        <v>13113</v>
      </c>
      <c r="I2680">
        <v>376264</v>
      </c>
      <c r="J2680">
        <v>5087</v>
      </c>
      <c r="K2680">
        <v>405</v>
      </c>
      <c r="L2680">
        <v>1081</v>
      </c>
      <c r="M2680" t="b">
        <v>0</v>
      </c>
      <c r="N2680" t="b">
        <v>0</v>
      </c>
      <c r="O2680" t="b">
        <v>0</v>
      </c>
    </row>
    <row r="2681" spans="1:15" x14ac:dyDescent="0.2">
      <c r="A2681" t="s">
        <v>12139</v>
      </c>
      <c r="B2681" s="1">
        <v>43146</v>
      </c>
      <c r="C2681" s="1">
        <v>43143.333344907405</v>
      </c>
      <c r="D2681" t="s">
        <v>12140</v>
      </c>
      <c r="E2681" t="s">
        <v>3879</v>
      </c>
      <c r="F2681">
        <v>25</v>
      </c>
      <c r="G2681" t="str">
        <f>VLOOKUP(YouTubeVideos[[#This Row],[category_id]],VideoCategories[],2,FALSE)</f>
        <v>News &amp; Politics</v>
      </c>
      <c r="H2681" t="s">
        <v>12141</v>
      </c>
      <c r="I2681">
        <v>376291</v>
      </c>
      <c r="J2681">
        <v>13256</v>
      </c>
      <c r="K2681">
        <v>234</v>
      </c>
      <c r="L2681">
        <v>959</v>
      </c>
      <c r="M2681" t="b">
        <v>0</v>
      </c>
      <c r="N2681" t="b">
        <v>0</v>
      </c>
      <c r="O2681" t="b">
        <v>0</v>
      </c>
    </row>
    <row r="2682" spans="1:15" x14ac:dyDescent="0.2">
      <c r="A2682" t="s">
        <v>6521</v>
      </c>
      <c r="B2682" s="1">
        <v>43103</v>
      </c>
      <c r="C2682" s="1">
        <v>43096.993900462963</v>
      </c>
      <c r="D2682" t="s">
        <v>6522</v>
      </c>
      <c r="E2682" t="s">
        <v>1226</v>
      </c>
      <c r="F2682">
        <v>17</v>
      </c>
      <c r="G2682" t="str">
        <f>VLOOKUP(YouTubeVideos[[#This Row],[category_id]],VideoCategories[],2,FALSE)</f>
        <v>Sports</v>
      </c>
      <c r="H2682" t="s">
        <v>6523</v>
      </c>
      <c r="I2682">
        <v>376858</v>
      </c>
      <c r="J2682">
        <v>3979</v>
      </c>
      <c r="K2682">
        <v>1801</v>
      </c>
      <c r="L2682">
        <v>438</v>
      </c>
      <c r="M2682" t="b">
        <v>0</v>
      </c>
      <c r="N2682" t="b">
        <v>0</v>
      </c>
      <c r="O2682" t="b">
        <v>0</v>
      </c>
    </row>
    <row r="2683" spans="1:15" x14ac:dyDescent="0.2">
      <c r="A2683" t="s">
        <v>13623</v>
      </c>
      <c r="B2683" s="1">
        <v>43161</v>
      </c>
      <c r="C2683" s="1">
        <v>43159.875474537039</v>
      </c>
      <c r="D2683" t="s">
        <v>13624</v>
      </c>
      <c r="E2683" t="s">
        <v>1226</v>
      </c>
      <c r="F2683">
        <v>17</v>
      </c>
      <c r="G2683" t="str">
        <f>VLOOKUP(YouTubeVideos[[#This Row],[category_id]],VideoCategories[],2,FALSE)</f>
        <v>Sports</v>
      </c>
      <c r="H2683" t="s">
        <v>13625</v>
      </c>
      <c r="I2683">
        <v>376877</v>
      </c>
      <c r="J2683">
        <v>4524</v>
      </c>
      <c r="K2683">
        <v>163</v>
      </c>
      <c r="L2683">
        <v>833</v>
      </c>
      <c r="M2683" t="b">
        <v>0</v>
      </c>
      <c r="N2683" t="b">
        <v>0</v>
      </c>
      <c r="O2683" t="b">
        <v>0</v>
      </c>
    </row>
    <row r="2684" spans="1:15" x14ac:dyDescent="0.2">
      <c r="A2684" t="s">
        <v>9339</v>
      </c>
      <c r="B2684" s="1">
        <v>43124</v>
      </c>
      <c r="C2684" s="1">
        <v>43117.682152777779</v>
      </c>
      <c r="D2684" t="s">
        <v>9340</v>
      </c>
      <c r="E2684" t="s">
        <v>8702</v>
      </c>
      <c r="F2684">
        <v>1</v>
      </c>
      <c r="G2684" t="str">
        <f>VLOOKUP(YouTubeVideos[[#This Row],[category_id]],VideoCategories[],2,FALSE)</f>
        <v>Film &amp; Animation</v>
      </c>
      <c r="H2684" t="s">
        <v>9341</v>
      </c>
      <c r="I2684">
        <v>377621</v>
      </c>
      <c r="J2684">
        <v>5168</v>
      </c>
      <c r="K2684">
        <v>507</v>
      </c>
      <c r="L2684">
        <v>679</v>
      </c>
      <c r="M2684" t="b">
        <v>0</v>
      </c>
      <c r="N2684" t="b">
        <v>0</v>
      </c>
      <c r="O2684" t="b">
        <v>0</v>
      </c>
    </row>
    <row r="2685" spans="1:15" x14ac:dyDescent="0.2">
      <c r="A2685" t="s">
        <v>1822</v>
      </c>
      <c r="B2685" s="1">
        <v>43064</v>
      </c>
      <c r="C2685" s="1">
        <v>43056.359386574077</v>
      </c>
      <c r="D2685" t="s">
        <v>1823</v>
      </c>
      <c r="E2685" t="s">
        <v>1824</v>
      </c>
      <c r="F2685">
        <v>27</v>
      </c>
      <c r="G2685" t="str">
        <f>VLOOKUP(YouTubeVideos[[#This Row],[category_id]],VideoCategories[],2,FALSE)</f>
        <v>Education</v>
      </c>
      <c r="H2685" t="s">
        <v>19806</v>
      </c>
      <c r="I2685">
        <v>377704</v>
      </c>
      <c r="J2685">
        <v>14359</v>
      </c>
      <c r="K2685">
        <v>830</v>
      </c>
      <c r="L2685">
        <v>2056</v>
      </c>
      <c r="M2685" t="b">
        <v>0</v>
      </c>
      <c r="N2685" t="b">
        <v>0</v>
      </c>
      <c r="O2685" t="b">
        <v>0</v>
      </c>
    </row>
    <row r="2686" spans="1:15" x14ac:dyDescent="0.2">
      <c r="A2686" t="s">
        <v>19332</v>
      </c>
      <c r="B2686" s="1">
        <v>43265</v>
      </c>
      <c r="C2686" s="1">
        <v>43255.333460648151</v>
      </c>
      <c r="D2686" t="s">
        <v>19333</v>
      </c>
      <c r="E2686" t="s">
        <v>420</v>
      </c>
      <c r="F2686">
        <v>24</v>
      </c>
      <c r="G2686" t="str">
        <f>VLOOKUP(YouTubeVideos[[#This Row],[category_id]],VideoCategories[],2,FALSE)</f>
        <v>Entertainment</v>
      </c>
      <c r="H2686" t="s">
        <v>19334</v>
      </c>
      <c r="I2686">
        <v>377788</v>
      </c>
      <c r="J2686">
        <v>19222</v>
      </c>
      <c r="K2686">
        <v>392</v>
      </c>
      <c r="L2686">
        <v>1639</v>
      </c>
      <c r="M2686" t="b">
        <v>0</v>
      </c>
      <c r="N2686" t="b">
        <v>0</v>
      </c>
      <c r="O2686" t="b">
        <v>0</v>
      </c>
    </row>
    <row r="2687" spans="1:15" x14ac:dyDescent="0.2">
      <c r="A2687" t="s">
        <v>12854</v>
      </c>
      <c r="B2687" s="1">
        <v>43153</v>
      </c>
      <c r="C2687" s="1">
        <v>43145.484907407408</v>
      </c>
      <c r="D2687" t="s">
        <v>12855</v>
      </c>
      <c r="E2687" t="s">
        <v>2318</v>
      </c>
      <c r="F2687">
        <v>24</v>
      </c>
      <c r="G2687" t="str">
        <f>VLOOKUP(YouTubeVideos[[#This Row],[category_id]],VideoCategories[],2,FALSE)</f>
        <v>Entertainment</v>
      </c>
      <c r="H2687" t="s">
        <v>12856</v>
      </c>
      <c r="I2687">
        <v>377833</v>
      </c>
      <c r="J2687">
        <v>27239</v>
      </c>
      <c r="K2687">
        <v>329</v>
      </c>
      <c r="L2687">
        <v>1453</v>
      </c>
      <c r="M2687" t="b">
        <v>0</v>
      </c>
      <c r="N2687" t="b">
        <v>0</v>
      </c>
      <c r="O2687" t="b">
        <v>0</v>
      </c>
    </row>
    <row r="2688" spans="1:15" x14ac:dyDescent="0.2">
      <c r="A2688" t="s">
        <v>5498</v>
      </c>
      <c r="B2688" s="1">
        <v>43090</v>
      </c>
      <c r="C2688" s="1">
        <v>43087.400567129633</v>
      </c>
      <c r="D2688" t="s">
        <v>5499</v>
      </c>
      <c r="E2688" t="s">
        <v>3634</v>
      </c>
      <c r="F2688">
        <v>25</v>
      </c>
      <c r="G2688" t="str">
        <f>VLOOKUP(YouTubeVideos[[#This Row],[category_id]],VideoCategories[],2,FALSE)</f>
        <v>News &amp; Politics</v>
      </c>
      <c r="H2688" t="s">
        <v>5500</v>
      </c>
      <c r="I2688">
        <v>377906</v>
      </c>
      <c r="J2688">
        <v>1956</v>
      </c>
      <c r="K2688">
        <v>796</v>
      </c>
      <c r="L2688">
        <v>1001</v>
      </c>
      <c r="M2688" t="b">
        <v>0</v>
      </c>
      <c r="N2688" t="b">
        <v>0</v>
      </c>
      <c r="O2688" t="b">
        <v>0</v>
      </c>
    </row>
    <row r="2689" spans="1:15" x14ac:dyDescent="0.2">
      <c r="A2689" t="s">
        <v>76</v>
      </c>
      <c r="B2689" s="1">
        <v>43053</v>
      </c>
      <c r="C2689" s="1">
        <v>43048.041747685187</v>
      </c>
      <c r="D2689" t="s">
        <v>77</v>
      </c>
      <c r="E2689" t="s">
        <v>78</v>
      </c>
      <c r="F2689">
        <v>24</v>
      </c>
      <c r="G2689" t="str">
        <f>VLOOKUP(YouTubeVideos[[#This Row],[category_id]],VideoCategories[],2,FALSE)</f>
        <v>Entertainment</v>
      </c>
      <c r="H2689" t="s">
        <v>79</v>
      </c>
      <c r="I2689">
        <v>378750</v>
      </c>
      <c r="J2689">
        <v>5642</v>
      </c>
      <c r="K2689">
        <v>146</v>
      </c>
      <c r="L2689">
        <v>675</v>
      </c>
      <c r="M2689" t="b">
        <v>0</v>
      </c>
      <c r="N2689" t="b">
        <v>0</v>
      </c>
      <c r="O2689" t="b">
        <v>0</v>
      </c>
    </row>
    <row r="2690" spans="1:15" x14ac:dyDescent="0.2">
      <c r="A2690" t="s">
        <v>7654</v>
      </c>
      <c r="B2690" s="1">
        <v>43109</v>
      </c>
      <c r="C2690" s="1">
        <v>43102.000023148146</v>
      </c>
      <c r="D2690" t="s">
        <v>7655</v>
      </c>
      <c r="E2690" t="s">
        <v>7656</v>
      </c>
      <c r="F2690">
        <v>2</v>
      </c>
      <c r="G2690" t="str">
        <f>VLOOKUP(YouTubeVideos[[#This Row],[category_id]],VideoCategories[],2,FALSE)</f>
        <v>Autos &amp; Vehicles</v>
      </c>
      <c r="H2690" t="s">
        <v>7657</v>
      </c>
      <c r="I2690">
        <v>378901</v>
      </c>
      <c r="J2690">
        <v>11876</v>
      </c>
      <c r="K2690">
        <v>111</v>
      </c>
      <c r="L2690">
        <v>937</v>
      </c>
      <c r="M2690" t="b">
        <v>0</v>
      </c>
      <c r="N2690" t="b">
        <v>0</v>
      </c>
      <c r="O2690" t="b">
        <v>0</v>
      </c>
    </row>
    <row r="2691" spans="1:15" x14ac:dyDescent="0.2">
      <c r="A2691" t="s">
        <v>14072</v>
      </c>
      <c r="B2691" s="1">
        <v>43167</v>
      </c>
      <c r="C2691" s="1">
        <v>43161.375092592592</v>
      </c>
      <c r="D2691" t="s">
        <v>20487</v>
      </c>
      <c r="E2691" t="s">
        <v>19728</v>
      </c>
      <c r="F2691">
        <v>24</v>
      </c>
      <c r="G2691" t="str">
        <f>VLOOKUP(YouTubeVideos[[#This Row],[category_id]],VideoCategories[],2,FALSE)</f>
        <v>Entertainment</v>
      </c>
      <c r="H2691" t="s">
        <v>20488</v>
      </c>
      <c r="I2691">
        <v>378924</v>
      </c>
      <c r="J2691">
        <v>7710</v>
      </c>
      <c r="K2691">
        <v>300</v>
      </c>
      <c r="L2691">
        <v>606</v>
      </c>
      <c r="M2691" t="b">
        <v>0</v>
      </c>
      <c r="N2691" t="b">
        <v>0</v>
      </c>
      <c r="O2691" t="b">
        <v>0</v>
      </c>
    </row>
    <row r="2692" spans="1:15" x14ac:dyDescent="0.2">
      <c r="A2692" t="s">
        <v>8738</v>
      </c>
      <c r="B2692" s="1">
        <v>43118</v>
      </c>
      <c r="C2692" s="1">
        <v>43111.354178240741</v>
      </c>
      <c r="D2692" t="s">
        <v>8739</v>
      </c>
      <c r="E2692" t="s">
        <v>5263</v>
      </c>
      <c r="F2692">
        <v>27</v>
      </c>
      <c r="G2692" t="str">
        <f>VLOOKUP(YouTubeVideos[[#This Row],[category_id]],VideoCategories[],2,FALSE)</f>
        <v>Education</v>
      </c>
      <c r="H2692" t="s">
        <v>8740</v>
      </c>
      <c r="I2692">
        <v>379054</v>
      </c>
      <c r="J2692">
        <v>16597</v>
      </c>
      <c r="K2692">
        <v>500</v>
      </c>
      <c r="L2692">
        <v>1935</v>
      </c>
      <c r="M2692" t="b">
        <v>0</v>
      </c>
      <c r="N2692" t="b">
        <v>0</v>
      </c>
      <c r="O2692" t="b">
        <v>0</v>
      </c>
    </row>
    <row r="2693" spans="1:15" x14ac:dyDescent="0.2">
      <c r="A2693" t="s">
        <v>840</v>
      </c>
      <c r="B2693" s="1">
        <v>43057</v>
      </c>
      <c r="C2693" s="1">
        <v>43054.791678240741</v>
      </c>
      <c r="D2693" t="s">
        <v>841</v>
      </c>
      <c r="E2693" t="s">
        <v>306</v>
      </c>
      <c r="F2693">
        <v>17</v>
      </c>
      <c r="G2693" t="str">
        <f>VLOOKUP(YouTubeVideos[[#This Row],[category_id]],VideoCategories[],2,FALSE)</f>
        <v>Sports</v>
      </c>
      <c r="H2693" t="s">
        <v>19755</v>
      </c>
      <c r="I2693">
        <v>379172</v>
      </c>
      <c r="J2693">
        <v>5794</v>
      </c>
      <c r="K2693">
        <v>244</v>
      </c>
      <c r="L2693">
        <v>360</v>
      </c>
      <c r="M2693" t="b">
        <v>0</v>
      </c>
      <c r="N2693" t="b">
        <v>0</v>
      </c>
      <c r="O2693" t="b">
        <v>0</v>
      </c>
    </row>
    <row r="2694" spans="1:15" x14ac:dyDescent="0.2">
      <c r="A2694" t="s">
        <v>20204</v>
      </c>
      <c r="B2694" s="1">
        <v>43123</v>
      </c>
      <c r="C2694" s="1">
        <v>43116.708333333336</v>
      </c>
      <c r="D2694" t="s">
        <v>9182</v>
      </c>
      <c r="E2694" t="s">
        <v>1726</v>
      </c>
      <c r="F2694">
        <v>28</v>
      </c>
      <c r="G2694" t="str">
        <f>VLOOKUP(YouTubeVideos[[#This Row],[category_id]],VideoCategories[],2,FALSE)</f>
        <v>Science &amp; Technology</v>
      </c>
      <c r="H2694" t="s">
        <v>9183</v>
      </c>
      <c r="I2694">
        <v>379176</v>
      </c>
      <c r="J2694">
        <v>18179</v>
      </c>
      <c r="K2694">
        <v>3094</v>
      </c>
      <c r="L2694">
        <v>2941</v>
      </c>
      <c r="M2694" t="b">
        <v>0</v>
      </c>
      <c r="N2694" t="b">
        <v>0</v>
      </c>
      <c r="O2694" t="b">
        <v>0</v>
      </c>
    </row>
    <row r="2695" spans="1:15" x14ac:dyDescent="0.2">
      <c r="A2695" t="s">
        <v>7046</v>
      </c>
      <c r="B2695" s="1">
        <v>43107</v>
      </c>
      <c r="C2695" s="1">
        <v>43104.298483796294</v>
      </c>
      <c r="D2695" t="s">
        <v>7047</v>
      </c>
      <c r="E2695" t="s">
        <v>1230</v>
      </c>
      <c r="F2695">
        <v>23</v>
      </c>
      <c r="G2695" t="str">
        <f>VLOOKUP(YouTubeVideos[[#This Row],[category_id]],VideoCategories[],2,FALSE)</f>
        <v>Comedy</v>
      </c>
      <c r="H2695" t="s">
        <v>7048</v>
      </c>
      <c r="I2695">
        <v>379449</v>
      </c>
      <c r="J2695">
        <v>18411</v>
      </c>
      <c r="K2695">
        <v>890</v>
      </c>
      <c r="L2695">
        <v>1087</v>
      </c>
      <c r="M2695" t="b">
        <v>0</v>
      </c>
      <c r="N2695" t="b">
        <v>0</v>
      </c>
      <c r="O2695" t="b">
        <v>0</v>
      </c>
    </row>
    <row r="2696" spans="1:15" x14ac:dyDescent="0.2">
      <c r="A2696" t="s">
        <v>426</v>
      </c>
      <c r="B2696" s="1">
        <v>43054</v>
      </c>
      <c r="C2696" s="1">
        <v>43047.776261574072</v>
      </c>
      <c r="D2696" t="s">
        <v>427</v>
      </c>
      <c r="E2696" t="s">
        <v>428</v>
      </c>
      <c r="F2696">
        <v>24</v>
      </c>
      <c r="G2696" t="str">
        <f>VLOOKUP(YouTubeVideos[[#This Row],[category_id]],VideoCategories[],2,FALSE)</f>
        <v>Entertainment</v>
      </c>
      <c r="H2696" t="s">
        <v>63</v>
      </c>
      <c r="I2696">
        <v>379918</v>
      </c>
      <c r="J2696">
        <v>4472</v>
      </c>
      <c r="K2696">
        <v>4507</v>
      </c>
      <c r="L2696">
        <v>2066</v>
      </c>
      <c r="M2696" t="b">
        <v>0</v>
      </c>
      <c r="N2696" t="b">
        <v>0</v>
      </c>
      <c r="O2696" t="b">
        <v>0</v>
      </c>
    </row>
    <row r="2697" spans="1:15" x14ac:dyDescent="0.2">
      <c r="A2697" t="s">
        <v>3206</v>
      </c>
      <c r="B2697" s="1">
        <v>43074</v>
      </c>
      <c r="C2697" s="1">
        <v>43067.292337962965</v>
      </c>
      <c r="D2697" t="s">
        <v>3207</v>
      </c>
      <c r="E2697" t="s">
        <v>3208</v>
      </c>
      <c r="F2697">
        <v>10</v>
      </c>
      <c r="G2697" t="str">
        <f>VLOOKUP(YouTubeVideos[[#This Row],[category_id]],VideoCategories[],2,FALSE)</f>
        <v>Music</v>
      </c>
      <c r="H2697" t="s">
        <v>3209</v>
      </c>
      <c r="I2697">
        <v>380031</v>
      </c>
      <c r="J2697">
        <v>17639</v>
      </c>
      <c r="K2697">
        <v>274</v>
      </c>
      <c r="L2697">
        <v>927</v>
      </c>
      <c r="M2697" t="b">
        <v>0</v>
      </c>
      <c r="N2697" t="b">
        <v>0</v>
      </c>
      <c r="O2697" t="b">
        <v>0</v>
      </c>
    </row>
    <row r="2698" spans="1:15" x14ac:dyDescent="0.2">
      <c r="A2698" t="s">
        <v>980</v>
      </c>
      <c r="B2698" s="1">
        <v>43058</v>
      </c>
      <c r="C2698" s="1">
        <v>43052.333414351851</v>
      </c>
      <c r="D2698" t="s">
        <v>981</v>
      </c>
      <c r="E2698" t="s">
        <v>982</v>
      </c>
      <c r="F2698">
        <v>27</v>
      </c>
      <c r="G2698" t="str">
        <f>VLOOKUP(YouTubeVideos[[#This Row],[category_id]],VideoCategories[],2,FALSE)</f>
        <v>Education</v>
      </c>
      <c r="H2698" t="s">
        <v>983</v>
      </c>
      <c r="I2698">
        <v>380111</v>
      </c>
      <c r="J2698">
        <v>12095</v>
      </c>
      <c r="K2698">
        <v>128</v>
      </c>
      <c r="L2698">
        <v>643</v>
      </c>
      <c r="M2698" t="b">
        <v>0</v>
      </c>
      <c r="N2698" t="b">
        <v>0</v>
      </c>
      <c r="O2698" t="b">
        <v>0</v>
      </c>
    </row>
    <row r="2699" spans="1:15" x14ac:dyDescent="0.2">
      <c r="A2699" t="s">
        <v>14844</v>
      </c>
      <c r="B2699" s="1">
        <v>43179</v>
      </c>
      <c r="C2699" s="1">
        <v>43165.566701388889</v>
      </c>
      <c r="D2699" t="s">
        <v>14845</v>
      </c>
      <c r="E2699" t="s">
        <v>1295</v>
      </c>
      <c r="F2699">
        <v>22</v>
      </c>
      <c r="G2699" t="str">
        <f>VLOOKUP(YouTubeVideos[[#This Row],[category_id]],VideoCategories[],2,FALSE)</f>
        <v>People &amp; Blogs</v>
      </c>
      <c r="H2699" t="s">
        <v>14846</v>
      </c>
      <c r="I2699">
        <v>380230</v>
      </c>
      <c r="J2699">
        <v>32022</v>
      </c>
      <c r="K2699">
        <v>189</v>
      </c>
      <c r="L2699">
        <v>2183</v>
      </c>
      <c r="M2699" t="b">
        <v>0</v>
      </c>
      <c r="N2699" t="b">
        <v>0</v>
      </c>
      <c r="O2699" t="b">
        <v>0</v>
      </c>
    </row>
    <row r="2700" spans="1:15" x14ac:dyDescent="0.2">
      <c r="A2700" t="s">
        <v>9923</v>
      </c>
      <c r="B2700" s="1">
        <v>43128</v>
      </c>
      <c r="C2700" s="1">
        <v>43121.250023148146</v>
      </c>
      <c r="D2700" t="s">
        <v>9924</v>
      </c>
      <c r="E2700" t="s">
        <v>918</v>
      </c>
      <c r="F2700">
        <v>24</v>
      </c>
      <c r="G2700" t="str">
        <f>VLOOKUP(YouTubeVideos[[#This Row],[category_id]],VideoCategories[],2,FALSE)</f>
        <v>Entertainment</v>
      </c>
      <c r="H2700" t="s">
        <v>9925</v>
      </c>
      <c r="I2700">
        <v>380261</v>
      </c>
      <c r="J2700">
        <v>12021</v>
      </c>
      <c r="K2700">
        <v>874</v>
      </c>
      <c r="L2700">
        <v>2161</v>
      </c>
      <c r="M2700" t="b">
        <v>0</v>
      </c>
      <c r="N2700" t="b">
        <v>0</v>
      </c>
      <c r="O2700" t="b">
        <v>0</v>
      </c>
    </row>
    <row r="2701" spans="1:15" x14ac:dyDescent="0.2">
      <c r="A2701" t="s">
        <v>7518</v>
      </c>
      <c r="B2701" s="1">
        <v>43109</v>
      </c>
      <c r="C2701" s="1">
        <v>43103.698993055557</v>
      </c>
      <c r="D2701" t="s">
        <v>7519</v>
      </c>
      <c r="E2701" t="s">
        <v>7520</v>
      </c>
      <c r="F2701">
        <v>2</v>
      </c>
      <c r="G2701" t="str">
        <f>VLOOKUP(YouTubeVideos[[#This Row],[category_id]],VideoCategories[],2,FALSE)</f>
        <v>Autos &amp; Vehicles</v>
      </c>
      <c r="H2701" t="s">
        <v>7521</v>
      </c>
      <c r="I2701">
        <v>380530</v>
      </c>
      <c r="J2701">
        <v>3836</v>
      </c>
      <c r="K2701">
        <v>187</v>
      </c>
      <c r="L2701">
        <v>2034</v>
      </c>
      <c r="M2701" t="b">
        <v>0</v>
      </c>
      <c r="N2701" t="b">
        <v>0</v>
      </c>
      <c r="O2701" t="b">
        <v>0</v>
      </c>
    </row>
    <row r="2702" spans="1:15" x14ac:dyDescent="0.2">
      <c r="A2702" t="s">
        <v>4422</v>
      </c>
      <c r="B2702" s="1">
        <v>43082</v>
      </c>
      <c r="C2702" s="1">
        <v>43075.165798611109</v>
      </c>
      <c r="D2702" t="s">
        <v>4423</v>
      </c>
      <c r="E2702" t="s">
        <v>4424</v>
      </c>
      <c r="F2702">
        <v>10</v>
      </c>
      <c r="G2702" t="str">
        <f>VLOOKUP(YouTubeVideos[[#This Row],[category_id]],VideoCategories[],2,FALSE)</f>
        <v>Music</v>
      </c>
      <c r="H2702" t="s">
        <v>4425</v>
      </c>
      <c r="I2702">
        <v>380586</v>
      </c>
      <c r="J2702">
        <v>5585</v>
      </c>
      <c r="K2702">
        <v>230</v>
      </c>
      <c r="L2702">
        <v>523</v>
      </c>
      <c r="M2702" t="b">
        <v>0</v>
      </c>
      <c r="N2702" t="b">
        <v>0</v>
      </c>
      <c r="O2702" t="b">
        <v>0</v>
      </c>
    </row>
    <row r="2703" spans="1:15" x14ac:dyDescent="0.2">
      <c r="A2703" t="s">
        <v>7958</v>
      </c>
      <c r="B2703" s="1">
        <v>43113</v>
      </c>
      <c r="C2703" s="1">
        <v>43107.500092592592</v>
      </c>
      <c r="D2703" t="s">
        <v>7959</v>
      </c>
      <c r="E2703" t="s">
        <v>7960</v>
      </c>
      <c r="F2703">
        <v>24</v>
      </c>
      <c r="G2703" t="str">
        <f>VLOOKUP(YouTubeVideos[[#This Row],[category_id]],VideoCategories[],2,FALSE)</f>
        <v>Entertainment</v>
      </c>
      <c r="H2703" t="s">
        <v>7961</v>
      </c>
      <c r="I2703">
        <v>380760</v>
      </c>
      <c r="J2703">
        <v>45444</v>
      </c>
      <c r="K2703">
        <v>466</v>
      </c>
      <c r="L2703">
        <v>3180</v>
      </c>
      <c r="M2703" t="b">
        <v>0</v>
      </c>
      <c r="N2703" t="b">
        <v>0</v>
      </c>
      <c r="O2703" t="b">
        <v>0</v>
      </c>
    </row>
    <row r="2704" spans="1:15" x14ac:dyDescent="0.2">
      <c r="A2704" t="s">
        <v>14242</v>
      </c>
      <c r="B2704" s="1">
        <v>43170</v>
      </c>
      <c r="C2704" s="1">
        <v>43164.458854166667</v>
      </c>
      <c r="D2704" t="s">
        <v>14243</v>
      </c>
      <c r="E2704" t="s">
        <v>2637</v>
      </c>
      <c r="F2704">
        <v>22</v>
      </c>
      <c r="G2704" t="str">
        <f>VLOOKUP(YouTubeVideos[[#This Row],[category_id]],VideoCategories[],2,FALSE)</f>
        <v>People &amp; Blogs</v>
      </c>
      <c r="H2704" t="s">
        <v>14244</v>
      </c>
      <c r="I2704">
        <v>380990</v>
      </c>
      <c r="J2704">
        <v>7622</v>
      </c>
      <c r="K2704">
        <v>382</v>
      </c>
      <c r="L2704">
        <v>414</v>
      </c>
      <c r="M2704" t="b">
        <v>0</v>
      </c>
      <c r="N2704" t="b">
        <v>0</v>
      </c>
      <c r="O2704" t="b">
        <v>0</v>
      </c>
    </row>
    <row r="2705" spans="1:15" x14ac:dyDescent="0.2">
      <c r="A2705" t="s">
        <v>18365</v>
      </c>
      <c r="B2705" s="1">
        <v>43246</v>
      </c>
      <c r="C2705" s="1">
        <v>43244.126064814816</v>
      </c>
      <c r="D2705" t="s">
        <v>18366</v>
      </c>
      <c r="E2705" t="s">
        <v>54</v>
      </c>
      <c r="F2705">
        <v>24</v>
      </c>
      <c r="G2705" t="str">
        <f>VLOOKUP(YouTubeVideos[[#This Row],[category_id]],VideoCategories[],2,FALSE)</f>
        <v>Entertainment</v>
      </c>
      <c r="H2705" t="s">
        <v>18367</v>
      </c>
      <c r="I2705">
        <v>381190</v>
      </c>
      <c r="J2705">
        <v>4071</v>
      </c>
      <c r="K2705">
        <v>162</v>
      </c>
      <c r="L2705">
        <v>329</v>
      </c>
      <c r="M2705" t="b">
        <v>0</v>
      </c>
      <c r="N2705" t="b">
        <v>0</v>
      </c>
      <c r="O2705" t="b">
        <v>0</v>
      </c>
    </row>
    <row r="2706" spans="1:15" x14ac:dyDescent="0.2">
      <c r="A2706" t="s">
        <v>8540</v>
      </c>
      <c r="B2706" s="1">
        <v>43118</v>
      </c>
      <c r="C2706" s="1">
        <v>43117.083356481482</v>
      </c>
      <c r="D2706" t="s">
        <v>8541</v>
      </c>
      <c r="E2706" t="s">
        <v>463</v>
      </c>
      <c r="F2706">
        <v>23</v>
      </c>
      <c r="G2706" t="str">
        <f>VLOOKUP(YouTubeVideos[[#This Row],[category_id]],VideoCategories[],2,FALSE)</f>
        <v>Comedy</v>
      </c>
      <c r="H2706" t="s">
        <v>8542</v>
      </c>
      <c r="I2706">
        <v>381361</v>
      </c>
      <c r="J2706">
        <v>9626</v>
      </c>
      <c r="K2706">
        <v>180</v>
      </c>
      <c r="L2706">
        <v>438</v>
      </c>
      <c r="M2706" t="b">
        <v>0</v>
      </c>
      <c r="N2706" t="b">
        <v>0</v>
      </c>
      <c r="O2706" t="b">
        <v>0</v>
      </c>
    </row>
    <row r="2707" spans="1:15" x14ac:dyDescent="0.2">
      <c r="A2707" t="s">
        <v>2007</v>
      </c>
      <c r="B2707" s="1">
        <v>43066</v>
      </c>
      <c r="C2707" s="1">
        <v>43058.416342592594</v>
      </c>
      <c r="D2707" t="s">
        <v>2008</v>
      </c>
      <c r="E2707" t="s">
        <v>2009</v>
      </c>
      <c r="F2707">
        <v>10</v>
      </c>
      <c r="G2707" t="str">
        <f>VLOOKUP(YouTubeVideos[[#This Row],[category_id]],VideoCategories[],2,FALSE)</f>
        <v>Music</v>
      </c>
      <c r="H2707" t="s">
        <v>2010</v>
      </c>
      <c r="I2707">
        <v>382766</v>
      </c>
      <c r="J2707">
        <v>13924</v>
      </c>
      <c r="K2707">
        <v>211</v>
      </c>
      <c r="L2707">
        <v>894</v>
      </c>
      <c r="M2707" t="b">
        <v>0</v>
      </c>
      <c r="N2707" t="b">
        <v>0</v>
      </c>
      <c r="O2707" t="b">
        <v>0</v>
      </c>
    </row>
    <row r="2708" spans="1:15" x14ac:dyDescent="0.2">
      <c r="A2708" t="s">
        <v>7339</v>
      </c>
      <c r="B2708" s="1">
        <v>43109</v>
      </c>
      <c r="C2708" s="1">
        <v>43105.363356481481</v>
      </c>
      <c r="D2708" t="s">
        <v>7340</v>
      </c>
      <c r="E2708" t="s">
        <v>7341</v>
      </c>
      <c r="F2708">
        <v>24</v>
      </c>
      <c r="G2708" t="str">
        <f>VLOOKUP(YouTubeVideos[[#This Row],[category_id]],VideoCategories[],2,FALSE)</f>
        <v>Entertainment</v>
      </c>
      <c r="H2708" t="s">
        <v>7342</v>
      </c>
      <c r="I2708">
        <v>382791</v>
      </c>
      <c r="J2708">
        <v>22881</v>
      </c>
      <c r="K2708">
        <v>680</v>
      </c>
      <c r="L2708">
        <v>3359</v>
      </c>
      <c r="M2708" t="b">
        <v>0</v>
      </c>
      <c r="N2708" t="b">
        <v>0</v>
      </c>
      <c r="O2708" t="b">
        <v>0</v>
      </c>
    </row>
    <row r="2709" spans="1:15" x14ac:dyDescent="0.2">
      <c r="A2709" t="s">
        <v>13832</v>
      </c>
      <c r="B2709" s="1">
        <v>43164</v>
      </c>
      <c r="C2709" s="1">
        <v>43154.000023148146</v>
      </c>
      <c r="D2709" t="s">
        <v>13833</v>
      </c>
      <c r="E2709" t="s">
        <v>13834</v>
      </c>
      <c r="F2709">
        <v>10</v>
      </c>
      <c r="G2709" t="str">
        <f>VLOOKUP(YouTubeVideos[[#This Row],[category_id]],VideoCategories[],2,FALSE)</f>
        <v>Music</v>
      </c>
      <c r="H2709" t="s">
        <v>13835</v>
      </c>
      <c r="I2709">
        <v>383282</v>
      </c>
      <c r="J2709">
        <v>7731</v>
      </c>
      <c r="K2709">
        <v>780</v>
      </c>
      <c r="L2709">
        <v>646</v>
      </c>
      <c r="M2709" t="b">
        <v>0</v>
      </c>
      <c r="N2709" t="b">
        <v>0</v>
      </c>
      <c r="O2709" t="b">
        <v>0</v>
      </c>
    </row>
    <row r="2710" spans="1:15" x14ac:dyDescent="0.2">
      <c r="A2710" t="s">
        <v>14079</v>
      </c>
      <c r="B2710" s="1">
        <v>43167</v>
      </c>
      <c r="C2710" s="1">
        <v>43159.809155092589</v>
      </c>
      <c r="D2710" t="s">
        <v>14080</v>
      </c>
      <c r="E2710" t="s">
        <v>171</v>
      </c>
      <c r="F2710">
        <v>26</v>
      </c>
      <c r="G2710" t="str">
        <f>VLOOKUP(YouTubeVideos[[#This Row],[category_id]],VideoCategories[],2,FALSE)</f>
        <v>Howto &amp; Style</v>
      </c>
      <c r="H2710" t="s">
        <v>14081</v>
      </c>
      <c r="I2710">
        <v>383330</v>
      </c>
      <c r="J2710">
        <v>23420</v>
      </c>
      <c r="K2710">
        <v>438</v>
      </c>
      <c r="L2710">
        <v>1534</v>
      </c>
      <c r="M2710" t="b">
        <v>0</v>
      </c>
      <c r="N2710" t="b">
        <v>0</v>
      </c>
      <c r="O2710" t="b">
        <v>0</v>
      </c>
    </row>
    <row r="2711" spans="1:15" x14ac:dyDescent="0.2">
      <c r="A2711" t="s">
        <v>14330</v>
      </c>
      <c r="B2711" s="1">
        <v>43173</v>
      </c>
      <c r="C2711" s="1">
        <v>43165.625034722223</v>
      </c>
      <c r="D2711" t="s">
        <v>14331</v>
      </c>
      <c r="E2711" t="s">
        <v>12515</v>
      </c>
      <c r="F2711">
        <v>23</v>
      </c>
      <c r="G2711" t="str">
        <f>VLOOKUP(YouTubeVideos[[#This Row],[category_id]],VideoCategories[],2,FALSE)</f>
        <v>Comedy</v>
      </c>
      <c r="H2711" t="s">
        <v>14332</v>
      </c>
      <c r="I2711">
        <v>384050</v>
      </c>
      <c r="J2711">
        <v>14184</v>
      </c>
      <c r="K2711">
        <v>232</v>
      </c>
      <c r="L2711">
        <v>1523</v>
      </c>
      <c r="M2711" t="b">
        <v>0</v>
      </c>
      <c r="N2711" t="b">
        <v>0</v>
      </c>
      <c r="O2711" t="b">
        <v>0</v>
      </c>
    </row>
    <row r="2712" spans="1:15" x14ac:dyDescent="0.2">
      <c r="A2712" t="s">
        <v>5013</v>
      </c>
      <c r="B2712" s="1">
        <v>43087</v>
      </c>
      <c r="C2712" s="1">
        <v>43086.021134259259</v>
      </c>
      <c r="D2712" t="s">
        <v>5014</v>
      </c>
      <c r="E2712" t="s">
        <v>1226</v>
      </c>
      <c r="F2712">
        <v>17</v>
      </c>
      <c r="G2712" t="str">
        <f>VLOOKUP(YouTubeVideos[[#This Row],[category_id]],VideoCategories[],2,FALSE)</f>
        <v>Sports</v>
      </c>
      <c r="H2712" t="s">
        <v>5015</v>
      </c>
      <c r="I2712">
        <v>384829</v>
      </c>
      <c r="J2712">
        <v>4431</v>
      </c>
      <c r="K2712">
        <v>498</v>
      </c>
      <c r="L2712">
        <v>564</v>
      </c>
      <c r="M2712" t="b">
        <v>0</v>
      </c>
      <c r="N2712" t="b">
        <v>0</v>
      </c>
      <c r="O2712" t="b">
        <v>0</v>
      </c>
    </row>
    <row r="2713" spans="1:15" x14ac:dyDescent="0.2">
      <c r="A2713" t="s">
        <v>16709</v>
      </c>
      <c r="B2713" s="1">
        <v>43214</v>
      </c>
      <c r="C2713" s="1">
        <v>43213.359120370369</v>
      </c>
      <c r="D2713" t="s">
        <v>16710</v>
      </c>
      <c r="E2713" t="s">
        <v>252</v>
      </c>
      <c r="F2713">
        <v>17</v>
      </c>
      <c r="G2713" t="str">
        <f>VLOOKUP(YouTubeVideos[[#This Row],[category_id]],VideoCategories[],2,FALSE)</f>
        <v>Sports</v>
      </c>
      <c r="H2713" t="s">
        <v>16711</v>
      </c>
      <c r="I2713">
        <v>385104</v>
      </c>
      <c r="J2713">
        <v>4028</v>
      </c>
      <c r="K2713">
        <v>343</v>
      </c>
      <c r="L2713">
        <v>1507</v>
      </c>
      <c r="M2713" t="b">
        <v>0</v>
      </c>
      <c r="N2713" t="b">
        <v>0</v>
      </c>
      <c r="O2713" t="b">
        <v>0</v>
      </c>
    </row>
    <row r="2714" spans="1:15" x14ac:dyDescent="0.2">
      <c r="A2714" t="s">
        <v>11397</v>
      </c>
      <c r="B2714" s="1">
        <v>43139</v>
      </c>
      <c r="C2714" s="1">
        <v>43136.436192129629</v>
      </c>
      <c r="D2714" t="s">
        <v>11398</v>
      </c>
      <c r="E2714" t="s">
        <v>11399</v>
      </c>
      <c r="F2714">
        <v>15</v>
      </c>
      <c r="G2714" t="str">
        <f>VLOOKUP(YouTubeVideos[[#This Row],[category_id]],VideoCategories[],2,FALSE)</f>
        <v>Pets &amp; Animals</v>
      </c>
      <c r="H2714" t="s">
        <v>11400</v>
      </c>
      <c r="I2714">
        <v>385658</v>
      </c>
      <c r="J2714">
        <v>17304</v>
      </c>
      <c r="K2714">
        <v>214</v>
      </c>
      <c r="L2714">
        <v>7122</v>
      </c>
      <c r="M2714" t="b">
        <v>0</v>
      </c>
      <c r="N2714" t="b">
        <v>0</v>
      </c>
      <c r="O2714" t="b">
        <v>0</v>
      </c>
    </row>
    <row r="2715" spans="1:15" x14ac:dyDescent="0.2">
      <c r="A2715" t="s">
        <v>3578</v>
      </c>
      <c r="B2715" s="1">
        <v>43077</v>
      </c>
      <c r="C2715" s="1">
        <v>43075.899409722224</v>
      </c>
      <c r="D2715" t="s">
        <v>3579</v>
      </c>
      <c r="E2715" t="s">
        <v>54</v>
      </c>
      <c r="F2715">
        <v>24</v>
      </c>
      <c r="G2715" t="str">
        <f>VLOOKUP(YouTubeVideos[[#This Row],[category_id]],VideoCategories[],2,FALSE)</f>
        <v>Entertainment</v>
      </c>
      <c r="H2715" t="s">
        <v>3580</v>
      </c>
      <c r="I2715">
        <v>385734</v>
      </c>
      <c r="J2715">
        <v>7305</v>
      </c>
      <c r="K2715">
        <v>266</v>
      </c>
      <c r="L2715">
        <v>724</v>
      </c>
      <c r="M2715" t="b">
        <v>0</v>
      </c>
      <c r="N2715" t="b">
        <v>0</v>
      </c>
      <c r="O2715" t="b">
        <v>0</v>
      </c>
    </row>
    <row r="2716" spans="1:15" x14ac:dyDescent="0.2">
      <c r="A2716" t="s">
        <v>5594</v>
      </c>
      <c r="B2716" s="1">
        <v>43090</v>
      </c>
      <c r="C2716" s="1">
        <v>43083.342557870368</v>
      </c>
      <c r="D2716" t="s">
        <v>5595</v>
      </c>
      <c r="E2716" t="s">
        <v>1959</v>
      </c>
      <c r="F2716">
        <v>25</v>
      </c>
      <c r="G2716" t="str">
        <f>VLOOKUP(YouTubeVideos[[#This Row],[category_id]],VideoCategories[],2,FALSE)</f>
        <v>News &amp; Politics</v>
      </c>
      <c r="H2716" t="s">
        <v>5596</v>
      </c>
      <c r="I2716">
        <v>385997</v>
      </c>
      <c r="J2716">
        <v>2695</v>
      </c>
      <c r="K2716">
        <v>537</v>
      </c>
      <c r="L2716">
        <v>1337</v>
      </c>
      <c r="M2716" t="b">
        <v>0</v>
      </c>
      <c r="N2716" t="b">
        <v>0</v>
      </c>
      <c r="O2716" t="b">
        <v>0</v>
      </c>
    </row>
    <row r="2717" spans="1:15" x14ac:dyDescent="0.2">
      <c r="A2717" t="s">
        <v>8456</v>
      </c>
      <c r="B2717" s="1">
        <v>43117</v>
      </c>
      <c r="C2717" s="1">
        <v>43111.024305555555</v>
      </c>
      <c r="D2717" t="s">
        <v>8457</v>
      </c>
      <c r="E2717" t="s">
        <v>379</v>
      </c>
      <c r="F2717">
        <v>24</v>
      </c>
      <c r="G2717" t="str">
        <f>VLOOKUP(YouTubeVideos[[#This Row],[category_id]],VideoCategories[],2,FALSE)</f>
        <v>Entertainment</v>
      </c>
      <c r="H2717" t="s">
        <v>380</v>
      </c>
      <c r="I2717">
        <v>386062</v>
      </c>
      <c r="J2717">
        <v>2931</v>
      </c>
      <c r="K2717">
        <v>244</v>
      </c>
      <c r="L2717">
        <v>473</v>
      </c>
      <c r="M2717" t="b">
        <v>0</v>
      </c>
      <c r="N2717" t="b">
        <v>0</v>
      </c>
      <c r="O2717" t="b">
        <v>0</v>
      </c>
    </row>
    <row r="2718" spans="1:15" x14ac:dyDescent="0.2">
      <c r="A2718" t="s">
        <v>8272</v>
      </c>
      <c r="B2718" s="1">
        <v>43116</v>
      </c>
      <c r="C2718" s="1">
        <v>43109.397673611114</v>
      </c>
      <c r="D2718" t="s">
        <v>8273</v>
      </c>
      <c r="E2718" t="s">
        <v>8274</v>
      </c>
      <c r="F2718">
        <v>24</v>
      </c>
      <c r="G2718" t="str">
        <f>VLOOKUP(YouTubeVideos[[#This Row],[category_id]],VideoCategories[],2,FALSE)</f>
        <v>Entertainment</v>
      </c>
      <c r="H2718" t="s">
        <v>8275</v>
      </c>
      <c r="I2718">
        <v>386090</v>
      </c>
      <c r="J2718">
        <v>10018</v>
      </c>
      <c r="K2718">
        <v>136</v>
      </c>
      <c r="L2718">
        <v>444</v>
      </c>
      <c r="M2718" t="b">
        <v>0</v>
      </c>
      <c r="N2718" t="b">
        <v>0</v>
      </c>
      <c r="O2718" t="b">
        <v>0</v>
      </c>
    </row>
    <row r="2719" spans="1:15" x14ac:dyDescent="0.2">
      <c r="A2719" t="s">
        <v>14938</v>
      </c>
      <c r="B2719" s="1">
        <v>43181</v>
      </c>
      <c r="C2719" s="1">
        <v>43168.513287037036</v>
      </c>
      <c r="D2719" t="s">
        <v>14939</v>
      </c>
      <c r="E2719" t="s">
        <v>2420</v>
      </c>
      <c r="F2719">
        <v>22</v>
      </c>
      <c r="G2719" t="str">
        <f>VLOOKUP(YouTubeVideos[[#This Row],[category_id]],VideoCategories[],2,FALSE)</f>
        <v>People &amp; Blogs</v>
      </c>
      <c r="H2719" t="s">
        <v>14940</v>
      </c>
      <c r="I2719">
        <v>386159</v>
      </c>
      <c r="J2719">
        <v>19104</v>
      </c>
      <c r="K2719">
        <v>962</v>
      </c>
      <c r="L2719">
        <v>1701</v>
      </c>
      <c r="M2719" t="b">
        <v>0</v>
      </c>
      <c r="N2719" t="b">
        <v>0</v>
      </c>
      <c r="O2719" t="b">
        <v>0</v>
      </c>
    </row>
    <row r="2720" spans="1:15" x14ac:dyDescent="0.2">
      <c r="A2720" t="s">
        <v>14226</v>
      </c>
      <c r="B2720" s="1">
        <v>43170</v>
      </c>
      <c r="C2720" s="1">
        <v>43167.333483796298</v>
      </c>
      <c r="D2720" t="s">
        <v>14227</v>
      </c>
      <c r="E2720" t="s">
        <v>252</v>
      </c>
      <c r="F2720">
        <v>17</v>
      </c>
      <c r="G2720" t="str">
        <f>VLOOKUP(YouTubeVideos[[#This Row],[category_id]],VideoCategories[],2,FALSE)</f>
        <v>Sports</v>
      </c>
      <c r="H2720" t="s">
        <v>14228</v>
      </c>
      <c r="I2720">
        <v>386234</v>
      </c>
      <c r="J2720">
        <v>2780</v>
      </c>
      <c r="K2720">
        <v>196</v>
      </c>
      <c r="L2720">
        <v>1238</v>
      </c>
      <c r="M2720" t="b">
        <v>0</v>
      </c>
      <c r="N2720" t="b">
        <v>0</v>
      </c>
      <c r="O2720" t="b">
        <v>0</v>
      </c>
    </row>
    <row r="2721" spans="1:15" x14ac:dyDescent="0.2">
      <c r="A2721" t="s">
        <v>6532</v>
      </c>
      <c r="B2721" s="1">
        <v>43103</v>
      </c>
      <c r="C2721" s="1">
        <v>43096.291666666664</v>
      </c>
      <c r="D2721" t="s">
        <v>6533</v>
      </c>
      <c r="E2721" t="s">
        <v>3795</v>
      </c>
      <c r="F2721">
        <v>19</v>
      </c>
      <c r="G2721" t="str">
        <f>VLOOKUP(YouTubeVideos[[#This Row],[category_id]],VideoCategories[],2,FALSE)</f>
        <v>Travel &amp; Events</v>
      </c>
      <c r="H2721" t="s">
        <v>6534</v>
      </c>
      <c r="I2721">
        <v>386697</v>
      </c>
      <c r="J2721">
        <v>13606</v>
      </c>
      <c r="K2721">
        <v>440</v>
      </c>
      <c r="L2721">
        <v>2654</v>
      </c>
      <c r="M2721" t="b">
        <v>0</v>
      </c>
      <c r="N2721" t="b">
        <v>0</v>
      </c>
      <c r="O2721" t="b">
        <v>0</v>
      </c>
    </row>
    <row r="2722" spans="1:15" x14ac:dyDescent="0.2">
      <c r="A2722" t="s">
        <v>17970</v>
      </c>
      <c r="B2722" s="1">
        <v>43237</v>
      </c>
      <c r="C2722" s="1">
        <v>43228.43273148148</v>
      </c>
      <c r="D2722" t="s">
        <v>17971</v>
      </c>
      <c r="E2722" t="s">
        <v>14973</v>
      </c>
      <c r="F2722">
        <v>10</v>
      </c>
      <c r="G2722" t="str">
        <f>VLOOKUP(YouTubeVideos[[#This Row],[category_id]],VideoCategories[],2,FALSE)</f>
        <v>Music</v>
      </c>
      <c r="H2722" t="s">
        <v>63</v>
      </c>
      <c r="I2722">
        <v>386819</v>
      </c>
      <c r="J2722">
        <v>85113</v>
      </c>
      <c r="K2722">
        <v>269</v>
      </c>
      <c r="L2722">
        <v>5560</v>
      </c>
      <c r="M2722" t="b">
        <v>0</v>
      </c>
      <c r="N2722" t="b">
        <v>0</v>
      </c>
      <c r="O2722" t="b">
        <v>0</v>
      </c>
    </row>
    <row r="2723" spans="1:15" x14ac:dyDescent="0.2">
      <c r="A2723" t="s">
        <v>15190</v>
      </c>
      <c r="B2723" s="1">
        <v>43185</v>
      </c>
      <c r="C2723" s="1">
        <v>43171.416701388887</v>
      </c>
      <c r="D2723" t="s">
        <v>15191</v>
      </c>
      <c r="E2723" t="s">
        <v>14386</v>
      </c>
      <c r="F2723">
        <v>10</v>
      </c>
      <c r="G2723" t="str">
        <f>VLOOKUP(YouTubeVideos[[#This Row],[category_id]],VideoCategories[],2,FALSE)</f>
        <v>Music</v>
      </c>
      <c r="H2723" t="s">
        <v>15192</v>
      </c>
      <c r="I2723">
        <v>386991</v>
      </c>
      <c r="J2723">
        <v>9083</v>
      </c>
      <c r="K2723">
        <v>190</v>
      </c>
      <c r="L2723">
        <v>456</v>
      </c>
      <c r="M2723" t="b">
        <v>0</v>
      </c>
      <c r="N2723" t="b">
        <v>0</v>
      </c>
      <c r="O2723" t="b">
        <v>0</v>
      </c>
    </row>
    <row r="2724" spans="1:15" x14ac:dyDescent="0.2">
      <c r="A2724" t="s">
        <v>10768</v>
      </c>
      <c r="B2724" s="1">
        <v>43134</v>
      </c>
      <c r="C2724" s="1">
        <v>43128.333935185183</v>
      </c>
      <c r="D2724" t="s">
        <v>10769</v>
      </c>
      <c r="E2724" t="s">
        <v>10770</v>
      </c>
      <c r="F2724">
        <v>20</v>
      </c>
      <c r="G2724" t="str">
        <f>VLOOKUP(YouTubeVideos[[#This Row],[category_id]],VideoCategories[],2,FALSE)</f>
        <v>Gaming</v>
      </c>
      <c r="H2724" t="s">
        <v>10771</v>
      </c>
      <c r="I2724">
        <v>387223</v>
      </c>
      <c r="J2724">
        <v>10504</v>
      </c>
      <c r="K2724">
        <v>365</v>
      </c>
      <c r="L2724">
        <v>1482</v>
      </c>
      <c r="M2724" t="b">
        <v>0</v>
      </c>
      <c r="N2724" t="b">
        <v>0</v>
      </c>
      <c r="O2724" t="b">
        <v>0</v>
      </c>
    </row>
    <row r="2725" spans="1:15" x14ac:dyDescent="0.2">
      <c r="A2725" t="s">
        <v>14874</v>
      </c>
      <c r="B2725" s="1">
        <v>43180</v>
      </c>
      <c r="C2725" s="1">
        <v>43167.375127314815</v>
      </c>
      <c r="D2725" t="s">
        <v>20536</v>
      </c>
      <c r="E2725" t="s">
        <v>2633</v>
      </c>
      <c r="F2725">
        <v>22</v>
      </c>
      <c r="G2725" t="str">
        <f>VLOOKUP(YouTubeVideos[[#This Row],[category_id]],VideoCategories[],2,FALSE)</f>
        <v>People &amp; Blogs</v>
      </c>
      <c r="H2725" t="s">
        <v>14875</v>
      </c>
      <c r="I2725">
        <v>387328</v>
      </c>
      <c r="J2725">
        <v>13118</v>
      </c>
      <c r="K2725">
        <v>64</v>
      </c>
      <c r="L2725">
        <v>642</v>
      </c>
      <c r="M2725" t="b">
        <v>0</v>
      </c>
      <c r="N2725" t="b">
        <v>0</v>
      </c>
      <c r="O2725" t="b">
        <v>0</v>
      </c>
    </row>
    <row r="2726" spans="1:15" x14ac:dyDescent="0.2">
      <c r="A2726" t="s">
        <v>17371</v>
      </c>
      <c r="B2726" s="1">
        <v>43231</v>
      </c>
      <c r="C2726" s="1">
        <v>43221.559745370374</v>
      </c>
      <c r="D2726" t="s">
        <v>17372</v>
      </c>
      <c r="E2726" t="s">
        <v>2278</v>
      </c>
      <c r="F2726">
        <v>10</v>
      </c>
      <c r="G2726" t="str">
        <f>VLOOKUP(YouTubeVideos[[#This Row],[category_id]],VideoCategories[],2,FALSE)</f>
        <v>Music</v>
      </c>
      <c r="H2726" t="s">
        <v>20680</v>
      </c>
      <c r="I2726">
        <v>387382</v>
      </c>
      <c r="J2726">
        <v>45656</v>
      </c>
      <c r="K2726">
        <v>570</v>
      </c>
      <c r="L2726">
        <v>4822</v>
      </c>
      <c r="M2726" t="b">
        <v>0</v>
      </c>
      <c r="N2726" t="b">
        <v>0</v>
      </c>
      <c r="O2726" t="b">
        <v>0</v>
      </c>
    </row>
    <row r="2727" spans="1:15" x14ac:dyDescent="0.2">
      <c r="A2727" t="s">
        <v>9508</v>
      </c>
      <c r="B2727" s="1">
        <v>43125</v>
      </c>
      <c r="C2727" s="1">
        <v>43118.877824074072</v>
      </c>
      <c r="D2727" t="s">
        <v>9509</v>
      </c>
      <c r="E2727" t="s">
        <v>9510</v>
      </c>
      <c r="F2727">
        <v>24</v>
      </c>
      <c r="G2727" t="str">
        <f>VLOOKUP(YouTubeVideos[[#This Row],[category_id]],VideoCategories[],2,FALSE)</f>
        <v>Entertainment</v>
      </c>
      <c r="H2727" t="s">
        <v>9511</v>
      </c>
      <c r="I2727">
        <v>388048</v>
      </c>
      <c r="J2727">
        <v>11119</v>
      </c>
      <c r="K2727">
        <v>328</v>
      </c>
      <c r="L2727">
        <v>669</v>
      </c>
      <c r="M2727" t="b">
        <v>0</v>
      </c>
      <c r="N2727" t="b">
        <v>0</v>
      </c>
      <c r="O2727" t="b">
        <v>0</v>
      </c>
    </row>
    <row r="2728" spans="1:15" x14ac:dyDescent="0.2">
      <c r="A2728" t="s">
        <v>16198</v>
      </c>
      <c r="B2728" s="1">
        <v>43205</v>
      </c>
      <c r="C2728" s="1">
        <v>43204.250081018516</v>
      </c>
      <c r="D2728" t="s">
        <v>16199</v>
      </c>
      <c r="E2728" t="s">
        <v>861</v>
      </c>
      <c r="F2728">
        <v>24</v>
      </c>
      <c r="G2728" t="str">
        <f>VLOOKUP(YouTubeVideos[[#This Row],[category_id]],VideoCategories[],2,FALSE)</f>
        <v>Entertainment</v>
      </c>
      <c r="H2728" t="s">
        <v>16200</v>
      </c>
      <c r="I2728">
        <v>388955</v>
      </c>
      <c r="J2728">
        <v>11037</v>
      </c>
      <c r="K2728">
        <v>107</v>
      </c>
      <c r="L2728">
        <v>278</v>
      </c>
      <c r="M2728" t="b">
        <v>0</v>
      </c>
      <c r="N2728" t="b">
        <v>0</v>
      </c>
      <c r="O2728" t="b">
        <v>0</v>
      </c>
    </row>
    <row r="2729" spans="1:15" x14ac:dyDescent="0.2">
      <c r="A2729" t="s">
        <v>18254</v>
      </c>
      <c r="B2729" s="1">
        <v>43243</v>
      </c>
      <c r="C2729" s="1">
        <v>43222.504189814812</v>
      </c>
      <c r="D2729" t="s">
        <v>18255</v>
      </c>
      <c r="E2729" t="s">
        <v>18256</v>
      </c>
      <c r="F2729">
        <v>23</v>
      </c>
      <c r="G2729" t="str">
        <f>VLOOKUP(YouTubeVideos[[#This Row],[category_id]],VideoCategories[],2,FALSE)</f>
        <v>Comedy</v>
      </c>
      <c r="H2729" t="s">
        <v>18257</v>
      </c>
      <c r="I2729">
        <v>389001</v>
      </c>
      <c r="J2729">
        <v>27256</v>
      </c>
      <c r="K2729">
        <v>591</v>
      </c>
      <c r="L2729">
        <v>2662</v>
      </c>
      <c r="M2729" t="b">
        <v>0</v>
      </c>
      <c r="N2729" t="b">
        <v>0</v>
      </c>
      <c r="O2729" t="b">
        <v>0</v>
      </c>
    </row>
    <row r="2730" spans="1:15" x14ac:dyDescent="0.2">
      <c r="A2730" t="s">
        <v>15010</v>
      </c>
      <c r="B2730" s="1">
        <v>43182</v>
      </c>
      <c r="C2730" s="1">
        <v>43168.440879629627</v>
      </c>
      <c r="D2730" t="s">
        <v>15011</v>
      </c>
      <c r="E2730" t="s">
        <v>4186</v>
      </c>
      <c r="F2730">
        <v>24</v>
      </c>
      <c r="G2730" t="str">
        <f>VLOOKUP(YouTubeVideos[[#This Row],[category_id]],VideoCategories[],2,FALSE)</f>
        <v>Entertainment</v>
      </c>
      <c r="H2730" t="s">
        <v>15012</v>
      </c>
      <c r="I2730">
        <v>389158</v>
      </c>
      <c r="J2730">
        <v>8265</v>
      </c>
      <c r="K2730">
        <v>286</v>
      </c>
      <c r="L2730">
        <v>1064</v>
      </c>
      <c r="M2730" t="b">
        <v>0</v>
      </c>
      <c r="N2730" t="b">
        <v>0</v>
      </c>
      <c r="O2730" t="b">
        <v>0</v>
      </c>
    </row>
    <row r="2731" spans="1:15" x14ac:dyDescent="0.2">
      <c r="A2731" t="s">
        <v>18412</v>
      </c>
      <c r="B2731" s="1">
        <v>43247</v>
      </c>
      <c r="C2731" s="1">
        <v>43244.406539351854</v>
      </c>
      <c r="D2731" t="s">
        <v>18413</v>
      </c>
      <c r="E2731" t="s">
        <v>252</v>
      </c>
      <c r="F2731">
        <v>17</v>
      </c>
      <c r="G2731" t="str">
        <f>VLOOKUP(YouTubeVideos[[#This Row],[category_id]],VideoCategories[],2,FALSE)</f>
        <v>Sports</v>
      </c>
      <c r="H2731" t="s">
        <v>18414</v>
      </c>
      <c r="I2731">
        <v>389465</v>
      </c>
      <c r="J2731">
        <v>2971</v>
      </c>
      <c r="K2731">
        <v>192</v>
      </c>
      <c r="L2731">
        <v>1565</v>
      </c>
      <c r="M2731" t="b">
        <v>0</v>
      </c>
      <c r="N2731" t="b">
        <v>0</v>
      </c>
      <c r="O2731" t="b">
        <v>0</v>
      </c>
    </row>
    <row r="2732" spans="1:15" x14ac:dyDescent="0.2">
      <c r="A2732" t="s">
        <v>12965</v>
      </c>
      <c r="B2732" s="1">
        <v>43154</v>
      </c>
      <c r="C2732" s="1">
        <v>43147.447951388887</v>
      </c>
      <c r="D2732" t="s">
        <v>12966</v>
      </c>
      <c r="E2732" t="s">
        <v>1031</v>
      </c>
      <c r="F2732">
        <v>25</v>
      </c>
      <c r="G2732" t="str">
        <f>VLOOKUP(YouTubeVideos[[#This Row],[category_id]],VideoCategories[],2,FALSE)</f>
        <v>News &amp; Politics</v>
      </c>
      <c r="H2732" t="s">
        <v>12967</v>
      </c>
      <c r="I2732">
        <v>389613</v>
      </c>
      <c r="J2732">
        <v>2430</v>
      </c>
      <c r="K2732">
        <v>1013</v>
      </c>
      <c r="L2732">
        <v>2660</v>
      </c>
      <c r="M2732" t="b">
        <v>0</v>
      </c>
      <c r="N2732" t="b">
        <v>0</v>
      </c>
      <c r="O2732" t="b">
        <v>0</v>
      </c>
    </row>
    <row r="2733" spans="1:15" x14ac:dyDescent="0.2">
      <c r="A2733" t="s">
        <v>4873</v>
      </c>
      <c r="B2733" s="1">
        <v>43086</v>
      </c>
      <c r="C2733" s="1">
        <v>43083.125057870369</v>
      </c>
      <c r="D2733" t="s">
        <v>4874</v>
      </c>
      <c r="E2733" t="s">
        <v>1273</v>
      </c>
      <c r="F2733">
        <v>24</v>
      </c>
      <c r="G2733" t="str">
        <f>VLOOKUP(YouTubeVideos[[#This Row],[category_id]],VideoCategories[],2,FALSE)</f>
        <v>Entertainment</v>
      </c>
      <c r="H2733" t="s">
        <v>4875</v>
      </c>
      <c r="I2733">
        <v>389963</v>
      </c>
      <c r="J2733">
        <v>11334</v>
      </c>
      <c r="K2733">
        <v>715</v>
      </c>
      <c r="L2733">
        <v>2177</v>
      </c>
      <c r="M2733" t="b">
        <v>0</v>
      </c>
      <c r="N2733" t="b">
        <v>0</v>
      </c>
      <c r="O2733" t="b">
        <v>0</v>
      </c>
    </row>
    <row r="2734" spans="1:15" x14ac:dyDescent="0.2">
      <c r="A2734" t="s">
        <v>564</v>
      </c>
      <c r="B2734" s="1">
        <v>43055</v>
      </c>
      <c r="C2734" s="1">
        <v>43049.528287037036</v>
      </c>
      <c r="D2734" t="s">
        <v>565</v>
      </c>
      <c r="E2734" t="s">
        <v>566</v>
      </c>
      <c r="F2734">
        <v>26</v>
      </c>
      <c r="G2734" t="str">
        <f>VLOOKUP(YouTubeVideos[[#This Row],[category_id]],VideoCategories[],2,FALSE)</f>
        <v>Howto &amp; Style</v>
      </c>
      <c r="H2734" t="s">
        <v>567</v>
      </c>
      <c r="I2734">
        <v>390261</v>
      </c>
      <c r="J2734">
        <v>9474</v>
      </c>
      <c r="K2734">
        <v>3091</v>
      </c>
      <c r="L2734">
        <v>3207</v>
      </c>
      <c r="M2734" t="b">
        <v>0</v>
      </c>
      <c r="N2734" t="b">
        <v>0</v>
      </c>
      <c r="O2734" t="b">
        <v>0</v>
      </c>
    </row>
    <row r="2735" spans="1:15" x14ac:dyDescent="0.2">
      <c r="A2735" t="s">
        <v>12729</v>
      </c>
      <c r="B2735" s="1">
        <v>43152</v>
      </c>
      <c r="C2735" s="1">
        <v>43144.395694444444</v>
      </c>
      <c r="D2735" t="s">
        <v>12730</v>
      </c>
      <c r="E2735" t="s">
        <v>6866</v>
      </c>
      <c r="F2735">
        <v>24</v>
      </c>
      <c r="G2735" t="str">
        <f>VLOOKUP(YouTubeVideos[[#This Row],[category_id]],VideoCategories[],2,FALSE)</f>
        <v>Entertainment</v>
      </c>
      <c r="H2735" t="s">
        <v>12731</v>
      </c>
      <c r="I2735">
        <v>390379</v>
      </c>
      <c r="J2735">
        <v>9839</v>
      </c>
      <c r="K2735">
        <v>263</v>
      </c>
      <c r="L2735">
        <v>736</v>
      </c>
      <c r="M2735" t="b">
        <v>0</v>
      </c>
      <c r="N2735" t="b">
        <v>0</v>
      </c>
      <c r="O2735" t="b">
        <v>0</v>
      </c>
    </row>
    <row r="2736" spans="1:15" x14ac:dyDescent="0.2">
      <c r="A2736" t="s">
        <v>10881</v>
      </c>
      <c r="B2736" s="1">
        <v>43135</v>
      </c>
      <c r="C2736" s="1">
        <v>43130.321736111109</v>
      </c>
      <c r="D2736" t="s">
        <v>10882</v>
      </c>
      <c r="E2736" t="s">
        <v>10883</v>
      </c>
      <c r="F2736">
        <v>10</v>
      </c>
      <c r="G2736" t="str">
        <f>VLOOKUP(YouTubeVideos[[#This Row],[category_id]],VideoCategories[],2,FALSE)</f>
        <v>Music</v>
      </c>
      <c r="H2736" t="s">
        <v>10884</v>
      </c>
      <c r="I2736">
        <v>390562</v>
      </c>
      <c r="J2736">
        <v>20538</v>
      </c>
      <c r="K2736">
        <v>581</v>
      </c>
      <c r="L2736">
        <v>991</v>
      </c>
      <c r="M2736" t="b">
        <v>0</v>
      </c>
      <c r="N2736" t="b">
        <v>0</v>
      </c>
      <c r="O2736" t="b">
        <v>0</v>
      </c>
    </row>
    <row r="2737" spans="1:15" x14ac:dyDescent="0.2">
      <c r="A2737" t="s">
        <v>13620</v>
      </c>
      <c r="B2737" s="1">
        <v>43161</v>
      </c>
      <c r="C2737" s="1">
        <v>43159.976817129631</v>
      </c>
      <c r="D2737" t="s">
        <v>13621</v>
      </c>
      <c r="E2737" t="s">
        <v>252</v>
      </c>
      <c r="F2737">
        <v>17</v>
      </c>
      <c r="G2737" t="str">
        <f>VLOOKUP(YouTubeVideos[[#This Row],[category_id]],VideoCategories[],2,FALSE)</f>
        <v>Sports</v>
      </c>
      <c r="H2737" t="s">
        <v>13622</v>
      </c>
      <c r="I2737">
        <v>390622</v>
      </c>
      <c r="J2737">
        <v>3322</v>
      </c>
      <c r="K2737">
        <v>367</v>
      </c>
      <c r="L2737">
        <v>755</v>
      </c>
      <c r="M2737" t="b">
        <v>0</v>
      </c>
      <c r="N2737" t="b">
        <v>0</v>
      </c>
      <c r="O2737" t="b">
        <v>0</v>
      </c>
    </row>
    <row r="2738" spans="1:15" x14ac:dyDescent="0.2">
      <c r="A2738" t="s">
        <v>9968</v>
      </c>
      <c r="B2738" s="1">
        <v>43129</v>
      </c>
      <c r="C2738" s="1">
        <v>43123.397349537037</v>
      </c>
      <c r="D2738" t="s">
        <v>9969</v>
      </c>
      <c r="E2738" t="s">
        <v>3305</v>
      </c>
      <c r="F2738">
        <v>10</v>
      </c>
      <c r="G2738" t="str">
        <f>VLOOKUP(YouTubeVideos[[#This Row],[category_id]],VideoCategories[],2,FALSE)</f>
        <v>Music</v>
      </c>
      <c r="H2738" t="s">
        <v>9970</v>
      </c>
      <c r="I2738">
        <v>390695</v>
      </c>
      <c r="J2738">
        <v>18203</v>
      </c>
      <c r="K2738">
        <v>137</v>
      </c>
      <c r="L2738">
        <v>1264</v>
      </c>
      <c r="M2738" t="b">
        <v>0</v>
      </c>
      <c r="N2738" t="b">
        <v>0</v>
      </c>
      <c r="O2738" t="b">
        <v>0</v>
      </c>
    </row>
    <row r="2739" spans="1:15" x14ac:dyDescent="0.2">
      <c r="A2739" t="s">
        <v>11668</v>
      </c>
      <c r="B2739" s="1">
        <v>43140</v>
      </c>
      <c r="C2739" s="1">
        <v>43132.875</v>
      </c>
      <c r="D2739" t="s">
        <v>11669</v>
      </c>
      <c r="E2739" t="s">
        <v>10440</v>
      </c>
      <c r="F2739">
        <v>10</v>
      </c>
      <c r="G2739" t="str">
        <f>VLOOKUP(YouTubeVideos[[#This Row],[category_id]],VideoCategories[],2,FALSE)</f>
        <v>Music</v>
      </c>
      <c r="H2739" t="s">
        <v>11670</v>
      </c>
      <c r="I2739">
        <v>391174</v>
      </c>
      <c r="J2739">
        <v>14169</v>
      </c>
      <c r="K2739">
        <v>236</v>
      </c>
      <c r="L2739">
        <v>418</v>
      </c>
      <c r="M2739" t="b">
        <v>0</v>
      </c>
      <c r="N2739" t="b">
        <v>0</v>
      </c>
      <c r="O2739" t="b">
        <v>0</v>
      </c>
    </row>
    <row r="2740" spans="1:15" x14ac:dyDescent="0.2">
      <c r="A2740" t="s">
        <v>2619</v>
      </c>
      <c r="B2740" s="1">
        <v>43070</v>
      </c>
      <c r="C2740" s="1">
        <v>43068.125034722223</v>
      </c>
      <c r="D2740" t="s">
        <v>2620</v>
      </c>
      <c r="E2740" t="s">
        <v>78</v>
      </c>
      <c r="F2740">
        <v>24</v>
      </c>
      <c r="G2740" t="str">
        <f>VLOOKUP(YouTubeVideos[[#This Row],[category_id]],VideoCategories[],2,FALSE)</f>
        <v>Entertainment</v>
      </c>
      <c r="H2740" t="s">
        <v>2621</v>
      </c>
      <c r="I2740">
        <v>391639</v>
      </c>
      <c r="J2740">
        <v>7307</v>
      </c>
      <c r="K2740">
        <v>84</v>
      </c>
      <c r="L2740">
        <v>594</v>
      </c>
      <c r="M2740" t="b">
        <v>0</v>
      </c>
      <c r="N2740" t="b">
        <v>0</v>
      </c>
      <c r="O2740" t="b">
        <v>0</v>
      </c>
    </row>
    <row r="2741" spans="1:15" x14ac:dyDescent="0.2">
      <c r="A2741" t="s">
        <v>15833</v>
      </c>
      <c r="B2741" s="1">
        <v>43197</v>
      </c>
      <c r="C2741" s="1">
        <v>43195.871562499997</v>
      </c>
      <c r="D2741" t="s">
        <v>15834</v>
      </c>
      <c r="E2741" t="s">
        <v>463</v>
      </c>
      <c r="F2741">
        <v>23</v>
      </c>
      <c r="G2741" t="str">
        <f>VLOOKUP(YouTubeVideos[[#This Row],[category_id]],VideoCategories[],2,FALSE)</f>
        <v>Comedy</v>
      </c>
      <c r="H2741" t="s">
        <v>15835</v>
      </c>
      <c r="I2741">
        <v>391656</v>
      </c>
      <c r="J2741">
        <v>8076</v>
      </c>
      <c r="K2741">
        <v>199</v>
      </c>
      <c r="L2741">
        <v>359</v>
      </c>
      <c r="M2741" t="b">
        <v>0</v>
      </c>
      <c r="N2741" t="b">
        <v>0</v>
      </c>
      <c r="O2741" t="b">
        <v>0</v>
      </c>
    </row>
    <row r="2742" spans="1:15" x14ac:dyDescent="0.2">
      <c r="A2742" t="s">
        <v>1300</v>
      </c>
      <c r="B2742" s="1">
        <v>43060</v>
      </c>
      <c r="C2742" s="1">
        <v>43056.250057870369</v>
      </c>
      <c r="D2742" t="s">
        <v>1301</v>
      </c>
      <c r="E2742" t="s">
        <v>47</v>
      </c>
      <c r="F2742">
        <v>24</v>
      </c>
      <c r="G2742" t="str">
        <f>VLOOKUP(YouTubeVideos[[#This Row],[category_id]],VideoCategories[],2,FALSE)</f>
        <v>Entertainment</v>
      </c>
      <c r="H2742" t="s">
        <v>1302</v>
      </c>
      <c r="I2742">
        <v>391853</v>
      </c>
      <c r="J2742">
        <v>11765</v>
      </c>
      <c r="K2742">
        <v>158</v>
      </c>
      <c r="L2742">
        <v>523</v>
      </c>
      <c r="M2742" t="b">
        <v>0</v>
      </c>
      <c r="N2742" t="b">
        <v>0</v>
      </c>
      <c r="O2742" t="b">
        <v>0</v>
      </c>
    </row>
    <row r="2743" spans="1:15" x14ac:dyDescent="0.2">
      <c r="A2743" t="s">
        <v>8390</v>
      </c>
      <c r="B2743" s="1">
        <v>43117</v>
      </c>
      <c r="C2743" s="1">
        <v>43112.291701388887</v>
      </c>
      <c r="D2743" t="s">
        <v>8391</v>
      </c>
      <c r="E2743" t="s">
        <v>853</v>
      </c>
      <c r="F2743">
        <v>26</v>
      </c>
      <c r="G2743" t="str">
        <f>VLOOKUP(YouTubeVideos[[#This Row],[category_id]],VideoCategories[],2,FALSE)</f>
        <v>Howto &amp; Style</v>
      </c>
      <c r="H2743" t="s">
        <v>8392</v>
      </c>
      <c r="I2743">
        <v>392045</v>
      </c>
      <c r="J2743">
        <v>16668</v>
      </c>
      <c r="K2743">
        <v>500</v>
      </c>
      <c r="L2743">
        <v>1944</v>
      </c>
      <c r="M2743" t="b">
        <v>0</v>
      </c>
      <c r="N2743" t="b">
        <v>0</v>
      </c>
      <c r="O2743" t="b">
        <v>0</v>
      </c>
    </row>
    <row r="2744" spans="1:15" x14ac:dyDescent="0.2">
      <c r="A2744" t="s">
        <v>10721</v>
      </c>
      <c r="B2744" s="1">
        <v>43134</v>
      </c>
      <c r="C2744" s="1">
        <v>43131.500277777777</v>
      </c>
      <c r="D2744" t="s">
        <v>10722</v>
      </c>
      <c r="E2744" t="s">
        <v>1772</v>
      </c>
      <c r="F2744">
        <v>26</v>
      </c>
      <c r="G2744" t="str">
        <f>VLOOKUP(YouTubeVideos[[#This Row],[category_id]],VideoCategories[],2,FALSE)</f>
        <v>Howto &amp; Style</v>
      </c>
      <c r="H2744" t="s">
        <v>10723</v>
      </c>
      <c r="I2744">
        <v>392115</v>
      </c>
      <c r="J2744">
        <v>14933</v>
      </c>
      <c r="K2744">
        <v>208</v>
      </c>
      <c r="L2744">
        <v>834</v>
      </c>
      <c r="M2744" t="b">
        <v>0</v>
      </c>
      <c r="N2744" t="b">
        <v>0</v>
      </c>
      <c r="O2744" t="b">
        <v>0</v>
      </c>
    </row>
    <row r="2745" spans="1:15" x14ac:dyDescent="0.2">
      <c r="A2745" t="s">
        <v>9389</v>
      </c>
      <c r="B2745" s="1">
        <v>43124</v>
      </c>
      <c r="C2745" s="1">
        <v>43117.303749999999</v>
      </c>
      <c r="D2745" t="s">
        <v>9390</v>
      </c>
      <c r="E2745" t="s">
        <v>9391</v>
      </c>
      <c r="F2745">
        <v>26</v>
      </c>
      <c r="G2745" t="str">
        <f>VLOOKUP(YouTubeVideos[[#This Row],[category_id]],VideoCategories[],2,FALSE)</f>
        <v>Howto &amp; Style</v>
      </c>
      <c r="H2745" t="s">
        <v>9392</v>
      </c>
      <c r="I2745">
        <v>392117</v>
      </c>
      <c r="J2745">
        <v>22397</v>
      </c>
      <c r="K2745">
        <v>311</v>
      </c>
      <c r="L2745">
        <v>1416</v>
      </c>
      <c r="M2745" t="b">
        <v>0</v>
      </c>
      <c r="N2745" t="b">
        <v>0</v>
      </c>
      <c r="O2745" t="b">
        <v>0</v>
      </c>
    </row>
    <row r="2746" spans="1:15" x14ac:dyDescent="0.2">
      <c r="A2746" t="s">
        <v>10320</v>
      </c>
      <c r="B2746" s="1">
        <v>43131</v>
      </c>
      <c r="C2746" s="1">
        <v>43124.020833333336</v>
      </c>
      <c r="D2746" t="s">
        <v>10321</v>
      </c>
      <c r="E2746" t="s">
        <v>1054</v>
      </c>
      <c r="F2746">
        <v>24</v>
      </c>
      <c r="G2746" t="str">
        <f>VLOOKUP(YouTubeVideos[[#This Row],[category_id]],VideoCategories[],2,FALSE)</f>
        <v>Entertainment</v>
      </c>
      <c r="H2746" t="s">
        <v>10322</v>
      </c>
      <c r="I2746">
        <v>392119</v>
      </c>
      <c r="J2746">
        <v>8472</v>
      </c>
      <c r="K2746">
        <v>154</v>
      </c>
      <c r="L2746">
        <v>324</v>
      </c>
      <c r="M2746" t="b">
        <v>0</v>
      </c>
      <c r="N2746" t="b">
        <v>0</v>
      </c>
      <c r="O2746" t="b">
        <v>0</v>
      </c>
    </row>
    <row r="2747" spans="1:15" x14ac:dyDescent="0.2">
      <c r="A2747" t="s">
        <v>11344</v>
      </c>
      <c r="B2747" s="1">
        <v>43138</v>
      </c>
      <c r="C2747" s="1">
        <v>43131.499699074076</v>
      </c>
      <c r="D2747" t="s">
        <v>11345</v>
      </c>
      <c r="E2747" t="s">
        <v>5122</v>
      </c>
      <c r="F2747">
        <v>15</v>
      </c>
      <c r="G2747" t="str">
        <f>VLOOKUP(YouTubeVideos[[#This Row],[category_id]],VideoCategories[],2,FALSE)</f>
        <v>Pets &amp; Animals</v>
      </c>
      <c r="H2747" t="s">
        <v>11346</v>
      </c>
      <c r="I2747">
        <v>392184</v>
      </c>
      <c r="J2747">
        <v>18690</v>
      </c>
      <c r="K2747">
        <v>586</v>
      </c>
      <c r="L2747">
        <v>2576</v>
      </c>
      <c r="M2747" t="b">
        <v>0</v>
      </c>
      <c r="N2747" t="b">
        <v>0</v>
      </c>
      <c r="O2747" t="b">
        <v>0</v>
      </c>
    </row>
    <row r="2748" spans="1:15" x14ac:dyDescent="0.2">
      <c r="A2748" t="s">
        <v>358</v>
      </c>
      <c r="B2748" s="1">
        <v>43054</v>
      </c>
      <c r="C2748" s="1">
        <v>43047.958344907405</v>
      </c>
      <c r="D2748" t="s">
        <v>359</v>
      </c>
      <c r="E2748" t="s">
        <v>360</v>
      </c>
      <c r="F2748">
        <v>22</v>
      </c>
      <c r="G2748" t="str">
        <f>VLOOKUP(YouTubeVideos[[#This Row],[category_id]],VideoCategories[],2,FALSE)</f>
        <v>People &amp; Blogs</v>
      </c>
      <c r="H2748" t="s">
        <v>361</v>
      </c>
      <c r="I2748">
        <v>392482</v>
      </c>
      <c r="J2748">
        <v>5659</v>
      </c>
      <c r="K2748">
        <v>2432</v>
      </c>
      <c r="L2748">
        <v>1311</v>
      </c>
      <c r="M2748" t="b">
        <v>0</v>
      </c>
      <c r="N2748" t="b">
        <v>0</v>
      </c>
      <c r="O2748" t="b">
        <v>0</v>
      </c>
    </row>
    <row r="2749" spans="1:15" x14ac:dyDescent="0.2">
      <c r="A2749" t="s">
        <v>13752</v>
      </c>
      <c r="B2749" s="1">
        <v>43163</v>
      </c>
      <c r="C2749" s="1">
        <v>43158.420011574075</v>
      </c>
      <c r="D2749" t="s">
        <v>13753</v>
      </c>
      <c r="E2749" t="s">
        <v>2420</v>
      </c>
      <c r="F2749">
        <v>22</v>
      </c>
      <c r="G2749" t="str">
        <f>VLOOKUP(YouTubeVideos[[#This Row],[category_id]],VideoCategories[],2,FALSE)</f>
        <v>People &amp; Blogs</v>
      </c>
      <c r="H2749" t="s">
        <v>13754</v>
      </c>
      <c r="I2749">
        <v>392500</v>
      </c>
      <c r="J2749">
        <v>28183</v>
      </c>
      <c r="K2749">
        <v>387</v>
      </c>
      <c r="L2749">
        <v>2922</v>
      </c>
      <c r="M2749" t="b">
        <v>0</v>
      </c>
      <c r="N2749" t="b">
        <v>0</v>
      </c>
      <c r="O2749" t="b">
        <v>0</v>
      </c>
    </row>
    <row r="2750" spans="1:15" x14ac:dyDescent="0.2">
      <c r="A2750" t="s">
        <v>17318</v>
      </c>
      <c r="B2750" s="1">
        <v>43227</v>
      </c>
      <c r="C2750" s="1">
        <v>43215.227407407408</v>
      </c>
      <c r="D2750" t="s">
        <v>17319</v>
      </c>
      <c r="E2750" t="s">
        <v>12762</v>
      </c>
      <c r="F2750">
        <v>28</v>
      </c>
      <c r="G2750" t="str">
        <f>VLOOKUP(YouTubeVideos[[#This Row],[category_id]],VideoCategories[],2,FALSE)</f>
        <v>Science &amp; Technology</v>
      </c>
      <c r="H2750" t="s">
        <v>17320</v>
      </c>
      <c r="I2750">
        <v>392587</v>
      </c>
      <c r="J2750">
        <v>12701</v>
      </c>
      <c r="K2750">
        <v>747</v>
      </c>
      <c r="L2750">
        <v>1881</v>
      </c>
      <c r="M2750" t="b">
        <v>0</v>
      </c>
      <c r="N2750" t="b">
        <v>0</v>
      </c>
      <c r="O2750" t="b">
        <v>0</v>
      </c>
    </row>
    <row r="2751" spans="1:15" x14ac:dyDescent="0.2">
      <c r="A2751" t="s">
        <v>11420</v>
      </c>
      <c r="B2751" s="1">
        <v>43139</v>
      </c>
      <c r="C2751" s="1">
        <v>43133.373043981483</v>
      </c>
      <c r="D2751" t="s">
        <v>11421</v>
      </c>
      <c r="E2751" t="s">
        <v>402</v>
      </c>
      <c r="F2751">
        <v>15</v>
      </c>
      <c r="G2751" t="str">
        <f>VLOOKUP(YouTubeVideos[[#This Row],[category_id]],VideoCategories[],2,FALSE)</f>
        <v>Pets &amp; Animals</v>
      </c>
      <c r="H2751" t="s">
        <v>20347</v>
      </c>
      <c r="I2751">
        <v>392655</v>
      </c>
      <c r="J2751">
        <v>15281</v>
      </c>
      <c r="K2751">
        <v>299</v>
      </c>
      <c r="L2751">
        <v>479</v>
      </c>
      <c r="M2751" t="b">
        <v>0</v>
      </c>
      <c r="N2751" t="b">
        <v>0</v>
      </c>
      <c r="O2751" t="b">
        <v>0</v>
      </c>
    </row>
    <row r="2752" spans="1:15" x14ac:dyDescent="0.2">
      <c r="A2752" t="s">
        <v>18588</v>
      </c>
      <c r="B2752" s="1">
        <v>43252</v>
      </c>
      <c r="C2752" s="1">
        <v>43251.359942129631</v>
      </c>
      <c r="D2752" t="s">
        <v>18589</v>
      </c>
      <c r="E2752" t="s">
        <v>252</v>
      </c>
      <c r="F2752">
        <v>17</v>
      </c>
      <c r="G2752" t="str">
        <f>VLOOKUP(YouTubeVideos[[#This Row],[category_id]],VideoCategories[],2,FALSE)</f>
        <v>Sports</v>
      </c>
      <c r="H2752" t="s">
        <v>18590</v>
      </c>
      <c r="I2752">
        <v>392828</v>
      </c>
      <c r="J2752">
        <v>3332</v>
      </c>
      <c r="K2752">
        <v>1089</v>
      </c>
      <c r="L2752">
        <v>2266</v>
      </c>
      <c r="M2752" t="b">
        <v>0</v>
      </c>
      <c r="N2752" t="b">
        <v>0</v>
      </c>
      <c r="O2752" t="b">
        <v>0</v>
      </c>
    </row>
    <row r="2753" spans="1:15" x14ac:dyDescent="0.2">
      <c r="A2753" t="s">
        <v>11531</v>
      </c>
      <c r="B2753" s="1">
        <v>43140</v>
      </c>
      <c r="C2753" s="1">
        <v>43138.795266203706</v>
      </c>
      <c r="D2753" t="s">
        <v>11532</v>
      </c>
      <c r="E2753" t="s">
        <v>428</v>
      </c>
      <c r="F2753">
        <v>23</v>
      </c>
      <c r="G2753" t="str">
        <f>VLOOKUP(YouTubeVideos[[#This Row],[category_id]],VideoCategories[],2,FALSE)</f>
        <v>Comedy</v>
      </c>
      <c r="H2753" t="s">
        <v>63</v>
      </c>
      <c r="I2753">
        <v>393170</v>
      </c>
      <c r="J2753">
        <v>7061</v>
      </c>
      <c r="K2753">
        <v>344</v>
      </c>
      <c r="L2753">
        <v>514</v>
      </c>
      <c r="M2753" t="b">
        <v>0</v>
      </c>
      <c r="N2753" t="b">
        <v>0</v>
      </c>
      <c r="O2753" t="b">
        <v>0</v>
      </c>
    </row>
    <row r="2754" spans="1:15" x14ac:dyDescent="0.2">
      <c r="A2754" t="s">
        <v>18686</v>
      </c>
      <c r="B2754" s="1">
        <v>43254</v>
      </c>
      <c r="C2754" s="1">
        <v>43239.423171296294</v>
      </c>
      <c r="D2754" t="s">
        <v>18687</v>
      </c>
      <c r="E2754" t="s">
        <v>18688</v>
      </c>
      <c r="F2754">
        <v>17</v>
      </c>
      <c r="G2754" t="str">
        <f>VLOOKUP(YouTubeVideos[[#This Row],[category_id]],VideoCategories[],2,FALSE)</f>
        <v>Sports</v>
      </c>
      <c r="H2754" t="s">
        <v>20747</v>
      </c>
      <c r="I2754">
        <v>393218</v>
      </c>
      <c r="J2754">
        <v>9645</v>
      </c>
      <c r="K2754">
        <v>171</v>
      </c>
      <c r="L2754">
        <v>587</v>
      </c>
      <c r="M2754" t="b">
        <v>0</v>
      </c>
      <c r="N2754" t="b">
        <v>0</v>
      </c>
      <c r="O2754" t="b">
        <v>0</v>
      </c>
    </row>
    <row r="2755" spans="1:15" x14ac:dyDescent="0.2">
      <c r="A2755" t="s">
        <v>739</v>
      </c>
      <c r="B2755" s="1">
        <v>43056</v>
      </c>
      <c r="C2755" s="1">
        <v>43050.333344907405</v>
      </c>
      <c r="D2755" t="s">
        <v>740</v>
      </c>
      <c r="E2755" t="s">
        <v>741</v>
      </c>
      <c r="F2755">
        <v>10</v>
      </c>
      <c r="G2755" t="str">
        <f>VLOOKUP(YouTubeVideos[[#This Row],[category_id]],VideoCategories[],2,FALSE)</f>
        <v>Music</v>
      </c>
      <c r="H2755" t="s">
        <v>742</v>
      </c>
      <c r="I2755">
        <v>393265</v>
      </c>
      <c r="J2755">
        <v>16805</v>
      </c>
      <c r="K2755">
        <v>19201</v>
      </c>
      <c r="L2755">
        <v>8480</v>
      </c>
      <c r="M2755" t="b">
        <v>0</v>
      </c>
      <c r="N2755" t="b">
        <v>0</v>
      </c>
      <c r="O2755" t="b">
        <v>0</v>
      </c>
    </row>
    <row r="2756" spans="1:15" x14ac:dyDescent="0.2">
      <c r="A2756" t="s">
        <v>11409</v>
      </c>
      <c r="B2756" s="1">
        <v>43139</v>
      </c>
      <c r="C2756" s="1">
        <v>43135.656666666669</v>
      </c>
      <c r="D2756" t="s">
        <v>11410</v>
      </c>
      <c r="E2756" t="s">
        <v>11411</v>
      </c>
      <c r="F2756">
        <v>22</v>
      </c>
      <c r="G2756" t="str">
        <f>VLOOKUP(YouTubeVideos[[#This Row],[category_id]],VideoCategories[],2,FALSE)</f>
        <v>People &amp; Blogs</v>
      </c>
      <c r="H2756" t="s">
        <v>11412</v>
      </c>
      <c r="I2756">
        <v>393366</v>
      </c>
      <c r="J2756">
        <v>1625</v>
      </c>
      <c r="K2756">
        <v>434</v>
      </c>
      <c r="L2756">
        <v>246</v>
      </c>
      <c r="M2756" t="b">
        <v>0</v>
      </c>
      <c r="N2756" t="b">
        <v>0</v>
      </c>
      <c r="O2756" t="b">
        <v>0</v>
      </c>
    </row>
    <row r="2757" spans="1:15" x14ac:dyDescent="0.2">
      <c r="A2757" t="s">
        <v>5775</v>
      </c>
      <c r="B2757" s="1">
        <v>43091</v>
      </c>
      <c r="C2757" s="1">
        <v>43084.000115740739</v>
      </c>
      <c r="D2757" t="s">
        <v>5776</v>
      </c>
      <c r="E2757" t="s">
        <v>3270</v>
      </c>
      <c r="F2757">
        <v>10</v>
      </c>
      <c r="G2757" t="str">
        <f>VLOOKUP(YouTubeVideos[[#This Row],[category_id]],VideoCategories[],2,FALSE)</f>
        <v>Music</v>
      </c>
      <c r="H2757" t="s">
        <v>5777</v>
      </c>
      <c r="I2757">
        <v>393488</v>
      </c>
      <c r="J2757">
        <v>9370</v>
      </c>
      <c r="K2757">
        <v>316</v>
      </c>
      <c r="L2757">
        <v>310</v>
      </c>
      <c r="M2757" t="b">
        <v>0</v>
      </c>
      <c r="N2757" t="b">
        <v>0</v>
      </c>
      <c r="O2757" t="b">
        <v>0</v>
      </c>
    </row>
    <row r="2758" spans="1:15" x14ac:dyDescent="0.2">
      <c r="A2758" t="s">
        <v>7737</v>
      </c>
      <c r="B2758" s="1">
        <v>43112</v>
      </c>
      <c r="C2758" s="1">
        <v>43109.456747685188</v>
      </c>
      <c r="D2758" t="s">
        <v>7738</v>
      </c>
      <c r="E2758" t="s">
        <v>132</v>
      </c>
      <c r="F2758">
        <v>24</v>
      </c>
      <c r="G2758" t="str">
        <f>VLOOKUP(YouTubeVideos[[#This Row],[category_id]],VideoCategories[],2,FALSE)</f>
        <v>Entertainment</v>
      </c>
      <c r="H2758" t="s">
        <v>7739</v>
      </c>
      <c r="I2758">
        <v>393742</v>
      </c>
      <c r="J2758">
        <v>11658</v>
      </c>
      <c r="K2758">
        <v>291</v>
      </c>
      <c r="L2758">
        <v>4863</v>
      </c>
      <c r="M2758" t="b">
        <v>0</v>
      </c>
      <c r="N2758" t="b">
        <v>0</v>
      </c>
      <c r="O2758" t="b">
        <v>0</v>
      </c>
    </row>
    <row r="2759" spans="1:15" x14ac:dyDescent="0.2">
      <c r="A2759" t="s">
        <v>12444</v>
      </c>
      <c r="B2759" s="1">
        <v>43149</v>
      </c>
      <c r="C2759" s="1">
        <v>43139.875034722223</v>
      </c>
      <c r="D2759" t="s">
        <v>12445</v>
      </c>
      <c r="E2759" t="s">
        <v>12446</v>
      </c>
      <c r="F2759">
        <v>10</v>
      </c>
      <c r="G2759" t="str">
        <f>VLOOKUP(YouTubeVideos[[#This Row],[category_id]],VideoCategories[],2,FALSE)</f>
        <v>Music</v>
      </c>
      <c r="H2759" t="s">
        <v>12447</v>
      </c>
      <c r="I2759">
        <v>394153</v>
      </c>
      <c r="J2759">
        <v>14138</v>
      </c>
      <c r="K2759">
        <v>311</v>
      </c>
      <c r="L2759">
        <v>1819</v>
      </c>
      <c r="M2759" t="b">
        <v>0</v>
      </c>
      <c r="N2759" t="b">
        <v>0</v>
      </c>
      <c r="O2759" t="b">
        <v>0</v>
      </c>
    </row>
    <row r="2760" spans="1:15" x14ac:dyDescent="0.2">
      <c r="A2760" t="s">
        <v>9631</v>
      </c>
      <c r="B2760" s="1">
        <v>43126</v>
      </c>
      <c r="C2760" s="1">
        <v>43120.461724537039</v>
      </c>
      <c r="D2760" t="s">
        <v>9632</v>
      </c>
      <c r="E2760" t="s">
        <v>9633</v>
      </c>
      <c r="F2760">
        <v>28</v>
      </c>
      <c r="G2760" t="str">
        <f>VLOOKUP(YouTubeVideos[[#This Row],[category_id]],VideoCategories[],2,FALSE)</f>
        <v>Science &amp; Technology</v>
      </c>
      <c r="H2760" t="s">
        <v>9634</v>
      </c>
      <c r="I2760">
        <v>394975</v>
      </c>
      <c r="J2760">
        <v>14667</v>
      </c>
      <c r="K2760">
        <v>472</v>
      </c>
      <c r="L2760">
        <v>1830</v>
      </c>
      <c r="M2760" t="b">
        <v>0</v>
      </c>
      <c r="N2760" t="b">
        <v>0</v>
      </c>
      <c r="O2760" t="b">
        <v>0</v>
      </c>
    </row>
    <row r="2761" spans="1:15" x14ac:dyDescent="0.2">
      <c r="A2761" t="s">
        <v>14691</v>
      </c>
      <c r="B2761" s="1">
        <v>43177</v>
      </c>
      <c r="C2761" s="1">
        <v>43165.343923611108</v>
      </c>
      <c r="D2761" t="s">
        <v>14692</v>
      </c>
      <c r="E2761" t="s">
        <v>1959</v>
      </c>
      <c r="F2761">
        <v>24</v>
      </c>
      <c r="G2761" t="str">
        <f>VLOOKUP(YouTubeVideos[[#This Row],[category_id]],VideoCategories[],2,FALSE)</f>
        <v>Entertainment</v>
      </c>
      <c r="H2761" t="s">
        <v>14693</v>
      </c>
      <c r="I2761">
        <v>395229</v>
      </c>
      <c r="J2761">
        <v>2072</v>
      </c>
      <c r="K2761">
        <v>1261</v>
      </c>
      <c r="L2761">
        <v>801</v>
      </c>
      <c r="M2761" t="b">
        <v>0</v>
      </c>
      <c r="N2761" t="b">
        <v>0</v>
      </c>
      <c r="O2761" t="b">
        <v>0</v>
      </c>
    </row>
    <row r="2762" spans="1:15" x14ac:dyDescent="0.2">
      <c r="A2762" t="s">
        <v>3520</v>
      </c>
      <c r="B2762" s="1">
        <v>43076</v>
      </c>
      <c r="C2762" s="1">
        <v>43068.979166666664</v>
      </c>
      <c r="D2762" t="s">
        <v>3521</v>
      </c>
      <c r="E2762" t="s">
        <v>3522</v>
      </c>
      <c r="F2762">
        <v>17</v>
      </c>
      <c r="G2762" t="str">
        <f>VLOOKUP(YouTubeVideos[[#This Row],[category_id]],VideoCategories[],2,FALSE)</f>
        <v>Sports</v>
      </c>
      <c r="H2762" t="s">
        <v>19904</v>
      </c>
      <c r="I2762">
        <v>395473</v>
      </c>
      <c r="J2762">
        <v>11929</v>
      </c>
      <c r="K2762">
        <v>139</v>
      </c>
      <c r="L2762">
        <v>1796</v>
      </c>
      <c r="M2762" t="b">
        <v>0</v>
      </c>
      <c r="N2762" t="b">
        <v>0</v>
      </c>
      <c r="O2762" t="b">
        <v>0</v>
      </c>
    </row>
    <row r="2763" spans="1:15" x14ac:dyDescent="0.2">
      <c r="A2763" t="s">
        <v>18716</v>
      </c>
      <c r="B2763" s="1">
        <v>43255</v>
      </c>
      <c r="C2763" s="1">
        <v>43244.333414351851</v>
      </c>
      <c r="D2763" t="s">
        <v>18717</v>
      </c>
      <c r="E2763" t="s">
        <v>982</v>
      </c>
      <c r="F2763">
        <v>27</v>
      </c>
      <c r="G2763" t="str">
        <f>VLOOKUP(YouTubeVideos[[#This Row],[category_id]],VideoCategories[],2,FALSE)</f>
        <v>Education</v>
      </c>
      <c r="H2763" t="s">
        <v>18718</v>
      </c>
      <c r="I2763">
        <v>395675</v>
      </c>
      <c r="J2763">
        <v>11469</v>
      </c>
      <c r="K2763">
        <v>190</v>
      </c>
      <c r="L2763">
        <v>773</v>
      </c>
      <c r="M2763" t="b">
        <v>0</v>
      </c>
      <c r="N2763" t="b">
        <v>0</v>
      </c>
      <c r="O2763" t="b">
        <v>0</v>
      </c>
    </row>
    <row r="2764" spans="1:15" x14ac:dyDescent="0.2">
      <c r="A2764" t="s">
        <v>15709</v>
      </c>
      <c r="B2764" s="1">
        <v>43194</v>
      </c>
      <c r="C2764" s="1">
        <v>43179.333356481482</v>
      </c>
      <c r="D2764" t="s">
        <v>15710</v>
      </c>
      <c r="E2764" t="s">
        <v>15021</v>
      </c>
      <c r="F2764">
        <v>24</v>
      </c>
      <c r="G2764" t="str">
        <f>VLOOKUP(YouTubeVideos[[#This Row],[category_id]],VideoCategories[],2,FALSE)</f>
        <v>Entertainment</v>
      </c>
      <c r="H2764" t="s">
        <v>15711</v>
      </c>
      <c r="I2764">
        <v>395698</v>
      </c>
      <c r="J2764">
        <v>11179</v>
      </c>
      <c r="K2764">
        <v>139</v>
      </c>
      <c r="L2764">
        <v>640</v>
      </c>
      <c r="M2764" t="b">
        <v>0</v>
      </c>
      <c r="N2764" t="b">
        <v>0</v>
      </c>
      <c r="O2764" t="b">
        <v>0</v>
      </c>
    </row>
    <row r="2765" spans="1:15" x14ac:dyDescent="0.2">
      <c r="A2765" t="s">
        <v>7603</v>
      </c>
      <c r="B2765" s="1">
        <v>43109</v>
      </c>
      <c r="C2765" s="1">
        <v>43102.333333333336</v>
      </c>
      <c r="D2765" t="s">
        <v>7604</v>
      </c>
      <c r="E2765" t="s">
        <v>482</v>
      </c>
      <c r="F2765">
        <v>26</v>
      </c>
      <c r="G2765" t="str">
        <f>VLOOKUP(YouTubeVideos[[#This Row],[category_id]],VideoCategories[],2,FALSE)</f>
        <v>Howto &amp; Style</v>
      </c>
      <c r="H2765" t="s">
        <v>7605</v>
      </c>
      <c r="I2765">
        <v>395783</v>
      </c>
      <c r="J2765">
        <v>13816</v>
      </c>
      <c r="K2765">
        <v>231</v>
      </c>
      <c r="L2765">
        <v>1266</v>
      </c>
      <c r="M2765" t="b">
        <v>0</v>
      </c>
      <c r="N2765" t="b">
        <v>0</v>
      </c>
      <c r="O2765" t="b">
        <v>0</v>
      </c>
    </row>
    <row r="2766" spans="1:15" x14ac:dyDescent="0.2">
      <c r="A2766" t="s">
        <v>8908</v>
      </c>
      <c r="B2766" s="1">
        <v>43120</v>
      </c>
      <c r="C2766" s="1">
        <v>43113.550995370373</v>
      </c>
      <c r="D2766" t="s">
        <v>8909</v>
      </c>
      <c r="E2766" t="s">
        <v>8910</v>
      </c>
      <c r="F2766">
        <v>22</v>
      </c>
      <c r="G2766" t="str">
        <f>VLOOKUP(YouTubeVideos[[#This Row],[category_id]],VideoCategories[],2,FALSE)</f>
        <v>People &amp; Blogs</v>
      </c>
      <c r="H2766" t="s">
        <v>63</v>
      </c>
      <c r="I2766">
        <v>395883</v>
      </c>
      <c r="J2766">
        <v>4500</v>
      </c>
      <c r="K2766">
        <v>128</v>
      </c>
      <c r="L2766">
        <v>442</v>
      </c>
      <c r="M2766" t="b">
        <v>0</v>
      </c>
      <c r="N2766" t="b">
        <v>0</v>
      </c>
      <c r="O2766" t="b">
        <v>0</v>
      </c>
    </row>
    <row r="2767" spans="1:15" x14ac:dyDescent="0.2">
      <c r="A2767" t="s">
        <v>14731</v>
      </c>
      <c r="B2767" s="1">
        <v>43178</v>
      </c>
      <c r="C2767" s="1">
        <v>43170.25</v>
      </c>
      <c r="D2767" t="s">
        <v>14732</v>
      </c>
      <c r="E2767" t="s">
        <v>918</v>
      </c>
      <c r="F2767">
        <v>24</v>
      </c>
      <c r="G2767" t="str">
        <f>VLOOKUP(YouTubeVideos[[#This Row],[category_id]],VideoCategories[],2,FALSE)</f>
        <v>Entertainment</v>
      </c>
      <c r="H2767" t="s">
        <v>14733</v>
      </c>
      <c r="I2767">
        <v>396791</v>
      </c>
      <c r="J2767">
        <v>8032</v>
      </c>
      <c r="K2767">
        <v>759</v>
      </c>
      <c r="L2767">
        <v>1534</v>
      </c>
      <c r="M2767" t="b">
        <v>0</v>
      </c>
      <c r="N2767" t="b">
        <v>0</v>
      </c>
      <c r="O2767" t="b">
        <v>0</v>
      </c>
    </row>
    <row r="2768" spans="1:15" x14ac:dyDescent="0.2">
      <c r="A2768" t="s">
        <v>16813</v>
      </c>
      <c r="B2768" s="1">
        <v>43216</v>
      </c>
      <c r="C2768" s="1">
        <v>43210.083402777775</v>
      </c>
      <c r="D2768" t="s">
        <v>16814</v>
      </c>
      <c r="E2768" t="s">
        <v>463</v>
      </c>
      <c r="F2768">
        <v>23</v>
      </c>
      <c r="G2768" t="str">
        <f>VLOOKUP(YouTubeVideos[[#This Row],[category_id]],VideoCategories[],2,FALSE)</f>
        <v>Comedy</v>
      </c>
      <c r="H2768" t="s">
        <v>16815</v>
      </c>
      <c r="I2768">
        <v>396832</v>
      </c>
      <c r="J2768">
        <v>3733</v>
      </c>
      <c r="K2768">
        <v>150</v>
      </c>
      <c r="L2768">
        <v>310</v>
      </c>
      <c r="M2768" t="b">
        <v>0</v>
      </c>
      <c r="N2768" t="b">
        <v>0</v>
      </c>
      <c r="O2768" t="b">
        <v>0</v>
      </c>
    </row>
    <row r="2769" spans="1:15" x14ac:dyDescent="0.2">
      <c r="A2769" t="s">
        <v>17483</v>
      </c>
      <c r="B2769" s="1">
        <v>43234</v>
      </c>
      <c r="C2769" s="1">
        <v>43223.245694444442</v>
      </c>
      <c r="D2769" t="s">
        <v>17484</v>
      </c>
      <c r="E2769" t="s">
        <v>17485</v>
      </c>
      <c r="F2769">
        <v>24</v>
      </c>
      <c r="G2769" t="str">
        <f>VLOOKUP(YouTubeVideos[[#This Row],[category_id]],VideoCategories[],2,FALSE)</f>
        <v>Entertainment</v>
      </c>
      <c r="H2769" t="s">
        <v>17486</v>
      </c>
      <c r="I2769">
        <v>396857</v>
      </c>
      <c r="J2769">
        <v>7846</v>
      </c>
      <c r="K2769">
        <v>311</v>
      </c>
      <c r="L2769">
        <v>448</v>
      </c>
      <c r="M2769" t="b">
        <v>0</v>
      </c>
      <c r="N2769" t="b">
        <v>0</v>
      </c>
      <c r="O2769" t="b">
        <v>0</v>
      </c>
    </row>
    <row r="2770" spans="1:15" x14ac:dyDescent="0.2">
      <c r="A2770" t="s">
        <v>9195</v>
      </c>
      <c r="B2770" s="1">
        <v>43123</v>
      </c>
      <c r="C2770" s="1">
        <v>43116.195428240739</v>
      </c>
      <c r="D2770" t="s">
        <v>9196</v>
      </c>
      <c r="E2770" t="s">
        <v>24</v>
      </c>
      <c r="F2770">
        <v>25</v>
      </c>
      <c r="G2770" t="str">
        <f>VLOOKUP(YouTubeVideos[[#This Row],[category_id]],VideoCategories[],2,FALSE)</f>
        <v>News &amp; Politics</v>
      </c>
      <c r="H2770" t="s">
        <v>9197</v>
      </c>
      <c r="I2770">
        <v>396970</v>
      </c>
      <c r="J2770">
        <v>2551</v>
      </c>
      <c r="K2770">
        <v>211</v>
      </c>
      <c r="L2770">
        <v>1083</v>
      </c>
      <c r="M2770" t="b">
        <v>0</v>
      </c>
      <c r="N2770" t="b">
        <v>0</v>
      </c>
      <c r="O2770" t="b">
        <v>0</v>
      </c>
    </row>
    <row r="2771" spans="1:15" x14ac:dyDescent="0.2">
      <c r="A2771" t="s">
        <v>17024</v>
      </c>
      <c r="B2771" s="1">
        <v>43220</v>
      </c>
      <c r="C2771" s="1">
        <v>43211.465358796297</v>
      </c>
      <c r="D2771" t="s">
        <v>17025</v>
      </c>
      <c r="E2771" t="s">
        <v>1143</v>
      </c>
      <c r="F2771">
        <v>25</v>
      </c>
      <c r="G2771" t="str">
        <f>VLOOKUP(YouTubeVideos[[#This Row],[category_id]],VideoCategories[],2,FALSE)</f>
        <v>News &amp; Politics</v>
      </c>
      <c r="H2771" t="s">
        <v>17026</v>
      </c>
      <c r="I2771">
        <v>397776</v>
      </c>
      <c r="J2771">
        <v>2860</v>
      </c>
      <c r="K2771">
        <v>933</v>
      </c>
      <c r="L2771">
        <v>0</v>
      </c>
      <c r="M2771" t="b">
        <v>1</v>
      </c>
      <c r="N2771" t="b">
        <v>0</v>
      </c>
      <c r="O2771" t="b">
        <v>0</v>
      </c>
    </row>
    <row r="2772" spans="1:15" x14ac:dyDescent="0.2">
      <c r="A2772" t="s">
        <v>20284</v>
      </c>
      <c r="B2772" s="1">
        <v>43133</v>
      </c>
      <c r="C2772" s="1">
        <v>43127.437638888892</v>
      </c>
      <c r="D2772" t="s">
        <v>10696</v>
      </c>
      <c r="E2772" t="s">
        <v>10697</v>
      </c>
      <c r="F2772">
        <v>27</v>
      </c>
      <c r="G2772" t="str">
        <f>VLOOKUP(YouTubeVideos[[#This Row],[category_id]],VideoCategories[],2,FALSE)</f>
        <v>Education</v>
      </c>
      <c r="H2772" t="s">
        <v>10698</v>
      </c>
      <c r="I2772">
        <v>398058</v>
      </c>
      <c r="J2772">
        <v>17874</v>
      </c>
      <c r="K2772">
        <v>257</v>
      </c>
      <c r="L2772">
        <v>1831</v>
      </c>
      <c r="M2772" t="b">
        <v>0</v>
      </c>
      <c r="N2772" t="b">
        <v>0</v>
      </c>
      <c r="O2772" t="b">
        <v>0</v>
      </c>
    </row>
    <row r="2773" spans="1:15" x14ac:dyDescent="0.2">
      <c r="A2773" t="s">
        <v>6346</v>
      </c>
      <c r="B2773" s="1">
        <v>43101</v>
      </c>
      <c r="C2773" s="1">
        <v>43089.41673611111</v>
      </c>
      <c r="D2773" t="s">
        <v>6347</v>
      </c>
      <c r="E2773" t="s">
        <v>2976</v>
      </c>
      <c r="F2773">
        <v>24</v>
      </c>
      <c r="G2773" t="str">
        <f>VLOOKUP(YouTubeVideos[[#This Row],[category_id]],VideoCategories[],2,FALSE)</f>
        <v>Entertainment</v>
      </c>
      <c r="H2773" t="s">
        <v>6348</v>
      </c>
      <c r="I2773">
        <v>398127</v>
      </c>
      <c r="J2773">
        <v>9204</v>
      </c>
      <c r="K2773">
        <v>5176</v>
      </c>
      <c r="L2773">
        <v>2758</v>
      </c>
      <c r="M2773" t="b">
        <v>0</v>
      </c>
      <c r="N2773" t="b">
        <v>0</v>
      </c>
      <c r="O2773" t="b">
        <v>0</v>
      </c>
    </row>
    <row r="2774" spans="1:15" x14ac:dyDescent="0.2">
      <c r="A2774" t="s">
        <v>14229</v>
      </c>
      <c r="B2774" s="1">
        <v>43170</v>
      </c>
      <c r="C2774" s="1">
        <v>43167.583333333336</v>
      </c>
      <c r="D2774" t="s">
        <v>14230</v>
      </c>
      <c r="E2774" t="s">
        <v>516</v>
      </c>
      <c r="F2774">
        <v>26</v>
      </c>
      <c r="G2774" t="str">
        <f>VLOOKUP(YouTubeVideos[[#This Row],[category_id]],VideoCategories[],2,FALSE)</f>
        <v>Howto &amp; Style</v>
      </c>
      <c r="H2774" t="s">
        <v>14231</v>
      </c>
      <c r="I2774">
        <v>398250</v>
      </c>
      <c r="J2774">
        <v>7148</v>
      </c>
      <c r="K2774">
        <v>180</v>
      </c>
      <c r="L2774">
        <v>539</v>
      </c>
      <c r="M2774" t="b">
        <v>0</v>
      </c>
      <c r="N2774" t="b">
        <v>0</v>
      </c>
      <c r="O2774" t="b">
        <v>0</v>
      </c>
    </row>
    <row r="2775" spans="1:15" x14ac:dyDescent="0.2">
      <c r="A2775" t="s">
        <v>4761</v>
      </c>
      <c r="B2775" s="1">
        <v>43084</v>
      </c>
      <c r="C2775" s="1">
        <v>43078.333611111113</v>
      </c>
      <c r="D2775" t="s">
        <v>4762</v>
      </c>
      <c r="E2775" t="s">
        <v>3421</v>
      </c>
      <c r="F2775">
        <v>22</v>
      </c>
      <c r="G2775" t="str">
        <f>VLOOKUP(YouTubeVideos[[#This Row],[category_id]],VideoCategories[],2,FALSE)</f>
        <v>People &amp; Blogs</v>
      </c>
      <c r="H2775" t="s">
        <v>4763</v>
      </c>
      <c r="I2775">
        <v>398429</v>
      </c>
      <c r="J2775">
        <v>17454</v>
      </c>
      <c r="K2775">
        <v>1322</v>
      </c>
      <c r="L2775">
        <v>1863</v>
      </c>
      <c r="M2775" t="b">
        <v>0</v>
      </c>
      <c r="N2775" t="b">
        <v>0</v>
      </c>
      <c r="O2775" t="b">
        <v>0</v>
      </c>
    </row>
    <row r="2776" spans="1:15" x14ac:dyDescent="0.2">
      <c r="A2776" t="s">
        <v>15596</v>
      </c>
      <c r="B2776" s="1">
        <v>43192</v>
      </c>
      <c r="C2776" s="1">
        <v>43179.586168981485</v>
      </c>
      <c r="D2776" t="s">
        <v>15597</v>
      </c>
      <c r="E2776" t="s">
        <v>15598</v>
      </c>
      <c r="F2776">
        <v>26</v>
      </c>
      <c r="G2776" t="str">
        <f>VLOOKUP(YouTubeVideos[[#This Row],[category_id]],VideoCategories[],2,FALSE)</f>
        <v>Howto &amp; Style</v>
      </c>
      <c r="H2776" t="s">
        <v>15599</v>
      </c>
      <c r="I2776">
        <v>398699</v>
      </c>
      <c r="J2776">
        <v>31855</v>
      </c>
      <c r="K2776">
        <v>391</v>
      </c>
      <c r="L2776">
        <v>5181</v>
      </c>
      <c r="M2776" t="b">
        <v>0</v>
      </c>
      <c r="N2776" t="b">
        <v>0</v>
      </c>
      <c r="O2776" t="b">
        <v>0</v>
      </c>
    </row>
    <row r="2777" spans="1:15" x14ac:dyDescent="0.2">
      <c r="A2777" t="s">
        <v>11370</v>
      </c>
      <c r="B2777" s="1">
        <v>43138</v>
      </c>
      <c r="C2777" s="1">
        <v>43130.687511574077</v>
      </c>
      <c r="D2777" t="s">
        <v>11371</v>
      </c>
      <c r="E2777" t="s">
        <v>11372</v>
      </c>
      <c r="F2777">
        <v>23</v>
      </c>
      <c r="G2777" t="str">
        <f>VLOOKUP(YouTubeVideos[[#This Row],[category_id]],VideoCategories[],2,FALSE)</f>
        <v>Comedy</v>
      </c>
      <c r="H2777" t="s">
        <v>11373</v>
      </c>
      <c r="I2777">
        <v>398937</v>
      </c>
      <c r="J2777">
        <v>6792</v>
      </c>
      <c r="K2777">
        <v>433</v>
      </c>
      <c r="L2777">
        <v>444</v>
      </c>
      <c r="M2777" t="b">
        <v>0</v>
      </c>
      <c r="N2777" t="b">
        <v>0</v>
      </c>
      <c r="O2777" t="b">
        <v>0</v>
      </c>
    </row>
    <row r="2778" spans="1:15" x14ac:dyDescent="0.2">
      <c r="A2778" t="s">
        <v>3337</v>
      </c>
      <c r="B2778" s="1">
        <v>43075</v>
      </c>
      <c r="C2778" s="1">
        <v>43067.50099537037</v>
      </c>
      <c r="D2778" t="s">
        <v>3338</v>
      </c>
      <c r="E2778" t="s">
        <v>2156</v>
      </c>
      <c r="F2778">
        <v>24</v>
      </c>
      <c r="G2778" t="str">
        <f>VLOOKUP(YouTubeVideos[[#This Row],[category_id]],VideoCategories[],2,FALSE)</f>
        <v>Entertainment</v>
      </c>
      <c r="H2778" t="s">
        <v>3339</v>
      </c>
      <c r="I2778">
        <v>399330</v>
      </c>
      <c r="J2778">
        <v>28910</v>
      </c>
      <c r="K2778">
        <v>365</v>
      </c>
      <c r="L2778">
        <v>1517</v>
      </c>
      <c r="M2778" t="b">
        <v>0</v>
      </c>
      <c r="N2778" t="b">
        <v>0</v>
      </c>
      <c r="O2778" t="b">
        <v>0</v>
      </c>
    </row>
    <row r="2779" spans="1:15" x14ac:dyDescent="0.2">
      <c r="A2779" t="s">
        <v>16909</v>
      </c>
      <c r="B2779" s="1">
        <v>43218</v>
      </c>
      <c r="C2779" s="1">
        <v>43201.208344907405</v>
      </c>
      <c r="D2779" t="s">
        <v>16910</v>
      </c>
      <c r="E2779" t="s">
        <v>1011</v>
      </c>
      <c r="F2779">
        <v>24</v>
      </c>
      <c r="G2779" t="str">
        <f>VLOOKUP(YouTubeVideos[[#This Row],[category_id]],VideoCategories[],2,FALSE)</f>
        <v>Entertainment</v>
      </c>
      <c r="H2779" t="s">
        <v>16911</v>
      </c>
      <c r="I2779">
        <v>399657</v>
      </c>
      <c r="J2779">
        <v>17756</v>
      </c>
      <c r="K2779">
        <v>74</v>
      </c>
      <c r="L2779">
        <v>1068</v>
      </c>
      <c r="M2779" t="b">
        <v>0</v>
      </c>
      <c r="N2779" t="b">
        <v>0</v>
      </c>
      <c r="O2779" t="b">
        <v>0</v>
      </c>
    </row>
    <row r="2780" spans="1:15" x14ac:dyDescent="0.2">
      <c r="A2780" t="s">
        <v>18892</v>
      </c>
      <c r="B2780" s="1">
        <v>43260</v>
      </c>
      <c r="C2780" s="1">
        <v>43245.291689814818</v>
      </c>
      <c r="D2780" t="s">
        <v>20762</v>
      </c>
      <c r="E2780" t="s">
        <v>8614</v>
      </c>
      <c r="F2780">
        <v>26</v>
      </c>
      <c r="G2780" t="str">
        <f>VLOOKUP(YouTubeVideos[[#This Row],[category_id]],VideoCategories[],2,FALSE)</f>
        <v>Howto &amp; Style</v>
      </c>
      <c r="H2780" t="s">
        <v>18893</v>
      </c>
      <c r="I2780">
        <v>399851</v>
      </c>
      <c r="J2780">
        <v>16184</v>
      </c>
      <c r="K2780">
        <v>448</v>
      </c>
      <c r="L2780">
        <v>1757</v>
      </c>
      <c r="M2780" t="b">
        <v>0</v>
      </c>
      <c r="N2780" t="b">
        <v>0</v>
      </c>
      <c r="O2780" t="b">
        <v>0</v>
      </c>
    </row>
    <row r="2781" spans="1:15" x14ac:dyDescent="0.2">
      <c r="A2781" t="s">
        <v>16898</v>
      </c>
      <c r="B2781" s="1">
        <v>43218</v>
      </c>
      <c r="C2781" s="1">
        <v>43208.197488425925</v>
      </c>
      <c r="D2781" t="s">
        <v>16899</v>
      </c>
      <c r="E2781" t="s">
        <v>16900</v>
      </c>
      <c r="F2781">
        <v>17</v>
      </c>
      <c r="G2781" t="str">
        <f>VLOOKUP(YouTubeVideos[[#This Row],[category_id]],VideoCategories[],2,FALSE)</f>
        <v>Sports</v>
      </c>
      <c r="H2781" t="s">
        <v>16901</v>
      </c>
      <c r="I2781">
        <v>399939</v>
      </c>
      <c r="J2781">
        <v>569</v>
      </c>
      <c r="K2781">
        <v>60</v>
      </c>
      <c r="L2781">
        <v>156</v>
      </c>
      <c r="M2781" t="b">
        <v>0</v>
      </c>
      <c r="N2781" t="b">
        <v>0</v>
      </c>
      <c r="O2781" t="b">
        <v>0</v>
      </c>
    </row>
    <row r="2782" spans="1:15" x14ac:dyDescent="0.2">
      <c r="A2782" t="s">
        <v>13418</v>
      </c>
      <c r="B2782" s="1">
        <v>43159</v>
      </c>
      <c r="C2782" s="1">
        <v>43151.291724537034</v>
      </c>
      <c r="D2782" t="s">
        <v>13419</v>
      </c>
      <c r="E2782" t="s">
        <v>2302</v>
      </c>
      <c r="F2782">
        <v>2</v>
      </c>
      <c r="G2782" t="str">
        <f>VLOOKUP(YouTubeVideos[[#This Row],[category_id]],VideoCategories[],2,FALSE)</f>
        <v>Autos &amp; Vehicles</v>
      </c>
      <c r="H2782" t="s">
        <v>13420</v>
      </c>
      <c r="I2782">
        <v>400237</v>
      </c>
      <c r="J2782">
        <v>9618</v>
      </c>
      <c r="K2782">
        <v>732</v>
      </c>
      <c r="L2782">
        <v>2447</v>
      </c>
      <c r="M2782" t="b">
        <v>0</v>
      </c>
      <c r="N2782" t="b">
        <v>0</v>
      </c>
      <c r="O2782" t="b">
        <v>0</v>
      </c>
    </row>
    <row r="2783" spans="1:15" x14ac:dyDescent="0.2">
      <c r="A2783" t="s">
        <v>16273</v>
      </c>
      <c r="B2783" s="1">
        <v>43206</v>
      </c>
      <c r="C2783" s="1">
        <v>43192.25922453704</v>
      </c>
      <c r="D2783" t="s">
        <v>16274</v>
      </c>
      <c r="E2783" t="s">
        <v>741</v>
      </c>
      <c r="F2783">
        <v>27</v>
      </c>
      <c r="G2783" t="str">
        <f>VLOOKUP(YouTubeVideos[[#This Row],[category_id]],VideoCategories[],2,FALSE)</f>
        <v>Education</v>
      </c>
      <c r="H2783" t="s">
        <v>16275</v>
      </c>
      <c r="I2783">
        <v>400413</v>
      </c>
      <c r="J2783">
        <v>12830</v>
      </c>
      <c r="K2783">
        <v>1064</v>
      </c>
      <c r="L2783">
        <v>2273</v>
      </c>
      <c r="M2783" t="b">
        <v>0</v>
      </c>
      <c r="N2783" t="b">
        <v>0</v>
      </c>
      <c r="O2783" t="b">
        <v>0</v>
      </c>
    </row>
    <row r="2784" spans="1:15" x14ac:dyDescent="0.2">
      <c r="A2784" t="s">
        <v>11419</v>
      </c>
      <c r="B2784" s="1">
        <v>43139</v>
      </c>
      <c r="C2784" s="1">
        <v>43133.417291666665</v>
      </c>
      <c r="D2784" t="s">
        <v>20345</v>
      </c>
      <c r="E2784" t="s">
        <v>19728</v>
      </c>
      <c r="F2784">
        <v>24</v>
      </c>
      <c r="G2784" t="str">
        <f>VLOOKUP(YouTubeVideos[[#This Row],[category_id]],VideoCategories[],2,FALSE)</f>
        <v>Entertainment</v>
      </c>
      <c r="H2784" t="s">
        <v>20346</v>
      </c>
      <c r="I2784">
        <v>400593</v>
      </c>
      <c r="J2784">
        <v>12801</v>
      </c>
      <c r="K2784">
        <v>163</v>
      </c>
      <c r="L2784">
        <v>921</v>
      </c>
      <c r="M2784" t="b">
        <v>0</v>
      </c>
      <c r="N2784" t="b">
        <v>0</v>
      </c>
      <c r="O2784" t="b">
        <v>0</v>
      </c>
    </row>
    <row r="2785" spans="1:15" x14ac:dyDescent="0.2">
      <c r="A2785" t="s">
        <v>9861</v>
      </c>
      <c r="B2785" s="1">
        <v>43128</v>
      </c>
      <c r="C2785" s="1">
        <v>43122.333425925928</v>
      </c>
      <c r="D2785" t="s">
        <v>20237</v>
      </c>
      <c r="E2785" t="s">
        <v>9862</v>
      </c>
      <c r="F2785">
        <v>24</v>
      </c>
      <c r="G2785" t="str">
        <f>VLOOKUP(YouTubeVideos[[#This Row],[category_id]],VideoCategories[],2,FALSE)</f>
        <v>Entertainment</v>
      </c>
      <c r="H2785" t="s">
        <v>9863</v>
      </c>
      <c r="I2785">
        <v>400911</v>
      </c>
      <c r="J2785">
        <v>11665</v>
      </c>
      <c r="K2785">
        <v>321</v>
      </c>
      <c r="L2785">
        <v>925</v>
      </c>
      <c r="M2785" t="b">
        <v>0</v>
      </c>
      <c r="N2785" t="b">
        <v>0</v>
      </c>
      <c r="O2785" t="b">
        <v>0</v>
      </c>
    </row>
    <row r="2786" spans="1:15" x14ac:dyDescent="0.2">
      <c r="A2786" t="s">
        <v>9085</v>
      </c>
      <c r="B2786" s="1">
        <v>43122</v>
      </c>
      <c r="C2786" s="1">
        <v>43115.421990740739</v>
      </c>
      <c r="D2786" t="s">
        <v>9086</v>
      </c>
      <c r="E2786" t="s">
        <v>7368</v>
      </c>
      <c r="F2786">
        <v>25</v>
      </c>
      <c r="G2786" t="str">
        <f>VLOOKUP(YouTubeVideos[[#This Row],[category_id]],VideoCategories[],2,FALSE)</f>
        <v>News &amp; Politics</v>
      </c>
      <c r="H2786" t="s">
        <v>9087</v>
      </c>
      <c r="I2786">
        <v>400997</v>
      </c>
      <c r="J2786">
        <v>1503</v>
      </c>
      <c r="K2786">
        <v>395</v>
      </c>
      <c r="L2786">
        <v>1063</v>
      </c>
      <c r="M2786" t="b">
        <v>0</v>
      </c>
      <c r="N2786" t="b">
        <v>0</v>
      </c>
      <c r="O2786" t="b">
        <v>0</v>
      </c>
    </row>
    <row r="2787" spans="1:15" x14ac:dyDescent="0.2">
      <c r="A2787" t="s">
        <v>17027</v>
      </c>
      <c r="B2787" s="1">
        <v>43220</v>
      </c>
      <c r="C2787" s="1">
        <v>43210.570787037039</v>
      </c>
      <c r="D2787" t="s">
        <v>17028</v>
      </c>
      <c r="E2787" t="s">
        <v>2452</v>
      </c>
      <c r="F2787">
        <v>25</v>
      </c>
      <c r="G2787" t="str">
        <f>VLOOKUP(YouTubeVideos[[#This Row],[category_id]],VideoCategories[],2,FALSE)</f>
        <v>News &amp; Politics</v>
      </c>
      <c r="H2787" t="s">
        <v>17029</v>
      </c>
      <c r="I2787">
        <v>401330</v>
      </c>
      <c r="J2787">
        <v>8408</v>
      </c>
      <c r="K2787">
        <v>269</v>
      </c>
      <c r="L2787">
        <v>1131</v>
      </c>
      <c r="M2787" t="b">
        <v>0</v>
      </c>
      <c r="N2787" t="b">
        <v>0</v>
      </c>
      <c r="O2787" t="b">
        <v>0</v>
      </c>
    </row>
    <row r="2788" spans="1:15" x14ac:dyDescent="0.2">
      <c r="A2788" t="s">
        <v>17547</v>
      </c>
      <c r="B2788" s="1">
        <v>43234</v>
      </c>
      <c r="C2788" s="1">
        <v>43220.352835648147</v>
      </c>
      <c r="D2788" t="s">
        <v>17548</v>
      </c>
      <c r="E2788" t="s">
        <v>3013</v>
      </c>
      <c r="F2788">
        <v>24</v>
      </c>
      <c r="G2788" t="str">
        <f>VLOOKUP(YouTubeVideos[[#This Row],[category_id]],VideoCategories[],2,FALSE)</f>
        <v>Entertainment</v>
      </c>
      <c r="H2788" t="s">
        <v>17549</v>
      </c>
      <c r="I2788">
        <v>401423</v>
      </c>
      <c r="J2788">
        <v>14428</v>
      </c>
      <c r="K2788">
        <v>212</v>
      </c>
      <c r="L2788">
        <v>2679</v>
      </c>
      <c r="M2788" t="b">
        <v>0</v>
      </c>
      <c r="N2788" t="b">
        <v>0</v>
      </c>
      <c r="O2788" t="b">
        <v>0</v>
      </c>
    </row>
    <row r="2789" spans="1:15" x14ac:dyDescent="0.2">
      <c r="A2789" t="s">
        <v>5747</v>
      </c>
      <c r="B2789" s="1">
        <v>43091</v>
      </c>
      <c r="C2789" s="1">
        <v>43084.435219907406</v>
      </c>
      <c r="D2789" t="s">
        <v>5748</v>
      </c>
      <c r="E2789" t="s">
        <v>593</v>
      </c>
      <c r="F2789">
        <v>24</v>
      </c>
      <c r="G2789" t="str">
        <f>VLOOKUP(YouTubeVideos[[#This Row],[category_id]],VideoCategories[],2,FALSE)</f>
        <v>Entertainment</v>
      </c>
      <c r="H2789" t="s">
        <v>1487</v>
      </c>
      <c r="I2789">
        <v>401625</v>
      </c>
      <c r="J2789">
        <v>33943</v>
      </c>
      <c r="K2789">
        <v>1129</v>
      </c>
      <c r="L2789">
        <v>2507</v>
      </c>
      <c r="M2789" t="b">
        <v>0</v>
      </c>
      <c r="N2789" t="b">
        <v>0</v>
      </c>
      <c r="O2789" t="b">
        <v>0</v>
      </c>
    </row>
    <row r="2790" spans="1:15" x14ac:dyDescent="0.2">
      <c r="A2790" t="s">
        <v>8086</v>
      </c>
      <c r="B2790" s="1">
        <v>43114</v>
      </c>
      <c r="C2790" s="1">
        <v>43108.803819444445</v>
      </c>
      <c r="D2790" t="s">
        <v>8087</v>
      </c>
      <c r="E2790" t="s">
        <v>8088</v>
      </c>
      <c r="F2790">
        <v>28</v>
      </c>
      <c r="G2790" t="str">
        <f>VLOOKUP(YouTubeVideos[[#This Row],[category_id]],VideoCategories[],2,FALSE)</f>
        <v>Science &amp; Technology</v>
      </c>
      <c r="H2790" t="s">
        <v>8089</v>
      </c>
      <c r="I2790">
        <v>401678</v>
      </c>
      <c r="J2790">
        <v>12542</v>
      </c>
      <c r="K2790">
        <v>218</v>
      </c>
      <c r="L2790">
        <v>800</v>
      </c>
      <c r="M2790" t="b">
        <v>0</v>
      </c>
      <c r="N2790" t="b">
        <v>0</v>
      </c>
      <c r="O2790" t="b">
        <v>0</v>
      </c>
    </row>
    <row r="2791" spans="1:15" x14ac:dyDescent="0.2">
      <c r="A2791" t="s">
        <v>14723</v>
      </c>
      <c r="B2791" s="1">
        <v>43178</v>
      </c>
      <c r="C2791" s="1">
        <v>43176.965092592596</v>
      </c>
      <c r="D2791" t="s">
        <v>14724</v>
      </c>
      <c r="E2791" t="s">
        <v>1226</v>
      </c>
      <c r="F2791">
        <v>17</v>
      </c>
      <c r="G2791" t="str">
        <f>VLOOKUP(YouTubeVideos[[#This Row],[category_id]],VideoCategories[],2,FALSE)</f>
        <v>Sports</v>
      </c>
      <c r="H2791" t="s">
        <v>14725</v>
      </c>
      <c r="I2791">
        <v>401996</v>
      </c>
      <c r="J2791">
        <v>6385</v>
      </c>
      <c r="K2791">
        <v>236</v>
      </c>
      <c r="L2791">
        <v>430</v>
      </c>
      <c r="M2791" t="b">
        <v>0</v>
      </c>
      <c r="N2791" t="b">
        <v>0</v>
      </c>
      <c r="O2791" t="b">
        <v>0</v>
      </c>
    </row>
    <row r="2792" spans="1:15" x14ac:dyDescent="0.2">
      <c r="A2792" t="s">
        <v>5004</v>
      </c>
      <c r="B2792" s="1">
        <v>43087</v>
      </c>
      <c r="C2792" s="1">
        <v>43086.144675925927</v>
      </c>
      <c r="D2792" t="s">
        <v>5005</v>
      </c>
      <c r="E2792" t="s">
        <v>1974</v>
      </c>
      <c r="F2792">
        <v>25</v>
      </c>
      <c r="G2792" t="str">
        <f>VLOOKUP(YouTubeVideos[[#This Row],[category_id]],VideoCategories[],2,FALSE)</f>
        <v>News &amp; Politics</v>
      </c>
      <c r="H2792" t="s">
        <v>5006</v>
      </c>
      <c r="I2792">
        <v>402081</v>
      </c>
      <c r="J2792">
        <v>3582</v>
      </c>
      <c r="K2792">
        <v>1650</v>
      </c>
      <c r="L2792">
        <v>5251</v>
      </c>
      <c r="M2792" t="b">
        <v>0</v>
      </c>
      <c r="N2792" t="b">
        <v>0</v>
      </c>
      <c r="O2792" t="b">
        <v>0</v>
      </c>
    </row>
    <row r="2793" spans="1:15" x14ac:dyDescent="0.2">
      <c r="A2793" t="s">
        <v>1516</v>
      </c>
      <c r="B2793" s="1">
        <v>43061</v>
      </c>
      <c r="C2793" s="1">
        <v>43054.558587962965</v>
      </c>
      <c r="D2793" t="s">
        <v>1517</v>
      </c>
      <c r="E2793" t="s">
        <v>1518</v>
      </c>
      <c r="F2793">
        <v>24</v>
      </c>
      <c r="G2793" t="str">
        <f>VLOOKUP(YouTubeVideos[[#This Row],[category_id]],VideoCategories[],2,FALSE)</f>
        <v>Entertainment</v>
      </c>
      <c r="H2793" t="s">
        <v>1519</v>
      </c>
      <c r="I2793">
        <v>402199</v>
      </c>
      <c r="J2793">
        <v>2050</v>
      </c>
      <c r="K2793">
        <v>838</v>
      </c>
      <c r="L2793">
        <v>1643</v>
      </c>
      <c r="M2793" t="b">
        <v>0</v>
      </c>
      <c r="N2793" t="b">
        <v>0</v>
      </c>
      <c r="O2793" t="b">
        <v>0</v>
      </c>
    </row>
    <row r="2794" spans="1:15" x14ac:dyDescent="0.2">
      <c r="A2794" t="s">
        <v>9928</v>
      </c>
      <c r="B2794" s="1">
        <v>43129</v>
      </c>
      <c r="C2794" s="1">
        <v>43128.208472222221</v>
      </c>
      <c r="D2794" t="s">
        <v>9929</v>
      </c>
      <c r="E2794" t="s">
        <v>1974</v>
      </c>
      <c r="F2794">
        <v>25</v>
      </c>
      <c r="G2794" t="str">
        <f>VLOOKUP(YouTubeVideos[[#This Row],[category_id]],VideoCategories[],2,FALSE)</f>
        <v>News &amp; Politics</v>
      </c>
      <c r="H2794" t="s">
        <v>9930</v>
      </c>
      <c r="I2794">
        <v>402244</v>
      </c>
      <c r="J2794">
        <v>5140</v>
      </c>
      <c r="K2794">
        <v>2998</v>
      </c>
      <c r="L2794">
        <v>4175</v>
      </c>
      <c r="M2794" t="b">
        <v>0</v>
      </c>
      <c r="N2794" t="b">
        <v>0</v>
      </c>
      <c r="O2794" t="b">
        <v>0</v>
      </c>
    </row>
    <row r="2795" spans="1:15" x14ac:dyDescent="0.2">
      <c r="A2795" t="s">
        <v>5803</v>
      </c>
      <c r="B2795" s="1">
        <v>43092</v>
      </c>
      <c r="C2795" s="1">
        <v>43089.501284722224</v>
      </c>
      <c r="D2795" t="s">
        <v>5804</v>
      </c>
      <c r="E2795" t="s">
        <v>1195</v>
      </c>
      <c r="F2795">
        <v>28</v>
      </c>
      <c r="G2795" t="str">
        <f>VLOOKUP(YouTubeVideos[[#This Row],[category_id]],VideoCategories[],2,FALSE)</f>
        <v>Science &amp; Technology</v>
      </c>
      <c r="H2795" t="s">
        <v>5805</v>
      </c>
      <c r="I2795">
        <v>402259</v>
      </c>
      <c r="J2795">
        <v>21968</v>
      </c>
      <c r="K2795">
        <v>512</v>
      </c>
      <c r="L2795">
        <v>2275</v>
      </c>
      <c r="M2795" t="b">
        <v>0</v>
      </c>
      <c r="N2795" t="b">
        <v>0</v>
      </c>
      <c r="O2795" t="b">
        <v>0</v>
      </c>
    </row>
    <row r="2796" spans="1:15" x14ac:dyDescent="0.2">
      <c r="A2796" t="s">
        <v>13894</v>
      </c>
      <c r="B2796" s="1">
        <v>43164</v>
      </c>
      <c r="C2796" s="1">
        <v>43151.086192129631</v>
      </c>
      <c r="D2796" t="s">
        <v>13895</v>
      </c>
      <c r="E2796" t="s">
        <v>2036</v>
      </c>
      <c r="F2796">
        <v>19</v>
      </c>
      <c r="G2796" t="str">
        <f>VLOOKUP(YouTubeVideos[[#This Row],[category_id]],VideoCategories[],2,FALSE)</f>
        <v>Travel &amp; Events</v>
      </c>
      <c r="H2796" t="s">
        <v>13896</v>
      </c>
      <c r="I2796">
        <v>402402</v>
      </c>
      <c r="J2796">
        <v>15946</v>
      </c>
      <c r="K2796">
        <v>578</v>
      </c>
      <c r="L2796">
        <v>2709</v>
      </c>
      <c r="M2796" t="b">
        <v>0</v>
      </c>
      <c r="N2796" t="b">
        <v>0</v>
      </c>
      <c r="O2796" t="b">
        <v>0</v>
      </c>
    </row>
    <row r="2797" spans="1:15" x14ac:dyDescent="0.2">
      <c r="A2797" t="s">
        <v>19094</v>
      </c>
      <c r="B2797" s="1">
        <v>43265</v>
      </c>
      <c r="C2797" s="1">
        <v>43264.458703703705</v>
      </c>
      <c r="D2797" t="s">
        <v>19095</v>
      </c>
      <c r="E2797" t="s">
        <v>2637</v>
      </c>
      <c r="F2797">
        <v>22</v>
      </c>
      <c r="G2797" t="str">
        <f>VLOOKUP(YouTubeVideos[[#This Row],[category_id]],VideoCategories[],2,FALSE)</f>
        <v>People &amp; Blogs</v>
      </c>
      <c r="H2797" t="s">
        <v>19096</v>
      </c>
      <c r="I2797">
        <v>402418</v>
      </c>
      <c r="J2797">
        <v>10070</v>
      </c>
      <c r="K2797">
        <v>3303</v>
      </c>
      <c r="L2797">
        <v>2142</v>
      </c>
      <c r="M2797" t="b">
        <v>0</v>
      </c>
      <c r="N2797" t="b">
        <v>0</v>
      </c>
      <c r="O2797" t="b">
        <v>0</v>
      </c>
    </row>
    <row r="2798" spans="1:15" x14ac:dyDescent="0.2">
      <c r="A2798" t="s">
        <v>2651</v>
      </c>
      <c r="B2798" s="1">
        <v>43070</v>
      </c>
      <c r="C2798" s="1">
        <v>43064.541678240741</v>
      </c>
      <c r="D2798" t="s">
        <v>2652</v>
      </c>
      <c r="E2798" t="s">
        <v>2653</v>
      </c>
      <c r="F2798">
        <v>26</v>
      </c>
      <c r="G2798" t="str">
        <f>VLOOKUP(YouTubeVideos[[#This Row],[category_id]],VideoCategories[],2,FALSE)</f>
        <v>Howto &amp; Style</v>
      </c>
      <c r="H2798" t="s">
        <v>2654</v>
      </c>
      <c r="I2798">
        <v>402509</v>
      </c>
      <c r="J2798">
        <v>14694</v>
      </c>
      <c r="K2798">
        <v>812</v>
      </c>
      <c r="L2798">
        <v>1561</v>
      </c>
      <c r="M2798" t="b">
        <v>0</v>
      </c>
      <c r="N2798" t="b">
        <v>0</v>
      </c>
      <c r="O2798" t="b">
        <v>0</v>
      </c>
    </row>
    <row r="2799" spans="1:15" x14ac:dyDescent="0.2">
      <c r="A2799" t="s">
        <v>15752</v>
      </c>
      <c r="B2799" s="1">
        <v>43195</v>
      </c>
      <c r="C2799" s="1">
        <v>43180.262638888889</v>
      </c>
      <c r="D2799" t="s">
        <v>15753</v>
      </c>
      <c r="E2799" t="s">
        <v>1230</v>
      </c>
      <c r="F2799">
        <v>23</v>
      </c>
      <c r="G2799" t="str">
        <f>VLOOKUP(YouTubeVideos[[#This Row],[category_id]],VideoCategories[],2,FALSE)</f>
        <v>Comedy</v>
      </c>
      <c r="H2799" t="s">
        <v>15754</v>
      </c>
      <c r="I2799">
        <v>402706</v>
      </c>
      <c r="J2799">
        <v>20089</v>
      </c>
      <c r="K2799">
        <v>637</v>
      </c>
      <c r="L2799">
        <v>830</v>
      </c>
      <c r="M2799" t="b">
        <v>0</v>
      </c>
      <c r="N2799" t="b">
        <v>0</v>
      </c>
      <c r="O2799" t="b">
        <v>0</v>
      </c>
    </row>
    <row r="2800" spans="1:15" x14ac:dyDescent="0.2">
      <c r="A2800" t="s">
        <v>14858</v>
      </c>
      <c r="B2800" s="1">
        <v>43180</v>
      </c>
      <c r="C2800" s="1">
        <v>43175.125451388885</v>
      </c>
      <c r="D2800" t="s">
        <v>14859</v>
      </c>
      <c r="E2800" t="s">
        <v>54</v>
      </c>
      <c r="F2800">
        <v>24</v>
      </c>
      <c r="G2800" t="str">
        <f>VLOOKUP(YouTubeVideos[[#This Row],[category_id]],VideoCategories[],2,FALSE)</f>
        <v>Entertainment</v>
      </c>
      <c r="H2800" t="s">
        <v>14860</v>
      </c>
      <c r="I2800">
        <v>402804</v>
      </c>
      <c r="J2800">
        <v>10086</v>
      </c>
      <c r="K2800">
        <v>181</v>
      </c>
      <c r="L2800">
        <v>667</v>
      </c>
      <c r="M2800" t="b">
        <v>0</v>
      </c>
      <c r="N2800" t="b">
        <v>0</v>
      </c>
      <c r="O2800" t="b">
        <v>0</v>
      </c>
    </row>
    <row r="2801" spans="1:15" x14ac:dyDescent="0.2">
      <c r="A2801" t="s">
        <v>16735</v>
      </c>
      <c r="B2801" s="1">
        <v>43214</v>
      </c>
      <c r="C2801" s="1">
        <v>43199.416724537034</v>
      </c>
      <c r="D2801" t="s">
        <v>16736</v>
      </c>
      <c r="E2801" t="s">
        <v>16737</v>
      </c>
      <c r="F2801">
        <v>26</v>
      </c>
      <c r="G2801" t="str">
        <f>VLOOKUP(YouTubeVideos[[#This Row],[category_id]],VideoCategories[],2,FALSE)</f>
        <v>Howto &amp; Style</v>
      </c>
      <c r="H2801" t="s">
        <v>20637</v>
      </c>
      <c r="I2801">
        <v>402902</v>
      </c>
      <c r="J2801">
        <v>24427</v>
      </c>
      <c r="K2801">
        <v>82</v>
      </c>
      <c r="L2801">
        <v>1428</v>
      </c>
      <c r="M2801" t="b">
        <v>0</v>
      </c>
      <c r="N2801" t="b">
        <v>0</v>
      </c>
      <c r="O2801" t="b">
        <v>0</v>
      </c>
    </row>
    <row r="2802" spans="1:15" x14ac:dyDescent="0.2">
      <c r="A2802" t="s">
        <v>10966</v>
      </c>
      <c r="B2802" s="1">
        <v>43135</v>
      </c>
      <c r="C2802" s="1">
        <v>43128.924456018518</v>
      </c>
      <c r="D2802" t="s">
        <v>10967</v>
      </c>
      <c r="E2802" t="s">
        <v>10968</v>
      </c>
      <c r="F2802">
        <v>24</v>
      </c>
      <c r="G2802" t="str">
        <f>VLOOKUP(YouTubeVideos[[#This Row],[category_id]],VideoCategories[],2,FALSE)</f>
        <v>Entertainment</v>
      </c>
      <c r="H2802" t="s">
        <v>63</v>
      </c>
      <c r="I2802">
        <v>403229</v>
      </c>
      <c r="J2802">
        <v>4632</v>
      </c>
      <c r="K2802">
        <v>881</v>
      </c>
      <c r="L2802">
        <v>1614</v>
      </c>
      <c r="M2802" t="b">
        <v>0</v>
      </c>
      <c r="N2802" t="b">
        <v>0</v>
      </c>
      <c r="O2802" t="b">
        <v>0</v>
      </c>
    </row>
    <row r="2803" spans="1:15" x14ac:dyDescent="0.2">
      <c r="A2803" t="s">
        <v>15070</v>
      </c>
      <c r="B2803" s="1">
        <v>43183</v>
      </c>
      <c r="C2803" s="1">
        <v>43168.436041666668</v>
      </c>
      <c r="D2803" t="s">
        <v>15071</v>
      </c>
      <c r="E2803" t="s">
        <v>15072</v>
      </c>
      <c r="F2803">
        <v>26</v>
      </c>
      <c r="G2803" t="str">
        <f>VLOOKUP(YouTubeVideos[[#This Row],[category_id]],VideoCategories[],2,FALSE)</f>
        <v>Howto &amp; Style</v>
      </c>
      <c r="H2803" t="s">
        <v>15073</v>
      </c>
      <c r="I2803">
        <v>403529</v>
      </c>
      <c r="J2803">
        <v>8006</v>
      </c>
      <c r="K2803">
        <v>130</v>
      </c>
      <c r="L2803">
        <v>351</v>
      </c>
      <c r="M2803" t="b">
        <v>0</v>
      </c>
      <c r="N2803" t="b">
        <v>0</v>
      </c>
      <c r="O2803" t="b">
        <v>0</v>
      </c>
    </row>
    <row r="2804" spans="1:15" x14ac:dyDescent="0.2">
      <c r="A2804" t="s">
        <v>15936</v>
      </c>
      <c r="B2804" s="1">
        <v>43197</v>
      </c>
      <c r="C2804" s="1">
        <v>43188.583368055559</v>
      </c>
      <c r="D2804" t="s">
        <v>15937</v>
      </c>
      <c r="E2804" t="s">
        <v>1238</v>
      </c>
      <c r="F2804">
        <v>24</v>
      </c>
      <c r="G2804" t="str">
        <f>VLOOKUP(YouTubeVideos[[#This Row],[category_id]],VideoCategories[],2,FALSE)</f>
        <v>Entertainment</v>
      </c>
      <c r="H2804" t="s">
        <v>15938</v>
      </c>
      <c r="I2804">
        <v>403559</v>
      </c>
      <c r="J2804">
        <v>5577</v>
      </c>
      <c r="K2804">
        <v>303</v>
      </c>
      <c r="L2804">
        <v>2521</v>
      </c>
      <c r="M2804" t="b">
        <v>0</v>
      </c>
      <c r="N2804" t="b">
        <v>0</v>
      </c>
      <c r="O2804" t="b">
        <v>0</v>
      </c>
    </row>
    <row r="2805" spans="1:15" x14ac:dyDescent="0.2">
      <c r="A2805" t="s">
        <v>12108</v>
      </c>
      <c r="B2805" s="1">
        <v>43145</v>
      </c>
      <c r="C2805" s="1">
        <v>43136.689606481479</v>
      </c>
      <c r="D2805" t="s">
        <v>12109</v>
      </c>
      <c r="E2805" t="s">
        <v>12110</v>
      </c>
      <c r="F2805">
        <v>22</v>
      </c>
      <c r="G2805" t="str">
        <f>VLOOKUP(YouTubeVideos[[#This Row],[category_id]],VideoCategories[],2,FALSE)</f>
        <v>People &amp; Blogs</v>
      </c>
      <c r="H2805" t="s">
        <v>12111</v>
      </c>
      <c r="I2805">
        <v>403844</v>
      </c>
      <c r="J2805">
        <v>2484</v>
      </c>
      <c r="K2805">
        <v>1018</v>
      </c>
      <c r="L2805">
        <v>1209</v>
      </c>
      <c r="M2805" t="b">
        <v>0</v>
      </c>
      <c r="N2805" t="b">
        <v>0</v>
      </c>
      <c r="O2805" t="b">
        <v>0</v>
      </c>
    </row>
    <row r="2806" spans="1:15" x14ac:dyDescent="0.2">
      <c r="A2806" t="s">
        <v>813</v>
      </c>
      <c r="B2806" s="1">
        <v>43056</v>
      </c>
      <c r="C2806" s="1">
        <v>43049.375057870369</v>
      </c>
      <c r="D2806" t="s">
        <v>814</v>
      </c>
      <c r="E2806" t="s">
        <v>815</v>
      </c>
      <c r="F2806">
        <v>10</v>
      </c>
      <c r="G2806" t="str">
        <f>VLOOKUP(YouTubeVideos[[#This Row],[category_id]],VideoCategories[],2,FALSE)</f>
        <v>Music</v>
      </c>
      <c r="H2806" t="s">
        <v>816</v>
      </c>
      <c r="I2806">
        <v>403887</v>
      </c>
      <c r="J2806">
        <v>20780</v>
      </c>
      <c r="K2806">
        <v>643</v>
      </c>
      <c r="L2806">
        <v>1739</v>
      </c>
      <c r="M2806" t="b">
        <v>0</v>
      </c>
      <c r="N2806" t="b">
        <v>0</v>
      </c>
      <c r="O2806" t="b">
        <v>0</v>
      </c>
    </row>
    <row r="2807" spans="1:15" x14ac:dyDescent="0.2">
      <c r="A2807" t="s">
        <v>11448</v>
      </c>
      <c r="B2807" s="1">
        <v>43139</v>
      </c>
      <c r="C2807" s="1">
        <v>43132.456122685187</v>
      </c>
      <c r="D2807" t="s">
        <v>11449</v>
      </c>
      <c r="E2807" t="s">
        <v>11450</v>
      </c>
      <c r="F2807">
        <v>17</v>
      </c>
      <c r="G2807" t="str">
        <f>VLOOKUP(YouTubeVideos[[#This Row],[category_id]],VideoCategories[],2,FALSE)</f>
        <v>Sports</v>
      </c>
      <c r="H2807" t="s">
        <v>11451</v>
      </c>
      <c r="I2807">
        <v>403941</v>
      </c>
      <c r="J2807">
        <v>4416</v>
      </c>
      <c r="K2807">
        <v>628</v>
      </c>
      <c r="L2807">
        <v>1042</v>
      </c>
      <c r="M2807" t="b">
        <v>0</v>
      </c>
      <c r="N2807" t="b">
        <v>0</v>
      </c>
      <c r="O2807" t="b">
        <v>0</v>
      </c>
    </row>
    <row r="2808" spans="1:15" x14ac:dyDescent="0.2">
      <c r="A2808" t="s">
        <v>9342</v>
      </c>
      <c r="B2808" s="1">
        <v>43124</v>
      </c>
      <c r="C2808" s="1">
        <v>43106.188414351855</v>
      </c>
      <c r="D2808" t="s">
        <v>9343</v>
      </c>
      <c r="E2808" t="s">
        <v>9344</v>
      </c>
      <c r="F2808">
        <v>22</v>
      </c>
      <c r="G2808" t="str">
        <f>VLOOKUP(YouTubeVideos[[#This Row],[category_id]],VideoCategories[],2,FALSE)</f>
        <v>People &amp; Blogs</v>
      </c>
      <c r="H2808" t="s">
        <v>9345</v>
      </c>
      <c r="I2808">
        <v>404058</v>
      </c>
      <c r="J2808">
        <v>2980</v>
      </c>
      <c r="K2808">
        <v>44</v>
      </c>
      <c r="L2808">
        <v>165</v>
      </c>
      <c r="M2808" t="b">
        <v>0</v>
      </c>
      <c r="N2808" t="b">
        <v>0</v>
      </c>
      <c r="O2808" t="b">
        <v>0</v>
      </c>
    </row>
    <row r="2809" spans="1:15" x14ac:dyDescent="0.2">
      <c r="A2809" t="s">
        <v>9971</v>
      </c>
      <c r="B2809" s="1">
        <v>43129</v>
      </c>
      <c r="C2809" s="1">
        <v>43123.242025462961</v>
      </c>
      <c r="D2809" t="s">
        <v>9972</v>
      </c>
      <c r="E2809" t="s">
        <v>132</v>
      </c>
      <c r="F2809">
        <v>24</v>
      </c>
      <c r="G2809" t="str">
        <f>VLOOKUP(YouTubeVideos[[#This Row],[category_id]],VideoCategories[],2,FALSE)</f>
        <v>Entertainment</v>
      </c>
      <c r="H2809" t="s">
        <v>9973</v>
      </c>
      <c r="I2809">
        <v>404417</v>
      </c>
      <c r="J2809">
        <v>2749</v>
      </c>
      <c r="K2809">
        <v>5874</v>
      </c>
      <c r="L2809">
        <v>5180</v>
      </c>
      <c r="M2809" t="b">
        <v>0</v>
      </c>
      <c r="N2809" t="b">
        <v>0</v>
      </c>
      <c r="O2809" t="b">
        <v>0</v>
      </c>
    </row>
    <row r="2810" spans="1:15" x14ac:dyDescent="0.2">
      <c r="A2810" t="s">
        <v>17587</v>
      </c>
      <c r="B2810" s="1">
        <v>43234</v>
      </c>
      <c r="C2810" s="1">
        <v>43217.333402777775</v>
      </c>
      <c r="D2810" t="s">
        <v>17588</v>
      </c>
      <c r="E2810" t="s">
        <v>5719</v>
      </c>
      <c r="F2810">
        <v>26</v>
      </c>
      <c r="G2810" t="str">
        <f>VLOOKUP(YouTubeVideos[[#This Row],[category_id]],VideoCategories[],2,FALSE)</f>
        <v>Howto &amp; Style</v>
      </c>
      <c r="H2810" t="s">
        <v>17589</v>
      </c>
      <c r="I2810">
        <v>404986</v>
      </c>
      <c r="J2810">
        <v>16859</v>
      </c>
      <c r="K2810">
        <v>312</v>
      </c>
      <c r="L2810">
        <v>958</v>
      </c>
      <c r="M2810" t="b">
        <v>0</v>
      </c>
      <c r="N2810" t="b">
        <v>0</v>
      </c>
      <c r="O2810" t="b">
        <v>0</v>
      </c>
    </row>
    <row r="2811" spans="1:15" x14ac:dyDescent="0.2">
      <c r="A2811" t="s">
        <v>16759</v>
      </c>
      <c r="B2811" s="1">
        <v>43215</v>
      </c>
      <c r="C2811" s="1">
        <v>43210.352199074077</v>
      </c>
      <c r="D2811" t="s">
        <v>16760</v>
      </c>
      <c r="E2811" t="s">
        <v>1054</v>
      </c>
      <c r="F2811">
        <v>10</v>
      </c>
      <c r="G2811" t="str">
        <f>VLOOKUP(YouTubeVideos[[#This Row],[category_id]],VideoCategories[],2,FALSE)</f>
        <v>Music</v>
      </c>
      <c r="H2811" t="s">
        <v>16761</v>
      </c>
      <c r="I2811">
        <v>405688</v>
      </c>
      <c r="J2811">
        <v>15661</v>
      </c>
      <c r="K2811">
        <v>122</v>
      </c>
      <c r="L2811">
        <v>1465</v>
      </c>
      <c r="M2811" t="b">
        <v>0</v>
      </c>
      <c r="N2811" t="b">
        <v>0</v>
      </c>
      <c r="O2811" t="b">
        <v>0</v>
      </c>
    </row>
    <row r="2812" spans="1:15" x14ac:dyDescent="0.2">
      <c r="A2812" t="s">
        <v>14060</v>
      </c>
      <c r="B2812" s="1">
        <v>43167</v>
      </c>
      <c r="C2812" s="1">
        <v>43166.334432870368</v>
      </c>
      <c r="D2812" t="s">
        <v>14061</v>
      </c>
      <c r="E2812" t="s">
        <v>252</v>
      </c>
      <c r="F2812">
        <v>17</v>
      </c>
      <c r="G2812" t="str">
        <f>VLOOKUP(YouTubeVideos[[#This Row],[category_id]],VideoCategories[],2,FALSE)</f>
        <v>Sports</v>
      </c>
      <c r="H2812" t="s">
        <v>14062</v>
      </c>
      <c r="I2812">
        <v>405781</v>
      </c>
      <c r="J2812">
        <v>3802</v>
      </c>
      <c r="K2812">
        <v>688</v>
      </c>
      <c r="L2812">
        <v>2529</v>
      </c>
      <c r="M2812" t="b">
        <v>0</v>
      </c>
      <c r="N2812" t="b">
        <v>0</v>
      </c>
      <c r="O2812" t="b">
        <v>0</v>
      </c>
    </row>
    <row r="2813" spans="1:15" x14ac:dyDescent="0.2">
      <c r="A2813" t="s">
        <v>11316</v>
      </c>
      <c r="B2813" s="1">
        <v>43138</v>
      </c>
      <c r="C2813" s="1">
        <v>43135.004999999997</v>
      </c>
      <c r="D2813" t="s">
        <v>11317</v>
      </c>
      <c r="E2813" t="s">
        <v>1226</v>
      </c>
      <c r="F2813">
        <v>17</v>
      </c>
      <c r="G2813" t="str">
        <f>VLOOKUP(YouTubeVideos[[#This Row],[category_id]],VideoCategories[],2,FALSE)</f>
        <v>Sports</v>
      </c>
      <c r="H2813" t="s">
        <v>11318</v>
      </c>
      <c r="I2813">
        <v>405789</v>
      </c>
      <c r="J2813">
        <v>5046</v>
      </c>
      <c r="K2813">
        <v>169</v>
      </c>
      <c r="L2813">
        <v>375</v>
      </c>
      <c r="M2813" t="b">
        <v>0</v>
      </c>
      <c r="N2813" t="b">
        <v>0</v>
      </c>
      <c r="O2813" t="b">
        <v>0</v>
      </c>
    </row>
    <row r="2814" spans="1:15" x14ac:dyDescent="0.2">
      <c r="A2814" t="s">
        <v>18510</v>
      </c>
      <c r="B2814" s="1">
        <v>43250</v>
      </c>
      <c r="C2814" s="1">
        <v>43247.681030092594</v>
      </c>
      <c r="D2814" t="s">
        <v>18511</v>
      </c>
      <c r="E2814" t="s">
        <v>1974</v>
      </c>
      <c r="F2814">
        <v>25</v>
      </c>
      <c r="G2814" t="str">
        <f>VLOOKUP(YouTubeVideos[[#This Row],[category_id]],VideoCategories[],2,FALSE)</f>
        <v>News &amp; Politics</v>
      </c>
      <c r="H2814" t="s">
        <v>18512</v>
      </c>
      <c r="I2814">
        <v>406220</v>
      </c>
      <c r="J2814">
        <v>2285</v>
      </c>
      <c r="K2814">
        <v>436</v>
      </c>
      <c r="L2814">
        <v>1820</v>
      </c>
      <c r="M2814" t="b">
        <v>0</v>
      </c>
      <c r="N2814" t="b">
        <v>0</v>
      </c>
      <c r="O2814" t="b">
        <v>0</v>
      </c>
    </row>
    <row r="2815" spans="1:15" x14ac:dyDescent="0.2">
      <c r="A2815" t="s">
        <v>14355</v>
      </c>
      <c r="B2815" s="1">
        <v>43173</v>
      </c>
      <c r="C2815" s="1">
        <v>43163.875023148146</v>
      </c>
      <c r="D2815" t="s">
        <v>14356</v>
      </c>
      <c r="E2815" t="s">
        <v>14357</v>
      </c>
      <c r="F2815">
        <v>10</v>
      </c>
      <c r="G2815" t="str">
        <f>VLOOKUP(YouTubeVideos[[#This Row],[category_id]],VideoCategories[],2,FALSE)</f>
        <v>Music</v>
      </c>
      <c r="H2815" t="s">
        <v>14358</v>
      </c>
      <c r="I2815">
        <v>406252</v>
      </c>
      <c r="J2815">
        <v>14826</v>
      </c>
      <c r="K2815">
        <v>441</v>
      </c>
      <c r="L2815">
        <v>1390</v>
      </c>
      <c r="M2815" t="b">
        <v>0</v>
      </c>
      <c r="N2815" t="b">
        <v>0</v>
      </c>
      <c r="O2815" t="b">
        <v>0</v>
      </c>
    </row>
    <row r="2816" spans="1:15" x14ac:dyDescent="0.2">
      <c r="A2816" t="s">
        <v>5057</v>
      </c>
      <c r="B2816" s="1">
        <v>43087</v>
      </c>
      <c r="C2816" s="1">
        <v>43081.397511574076</v>
      </c>
      <c r="D2816" t="s">
        <v>5058</v>
      </c>
      <c r="E2816" t="s">
        <v>1202</v>
      </c>
      <c r="F2816">
        <v>28</v>
      </c>
      <c r="G2816" t="str">
        <f>VLOOKUP(YouTubeVideos[[#This Row],[category_id]],VideoCategories[],2,FALSE)</f>
        <v>Science &amp; Technology</v>
      </c>
      <c r="H2816" t="s">
        <v>5059</v>
      </c>
      <c r="I2816">
        <v>406438</v>
      </c>
      <c r="J2816">
        <v>31401</v>
      </c>
      <c r="K2816">
        <v>346</v>
      </c>
      <c r="L2816">
        <v>2773</v>
      </c>
      <c r="M2816" t="b">
        <v>0</v>
      </c>
      <c r="N2816" t="b">
        <v>0</v>
      </c>
      <c r="O2816" t="b">
        <v>0</v>
      </c>
    </row>
    <row r="2817" spans="1:15" x14ac:dyDescent="0.2">
      <c r="A2817" t="s">
        <v>8313</v>
      </c>
      <c r="B2817" s="1">
        <v>43116</v>
      </c>
      <c r="C2817" s="1">
        <v>43110.631249999999</v>
      </c>
      <c r="D2817" t="s">
        <v>8314</v>
      </c>
      <c r="E2817" t="s">
        <v>539</v>
      </c>
      <c r="F2817">
        <v>28</v>
      </c>
      <c r="G2817" t="str">
        <f>VLOOKUP(YouTubeVideos[[#This Row],[category_id]],VideoCategories[],2,FALSE)</f>
        <v>Science &amp; Technology</v>
      </c>
      <c r="H2817" t="s">
        <v>8315</v>
      </c>
      <c r="I2817">
        <v>406703</v>
      </c>
      <c r="J2817">
        <v>7906</v>
      </c>
      <c r="K2817">
        <v>2069</v>
      </c>
      <c r="L2817">
        <v>544</v>
      </c>
      <c r="M2817" t="b">
        <v>0</v>
      </c>
      <c r="N2817" t="b">
        <v>0</v>
      </c>
      <c r="O2817" t="b">
        <v>0</v>
      </c>
    </row>
    <row r="2818" spans="1:15" x14ac:dyDescent="0.2">
      <c r="A2818" t="s">
        <v>654</v>
      </c>
      <c r="B2818" s="1">
        <v>43056</v>
      </c>
      <c r="C2818" s="1">
        <v>43055.024305555555</v>
      </c>
      <c r="D2818" t="s">
        <v>655</v>
      </c>
      <c r="E2818" t="s">
        <v>379</v>
      </c>
      <c r="F2818">
        <v>24</v>
      </c>
      <c r="G2818" t="str">
        <f>VLOOKUP(YouTubeVideos[[#This Row],[category_id]],VideoCategories[],2,FALSE)</f>
        <v>Entertainment</v>
      </c>
      <c r="H2818" t="s">
        <v>380</v>
      </c>
      <c r="I2818">
        <v>406769</v>
      </c>
      <c r="J2818">
        <v>6593</v>
      </c>
      <c r="K2818">
        <v>397</v>
      </c>
      <c r="L2818">
        <v>1253</v>
      </c>
      <c r="M2818" t="b">
        <v>0</v>
      </c>
      <c r="N2818" t="b">
        <v>0</v>
      </c>
      <c r="O2818" t="b">
        <v>0</v>
      </c>
    </row>
    <row r="2819" spans="1:15" x14ac:dyDescent="0.2">
      <c r="A2819" t="s">
        <v>3011</v>
      </c>
      <c r="B2819" s="1">
        <v>43073</v>
      </c>
      <c r="C2819" s="1">
        <v>43067.221122685187</v>
      </c>
      <c r="D2819" t="s">
        <v>3012</v>
      </c>
      <c r="E2819" t="s">
        <v>3013</v>
      </c>
      <c r="F2819">
        <v>24</v>
      </c>
      <c r="G2819" t="str">
        <f>VLOOKUP(YouTubeVideos[[#This Row],[category_id]],VideoCategories[],2,FALSE)</f>
        <v>Entertainment</v>
      </c>
      <c r="H2819" t="s">
        <v>3014</v>
      </c>
      <c r="I2819">
        <v>406960</v>
      </c>
      <c r="J2819">
        <v>27175</v>
      </c>
      <c r="K2819">
        <v>150</v>
      </c>
      <c r="L2819">
        <v>2350</v>
      </c>
      <c r="M2819" t="b">
        <v>0</v>
      </c>
      <c r="N2819" t="b">
        <v>0</v>
      </c>
      <c r="O2819" t="b">
        <v>0</v>
      </c>
    </row>
    <row r="2820" spans="1:15" x14ac:dyDescent="0.2">
      <c r="A2820" t="s">
        <v>12408</v>
      </c>
      <c r="B2820" s="1">
        <v>43149</v>
      </c>
      <c r="C2820" s="1">
        <v>43140.000057870369</v>
      </c>
      <c r="D2820" t="s">
        <v>12409</v>
      </c>
      <c r="E2820" t="s">
        <v>12410</v>
      </c>
      <c r="F2820">
        <v>10</v>
      </c>
      <c r="G2820" t="str">
        <f>VLOOKUP(YouTubeVideos[[#This Row],[category_id]],VideoCategories[],2,FALSE)</f>
        <v>Music</v>
      </c>
      <c r="H2820" t="s">
        <v>12411</v>
      </c>
      <c r="I2820">
        <v>407199</v>
      </c>
      <c r="J2820">
        <v>5910</v>
      </c>
      <c r="K2820">
        <v>549</v>
      </c>
      <c r="L2820">
        <v>322</v>
      </c>
      <c r="M2820" t="b">
        <v>0</v>
      </c>
      <c r="N2820" t="b">
        <v>0</v>
      </c>
      <c r="O2820" t="b">
        <v>0</v>
      </c>
    </row>
    <row r="2821" spans="1:15" x14ac:dyDescent="0.2">
      <c r="A2821" t="s">
        <v>7766</v>
      </c>
      <c r="B2821" s="1">
        <v>43112</v>
      </c>
      <c r="C2821" s="1">
        <v>43106.451111111113</v>
      </c>
      <c r="D2821" t="s">
        <v>7767</v>
      </c>
      <c r="E2821" t="s">
        <v>7768</v>
      </c>
      <c r="F2821">
        <v>23</v>
      </c>
      <c r="G2821" t="str">
        <f>VLOOKUP(YouTubeVideos[[#This Row],[category_id]],VideoCategories[],2,FALSE)</f>
        <v>Comedy</v>
      </c>
      <c r="H2821" t="s">
        <v>7769</v>
      </c>
      <c r="I2821">
        <v>408504</v>
      </c>
      <c r="J2821">
        <v>10268</v>
      </c>
      <c r="K2821">
        <v>13209</v>
      </c>
      <c r="L2821">
        <v>5136</v>
      </c>
      <c r="M2821" t="b">
        <v>0</v>
      </c>
      <c r="N2821" t="b">
        <v>0</v>
      </c>
      <c r="O2821" t="b">
        <v>0</v>
      </c>
    </row>
    <row r="2822" spans="1:15" x14ac:dyDescent="0.2">
      <c r="A2822" t="s">
        <v>13028</v>
      </c>
      <c r="B2822" s="1">
        <v>43154</v>
      </c>
      <c r="C2822" s="1">
        <v>43145.80363425926</v>
      </c>
      <c r="D2822" t="s">
        <v>13029</v>
      </c>
      <c r="E2822" t="s">
        <v>16</v>
      </c>
      <c r="F2822">
        <v>17</v>
      </c>
      <c r="G2822" t="str">
        <f>VLOOKUP(YouTubeVideos[[#This Row],[category_id]],VideoCategories[],2,FALSE)</f>
        <v>Sports</v>
      </c>
      <c r="H2822" t="s">
        <v>13030</v>
      </c>
      <c r="I2822">
        <v>409118</v>
      </c>
      <c r="J2822">
        <v>5296</v>
      </c>
      <c r="K2822">
        <v>135</v>
      </c>
      <c r="L2822">
        <v>939</v>
      </c>
      <c r="M2822" t="b">
        <v>0</v>
      </c>
      <c r="N2822" t="b">
        <v>0</v>
      </c>
      <c r="O2822" t="b">
        <v>0</v>
      </c>
    </row>
    <row r="2823" spans="1:15" x14ac:dyDescent="0.2">
      <c r="A2823" t="s">
        <v>10330</v>
      </c>
      <c r="B2823" s="1">
        <v>43132</v>
      </c>
      <c r="C2823" s="1">
        <v>43130.94195601852</v>
      </c>
      <c r="D2823" t="s">
        <v>10331</v>
      </c>
      <c r="E2823" t="s">
        <v>35</v>
      </c>
      <c r="F2823">
        <v>24</v>
      </c>
      <c r="G2823" t="str">
        <f>VLOOKUP(YouTubeVideos[[#This Row],[category_id]],VideoCategories[],2,FALSE)</f>
        <v>Entertainment</v>
      </c>
      <c r="H2823" t="s">
        <v>36</v>
      </c>
      <c r="I2823">
        <v>409337</v>
      </c>
      <c r="J2823">
        <v>10183</v>
      </c>
      <c r="K2823">
        <v>305</v>
      </c>
      <c r="L2823">
        <v>654</v>
      </c>
      <c r="M2823" t="b">
        <v>0</v>
      </c>
      <c r="N2823" t="b">
        <v>0</v>
      </c>
      <c r="O2823" t="b">
        <v>0</v>
      </c>
    </row>
    <row r="2824" spans="1:15" x14ac:dyDescent="0.2">
      <c r="A2824" t="s">
        <v>2186</v>
      </c>
      <c r="B2824" s="1">
        <v>43067</v>
      </c>
      <c r="C2824" s="1">
        <v>43059.333356481482</v>
      </c>
      <c r="D2824" t="s">
        <v>2187</v>
      </c>
      <c r="E2824" t="s">
        <v>1249</v>
      </c>
      <c r="F2824">
        <v>10</v>
      </c>
      <c r="G2824" t="str">
        <f>VLOOKUP(YouTubeVideos[[#This Row],[category_id]],VideoCategories[],2,FALSE)</f>
        <v>Music</v>
      </c>
      <c r="H2824" t="s">
        <v>2188</v>
      </c>
      <c r="I2824">
        <v>410133</v>
      </c>
      <c r="J2824">
        <v>7726</v>
      </c>
      <c r="K2824">
        <v>606</v>
      </c>
      <c r="L2824">
        <v>1097</v>
      </c>
      <c r="M2824" t="b">
        <v>0</v>
      </c>
      <c r="N2824" t="b">
        <v>0</v>
      </c>
      <c r="O2824" t="b">
        <v>0</v>
      </c>
    </row>
    <row r="2825" spans="1:15" x14ac:dyDescent="0.2">
      <c r="A2825" t="s">
        <v>14658</v>
      </c>
      <c r="B2825" s="1">
        <v>43176</v>
      </c>
      <c r="C2825" s="1">
        <v>43162.375034722223</v>
      </c>
      <c r="D2825" t="s">
        <v>14659</v>
      </c>
      <c r="E2825" t="s">
        <v>14660</v>
      </c>
      <c r="F2825">
        <v>26</v>
      </c>
      <c r="G2825" t="str">
        <f>VLOOKUP(YouTubeVideos[[#This Row],[category_id]],VideoCategories[],2,FALSE)</f>
        <v>Howto &amp; Style</v>
      </c>
      <c r="H2825" t="s">
        <v>14661</v>
      </c>
      <c r="I2825">
        <v>410257</v>
      </c>
      <c r="J2825">
        <v>16592</v>
      </c>
      <c r="K2825">
        <v>779</v>
      </c>
      <c r="L2825">
        <v>1112</v>
      </c>
      <c r="M2825" t="b">
        <v>0</v>
      </c>
      <c r="N2825" t="b">
        <v>0</v>
      </c>
      <c r="O2825" t="b">
        <v>0</v>
      </c>
    </row>
    <row r="2826" spans="1:15" x14ac:dyDescent="0.2">
      <c r="A2826" t="s">
        <v>4207</v>
      </c>
      <c r="B2826" s="1">
        <v>43081</v>
      </c>
      <c r="C2826" s="1">
        <v>43075.207361111112</v>
      </c>
      <c r="D2826" t="s">
        <v>19941</v>
      </c>
      <c r="E2826" t="s">
        <v>1838</v>
      </c>
      <c r="F2826">
        <v>24</v>
      </c>
      <c r="G2826" t="str">
        <f>VLOOKUP(YouTubeVideos[[#This Row],[category_id]],VideoCategories[],2,FALSE)</f>
        <v>Entertainment</v>
      </c>
      <c r="H2826" t="s">
        <v>4208</v>
      </c>
      <c r="I2826">
        <v>410282</v>
      </c>
      <c r="J2826">
        <v>11500</v>
      </c>
      <c r="K2826">
        <v>1714</v>
      </c>
      <c r="L2826">
        <v>1255</v>
      </c>
      <c r="M2826" t="b">
        <v>0</v>
      </c>
      <c r="N2826" t="b">
        <v>0</v>
      </c>
      <c r="O2826" t="b">
        <v>0</v>
      </c>
    </row>
    <row r="2827" spans="1:15" x14ac:dyDescent="0.2">
      <c r="A2827" t="s">
        <v>14710</v>
      </c>
      <c r="B2827" s="1">
        <v>43177</v>
      </c>
      <c r="C2827" s="1">
        <v>43163.879733796297</v>
      </c>
      <c r="D2827" t="s">
        <v>14711</v>
      </c>
      <c r="E2827" t="s">
        <v>14712</v>
      </c>
      <c r="F2827">
        <v>24</v>
      </c>
      <c r="G2827" t="str">
        <f>VLOOKUP(YouTubeVideos[[#This Row],[category_id]],VideoCategories[],2,FALSE)</f>
        <v>Entertainment</v>
      </c>
      <c r="H2827" t="s">
        <v>14713</v>
      </c>
      <c r="I2827">
        <v>410327</v>
      </c>
      <c r="J2827">
        <v>13307</v>
      </c>
      <c r="K2827">
        <v>252</v>
      </c>
      <c r="L2827">
        <v>4620</v>
      </c>
      <c r="M2827" t="b">
        <v>0</v>
      </c>
      <c r="N2827" t="b">
        <v>0</v>
      </c>
      <c r="O2827" t="b">
        <v>0</v>
      </c>
    </row>
    <row r="2828" spans="1:15" x14ac:dyDescent="0.2">
      <c r="A2828" t="s">
        <v>8292</v>
      </c>
      <c r="B2828" s="1">
        <v>43116</v>
      </c>
      <c r="C2828" s="1">
        <v>43109.676562499997</v>
      </c>
      <c r="D2828" t="s">
        <v>8293</v>
      </c>
      <c r="E2828" t="s">
        <v>8294</v>
      </c>
      <c r="F2828">
        <v>10</v>
      </c>
      <c r="G2828" t="str">
        <f>VLOOKUP(YouTubeVideos[[#This Row],[category_id]],VideoCategories[],2,FALSE)</f>
        <v>Music</v>
      </c>
      <c r="H2828" t="s">
        <v>8295</v>
      </c>
      <c r="I2828">
        <v>410483</v>
      </c>
      <c r="J2828">
        <v>45662</v>
      </c>
      <c r="K2828">
        <v>491</v>
      </c>
      <c r="L2828">
        <v>4339</v>
      </c>
      <c r="M2828" t="b">
        <v>0</v>
      </c>
      <c r="N2828" t="b">
        <v>0</v>
      </c>
      <c r="O2828" t="b">
        <v>0</v>
      </c>
    </row>
    <row r="2829" spans="1:15" x14ac:dyDescent="0.2">
      <c r="A2829" t="s">
        <v>15447</v>
      </c>
      <c r="B2829" s="1">
        <v>43189</v>
      </c>
      <c r="C2829" s="1">
        <v>43174.333414351851</v>
      </c>
      <c r="D2829" t="s">
        <v>15448</v>
      </c>
      <c r="E2829" t="s">
        <v>2017</v>
      </c>
      <c r="F2829">
        <v>26</v>
      </c>
      <c r="G2829" t="str">
        <f>VLOOKUP(YouTubeVideos[[#This Row],[category_id]],VideoCategories[],2,FALSE)</f>
        <v>Howto &amp; Style</v>
      </c>
      <c r="H2829" t="s">
        <v>15449</v>
      </c>
      <c r="I2829">
        <v>410909</v>
      </c>
      <c r="J2829">
        <v>5193</v>
      </c>
      <c r="K2829">
        <v>706</v>
      </c>
      <c r="L2829">
        <v>615</v>
      </c>
      <c r="M2829" t="b">
        <v>0</v>
      </c>
      <c r="N2829" t="b">
        <v>0</v>
      </c>
      <c r="O2829" t="b">
        <v>0</v>
      </c>
    </row>
    <row r="2830" spans="1:15" x14ac:dyDescent="0.2">
      <c r="A2830" t="s">
        <v>5091</v>
      </c>
      <c r="B2830" s="1">
        <v>43087</v>
      </c>
      <c r="C2830" s="1">
        <v>43081.408101851855</v>
      </c>
      <c r="D2830" t="s">
        <v>5092</v>
      </c>
      <c r="E2830" t="s">
        <v>1859</v>
      </c>
      <c r="F2830">
        <v>26</v>
      </c>
      <c r="G2830" t="str">
        <f>VLOOKUP(YouTubeVideos[[#This Row],[category_id]],VideoCategories[],2,FALSE)</f>
        <v>Howto &amp; Style</v>
      </c>
      <c r="H2830" t="s">
        <v>19975</v>
      </c>
      <c r="I2830">
        <v>411284</v>
      </c>
      <c r="J2830">
        <v>21003</v>
      </c>
      <c r="K2830">
        <v>251</v>
      </c>
      <c r="L2830">
        <v>2877</v>
      </c>
      <c r="M2830" t="b">
        <v>0</v>
      </c>
      <c r="N2830" t="b">
        <v>0</v>
      </c>
      <c r="O2830" t="b">
        <v>0</v>
      </c>
    </row>
    <row r="2831" spans="1:15" x14ac:dyDescent="0.2">
      <c r="A2831" t="s">
        <v>10656</v>
      </c>
      <c r="B2831" s="1">
        <v>43133</v>
      </c>
      <c r="C2831" s="1">
        <v>43127.291678240741</v>
      </c>
      <c r="D2831" t="s">
        <v>10657</v>
      </c>
      <c r="E2831" t="s">
        <v>10658</v>
      </c>
      <c r="F2831">
        <v>22</v>
      </c>
      <c r="G2831" t="str">
        <f>VLOOKUP(YouTubeVideos[[#This Row],[category_id]],VideoCategories[],2,FALSE)</f>
        <v>People &amp; Blogs</v>
      </c>
      <c r="H2831" t="s">
        <v>10659</v>
      </c>
      <c r="I2831">
        <v>411705</v>
      </c>
      <c r="J2831">
        <v>16819</v>
      </c>
      <c r="K2831">
        <v>1221</v>
      </c>
      <c r="L2831">
        <v>3648</v>
      </c>
      <c r="M2831" t="b">
        <v>0</v>
      </c>
      <c r="N2831" t="b">
        <v>0</v>
      </c>
      <c r="O2831" t="b">
        <v>0</v>
      </c>
    </row>
    <row r="2832" spans="1:15" x14ac:dyDescent="0.2">
      <c r="A2832" t="s">
        <v>14076</v>
      </c>
      <c r="B2832" s="1">
        <v>43167</v>
      </c>
      <c r="C2832" s="1">
        <v>43161.024317129632</v>
      </c>
      <c r="D2832" t="s">
        <v>14077</v>
      </c>
      <c r="E2832" t="s">
        <v>379</v>
      </c>
      <c r="F2832">
        <v>24</v>
      </c>
      <c r="G2832" t="str">
        <f>VLOOKUP(YouTubeVideos[[#This Row],[category_id]],VideoCategories[],2,FALSE)</f>
        <v>Entertainment</v>
      </c>
      <c r="H2832" t="s">
        <v>14078</v>
      </c>
      <c r="I2832">
        <v>411736</v>
      </c>
      <c r="J2832">
        <v>5126</v>
      </c>
      <c r="K2832">
        <v>207</v>
      </c>
      <c r="L2832">
        <v>618</v>
      </c>
      <c r="M2832" t="b">
        <v>0</v>
      </c>
      <c r="N2832" t="b">
        <v>0</v>
      </c>
      <c r="O2832" t="b">
        <v>0</v>
      </c>
    </row>
    <row r="2833" spans="1:15" x14ac:dyDescent="0.2">
      <c r="A2833" t="s">
        <v>10923</v>
      </c>
      <c r="B2833" s="1">
        <v>43135</v>
      </c>
      <c r="C2833" s="1">
        <v>43128.877870370372</v>
      </c>
      <c r="D2833" t="s">
        <v>10924</v>
      </c>
      <c r="E2833" t="s">
        <v>2164</v>
      </c>
      <c r="F2833">
        <v>24</v>
      </c>
      <c r="G2833" t="str">
        <f>VLOOKUP(YouTubeVideos[[#This Row],[category_id]],VideoCategories[],2,FALSE)</f>
        <v>Entertainment</v>
      </c>
      <c r="H2833" t="s">
        <v>10925</v>
      </c>
      <c r="I2833">
        <v>412054</v>
      </c>
      <c r="J2833">
        <v>1655</v>
      </c>
      <c r="K2833">
        <v>1933</v>
      </c>
      <c r="L2833">
        <v>615</v>
      </c>
      <c r="M2833" t="b">
        <v>0</v>
      </c>
      <c r="N2833" t="b">
        <v>0</v>
      </c>
      <c r="O2833" t="b">
        <v>0</v>
      </c>
    </row>
    <row r="2834" spans="1:15" x14ac:dyDescent="0.2">
      <c r="A2834" t="s">
        <v>5349</v>
      </c>
      <c r="B2834" s="1">
        <v>43089</v>
      </c>
      <c r="C2834" s="1">
        <v>43085.286180555559</v>
      </c>
      <c r="D2834" t="s">
        <v>5350</v>
      </c>
      <c r="E2834" t="s">
        <v>5351</v>
      </c>
      <c r="F2834">
        <v>1</v>
      </c>
      <c r="G2834" t="str">
        <f>VLOOKUP(YouTubeVideos[[#This Row],[category_id]],VideoCategories[],2,FALSE)</f>
        <v>Film &amp; Animation</v>
      </c>
      <c r="H2834" t="s">
        <v>5352</v>
      </c>
      <c r="I2834">
        <v>412649</v>
      </c>
      <c r="J2834">
        <v>9687</v>
      </c>
      <c r="K2834">
        <v>1207</v>
      </c>
      <c r="L2834">
        <v>1670</v>
      </c>
      <c r="M2834" t="b">
        <v>0</v>
      </c>
      <c r="N2834" t="b">
        <v>0</v>
      </c>
      <c r="O2834" t="b">
        <v>0</v>
      </c>
    </row>
    <row r="2835" spans="1:15" x14ac:dyDescent="0.2">
      <c r="A2835" t="s">
        <v>4120</v>
      </c>
      <c r="B2835" s="1">
        <v>43081</v>
      </c>
      <c r="C2835" s="1">
        <v>43075.752870370372</v>
      </c>
      <c r="D2835" t="s">
        <v>4121</v>
      </c>
      <c r="E2835" t="s">
        <v>4122</v>
      </c>
      <c r="F2835">
        <v>22</v>
      </c>
      <c r="G2835" t="str">
        <f>VLOOKUP(YouTubeVideos[[#This Row],[category_id]],VideoCategories[],2,FALSE)</f>
        <v>People &amp; Blogs</v>
      </c>
      <c r="H2835" t="s">
        <v>63</v>
      </c>
      <c r="I2835">
        <v>412812</v>
      </c>
      <c r="J2835">
        <v>5657</v>
      </c>
      <c r="K2835">
        <v>68</v>
      </c>
      <c r="L2835">
        <v>284</v>
      </c>
      <c r="M2835" t="b">
        <v>0</v>
      </c>
      <c r="N2835" t="b">
        <v>0</v>
      </c>
      <c r="O2835" t="b">
        <v>0</v>
      </c>
    </row>
    <row r="2836" spans="1:15" x14ac:dyDescent="0.2">
      <c r="A2836" t="s">
        <v>9157</v>
      </c>
      <c r="B2836" s="1">
        <v>43123</v>
      </c>
      <c r="C2836" s="1">
        <v>43119.024305555555</v>
      </c>
      <c r="D2836" t="s">
        <v>9158</v>
      </c>
      <c r="E2836" t="s">
        <v>379</v>
      </c>
      <c r="F2836">
        <v>24</v>
      </c>
      <c r="G2836" t="str">
        <f>VLOOKUP(YouTubeVideos[[#This Row],[category_id]],VideoCategories[],2,FALSE)</f>
        <v>Entertainment</v>
      </c>
      <c r="H2836" t="s">
        <v>380</v>
      </c>
      <c r="I2836">
        <v>413549</v>
      </c>
      <c r="J2836">
        <v>2948</v>
      </c>
      <c r="K2836">
        <v>1249</v>
      </c>
      <c r="L2836">
        <v>1063</v>
      </c>
      <c r="M2836" t="b">
        <v>0</v>
      </c>
      <c r="N2836" t="b">
        <v>0</v>
      </c>
      <c r="O2836" t="b">
        <v>0</v>
      </c>
    </row>
    <row r="2837" spans="1:15" x14ac:dyDescent="0.2">
      <c r="A2837" t="s">
        <v>2859</v>
      </c>
      <c r="B2837" s="1">
        <v>43072</v>
      </c>
      <c r="C2837" s="1">
        <v>43070.250034722223</v>
      </c>
      <c r="D2837" t="s">
        <v>2860</v>
      </c>
      <c r="E2837" t="s">
        <v>78</v>
      </c>
      <c r="F2837">
        <v>24</v>
      </c>
      <c r="G2837" t="str">
        <f>VLOOKUP(YouTubeVideos[[#This Row],[category_id]],VideoCategories[],2,FALSE)</f>
        <v>Entertainment</v>
      </c>
      <c r="H2837" t="s">
        <v>2861</v>
      </c>
      <c r="I2837">
        <v>413615</v>
      </c>
      <c r="J2837">
        <v>6413</v>
      </c>
      <c r="K2837">
        <v>104</v>
      </c>
      <c r="L2837">
        <v>586</v>
      </c>
      <c r="M2837" t="b">
        <v>0</v>
      </c>
      <c r="N2837" t="b">
        <v>0</v>
      </c>
      <c r="O2837" t="b">
        <v>0</v>
      </c>
    </row>
    <row r="2838" spans="1:15" x14ac:dyDescent="0.2">
      <c r="A2838" t="s">
        <v>10031</v>
      </c>
      <c r="B2838" s="1">
        <v>43129</v>
      </c>
      <c r="C2838" s="1">
        <v>43121.955243055556</v>
      </c>
      <c r="D2838" t="s">
        <v>10032</v>
      </c>
      <c r="E2838" t="s">
        <v>2452</v>
      </c>
      <c r="F2838">
        <v>24</v>
      </c>
      <c r="G2838" t="str">
        <f>VLOOKUP(YouTubeVideos[[#This Row],[category_id]],VideoCategories[],2,FALSE)</f>
        <v>Entertainment</v>
      </c>
      <c r="H2838" t="s">
        <v>10033</v>
      </c>
      <c r="I2838">
        <v>414562</v>
      </c>
      <c r="J2838">
        <v>2607</v>
      </c>
      <c r="K2838">
        <v>746</v>
      </c>
      <c r="L2838">
        <v>407</v>
      </c>
      <c r="M2838" t="b">
        <v>0</v>
      </c>
      <c r="N2838" t="b">
        <v>0</v>
      </c>
      <c r="O2838" t="b">
        <v>0</v>
      </c>
    </row>
    <row r="2839" spans="1:15" x14ac:dyDescent="0.2">
      <c r="A2839" t="s">
        <v>13392</v>
      </c>
      <c r="B2839" s="1">
        <v>43159</v>
      </c>
      <c r="C2839" s="1">
        <v>43151.292685185188</v>
      </c>
      <c r="D2839" t="s">
        <v>13393</v>
      </c>
      <c r="E2839" t="s">
        <v>12164</v>
      </c>
      <c r="F2839">
        <v>24</v>
      </c>
      <c r="G2839" t="str">
        <f>VLOOKUP(YouTubeVideos[[#This Row],[category_id]],VideoCategories[],2,FALSE)</f>
        <v>Entertainment</v>
      </c>
      <c r="H2839" t="s">
        <v>13394</v>
      </c>
      <c r="I2839">
        <v>414854</v>
      </c>
      <c r="J2839">
        <v>16969</v>
      </c>
      <c r="K2839">
        <v>205</v>
      </c>
      <c r="L2839">
        <v>1041</v>
      </c>
      <c r="M2839" t="b">
        <v>0</v>
      </c>
      <c r="N2839" t="b">
        <v>0</v>
      </c>
      <c r="O2839" t="b">
        <v>0</v>
      </c>
    </row>
    <row r="2840" spans="1:15" x14ac:dyDescent="0.2">
      <c r="A2840" t="s">
        <v>2304</v>
      </c>
      <c r="B2840" s="1">
        <v>43068</v>
      </c>
      <c r="C2840" s="1">
        <v>43063.125034722223</v>
      </c>
      <c r="D2840" t="s">
        <v>2305</v>
      </c>
      <c r="E2840" t="s">
        <v>39</v>
      </c>
      <c r="F2840">
        <v>23</v>
      </c>
      <c r="G2840" t="str">
        <f>VLOOKUP(YouTubeVideos[[#This Row],[category_id]],VideoCategories[],2,FALSE)</f>
        <v>Comedy</v>
      </c>
      <c r="H2840" t="s">
        <v>2306</v>
      </c>
      <c r="I2840">
        <v>415263</v>
      </c>
      <c r="J2840">
        <v>4192</v>
      </c>
      <c r="K2840">
        <v>474</v>
      </c>
      <c r="L2840">
        <v>631</v>
      </c>
      <c r="M2840" t="b">
        <v>0</v>
      </c>
      <c r="N2840" t="b">
        <v>0</v>
      </c>
      <c r="O2840" t="b">
        <v>0</v>
      </c>
    </row>
    <row r="2841" spans="1:15" x14ac:dyDescent="0.2">
      <c r="A2841" t="s">
        <v>8193</v>
      </c>
      <c r="B2841" s="1">
        <v>43116</v>
      </c>
      <c r="C2841" s="1">
        <v>43111.291539351849</v>
      </c>
      <c r="D2841" t="s">
        <v>20141</v>
      </c>
      <c r="E2841" t="s">
        <v>120</v>
      </c>
      <c r="F2841">
        <v>24</v>
      </c>
      <c r="G2841" t="str">
        <f>VLOOKUP(YouTubeVideos[[#This Row],[category_id]],VideoCategories[],2,FALSE)</f>
        <v>Entertainment</v>
      </c>
      <c r="H2841" t="s">
        <v>20142</v>
      </c>
      <c r="I2841">
        <v>416772</v>
      </c>
      <c r="J2841">
        <v>2231</v>
      </c>
      <c r="K2841">
        <v>329</v>
      </c>
      <c r="L2841">
        <v>202</v>
      </c>
      <c r="M2841" t="b">
        <v>0</v>
      </c>
      <c r="N2841" t="b">
        <v>0</v>
      </c>
      <c r="O2841" t="b">
        <v>0</v>
      </c>
    </row>
    <row r="2842" spans="1:15" x14ac:dyDescent="0.2">
      <c r="A2842" t="s">
        <v>6029</v>
      </c>
      <c r="B2842" s="1">
        <v>43096</v>
      </c>
      <c r="C2842" s="1">
        <v>43087.587916666664</v>
      </c>
      <c r="D2842" t="s">
        <v>6030</v>
      </c>
      <c r="E2842" t="s">
        <v>6031</v>
      </c>
      <c r="F2842">
        <v>19</v>
      </c>
      <c r="G2842" t="str">
        <f>VLOOKUP(YouTubeVideos[[#This Row],[category_id]],VideoCategories[],2,FALSE)</f>
        <v>Travel &amp; Events</v>
      </c>
      <c r="H2842" t="s">
        <v>6032</v>
      </c>
      <c r="I2842">
        <v>416921</v>
      </c>
      <c r="J2842">
        <v>3156</v>
      </c>
      <c r="K2842">
        <v>3432</v>
      </c>
      <c r="L2842">
        <v>2515</v>
      </c>
      <c r="M2842" t="b">
        <v>0</v>
      </c>
      <c r="N2842" t="b">
        <v>0</v>
      </c>
      <c r="O2842" t="b">
        <v>0</v>
      </c>
    </row>
    <row r="2843" spans="1:15" x14ac:dyDescent="0.2">
      <c r="A2843" t="s">
        <v>7305</v>
      </c>
      <c r="B2843" s="1">
        <v>43109</v>
      </c>
      <c r="C2843" s="1">
        <v>43106.583333333336</v>
      </c>
      <c r="D2843" t="s">
        <v>7306</v>
      </c>
      <c r="E2843" t="s">
        <v>297</v>
      </c>
      <c r="F2843">
        <v>27</v>
      </c>
      <c r="G2843" t="str">
        <f>VLOOKUP(YouTubeVideos[[#This Row],[category_id]],VideoCategories[],2,FALSE)</f>
        <v>Education</v>
      </c>
      <c r="H2843" t="s">
        <v>7307</v>
      </c>
      <c r="I2843">
        <v>417092</v>
      </c>
      <c r="J2843">
        <v>8528</v>
      </c>
      <c r="K2843">
        <v>531</v>
      </c>
      <c r="L2843">
        <v>1338</v>
      </c>
      <c r="M2843" t="b">
        <v>0</v>
      </c>
      <c r="N2843" t="b">
        <v>0</v>
      </c>
      <c r="O2843" t="b">
        <v>0</v>
      </c>
    </row>
    <row r="2844" spans="1:15" x14ac:dyDescent="0.2">
      <c r="A2844" t="s">
        <v>19245</v>
      </c>
      <c r="B2844" s="1">
        <v>43265</v>
      </c>
      <c r="C2844" s="1">
        <v>43258.335104166668</v>
      </c>
      <c r="D2844" t="s">
        <v>19246</v>
      </c>
      <c r="E2844" t="s">
        <v>982</v>
      </c>
      <c r="F2844">
        <v>27</v>
      </c>
      <c r="G2844" t="str">
        <f>VLOOKUP(YouTubeVideos[[#This Row],[category_id]],VideoCategories[],2,FALSE)</f>
        <v>Education</v>
      </c>
      <c r="H2844" t="s">
        <v>19247</v>
      </c>
      <c r="I2844">
        <v>418311</v>
      </c>
      <c r="J2844">
        <v>20551</v>
      </c>
      <c r="K2844">
        <v>738</v>
      </c>
      <c r="L2844">
        <v>1320</v>
      </c>
      <c r="M2844" t="b">
        <v>0</v>
      </c>
      <c r="N2844" t="b">
        <v>0</v>
      </c>
      <c r="O2844" t="b">
        <v>0</v>
      </c>
    </row>
    <row r="2845" spans="1:15" x14ac:dyDescent="0.2">
      <c r="A2845" t="s">
        <v>12845</v>
      </c>
      <c r="B2845" s="1">
        <v>43153</v>
      </c>
      <c r="C2845" s="1">
        <v>43146.208379629628</v>
      </c>
      <c r="D2845" t="s">
        <v>12846</v>
      </c>
      <c r="E2845" t="s">
        <v>956</v>
      </c>
      <c r="F2845">
        <v>28</v>
      </c>
      <c r="G2845" t="str">
        <f>VLOOKUP(YouTubeVideos[[#This Row],[category_id]],VideoCategories[],2,FALSE)</f>
        <v>Science &amp; Technology</v>
      </c>
      <c r="H2845" t="s">
        <v>12847</v>
      </c>
      <c r="I2845">
        <v>418734</v>
      </c>
      <c r="J2845">
        <v>10234</v>
      </c>
      <c r="K2845">
        <v>2334</v>
      </c>
      <c r="L2845">
        <v>2128</v>
      </c>
      <c r="M2845" t="b">
        <v>0</v>
      </c>
      <c r="N2845" t="b">
        <v>0</v>
      </c>
      <c r="O2845" t="b">
        <v>0</v>
      </c>
    </row>
    <row r="2846" spans="1:15" x14ac:dyDescent="0.2">
      <c r="A2846" t="s">
        <v>18478</v>
      </c>
      <c r="B2846" s="1">
        <v>43249</v>
      </c>
      <c r="C2846" s="1">
        <v>43244.270844907405</v>
      </c>
      <c r="D2846" t="s">
        <v>18479</v>
      </c>
      <c r="E2846" t="s">
        <v>78</v>
      </c>
      <c r="F2846">
        <v>24</v>
      </c>
      <c r="G2846" t="str">
        <f>VLOOKUP(YouTubeVideos[[#This Row],[category_id]],VideoCategories[],2,FALSE)</f>
        <v>Entertainment</v>
      </c>
      <c r="H2846" t="s">
        <v>18480</v>
      </c>
      <c r="I2846">
        <v>418749</v>
      </c>
      <c r="J2846">
        <v>9267</v>
      </c>
      <c r="K2846">
        <v>1449</v>
      </c>
      <c r="L2846">
        <v>997</v>
      </c>
      <c r="M2846" t="b">
        <v>0</v>
      </c>
      <c r="N2846" t="b">
        <v>0</v>
      </c>
      <c r="O2846" t="b">
        <v>0</v>
      </c>
    </row>
    <row r="2847" spans="1:15" x14ac:dyDescent="0.2">
      <c r="A2847" t="s">
        <v>8538</v>
      </c>
      <c r="B2847" s="1">
        <v>43118</v>
      </c>
      <c r="C2847" s="1">
        <v>43117.024305555555</v>
      </c>
      <c r="D2847" t="s">
        <v>8539</v>
      </c>
      <c r="E2847" t="s">
        <v>379</v>
      </c>
      <c r="F2847">
        <v>24</v>
      </c>
      <c r="G2847" t="str">
        <f>VLOOKUP(YouTubeVideos[[#This Row],[category_id]],VideoCategories[],2,FALSE)</f>
        <v>Entertainment</v>
      </c>
      <c r="H2847" t="s">
        <v>380</v>
      </c>
      <c r="I2847">
        <v>419382</v>
      </c>
      <c r="J2847">
        <v>8073</v>
      </c>
      <c r="K2847">
        <v>543</v>
      </c>
      <c r="L2847">
        <v>1195</v>
      </c>
      <c r="M2847" t="b">
        <v>0</v>
      </c>
      <c r="N2847" t="b">
        <v>0</v>
      </c>
      <c r="O2847" t="b">
        <v>0</v>
      </c>
    </row>
    <row r="2848" spans="1:15" x14ac:dyDescent="0.2">
      <c r="A2848" t="s">
        <v>16610</v>
      </c>
      <c r="B2848" s="1">
        <v>43212</v>
      </c>
      <c r="C2848" s="1">
        <v>43199.297199074077</v>
      </c>
      <c r="D2848" t="s">
        <v>16611</v>
      </c>
      <c r="E2848" t="s">
        <v>13032</v>
      </c>
      <c r="F2848">
        <v>1</v>
      </c>
      <c r="G2848" t="str">
        <f>VLOOKUP(YouTubeVideos[[#This Row],[category_id]],VideoCategories[],2,FALSE)</f>
        <v>Film &amp; Animation</v>
      </c>
      <c r="H2848" t="s">
        <v>16612</v>
      </c>
      <c r="I2848">
        <v>419400</v>
      </c>
      <c r="J2848">
        <v>2357</v>
      </c>
      <c r="K2848">
        <v>1147</v>
      </c>
      <c r="L2848">
        <v>450</v>
      </c>
      <c r="M2848" t="b">
        <v>0</v>
      </c>
      <c r="N2848" t="b">
        <v>0</v>
      </c>
      <c r="O2848" t="b">
        <v>0</v>
      </c>
    </row>
    <row r="2849" spans="1:15" x14ac:dyDescent="0.2">
      <c r="A2849" t="s">
        <v>8513</v>
      </c>
      <c r="B2849" s="1">
        <v>43117</v>
      </c>
      <c r="C2849" s="1">
        <v>43110.556284722225</v>
      </c>
      <c r="D2849" t="s">
        <v>8514</v>
      </c>
      <c r="E2849" t="s">
        <v>8515</v>
      </c>
      <c r="F2849">
        <v>10</v>
      </c>
      <c r="G2849" t="str">
        <f>VLOOKUP(YouTubeVideos[[#This Row],[category_id]],VideoCategories[],2,FALSE)</f>
        <v>Music</v>
      </c>
      <c r="H2849" t="s">
        <v>8516</v>
      </c>
      <c r="I2849">
        <v>419510</v>
      </c>
      <c r="J2849">
        <v>18555</v>
      </c>
      <c r="K2849">
        <v>160</v>
      </c>
      <c r="L2849">
        <v>627</v>
      </c>
      <c r="M2849" t="b">
        <v>0</v>
      </c>
      <c r="N2849" t="b">
        <v>0</v>
      </c>
      <c r="O2849" t="b">
        <v>0</v>
      </c>
    </row>
    <row r="2850" spans="1:15" x14ac:dyDescent="0.2">
      <c r="A2850" t="s">
        <v>6078</v>
      </c>
      <c r="B2850" s="1">
        <v>43096</v>
      </c>
      <c r="C2850" s="1">
        <v>43087.62222222222</v>
      </c>
      <c r="D2850" t="s">
        <v>6079</v>
      </c>
      <c r="E2850" t="s">
        <v>6080</v>
      </c>
      <c r="F2850">
        <v>27</v>
      </c>
      <c r="G2850" t="str">
        <f>VLOOKUP(YouTubeVideos[[#This Row],[category_id]],VideoCategories[],2,FALSE)</f>
        <v>Education</v>
      </c>
      <c r="H2850" t="s">
        <v>6081</v>
      </c>
      <c r="I2850">
        <v>419538</v>
      </c>
      <c r="J2850">
        <v>15745</v>
      </c>
      <c r="K2850">
        <v>436</v>
      </c>
      <c r="L2850">
        <v>2474</v>
      </c>
      <c r="M2850" t="b">
        <v>0</v>
      </c>
      <c r="N2850" t="b">
        <v>0</v>
      </c>
      <c r="O2850" t="b">
        <v>0</v>
      </c>
    </row>
    <row r="2851" spans="1:15" x14ac:dyDescent="0.2">
      <c r="A2851" t="s">
        <v>9218</v>
      </c>
      <c r="B2851" s="1">
        <v>43123</v>
      </c>
      <c r="C2851" s="1">
        <v>43116.652141203704</v>
      </c>
      <c r="D2851" t="s">
        <v>9219</v>
      </c>
      <c r="E2851" t="s">
        <v>9220</v>
      </c>
      <c r="F2851">
        <v>26</v>
      </c>
      <c r="G2851" t="str">
        <f>VLOOKUP(YouTubeVideos[[#This Row],[category_id]],VideoCategories[],2,FALSE)</f>
        <v>Howto &amp; Style</v>
      </c>
      <c r="H2851" t="s">
        <v>9221</v>
      </c>
      <c r="I2851">
        <v>419822</v>
      </c>
      <c r="J2851">
        <v>17602</v>
      </c>
      <c r="K2851">
        <v>890</v>
      </c>
      <c r="L2851">
        <v>2169</v>
      </c>
      <c r="M2851" t="b">
        <v>0</v>
      </c>
      <c r="N2851" t="b">
        <v>0</v>
      </c>
      <c r="O2851" t="b">
        <v>0</v>
      </c>
    </row>
    <row r="2852" spans="1:15" x14ac:dyDescent="0.2">
      <c r="A2852" t="s">
        <v>13818</v>
      </c>
      <c r="B2852" s="1">
        <v>43164</v>
      </c>
      <c r="C2852" s="1">
        <v>43157.384236111109</v>
      </c>
      <c r="D2852" t="s">
        <v>13819</v>
      </c>
      <c r="E2852" t="s">
        <v>1269</v>
      </c>
      <c r="F2852">
        <v>27</v>
      </c>
      <c r="G2852" t="str">
        <f>VLOOKUP(YouTubeVideos[[#This Row],[category_id]],VideoCategories[],2,FALSE)</f>
        <v>Education</v>
      </c>
      <c r="H2852" t="s">
        <v>13820</v>
      </c>
      <c r="I2852">
        <v>421136</v>
      </c>
      <c r="J2852">
        <v>14674</v>
      </c>
      <c r="K2852">
        <v>506</v>
      </c>
      <c r="L2852">
        <v>4186</v>
      </c>
      <c r="M2852" t="b">
        <v>0</v>
      </c>
      <c r="N2852" t="b">
        <v>0</v>
      </c>
      <c r="O2852" t="b">
        <v>0</v>
      </c>
    </row>
    <row r="2853" spans="1:15" x14ac:dyDescent="0.2">
      <c r="A2853" t="s">
        <v>17007</v>
      </c>
      <c r="B2853" s="1">
        <v>43220</v>
      </c>
      <c r="C2853" s="1">
        <v>43218.016331018516</v>
      </c>
      <c r="D2853" t="s">
        <v>17008</v>
      </c>
      <c r="E2853" t="s">
        <v>1226</v>
      </c>
      <c r="F2853">
        <v>17</v>
      </c>
      <c r="G2853" t="str">
        <f>VLOOKUP(YouTubeVideos[[#This Row],[category_id]],VideoCategories[],2,FALSE)</f>
        <v>Sports</v>
      </c>
      <c r="H2853" t="s">
        <v>17009</v>
      </c>
      <c r="I2853">
        <v>421341</v>
      </c>
      <c r="J2853">
        <v>5587</v>
      </c>
      <c r="K2853">
        <v>240</v>
      </c>
      <c r="L2853">
        <v>464</v>
      </c>
      <c r="M2853" t="b">
        <v>0</v>
      </c>
      <c r="N2853" t="b">
        <v>0</v>
      </c>
      <c r="O2853" t="b">
        <v>0</v>
      </c>
    </row>
    <row r="2854" spans="1:15" x14ac:dyDescent="0.2">
      <c r="A2854" t="s">
        <v>20534</v>
      </c>
      <c r="B2854" s="1">
        <v>43179</v>
      </c>
      <c r="C2854" s="1">
        <v>43171.666666666664</v>
      </c>
      <c r="D2854" t="s">
        <v>14801</v>
      </c>
      <c r="E2854" t="s">
        <v>7025</v>
      </c>
      <c r="F2854">
        <v>26</v>
      </c>
      <c r="G2854" t="str">
        <f>VLOOKUP(YouTubeVideos[[#This Row],[category_id]],VideoCategories[],2,FALSE)</f>
        <v>Howto &amp; Style</v>
      </c>
      <c r="H2854" t="s">
        <v>14802</v>
      </c>
      <c r="I2854">
        <v>422918</v>
      </c>
      <c r="J2854">
        <v>19968</v>
      </c>
      <c r="K2854">
        <v>487</v>
      </c>
      <c r="L2854">
        <v>4757</v>
      </c>
      <c r="M2854" t="b">
        <v>0</v>
      </c>
      <c r="N2854" t="b">
        <v>0</v>
      </c>
      <c r="O2854" t="b">
        <v>0</v>
      </c>
    </row>
    <row r="2855" spans="1:15" x14ac:dyDescent="0.2">
      <c r="A2855" t="s">
        <v>14307</v>
      </c>
      <c r="B2855" s="1">
        <v>43171</v>
      </c>
      <c r="C2855" s="1">
        <v>43158.185289351852</v>
      </c>
      <c r="D2855" t="s">
        <v>14308</v>
      </c>
      <c r="E2855" t="s">
        <v>24</v>
      </c>
      <c r="F2855">
        <v>1</v>
      </c>
      <c r="G2855" t="str">
        <f>VLOOKUP(YouTubeVideos[[#This Row],[category_id]],VideoCategories[],2,FALSE)</f>
        <v>Film &amp; Animation</v>
      </c>
      <c r="H2855" t="s">
        <v>14309</v>
      </c>
      <c r="I2855">
        <v>422979</v>
      </c>
      <c r="J2855">
        <v>7408</v>
      </c>
      <c r="K2855">
        <v>1344</v>
      </c>
      <c r="L2855">
        <v>1548</v>
      </c>
      <c r="M2855" t="b">
        <v>0</v>
      </c>
      <c r="N2855" t="b">
        <v>0</v>
      </c>
      <c r="O2855" t="b">
        <v>0</v>
      </c>
    </row>
    <row r="2856" spans="1:15" x14ac:dyDescent="0.2">
      <c r="A2856" t="s">
        <v>3192</v>
      </c>
      <c r="B2856" s="1">
        <v>43074</v>
      </c>
      <c r="C2856" s="1">
        <v>43067.315347222226</v>
      </c>
      <c r="D2856" t="s">
        <v>3193</v>
      </c>
      <c r="E2856" t="s">
        <v>3194</v>
      </c>
      <c r="F2856">
        <v>24</v>
      </c>
      <c r="G2856" t="str">
        <f>VLOOKUP(YouTubeVideos[[#This Row],[category_id]],VideoCategories[],2,FALSE)</f>
        <v>Entertainment</v>
      </c>
      <c r="H2856" t="s">
        <v>3195</v>
      </c>
      <c r="I2856">
        <v>423039</v>
      </c>
      <c r="J2856">
        <v>6332</v>
      </c>
      <c r="K2856">
        <v>244</v>
      </c>
      <c r="L2856">
        <v>1321</v>
      </c>
      <c r="M2856" t="b">
        <v>0</v>
      </c>
      <c r="N2856" t="b">
        <v>0</v>
      </c>
      <c r="O2856" t="b">
        <v>0</v>
      </c>
    </row>
    <row r="2857" spans="1:15" x14ac:dyDescent="0.2">
      <c r="A2857" t="s">
        <v>17102</v>
      </c>
      <c r="B2857" s="1">
        <v>43221</v>
      </c>
      <c r="C2857" s="1">
        <v>43205.712048611109</v>
      </c>
      <c r="D2857" t="s">
        <v>17103</v>
      </c>
      <c r="E2857" t="s">
        <v>16307</v>
      </c>
      <c r="F2857">
        <v>17</v>
      </c>
      <c r="G2857" t="str">
        <f>VLOOKUP(YouTubeVideos[[#This Row],[category_id]],VideoCategories[],2,FALSE)</f>
        <v>Sports</v>
      </c>
      <c r="H2857" t="s">
        <v>17104</v>
      </c>
      <c r="I2857">
        <v>423043</v>
      </c>
      <c r="J2857">
        <v>4630</v>
      </c>
      <c r="K2857">
        <v>116</v>
      </c>
      <c r="L2857">
        <v>629</v>
      </c>
      <c r="M2857" t="b">
        <v>0</v>
      </c>
      <c r="N2857" t="b">
        <v>0</v>
      </c>
      <c r="O2857" t="b">
        <v>0</v>
      </c>
    </row>
    <row r="2858" spans="1:15" x14ac:dyDescent="0.2">
      <c r="A2858" t="s">
        <v>14564</v>
      </c>
      <c r="B2858" s="1">
        <v>43175</v>
      </c>
      <c r="C2858" s="1">
        <v>43172.337905092594</v>
      </c>
      <c r="D2858" t="s">
        <v>14565</v>
      </c>
      <c r="E2858" t="s">
        <v>291</v>
      </c>
      <c r="F2858">
        <v>25</v>
      </c>
      <c r="G2858" t="str">
        <f>VLOOKUP(YouTubeVideos[[#This Row],[category_id]],VideoCategories[],2,FALSE)</f>
        <v>News &amp; Politics</v>
      </c>
      <c r="H2858" t="s">
        <v>14566</v>
      </c>
      <c r="I2858">
        <v>423976</v>
      </c>
      <c r="J2858">
        <v>6879</v>
      </c>
      <c r="K2858">
        <v>1868</v>
      </c>
      <c r="L2858">
        <v>1875</v>
      </c>
      <c r="M2858" t="b">
        <v>0</v>
      </c>
      <c r="N2858" t="b">
        <v>0</v>
      </c>
      <c r="O2858" t="b">
        <v>0</v>
      </c>
    </row>
    <row r="2859" spans="1:15" x14ac:dyDescent="0.2">
      <c r="A2859" t="s">
        <v>15549</v>
      </c>
      <c r="B2859" s="1">
        <v>43191</v>
      </c>
      <c r="C2859" s="1">
        <v>43177.250694444447</v>
      </c>
      <c r="D2859" t="s">
        <v>15550</v>
      </c>
      <c r="E2859" t="s">
        <v>918</v>
      </c>
      <c r="F2859">
        <v>24</v>
      </c>
      <c r="G2859" t="str">
        <f>VLOOKUP(YouTubeVideos[[#This Row],[category_id]],VideoCategories[],2,FALSE)</f>
        <v>Entertainment</v>
      </c>
      <c r="H2859" t="s">
        <v>15551</v>
      </c>
      <c r="I2859">
        <v>424016</v>
      </c>
      <c r="J2859">
        <v>10527</v>
      </c>
      <c r="K2859">
        <v>532</v>
      </c>
      <c r="L2859">
        <v>1257</v>
      </c>
      <c r="M2859" t="b">
        <v>0</v>
      </c>
      <c r="N2859" t="b">
        <v>0</v>
      </c>
      <c r="O2859" t="b">
        <v>0</v>
      </c>
    </row>
    <row r="2860" spans="1:15" x14ac:dyDescent="0.2">
      <c r="A2860" t="s">
        <v>11923</v>
      </c>
      <c r="B2860" s="1">
        <v>43144</v>
      </c>
      <c r="C2860" s="1">
        <v>43136.333368055559</v>
      </c>
      <c r="D2860" t="s">
        <v>11924</v>
      </c>
      <c r="E2860" t="s">
        <v>1050</v>
      </c>
      <c r="F2860">
        <v>27</v>
      </c>
      <c r="G2860" t="str">
        <f>VLOOKUP(YouTubeVideos[[#This Row],[category_id]],VideoCategories[],2,FALSE)</f>
        <v>Education</v>
      </c>
      <c r="H2860" t="s">
        <v>11925</v>
      </c>
      <c r="I2860">
        <v>424293</v>
      </c>
      <c r="J2860">
        <v>24378</v>
      </c>
      <c r="K2860">
        <v>818</v>
      </c>
      <c r="L2860">
        <v>2128</v>
      </c>
      <c r="M2860" t="b">
        <v>0</v>
      </c>
      <c r="N2860" t="b">
        <v>0</v>
      </c>
      <c r="O2860" t="b">
        <v>0</v>
      </c>
    </row>
    <row r="2861" spans="1:15" x14ac:dyDescent="0.2">
      <c r="A2861" t="s">
        <v>9252</v>
      </c>
      <c r="B2861" s="1">
        <v>43123</v>
      </c>
      <c r="C2861" s="1">
        <v>43116.25</v>
      </c>
      <c r="D2861" t="s">
        <v>9253</v>
      </c>
      <c r="E2861" t="s">
        <v>1202</v>
      </c>
      <c r="F2861">
        <v>28</v>
      </c>
      <c r="G2861" t="str">
        <f>VLOOKUP(YouTubeVideos[[#This Row],[category_id]],VideoCategories[],2,FALSE)</f>
        <v>Science &amp; Technology</v>
      </c>
      <c r="H2861" t="s">
        <v>9254</v>
      </c>
      <c r="I2861">
        <v>425185</v>
      </c>
      <c r="J2861">
        <v>34078</v>
      </c>
      <c r="K2861">
        <v>275</v>
      </c>
      <c r="L2861">
        <v>2639</v>
      </c>
      <c r="M2861" t="b">
        <v>0</v>
      </c>
      <c r="N2861" t="b">
        <v>0</v>
      </c>
      <c r="O2861" t="b">
        <v>0</v>
      </c>
    </row>
    <row r="2862" spans="1:15" x14ac:dyDescent="0.2">
      <c r="A2862" t="s">
        <v>15320</v>
      </c>
      <c r="B2862" s="1">
        <v>43187</v>
      </c>
      <c r="C2862" s="1">
        <v>43172.753229166665</v>
      </c>
      <c r="D2862" t="s">
        <v>15321</v>
      </c>
      <c r="E2862" t="s">
        <v>356</v>
      </c>
      <c r="F2862">
        <v>22</v>
      </c>
      <c r="G2862" t="str">
        <f>VLOOKUP(YouTubeVideos[[#This Row],[category_id]],VideoCategories[],2,FALSE)</f>
        <v>People &amp; Blogs</v>
      </c>
      <c r="H2862" t="s">
        <v>15322</v>
      </c>
      <c r="I2862">
        <v>425636</v>
      </c>
      <c r="J2862">
        <v>17124</v>
      </c>
      <c r="K2862">
        <v>329</v>
      </c>
      <c r="L2862">
        <v>1909</v>
      </c>
      <c r="M2862" t="b">
        <v>0</v>
      </c>
      <c r="N2862" t="b">
        <v>0</v>
      </c>
      <c r="O2862" t="b">
        <v>0</v>
      </c>
    </row>
    <row r="2863" spans="1:15" x14ac:dyDescent="0.2">
      <c r="A2863" t="s">
        <v>10622</v>
      </c>
      <c r="B2863" s="1">
        <v>43133</v>
      </c>
      <c r="C2863" s="1">
        <v>43130.457615740743</v>
      </c>
      <c r="D2863" t="s">
        <v>10623</v>
      </c>
      <c r="E2863" t="s">
        <v>2133</v>
      </c>
      <c r="F2863">
        <v>28</v>
      </c>
      <c r="G2863" t="str">
        <f>VLOOKUP(YouTubeVideos[[#This Row],[category_id]],VideoCategories[],2,FALSE)</f>
        <v>Science &amp; Technology</v>
      </c>
      <c r="H2863" t="s">
        <v>10624</v>
      </c>
      <c r="I2863">
        <v>425705</v>
      </c>
      <c r="J2863">
        <v>1845</v>
      </c>
      <c r="K2863">
        <v>36</v>
      </c>
      <c r="L2863">
        <v>233</v>
      </c>
      <c r="M2863" t="b">
        <v>0</v>
      </c>
      <c r="N2863" t="b">
        <v>0</v>
      </c>
      <c r="O2863" t="b">
        <v>0</v>
      </c>
    </row>
    <row r="2864" spans="1:15" x14ac:dyDescent="0.2">
      <c r="A2864" t="s">
        <v>4079</v>
      </c>
      <c r="B2864" s="1">
        <v>43081</v>
      </c>
      <c r="C2864" s="1">
        <v>43080.235138888886</v>
      </c>
      <c r="D2864" t="s">
        <v>4080</v>
      </c>
      <c r="E2864" t="s">
        <v>1069</v>
      </c>
      <c r="F2864">
        <v>25</v>
      </c>
      <c r="G2864" t="str">
        <f>VLOOKUP(YouTubeVideos[[#This Row],[category_id]],VideoCategories[],2,FALSE)</f>
        <v>News &amp; Politics</v>
      </c>
      <c r="H2864" t="s">
        <v>4081</v>
      </c>
      <c r="I2864">
        <v>425866</v>
      </c>
      <c r="J2864">
        <v>2018</v>
      </c>
      <c r="K2864">
        <v>344</v>
      </c>
      <c r="L2864">
        <v>2497</v>
      </c>
      <c r="M2864" t="b">
        <v>0</v>
      </c>
      <c r="N2864" t="b">
        <v>0</v>
      </c>
      <c r="O2864" t="b">
        <v>0</v>
      </c>
    </row>
    <row r="2865" spans="1:15" x14ac:dyDescent="0.2">
      <c r="A2865" t="s">
        <v>8318</v>
      </c>
      <c r="B2865" s="1">
        <v>43116</v>
      </c>
      <c r="C2865" s="1">
        <v>43110.250034722223</v>
      </c>
      <c r="D2865" t="s">
        <v>8319</v>
      </c>
      <c r="E2865" t="s">
        <v>8320</v>
      </c>
      <c r="F2865">
        <v>24</v>
      </c>
      <c r="G2865" t="str">
        <f>VLOOKUP(YouTubeVideos[[#This Row],[category_id]],VideoCategories[],2,FALSE)</f>
        <v>Entertainment</v>
      </c>
      <c r="H2865" t="s">
        <v>8321</v>
      </c>
      <c r="I2865">
        <v>425904</v>
      </c>
      <c r="J2865">
        <v>9773</v>
      </c>
      <c r="K2865">
        <v>158</v>
      </c>
      <c r="L2865">
        <v>834</v>
      </c>
      <c r="M2865" t="b">
        <v>0</v>
      </c>
      <c r="N2865" t="b">
        <v>0</v>
      </c>
      <c r="O2865" t="b">
        <v>0</v>
      </c>
    </row>
    <row r="2866" spans="1:15" x14ac:dyDescent="0.2">
      <c r="A2866" t="s">
        <v>8721</v>
      </c>
      <c r="B2866" s="1">
        <v>43118</v>
      </c>
      <c r="C2866" s="1">
        <v>43112.538310185184</v>
      </c>
      <c r="D2866" t="s">
        <v>8722</v>
      </c>
      <c r="E2866" t="s">
        <v>7140</v>
      </c>
      <c r="F2866">
        <v>10</v>
      </c>
      <c r="G2866" t="str">
        <f>VLOOKUP(YouTubeVideos[[#This Row],[category_id]],VideoCategories[],2,FALSE)</f>
        <v>Music</v>
      </c>
      <c r="H2866" t="s">
        <v>8723</v>
      </c>
      <c r="I2866">
        <v>425943</v>
      </c>
      <c r="J2866">
        <v>46469</v>
      </c>
      <c r="K2866">
        <v>349</v>
      </c>
      <c r="L2866">
        <v>1003</v>
      </c>
      <c r="M2866" t="b">
        <v>0</v>
      </c>
      <c r="N2866" t="b">
        <v>0</v>
      </c>
      <c r="O2866" t="b">
        <v>0</v>
      </c>
    </row>
    <row r="2867" spans="1:15" x14ac:dyDescent="0.2">
      <c r="A2867" t="s">
        <v>9723</v>
      </c>
      <c r="B2867" s="1">
        <v>43126</v>
      </c>
      <c r="C2867" s="1">
        <v>43118.923310185186</v>
      </c>
      <c r="D2867" t="s">
        <v>9724</v>
      </c>
      <c r="E2867" t="s">
        <v>35</v>
      </c>
      <c r="F2867">
        <v>24</v>
      </c>
      <c r="G2867" t="str">
        <f>VLOOKUP(YouTubeVideos[[#This Row],[category_id]],VideoCategories[],2,FALSE)</f>
        <v>Entertainment</v>
      </c>
      <c r="H2867" t="s">
        <v>36</v>
      </c>
      <c r="I2867">
        <v>425995</v>
      </c>
      <c r="J2867">
        <v>11520</v>
      </c>
      <c r="K2867">
        <v>1097</v>
      </c>
      <c r="L2867">
        <v>595</v>
      </c>
      <c r="M2867" t="b">
        <v>0</v>
      </c>
      <c r="N2867" t="b">
        <v>0</v>
      </c>
      <c r="O2867" t="b">
        <v>0</v>
      </c>
    </row>
    <row r="2868" spans="1:15" x14ac:dyDescent="0.2">
      <c r="A2868" t="s">
        <v>7803</v>
      </c>
      <c r="B2868" s="1">
        <v>43112</v>
      </c>
      <c r="C2868" s="1">
        <v>43106.581620370373</v>
      </c>
      <c r="D2868" t="s">
        <v>7804</v>
      </c>
      <c r="E2868" t="s">
        <v>7805</v>
      </c>
      <c r="F2868">
        <v>24</v>
      </c>
      <c r="G2868" t="str">
        <f>VLOOKUP(YouTubeVideos[[#This Row],[category_id]],VideoCategories[],2,FALSE)</f>
        <v>Entertainment</v>
      </c>
      <c r="H2868" t="s">
        <v>7806</v>
      </c>
      <c r="I2868">
        <v>426322</v>
      </c>
      <c r="J2868">
        <v>4372</v>
      </c>
      <c r="K2868">
        <v>137</v>
      </c>
      <c r="L2868">
        <v>473</v>
      </c>
      <c r="M2868" t="b">
        <v>0</v>
      </c>
      <c r="N2868" t="b">
        <v>0</v>
      </c>
      <c r="O2868" t="b">
        <v>0</v>
      </c>
    </row>
    <row r="2869" spans="1:15" x14ac:dyDescent="0.2">
      <c r="A2869" t="s">
        <v>6225</v>
      </c>
      <c r="B2869" s="1">
        <v>43099</v>
      </c>
      <c r="C2869" s="1">
        <v>43097.205833333333</v>
      </c>
      <c r="D2869" t="s">
        <v>6226</v>
      </c>
      <c r="E2869" t="s">
        <v>291</v>
      </c>
      <c r="F2869">
        <v>25</v>
      </c>
      <c r="G2869" t="str">
        <f>VLOOKUP(YouTubeVideos[[#This Row],[category_id]],VideoCategories[],2,FALSE)</f>
        <v>News &amp; Politics</v>
      </c>
      <c r="H2869" t="s">
        <v>6227</v>
      </c>
      <c r="I2869">
        <v>426790</v>
      </c>
      <c r="J2869">
        <v>13867</v>
      </c>
      <c r="K2869">
        <v>691</v>
      </c>
      <c r="L2869">
        <v>1570</v>
      </c>
      <c r="M2869" t="b">
        <v>0</v>
      </c>
      <c r="N2869" t="b">
        <v>0</v>
      </c>
      <c r="O2869" t="b">
        <v>0</v>
      </c>
    </row>
    <row r="2870" spans="1:15" x14ac:dyDescent="0.2">
      <c r="A2870" t="s">
        <v>16281</v>
      </c>
      <c r="B2870" s="1">
        <v>43206</v>
      </c>
      <c r="C2870" s="1">
        <v>43188.875023148146</v>
      </c>
      <c r="D2870" t="s">
        <v>16282</v>
      </c>
      <c r="E2870" t="s">
        <v>16283</v>
      </c>
      <c r="F2870">
        <v>10</v>
      </c>
      <c r="G2870" t="str">
        <f>VLOOKUP(YouTubeVideos[[#This Row],[category_id]],VideoCategories[],2,FALSE)</f>
        <v>Music</v>
      </c>
      <c r="H2870" t="s">
        <v>16284</v>
      </c>
      <c r="I2870">
        <v>426969</v>
      </c>
      <c r="J2870">
        <v>20766</v>
      </c>
      <c r="K2870">
        <v>372</v>
      </c>
      <c r="L2870">
        <v>1312</v>
      </c>
      <c r="M2870" t="b">
        <v>0</v>
      </c>
      <c r="N2870" t="b">
        <v>0</v>
      </c>
      <c r="O2870" t="b">
        <v>0</v>
      </c>
    </row>
    <row r="2871" spans="1:15" x14ac:dyDescent="0.2">
      <c r="A2871" t="s">
        <v>19210</v>
      </c>
      <c r="B2871" s="1">
        <v>43265</v>
      </c>
      <c r="C2871" s="1">
        <v>43260.250023148146</v>
      </c>
      <c r="D2871" t="s">
        <v>19211</v>
      </c>
      <c r="E2871" t="s">
        <v>10397</v>
      </c>
      <c r="F2871">
        <v>24</v>
      </c>
      <c r="G2871" t="str">
        <f>VLOOKUP(YouTubeVideos[[#This Row],[category_id]],VideoCategories[],2,FALSE)</f>
        <v>Entertainment</v>
      </c>
      <c r="H2871" t="s">
        <v>19212</v>
      </c>
      <c r="I2871">
        <v>427242</v>
      </c>
      <c r="J2871">
        <v>9377</v>
      </c>
      <c r="K2871">
        <v>2423</v>
      </c>
      <c r="L2871">
        <v>3654</v>
      </c>
      <c r="M2871" t="b">
        <v>0</v>
      </c>
      <c r="N2871" t="b">
        <v>0</v>
      </c>
      <c r="O2871" t="b">
        <v>0</v>
      </c>
    </row>
    <row r="2872" spans="1:15" x14ac:dyDescent="0.2">
      <c r="A2872" t="s">
        <v>6018</v>
      </c>
      <c r="B2872" s="1">
        <v>43096</v>
      </c>
      <c r="C2872" s="1">
        <v>43088.416689814818</v>
      </c>
      <c r="D2872" t="s">
        <v>20007</v>
      </c>
      <c r="E2872" t="s">
        <v>516</v>
      </c>
      <c r="F2872">
        <v>1</v>
      </c>
      <c r="G2872" t="str">
        <f>VLOOKUP(YouTubeVideos[[#This Row],[category_id]],VideoCategories[],2,FALSE)</f>
        <v>Film &amp; Animation</v>
      </c>
      <c r="H2872" t="s">
        <v>6019</v>
      </c>
      <c r="I2872">
        <v>427263</v>
      </c>
      <c r="J2872">
        <v>13420</v>
      </c>
      <c r="K2872">
        <v>117</v>
      </c>
      <c r="L2872">
        <v>930</v>
      </c>
      <c r="M2872" t="b">
        <v>0</v>
      </c>
      <c r="N2872" t="b">
        <v>0</v>
      </c>
      <c r="O2872" t="b">
        <v>0</v>
      </c>
    </row>
    <row r="2873" spans="1:15" x14ac:dyDescent="0.2">
      <c r="A2873" t="s">
        <v>17512</v>
      </c>
      <c r="B2873" s="1">
        <v>43234</v>
      </c>
      <c r="C2873" s="1">
        <v>43222.683321759258</v>
      </c>
      <c r="D2873" t="s">
        <v>17513</v>
      </c>
      <c r="E2873" t="s">
        <v>1023</v>
      </c>
      <c r="F2873">
        <v>28</v>
      </c>
      <c r="G2873" t="str">
        <f>VLOOKUP(YouTubeVideos[[#This Row],[category_id]],VideoCategories[],2,FALSE)</f>
        <v>Science &amp; Technology</v>
      </c>
      <c r="H2873" t="s">
        <v>17514</v>
      </c>
      <c r="I2873">
        <v>427822</v>
      </c>
      <c r="J2873">
        <v>10812</v>
      </c>
      <c r="K2873">
        <v>995</v>
      </c>
      <c r="L2873">
        <v>1563</v>
      </c>
      <c r="M2873" t="b">
        <v>0</v>
      </c>
      <c r="N2873" t="b">
        <v>0</v>
      </c>
      <c r="O2873" t="b">
        <v>0</v>
      </c>
    </row>
    <row r="2874" spans="1:15" x14ac:dyDescent="0.2">
      <c r="A2874" t="s">
        <v>18181</v>
      </c>
      <c r="B2874" s="1">
        <v>43242</v>
      </c>
      <c r="C2874" s="1">
        <v>43240.250034722223</v>
      </c>
      <c r="D2874" t="s">
        <v>18182</v>
      </c>
      <c r="E2874" t="s">
        <v>8574</v>
      </c>
      <c r="F2874">
        <v>23</v>
      </c>
      <c r="G2874" t="str">
        <f>VLOOKUP(YouTubeVideos[[#This Row],[category_id]],VideoCategories[],2,FALSE)</f>
        <v>Comedy</v>
      </c>
      <c r="H2874" t="s">
        <v>18183</v>
      </c>
      <c r="I2874">
        <v>427929</v>
      </c>
      <c r="J2874">
        <v>13067</v>
      </c>
      <c r="K2874">
        <v>342</v>
      </c>
      <c r="L2874">
        <v>1007</v>
      </c>
      <c r="M2874" t="b">
        <v>0</v>
      </c>
      <c r="N2874" t="b">
        <v>0</v>
      </c>
      <c r="O2874" t="b">
        <v>0</v>
      </c>
    </row>
    <row r="2875" spans="1:15" x14ac:dyDescent="0.2">
      <c r="A2875" t="s">
        <v>1033</v>
      </c>
      <c r="B2875" s="1">
        <v>43058</v>
      </c>
      <c r="C2875" s="1">
        <v>43052.312696759262</v>
      </c>
      <c r="D2875" t="s">
        <v>1034</v>
      </c>
      <c r="E2875" t="s">
        <v>1035</v>
      </c>
      <c r="F2875">
        <v>28</v>
      </c>
      <c r="G2875" t="str">
        <f>VLOOKUP(YouTubeVideos[[#This Row],[category_id]],VideoCategories[],2,FALSE)</f>
        <v>Science &amp; Technology</v>
      </c>
      <c r="H2875" t="s">
        <v>1036</v>
      </c>
      <c r="I2875">
        <v>429830</v>
      </c>
      <c r="J2875">
        <v>22885</v>
      </c>
      <c r="K2875">
        <v>141</v>
      </c>
      <c r="L2875">
        <v>3403</v>
      </c>
      <c r="M2875" t="b">
        <v>0</v>
      </c>
      <c r="N2875" t="b">
        <v>0</v>
      </c>
      <c r="O2875" t="b">
        <v>0</v>
      </c>
    </row>
    <row r="2876" spans="1:15" x14ac:dyDescent="0.2">
      <c r="A2876" t="s">
        <v>16998</v>
      </c>
      <c r="B2876" s="1">
        <v>43220</v>
      </c>
      <c r="C2876" s="1">
        <v>43218.492800925924</v>
      </c>
      <c r="D2876" t="s">
        <v>16999</v>
      </c>
      <c r="E2876" t="s">
        <v>252</v>
      </c>
      <c r="F2876">
        <v>17</v>
      </c>
      <c r="G2876" t="str">
        <f>VLOOKUP(YouTubeVideos[[#This Row],[category_id]],VideoCategories[],2,FALSE)</f>
        <v>Sports</v>
      </c>
      <c r="H2876" t="s">
        <v>17000</v>
      </c>
      <c r="I2876">
        <v>430113</v>
      </c>
      <c r="J2876">
        <v>7000</v>
      </c>
      <c r="K2876">
        <v>133</v>
      </c>
      <c r="L2876">
        <v>920</v>
      </c>
      <c r="M2876" t="b">
        <v>0</v>
      </c>
      <c r="N2876" t="b">
        <v>0</v>
      </c>
      <c r="O2876" t="b">
        <v>0</v>
      </c>
    </row>
    <row r="2877" spans="1:15" x14ac:dyDescent="0.2">
      <c r="A2877" t="s">
        <v>8793</v>
      </c>
      <c r="B2877" s="1">
        <v>43119</v>
      </c>
      <c r="C2877" s="1">
        <v>43113.605798611112</v>
      </c>
      <c r="D2877" t="s">
        <v>8794</v>
      </c>
      <c r="E2877" t="s">
        <v>8795</v>
      </c>
      <c r="F2877">
        <v>27</v>
      </c>
      <c r="G2877" t="str">
        <f>VLOOKUP(YouTubeVideos[[#This Row],[category_id]],VideoCategories[],2,FALSE)</f>
        <v>Education</v>
      </c>
      <c r="H2877" t="s">
        <v>8796</v>
      </c>
      <c r="I2877">
        <v>430191</v>
      </c>
      <c r="J2877">
        <v>18712</v>
      </c>
      <c r="K2877">
        <v>332</v>
      </c>
      <c r="L2877">
        <v>1344</v>
      </c>
      <c r="M2877" t="b">
        <v>0</v>
      </c>
      <c r="N2877" t="b">
        <v>0</v>
      </c>
      <c r="O2877" t="b">
        <v>0</v>
      </c>
    </row>
    <row r="2878" spans="1:15" x14ac:dyDescent="0.2">
      <c r="A2878" t="s">
        <v>19878</v>
      </c>
      <c r="B2878" s="1">
        <v>43073</v>
      </c>
      <c r="C2878" s="1">
        <v>43071.403437499997</v>
      </c>
      <c r="D2878" t="s">
        <v>2975</v>
      </c>
      <c r="E2878" t="s">
        <v>2976</v>
      </c>
      <c r="F2878">
        <v>24</v>
      </c>
      <c r="G2878" t="str">
        <f>VLOOKUP(YouTubeVideos[[#This Row],[category_id]],VideoCategories[],2,FALSE)</f>
        <v>Entertainment</v>
      </c>
      <c r="H2878" t="s">
        <v>2977</v>
      </c>
      <c r="I2878">
        <v>430232</v>
      </c>
      <c r="J2878">
        <v>15929</v>
      </c>
      <c r="K2878">
        <v>198</v>
      </c>
      <c r="L2878">
        <v>1128</v>
      </c>
      <c r="M2878" t="b">
        <v>0</v>
      </c>
      <c r="N2878" t="b">
        <v>0</v>
      </c>
      <c r="O2878" t="b">
        <v>0</v>
      </c>
    </row>
    <row r="2879" spans="1:15" x14ac:dyDescent="0.2">
      <c r="A2879" t="s">
        <v>10625</v>
      </c>
      <c r="B2879" s="1">
        <v>43133</v>
      </c>
      <c r="C2879" s="1">
        <v>43130.416666666664</v>
      </c>
      <c r="D2879" t="s">
        <v>10626</v>
      </c>
      <c r="E2879" t="s">
        <v>3985</v>
      </c>
      <c r="F2879">
        <v>24</v>
      </c>
      <c r="G2879" t="str">
        <f>VLOOKUP(YouTubeVideos[[#This Row],[category_id]],VideoCategories[],2,FALSE)</f>
        <v>Entertainment</v>
      </c>
      <c r="H2879" t="s">
        <v>10627</v>
      </c>
      <c r="I2879">
        <v>430321</v>
      </c>
      <c r="J2879">
        <v>7699</v>
      </c>
      <c r="K2879">
        <v>1169</v>
      </c>
      <c r="L2879">
        <v>1912</v>
      </c>
      <c r="M2879" t="b">
        <v>0</v>
      </c>
      <c r="N2879" t="b">
        <v>0</v>
      </c>
      <c r="O2879" t="b">
        <v>0</v>
      </c>
    </row>
    <row r="2880" spans="1:15" x14ac:dyDescent="0.2">
      <c r="A2880" t="s">
        <v>4375</v>
      </c>
      <c r="B2880" s="1">
        <v>43082</v>
      </c>
      <c r="C2880" s="1">
        <v>43076.667372685188</v>
      </c>
      <c r="D2880" t="s">
        <v>4376</v>
      </c>
      <c r="E2880" t="s">
        <v>4377</v>
      </c>
      <c r="F2880">
        <v>10</v>
      </c>
      <c r="G2880" t="str">
        <f>VLOOKUP(YouTubeVideos[[#This Row],[category_id]],VideoCategories[],2,FALSE)</f>
        <v>Music</v>
      </c>
      <c r="H2880" t="s">
        <v>4378</v>
      </c>
      <c r="I2880">
        <v>430463</v>
      </c>
      <c r="J2880">
        <v>61444</v>
      </c>
      <c r="K2880">
        <v>352</v>
      </c>
      <c r="L2880">
        <v>3811</v>
      </c>
      <c r="M2880" t="b">
        <v>0</v>
      </c>
      <c r="N2880" t="b">
        <v>0</v>
      </c>
      <c r="O2880" t="b">
        <v>0</v>
      </c>
    </row>
    <row r="2881" spans="1:15" x14ac:dyDescent="0.2">
      <c r="A2881" t="s">
        <v>18263</v>
      </c>
      <c r="B2881" s="1">
        <v>43244</v>
      </c>
      <c r="C2881" s="1">
        <v>43243.250011574077</v>
      </c>
      <c r="D2881" t="s">
        <v>18264</v>
      </c>
      <c r="E2881" t="s">
        <v>47</v>
      </c>
      <c r="F2881">
        <v>24</v>
      </c>
      <c r="G2881" t="str">
        <f>VLOOKUP(YouTubeVideos[[#This Row],[category_id]],VideoCategories[],2,FALSE)</f>
        <v>Entertainment</v>
      </c>
      <c r="H2881" t="s">
        <v>18265</v>
      </c>
      <c r="I2881">
        <v>430591</v>
      </c>
      <c r="J2881">
        <v>6045</v>
      </c>
      <c r="K2881">
        <v>240</v>
      </c>
      <c r="L2881">
        <v>434</v>
      </c>
      <c r="M2881" t="b">
        <v>0</v>
      </c>
      <c r="N2881" t="b">
        <v>0</v>
      </c>
      <c r="O2881" t="b">
        <v>0</v>
      </c>
    </row>
    <row r="2882" spans="1:15" x14ac:dyDescent="0.2">
      <c r="A2882" t="s">
        <v>14818</v>
      </c>
      <c r="B2882" s="1">
        <v>43179</v>
      </c>
      <c r="C2882" s="1">
        <v>43166.583368055559</v>
      </c>
      <c r="D2882" t="s">
        <v>14819</v>
      </c>
      <c r="E2882" t="s">
        <v>9310</v>
      </c>
      <c r="F2882">
        <v>26</v>
      </c>
      <c r="G2882" t="str">
        <f>VLOOKUP(YouTubeVideos[[#This Row],[category_id]],VideoCategories[],2,FALSE)</f>
        <v>Howto &amp; Style</v>
      </c>
      <c r="H2882" t="s">
        <v>14820</v>
      </c>
      <c r="I2882">
        <v>431052</v>
      </c>
      <c r="J2882">
        <v>22001</v>
      </c>
      <c r="K2882">
        <v>610</v>
      </c>
      <c r="L2882">
        <v>13643</v>
      </c>
      <c r="M2882" t="b">
        <v>0</v>
      </c>
      <c r="N2882" t="b">
        <v>0</v>
      </c>
      <c r="O2882" t="b">
        <v>0</v>
      </c>
    </row>
    <row r="2883" spans="1:15" x14ac:dyDescent="0.2">
      <c r="A2883" t="s">
        <v>15768</v>
      </c>
      <c r="B2883" s="1">
        <v>43195</v>
      </c>
      <c r="C2883" s="1">
        <v>43179.374976851854</v>
      </c>
      <c r="D2883" t="s">
        <v>15769</v>
      </c>
      <c r="E2883" t="s">
        <v>15770</v>
      </c>
      <c r="F2883">
        <v>24</v>
      </c>
      <c r="G2883" t="str">
        <f>VLOOKUP(YouTubeVideos[[#This Row],[category_id]],VideoCategories[],2,FALSE)</f>
        <v>Entertainment</v>
      </c>
      <c r="H2883" t="s">
        <v>15771</v>
      </c>
      <c r="I2883">
        <v>431137</v>
      </c>
      <c r="J2883">
        <v>26604</v>
      </c>
      <c r="K2883">
        <v>400</v>
      </c>
      <c r="L2883">
        <v>1523</v>
      </c>
      <c r="M2883" t="b">
        <v>0</v>
      </c>
      <c r="N2883" t="b">
        <v>0</v>
      </c>
      <c r="O2883" t="b">
        <v>0</v>
      </c>
    </row>
    <row r="2884" spans="1:15" x14ac:dyDescent="0.2">
      <c r="A2884" t="s">
        <v>5717</v>
      </c>
      <c r="B2884" s="1">
        <v>43091</v>
      </c>
      <c r="C2884" s="1">
        <v>43085.336238425924</v>
      </c>
      <c r="D2884" t="s">
        <v>5718</v>
      </c>
      <c r="E2884" t="s">
        <v>5719</v>
      </c>
      <c r="F2884">
        <v>26</v>
      </c>
      <c r="G2884" t="str">
        <f>VLOOKUP(YouTubeVideos[[#This Row],[category_id]],VideoCategories[],2,FALSE)</f>
        <v>Howto &amp; Style</v>
      </c>
      <c r="H2884" t="s">
        <v>5720</v>
      </c>
      <c r="I2884">
        <v>431253</v>
      </c>
      <c r="J2884">
        <v>11416</v>
      </c>
      <c r="K2884">
        <v>318</v>
      </c>
      <c r="L2884">
        <v>478</v>
      </c>
      <c r="M2884" t="b">
        <v>0</v>
      </c>
      <c r="N2884" t="b">
        <v>0</v>
      </c>
      <c r="O2884" t="b">
        <v>0</v>
      </c>
    </row>
    <row r="2885" spans="1:15" x14ac:dyDescent="0.2">
      <c r="A2885" t="s">
        <v>4657</v>
      </c>
      <c r="B2885" s="1">
        <v>43084</v>
      </c>
      <c r="C2885" s="1">
        <v>43081.208368055559</v>
      </c>
      <c r="D2885" t="s">
        <v>4658</v>
      </c>
      <c r="E2885" t="s">
        <v>291</v>
      </c>
      <c r="F2885">
        <v>25</v>
      </c>
      <c r="G2885" t="str">
        <f>VLOOKUP(YouTubeVideos[[#This Row],[category_id]],VideoCategories[],2,FALSE)</f>
        <v>News &amp; Politics</v>
      </c>
      <c r="H2885" t="s">
        <v>4659</v>
      </c>
      <c r="I2885">
        <v>431944</v>
      </c>
      <c r="J2885">
        <v>23016</v>
      </c>
      <c r="K2885">
        <v>1277</v>
      </c>
      <c r="L2885">
        <v>3762</v>
      </c>
      <c r="M2885" t="b">
        <v>0</v>
      </c>
      <c r="N2885" t="b">
        <v>0</v>
      </c>
      <c r="O2885" t="b">
        <v>0</v>
      </c>
    </row>
    <row r="2886" spans="1:15" x14ac:dyDescent="0.2">
      <c r="A2886" t="s">
        <v>15206</v>
      </c>
      <c r="B2886" s="1">
        <v>43186</v>
      </c>
      <c r="C2886" s="1">
        <v>43178.336921296293</v>
      </c>
      <c r="D2886" t="s">
        <v>15207</v>
      </c>
      <c r="E2886" t="s">
        <v>982</v>
      </c>
      <c r="F2886">
        <v>27</v>
      </c>
      <c r="G2886" t="str">
        <f>VLOOKUP(YouTubeVideos[[#This Row],[category_id]],VideoCategories[],2,FALSE)</f>
        <v>Education</v>
      </c>
      <c r="H2886" t="s">
        <v>15208</v>
      </c>
      <c r="I2886">
        <v>432140</v>
      </c>
      <c r="J2886">
        <v>14188</v>
      </c>
      <c r="K2886">
        <v>172</v>
      </c>
      <c r="L2886">
        <v>992</v>
      </c>
      <c r="M2886" t="b">
        <v>0</v>
      </c>
      <c r="N2886" t="b">
        <v>0</v>
      </c>
      <c r="O2886" t="b">
        <v>0</v>
      </c>
    </row>
    <row r="2887" spans="1:15" x14ac:dyDescent="0.2">
      <c r="A2887" t="s">
        <v>5585</v>
      </c>
      <c r="B2887" s="1">
        <v>43090</v>
      </c>
      <c r="C2887" s="1">
        <v>43083.687083333331</v>
      </c>
      <c r="D2887" t="s">
        <v>19993</v>
      </c>
      <c r="E2887" t="s">
        <v>4494</v>
      </c>
      <c r="F2887">
        <v>28</v>
      </c>
      <c r="G2887" t="str">
        <f>VLOOKUP(YouTubeVideos[[#This Row],[category_id]],VideoCategories[],2,FALSE)</f>
        <v>Science &amp; Technology</v>
      </c>
      <c r="H2887" t="s">
        <v>63</v>
      </c>
      <c r="I2887">
        <v>432285</v>
      </c>
      <c r="J2887">
        <v>7102</v>
      </c>
      <c r="K2887">
        <v>242</v>
      </c>
      <c r="L2887">
        <v>1938</v>
      </c>
      <c r="M2887" t="b">
        <v>0</v>
      </c>
      <c r="N2887" t="b">
        <v>0</v>
      </c>
      <c r="O2887" t="b">
        <v>0</v>
      </c>
    </row>
    <row r="2888" spans="1:15" x14ac:dyDescent="0.2">
      <c r="A2888" t="s">
        <v>12775</v>
      </c>
      <c r="B2888" s="1">
        <v>43152</v>
      </c>
      <c r="C2888" s="1">
        <v>43143.55232638889</v>
      </c>
      <c r="D2888" t="s">
        <v>12776</v>
      </c>
      <c r="E2888" t="s">
        <v>6788</v>
      </c>
      <c r="F2888">
        <v>22</v>
      </c>
      <c r="G2888" t="str">
        <f>VLOOKUP(YouTubeVideos[[#This Row],[category_id]],VideoCategories[],2,FALSE)</f>
        <v>People &amp; Blogs</v>
      </c>
      <c r="H2888" t="s">
        <v>20413</v>
      </c>
      <c r="I2888">
        <v>432552</v>
      </c>
      <c r="J2888">
        <v>33331</v>
      </c>
      <c r="K2888">
        <v>435</v>
      </c>
      <c r="L2888">
        <v>5212</v>
      </c>
      <c r="M2888" t="b">
        <v>0</v>
      </c>
      <c r="N2888" t="b">
        <v>0</v>
      </c>
      <c r="O2888" t="b">
        <v>0</v>
      </c>
    </row>
    <row r="2889" spans="1:15" x14ac:dyDescent="0.2">
      <c r="A2889" t="s">
        <v>17260</v>
      </c>
      <c r="B2889" s="1">
        <v>43225</v>
      </c>
      <c r="C2889" s="1">
        <v>43209.591666666667</v>
      </c>
      <c r="D2889" t="s">
        <v>20673</v>
      </c>
      <c r="E2889" t="s">
        <v>9391</v>
      </c>
      <c r="F2889">
        <v>26</v>
      </c>
      <c r="G2889" t="str">
        <f>VLOOKUP(YouTubeVideos[[#This Row],[category_id]],VideoCategories[],2,FALSE)</f>
        <v>Howto &amp; Style</v>
      </c>
      <c r="H2889" t="s">
        <v>17261</v>
      </c>
      <c r="I2889">
        <v>432620</v>
      </c>
      <c r="J2889">
        <v>11667</v>
      </c>
      <c r="K2889">
        <v>404</v>
      </c>
      <c r="L2889">
        <v>1114</v>
      </c>
      <c r="M2889" t="b">
        <v>0</v>
      </c>
      <c r="N2889" t="b">
        <v>0</v>
      </c>
      <c r="O2889" t="b">
        <v>0</v>
      </c>
    </row>
    <row r="2890" spans="1:15" x14ac:dyDescent="0.2">
      <c r="A2890" t="s">
        <v>8396</v>
      </c>
      <c r="B2890" s="1">
        <v>43117</v>
      </c>
      <c r="C2890" s="1">
        <v>43110.958333333336</v>
      </c>
      <c r="D2890" t="s">
        <v>8397</v>
      </c>
      <c r="E2890" t="s">
        <v>360</v>
      </c>
      <c r="F2890">
        <v>22</v>
      </c>
      <c r="G2890" t="str">
        <f>VLOOKUP(YouTubeVideos[[#This Row],[category_id]],VideoCategories[],2,FALSE)</f>
        <v>People &amp; Blogs</v>
      </c>
      <c r="H2890" t="s">
        <v>6423</v>
      </c>
      <c r="I2890">
        <v>432969</v>
      </c>
      <c r="J2890">
        <v>7878</v>
      </c>
      <c r="K2890">
        <v>1675</v>
      </c>
      <c r="L2890">
        <v>1891</v>
      </c>
      <c r="M2890" t="b">
        <v>0</v>
      </c>
      <c r="N2890" t="b">
        <v>0</v>
      </c>
      <c r="O2890" t="b">
        <v>0</v>
      </c>
    </row>
    <row r="2891" spans="1:15" x14ac:dyDescent="0.2">
      <c r="A2891" t="s">
        <v>9935</v>
      </c>
      <c r="B2891" s="1">
        <v>43129</v>
      </c>
      <c r="C2891" s="1">
        <v>43126.416886574072</v>
      </c>
      <c r="D2891" t="s">
        <v>9936</v>
      </c>
      <c r="E2891" t="s">
        <v>78</v>
      </c>
      <c r="F2891">
        <v>24</v>
      </c>
      <c r="G2891" t="str">
        <f>VLOOKUP(YouTubeVideos[[#This Row],[category_id]],VideoCategories[],2,FALSE)</f>
        <v>Entertainment</v>
      </c>
      <c r="H2891" t="s">
        <v>9937</v>
      </c>
      <c r="I2891">
        <v>433149</v>
      </c>
      <c r="J2891">
        <v>6626</v>
      </c>
      <c r="K2891">
        <v>215</v>
      </c>
      <c r="L2891">
        <v>938</v>
      </c>
      <c r="M2891" t="b">
        <v>0</v>
      </c>
      <c r="N2891" t="b">
        <v>0</v>
      </c>
      <c r="O2891" t="b">
        <v>0</v>
      </c>
    </row>
    <row r="2892" spans="1:15" x14ac:dyDescent="0.2">
      <c r="A2892" t="s">
        <v>14921</v>
      </c>
      <c r="B2892" s="1">
        <v>43181</v>
      </c>
      <c r="C2892" s="1">
        <v>43174.376319444447</v>
      </c>
      <c r="D2892" t="s">
        <v>20541</v>
      </c>
      <c r="E2892" t="s">
        <v>19728</v>
      </c>
      <c r="F2892">
        <v>26</v>
      </c>
      <c r="G2892" t="str">
        <f>VLOOKUP(YouTubeVideos[[#This Row],[category_id]],VideoCategories[],2,FALSE)</f>
        <v>Howto &amp; Style</v>
      </c>
      <c r="H2892" t="s">
        <v>20542</v>
      </c>
      <c r="I2892">
        <v>433320</v>
      </c>
      <c r="J2892">
        <v>12507</v>
      </c>
      <c r="K2892">
        <v>219</v>
      </c>
      <c r="L2892">
        <v>1415</v>
      </c>
      <c r="M2892" t="b">
        <v>0</v>
      </c>
      <c r="N2892" t="b">
        <v>0</v>
      </c>
      <c r="O2892" t="b">
        <v>0</v>
      </c>
    </row>
    <row r="2893" spans="1:15" x14ac:dyDescent="0.2">
      <c r="A2893" t="s">
        <v>15400</v>
      </c>
      <c r="B2893" s="1">
        <v>43188</v>
      </c>
      <c r="C2893" s="1">
        <v>43173.563263888886</v>
      </c>
      <c r="D2893" t="s">
        <v>15401</v>
      </c>
      <c r="E2893" t="s">
        <v>3511</v>
      </c>
      <c r="F2893">
        <v>22</v>
      </c>
      <c r="G2893" t="str">
        <f>VLOOKUP(YouTubeVideos[[#This Row],[category_id]],VideoCategories[],2,FALSE)</f>
        <v>People &amp; Blogs</v>
      </c>
      <c r="H2893" t="s">
        <v>15402</v>
      </c>
      <c r="I2893">
        <v>433362</v>
      </c>
      <c r="J2893">
        <v>32673</v>
      </c>
      <c r="K2893">
        <v>146</v>
      </c>
      <c r="L2893">
        <v>1187</v>
      </c>
      <c r="M2893" t="b">
        <v>0</v>
      </c>
      <c r="N2893" t="b">
        <v>0</v>
      </c>
      <c r="O2893" t="b">
        <v>0</v>
      </c>
    </row>
    <row r="2894" spans="1:15" x14ac:dyDescent="0.2">
      <c r="A2894" t="s">
        <v>9104</v>
      </c>
      <c r="B2894" s="1">
        <v>43122</v>
      </c>
      <c r="C2894" s="1">
        <v>43115.425995370373</v>
      </c>
      <c r="D2894" t="s">
        <v>9105</v>
      </c>
      <c r="E2894" t="s">
        <v>527</v>
      </c>
      <c r="F2894">
        <v>15</v>
      </c>
      <c r="G2894" t="str">
        <f>VLOOKUP(YouTubeVideos[[#This Row],[category_id]],VideoCategories[],2,FALSE)</f>
        <v>Pets &amp; Animals</v>
      </c>
      <c r="H2894" t="s">
        <v>9106</v>
      </c>
      <c r="I2894">
        <v>433420</v>
      </c>
      <c r="J2894">
        <v>2096</v>
      </c>
      <c r="K2894">
        <v>166</v>
      </c>
      <c r="L2894">
        <v>347</v>
      </c>
      <c r="M2894" t="b">
        <v>0</v>
      </c>
      <c r="N2894" t="b">
        <v>0</v>
      </c>
      <c r="O2894" t="b">
        <v>0</v>
      </c>
    </row>
    <row r="2895" spans="1:15" x14ac:dyDescent="0.2">
      <c r="A2895" t="s">
        <v>8505</v>
      </c>
      <c r="B2895" s="1">
        <v>43117</v>
      </c>
      <c r="C2895" s="1">
        <v>43111.323437500003</v>
      </c>
      <c r="D2895" t="s">
        <v>8506</v>
      </c>
      <c r="E2895" t="s">
        <v>1109</v>
      </c>
      <c r="F2895">
        <v>24</v>
      </c>
      <c r="G2895" t="str">
        <f>VLOOKUP(YouTubeVideos[[#This Row],[category_id]],VideoCategories[],2,FALSE)</f>
        <v>Entertainment</v>
      </c>
      <c r="H2895" t="s">
        <v>8507</v>
      </c>
      <c r="I2895">
        <v>433450</v>
      </c>
      <c r="J2895">
        <v>2157</v>
      </c>
      <c r="K2895">
        <v>33</v>
      </c>
      <c r="L2895">
        <v>148</v>
      </c>
      <c r="M2895" t="b">
        <v>0</v>
      </c>
      <c r="N2895" t="b">
        <v>0</v>
      </c>
      <c r="O2895" t="b">
        <v>0</v>
      </c>
    </row>
    <row r="2896" spans="1:15" x14ac:dyDescent="0.2">
      <c r="A2896" t="s">
        <v>3080</v>
      </c>
      <c r="B2896" s="1">
        <v>43074</v>
      </c>
      <c r="C2896" s="1">
        <v>43072.1250462963</v>
      </c>
      <c r="D2896" t="s">
        <v>3081</v>
      </c>
      <c r="E2896" t="s">
        <v>78</v>
      </c>
      <c r="F2896">
        <v>24</v>
      </c>
      <c r="G2896" t="str">
        <f>VLOOKUP(YouTubeVideos[[#This Row],[category_id]],VideoCategories[],2,FALSE)</f>
        <v>Entertainment</v>
      </c>
      <c r="H2896" t="s">
        <v>3082</v>
      </c>
      <c r="I2896">
        <v>433758</v>
      </c>
      <c r="J2896">
        <v>5407</v>
      </c>
      <c r="K2896">
        <v>108</v>
      </c>
      <c r="L2896">
        <v>724</v>
      </c>
      <c r="M2896" t="b">
        <v>0</v>
      </c>
      <c r="N2896" t="b">
        <v>0</v>
      </c>
      <c r="O2896" t="b">
        <v>0</v>
      </c>
    </row>
    <row r="2897" spans="1:15" x14ac:dyDescent="0.2">
      <c r="A2897" t="s">
        <v>871</v>
      </c>
      <c r="B2897" s="1">
        <v>43057</v>
      </c>
      <c r="C2897" s="1">
        <v>43050.667488425926</v>
      </c>
      <c r="D2897" t="s">
        <v>872</v>
      </c>
      <c r="E2897" t="s">
        <v>873</v>
      </c>
      <c r="F2897">
        <v>23</v>
      </c>
      <c r="G2897" t="str">
        <f>VLOOKUP(YouTubeVideos[[#This Row],[category_id]],VideoCategories[],2,FALSE)</f>
        <v>Comedy</v>
      </c>
      <c r="H2897" t="s">
        <v>874</v>
      </c>
      <c r="I2897">
        <v>434036</v>
      </c>
      <c r="J2897">
        <v>6464</v>
      </c>
      <c r="K2897">
        <v>334</v>
      </c>
      <c r="L2897">
        <v>348</v>
      </c>
      <c r="M2897" t="b">
        <v>0</v>
      </c>
      <c r="N2897" t="b">
        <v>0</v>
      </c>
      <c r="O2897" t="b">
        <v>0</v>
      </c>
    </row>
    <row r="2898" spans="1:15" x14ac:dyDescent="0.2">
      <c r="A2898" t="s">
        <v>10587</v>
      </c>
      <c r="B2898" s="1">
        <v>43132</v>
      </c>
      <c r="C2898" s="1">
        <v>43125.559699074074</v>
      </c>
      <c r="D2898" t="s">
        <v>10588</v>
      </c>
      <c r="E2898" t="s">
        <v>424</v>
      </c>
      <c r="F2898">
        <v>20</v>
      </c>
      <c r="G2898" t="str">
        <f>VLOOKUP(YouTubeVideos[[#This Row],[category_id]],VideoCategories[],2,FALSE)</f>
        <v>Gaming</v>
      </c>
      <c r="H2898" t="s">
        <v>10589</v>
      </c>
      <c r="I2898">
        <v>434156</v>
      </c>
      <c r="J2898">
        <v>14685</v>
      </c>
      <c r="K2898">
        <v>411</v>
      </c>
      <c r="L2898">
        <v>2277</v>
      </c>
      <c r="M2898" t="b">
        <v>0</v>
      </c>
      <c r="N2898" t="b">
        <v>0</v>
      </c>
      <c r="O2898" t="b">
        <v>0</v>
      </c>
    </row>
    <row r="2899" spans="1:15" x14ac:dyDescent="0.2">
      <c r="A2899" t="s">
        <v>2865</v>
      </c>
      <c r="B2899" s="1">
        <v>43072</v>
      </c>
      <c r="C2899" s="1">
        <v>43067.375034722223</v>
      </c>
      <c r="D2899" t="s">
        <v>2866</v>
      </c>
      <c r="E2899" t="s">
        <v>899</v>
      </c>
      <c r="F2899">
        <v>23</v>
      </c>
      <c r="G2899" t="str">
        <f>VLOOKUP(YouTubeVideos[[#This Row],[category_id]],VideoCategories[],2,FALSE)</f>
        <v>Comedy</v>
      </c>
      <c r="H2899" t="s">
        <v>2867</v>
      </c>
      <c r="I2899">
        <v>434727</v>
      </c>
      <c r="J2899">
        <v>10366</v>
      </c>
      <c r="K2899">
        <v>313</v>
      </c>
      <c r="L2899">
        <v>814</v>
      </c>
      <c r="M2899" t="b">
        <v>0</v>
      </c>
      <c r="N2899" t="b">
        <v>0</v>
      </c>
      <c r="O2899" t="b">
        <v>0</v>
      </c>
    </row>
    <row r="2900" spans="1:15" x14ac:dyDescent="0.2">
      <c r="A2900" t="s">
        <v>9266</v>
      </c>
      <c r="B2900" s="1">
        <v>43124</v>
      </c>
      <c r="C2900" s="1">
        <v>43123.208356481482</v>
      </c>
      <c r="D2900" t="s">
        <v>9267</v>
      </c>
      <c r="E2900" t="s">
        <v>463</v>
      </c>
      <c r="F2900">
        <v>23</v>
      </c>
      <c r="G2900" t="str">
        <f>VLOOKUP(YouTubeVideos[[#This Row],[category_id]],VideoCategories[],2,FALSE)</f>
        <v>Comedy</v>
      </c>
      <c r="H2900" t="s">
        <v>9268</v>
      </c>
      <c r="I2900">
        <v>435057</v>
      </c>
      <c r="J2900">
        <v>7278</v>
      </c>
      <c r="K2900">
        <v>60</v>
      </c>
      <c r="L2900">
        <v>423</v>
      </c>
      <c r="M2900" t="b">
        <v>0</v>
      </c>
      <c r="N2900" t="b">
        <v>0</v>
      </c>
      <c r="O2900" t="b">
        <v>0</v>
      </c>
    </row>
    <row r="2901" spans="1:15" x14ac:dyDescent="0.2">
      <c r="A2901" t="s">
        <v>9154</v>
      </c>
      <c r="B2901" s="1">
        <v>43123</v>
      </c>
      <c r="C2901" s="1">
        <v>43120.125011574077</v>
      </c>
      <c r="D2901" t="s">
        <v>9155</v>
      </c>
      <c r="E2901" t="s">
        <v>463</v>
      </c>
      <c r="F2901">
        <v>23</v>
      </c>
      <c r="G2901" t="str">
        <f>VLOOKUP(YouTubeVideos[[#This Row],[category_id]],VideoCategories[],2,FALSE)</f>
        <v>Comedy</v>
      </c>
      <c r="H2901" t="s">
        <v>9156</v>
      </c>
      <c r="I2901">
        <v>435210</v>
      </c>
      <c r="J2901">
        <v>4028</v>
      </c>
      <c r="K2901">
        <v>318</v>
      </c>
      <c r="L2901">
        <v>845</v>
      </c>
      <c r="M2901" t="b">
        <v>0</v>
      </c>
      <c r="N2901" t="b">
        <v>0</v>
      </c>
      <c r="O2901" t="b">
        <v>0</v>
      </c>
    </row>
    <row r="2902" spans="1:15" x14ac:dyDescent="0.2">
      <c r="A2902" t="s">
        <v>16531</v>
      </c>
      <c r="B2902" s="1">
        <v>43211</v>
      </c>
      <c r="C2902" s="1">
        <v>43208.425879629627</v>
      </c>
      <c r="D2902" t="s">
        <v>16532</v>
      </c>
      <c r="E2902" t="s">
        <v>51</v>
      </c>
      <c r="F2902">
        <v>24</v>
      </c>
      <c r="G2902" t="str">
        <f>VLOOKUP(YouTubeVideos[[#This Row],[category_id]],VideoCategories[],2,FALSE)</f>
        <v>Entertainment</v>
      </c>
      <c r="H2902" t="s">
        <v>16533</v>
      </c>
      <c r="I2902">
        <v>435338</v>
      </c>
      <c r="J2902">
        <v>23194</v>
      </c>
      <c r="K2902">
        <v>370</v>
      </c>
      <c r="L2902">
        <v>1091</v>
      </c>
      <c r="M2902" t="b">
        <v>0</v>
      </c>
      <c r="N2902" t="b">
        <v>0</v>
      </c>
      <c r="O2902" t="b">
        <v>0</v>
      </c>
    </row>
    <row r="2903" spans="1:15" x14ac:dyDescent="0.2">
      <c r="A2903" t="s">
        <v>11131</v>
      </c>
      <c r="B2903" s="1">
        <v>43137</v>
      </c>
      <c r="C2903" s="1">
        <v>43136.208414351851</v>
      </c>
      <c r="D2903" t="s">
        <v>11132</v>
      </c>
      <c r="E2903" t="s">
        <v>956</v>
      </c>
      <c r="F2903">
        <v>28</v>
      </c>
      <c r="G2903" t="str">
        <f>VLOOKUP(YouTubeVideos[[#This Row],[category_id]],VideoCategories[],2,FALSE)</f>
        <v>Science &amp; Technology</v>
      </c>
      <c r="H2903" t="s">
        <v>11133</v>
      </c>
      <c r="I2903">
        <v>435451</v>
      </c>
      <c r="J2903">
        <v>9871</v>
      </c>
      <c r="K2903">
        <v>164</v>
      </c>
      <c r="L2903">
        <v>920</v>
      </c>
      <c r="M2903" t="b">
        <v>0</v>
      </c>
      <c r="N2903" t="b">
        <v>0</v>
      </c>
      <c r="O2903" t="b">
        <v>0</v>
      </c>
    </row>
    <row r="2904" spans="1:15" x14ac:dyDescent="0.2">
      <c r="A2904" t="s">
        <v>18207</v>
      </c>
      <c r="B2904" s="1">
        <v>43242</v>
      </c>
      <c r="C2904" s="1">
        <v>43228.104942129627</v>
      </c>
      <c r="D2904" t="s">
        <v>18208</v>
      </c>
      <c r="E2904" t="s">
        <v>780</v>
      </c>
      <c r="F2904">
        <v>22</v>
      </c>
      <c r="G2904" t="str">
        <f>VLOOKUP(YouTubeVideos[[#This Row],[category_id]],VideoCategories[],2,FALSE)</f>
        <v>People &amp; Blogs</v>
      </c>
      <c r="H2904" t="s">
        <v>18209</v>
      </c>
      <c r="I2904">
        <v>435462</v>
      </c>
      <c r="J2904">
        <v>22345</v>
      </c>
      <c r="K2904">
        <v>1150</v>
      </c>
      <c r="L2904">
        <v>1092</v>
      </c>
      <c r="M2904" t="b">
        <v>0</v>
      </c>
      <c r="N2904" t="b">
        <v>0</v>
      </c>
      <c r="O2904" t="b">
        <v>0</v>
      </c>
    </row>
    <row r="2905" spans="1:15" x14ac:dyDescent="0.2">
      <c r="A2905" t="s">
        <v>11349</v>
      </c>
      <c r="B2905" s="1">
        <v>43138</v>
      </c>
      <c r="C2905" s="1">
        <v>43131.482638888891</v>
      </c>
      <c r="D2905" t="s">
        <v>11350</v>
      </c>
      <c r="E2905" t="s">
        <v>11351</v>
      </c>
      <c r="F2905">
        <v>10</v>
      </c>
      <c r="G2905" t="str">
        <f>VLOOKUP(YouTubeVideos[[#This Row],[category_id]],VideoCategories[],2,FALSE)</f>
        <v>Music</v>
      </c>
      <c r="H2905" t="s">
        <v>11352</v>
      </c>
      <c r="I2905">
        <v>435619</v>
      </c>
      <c r="J2905">
        <v>11177</v>
      </c>
      <c r="K2905">
        <v>446</v>
      </c>
      <c r="L2905">
        <v>1013</v>
      </c>
      <c r="M2905" t="b">
        <v>0</v>
      </c>
      <c r="N2905" t="b">
        <v>0</v>
      </c>
      <c r="O2905" t="b">
        <v>0</v>
      </c>
    </row>
    <row r="2906" spans="1:15" x14ac:dyDescent="0.2">
      <c r="A2906" t="s">
        <v>13051</v>
      </c>
      <c r="B2906" s="1">
        <v>43155</v>
      </c>
      <c r="C2906" s="1">
        <v>43147.328738425924</v>
      </c>
      <c r="D2906" t="s">
        <v>13052</v>
      </c>
      <c r="E2906" t="s">
        <v>1824</v>
      </c>
      <c r="F2906">
        <v>27</v>
      </c>
      <c r="G2906" t="str">
        <f>VLOOKUP(YouTubeVideos[[#This Row],[category_id]],VideoCategories[],2,FALSE)</f>
        <v>Education</v>
      </c>
      <c r="H2906" t="s">
        <v>20434</v>
      </c>
      <c r="I2906">
        <v>435859</v>
      </c>
      <c r="J2906">
        <v>16174</v>
      </c>
      <c r="K2906">
        <v>547</v>
      </c>
      <c r="L2906">
        <v>1704</v>
      </c>
      <c r="M2906" t="b">
        <v>0</v>
      </c>
      <c r="N2906" t="b">
        <v>0</v>
      </c>
      <c r="O2906" t="b">
        <v>0</v>
      </c>
    </row>
    <row r="2907" spans="1:15" x14ac:dyDescent="0.2">
      <c r="A2907" t="s">
        <v>18665</v>
      </c>
      <c r="B2907" s="1">
        <v>43254</v>
      </c>
      <c r="C2907" s="1">
        <v>43252.484236111108</v>
      </c>
      <c r="D2907" t="s">
        <v>20744</v>
      </c>
      <c r="E2907" t="s">
        <v>16590</v>
      </c>
      <c r="F2907">
        <v>24</v>
      </c>
      <c r="G2907" t="str">
        <f>VLOOKUP(YouTubeVideos[[#This Row],[category_id]],VideoCategories[],2,FALSE)</f>
        <v>Entertainment</v>
      </c>
      <c r="H2907" t="s">
        <v>18666</v>
      </c>
      <c r="I2907">
        <v>436041</v>
      </c>
      <c r="J2907">
        <v>16998</v>
      </c>
      <c r="K2907">
        <v>3191</v>
      </c>
      <c r="L2907">
        <v>16819</v>
      </c>
      <c r="M2907" t="b">
        <v>0</v>
      </c>
      <c r="N2907" t="b">
        <v>0</v>
      </c>
      <c r="O2907" t="b">
        <v>0</v>
      </c>
    </row>
    <row r="2908" spans="1:15" x14ac:dyDescent="0.2">
      <c r="A2908" t="s">
        <v>7311</v>
      </c>
      <c r="B2908" s="1">
        <v>43109</v>
      </c>
      <c r="C2908" s="1">
        <v>43106.458356481482</v>
      </c>
      <c r="D2908" t="s">
        <v>7312</v>
      </c>
      <c r="E2908" t="s">
        <v>3000</v>
      </c>
      <c r="F2908">
        <v>15</v>
      </c>
      <c r="G2908" t="str">
        <f>VLOOKUP(YouTubeVideos[[#This Row],[category_id]],VideoCategories[],2,FALSE)</f>
        <v>Pets &amp; Animals</v>
      </c>
      <c r="H2908" t="s">
        <v>7313</v>
      </c>
      <c r="I2908">
        <v>436472</v>
      </c>
      <c r="J2908">
        <v>11716</v>
      </c>
      <c r="K2908">
        <v>213</v>
      </c>
      <c r="L2908">
        <v>856</v>
      </c>
      <c r="M2908" t="b">
        <v>0</v>
      </c>
      <c r="N2908" t="b">
        <v>0</v>
      </c>
      <c r="O2908" t="b">
        <v>0</v>
      </c>
    </row>
    <row r="2909" spans="1:15" x14ac:dyDescent="0.2">
      <c r="A2909" t="s">
        <v>7089</v>
      </c>
      <c r="B2909" s="1">
        <v>43107</v>
      </c>
      <c r="C2909" s="1">
        <v>43099.672430555554</v>
      </c>
      <c r="D2909" t="s">
        <v>7090</v>
      </c>
      <c r="E2909" t="s">
        <v>1894</v>
      </c>
      <c r="F2909">
        <v>15</v>
      </c>
      <c r="G2909" t="str">
        <f>VLOOKUP(YouTubeVideos[[#This Row],[category_id]],VideoCategories[],2,FALSE)</f>
        <v>Pets &amp; Animals</v>
      </c>
      <c r="H2909" t="s">
        <v>7091</v>
      </c>
      <c r="I2909">
        <v>436505</v>
      </c>
      <c r="J2909">
        <v>25146</v>
      </c>
      <c r="K2909">
        <v>630</v>
      </c>
      <c r="L2909">
        <v>5421</v>
      </c>
      <c r="M2909" t="b">
        <v>0</v>
      </c>
      <c r="N2909" t="b">
        <v>0</v>
      </c>
      <c r="O2909" t="b">
        <v>0</v>
      </c>
    </row>
    <row r="2910" spans="1:15" x14ac:dyDescent="0.2">
      <c r="A2910" t="s">
        <v>8008</v>
      </c>
      <c r="B2910" s="1">
        <v>43114</v>
      </c>
      <c r="C2910" s="1">
        <v>43108.362962962965</v>
      </c>
      <c r="D2910" t="s">
        <v>8009</v>
      </c>
      <c r="E2910" t="s">
        <v>1031</v>
      </c>
      <c r="F2910">
        <v>25</v>
      </c>
      <c r="G2910" t="str">
        <f>VLOOKUP(YouTubeVideos[[#This Row],[category_id]],VideoCategories[],2,FALSE)</f>
        <v>News &amp; Politics</v>
      </c>
      <c r="H2910" t="s">
        <v>8010</v>
      </c>
      <c r="I2910">
        <v>436619</v>
      </c>
      <c r="J2910">
        <v>1170</v>
      </c>
      <c r="K2910">
        <v>1270</v>
      </c>
      <c r="L2910">
        <v>623</v>
      </c>
      <c r="M2910" t="b">
        <v>0</v>
      </c>
      <c r="N2910" t="b">
        <v>0</v>
      </c>
      <c r="O2910" t="b">
        <v>0</v>
      </c>
    </row>
    <row r="2911" spans="1:15" x14ac:dyDescent="0.2">
      <c r="A2911" t="s">
        <v>2329</v>
      </c>
      <c r="B2911" s="1">
        <v>43068</v>
      </c>
      <c r="C2911" s="1">
        <v>43060.852685185186</v>
      </c>
      <c r="D2911" t="s">
        <v>2330</v>
      </c>
      <c r="E2911" t="s">
        <v>1136</v>
      </c>
      <c r="F2911">
        <v>26</v>
      </c>
      <c r="G2911" t="str">
        <f>VLOOKUP(YouTubeVideos[[#This Row],[category_id]],VideoCategories[],2,FALSE)</f>
        <v>Howto &amp; Style</v>
      </c>
      <c r="H2911" t="s">
        <v>2331</v>
      </c>
      <c r="I2911">
        <v>436638</v>
      </c>
      <c r="J2911">
        <v>37923</v>
      </c>
      <c r="K2911">
        <v>485</v>
      </c>
      <c r="L2911">
        <v>3722</v>
      </c>
      <c r="M2911" t="b">
        <v>0</v>
      </c>
      <c r="N2911" t="b">
        <v>0</v>
      </c>
      <c r="O2911" t="b">
        <v>0</v>
      </c>
    </row>
    <row r="2912" spans="1:15" x14ac:dyDescent="0.2">
      <c r="A2912" t="s">
        <v>7929</v>
      </c>
      <c r="B2912" s="1">
        <v>43113</v>
      </c>
      <c r="C2912" s="1">
        <v>43108.701261574075</v>
      </c>
      <c r="D2912" t="s">
        <v>7930</v>
      </c>
      <c r="E2912" t="s">
        <v>811</v>
      </c>
      <c r="F2912">
        <v>24</v>
      </c>
      <c r="G2912" t="str">
        <f>VLOOKUP(YouTubeVideos[[#This Row],[category_id]],VideoCategories[],2,FALSE)</f>
        <v>Entertainment</v>
      </c>
      <c r="H2912" t="s">
        <v>7931</v>
      </c>
      <c r="I2912">
        <v>436730</v>
      </c>
      <c r="J2912">
        <v>283</v>
      </c>
      <c r="K2912">
        <v>22</v>
      </c>
      <c r="L2912">
        <v>33</v>
      </c>
      <c r="M2912" t="b">
        <v>0</v>
      </c>
      <c r="N2912" t="b">
        <v>0</v>
      </c>
      <c r="O2912" t="b">
        <v>0</v>
      </c>
    </row>
    <row r="2913" spans="1:15" x14ac:dyDescent="0.2">
      <c r="A2913" t="s">
        <v>14652</v>
      </c>
      <c r="B2913" s="1">
        <v>43176</v>
      </c>
      <c r="C2913" s="1">
        <v>43163.041678240741</v>
      </c>
      <c r="D2913" t="s">
        <v>14653</v>
      </c>
      <c r="E2913" t="s">
        <v>402</v>
      </c>
      <c r="F2913">
        <v>15</v>
      </c>
      <c r="G2913" t="str">
        <f>VLOOKUP(YouTubeVideos[[#This Row],[category_id]],VideoCategories[],2,FALSE)</f>
        <v>Pets &amp; Animals</v>
      </c>
      <c r="H2913" t="s">
        <v>20524</v>
      </c>
      <c r="I2913">
        <v>437061</v>
      </c>
      <c r="J2913">
        <v>22452</v>
      </c>
      <c r="K2913">
        <v>212</v>
      </c>
      <c r="L2913">
        <v>1636</v>
      </c>
      <c r="M2913" t="b">
        <v>0</v>
      </c>
      <c r="N2913" t="b">
        <v>0</v>
      </c>
      <c r="O2913" t="b">
        <v>0</v>
      </c>
    </row>
    <row r="2914" spans="1:15" x14ac:dyDescent="0.2">
      <c r="A2914" t="s">
        <v>9365</v>
      </c>
      <c r="B2914" s="1">
        <v>43124</v>
      </c>
      <c r="C2914" s="1">
        <v>43117.291712962964</v>
      </c>
      <c r="D2914" t="s">
        <v>9366</v>
      </c>
      <c r="E2914" t="s">
        <v>2318</v>
      </c>
      <c r="F2914">
        <v>24</v>
      </c>
      <c r="G2914" t="str">
        <f>VLOOKUP(YouTubeVideos[[#This Row],[category_id]],VideoCategories[],2,FALSE)</f>
        <v>Entertainment</v>
      </c>
      <c r="H2914" t="s">
        <v>9367</v>
      </c>
      <c r="I2914">
        <v>437193</v>
      </c>
      <c r="J2914">
        <v>36440</v>
      </c>
      <c r="K2914">
        <v>268</v>
      </c>
      <c r="L2914">
        <v>1214</v>
      </c>
      <c r="M2914" t="b">
        <v>0</v>
      </c>
      <c r="N2914" t="b">
        <v>0</v>
      </c>
      <c r="O2914" t="b">
        <v>0</v>
      </c>
    </row>
    <row r="2915" spans="1:15" x14ac:dyDescent="0.2">
      <c r="A2915" t="s">
        <v>10160</v>
      </c>
      <c r="B2915" s="1">
        <v>43130</v>
      </c>
      <c r="C2915" s="1">
        <v>43123.383136574077</v>
      </c>
      <c r="D2915" t="s">
        <v>10161</v>
      </c>
      <c r="E2915" t="s">
        <v>10162</v>
      </c>
      <c r="F2915">
        <v>15</v>
      </c>
      <c r="G2915" t="str">
        <f>VLOOKUP(YouTubeVideos[[#This Row],[category_id]],VideoCategories[],2,FALSE)</f>
        <v>Pets &amp; Animals</v>
      </c>
      <c r="H2915" t="s">
        <v>10163</v>
      </c>
      <c r="I2915">
        <v>437271</v>
      </c>
      <c r="J2915">
        <v>6959</v>
      </c>
      <c r="K2915">
        <v>88</v>
      </c>
      <c r="L2915">
        <v>635</v>
      </c>
      <c r="M2915" t="b">
        <v>0</v>
      </c>
      <c r="N2915" t="b">
        <v>0</v>
      </c>
      <c r="O2915" t="b">
        <v>0</v>
      </c>
    </row>
    <row r="2916" spans="1:15" x14ac:dyDescent="0.2">
      <c r="A2916" t="s">
        <v>15796</v>
      </c>
      <c r="B2916" s="1">
        <v>43196</v>
      </c>
      <c r="C2916" s="1">
        <v>43183.423032407409</v>
      </c>
      <c r="D2916" t="s">
        <v>15797</v>
      </c>
      <c r="E2916" t="s">
        <v>2232</v>
      </c>
      <c r="F2916">
        <v>25</v>
      </c>
      <c r="G2916" t="str">
        <f>VLOOKUP(YouTubeVideos[[#This Row],[category_id]],VideoCategories[],2,FALSE)</f>
        <v>News &amp; Politics</v>
      </c>
      <c r="H2916" t="s">
        <v>15798</v>
      </c>
      <c r="I2916">
        <v>437294</v>
      </c>
      <c r="J2916">
        <v>20205</v>
      </c>
      <c r="K2916">
        <v>3020</v>
      </c>
      <c r="L2916">
        <v>2284</v>
      </c>
      <c r="M2916" t="b">
        <v>0</v>
      </c>
      <c r="N2916" t="b">
        <v>0</v>
      </c>
      <c r="O2916" t="b">
        <v>0</v>
      </c>
    </row>
    <row r="2917" spans="1:15" x14ac:dyDescent="0.2">
      <c r="A2917" t="s">
        <v>1992</v>
      </c>
      <c r="B2917" s="1">
        <v>43066</v>
      </c>
      <c r="C2917" s="1">
        <v>43058.875023148146</v>
      </c>
      <c r="D2917" t="s">
        <v>1993</v>
      </c>
      <c r="E2917" t="s">
        <v>1576</v>
      </c>
      <c r="F2917">
        <v>10</v>
      </c>
      <c r="G2917" t="str">
        <f>VLOOKUP(YouTubeVideos[[#This Row],[category_id]],VideoCategories[],2,FALSE)</f>
        <v>Music</v>
      </c>
      <c r="H2917" t="s">
        <v>1994</v>
      </c>
      <c r="I2917">
        <v>437509</v>
      </c>
      <c r="J2917">
        <v>36907</v>
      </c>
      <c r="K2917">
        <v>306</v>
      </c>
      <c r="L2917">
        <v>4449</v>
      </c>
      <c r="M2917" t="b">
        <v>0</v>
      </c>
      <c r="N2917" t="b">
        <v>0</v>
      </c>
      <c r="O2917" t="b">
        <v>0</v>
      </c>
    </row>
    <row r="2918" spans="1:15" x14ac:dyDescent="0.2">
      <c r="A2918" t="s">
        <v>15019</v>
      </c>
      <c r="B2918" s="1">
        <v>43182</v>
      </c>
      <c r="C2918" s="1">
        <v>43167.420289351852</v>
      </c>
      <c r="D2918" t="s">
        <v>15020</v>
      </c>
      <c r="E2918" t="s">
        <v>15021</v>
      </c>
      <c r="F2918">
        <v>24</v>
      </c>
      <c r="G2918" t="str">
        <f>VLOOKUP(YouTubeVideos[[#This Row],[category_id]],VideoCategories[],2,FALSE)</f>
        <v>Entertainment</v>
      </c>
      <c r="H2918" t="s">
        <v>20551</v>
      </c>
      <c r="I2918">
        <v>437541</v>
      </c>
      <c r="J2918">
        <v>8586</v>
      </c>
      <c r="K2918">
        <v>1047</v>
      </c>
      <c r="L2918">
        <v>1869</v>
      </c>
      <c r="M2918" t="b">
        <v>0</v>
      </c>
      <c r="N2918" t="b">
        <v>0</v>
      </c>
      <c r="O2918" t="b">
        <v>0</v>
      </c>
    </row>
    <row r="2919" spans="1:15" x14ac:dyDescent="0.2">
      <c r="A2919" t="s">
        <v>4951</v>
      </c>
      <c r="B2919" s="1">
        <v>43086</v>
      </c>
      <c r="C2919" s="1">
        <v>43080.250034722223</v>
      </c>
      <c r="D2919" t="s">
        <v>4952</v>
      </c>
      <c r="E2919" t="s">
        <v>1269</v>
      </c>
      <c r="F2919">
        <v>27</v>
      </c>
      <c r="G2919" t="str">
        <f>VLOOKUP(YouTubeVideos[[#This Row],[category_id]],VideoCategories[],2,FALSE)</f>
        <v>Education</v>
      </c>
      <c r="H2919" t="s">
        <v>4953</v>
      </c>
      <c r="I2919">
        <v>437549</v>
      </c>
      <c r="J2919">
        <v>14992</v>
      </c>
      <c r="K2919">
        <v>420</v>
      </c>
      <c r="L2919">
        <v>2616</v>
      </c>
      <c r="M2919" t="b">
        <v>0</v>
      </c>
      <c r="N2919" t="b">
        <v>0</v>
      </c>
      <c r="O2919" t="b">
        <v>0</v>
      </c>
    </row>
    <row r="2920" spans="1:15" x14ac:dyDescent="0.2">
      <c r="A2920" t="s">
        <v>15291</v>
      </c>
      <c r="B2920" s="1">
        <v>43187</v>
      </c>
      <c r="C2920" s="1">
        <v>43176.5000462963</v>
      </c>
      <c r="D2920" t="s">
        <v>15292</v>
      </c>
      <c r="E2920" t="s">
        <v>516</v>
      </c>
      <c r="F2920">
        <v>19</v>
      </c>
      <c r="G2920" t="str">
        <f>VLOOKUP(YouTubeVideos[[#This Row],[category_id]],VideoCategories[],2,FALSE)</f>
        <v>Travel &amp; Events</v>
      </c>
      <c r="H2920" t="s">
        <v>15293</v>
      </c>
      <c r="I2920">
        <v>437576</v>
      </c>
      <c r="J2920">
        <v>7991</v>
      </c>
      <c r="K2920">
        <v>246</v>
      </c>
      <c r="L2920">
        <v>915</v>
      </c>
      <c r="M2920" t="b">
        <v>0</v>
      </c>
      <c r="N2920" t="b">
        <v>0</v>
      </c>
      <c r="O2920" t="b">
        <v>0</v>
      </c>
    </row>
    <row r="2921" spans="1:15" x14ac:dyDescent="0.2">
      <c r="A2921" t="s">
        <v>15671</v>
      </c>
      <c r="B2921" s="1">
        <v>43193</v>
      </c>
      <c r="C2921" s="1">
        <v>43179.364490740743</v>
      </c>
      <c r="D2921" t="s">
        <v>15672</v>
      </c>
      <c r="E2921" t="s">
        <v>1586</v>
      </c>
      <c r="F2921">
        <v>28</v>
      </c>
      <c r="G2921" t="str">
        <f>VLOOKUP(YouTubeVideos[[#This Row],[category_id]],VideoCategories[],2,FALSE)</f>
        <v>Science &amp; Technology</v>
      </c>
      <c r="H2921" t="s">
        <v>15673</v>
      </c>
      <c r="I2921">
        <v>437732</v>
      </c>
      <c r="J2921">
        <v>49907</v>
      </c>
      <c r="K2921">
        <v>626</v>
      </c>
      <c r="L2921">
        <v>1455</v>
      </c>
      <c r="M2921" t="b">
        <v>0</v>
      </c>
      <c r="N2921" t="b">
        <v>0</v>
      </c>
      <c r="O2921" t="b">
        <v>0</v>
      </c>
    </row>
    <row r="2922" spans="1:15" x14ac:dyDescent="0.2">
      <c r="A2922" t="s">
        <v>16688</v>
      </c>
      <c r="B2922" s="1">
        <v>43213</v>
      </c>
      <c r="C2922" s="1">
        <v>43196.444212962961</v>
      </c>
      <c r="D2922" t="s">
        <v>16689</v>
      </c>
      <c r="E2922" t="s">
        <v>12103</v>
      </c>
      <c r="F2922">
        <v>1</v>
      </c>
      <c r="G2922" t="str">
        <f>VLOOKUP(YouTubeVideos[[#This Row],[category_id]],VideoCategories[],2,FALSE)</f>
        <v>Film &amp; Animation</v>
      </c>
      <c r="H2922" t="s">
        <v>16690</v>
      </c>
      <c r="I2922">
        <v>437764</v>
      </c>
      <c r="J2922">
        <v>1519</v>
      </c>
      <c r="K2922">
        <v>387</v>
      </c>
      <c r="L2922">
        <v>264</v>
      </c>
      <c r="M2922" t="b">
        <v>0</v>
      </c>
      <c r="N2922" t="b">
        <v>0</v>
      </c>
      <c r="O2922" t="b">
        <v>0</v>
      </c>
    </row>
    <row r="2923" spans="1:15" x14ac:dyDescent="0.2">
      <c r="A2923" t="s">
        <v>3570</v>
      </c>
      <c r="B2923" s="1">
        <v>43077</v>
      </c>
      <c r="C2923" s="1">
        <v>43076.204976851855</v>
      </c>
      <c r="D2923" t="s">
        <v>3571</v>
      </c>
      <c r="E2923" t="s">
        <v>291</v>
      </c>
      <c r="F2923">
        <v>25</v>
      </c>
      <c r="G2923" t="str">
        <f>VLOOKUP(YouTubeVideos[[#This Row],[category_id]],VideoCategories[],2,FALSE)</f>
        <v>News &amp; Politics</v>
      </c>
      <c r="H2923" t="s">
        <v>3572</v>
      </c>
      <c r="I2923">
        <v>437979</v>
      </c>
      <c r="J2923">
        <v>17508</v>
      </c>
      <c r="K2923">
        <v>6068</v>
      </c>
      <c r="L2923">
        <v>5397</v>
      </c>
      <c r="M2923" t="b">
        <v>0</v>
      </c>
      <c r="N2923" t="b">
        <v>0</v>
      </c>
      <c r="O2923" t="b">
        <v>0</v>
      </c>
    </row>
    <row r="2924" spans="1:15" x14ac:dyDescent="0.2">
      <c r="A2924" t="s">
        <v>1343</v>
      </c>
      <c r="B2924" s="1">
        <v>43060</v>
      </c>
      <c r="C2924" s="1">
        <v>43055.217233796298</v>
      </c>
      <c r="D2924" t="s">
        <v>1344</v>
      </c>
      <c r="E2924" t="s">
        <v>1345</v>
      </c>
      <c r="F2924">
        <v>22</v>
      </c>
      <c r="G2924" t="str">
        <f>VLOOKUP(YouTubeVideos[[#This Row],[category_id]],VideoCategories[],2,FALSE)</f>
        <v>People &amp; Blogs</v>
      </c>
      <c r="H2924" t="s">
        <v>1346</v>
      </c>
      <c r="I2924">
        <v>438025</v>
      </c>
      <c r="J2924">
        <v>24398</v>
      </c>
      <c r="K2924">
        <v>225</v>
      </c>
      <c r="L2924">
        <v>1845</v>
      </c>
      <c r="M2924" t="b">
        <v>0</v>
      </c>
      <c r="N2924" t="b">
        <v>0</v>
      </c>
      <c r="O2924" t="b">
        <v>0</v>
      </c>
    </row>
    <row r="2925" spans="1:15" x14ac:dyDescent="0.2">
      <c r="A2925" t="s">
        <v>6920</v>
      </c>
      <c r="B2925" s="1">
        <v>43105</v>
      </c>
      <c r="C2925" s="1">
        <v>43095.541678240741</v>
      </c>
      <c r="D2925" t="s">
        <v>6921</v>
      </c>
      <c r="E2925" t="s">
        <v>6922</v>
      </c>
      <c r="F2925">
        <v>24</v>
      </c>
      <c r="G2925" t="str">
        <f>VLOOKUP(YouTubeVideos[[#This Row],[category_id]],VideoCategories[],2,FALSE)</f>
        <v>Entertainment</v>
      </c>
      <c r="H2925" t="s">
        <v>6923</v>
      </c>
      <c r="I2925">
        <v>438129</v>
      </c>
      <c r="J2925">
        <v>12054</v>
      </c>
      <c r="K2925">
        <v>545</v>
      </c>
      <c r="L2925">
        <v>1518</v>
      </c>
      <c r="M2925" t="b">
        <v>0</v>
      </c>
      <c r="N2925" t="b">
        <v>0</v>
      </c>
      <c r="O2925" t="b">
        <v>0</v>
      </c>
    </row>
    <row r="2926" spans="1:15" x14ac:dyDescent="0.2">
      <c r="A2926" t="s">
        <v>5182</v>
      </c>
      <c r="B2926" s="1">
        <v>43088</v>
      </c>
      <c r="C2926" s="1">
        <v>43084.291701388887</v>
      </c>
      <c r="D2926" t="s">
        <v>5183</v>
      </c>
      <c r="E2926" t="s">
        <v>78</v>
      </c>
      <c r="F2926">
        <v>24</v>
      </c>
      <c r="G2926" t="str">
        <f>VLOOKUP(YouTubeVideos[[#This Row],[category_id]],VideoCategories[],2,FALSE)</f>
        <v>Entertainment</v>
      </c>
      <c r="H2926" t="s">
        <v>5184</v>
      </c>
      <c r="I2926">
        <v>438167</v>
      </c>
      <c r="J2926">
        <v>4163</v>
      </c>
      <c r="K2926">
        <v>394</v>
      </c>
      <c r="L2926">
        <v>466</v>
      </c>
      <c r="M2926" t="b">
        <v>0</v>
      </c>
      <c r="N2926" t="b">
        <v>0</v>
      </c>
      <c r="O2926" t="b">
        <v>0</v>
      </c>
    </row>
    <row r="2927" spans="1:15" x14ac:dyDescent="0.2">
      <c r="A2927" t="s">
        <v>16706</v>
      </c>
      <c r="B2927" s="1">
        <v>43213</v>
      </c>
      <c r="C2927" s="1">
        <v>43195.333344907405</v>
      </c>
      <c r="D2927" t="s">
        <v>16707</v>
      </c>
      <c r="E2927" t="s">
        <v>5719</v>
      </c>
      <c r="F2927">
        <v>26</v>
      </c>
      <c r="G2927" t="str">
        <f>VLOOKUP(YouTubeVideos[[#This Row],[category_id]],VideoCategories[],2,FALSE)</f>
        <v>Howto &amp; Style</v>
      </c>
      <c r="H2927" t="s">
        <v>16708</v>
      </c>
      <c r="I2927">
        <v>438733</v>
      </c>
      <c r="J2927">
        <v>11622</v>
      </c>
      <c r="K2927">
        <v>333</v>
      </c>
      <c r="L2927">
        <v>704</v>
      </c>
      <c r="M2927" t="b">
        <v>0</v>
      </c>
      <c r="N2927" t="b">
        <v>0</v>
      </c>
      <c r="O2927" t="b">
        <v>0</v>
      </c>
    </row>
    <row r="2928" spans="1:15" x14ac:dyDescent="0.2">
      <c r="A2928" t="s">
        <v>18998</v>
      </c>
      <c r="B2928" s="1">
        <v>43263</v>
      </c>
      <c r="C2928" s="1">
        <v>43250.583356481482</v>
      </c>
      <c r="D2928" t="s">
        <v>18999</v>
      </c>
      <c r="E2928" t="s">
        <v>297</v>
      </c>
      <c r="F2928">
        <v>27</v>
      </c>
      <c r="G2928" t="str">
        <f>VLOOKUP(YouTubeVideos[[#This Row],[category_id]],VideoCategories[],2,FALSE)</f>
        <v>Education</v>
      </c>
      <c r="H2928" t="s">
        <v>19000</v>
      </c>
      <c r="I2928">
        <v>439441</v>
      </c>
      <c r="J2928">
        <v>14269</v>
      </c>
      <c r="K2928">
        <v>1184</v>
      </c>
      <c r="L2928">
        <v>2874</v>
      </c>
      <c r="M2928" t="b">
        <v>0</v>
      </c>
      <c r="N2928" t="b">
        <v>0</v>
      </c>
      <c r="O2928" t="b">
        <v>0</v>
      </c>
    </row>
    <row r="2929" spans="1:15" x14ac:dyDescent="0.2">
      <c r="A2929" t="s">
        <v>8107</v>
      </c>
      <c r="B2929" s="1">
        <v>43115</v>
      </c>
      <c r="C2929" s="1">
        <v>43111.880879629629</v>
      </c>
      <c r="D2929" t="s">
        <v>8108</v>
      </c>
      <c r="E2929" t="s">
        <v>8109</v>
      </c>
      <c r="F2929">
        <v>22</v>
      </c>
      <c r="G2929" t="str">
        <f>VLOOKUP(YouTubeVideos[[#This Row],[category_id]],VideoCategories[],2,FALSE)</f>
        <v>People &amp; Blogs</v>
      </c>
      <c r="H2929" t="s">
        <v>63</v>
      </c>
      <c r="I2929">
        <v>439893</v>
      </c>
      <c r="J2929">
        <v>2865</v>
      </c>
      <c r="K2929">
        <v>2951</v>
      </c>
      <c r="L2929">
        <v>2367</v>
      </c>
      <c r="M2929" t="b">
        <v>0</v>
      </c>
      <c r="N2929" t="b">
        <v>0</v>
      </c>
      <c r="O2929" t="b">
        <v>0</v>
      </c>
    </row>
    <row r="2930" spans="1:15" x14ac:dyDescent="0.2">
      <c r="A2930" t="s">
        <v>15719</v>
      </c>
      <c r="B2930" s="1">
        <v>43195</v>
      </c>
      <c r="C2930" s="1">
        <v>43192.353668981479</v>
      </c>
      <c r="D2930" t="s">
        <v>15720</v>
      </c>
      <c r="E2930" t="s">
        <v>252</v>
      </c>
      <c r="F2930">
        <v>17</v>
      </c>
      <c r="G2930" t="str">
        <f>VLOOKUP(YouTubeVideos[[#This Row],[category_id]],VideoCategories[],2,FALSE)</f>
        <v>Sports</v>
      </c>
      <c r="H2930" t="s">
        <v>15721</v>
      </c>
      <c r="I2930">
        <v>439956</v>
      </c>
      <c r="J2930">
        <v>3814</v>
      </c>
      <c r="K2930">
        <v>253</v>
      </c>
      <c r="L2930">
        <v>1409</v>
      </c>
      <c r="M2930" t="b">
        <v>0</v>
      </c>
      <c r="N2930" t="b">
        <v>0</v>
      </c>
      <c r="O2930" t="b">
        <v>0</v>
      </c>
    </row>
    <row r="2931" spans="1:15" x14ac:dyDescent="0.2">
      <c r="A2931" t="s">
        <v>20760</v>
      </c>
      <c r="B2931" s="1">
        <v>43259</v>
      </c>
      <c r="C2931" s="1">
        <v>43251.791666666664</v>
      </c>
      <c r="D2931" t="s">
        <v>18844</v>
      </c>
      <c r="E2931" t="s">
        <v>78</v>
      </c>
      <c r="F2931">
        <v>24</v>
      </c>
      <c r="G2931" t="str">
        <f>VLOOKUP(YouTubeVideos[[#This Row],[category_id]],VideoCategories[],2,FALSE)</f>
        <v>Entertainment</v>
      </c>
      <c r="H2931" t="s">
        <v>18845</v>
      </c>
      <c r="I2931">
        <v>440020</v>
      </c>
      <c r="J2931">
        <v>11787</v>
      </c>
      <c r="K2931">
        <v>2157</v>
      </c>
      <c r="L2931">
        <v>1495</v>
      </c>
      <c r="M2931" t="b">
        <v>0</v>
      </c>
      <c r="N2931" t="b">
        <v>0</v>
      </c>
      <c r="O2931" t="b">
        <v>0</v>
      </c>
    </row>
    <row r="2932" spans="1:15" x14ac:dyDescent="0.2">
      <c r="A2932" t="s">
        <v>11401</v>
      </c>
      <c r="B2932" s="1">
        <v>43139</v>
      </c>
      <c r="C2932" s="1">
        <v>43136.2500462963</v>
      </c>
      <c r="D2932" t="s">
        <v>20344</v>
      </c>
      <c r="E2932" t="s">
        <v>1269</v>
      </c>
      <c r="F2932">
        <v>27</v>
      </c>
      <c r="G2932" t="str">
        <f>VLOOKUP(YouTubeVideos[[#This Row],[category_id]],VideoCategories[],2,FALSE)</f>
        <v>Education</v>
      </c>
      <c r="H2932" t="s">
        <v>11402</v>
      </c>
      <c r="I2932">
        <v>440265</v>
      </c>
      <c r="J2932">
        <v>21629</v>
      </c>
      <c r="K2932">
        <v>268</v>
      </c>
      <c r="L2932">
        <v>4817</v>
      </c>
      <c r="M2932" t="b">
        <v>0</v>
      </c>
      <c r="N2932" t="b">
        <v>0</v>
      </c>
      <c r="O2932" t="b">
        <v>0</v>
      </c>
    </row>
    <row r="2933" spans="1:15" x14ac:dyDescent="0.2">
      <c r="A2933" t="s">
        <v>14123</v>
      </c>
      <c r="B2933" s="1">
        <v>43168</v>
      </c>
      <c r="C2933" s="1">
        <v>43167.024305555555</v>
      </c>
      <c r="D2933" t="s">
        <v>14124</v>
      </c>
      <c r="E2933" t="s">
        <v>379</v>
      </c>
      <c r="F2933">
        <v>24</v>
      </c>
      <c r="G2933" t="str">
        <f>VLOOKUP(YouTubeVideos[[#This Row],[category_id]],VideoCategories[],2,FALSE)</f>
        <v>Entertainment</v>
      </c>
      <c r="H2933" t="s">
        <v>14125</v>
      </c>
      <c r="I2933">
        <v>440684</v>
      </c>
      <c r="J2933">
        <v>4946</v>
      </c>
      <c r="K2933">
        <v>449</v>
      </c>
      <c r="L2933">
        <v>569</v>
      </c>
      <c r="M2933" t="b">
        <v>0</v>
      </c>
      <c r="N2933" t="b">
        <v>0</v>
      </c>
      <c r="O2933" t="b">
        <v>0</v>
      </c>
    </row>
    <row r="2934" spans="1:15" x14ac:dyDescent="0.2">
      <c r="A2934" t="s">
        <v>1247</v>
      </c>
      <c r="B2934" s="1">
        <v>43059</v>
      </c>
      <c r="C2934" s="1">
        <v>43052.3750462963</v>
      </c>
      <c r="D2934" t="s">
        <v>1248</v>
      </c>
      <c r="E2934" t="s">
        <v>1249</v>
      </c>
      <c r="F2934">
        <v>10</v>
      </c>
      <c r="G2934" t="str">
        <f>VLOOKUP(YouTubeVideos[[#This Row],[category_id]],VideoCategories[],2,FALSE)</f>
        <v>Music</v>
      </c>
      <c r="H2934" t="s">
        <v>1250</v>
      </c>
      <c r="I2934">
        <v>441712</v>
      </c>
      <c r="J2934">
        <v>12162</v>
      </c>
      <c r="K2934">
        <v>482</v>
      </c>
      <c r="L2934">
        <v>6058</v>
      </c>
      <c r="M2934" t="b">
        <v>0</v>
      </c>
      <c r="N2934" t="b">
        <v>0</v>
      </c>
      <c r="O2934" t="b">
        <v>0</v>
      </c>
    </row>
    <row r="2935" spans="1:15" x14ac:dyDescent="0.2">
      <c r="A2935" t="s">
        <v>5070</v>
      </c>
      <c r="B2935" s="1">
        <v>43087</v>
      </c>
      <c r="C2935" s="1">
        <v>43081.166689814818</v>
      </c>
      <c r="D2935" t="s">
        <v>5071</v>
      </c>
      <c r="E2935" t="s">
        <v>3309</v>
      </c>
      <c r="F2935">
        <v>24</v>
      </c>
      <c r="G2935" t="str">
        <f>VLOOKUP(YouTubeVideos[[#This Row],[category_id]],VideoCategories[],2,FALSE)</f>
        <v>Entertainment</v>
      </c>
      <c r="H2935" t="s">
        <v>5072</v>
      </c>
      <c r="I2935">
        <v>442698</v>
      </c>
      <c r="J2935">
        <v>14407</v>
      </c>
      <c r="K2935">
        <v>229</v>
      </c>
      <c r="L2935">
        <v>582</v>
      </c>
      <c r="M2935" t="b">
        <v>0</v>
      </c>
      <c r="N2935" t="b">
        <v>0</v>
      </c>
      <c r="O2935" t="b">
        <v>0</v>
      </c>
    </row>
    <row r="2936" spans="1:15" x14ac:dyDescent="0.2">
      <c r="A2936" t="s">
        <v>12835</v>
      </c>
      <c r="B2936" s="1">
        <v>43153</v>
      </c>
      <c r="C2936" s="1">
        <v>43148.458344907405</v>
      </c>
      <c r="D2936" t="s">
        <v>12836</v>
      </c>
      <c r="E2936" t="s">
        <v>4759</v>
      </c>
      <c r="F2936">
        <v>24</v>
      </c>
      <c r="G2936" t="str">
        <f>VLOOKUP(YouTubeVideos[[#This Row],[category_id]],VideoCategories[],2,FALSE)</f>
        <v>Entertainment</v>
      </c>
      <c r="H2936" t="s">
        <v>12837</v>
      </c>
      <c r="I2936">
        <v>442716</v>
      </c>
      <c r="J2936">
        <v>30499</v>
      </c>
      <c r="K2936">
        <v>323</v>
      </c>
      <c r="L2936">
        <v>15770</v>
      </c>
      <c r="M2936" t="b">
        <v>0</v>
      </c>
      <c r="N2936" t="b">
        <v>0</v>
      </c>
      <c r="O2936" t="b">
        <v>0</v>
      </c>
    </row>
    <row r="2937" spans="1:15" x14ac:dyDescent="0.2">
      <c r="A2937" t="s">
        <v>15908</v>
      </c>
      <c r="B2937" s="1">
        <v>43197</v>
      </c>
      <c r="C2937" s="1">
        <v>43190.476747685185</v>
      </c>
      <c r="D2937" t="s">
        <v>15909</v>
      </c>
      <c r="E2937" t="s">
        <v>15318</v>
      </c>
      <c r="F2937">
        <v>26</v>
      </c>
      <c r="G2937" t="str">
        <f>VLOOKUP(YouTubeVideos[[#This Row],[category_id]],VideoCategories[],2,FALSE)</f>
        <v>Howto &amp; Style</v>
      </c>
      <c r="H2937" t="s">
        <v>15910</v>
      </c>
      <c r="I2937">
        <v>442726</v>
      </c>
      <c r="J2937">
        <v>15894</v>
      </c>
      <c r="K2937">
        <v>783</v>
      </c>
      <c r="L2937">
        <v>1383</v>
      </c>
      <c r="M2937" t="b">
        <v>0</v>
      </c>
      <c r="N2937" t="b">
        <v>0</v>
      </c>
      <c r="O2937" t="b">
        <v>0</v>
      </c>
    </row>
    <row r="2938" spans="1:15" x14ac:dyDescent="0.2">
      <c r="A2938" t="s">
        <v>3246</v>
      </c>
      <c r="B2938" s="1">
        <v>43075</v>
      </c>
      <c r="C2938" s="1">
        <v>43071.295682870368</v>
      </c>
      <c r="D2938" t="s">
        <v>3247</v>
      </c>
      <c r="E2938" t="s">
        <v>1974</v>
      </c>
      <c r="F2938">
        <v>25</v>
      </c>
      <c r="G2938" t="str">
        <f>VLOOKUP(YouTubeVideos[[#This Row],[category_id]],VideoCategories[],2,FALSE)</f>
        <v>News &amp; Politics</v>
      </c>
      <c r="H2938" t="s">
        <v>3248</v>
      </c>
      <c r="I2938">
        <v>443202</v>
      </c>
      <c r="J2938">
        <v>6943</v>
      </c>
      <c r="K2938">
        <v>3755</v>
      </c>
      <c r="L2938">
        <v>5547</v>
      </c>
      <c r="M2938" t="b">
        <v>0</v>
      </c>
      <c r="N2938" t="b">
        <v>0</v>
      </c>
      <c r="O2938" t="b">
        <v>0</v>
      </c>
    </row>
    <row r="2939" spans="1:15" x14ac:dyDescent="0.2">
      <c r="A2939" t="s">
        <v>10803</v>
      </c>
      <c r="B2939" s="1">
        <v>43134</v>
      </c>
      <c r="C2939" s="1">
        <v>43127.962511574071</v>
      </c>
      <c r="D2939" t="s">
        <v>10804</v>
      </c>
      <c r="E2939" t="s">
        <v>1226</v>
      </c>
      <c r="F2939">
        <v>17</v>
      </c>
      <c r="G2939" t="str">
        <f>VLOOKUP(YouTubeVideos[[#This Row],[category_id]],VideoCategories[],2,FALSE)</f>
        <v>Sports</v>
      </c>
      <c r="H2939" t="s">
        <v>10805</v>
      </c>
      <c r="I2939">
        <v>443354</v>
      </c>
      <c r="J2939">
        <v>4052</v>
      </c>
      <c r="K2939">
        <v>332</v>
      </c>
      <c r="L2939">
        <v>345</v>
      </c>
      <c r="M2939" t="b">
        <v>0</v>
      </c>
      <c r="N2939" t="b">
        <v>0</v>
      </c>
      <c r="O2939" t="b">
        <v>0</v>
      </c>
    </row>
    <row r="2940" spans="1:15" x14ac:dyDescent="0.2">
      <c r="A2940" t="s">
        <v>1561</v>
      </c>
      <c r="B2940" s="1">
        <v>43061</v>
      </c>
      <c r="C2940" s="1">
        <v>43055.299143518518</v>
      </c>
      <c r="D2940" t="s">
        <v>1562</v>
      </c>
      <c r="E2940" t="s">
        <v>120</v>
      </c>
      <c r="F2940">
        <v>24</v>
      </c>
      <c r="G2940" t="str">
        <f>VLOOKUP(YouTubeVideos[[#This Row],[category_id]],VideoCategories[],2,FALSE)</f>
        <v>Entertainment</v>
      </c>
      <c r="H2940" t="s">
        <v>1563</v>
      </c>
      <c r="I2940">
        <v>443412</v>
      </c>
      <c r="J2940">
        <v>3563</v>
      </c>
      <c r="K2940">
        <v>100</v>
      </c>
      <c r="L2940">
        <v>147</v>
      </c>
      <c r="M2940" t="b">
        <v>0</v>
      </c>
      <c r="N2940" t="b">
        <v>0</v>
      </c>
      <c r="O2940" t="b">
        <v>0</v>
      </c>
    </row>
    <row r="2941" spans="1:15" x14ac:dyDescent="0.2">
      <c r="A2941" t="s">
        <v>20180</v>
      </c>
      <c r="B2941" s="1">
        <v>43119</v>
      </c>
      <c r="C2941" s="1">
        <v>43114.331273148149</v>
      </c>
      <c r="D2941" t="s">
        <v>8768</v>
      </c>
      <c r="E2941" t="s">
        <v>2789</v>
      </c>
      <c r="F2941">
        <v>25</v>
      </c>
      <c r="G2941" t="str">
        <f>VLOOKUP(YouTubeVideos[[#This Row],[category_id]],VideoCategories[],2,FALSE)</f>
        <v>News &amp; Politics</v>
      </c>
      <c r="H2941" t="s">
        <v>8769</v>
      </c>
      <c r="I2941">
        <v>443498</v>
      </c>
      <c r="J2941">
        <v>911</v>
      </c>
      <c r="K2941">
        <v>145</v>
      </c>
      <c r="L2941">
        <v>373</v>
      </c>
      <c r="M2941" t="b">
        <v>0</v>
      </c>
      <c r="N2941" t="b">
        <v>0</v>
      </c>
      <c r="O2941" t="b">
        <v>0</v>
      </c>
    </row>
    <row r="2942" spans="1:15" x14ac:dyDescent="0.2">
      <c r="A2942" t="s">
        <v>14601</v>
      </c>
      <c r="B2942" s="1">
        <v>43175</v>
      </c>
      <c r="C2942" s="1">
        <v>43162.375011574077</v>
      </c>
      <c r="D2942" t="s">
        <v>14602</v>
      </c>
      <c r="E2942" t="s">
        <v>12271</v>
      </c>
      <c r="F2942">
        <v>15</v>
      </c>
      <c r="G2942" t="str">
        <f>VLOOKUP(YouTubeVideos[[#This Row],[category_id]],VideoCategories[],2,FALSE)</f>
        <v>Pets &amp; Animals</v>
      </c>
      <c r="H2942" t="s">
        <v>20520</v>
      </c>
      <c r="I2942">
        <v>443675</v>
      </c>
      <c r="J2942">
        <v>6434</v>
      </c>
      <c r="K2942">
        <v>1668</v>
      </c>
      <c r="L2942">
        <v>1224</v>
      </c>
      <c r="M2942" t="b">
        <v>0</v>
      </c>
      <c r="N2942" t="b">
        <v>0</v>
      </c>
      <c r="O2942" t="b">
        <v>0</v>
      </c>
    </row>
    <row r="2943" spans="1:15" x14ac:dyDescent="0.2">
      <c r="A2943" t="s">
        <v>2734</v>
      </c>
      <c r="B2943" s="1">
        <v>43070</v>
      </c>
      <c r="C2943" s="1">
        <v>43063.37300925926</v>
      </c>
      <c r="D2943" t="s">
        <v>2735</v>
      </c>
      <c r="E2943" t="s">
        <v>2736</v>
      </c>
      <c r="F2943">
        <v>23</v>
      </c>
      <c r="G2943" t="str">
        <f>VLOOKUP(YouTubeVideos[[#This Row],[category_id]],VideoCategories[],2,FALSE)</f>
        <v>Comedy</v>
      </c>
      <c r="H2943" t="s">
        <v>2737</v>
      </c>
      <c r="I2943">
        <v>443969</v>
      </c>
      <c r="J2943">
        <v>4783</v>
      </c>
      <c r="K2943">
        <v>157</v>
      </c>
      <c r="L2943">
        <v>721</v>
      </c>
      <c r="M2943" t="b">
        <v>0</v>
      </c>
      <c r="N2943" t="b">
        <v>0</v>
      </c>
      <c r="O2943" t="b">
        <v>0</v>
      </c>
    </row>
    <row r="2944" spans="1:15" x14ac:dyDescent="0.2">
      <c r="A2944" t="s">
        <v>15464</v>
      </c>
      <c r="B2944" s="1">
        <v>43190</v>
      </c>
      <c r="C2944" s="1">
        <v>43185.313171296293</v>
      </c>
      <c r="D2944" t="s">
        <v>15465</v>
      </c>
      <c r="E2944" t="s">
        <v>252</v>
      </c>
      <c r="F2944">
        <v>17</v>
      </c>
      <c r="G2944" t="str">
        <f>VLOOKUP(YouTubeVideos[[#This Row],[category_id]],VideoCategories[],2,FALSE)</f>
        <v>Sports</v>
      </c>
      <c r="H2944" t="s">
        <v>15466</v>
      </c>
      <c r="I2944">
        <v>444092</v>
      </c>
      <c r="J2944">
        <v>3240</v>
      </c>
      <c r="K2944">
        <v>229</v>
      </c>
      <c r="L2944">
        <v>1154</v>
      </c>
      <c r="M2944" t="b">
        <v>0</v>
      </c>
      <c r="N2944" t="b">
        <v>0</v>
      </c>
      <c r="O2944" t="b">
        <v>0</v>
      </c>
    </row>
    <row r="2945" spans="1:15" x14ac:dyDescent="0.2">
      <c r="A2945" t="s">
        <v>12478</v>
      </c>
      <c r="B2945" s="1">
        <v>43150</v>
      </c>
      <c r="C2945" s="1">
        <v>43146.250034722223</v>
      </c>
      <c r="D2945" t="s">
        <v>12479</v>
      </c>
      <c r="E2945" t="s">
        <v>1269</v>
      </c>
      <c r="F2945">
        <v>27</v>
      </c>
      <c r="G2945" t="str">
        <f>VLOOKUP(YouTubeVideos[[#This Row],[category_id]],VideoCategories[],2,FALSE)</f>
        <v>Education</v>
      </c>
      <c r="H2945" t="s">
        <v>12480</v>
      </c>
      <c r="I2945">
        <v>444303</v>
      </c>
      <c r="J2945">
        <v>12911</v>
      </c>
      <c r="K2945">
        <v>682</v>
      </c>
      <c r="L2945">
        <v>4828</v>
      </c>
      <c r="M2945" t="b">
        <v>0</v>
      </c>
      <c r="N2945" t="b">
        <v>0</v>
      </c>
      <c r="O2945" t="b">
        <v>0</v>
      </c>
    </row>
    <row r="2946" spans="1:15" x14ac:dyDescent="0.2">
      <c r="A2946" t="s">
        <v>4663</v>
      </c>
      <c r="B2946" s="1">
        <v>43084</v>
      </c>
      <c r="C2946" s="1">
        <v>43081.768414351849</v>
      </c>
      <c r="D2946" t="s">
        <v>4664</v>
      </c>
      <c r="E2946" t="s">
        <v>562</v>
      </c>
      <c r="F2946">
        <v>26</v>
      </c>
      <c r="G2946" t="str">
        <f>VLOOKUP(YouTubeVideos[[#This Row],[category_id]],VideoCategories[],2,FALSE)</f>
        <v>Howto &amp; Style</v>
      </c>
      <c r="H2946" t="s">
        <v>4665</v>
      </c>
      <c r="I2946">
        <v>444366</v>
      </c>
      <c r="J2946">
        <v>24962</v>
      </c>
      <c r="K2946">
        <v>445</v>
      </c>
      <c r="L2946">
        <v>2074</v>
      </c>
      <c r="M2946" t="b">
        <v>0</v>
      </c>
      <c r="N2946" t="b">
        <v>0</v>
      </c>
      <c r="O2946" t="b">
        <v>0</v>
      </c>
    </row>
    <row r="2947" spans="1:15" x14ac:dyDescent="0.2">
      <c r="A2947" t="s">
        <v>11117</v>
      </c>
      <c r="B2947" s="1">
        <v>43136</v>
      </c>
      <c r="C2947" s="1">
        <v>43130.291481481479</v>
      </c>
      <c r="D2947" t="s">
        <v>11118</v>
      </c>
      <c r="E2947" t="s">
        <v>1559</v>
      </c>
      <c r="F2947">
        <v>26</v>
      </c>
      <c r="G2947" t="str">
        <f>VLOOKUP(YouTubeVideos[[#This Row],[category_id]],VideoCategories[],2,FALSE)</f>
        <v>Howto &amp; Style</v>
      </c>
      <c r="H2947" t="s">
        <v>11119</v>
      </c>
      <c r="I2947">
        <v>444370</v>
      </c>
      <c r="J2947">
        <v>24313</v>
      </c>
      <c r="K2947">
        <v>232</v>
      </c>
      <c r="L2947">
        <v>2559</v>
      </c>
      <c r="M2947" t="b">
        <v>0</v>
      </c>
      <c r="N2947" t="b">
        <v>0</v>
      </c>
      <c r="O2947" t="b">
        <v>0</v>
      </c>
    </row>
    <row r="2948" spans="1:15" x14ac:dyDescent="0.2">
      <c r="A2948" t="s">
        <v>14186</v>
      </c>
      <c r="B2948" s="1">
        <v>43169</v>
      </c>
      <c r="C2948" s="1">
        <v>43159.000150462962</v>
      </c>
      <c r="D2948" t="s">
        <v>20494</v>
      </c>
      <c r="E2948" t="s">
        <v>14187</v>
      </c>
      <c r="F2948">
        <v>28</v>
      </c>
      <c r="G2948" t="str">
        <f>VLOOKUP(YouTubeVideos[[#This Row],[category_id]],VideoCategories[],2,FALSE)</f>
        <v>Science &amp; Technology</v>
      </c>
      <c r="H2948" t="s">
        <v>14188</v>
      </c>
      <c r="I2948">
        <v>444997</v>
      </c>
      <c r="J2948">
        <v>3723</v>
      </c>
      <c r="K2948">
        <v>133</v>
      </c>
      <c r="L2948">
        <v>391</v>
      </c>
      <c r="M2948" t="b">
        <v>0</v>
      </c>
      <c r="N2948" t="b">
        <v>0</v>
      </c>
      <c r="O2948" t="b">
        <v>0</v>
      </c>
    </row>
    <row r="2949" spans="1:15" x14ac:dyDescent="0.2">
      <c r="A2949" t="s">
        <v>13183</v>
      </c>
      <c r="B2949" s="1">
        <v>43157</v>
      </c>
      <c r="C2949" s="1">
        <v>43154.5000462963</v>
      </c>
      <c r="D2949" t="s">
        <v>13184</v>
      </c>
      <c r="E2949" t="s">
        <v>516</v>
      </c>
      <c r="F2949">
        <v>19</v>
      </c>
      <c r="G2949" t="str">
        <f>VLOOKUP(YouTubeVideos[[#This Row],[category_id]],VideoCategories[],2,FALSE)</f>
        <v>Travel &amp; Events</v>
      </c>
      <c r="H2949" t="s">
        <v>13185</v>
      </c>
      <c r="I2949">
        <v>445119</v>
      </c>
      <c r="J2949">
        <v>6832</v>
      </c>
      <c r="K2949">
        <v>214</v>
      </c>
      <c r="L2949">
        <v>484</v>
      </c>
      <c r="M2949" t="b">
        <v>0</v>
      </c>
      <c r="N2949" t="b">
        <v>0</v>
      </c>
      <c r="O2949" t="b">
        <v>0</v>
      </c>
    </row>
    <row r="2950" spans="1:15" x14ac:dyDescent="0.2">
      <c r="A2950" t="s">
        <v>14815</v>
      </c>
      <c r="B2950" s="1">
        <v>43179</v>
      </c>
      <c r="C2950" s="1">
        <v>43167.250011574077</v>
      </c>
      <c r="D2950" t="s">
        <v>14816</v>
      </c>
      <c r="E2950" t="s">
        <v>1269</v>
      </c>
      <c r="F2950">
        <v>27</v>
      </c>
      <c r="G2950" t="str">
        <f>VLOOKUP(YouTubeVideos[[#This Row],[category_id]],VideoCategories[],2,FALSE)</f>
        <v>Education</v>
      </c>
      <c r="H2950" t="s">
        <v>14817</v>
      </c>
      <c r="I2950">
        <v>446482</v>
      </c>
      <c r="J2950">
        <v>13124</v>
      </c>
      <c r="K2950">
        <v>400</v>
      </c>
      <c r="L2950">
        <v>3029</v>
      </c>
      <c r="M2950" t="b">
        <v>0</v>
      </c>
      <c r="N2950" t="b">
        <v>0</v>
      </c>
      <c r="O2950" t="b">
        <v>0</v>
      </c>
    </row>
    <row r="2951" spans="1:15" x14ac:dyDescent="0.2">
      <c r="A2951" t="s">
        <v>16491</v>
      </c>
      <c r="B2951" s="1">
        <v>43210</v>
      </c>
      <c r="C2951" s="1">
        <v>43191.836226851854</v>
      </c>
      <c r="D2951" t="s">
        <v>16492</v>
      </c>
      <c r="E2951" t="s">
        <v>6454</v>
      </c>
      <c r="F2951">
        <v>24</v>
      </c>
      <c r="G2951" t="str">
        <f>VLOOKUP(YouTubeVideos[[#This Row],[category_id]],VideoCategories[],2,FALSE)</f>
        <v>Entertainment</v>
      </c>
      <c r="H2951" t="s">
        <v>16493</v>
      </c>
      <c r="I2951">
        <v>446704</v>
      </c>
      <c r="J2951">
        <v>4067</v>
      </c>
      <c r="K2951">
        <v>722</v>
      </c>
      <c r="L2951">
        <v>1154</v>
      </c>
      <c r="M2951" t="b">
        <v>0</v>
      </c>
      <c r="N2951" t="b">
        <v>0</v>
      </c>
      <c r="O2951" t="b">
        <v>0</v>
      </c>
    </row>
    <row r="2952" spans="1:15" x14ac:dyDescent="0.2">
      <c r="A2952" t="s">
        <v>2217</v>
      </c>
      <c r="B2952" s="1">
        <v>43067</v>
      </c>
      <c r="C2952" s="1">
        <v>43060.287766203706</v>
      </c>
      <c r="D2952" t="s">
        <v>19826</v>
      </c>
      <c r="E2952" t="s">
        <v>51</v>
      </c>
      <c r="F2952">
        <v>24</v>
      </c>
      <c r="G2952" t="str">
        <f>VLOOKUP(YouTubeVideos[[#This Row],[category_id]],VideoCategories[],2,FALSE)</f>
        <v>Entertainment</v>
      </c>
      <c r="H2952" t="s">
        <v>2218</v>
      </c>
      <c r="I2952">
        <v>447310</v>
      </c>
      <c r="J2952">
        <v>16829</v>
      </c>
      <c r="K2952">
        <v>182</v>
      </c>
      <c r="L2952">
        <v>538</v>
      </c>
      <c r="M2952" t="b">
        <v>0</v>
      </c>
      <c r="N2952" t="b">
        <v>0</v>
      </c>
      <c r="O2952" t="b">
        <v>0</v>
      </c>
    </row>
    <row r="2953" spans="1:15" x14ac:dyDescent="0.2">
      <c r="A2953" t="s">
        <v>18124</v>
      </c>
      <c r="B2953" s="1">
        <v>43240</v>
      </c>
      <c r="C2953" s="1">
        <v>43222.229085648149</v>
      </c>
      <c r="D2953" t="s">
        <v>18125</v>
      </c>
      <c r="E2953" t="s">
        <v>1242</v>
      </c>
      <c r="F2953">
        <v>1</v>
      </c>
      <c r="G2953" t="str">
        <f>VLOOKUP(YouTubeVideos[[#This Row],[category_id]],VideoCategories[],2,FALSE)</f>
        <v>Film &amp; Animation</v>
      </c>
      <c r="H2953" t="s">
        <v>63</v>
      </c>
      <c r="I2953">
        <v>447473</v>
      </c>
      <c r="J2953">
        <v>21560</v>
      </c>
      <c r="K2953">
        <v>2332</v>
      </c>
      <c r="L2953">
        <v>4475</v>
      </c>
      <c r="M2953" t="b">
        <v>0</v>
      </c>
      <c r="N2953" t="b">
        <v>0</v>
      </c>
      <c r="O2953" t="b">
        <v>0</v>
      </c>
    </row>
    <row r="2954" spans="1:15" x14ac:dyDescent="0.2">
      <c r="A2954" t="s">
        <v>8132</v>
      </c>
      <c r="B2954" s="1">
        <v>43115</v>
      </c>
      <c r="C2954" s="1">
        <v>43109.583344907405</v>
      </c>
      <c r="D2954" t="s">
        <v>8133</v>
      </c>
      <c r="E2954" t="s">
        <v>297</v>
      </c>
      <c r="F2954">
        <v>27</v>
      </c>
      <c r="G2954" t="str">
        <f>VLOOKUP(YouTubeVideos[[#This Row],[category_id]],VideoCategories[],2,FALSE)</f>
        <v>Education</v>
      </c>
      <c r="H2954" t="s">
        <v>8134</v>
      </c>
      <c r="I2954">
        <v>447584</v>
      </c>
      <c r="J2954">
        <v>11983</v>
      </c>
      <c r="K2954">
        <v>247</v>
      </c>
      <c r="L2954">
        <v>923</v>
      </c>
      <c r="M2954" t="b">
        <v>0</v>
      </c>
      <c r="N2954" t="b">
        <v>0</v>
      </c>
      <c r="O2954" t="b">
        <v>0</v>
      </c>
    </row>
    <row r="2955" spans="1:15" x14ac:dyDescent="0.2">
      <c r="A2955" t="s">
        <v>18799</v>
      </c>
      <c r="B2955" s="1">
        <v>43257</v>
      </c>
      <c r="C2955" s="1">
        <v>43230.208333333336</v>
      </c>
      <c r="D2955" t="s">
        <v>18800</v>
      </c>
      <c r="E2955" t="s">
        <v>18801</v>
      </c>
      <c r="F2955">
        <v>10</v>
      </c>
      <c r="G2955" t="str">
        <f>VLOOKUP(YouTubeVideos[[#This Row],[category_id]],VideoCategories[],2,FALSE)</f>
        <v>Music</v>
      </c>
      <c r="H2955" t="s">
        <v>18802</v>
      </c>
      <c r="I2955">
        <v>447916</v>
      </c>
      <c r="J2955">
        <v>5736</v>
      </c>
      <c r="K2955">
        <v>219</v>
      </c>
      <c r="L2955">
        <v>466</v>
      </c>
      <c r="M2955" t="b">
        <v>0</v>
      </c>
      <c r="N2955" t="b">
        <v>0</v>
      </c>
      <c r="O2955" t="b">
        <v>0</v>
      </c>
    </row>
    <row r="2956" spans="1:15" x14ac:dyDescent="0.2">
      <c r="A2956" t="s">
        <v>11945</v>
      </c>
      <c r="B2956" s="1">
        <v>43144</v>
      </c>
      <c r="C2956" s="1">
        <v>43135.344687500001</v>
      </c>
      <c r="D2956" t="s">
        <v>11946</v>
      </c>
      <c r="E2956" t="s">
        <v>11947</v>
      </c>
      <c r="F2956">
        <v>23</v>
      </c>
      <c r="G2956" t="str">
        <f>VLOOKUP(YouTubeVideos[[#This Row],[category_id]],VideoCategories[],2,FALSE)</f>
        <v>Comedy</v>
      </c>
      <c r="H2956" t="s">
        <v>11948</v>
      </c>
      <c r="I2956">
        <v>448077</v>
      </c>
      <c r="J2956">
        <v>25703</v>
      </c>
      <c r="K2956">
        <v>905</v>
      </c>
      <c r="L2956">
        <v>3843</v>
      </c>
      <c r="M2956" t="b">
        <v>0</v>
      </c>
      <c r="N2956" t="b">
        <v>0</v>
      </c>
      <c r="O2956" t="b">
        <v>0</v>
      </c>
    </row>
    <row r="2957" spans="1:15" x14ac:dyDescent="0.2">
      <c r="A2957" t="s">
        <v>13076</v>
      </c>
      <c r="B2957" s="1">
        <v>43155</v>
      </c>
      <c r="C2957" s="1">
        <v>43146.375532407408</v>
      </c>
      <c r="D2957" t="s">
        <v>20435</v>
      </c>
      <c r="E2957" t="s">
        <v>19728</v>
      </c>
      <c r="F2957">
        <v>26</v>
      </c>
      <c r="G2957" t="str">
        <f>VLOOKUP(YouTubeVideos[[#This Row],[category_id]],VideoCategories[],2,FALSE)</f>
        <v>Howto &amp; Style</v>
      </c>
      <c r="H2957" t="s">
        <v>20436</v>
      </c>
      <c r="I2957">
        <v>448169</v>
      </c>
      <c r="J2957">
        <v>11239</v>
      </c>
      <c r="K2957">
        <v>156</v>
      </c>
      <c r="L2957">
        <v>1177</v>
      </c>
      <c r="M2957" t="b">
        <v>0</v>
      </c>
      <c r="N2957" t="b">
        <v>0</v>
      </c>
      <c r="O2957" t="b">
        <v>0</v>
      </c>
    </row>
    <row r="2958" spans="1:15" x14ac:dyDescent="0.2">
      <c r="A2958" t="s">
        <v>6411</v>
      </c>
      <c r="B2958" s="1">
        <v>43102</v>
      </c>
      <c r="C2958" s="1">
        <v>43090.2500462963</v>
      </c>
      <c r="D2958" t="s">
        <v>6412</v>
      </c>
      <c r="E2958" t="s">
        <v>1202</v>
      </c>
      <c r="F2958">
        <v>28</v>
      </c>
      <c r="G2958" t="str">
        <f>VLOOKUP(YouTubeVideos[[#This Row],[category_id]],VideoCategories[],2,FALSE)</f>
        <v>Science &amp; Technology</v>
      </c>
      <c r="H2958" t="s">
        <v>6413</v>
      </c>
      <c r="I2958">
        <v>448413</v>
      </c>
      <c r="J2958">
        <v>19857</v>
      </c>
      <c r="K2958">
        <v>448</v>
      </c>
      <c r="L2958">
        <v>2255</v>
      </c>
      <c r="M2958" t="b">
        <v>0</v>
      </c>
      <c r="N2958" t="b">
        <v>0</v>
      </c>
      <c r="O2958" t="b">
        <v>0</v>
      </c>
    </row>
    <row r="2959" spans="1:15" x14ac:dyDescent="0.2">
      <c r="A2959" t="s">
        <v>12147</v>
      </c>
      <c r="B2959" s="1">
        <v>43146</v>
      </c>
      <c r="C2959" s="1">
        <v>43139.250081018516</v>
      </c>
      <c r="D2959" t="s">
        <v>12148</v>
      </c>
      <c r="E2959" t="s">
        <v>1269</v>
      </c>
      <c r="F2959">
        <v>27</v>
      </c>
      <c r="G2959" t="str">
        <f>VLOOKUP(YouTubeVideos[[#This Row],[category_id]],VideoCategories[],2,FALSE)</f>
        <v>Education</v>
      </c>
      <c r="H2959" t="s">
        <v>12149</v>
      </c>
      <c r="I2959">
        <v>448585</v>
      </c>
      <c r="J2959">
        <v>14990</v>
      </c>
      <c r="K2959">
        <v>683</v>
      </c>
      <c r="L2959">
        <v>1713</v>
      </c>
      <c r="M2959" t="b">
        <v>0</v>
      </c>
      <c r="N2959" t="b">
        <v>0</v>
      </c>
      <c r="O2959" t="b">
        <v>0</v>
      </c>
    </row>
    <row r="2960" spans="1:15" x14ac:dyDescent="0.2">
      <c r="A2960" t="s">
        <v>5010</v>
      </c>
      <c r="B2960" s="1">
        <v>43087</v>
      </c>
      <c r="C2960" s="1">
        <v>43085.166689814818</v>
      </c>
      <c r="D2960" t="s">
        <v>5011</v>
      </c>
      <c r="E2960" t="s">
        <v>463</v>
      </c>
      <c r="F2960">
        <v>23</v>
      </c>
      <c r="G2960" t="str">
        <f>VLOOKUP(YouTubeVideos[[#This Row],[category_id]],VideoCategories[],2,FALSE)</f>
        <v>Comedy</v>
      </c>
      <c r="H2960" t="s">
        <v>5012</v>
      </c>
      <c r="I2960">
        <v>448835</v>
      </c>
      <c r="J2960">
        <v>5808</v>
      </c>
      <c r="K2960">
        <v>556</v>
      </c>
      <c r="L2960">
        <v>1202</v>
      </c>
      <c r="M2960" t="b">
        <v>0</v>
      </c>
      <c r="N2960" t="b">
        <v>0</v>
      </c>
      <c r="O2960" t="b">
        <v>0</v>
      </c>
    </row>
    <row r="2961" spans="1:15" x14ac:dyDescent="0.2">
      <c r="A2961" t="s">
        <v>18667</v>
      </c>
      <c r="B2961" s="1">
        <v>43254</v>
      </c>
      <c r="C2961" s="1">
        <v>43250.707916666666</v>
      </c>
      <c r="D2961" t="s">
        <v>18668</v>
      </c>
      <c r="E2961" t="s">
        <v>918</v>
      </c>
      <c r="F2961">
        <v>24</v>
      </c>
      <c r="G2961" t="str">
        <f>VLOOKUP(YouTubeVideos[[#This Row],[category_id]],VideoCategories[],2,FALSE)</f>
        <v>Entertainment</v>
      </c>
      <c r="H2961" t="s">
        <v>18669</v>
      </c>
      <c r="I2961">
        <v>449100</v>
      </c>
      <c r="J2961">
        <v>10629</v>
      </c>
      <c r="K2961">
        <v>589</v>
      </c>
      <c r="L2961">
        <v>1794</v>
      </c>
      <c r="M2961" t="b">
        <v>0</v>
      </c>
      <c r="N2961" t="b">
        <v>0</v>
      </c>
      <c r="O2961" t="b">
        <v>0</v>
      </c>
    </row>
    <row r="2962" spans="1:15" x14ac:dyDescent="0.2">
      <c r="A2962" t="s">
        <v>12393</v>
      </c>
      <c r="B2962" s="1">
        <v>43149</v>
      </c>
      <c r="C2962" s="1">
        <v>43140.343738425923</v>
      </c>
      <c r="D2962" t="s">
        <v>12394</v>
      </c>
      <c r="E2962" t="s">
        <v>6999</v>
      </c>
      <c r="F2962">
        <v>10</v>
      </c>
      <c r="G2962" t="str">
        <f>VLOOKUP(YouTubeVideos[[#This Row],[category_id]],VideoCategories[],2,FALSE)</f>
        <v>Music</v>
      </c>
      <c r="H2962" t="s">
        <v>12395</v>
      </c>
      <c r="I2962">
        <v>449565</v>
      </c>
      <c r="J2962">
        <v>25441</v>
      </c>
      <c r="K2962">
        <v>643</v>
      </c>
      <c r="L2962">
        <v>1108</v>
      </c>
      <c r="M2962" t="b">
        <v>0</v>
      </c>
      <c r="N2962" t="b">
        <v>0</v>
      </c>
      <c r="O2962" t="b">
        <v>0</v>
      </c>
    </row>
    <row r="2963" spans="1:15" x14ac:dyDescent="0.2">
      <c r="A2963" t="s">
        <v>4473</v>
      </c>
      <c r="B2963" s="1">
        <v>43083</v>
      </c>
      <c r="C2963" s="1">
        <v>43082.360208333332</v>
      </c>
      <c r="D2963" t="s">
        <v>4474</v>
      </c>
      <c r="E2963" t="s">
        <v>1959</v>
      </c>
      <c r="F2963">
        <v>25</v>
      </c>
      <c r="G2963" t="str">
        <f>VLOOKUP(YouTubeVideos[[#This Row],[category_id]],VideoCategories[],2,FALSE)</f>
        <v>News &amp; Politics</v>
      </c>
      <c r="H2963" t="s">
        <v>4475</v>
      </c>
      <c r="I2963">
        <v>450201</v>
      </c>
      <c r="J2963">
        <v>5519</v>
      </c>
      <c r="K2963">
        <v>265</v>
      </c>
      <c r="L2963">
        <v>1407</v>
      </c>
      <c r="M2963" t="b">
        <v>0</v>
      </c>
      <c r="N2963" t="b">
        <v>0</v>
      </c>
      <c r="O2963" t="b">
        <v>0</v>
      </c>
    </row>
    <row r="2964" spans="1:15" x14ac:dyDescent="0.2">
      <c r="A2964" t="s">
        <v>4642</v>
      </c>
      <c r="B2964" s="1">
        <v>43084</v>
      </c>
      <c r="C2964" s="1">
        <v>43081.582372685189</v>
      </c>
      <c r="D2964" t="s">
        <v>4643</v>
      </c>
      <c r="E2964" t="s">
        <v>2943</v>
      </c>
      <c r="F2964">
        <v>24</v>
      </c>
      <c r="G2964" t="str">
        <f>VLOOKUP(YouTubeVideos[[#This Row],[category_id]],VideoCategories[],2,FALSE)</f>
        <v>Entertainment</v>
      </c>
      <c r="H2964" t="s">
        <v>4644</v>
      </c>
      <c r="I2964">
        <v>450865</v>
      </c>
      <c r="J2964">
        <v>14285</v>
      </c>
      <c r="K2964">
        <v>217</v>
      </c>
      <c r="L2964">
        <v>850</v>
      </c>
      <c r="M2964" t="b">
        <v>0</v>
      </c>
      <c r="N2964" t="b">
        <v>0</v>
      </c>
      <c r="O2964" t="b">
        <v>0</v>
      </c>
    </row>
    <row r="2965" spans="1:15" x14ac:dyDescent="0.2">
      <c r="A2965" t="s">
        <v>6135</v>
      </c>
      <c r="B2965" s="1">
        <v>43097</v>
      </c>
      <c r="C2965" s="1">
        <v>43088.376388888886</v>
      </c>
      <c r="D2965" t="s">
        <v>6136</v>
      </c>
      <c r="E2965" t="s">
        <v>1586</v>
      </c>
      <c r="F2965">
        <v>28</v>
      </c>
      <c r="G2965" t="str">
        <f>VLOOKUP(YouTubeVideos[[#This Row],[category_id]],VideoCategories[],2,FALSE)</f>
        <v>Science &amp; Technology</v>
      </c>
      <c r="H2965" t="s">
        <v>6137</v>
      </c>
      <c r="I2965">
        <v>451309</v>
      </c>
      <c r="J2965">
        <v>17637</v>
      </c>
      <c r="K2965">
        <v>523</v>
      </c>
      <c r="L2965">
        <v>1881</v>
      </c>
      <c r="M2965" t="b">
        <v>0</v>
      </c>
      <c r="N2965" t="b">
        <v>0</v>
      </c>
      <c r="O2965" t="b">
        <v>0</v>
      </c>
    </row>
    <row r="2966" spans="1:15" x14ac:dyDescent="0.2">
      <c r="A2966" t="s">
        <v>150</v>
      </c>
      <c r="B2966" s="1">
        <v>43053</v>
      </c>
      <c r="C2966" s="1">
        <v>43047.416666666664</v>
      </c>
      <c r="D2966" t="s">
        <v>151</v>
      </c>
      <c r="E2966" t="s">
        <v>152</v>
      </c>
      <c r="F2966">
        <v>24</v>
      </c>
      <c r="G2966" t="str">
        <f>VLOOKUP(YouTubeVideos[[#This Row],[category_id]],VideoCategories[],2,FALSE)</f>
        <v>Entertainment</v>
      </c>
      <c r="H2966" t="s">
        <v>153</v>
      </c>
      <c r="I2966">
        <v>451356</v>
      </c>
      <c r="J2966">
        <v>3454</v>
      </c>
      <c r="K2966">
        <v>284</v>
      </c>
      <c r="L2966">
        <v>623</v>
      </c>
      <c r="M2966" t="b">
        <v>0</v>
      </c>
      <c r="N2966" t="b">
        <v>0</v>
      </c>
      <c r="O2966" t="b">
        <v>0</v>
      </c>
    </row>
    <row r="2967" spans="1:15" x14ac:dyDescent="0.2">
      <c r="A2967" t="s">
        <v>1505</v>
      </c>
      <c r="B2967" s="1">
        <v>43061</v>
      </c>
      <c r="C2967" s="1">
        <v>43054.750034722223</v>
      </c>
      <c r="D2967" t="s">
        <v>1506</v>
      </c>
      <c r="E2967" t="s">
        <v>1238</v>
      </c>
      <c r="F2967">
        <v>24</v>
      </c>
      <c r="G2967" t="str">
        <f>VLOOKUP(YouTubeVideos[[#This Row],[category_id]],VideoCategories[],2,FALSE)</f>
        <v>Entertainment</v>
      </c>
      <c r="H2967" t="s">
        <v>1507</v>
      </c>
      <c r="I2967">
        <v>451381</v>
      </c>
      <c r="J2967">
        <v>3110</v>
      </c>
      <c r="K2967">
        <v>14575</v>
      </c>
      <c r="L2967">
        <v>3095</v>
      </c>
      <c r="M2967" t="b">
        <v>0</v>
      </c>
      <c r="N2967" t="b">
        <v>0</v>
      </c>
      <c r="O2967" t="b">
        <v>0</v>
      </c>
    </row>
    <row r="2968" spans="1:15" x14ac:dyDescent="0.2">
      <c r="A2968" t="s">
        <v>7786</v>
      </c>
      <c r="B2968" s="1">
        <v>43112</v>
      </c>
      <c r="C2968" s="1">
        <v>43106.972638888888</v>
      </c>
      <c r="D2968" t="s">
        <v>7787</v>
      </c>
      <c r="E2968" t="s">
        <v>1226</v>
      </c>
      <c r="F2968">
        <v>17</v>
      </c>
      <c r="G2968" t="str">
        <f>VLOOKUP(YouTubeVideos[[#This Row],[category_id]],VideoCategories[],2,FALSE)</f>
        <v>Sports</v>
      </c>
      <c r="H2968" t="s">
        <v>7788</v>
      </c>
      <c r="I2968">
        <v>451399</v>
      </c>
      <c r="J2968">
        <v>3857</v>
      </c>
      <c r="K2968">
        <v>422</v>
      </c>
      <c r="L2968">
        <v>320</v>
      </c>
      <c r="M2968" t="b">
        <v>0</v>
      </c>
      <c r="N2968" t="b">
        <v>0</v>
      </c>
      <c r="O2968" t="b">
        <v>0</v>
      </c>
    </row>
    <row r="2969" spans="1:15" x14ac:dyDescent="0.2">
      <c r="A2969" t="s">
        <v>11548</v>
      </c>
      <c r="B2969" s="1">
        <v>43140</v>
      </c>
      <c r="C2969" s="1">
        <v>43137.333333333336</v>
      </c>
      <c r="D2969" t="s">
        <v>11549</v>
      </c>
      <c r="E2969" t="s">
        <v>482</v>
      </c>
      <c r="F2969">
        <v>26</v>
      </c>
      <c r="G2969" t="str">
        <f>VLOOKUP(YouTubeVideos[[#This Row],[category_id]],VideoCategories[],2,FALSE)</f>
        <v>Howto &amp; Style</v>
      </c>
      <c r="H2969" t="s">
        <v>11550</v>
      </c>
      <c r="I2969">
        <v>451464</v>
      </c>
      <c r="J2969">
        <v>14193</v>
      </c>
      <c r="K2969">
        <v>376</v>
      </c>
      <c r="L2969">
        <v>1468</v>
      </c>
      <c r="M2969" t="b">
        <v>0</v>
      </c>
      <c r="N2969" t="b">
        <v>0</v>
      </c>
      <c r="O2969" t="b">
        <v>0</v>
      </c>
    </row>
    <row r="2970" spans="1:15" x14ac:dyDescent="0.2">
      <c r="A2970" t="s">
        <v>10382</v>
      </c>
      <c r="B2970" s="1">
        <v>43132</v>
      </c>
      <c r="C2970" s="1">
        <v>43126.460798611108</v>
      </c>
      <c r="D2970" t="s">
        <v>10383</v>
      </c>
      <c r="E2970" t="s">
        <v>4772</v>
      </c>
      <c r="F2970">
        <v>24</v>
      </c>
      <c r="G2970" t="str">
        <f>VLOOKUP(YouTubeVideos[[#This Row],[category_id]],VideoCategories[],2,FALSE)</f>
        <v>Entertainment</v>
      </c>
      <c r="H2970" t="s">
        <v>10384</v>
      </c>
      <c r="I2970">
        <v>451523</v>
      </c>
      <c r="J2970">
        <v>3606</v>
      </c>
      <c r="K2970">
        <v>149</v>
      </c>
      <c r="L2970">
        <v>550</v>
      </c>
      <c r="M2970" t="b">
        <v>0</v>
      </c>
      <c r="N2970" t="b">
        <v>0</v>
      </c>
      <c r="O2970" t="b">
        <v>0</v>
      </c>
    </row>
    <row r="2971" spans="1:15" x14ac:dyDescent="0.2">
      <c r="A2971" t="s">
        <v>13860</v>
      </c>
      <c r="B2971" s="1">
        <v>43164</v>
      </c>
      <c r="C2971" s="1">
        <v>43151.594629629632</v>
      </c>
      <c r="D2971" t="s">
        <v>13861</v>
      </c>
      <c r="E2971" t="s">
        <v>3382</v>
      </c>
      <c r="F2971">
        <v>25</v>
      </c>
      <c r="G2971" t="str">
        <f>VLOOKUP(YouTubeVideos[[#This Row],[category_id]],VideoCategories[],2,FALSE)</f>
        <v>News &amp; Politics</v>
      </c>
      <c r="H2971" t="s">
        <v>13862</v>
      </c>
      <c r="I2971">
        <v>451602</v>
      </c>
      <c r="J2971">
        <v>10960</v>
      </c>
      <c r="K2971">
        <v>316</v>
      </c>
      <c r="L2971">
        <v>1773</v>
      </c>
      <c r="M2971" t="b">
        <v>0</v>
      </c>
      <c r="N2971" t="b">
        <v>0</v>
      </c>
      <c r="O2971" t="b">
        <v>0</v>
      </c>
    </row>
    <row r="2972" spans="1:15" x14ac:dyDescent="0.2">
      <c r="A2972" t="s">
        <v>1186</v>
      </c>
      <c r="B2972" s="1">
        <v>43059</v>
      </c>
      <c r="C2972" s="1">
        <v>43053.416689814818</v>
      </c>
      <c r="D2972" t="s">
        <v>1187</v>
      </c>
      <c r="E2972" t="s">
        <v>1188</v>
      </c>
      <c r="F2972">
        <v>2</v>
      </c>
      <c r="G2972" t="str">
        <f>VLOOKUP(YouTubeVideos[[#This Row],[category_id]],VideoCategories[],2,FALSE)</f>
        <v>Autos &amp; Vehicles</v>
      </c>
      <c r="H2972" t="s">
        <v>1189</v>
      </c>
      <c r="I2972">
        <v>451675</v>
      </c>
      <c r="J2972">
        <v>7014</v>
      </c>
      <c r="K2972">
        <v>579</v>
      </c>
      <c r="L2972">
        <v>1833</v>
      </c>
      <c r="M2972" t="b">
        <v>0</v>
      </c>
      <c r="N2972" t="b">
        <v>0</v>
      </c>
      <c r="O2972" t="b">
        <v>0</v>
      </c>
    </row>
    <row r="2973" spans="1:15" x14ac:dyDescent="0.2">
      <c r="A2973" t="s">
        <v>14478</v>
      </c>
      <c r="B2973" s="1">
        <v>43174</v>
      </c>
      <c r="C2973" s="1">
        <v>43172.024317129632</v>
      </c>
      <c r="D2973" t="s">
        <v>14479</v>
      </c>
      <c r="E2973" t="s">
        <v>379</v>
      </c>
      <c r="F2973">
        <v>24</v>
      </c>
      <c r="G2973" t="str">
        <f>VLOOKUP(YouTubeVideos[[#This Row],[category_id]],VideoCategories[],2,FALSE)</f>
        <v>Entertainment</v>
      </c>
      <c r="H2973" t="s">
        <v>14480</v>
      </c>
      <c r="I2973">
        <v>451759</v>
      </c>
      <c r="J2973">
        <v>3353</v>
      </c>
      <c r="K2973">
        <v>542</v>
      </c>
      <c r="L2973">
        <v>1051</v>
      </c>
      <c r="M2973" t="b">
        <v>0</v>
      </c>
      <c r="N2973" t="b">
        <v>0</v>
      </c>
      <c r="O2973" t="b">
        <v>0</v>
      </c>
    </row>
    <row r="2974" spans="1:15" x14ac:dyDescent="0.2">
      <c r="A2974" t="s">
        <v>10861</v>
      </c>
      <c r="B2974" s="1">
        <v>43135</v>
      </c>
      <c r="C2974" s="1">
        <v>43130.61383101852</v>
      </c>
      <c r="D2974" t="s">
        <v>10862</v>
      </c>
      <c r="E2974" t="s">
        <v>10863</v>
      </c>
      <c r="F2974">
        <v>23</v>
      </c>
      <c r="G2974" t="str">
        <f>VLOOKUP(YouTubeVideos[[#This Row],[category_id]],VideoCategories[],2,FALSE)</f>
        <v>Comedy</v>
      </c>
      <c r="H2974" t="s">
        <v>10864</v>
      </c>
      <c r="I2974">
        <v>451921</v>
      </c>
      <c r="J2974">
        <v>25869</v>
      </c>
      <c r="K2974">
        <v>402</v>
      </c>
      <c r="L2974">
        <v>6378</v>
      </c>
      <c r="M2974" t="b">
        <v>0</v>
      </c>
      <c r="N2974" t="b">
        <v>0</v>
      </c>
      <c r="O2974" t="b">
        <v>0</v>
      </c>
    </row>
    <row r="2975" spans="1:15" x14ac:dyDescent="0.2">
      <c r="A2975" t="s">
        <v>4681</v>
      </c>
      <c r="B2975" s="1">
        <v>43084</v>
      </c>
      <c r="C2975" s="1">
        <v>43078.625011574077</v>
      </c>
      <c r="D2975" t="s">
        <v>4682</v>
      </c>
      <c r="E2975" t="s">
        <v>1772</v>
      </c>
      <c r="F2975">
        <v>26</v>
      </c>
      <c r="G2975" t="str">
        <f>VLOOKUP(YouTubeVideos[[#This Row],[category_id]],VideoCategories[],2,FALSE)</f>
        <v>Howto &amp; Style</v>
      </c>
      <c r="H2975" t="s">
        <v>4683</v>
      </c>
      <c r="I2975">
        <v>452749</v>
      </c>
      <c r="J2975">
        <v>11684</v>
      </c>
      <c r="K2975">
        <v>582</v>
      </c>
      <c r="L2975">
        <v>1120</v>
      </c>
      <c r="M2975" t="b">
        <v>0</v>
      </c>
      <c r="N2975" t="b">
        <v>0</v>
      </c>
      <c r="O2975" t="b">
        <v>0</v>
      </c>
    </row>
    <row r="2976" spans="1:15" x14ac:dyDescent="0.2">
      <c r="A2976" t="s">
        <v>8020</v>
      </c>
      <c r="B2976" s="1">
        <v>43114</v>
      </c>
      <c r="C2976" s="1">
        <v>43108.417430555557</v>
      </c>
      <c r="D2976" t="s">
        <v>8021</v>
      </c>
      <c r="E2976" t="s">
        <v>8022</v>
      </c>
      <c r="F2976">
        <v>22</v>
      </c>
      <c r="G2976" t="str">
        <f>VLOOKUP(YouTubeVideos[[#This Row],[category_id]],VideoCategories[],2,FALSE)</f>
        <v>People &amp; Blogs</v>
      </c>
      <c r="H2976" t="s">
        <v>8023</v>
      </c>
      <c r="I2976">
        <v>452811</v>
      </c>
      <c r="J2976">
        <v>49608</v>
      </c>
      <c r="K2976">
        <v>665</v>
      </c>
      <c r="L2976">
        <v>7885</v>
      </c>
      <c r="M2976" t="b">
        <v>0</v>
      </c>
      <c r="N2976" t="b">
        <v>0</v>
      </c>
      <c r="O2976" t="b">
        <v>0</v>
      </c>
    </row>
    <row r="2977" spans="1:15" x14ac:dyDescent="0.2">
      <c r="A2977" t="s">
        <v>2412</v>
      </c>
      <c r="B2977" s="1">
        <v>43068</v>
      </c>
      <c r="C2977" s="1">
        <v>43060.336446759262</v>
      </c>
      <c r="D2977" t="s">
        <v>2413</v>
      </c>
      <c r="E2977" t="s">
        <v>482</v>
      </c>
      <c r="F2977">
        <v>26</v>
      </c>
      <c r="G2977" t="str">
        <f>VLOOKUP(YouTubeVideos[[#This Row],[category_id]],VideoCategories[],2,FALSE)</f>
        <v>Howto &amp; Style</v>
      </c>
      <c r="H2977" t="s">
        <v>19849</v>
      </c>
      <c r="I2977">
        <v>453170</v>
      </c>
      <c r="J2977">
        <v>10802</v>
      </c>
      <c r="K2977">
        <v>228</v>
      </c>
      <c r="L2977">
        <v>1087</v>
      </c>
      <c r="M2977" t="b">
        <v>0</v>
      </c>
      <c r="N2977" t="b">
        <v>0</v>
      </c>
      <c r="O2977" t="b">
        <v>0</v>
      </c>
    </row>
    <row r="2978" spans="1:15" x14ac:dyDescent="0.2">
      <c r="A2978" t="s">
        <v>14397</v>
      </c>
      <c r="B2978" s="1">
        <v>43173</v>
      </c>
      <c r="C2978" s="1">
        <v>43159.375381944446</v>
      </c>
      <c r="D2978" t="s">
        <v>14398</v>
      </c>
      <c r="E2978" t="s">
        <v>268</v>
      </c>
      <c r="F2978">
        <v>24</v>
      </c>
      <c r="G2978" t="str">
        <f>VLOOKUP(YouTubeVideos[[#This Row],[category_id]],VideoCategories[],2,FALSE)</f>
        <v>Entertainment</v>
      </c>
      <c r="H2978" t="s">
        <v>14399</v>
      </c>
      <c r="I2978">
        <v>453506</v>
      </c>
      <c r="J2978">
        <v>14494</v>
      </c>
      <c r="K2978">
        <v>615</v>
      </c>
      <c r="L2978">
        <v>916</v>
      </c>
      <c r="M2978" t="b">
        <v>0</v>
      </c>
      <c r="N2978" t="b">
        <v>0</v>
      </c>
      <c r="O2978" t="b">
        <v>0</v>
      </c>
    </row>
    <row r="2979" spans="1:15" x14ac:dyDescent="0.2">
      <c r="A2979" t="s">
        <v>13454</v>
      </c>
      <c r="B2979" s="1">
        <v>43160</v>
      </c>
      <c r="C2979" s="1">
        <v>43158.707094907404</v>
      </c>
      <c r="D2979" t="s">
        <v>13455</v>
      </c>
      <c r="E2979" t="s">
        <v>1226</v>
      </c>
      <c r="F2979">
        <v>17</v>
      </c>
      <c r="G2979" t="str">
        <f>VLOOKUP(YouTubeVideos[[#This Row],[category_id]],VideoCategories[],2,FALSE)</f>
        <v>Sports</v>
      </c>
      <c r="H2979" t="s">
        <v>1227</v>
      </c>
      <c r="I2979">
        <v>455015</v>
      </c>
      <c r="J2979">
        <v>7556</v>
      </c>
      <c r="K2979">
        <v>136</v>
      </c>
      <c r="L2979">
        <v>252</v>
      </c>
      <c r="M2979" t="b">
        <v>0</v>
      </c>
      <c r="N2979" t="b">
        <v>0</v>
      </c>
      <c r="O2979" t="b">
        <v>0</v>
      </c>
    </row>
    <row r="2980" spans="1:15" x14ac:dyDescent="0.2">
      <c r="A2980" t="s">
        <v>3965</v>
      </c>
      <c r="B2980" s="1">
        <v>43080</v>
      </c>
      <c r="C2980" s="1">
        <v>43073.780613425923</v>
      </c>
      <c r="D2980" t="s">
        <v>3966</v>
      </c>
      <c r="E2980" t="s">
        <v>2094</v>
      </c>
      <c r="F2980">
        <v>24</v>
      </c>
      <c r="G2980" t="str">
        <f>VLOOKUP(YouTubeVideos[[#This Row],[category_id]],VideoCategories[],2,FALSE)</f>
        <v>Entertainment</v>
      </c>
      <c r="H2980" t="s">
        <v>3967</v>
      </c>
      <c r="I2980">
        <v>456543</v>
      </c>
      <c r="J2980">
        <v>8810</v>
      </c>
      <c r="K2980">
        <v>422</v>
      </c>
      <c r="L2980">
        <v>1291</v>
      </c>
      <c r="M2980" t="b">
        <v>0</v>
      </c>
      <c r="N2980" t="b">
        <v>0</v>
      </c>
      <c r="O2980" t="b">
        <v>0</v>
      </c>
    </row>
    <row r="2981" spans="1:15" x14ac:dyDescent="0.2">
      <c r="A2981" t="s">
        <v>6908</v>
      </c>
      <c r="B2981" s="1">
        <v>43105</v>
      </c>
      <c r="C2981" s="1">
        <v>43096.541747685187</v>
      </c>
      <c r="D2981" t="s">
        <v>6909</v>
      </c>
      <c r="E2981" t="s">
        <v>6910</v>
      </c>
      <c r="F2981">
        <v>22</v>
      </c>
      <c r="G2981" t="str">
        <f>VLOOKUP(YouTubeVideos[[#This Row],[category_id]],VideoCategories[],2,FALSE)</f>
        <v>People &amp; Blogs</v>
      </c>
      <c r="H2981" t="s">
        <v>6911</v>
      </c>
      <c r="I2981">
        <v>457181</v>
      </c>
      <c r="J2981">
        <v>15082</v>
      </c>
      <c r="K2981">
        <v>475</v>
      </c>
      <c r="L2981">
        <v>1002</v>
      </c>
      <c r="M2981" t="b">
        <v>0</v>
      </c>
      <c r="N2981" t="b">
        <v>0</v>
      </c>
      <c r="O2981" t="b">
        <v>0</v>
      </c>
    </row>
    <row r="2982" spans="1:15" x14ac:dyDescent="0.2">
      <c r="A2982" t="s">
        <v>20350</v>
      </c>
      <c r="B2982" s="1">
        <v>43139</v>
      </c>
      <c r="C2982" s="1">
        <v>43131.958344907405</v>
      </c>
      <c r="D2982" t="s">
        <v>11466</v>
      </c>
      <c r="E2982" t="s">
        <v>360</v>
      </c>
      <c r="F2982">
        <v>22</v>
      </c>
      <c r="G2982" t="str">
        <f>VLOOKUP(YouTubeVideos[[#This Row],[category_id]],VideoCategories[],2,FALSE)</f>
        <v>People &amp; Blogs</v>
      </c>
      <c r="H2982" t="s">
        <v>11467</v>
      </c>
      <c r="I2982">
        <v>457513</v>
      </c>
      <c r="J2982">
        <v>5958</v>
      </c>
      <c r="K2982">
        <v>2114</v>
      </c>
      <c r="L2982">
        <v>713</v>
      </c>
      <c r="M2982" t="b">
        <v>0</v>
      </c>
      <c r="N2982" t="b">
        <v>0</v>
      </c>
      <c r="O2982" t="b">
        <v>0</v>
      </c>
    </row>
    <row r="2983" spans="1:15" x14ac:dyDescent="0.2">
      <c r="A2983" t="s">
        <v>14738</v>
      </c>
      <c r="B2983" s="1">
        <v>43178</v>
      </c>
      <c r="C2983" s="1">
        <v>43168.022870370369</v>
      </c>
      <c r="D2983" t="s">
        <v>14739</v>
      </c>
      <c r="E2983" t="s">
        <v>14740</v>
      </c>
      <c r="F2983">
        <v>10</v>
      </c>
      <c r="G2983" t="str">
        <f>VLOOKUP(YouTubeVideos[[#This Row],[category_id]],VideoCategories[],2,FALSE)</f>
        <v>Music</v>
      </c>
      <c r="H2983" t="s">
        <v>63</v>
      </c>
      <c r="I2983">
        <v>458154</v>
      </c>
      <c r="J2983">
        <v>9852</v>
      </c>
      <c r="K2983">
        <v>630</v>
      </c>
      <c r="L2983">
        <v>1364</v>
      </c>
      <c r="M2983" t="b">
        <v>0</v>
      </c>
      <c r="N2983" t="b">
        <v>0</v>
      </c>
      <c r="O2983" t="b">
        <v>0</v>
      </c>
    </row>
    <row r="2984" spans="1:15" x14ac:dyDescent="0.2">
      <c r="A2984" t="s">
        <v>9581</v>
      </c>
      <c r="B2984" s="1">
        <v>43125</v>
      </c>
      <c r="C2984" s="1">
        <v>43119.245694444442</v>
      </c>
      <c r="D2984" t="s">
        <v>9582</v>
      </c>
      <c r="E2984" t="s">
        <v>1345</v>
      </c>
      <c r="F2984">
        <v>10</v>
      </c>
      <c r="G2984" t="str">
        <f>VLOOKUP(YouTubeVideos[[#This Row],[category_id]],VideoCategories[],2,FALSE)</f>
        <v>Music</v>
      </c>
      <c r="H2984" t="s">
        <v>9583</v>
      </c>
      <c r="I2984">
        <v>458155</v>
      </c>
      <c r="J2984">
        <v>30624</v>
      </c>
      <c r="K2984">
        <v>270</v>
      </c>
      <c r="L2984">
        <v>2065</v>
      </c>
      <c r="M2984" t="b">
        <v>0</v>
      </c>
      <c r="N2984" t="b">
        <v>0</v>
      </c>
      <c r="O2984" t="b">
        <v>0</v>
      </c>
    </row>
    <row r="2985" spans="1:15" x14ac:dyDescent="0.2">
      <c r="A2985" t="s">
        <v>16473</v>
      </c>
      <c r="B2985" s="1">
        <v>43210</v>
      </c>
      <c r="C2985" s="1">
        <v>43198.70553240741</v>
      </c>
      <c r="D2985" t="s">
        <v>20621</v>
      </c>
      <c r="E2985" t="s">
        <v>10472</v>
      </c>
      <c r="F2985">
        <v>22</v>
      </c>
      <c r="G2985" t="str">
        <f>VLOOKUP(YouTubeVideos[[#This Row],[category_id]],VideoCategories[],2,FALSE)</f>
        <v>People &amp; Blogs</v>
      </c>
      <c r="H2985" t="s">
        <v>16474</v>
      </c>
      <c r="I2985">
        <v>458231</v>
      </c>
      <c r="J2985">
        <v>22063</v>
      </c>
      <c r="K2985">
        <v>1158</v>
      </c>
      <c r="L2985">
        <v>2021</v>
      </c>
      <c r="M2985" t="b">
        <v>0</v>
      </c>
      <c r="N2985" t="b">
        <v>0</v>
      </c>
      <c r="O2985" t="b">
        <v>0</v>
      </c>
    </row>
    <row r="2986" spans="1:15" x14ac:dyDescent="0.2">
      <c r="A2986" t="s">
        <v>4597</v>
      </c>
      <c r="B2986" s="1">
        <v>43083</v>
      </c>
      <c r="C2986" s="1">
        <v>43076.30572916667</v>
      </c>
      <c r="D2986" t="s">
        <v>4598</v>
      </c>
      <c r="E2986" t="s">
        <v>3194</v>
      </c>
      <c r="F2986">
        <v>24</v>
      </c>
      <c r="G2986" t="str">
        <f>VLOOKUP(YouTubeVideos[[#This Row],[category_id]],VideoCategories[],2,FALSE)</f>
        <v>Entertainment</v>
      </c>
      <c r="H2986" t="s">
        <v>4599</v>
      </c>
      <c r="I2986">
        <v>458354</v>
      </c>
      <c r="J2986">
        <v>10399</v>
      </c>
      <c r="K2986">
        <v>129</v>
      </c>
      <c r="L2986">
        <v>840</v>
      </c>
      <c r="M2986" t="b">
        <v>0</v>
      </c>
      <c r="N2986" t="b">
        <v>0</v>
      </c>
      <c r="O2986" t="b">
        <v>0</v>
      </c>
    </row>
    <row r="2987" spans="1:15" x14ac:dyDescent="0.2">
      <c r="A2987" t="s">
        <v>9725</v>
      </c>
      <c r="B2987" s="1">
        <v>43127</v>
      </c>
      <c r="C2987" s="1">
        <v>43126.104166666664</v>
      </c>
      <c r="D2987" t="s">
        <v>9726</v>
      </c>
      <c r="E2987" t="s">
        <v>463</v>
      </c>
      <c r="F2987">
        <v>23</v>
      </c>
      <c r="G2987" t="str">
        <f>VLOOKUP(YouTubeVideos[[#This Row],[category_id]],VideoCategories[],2,FALSE)</f>
        <v>Comedy</v>
      </c>
      <c r="H2987" t="s">
        <v>9727</v>
      </c>
      <c r="I2987">
        <v>458494</v>
      </c>
      <c r="J2987">
        <v>13227</v>
      </c>
      <c r="K2987">
        <v>484</v>
      </c>
      <c r="L2987">
        <v>777</v>
      </c>
      <c r="M2987" t="b">
        <v>0</v>
      </c>
      <c r="N2987" t="b">
        <v>0</v>
      </c>
      <c r="O2987" t="b">
        <v>0</v>
      </c>
    </row>
    <row r="2988" spans="1:15" x14ac:dyDescent="0.2">
      <c r="A2988" t="s">
        <v>12320</v>
      </c>
      <c r="B2988" s="1">
        <v>43147</v>
      </c>
      <c r="C2988" s="1">
        <v>43138.333587962959</v>
      </c>
      <c r="D2988" t="s">
        <v>12321</v>
      </c>
      <c r="E2988" t="s">
        <v>604</v>
      </c>
      <c r="F2988">
        <v>15</v>
      </c>
      <c r="G2988" t="str">
        <f>VLOOKUP(YouTubeVideos[[#This Row],[category_id]],VideoCategories[],2,FALSE)</f>
        <v>Pets &amp; Animals</v>
      </c>
      <c r="H2988" t="s">
        <v>12322</v>
      </c>
      <c r="I2988">
        <v>458649</v>
      </c>
      <c r="J2988">
        <v>23260</v>
      </c>
      <c r="K2988">
        <v>421</v>
      </c>
      <c r="L2988">
        <v>1459</v>
      </c>
      <c r="M2988" t="b">
        <v>0</v>
      </c>
      <c r="N2988" t="b">
        <v>0</v>
      </c>
      <c r="O2988" t="b">
        <v>0</v>
      </c>
    </row>
    <row r="2989" spans="1:15" x14ac:dyDescent="0.2">
      <c r="A2989" t="s">
        <v>19260</v>
      </c>
      <c r="B2989" s="1">
        <v>43265</v>
      </c>
      <c r="C2989" s="1">
        <v>43258.333043981482</v>
      </c>
      <c r="D2989" t="s">
        <v>19261</v>
      </c>
      <c r="E2989" t="s">
        <v>78</v>
      </c>
      <c r="F2989">
        <v>24</v>
      </c>
      <c r="G2989" t="str">
        <f>VLOOKUP(YouTubeVideos[[#This Row],[category_id]],VideoCategories[],2,FALSE)</f>
        <v>Entertainment</v>
      </c>
      <c r="H2989" t="s">
        <v>19262</v>
      </c>
      <c r="I2989">
        <v>458664</v>
      </c>
      <c r="J2989">
        <v>11649</v>
      </c>
      <c r="K2989">
        <v>963</v>
      </c>
      <c r="L2989">
        <v>832</v>
      </c>
      <c r="M2989" t="b">
        <v>0</v>
      </c>
      <c r="N2989" t="b">
        <v>0</v>
      </c>
      <c r="O2989" t="b">
        <v>0</v>
      </c>
    </row>
    <row r="2990" spans="1:15" x14ac:dyDescent="0.2">
      <c r="A2990" t="s">
        <v>6296</v>
      </c>
      <c r="B2990" s="1">
        <v>43099</v>
      </c>
      <c r="C2990" s="1">
        <v>43088.703634259262</v>
      </c>
      <c r="D2990" t="s">
        <v>6297</v>
      </c>
      <c r="E2990" t="s">
        <v>2036</v>
      </c>
      <c r="F2990">
        <v>19</v>
      </c>
      <c r="G2990" t="str">
        <f>VLOOKUP(YouTubeVideos[[#This Row],[category_id]],VideoCategories[],2,FALSE)</f>
        <v>Travel &amp; Events</v>
      </c>
      <c r="H2990" t="s">
        <v>20027</v>
      </c>
      <c r="I2990">
        <v>458830</v>
      </c>
      <c r="J2990">
        <v>15920</v>
      </c>
      <c r="K2990">
        <v>357</v>
      </c>
      <c r="L2990">
        <v>1769</v>
      </c>
      <c r="M2990" t="b">
        <v>0</v>
      </c>
      <c r="N2990" t="b">
        <v>0</v>
      </c>
      <c r="O2990" t="b">
        <v>0</v>
      </c>
    </row>
    <row r="2991" spans="1:15" x14ac:dyDescent="0.2">
      <c r="A2991" t="s">
        <v>17340</v>
      </c>
      <c r="B2991" s="1">
        <v>43229</v>
      </c>
      <c r="C2991" s="1">
        <v>43219.498668981483</v>
      </c>
      <c r="D2991" t="s">
        <v>17341</v>
      </c>
      <c r="E2991" t="s">
        <v>17342</v>
      </c>
      <c r="F2991">
        <v>17</v>
      </c>
      <c r="G2991" t="str">
        <f>VLOOKUP(YouTubeVideos[[#This Row],[category_id]],VideoCategories[],2,FALSE)</f>
        <v>Sports</v>
      </c>
      <c r="H2991" t="s">
        <v>17343</v>
      </c>
      <c r="I2991">
        <v>458952</v>
      </c>
      <c r="J2991">
        <v>2373</v>
      </c>
      <c r="K2991">
        <v>1477</v>
      </c>
      <c r="L2991">
        <v>687</v>
      </c>
      <c r="M2991" t="b">
        <v>0</v>
      </c>
      <c r="N2991" t="b">
        <v>0</v>
      </c>
      <c r="O2991" t="b">
        <v>0</v>
      </c>
    </row>
    <row r="2992" spans="1:15" x14ac:dyDescent="0.2">
      <c r="A2992" t="s">
        <v>1263</v>
      </c>
      <c r="B2992" s="1">
        <v>43059</v>
      </c>
      <c r="C2992" s="1">
        <v>43052.313703703701</v>
      </c>
      <c r="D2992" t="s">
        <v>1264</v>
      </c>
      <c r="E2992" t="s">
        <v>1265</v>
      </c>
      <c r="F2992">
        <v>10</v>
      </c>
      <c r="G2992" t="str">
        <f>VLOOKUP(YouTubeVideos[[#This Row],[category_id]],VideoCategories[],2,FALSE)</f>
        <v>Music</v>
      </c>
      <c r="H2992" t="s">
        <v>1266</v>
      </c>
      <c r="I2992">
        <v>459969</v>
      </c>
      <c r="J2992">
        <v>16399</v>
      </c>
      <c r="K2992">
        <v>822</v>
      </c>
      <c r="L2992">
        <v>1226</v>
      </c>
      <c r="M2992" t="b">
        <v>0</v>
      </c>
      <c r="N2992" t="b">
        <v>0</v>
      </c>
      <c r="O2992" t="b">
        <v>0</v>
      </c>
    </row>
    <row r="2993" spans="1:15" x14ac:dyDescent="0.2">
      <c r="A2993" t="s">
        <v>18585</v>
      </c>
      <c r="B2993" s="1">
        <v>43251</v>
      </c>
      <c r="C2993" s="1">
        <v>43228.375497685185</v>
      </c>
      <c r="D2993" t="s">
        <v>18586</v>
      </c>
      <c r="E2993" t="s">
        <v>495</v>
      </c>
      <c r="F2993">
        <v>24</v>
      </c>
      <c r="G2993" t="str">
        <f>VLOOKUP(YouTubeVideos[[#This Row],[category_id]],VideoCategories[],2,FALSE)</f>
        <v>Entertainment</v>
      </c>
      <c r="H2993" t="s">
        <v>18587</v>
      </c>
      <c r="I2993">
        <v>460011</v>
      </c>
      <c r="J2993">
        <v>20216</v>
      </c>
      <c r="K2993">
        <v>269</v>
      </c>
      <c r="L2993">
        <v>957</v>
      </c>
      <c r="M2993" t="b">
        <v>0</v>
      </c>
      <c r="N2993" t="b">
        <v>0</v>
      </c>
      <c r="O2993" t="b">
        <v>0</v>
      </c>
    </row>
    <row r="2994" spans="1:15" x14ac:dyDescent="0.2">
      <c r="A2994" t="s">
        <v>15442</v>
      </c>
      <c r="B2994" s="1">
        <v>43189</v>
      </c>
      <c r="C2994" s="1">
        <v>43174.374606481484</v>
      </c>
      <c r="D2994" t="s">
        <v>15443</v>
      </c>
      <c r="E2994" t="s">
        <v>402</v>
      </c>
      <c r="F2994">
        <v>15</v>
      </c>
      <c r="G2994" t="str">
        <f>VLOOKUP(YouTubeVideos[[#This Row],[category_id]],VideoCategories[],2,FALSE)</f>
        <v>Pets &amp; Animals</v>
      </c>
      <c r="H2994" t="s">
        <v>20574</v>
      </c>
      <c r="I2994">
        <v>460046</v>
      </c>
      <c r="J2994">
        <v>20037</v>
      </c>
      <c r="K2994">
        <v>219</v>
      </c>
      <c r="L2994">
        <v>869</v>
      </c>
      <c r="M2994" t="b">
        <v>0</v>
      </c>
      <c r="N2994" t="b">
        <v>0</v>
      </c>
      <c r="O2994" t="b">
        <v>0</v>
      </c>
    </row>
    <row r="2995" spans="1:15" x14ac:dyDescent="0.2">
      <c r="A2995" t="s">
        <v>7869</v>
      </c>
      <c r="B2995" s="1">
        <v>43112</v>
      </c>
      <c r="C2995" s="1">
        <v>43105.627546296295</v>
      </c>
      <c r="D2995" t="s">
        <v>7870</v>
      </c>
      <c r="E2995" t="s">
        <v>5122</v>
      </c>
      <c r="F2995">
        <v>15</v>
      </c>
      <c r="G2995" t="str">
        <f>VLOOKUP(YouTubeVideos[[#This Row],[category_id]],VideoCategories[],2,FALSE)</f>
        <v>Pets &amp; Animals</v>
      </c>
      <c r="H2995" t="s">
        <v>7871</v>
      </c>
      <c r="I2995">
        <v>460082</v>
      </c>
      <c r="J2995">
        <v>20268</v>
      </c>
      <c r="K2995">
        <v>309</v>
      </c>
      <c r="L2995">
        <v>1667</v>
      </c>
      <c r="M2995" t="b">
        <v>0</v>
      </c>
      <c r="N2995" t="b">
        <v>0</v>
      </c>
      <c r="O2995" t="b">
        <v>0</v>
      </c>
    </row>
    <row r="2996" spans="1:15" x14ac:dyDescent="0.2">
      <c r="A2996" t="s">
        <v>13746</v>
      </c>
      <c r="B2996" s="1">
        <v>43163</v>
      </c>
      <c r="C2996" s="1">
        <v>43160.416678240741</v>
      </c>
      <c r="D2996" t="s">
        <v>13747</v>
      </c>
      <c r="E2996" t="s">
        <v>516</v>
      </c>
      <c r="F2996">
        <v>1</v>
      </c>
      <c r="G2996" t="str">
        <f>VLOOKUP(YouTubeVideos[[#This Row],[category_id]],VideoCategories[],2,FALSE)</f>
        <v>Film &amp; Animation</v>
      </c>
      <c r="H2996" t="s">
        <v>13748</v>
      </c>
      <c r="I2996">
        <v>460673</v>
      </c>
      <c r="J2996">
        <v>6834</v>
      </c>
      <c r="K2996">
        <v>177</v>
      </c>
      <c r="L2996">
        <v>472</v>
      </c>
      <c r="M2996" t="b">
        <v>0</v>
      </c>
      <c r="N2996" t="b">
        <v>0</v>
      </c>
      <c r="O2996" t="b">
        <v>0</v>
      </c>
    </row>
    <row r="2997" spans="1:15" x14ac:dyDescent="0.2">
      <c r="A2997" t="s">
        <v>13099</v>
      </c>
      <c r="B2997" s="1">
        <v>43155</v>
      </c>
      <c r="C2997" s="1">
        <v>43146.591087962966</v>
      </c>
      <c r="D2997" t="s">
        <v>13100</v>
      </c>
      <c r="E2997" t="s">
        <v>13101</v>
      </c>
      <c r="F2997">
        <v>23</v>
      </c>
      <c r="G2997" t="str">
        <f>VLOOKUP(YouTubeVideos[[#This Row],[category_id]],VideoCategories[],2,FALSE)</f>
        <v>Comedy</v>
      </c>
      <c r="H2997" t="s">
        <v>13102</v>
      </c>
      <c r="I2997">
        <v>460847</v>
      </c>
      <c r="J2997">
        <v>21236</v>
      </c>
      <c r="K2997">
        <v>733</v>
      </c>
      <c r="L2997">
        <v>1357</v>
      </c>
      <c r="M2997" t="b">
        <v>0</v>
      </c>
      <c r="N2997" t="b">
        <v>0</v>
      </c>
      <c r="O2997" t="b">
        <v>0</v>
      </c>
    </row>
    <row r="2998" spans="1:15" x14ac:dyDescent="0.2">
      <c r="A2998" t="s">
        <v>5477</v>
      </c>
      <c r="B2998" s="1">
        <v>43089</v>
      </c>
      <c r="C2998" s="1">
        <v>43082.685636574075</v>
      </c>
      <c r="D2998" t="s">
        <v>5478</v>
      </c>
      <c r="E2998" t="s">
        <v>5479</v>
      </c>
      <c r="F2998">
        <v>24</v>
      </c>
      <c r="G2998" t="str">
        <f>VLOOKUP(YouTubeVideos[[#This Row],[category_id]],VideoCategories[],2,FALSE)</f>
        <v>Entertainment</v>
      </c>
      <c r="H2998" t="s">
        <v>5480</v>
      </c>
      <c r="I2998">
        <v>461540</v>
      </c>
      <c r="J2998">
        <v>46206</v>
      </c>
      <c r="K2998">
        <v>571</v>
      </c>
      <c r="L2998">
        <v>4678</v>
      </c>
      <c r="M2998" t="b">
        <v>0</v>
      </c>
      <c r="N2998" t="b">
        <v>0</v>
      </c>
      <c r="O2998" t="b">
        <v>0</v>
      </c>
    </row>
    <row r="2999" spans="1:15" x14ac:dyDescent="0.2">
      <c r="A2999" t="s">
        <v>1707</v>
      </c>
      <c r="B2999" s="1">
        <v>43063</v>
      </c>
      <c r="C2999" s="1">
        <v>43061.065972222219</v>
      </c>
      <c r="D2999" t="s">
        <v>1708</v>
      </c>
      <c r="E2999" t="s">
        <v>35</v>
      </c>
      <c r="F2999">
        <v>24</v>
      </c>
      <c r="G2999" t="str">
        <f>VLOOKUP(YouTubeVideos[[#This Row],[category_id]],VideoCategories[],2,FALSE)</f>
        <v>Entertainment</v>
      </c>
      <c r="H2999" t="s">
        <v>36</v>
      </c>
      <c r="I2999">
        <v>461918</v>
      </c>
      <c r="J2999">
        <v>14478</v>
      </c>
      <c r="K2999">
        <v>135</v>
      </c>
      <c r="L2999">
        <v>956</v>
      </c>
      <c r="M2999" t="b">
        <v>0</v>
      </c>
      <c r="N2999" t="b">
        <v>0</v>
      </c>
      <c r="O2999" t="b">
        <v>0</v>
      </c>
    </row>
    <row r="3000" spans="1:15" x14ac:dyDescent="0.2">
      <c r="A3000" t="s">
        <v>6689</v>
      </c>
      <c r="B3000" s="1">
        <v>43104</v>
      </c>
      <c r="C3000" s="1">
        <v>43095.376215277778</v>
      </c>
      <c r="D3000" t="s">
        <v>6690</v>
      </c>
      <c r="E3000" t="s">
        <v>1479</v>
      </c>
      <c r="F3000">
        <v>24</v>
      </c>
      <c r="G3000" t="str">
        <f>VLOOKUP(YouTubeVideos[[#This Row],[category_id]],VideoCategories[],2,FALSE)</f>
        <v>Entertainment</v>
      </c>
      <c r="H3000" t="s">
        <v>6691</v>
      </c>
      <c r="I3000">
        <v>461945</v>
      </c>
      <c r="J3000">
        <v>5063</v>
      </c>
      <c r="K3000">
        <v>589</v>
      </c>
      <c r="L3000">
        <v>710</v>
      </c>
      <c r="M3000" t="b">
        <v>0</v>
      </c>
      <c r="N3000" t="b">
        <v>0</v>
      </c>
      <c r="O3000" t="b">
        <v>0</v>
      </c>
    </row>
    <row r="3001" spans="1:15" x14ac:dyDescent="0.2">
      <c r="A3001" t="s">
        <v>3502</v>
      </c>
      <c r="B3001" s="1">
        <v>43076</v>
      </c>
      <c r="C3001" s="1">
        <v>43068.583356481482</v>
      </c>
      <c r="D3001" t="s">
        <v>3503</v>
      </c>
      <c r="E3001" t="s">
        <v>297</v>
      </c>
      <c r="F3001">
        <v>27</v>
      </c>
      <c r="G3001" t="str">
        <f>VLOOKUP(YouTubeVideos[[#This Row],[category_id]],VideoCategories[],2,FALSE)</f>
        <v>Education</v>
      </c>
      <c r="H3001" t="s">
        <v>3504</v>
      </c>
      <c r="I3001">
        <v>462063</v>
      </c>
      <c r="J3001">
        <v>19654</v>
      </c>
      <c r="K3001">
        <v>319</v>
      </c>
      <c r="L3001">
        <v>1722</v>
      </c>
      <c r="M3001" t="b">
        <v>0</v>
      </c>
      <c r="N3001" t="b">
        <v>0</v>
      </c>
      <c r="O3001" t="b">
        <v>0</v>
      </c>
    </row>
    <row r="3002" spans="1:15" x14ac:dyDescent="0.2">
      <c r="A3002" t="s">
        <v>4113</v>
      </c>
      <c r="B3002" s="1">
        <v>43081</v>
      </c>
      <c r="C3002" s="1">
        <v>43077.293437499997</v>
      </c>
      <c r="D3002" t="s">
        <v>19936</v>
      </c>
      <c r="E3002" t="s">
        <v>19785</v>
      </c>
      <c r="F3002">
        <v>10</v>
      </c>
      <c r="G3002" t="str">
        <f>VLOOKUP(YouTubeVideos[[#This Row],[category_id]],VideoCategories[],2,FALSE)</f>
        <v>Music</v>
      </c>
      <c r="H3002" t="s">
        <v>19937</v>
      </c>
      <c r="I3002">
        <v>462066</v>
      </c>
      <c r="J3002">
        <v>16375</v>
      </c>
      <c r="K3002">
        <v>1114</v>
      </c>
      <c r="L3002">
        <v>2068</v>
      </c>
      <c r="M3002" t="b">
        <v>0</v>
      </c>
      <c r="N3002" t="b">
        <v>0</v>
      </c>
      <c r="O3002" t="b">
        <v>0</v>
      </c>
    </row>
    <row r="3003" spans="1:15" x14ac:dyDescent="0.2">
      <c r="A3003" t="s">
        <v>10684</v>
      </c>
      <c r="B3003" s="1">
        <v>43133</v>
      </c>
      <c r="C3003" s="1">
        <v>43127.303495370368</v>
      </c>
      <c r="D3003" t="s">
        <v>10685</v>
      </c>
      <c r="E3003" t="s">
        <v>9633</v>
      </c>
      <c r="F3003">
        <v>28</v>
      </c>
      <c r="G3003" t="str">
        <f>VLOOKUP(YouTubeVideos[[#This Row],[category_id]],VideoCategories[],2,FALSE)</f>
        <v>Science &amp; Technology</v>
      </c>
      <c r="H3003" t="s">
        <v>10686</v>
      </c>
      <c r="I3003">
        <v>462151</v>
      </c>
      <c r="J3003">
        <v>8902</v>
      </c>
      <c r="K3003">
        <v>639</v>
      </c>
      <c r="L3003">
        <v>1456</v>
      </c>
      <c r="M3003" t="b">
        <v>0</v>
      </c>
      <c r="N3003" t="b">
        <v>0</v>
      </c>
      <c r="O3003" t="b">
        <v>0</v>
      </c>
    </row>
    <row r="3004" spans="1:15" x14ac:dyDescent="0.2">
      <c r="A3004" t="s">
        <v>10456</v>
      </c>
      <c r="B3004" s="1">
        <v>43132</v>
      </c>
      <c r="C3004" s="1">
        <v>43125.666678240741</v>
      </c>
      <c r="D3004" t="s">
        <v>10457</v>
      </c>
      <c r="E3004" t="s">
        <v>10458</v>
      </c>
      <c r="F3004">
        <v>10</v>
      </c>
      <c r="G3004" t="str">
        <f>VLOOKUP(YouTubeVideos[[#This Row],[category_id]],VideoCategories[],2,FALSE)</f>
        <v>Music</v>
      </c>
      <c r="H3004" t="s">
        <v>10459</v>
      </c>
      <c r="I3004">
        <v>462594</v>
      </c>
      <c r="J3004">
        <v>12035</v>
      </c>
      <c r="K3004">
        <v>775</v>
      </c>
      <c r="L3004">
        <v>902</v>
      </c>
      <c r="M3004" t="b">
        <v>0</v>
      </c>
      <c r="N3004" t="b">
        <v>0</v>
      </c>
      <c r="O3004" t="b">
        <v>0</v>
      </c>
    </row>
    <row r="3005" spans="1:15" x14ac:dyDescent="0.2">
      <c r="A3005" t="s">
        <v>16301</v>
      </c>
      <c r="B3005" s="1">
        <v>43207</v>
      </c>
      <c r="C3005" s="1">
        <v>43192.208356481482</v>
      </c>
      <c r="D3005" t="s">
        <v>16302</v>
      </c>
      <c r="E3005" t="s">
        <v>16303</v>
      </c>
      <c r="F3005">
        <v>2</v>
      </c>
      <c r="G3005" t="str">
        <f>VLOOKUP(YouTubeVideos[[#This Row],[category_id]],VideoCategories[],2,FALSE)</f>
        <v>Autos &amp; Vehicles</v>
      </c>
      <c r="H3005" t="s">
        <v>16304</v>
      </c>
      <c r="I3005">
        <v>462810</v>
      </c>
      <c r="J3005">
        <v>14667</v>
      </c>
      <c r="K3005">
        <v>354</v>
      </c>
      <c r="L3005">
        <v>8052</v>
      </c>
      <c r="M3005" t="b">
        <v>0</v>
      </c>
      <c r="N3005" t="b">
        <v>0</v>
      </c>
      <c r="O3005" t="b">
        <v>0</v>
      </c>
    </row>
    <row r="3006" spans="1:15" x14ac:dyDescent="0.2">
      <c r="A3006" t="s">
        <v>9806</v>
      </c>
      <c r="B3006" s="1">
        <v>43128</v>
      </c>
      <c r="C3006" s="1">
        <v>43125.764328703706</v>
      </c>
      <c r="D3006" t="s">
        <v>9807</v>
      </c>
      <c r="E3006" t="s">
        <v>1226</v>
      </c>
      <c r="F3006">
        <v>17</v>
      </c>
      <c r="G3006" t="str">
        <f>VLOOKUP(YouTubeVideos[[#This Row],[category_id]],VideoCategories[],2,FALSE)</f>
        <v>Sports</v>
      </c>
      <c r="H3006" t="s">
        <v>9808</v>
      </c>
      <c r="I3006">
        <v>462906</v>
      </c>
      <c r="J3006">
        <v>4598</v>
      </c>
      <c r="K3006">
        <v>162</v>
      </c>
      <c r="L3006">
        <v>506</v>
      </c>
      <c r="M3006" t="b">
        <v>0</v>
      </c>
      <c r="N3006" t="b">
        <v>0</v>
      </c>
      <c r="O3006" t="b">
        <v>0</v>
      </c>
    </row>
    <row r="3007" spans="1:15" x14ac:dyDescent="0.2">
      <c r="A3007" t="s">
        <v>5407</v>
      </c>
      <c r="B3007" s="1">
        <v>43089</v>
      </c>
      <c r="C3007" s="1">
        <v>43082.37394675926</v>
      </c>
      <c r="D3007" t="s">
        <v>5408</v>
      </c>
      <c r="E3007" t="s">
        <v>5409</v>
      </c>
      <c r="F3007">
        <v>24</v>
      </c>
      <c r="G3007" t="str">
        <f>VLOOKUP(YouTubeVideos[[#This Row],[category_id]],VideoCategories[],2,FALSE)</f>
        <v>Entertainment</v>
      </c>
      <c r="H3007" t="s">
        <v>5410</v>
      </c>
      <c r="I3007">
        <v>464076</v>
      </c>
      <c r="J3007">
        <v>10358</v>
      </c>
      <c r="K3007">
        <v>213</v>
      </c>
      <c r="L3007">
        <v>865</v>
      </c>
      <c r="M3007" t="b">
        <v>0</v>
      </c>
      <c r="N3007" t="b">
        <v>0</v>
      </c>
      <c r="O3007" t="b">
        <v>0</v>
      </c>
    </row>
    <row r="3008" spans="1:15" x14ac:dyDescent="0.2">
      <c r="A3008" t="s">
        <v>2821</v>
      </c>
      <c r="B3008" s="1">
        <v>43071</v>
      </c>
      <c r="C3008" s="1">
        <v>43065.604768518519</v>
      </c>
      <c r="D3008" t="s">
        <v>2822</v>
      </c>
      <c r="E3008" t="s">
        <v>318</v>
      </c>
      <c r="F3008">
        <v>26</v>
      </c>
      <c r="G3008" t="str">
        <f>VLOOKUP(YouTubeVideos[[#This Row],[category_id]],VideoCategories[],2,FALSE)</f>
        <v>Howto &amp; Style</v>
      </c>
      <c r="H3008" t="s">
        <v>2823</v>
      </c>
      <c r="I3008">
        <v>464544</v>
      </c>
      <c r="J3008">
        <v>17398</v>
      </c>
      <c r="K3008">
        <v>304</v>
      </c>
      <c r="L3008">
        <v>1077</v>
      </c>
      <c r="M3008" t="b">
        <v>0</v>
      </c>
      <c r="N3008" t="b">
        <v>0</v>
      </c>
      <c r="O3008" t="b">
        <v>0</v>
      </c>
    </row>
    <row r="3009" spans="1:15" x14ac:dyDescent="0.2">
      <c r="A3009" t="s">
        <v>16088</v>
      </c>
      <c r="B3009" s="1">
        <v>43197</v>
      </c>
      <c r="C3009" s="1">
        <v>43183.765277777777</v>
      </c>
      <c r="D3009" t="s">
        <v>16089</v>
      </c>
      <c r="E3009" t="s">
        <v>171</v>
      </c>
      <c r="F3009">
        <v>26</v>
      </c>
      <c r="G3009" t="str">
        <f>VLOOKUP(YouTubeVideos[[#This Row],[category_id]],VideoCategories[],2,FALSE)</f>
        <v>Howto &amp; Style</v>
      </c>
      <c r="H3009" t="s">
        <v>16090</v>
      </c>
      <c r="I3009">
        <v>464699</v>
      </c>
      <c r="J3009">
        <v>22139</v>
      </c>
      <c r="K3009">
        <v>695</v>
      </c>
      <c r="L3009">
        <v>2024</v>
      </c>
      <c r="M3009" t="b">
        <v>0</v>
      </c>
      <c r="N3009" t="b">
        <v>0</v>
      </c>
      <c r="O3009" t="b">
        <v>0</v>
      </c>
    </row>
    <row r="3010" spans="1:15" x14ac:dyDescent="0.2">
      <c r="A3010" t="s">
        <v>11804</v>
      </c>
      <c r="B3010" s="1">
        <v>43143</v>
      </c>
      <c r="C3010" s="1">
        <v>43141.15252314815</v>
      </c>
      <c r="D3010" t="s">
        <v>11805</v>
      </c>
      <c r="E3010" t="s">
        <v>6952</v>
      </c>
      <c r="F3010">
        <v>17</v>
      </c>
      <c r="G3010" t="str">
        <f>VLOOKUP(YouTubeVideos[[#This Row],[category_id]],VideoCategories[],2,FALSE)</f>
        <v>Sports</v>
      </c>
      <c r="H3010" t="s">
        <v>11806</v>
      </c>
      <c r="I3010">
        <v>465283</v>
      </c>
      <c r="J3010">
        <v>1623</v>
      </c>
      <c r="K3010">
        <v>289</v>
      </c>
      <c r="L3010">
        <v>343</v>
      </c>
      <c r="M3010" t="b">
        <v>0</v>
      </c>
      <c r="N3010" t="b">
        <v>0</v>
      </c>
      <c r="O3010" t="b">
        <v>0</v>
      </c>
    </row>
    <row r="3011" spans="1:15" x14ac:dyDescent="0.2">
      <c r="A3011" t="s">
        <v>579</v>
      </c>
      <c r="B3011" s="1">
        <v>43055</v>
      </c>
      <c r="C3011" s="1">
        <v>43048.306180555555</v>
      </c>
      <c r="D3011" t="s">
        <v>580</v>
      </c>
      <c r="E3011" t="s">
        <v>581</v>
      </c>
      <c r="F3011">
        <v>28</v>
      </c>
      <c r="G3011" t="str">
        <f>VLOOKUP(YouTubeVideos[[#This Row],[category_id]],VideoCategories[],2,FALSE)</f>
        <v>Science &amp; Technology</v>
      </c>
      <c r="H3011" t="s">
        <v>582</v>
      </c>
      <c r="I3011">
        <v>465893</v>
      </c>
      <c r="J3011">
        <v>111</v>
      </c>
      <c r="K3011">
        <v>14</v>
      </c>
      <c r="L3011">
        <v>59</v>
      </c>
      <c r="M3011" t="b">
        <v>0</v>
      </c>
      <c r="N3011" t="b">
        <v>0</v>
      </c>
      <c r="O3011" t="b">
        <v>0</v>
      </c>
    </row>
    <row r="3012" spans="1:15" x14ac:dyDescent="0.2">
      <c r="A3012" t="s">
        <v>16315</v>
      </c>
      <c r="B3012" s="1">
        <v>43207</v>
      </c>
      <c r="C3012" s="1">
        <v>43188.536516203705</v>
      </c>
      <c r="D3012" t="s">
        <v>16316</v>
      </c>
      <c r="E3012" t="s">
        <v>356</v>
      </c>
      <c r="F3012">
        <v>22</v>
      </c>
      <c r="G3012" t="str">
        <f>VLOOKUP(YouTubeVideos[[#This Row],[category_id]],VideoCategories[],2,FALSE)</f>
        <v>People &amp; Blogs</v>
      </c>
      <c r="H3012" t="s">
        <v>16317</v>
      </c>
      <c r="I3012">
        <v>466288</v>
      </c>
      <c r="J3012">
        <v>22476</v>
      </c>
      <c r="K3012">
        <v>430</v>
      </c>
      <c r="L3012">
        <v>5693</v>
      </c>
      <c r="M3012" t="b">
        <v>0</v>
      </c>
      <c r="N3012" t="b">
        <v>0</v>
      </c>
      <c r="O3012" t="b">
        <v>0</v>
      </c>
    </row>
    <row r="3013" spans="1:15" x14ac:dyDescent="0.2">
      <c r="A3013" t="s">
        <v>6370</v>
      </c>
      <c r="B3013" s="1">
        <v>43102</v>
      </c>
      <c r="C3013" s="1">
        <v>43092.354178240741</v>
      </c>
      <c r="D3013" t="s">
        <v>20031</v>
      </c>
      <c r="E3013" t="s">
        <v>306</v>
      </c>
      <c r="F3013">
        <v>17</v>
      </c>
      <c r="G3013" t="str">
        <f>VLOOKUP(YouTubeVideos[[#This Row],[category_id]],VideoCategories[],2,FALSE)</f>
        <v>Sports</v>
      </c>
      <c r="H3013" t="s">
        <v>20032</v>
      </c>
      <c r="I3013">
        <v>466388</v>
      </c>
      <c r="J3013">
        <v>13783</v>
      </c>
      <c r="K3013">
        <v>422</v>
      </c>
      <c r="L3013">
        <v>1345</v>
      </c>
      <c r="M3013" t="b">
        <v>0</v>
      </c>
      <c r="N3013" t="b">
        <v>0</v>
      </c>
      <c r="O3013" t="b">
        <v>0</v>
      </c>
    </row>
    <row r="3014" spans="1:15" x14ac:dyDescent="0.2">
      <c r="A3014" t="s">
        <v>11490</v>
      </c>
      <c r="B3014" s="1">
        <v>43139</v>
      </c>
      <c r="C3014" s="1">
        <v>43132.350219907406</v>
      </c>
      <c r="D3014" t="s">
        <v>11491</v>
      </c>
      <c r="E3014" t="s">
        <v>11492</v>
      </c>
      <c r="F3014">
        <v>28</v>
      </c>
      <c r="G3014" t="str">
        <f>VLOOKUP(YouTubeVideos[[#This Row],[category_id]],VideoCategories[],2,FALSE)</f>
        <v>Science &amp; Technology</v>
      </c>
      <c r="H3014" t="s">
        <v>11493</v>
      </c>
      <c r="I3014">
        <v>466497</v>
      </c>
      <c r="J3014">
        <v>10900</v>
      </c>
      <c r="K3014">
        <v>194</v>
      </c>
      <c r="L3014">
        <v>1613</v>
      </c>
      <c r="M3014" t="b">
        <v>0</v>
      </c>
      <c r="N3014" t="b">
        <v>0</v>
      </c>
      <c r="O3014" t="b">
        <v>0</v>
      </c>
    </row>
    <row r="3015" spans="1:15" x14ac:dyDescent="0.2">
      <c r="A3015" t="s">
        <v>11824</v>
      </c>
      <c r="B3015" s="1">
        <v>43144</v>
      </c>
      <c r="C3015" s="1">
        <v>43140.6875</v>
      </c>
      <c r="D3015" t="s">
        <v>20367</v>
      </c>
      <c r="E3015" t="s">
        <v>3108</v>
      </c>
      <c r="F3015">
        <v>25</v>
      </c>
      <c r="G3015" t="str">
        <f>VLOOKUP(YouTubeVideos[[#This Row],[category_id]],VideoCategories[],2,FALSE)</f>
        <v>News &amp; Politics</v>
      </c>
      <c r="H3015" t="s">
        <v>11825</v>
      </c>
      <c r="I3015">
        <v>467230</v>
      </c>
      <c r="J3015">
        <v>2547</v>
      </c>
      <c r="K3015">
        <v>2443</v>
      </c>
      <c r="L3015">
        <v>1326</v>
      </c>
      <c r="M3015" t="b">
        <v>0</v>
      </c>
      <c r="N3015" t="b">
        <v>0</v>
      </c>
      <c r="O3015" t="b">
        <v>0</v>
      </c>
    </row>
    <row r="3016" spans="1:15" x14ac:dyDescent="0.2">
      <c r="A3016" t="s">
        <v>10344</v>
      </c>
      <c r="B3016" s="1">
        <v>43132</v>
      </c>
      <c r="C3016" s="1">
        <v>43128.857581018521</v>
      </c>
      <c r="D3016" t="s">
        <v>10345</v>
      </c>
      <c r="E3016" t="s">
        <v>4970</v>
      </c>
      <c r="F3016">
        <v>25</v>
      </c>
      <c r="G3016" t="str">
        <f>VLOOKUP(YouTubeVideos[[#This Row],[category_id]],VideoCategories[],2,FALSE)</f>
        <v>News &amp; Politics</v>
      </c>
      <c r="H3016" t="s">
        <v>10346</v>
      </c>
      <c r="I3016">
        <v>467531</v>
      </c>
      <c r="J3016">
        <v>4028</v>
      </c>
      <c r="K3016">
        <v>20385</v>
      </c>
      <c r="L3016">
        <v>4612</v>
      </c>
      <c r="M3016" t="b">
        <v>0</v>
      </c>
      <c r="N3016" t="b">
        <v>0</v>
      </c>
      <c r="O3016" t="b">
        <v>0</v>
      </c>
    </row>
    <row r="3017" spans="1:15" x14ac:dyDescent="0.2">
      <c r="A3017" t="s">
        <v>13180</v>
      </c>
      <c r="B3017" s="1">
        <v>43157</v>
      </c>
      <c r="C3017" s="1">
        <v>43154.457870370374</v>
      </c>
      <c r="D3017" t="s">
        <v>13181</v>
      </c>
      <c r="E3017" t="s">
        <v>1082</v>
      </c>
      <c r="F3017">
        <v>1</v>
      </c>
      <c r="G3017" t="str">
        <f>VLOOKUP(YouTubeVideos[[#This Row],[category_id]],VideoCategories[],2,FALSE)</f>
        <v>Film &amp; Animation</v>
      </c>
      <c r="H3017" t="s">
        <v>13182</v>
      </c>
      <c r="I3017">
        <v>467669</v>
      </c>
      <c r="J3017">
        <v>3140</v>
      </c>
      <c r="K3017">
        <v>358</v>
      </c>
      <c r="L3017">
        <v>831</v>
      </c>
      <c r="M3017" t="b">
        <v>0</v>
      </c>
      <c r="N3017" t="b">
        <v>0</v>
      </c>
      <c r="O3017" t="b">
        <v>0</v>
      </c>
    </row>
    <row r="3018" spans="1:15" x14ac:dyDescent="0.2">
      <c r="A3018" t="s">
        <v>400</v>
      </c>
      <c r="B3018" s="1">
        <v>43054</v>
      </c>
      <c r="C3018" s="1">
        <v>43048.232615740744</v>
      </c>
      <c r="D3018" t="s">
        <v>401</v>
      </c>
      <c r="E3018" t="s">
        <v>402</v>
      </c>
      <c r="F3018">
        <v>15</v>
      </c>
      <c r="G3018" t="str">
        <f>VLOOKUP(YouTubeVideos[[#This Row],[category_id]],VideoCategories[],2,FALSE)</f>
        <v>Pets &amp; Animals</v>
      </c>
      <c r="H3018" t="s">
        <v>19734</v>
      </c>
      <c r="I3018">
        <v>467804</v>
      </c>
      <c r="J3018">
        <v>19962</v>
      </c>
      <c r="K3018">
        <v>268</v>
      </c>
      <c r="L3018">
        <v>953</v>
      </c>
      <c r="M3018" t="b">
        <v>0</v>
      </c>
      <c r="N3018" t="b">
        <v>0</v>
      </c>
      <c r="O3018" t="b">
        <v>0</v>
      </c>
    </row>
    <row r="3019" spans="1:15" x14ac:dyDescent="0.2">
      <c r="A3019" t="s">
        <v>14864</v>
      </c>
      <c r="B3019" s="1">
        <v>43180</v>
      </c>
      <c r="C3019" s="1">
        <v>43174.335393518515</v>
      </c>
      <c r="D3019" t="s">
        <v>14865</v>
      </c>
      <c r="E3019" t="s">
        <v>982</v>
      </c>
      <c r="F3019">
        <v>27</v>
      </c>
      <c r="G3019" t="str">
        <f>VLOOKUP(YouTubeVideos[[#This Row],[category_id]],VideoCategories[],2,FALSE)</f>
        <v>Education</v>
      </c>
      <c r="H3019" t="s">
        <v>14866</v>
      </c>
      <c r="I3019">
        <v>467994</v>
      </c>
      <c r="J3019">
        <v>16667</v>
      </c>
      <c r="K3019">
        <v>358</v>
      </c>
      <c r="L3019">
        <v>868</v>
      </c>
      <c r="M3019" t="b">
        <v>0</v>
      </c>
      <c r="N3019" t="b">
        <v>0</v>
      </c>
      <c r="O3019" t="b">
        <v>0</v>
      </c>
    </row>
    <row r="3020" spans="1:15" x14ac:dyDescent="0.2">
      <c r="A3020" t="s">
        <v>7023</v>
      </c>
      <c r="B3020" s="1">
        <v>43106</v>
      </c>
      <c r="C3020" s="1">
        <v>43098.375</v>
      </c>
      <c r="D3020" t="s">
        <v>7024</v>
      </c>
      <c r="E3020" t="s">
        <v>7025</v>
      </c>
      <c r="F3020">
        <v>26</v>
      </c>
      <c r="G3020" t="str">
        <f>VLOOKUP(YouTubeVideos[[#This Row],[category_id]],VideoCategories[],2,FALSE)</f>
        <v>Howto &amp; Style</v>
      </c>
      <c r="H3020" t="s">
        <v>7026</v>
      </c>
      <c r="I3020">
        <v>468838</v>
      </c>
      <c r="J3020">
        <v>29553</v>
      </c>
      <c r="K3020">
        <v>494</v>
      </c>
      <c r="L3020">
        <v>1544</v>
      </c>
      <c r="M3020" t="b">
        <v>0</v>
      </c>
      <c r="N3020" t="b">
        <v>0</v>
      </c>
      <c r="O3020" t="b">
        <v>0</v>
      </c>
    </row>
    <row r="3021" spans="1:15" x14ac:dyDescent="0.2">
      <c r="A3021" t="s">
        <v>16886</v>
      </c>
      <c r="B3021" s="1">
        <v>43217</v>
      </c>
      <c r="C3021" s="1">
        <v>43199.291701388887</v>
      </c>
      <c r="D3021" t="s">
        <v>20651</v>
      </c>
      <c r="E3021" t="s">
        <v>943</v>
      </c>
      <c r="F3021">
        <v>26</v>
      </c>
      <c r="G3021" t="str">
        <f>VLOOKUP(YouTubeVideos[[#This Row],[category_id]],VideoCategories[],2,FALSE)</f>
        <v>Howto &amp; Style</v>
      </c>
      <c r="H3021" t="s">
        <v>20652</v>
      </c>
      <c r="I3021">
        <v>469200</v>
      </c>
      <c r="J3021">
        <v>4473</v>
      </c>
      <c r="K3021">
        <v>530</v>
      </c>
      <c r="L3021">
        <v>543</v>
      </c>
      <c r="M3021" t="b">
        <v>0</v>
      </c>
      <c r="N3021" t="b">
        <v>0</v>
      </c>
      <c r="O3021" t="b">
        <v>0</v>
      </c>
    </row>
    <row r="3022" spans="1:15" x14ac:dyDescent="0.2">
      <c r="A3022" t="s">
        <v>14212</v>
      </c>
      <c r="B3022" s="1">
        <v>43169</v>
      </c>
      <c r="C3022" s="1">
        <v>43157.390347222223</v>
      </c>
      <c r="D3022" t="s">
        <v>14213</v>
      </c>
      <c r="E3022" t="s">
        <v>276</v>
      </c>
      <c r="F3022">
        <v>28</v>
      </c>
      <c r="G3022" t="str">
        <f>VLOOKUP(YouTubeVideos[[#This Row],[category_id]],VideoCategories[],2,FALSE)</f>
        <v>Science &amp; Technology</v>
      </c>
      <c r="H3022" t="s">
        <v>14214</v>
      </c>
      <c r="I3022">
        <v>469432</v>
      </c>
      <c r="J3022">
        <v>24030</v>
      </c>
      <c r="K3022">
        <v>282</v>
      </c>
      <c r="L3022">
        <v>2450</v>
      </c>
      <c r="M3022" t="b">
        <v>0</v>
      </c>
      <c r="N3022" t="b">
        <v>0</v>
      </c>
      <c r="O3022" t="b">
        <v>0</v>
      </c>
    </row>
    <row r="3023" spans="1:15" x14ac:dyDescent="0.2">
      <c r="A3023" t="s">
        <v>10237</v>
      </c>
      <c r="B3023" s="1">
        <v>43131</v>
      </c>
      <c r="C3023" s="1">
        <v>43124.402962962966</v>
      </c>
      <c r="D3023" t="s">
        <v>10238</v>
      </c>
      <c r="E3023" t="s">
        <v>19728</v>
      </c>
      <c r="F3023">
        <v>26</v>
      </c>
      <c r="G3023" t="str">
        <f>VLOOKUP(YouTubeVideos[[#This Row],[category_id]],VideoCategories[],2,FALSE)</f>
        <v>Howto &amp; Style</v>
      </c>
      <c r="H3023" t="s">
        <v>20266</v>
      </c>
      <c r="I3023">
        <v>469539</v>
      </c>
      <c r="J3023">
        <v>9372</v>
      </c>
      <c r="K3023">
        <v>238</v>
      </c>
      <c r="L3023">
        <v>910</v>
      </c>
      <c r="M3023" t="b">
        <v>0</v>
      </c>
      <c r="N3023" t="b">
        <v>0</v>
      </c>
      <c r="O3023" t="b">
        <v>0</v>
      </c>
    </row>
    <row r="3024" spans="1:15" x14ac:dyDescent="0.2">
      <c r="A3024" t="s">
        <v>12876</v>
      </c>
      <c r="B3024" s="1">
        <v>43153</v>
      </c>
      <c r="C3024" s="1">
        <v>43145.757916666669</v>
      </c>
      <c r="D3024" t="s">
        <v>12877</v>
      </c>
      <c r="E3024" t="s">
        <v>562</v>
      </c>
      <c r="F3024">
        <v>26</v>
      </c>
      <c r="G3024" t="str">
        <f>VLOOKUP(YouTubeVideos[[#This Row],[category_id]],VideoCategories[],2,FALSE)</f>
        <v>Howto &amp; Style</v>
      </c>
      <c r="H3024" t="s">
        <v>12878</v>
      </c>
      <c r="I3024">
        <v>469727</v>
      </c>
      <c r="J3024">
        <v>22479</v>
      </c>
      <c r="K3024">
        <v>1139</v>
      </c>
      <c r="L3024">
        <v>2243</v>
      </c>
      <c r="M3024" t="b">
        <v>0</v>
      </c>
      <c r="N3024" t="b">
        <v>0</v>
      </c>
      <c r="O3024" t="b">
        <v>0</v>
      </c>
    </row>
    <row r="3025" spans="1:15" x14ac:dyDescent="0.2">
      <c r="A3025" t="s">
        <v>16818</v>
      </c>
      <c r="B3025" s="1">
        <v>43216</v>
      </c>
      <c r="C3025" s="1">
        <v>43206.374780092592</v>
      </c>
      <c r="D3025" t="s">
        <v>16819</v>
      </c>
      <c r="E3025" t="s">
        <v>16820</v>
      </c>
      <c r="F3025">
        <v>22</v>
      </c>
      <c r="G3025" t="str">
        <f>VLOOKUP(YouTubeVideos[[#This Row],[category_id]],VideoCategories[],2,FALSE)</f>
        <v>People &amp; Blogs</v>
      </c>
      <c r="H3025" t="s">
        <v>16821</v>
      </c>
      <c r="I3025">
        <v>469815</v>
      </c>
      <c r="J3025">
        <v>14539</v>
      </c>
      <c r="K3025">
        <v>1540</v>
      </c>
      <c r="L3025">
        <v>1419</v>
      </c>
      <c r="M3025" t="b">
        <v>0</v>
      </c>
      <c r="N3025" t="b">
        <v>0</v>
      </c>
      <c r="O3025" t="b">
        <v>0</v>
      </c>
    </row>
    <row r="3026" spans="1:15" x14ac:dyDescent="0.2">
      <c r="A3026" t="s">
        <v>12340</v>
      </c>
      <c r="B3026" s="1">
        <v>43148</v>
      </c>
      <c r="C3026" s="1">
        <v>43140.791666666664</v>
      </c>
      <c r="D3026" t="s">
        <v>12341</v>
      </c>
      <c r="E3026" t="s">
        <v>16</v>
      </c>
      <c r="F3026">
        <v>17</v>
      </c>
      <c r="G3026" t="str">
        <f>VLOOKUP(YouTubeVideos[[#This Row],[category_id]],VideoCategories[],2,FALSE)</f>
        <v>Sports</v>
      </c>
      <c r="H3026" t="s">
        <v>12342</v>
      </c>
      <c r="I3026">
        <v>470082</v>
      </c>
      <c r="J3026">
        <v>7344</v>
      </c>
      <c r="K3026">
        <v>489</v>
      </c>
      <c r="L3026">
        <v>2197</v>
      </c>
      <c r="M3026" t="b">
        <v>0</v>
      </c>
      <c r="N3026" t="b">
        <v>0</v>
      </c>
      <c r="O3026" t="b">
        <v>0</v>
      </c>
    </row>
    <row r="3027" spans="1:15" x14ac:dyDescent="0.2">
      <c r="A3027" t="s">
        <v>250</v>
      </c>
      <c r="B3027" s="1">
        <v>43053</v>
      </c>
      <c r="C3027" s="1">
        <v>43047.332708333335</v>
      </c>
      <c r="D3027" t="s">
        <v>251</v>
      </c>
      <c r="E3027" t="s">
        <v>252</v>
      </c>
      <c r="F3027">
        <v>17</v>
      </c>
      <c r="G3027" t="str">
        <f>VLOOKUP(YouTubeVideos[[#This Row],[category_id]],VideoCategories[],2,FALSE)</f>
        <v>Sports</v>
      </c>
      <c r="H3027" t="s">
        <v>253</v>
      </c>
      <c r="I3027">
        <v>470191</v>
      </c>
      <c r="J3027">
        <v>4037</v>
      </c>
      <c r="K3027">
        <v>430</v>
      </c>
      <c r="L3027">
        <v>1553</v>
      </c>
      <c r="M3027" t="b">
        <v>0</v>
      </c>
      <c r="N3027" t="b">
        <v>0</v>
      </c>
      <c r="O3027" t="b">
        <v>0</v>
      </c>
    </row>
    <row r="3028" spans="1:15" x14ac:dyDescent="0.2">
      <c r="A3028" t="s">
        <v>6424</v>
      </c>
      <c r="B3028" s="1">
        <v>43102</v>
      </c>
      <c r="C3028" s="1">
        <v>43090.855196759258</v>
      </c>
      <c r="D3028" t="s">
        <v>6425</v>
      </c>
      <c r="E3028" t="s">
        <v>6426</v>
      </c>
      <c r="F3028">
        <v>25</v>
      </c>
      <c r="G3028" t="str">
        <f>VLOOKUP(YouTubeVideos[[#This Row],[category_id]],VideoCategories[],2,FALSE)</f>
        <v>News &amp; Politics</v>
      </c>
      <c r="H3028" t="s">
        <v>6427</v>
      </c>
      <c r="I3028">
        <v>470348</v>
      </c>
      <c r="J3028">
        <v>7972</v>
      </c>
      <c r="K3028">
        <v>295</v>
      </c>
      <c r="L3028">
        <v>3413</v>
      </c>
      <c r="M3028" t="b">
        <v>0</v>
      </c>
      <c r="N3028" t="b">
        <v>0</v>
      </c>
      <c r="O3028" t="b">
        <v>0</v>
      </c>
    </row>
    <row r="3029" spans="1:15" x14ac:dyDescent="0.2">
      <c r="A3029" t="s">
        <v>169</v>
      </c>
      <c r="B3029" s="1">
        <v>43053</v>
      </c>
      <c r="C3029" s="1">
        <v>43047.810833333337</v>
      </c>
      <c r="D3029" t="s">
        <v>170</v>
      </c>
      <c r="E3029" t="s">
        <v>171</v>
      </c>
      <c r="F3029">
        <v>26</v>
      </c>
      <c r="G3029" t="str">
        <f>VLOOKUP(YouTubeVideos[[#This Row],[category_id]],VideoCategories[],2,FALSE)</f>
        <v>Howto &amp; Style</v>
      </c>
      <c r="H3029" t="s">
        <v>172</v>
      </c>
      <c r="I3029">
        <v>471266</v>
      </c>
      <c r="J3029">
        <v>23634</v>
      </c>
      <c r="K3029">
        <v>460</v>
      </c>
      <c r="L3029">
        <v>1714</v>
      </c>
      <c r="M3029" t="b">
        <v>0</v>
      </c>
      <c r="N3029" t="b">
        <v>0</v>
      </c>
      <c r="O3029" t="b">
        <v>0</v>
      </c>
    </row>
    <row r="3030" spans="1:15" x14ac:dyDescent="0.2">
      <c r="A3030" t="s">
        <v>16165</v>
      </c>
      <c r="B3030" s="1">
        <v>43204</v>
      </c>
      <c r="C3030" s="1">
        <v>43188.375706018516</v>
      </c>
      <c r="D3030" t="s">
        <v>20608</v>
      </c>
      <c r="E3030" t="s">
        <v>13692</v>
      </c>
      <c r="F3030">
        <v>24</v>
      </c>
      <c r="G3030" t="str">
        <f>VLOOKUP(YouTubeVideos[[#This Row],[category_id]],VideoCategories[],2,FALSE)</f>
        <v>Entertainment</v>
      </c>
      <c r="H3030" t="s">
        <v>16166</v>
      </c>
      <c r="I3030">
        <v>471360</v>
      </c>
      <c r="J3030">
        <v>24623</v>
      </c>
      <c r="K3030">
        <v>632</v>
      </c>
      <c r="L3030">
        <v>1880</v>
      </c>
      <c r="M3030" t="b">
        <v>0</v>
      </c>
      <c r="N3030" t="b">
        <v>0</v>
      </c>
      <c r="O3030" t="b">
        <v>0</v>
      </c>
    </row>
    <row r="3031" spans="1:15" x14ac:dyDescent="0.2">
      <c r="A3031" t="s">
        <v>17527</v>
      </c>
      <c r="B3031" s="1">
        <v>43234</v>
      </c>
      <c r="C3031" s="1">
        <v>43221.33320601852</v>
      </c>
      <c r="D3031" t="s">
        <v>17528</v>
      </c>
      <c r="E3031" t="s">
        <v>2117</v>
      </c>
      <c r="F3031">
        <v>26</v>
      </c>
      <c r="G3031" t="str">
        <f>VLOOKUP(YouTubeVideos[[#This Row],[category_id]],VideoCategories[],2,FALSE)</f>
        <v>Howto &amp; Style</v>
      </c>
      <c r="H3031" t="s">
        <v>17529</v>
      </c>
      <c r="I3031">
        <v>471945</v>
      </c>
      <c r="J3031">
        <v>15114</v>
      </c>
      <c r="K3031">
        <v>184</v>
      </c>
      <c r="L3031">
        <v>1492</v>
      </c>
      <c r="M3031" t="b">
        <v>0</v>
      </c>
      <c r="N3031" t="b">
        <v>0</v>
      </c>
      <c r="O3031" t="b">
        <v>0</v>
      </c>
    </row>
    <row r="3032" spans="1:15" x14ac:dyDescent="0.2">
      <c r="A3032" t="s">
        <v>12784</v>
      </c>
      <c r="B3032" s="1">
        <v>43152</v>
      </c>
      <c r="C3032" s="1">
        <v>43143.332824074074</v>
      </c>
      <c r="D3032" t="s">
        <v>12785</v>
      </c>
      <c r="E3032" t="s">
        <v>982</v>
      </c>
      <c r="F3032">
        <v>27</v>
      </c>
      <c r="G3032" t="str">
        <f>VLOOKUP(YouTubeVideos[[#This Row],[category_id]],VideoCategories[],2,FALSE)</f>
        <v>Education</v>
      </c>
      <c r="H3032" t="s">
        <v>12786</v>
      </c>
      <c r="I3032">
        <v>472002</v>
      </c>
      <c r="J3032">
        <v>18772</v>
      </c>
      <c r="K3032">
        <v>220</v>
      </c>
      <c r="L3032">
        <v>1221</v>
      </c>
      <c r="M3032" t="b">
        <v>0</v>
      </c>
      <c r="N3032" t="b">
        <v>0</v>
      </c>
      <c r="O3032" t="b">
        <v>0</v>
      </c>
    </row>
    <row r="3033" spans="1:15" x14ac:dyDescent="0.2">
      <c r="A3033" t="s">
        <v>14259</v>
      </c>
      <c r="B3033" s="1">
        <v>43170</v>
      </c>
      <c r="C3033" s="1">
        <v>43161.517337962963</v>
      </c>
      <c r="D3033" t="s">
        <v>14260</v>
      </c>
      <c r="E3033" t="s">
        <v>1143</v>
      </c>
      <c r="F3033">
        <v>25</v>
      </c>
      <c r="G3033" t="str">
        <f>VLOOKUP(YouTubeVideos[[#This Row],[category_id]],VideoCategories[],2,FALSE)</f>
        <v>News &amp; Politics</v>
      </c>
      <c r="H3033" t="s">
        <v>14261</v>
      </c>
      <c r="I3033">
        <v>472551</v>
      </c>
      <c r="J3033">
        <v>5401</v>
      </c>
      <c r="K3033">
        <v>1181</v>
      </c>
      <c r="L3033">
        <v>0</v>
      </c>
      <c r="M3033" t="b">
        <v>1</v>
      </c>
      <c r="N3033" t="b">
        <v>0</v>
      </c>
      <c r="O3033" t="b">
        <v>0</v>
      </c>
    </row>
    <row r="3034" spans="1:15" x14ac:dyDescent="0.2">
      <c r="A3034" t="s">
        <v>11932</v>
      </c>
      <c r="B3034" s="1">
        <v>43144</v>
      </c>
      <c r="C3034" s="1">
        <v>43136.013229166667</v>
      </c>
      <c r="D3034" t="s">
        <v>11933</v>
      </c>
      <c r="E3034" t="s">
        <v>11934</v>
      </c>
      <c r="F3034">
        <v>28</v>
      </c>
      <c r="G3034" t="str">
        <f>VLOOKUP(YouTubeVideos[[#This Row],[category_id]],VideoCategories[],2,FALSE)</f>
        <v>Science &amp; Technology</v>
      </c>
      <c r="H3034" t="s">
        <v>11935</v>
      </c>
      <c r="I3034">
        <v>472575</v>
      </c>
      <c r="J3034">
        <v>1625</v>
      </c>
      <c r="K3034">
        <v>164</v>
      </c>
      <c r="L3034">
        <v>659</v>
      </c>
      <c r="M3034" t="b">
        <v>0</v>
      </c>
      <c r="N3034" t="b">
        <v>0</v>
      </c>
      <c r="O3034" t="b">
        <v>0</v>
      </c>
    </row>
    <row r="3035" spans="1:15" x14ac:dyDescent="0.2">
      <c r="A3035" t="s">
        <v>889</v>
      </c>
      <c r="B3035" s="1">
        <v>43057</v>
      </c>
      <c r="C3035" s="1">
        <v>43050.913680555554</v>
      </c>
      <c r="D3035" t="s">
        <v>890</v>
      </c>
      <c r="E3035" t="s">
        <v>891</v>
      </c>
      <c r="F3035">
        <v>19</v>
      </c>
      <c r="G3035" t="str">
        <f>VLOOKUP(YouTubeVideos[[#This Row],[category_id]],VideoCategories[],2,FALSE)</f>
        <v>Travel &amp; Events</v>
      </c>
      <c r="H3035" t="s">
        <v>892</v>
      </c>
      <c r="I3035">
        <v>472936</v>
      </c>
      <c r="J3035">
        <v>2867</v>
      </c>
      <c r="K3035">
        <v>185</v>
      </c>
      <c r="L3035">
        <v>467</v>
      </c>
      <c r="M3035" t="b">
        <v>0</v>
      </c>
      <c r="N3035" t="b">
        <v>0</v>
      </c>
      <c r="O3035" t="b">
        <v>0</v>
      </c>
    </row>
    <row r="3036" spans="1:15" x14ac:dyDescent="0.2">
      <c r="A3036" t="s">
        <v>5160</v>
      </c>
      <c r="B3036" s="1">
        <v>43088</v>
      </c>
      <c r="C3036" s="1">
        <v>43087.393530092595</v>
      </c>
      <c r="D3036" t="s">
        <v>5161</v>
      </c>
      <c r="E3036" t="s">
        <v>1974</v>
      </c>
      <c r="F3036">
        <v>25</v>
      </c>
      <c r="G3036" t="str">
        <f>VLOOKUP(YouTubeVideos[[#This Row],[category_id]],VideoCategories[],2,FALSE)</f>
        <v>News &amp; Politics</v>
      </c>
      <c r="H3036" t="s">
        <v>5162</v>
      </c>
      <c r="I3036">
        <v>473026</v>
      </c>
      <c r="J3036">
        <v>1800</v>
      </c>
      <c r="K3036">
        <v>638</v>
      </c>
      <c r="L3036">
        <v>1995</v>
      </c>
      <c r="M3036" t="b">
        <v>0</v>
      </c>
      <c r="N3036" t="b">
        <v>0</v>
      </c>
      <c r="O3036" t="b">
        <v>0</v>
      </c>
    </row>
    <row r="3037" spans="1:15" x14ac:dyDescent="0.2">
      <c r="A3037" t="s">
        <v>15294</v>
      </c>
      <c r="B3037" s="1">
        <v>43187</v>
      </c>
      <c r="C3037" s="1">
        <v>43175.369583333333</v>
      </c>
      <c r="D3037" t="s">
        <v>15295</v>
      </c>
      <c r="E3037" t="s">
        <v>15296</v>
      </c>
      <c r="F3037">
        <v>15</v>
      </c>
      <c r="G3037" t="str">
        <f>VLOOKUP(YouTubeVideos[[#This Row],[category_id]],VideoCategories[],2,FALSE)</f>
        <v>Pets &amp; Animals</v>
      </c>
      <c r="H3037" t="s">
        <v>15297</v>
      </c>
      <c r="I3037">
        <v>473198</v>
      </c>
      <c r="J3037">
        <v>17159</v>
      </c>
      <c r="K3037">
        <v>147</v>
      </c>
      <c r="L3037">
        <v>3615</v>
      </c>
      <c r="M3037" t="b">
        <v>0</v>
      </c>
      <c r="N3037" t="b">
        <v>0</v>
      </c>
      <c r="O3037" t="b">
        <v>0</v>
      </c>
    </row>
    <row r="3038" spans="1:15" x14ac:dyDescent="0.2">
      <c r="A3038" t="s">
        <v>9822</v>
      </c>
      <c r="B3038" s="1">
        <v>43128</v>
      </c>
      <c r="C3038" s="1">
        <v>43121.555266203701</v>
      </c>
      <c r="D3038" t="s">
        <v>9823</v>
      </c>
      <c r="E3038" t="s">
        <v>9824</v>
      </c>
      <c r="F3038">
        <v>22</v>
      </c>
      <c r="G3038" t="str">
        <f>VLOOKUP(YouTubeVideos[[#This Row],[category_id]],VideoCategories[],2,FALSE)</f>
        <v>People &amp; Blogs</v>
      </c>
      <c r="H3038" t="s">
        <v>63</v>
      </c>
      <c r="I3038">
        <v>473593</v>
      </c>
      <c r="J3038">
        <v>13738</v>
      </c>
      <c r="K3038">
        <v>539</v>
      </c>
      <c r="L3038">
        <v>1101</v>
      </c>
      <c r="M3038" t="b">
        <v>0</v>
      </c>
      <c r="N3038" t="b">
        <v>0</v>
      </c>
      <c r="O3038" t="b">
        <v>0</v>
      </c>
    </row>
    <row r="3039" spans="1:15" x14ac:dyDescent="0.2">
      <c r="A3039" t="s">
        <v>10853</v>
      </c>
      <c r="B3039" s="1">
        <v>43135</v>
      </c>
      <c r="C3039" s="1">
        <v>43130.686689814815</v>
      </c>
      <c r="D3039" t="s">
        <v>10854</v>
      </c>
      <c r="E3039" t="s">
        <v>10855</v>
      </c>
      <c r="F3039">
        <v>28</v>
      </c>
      <c r="G3039" t="str">
        <f>VLOOKUP(YouTubeVideos[[#This Row],[category_id]],VideoCategories[],2,FALSE)</f>
        <v>Science &amp; Technology</v>
      </c>
      <c r="H3039" t="s">
        <v>10856</v>
      </c>
      <c r="I3039">
        <v>474318</v>
      </c>
      <c r="J3039">
        <v>1193</v>
      </c>
      <c r="K3039">
        <v>51</v>
      </c>
      <c r="L3039">
        <v>142</v>
      </c>
      <c r="M3039" t="b">
        <v>0</v>
      </c>
      <c r="N3039" t="b">
        <v>0</v>
      </c>
      <c r="O3039" t="b">
        <v>0</v>
      </c>
    </row>
    <row r="3040" spans="1:15" x14ac:dyDescent="0.2">
      <c r="A3040" t="s">
        <v>15176</v>
      </c>
      <c r="B3040" s="1">
        <v>43185</v>
      </c>
      <c r="C3040" s="1">
        <v>43171.940057870372</v>
      </c>
      <c r="D3040" t="s">
        <v>15177</v>
      </c>
      <c r="E3040" t="s">
        <v>788</v>
      </c>
      <c r="F3040">
        <v>24</v>
      </c>
      <c r="G3040" t="str">
        <f>VLOOKUP(YouTubeVideos[[#This Row],[category_id]],VideoCategories[],2,FALSE)</f>
        <v>Entertainment</v>
      </c>
      <c r="H3040" t="s">
        <v>15178</v>
      </c>
      <c r="I3040">
        <v>474495</v>
      </c>
      <c r="J3040">
        <v>7275</v>
      </c>
      <c r="K3040">
        <v>772</v>
      </c>
      <c r="L3040">
        <v>1532</v>
      </c>
      <c r="M3040" t="b">
        <v>0</v>
      </c>
      <c r="N3040" t="b">
        <v>0</v>
      </c>
      <c r="O3040" t="b">
        <v>0</v>
      </c>
    </row>
    <row r="3041" spans="1:15" x14ac:dyDescent="0.2">
      <c r="A3041" t="s">
        <v>6377</v>
      </c>
      <c r="B3041" s="1">
        <v>43102</v>
      </c>
      <c r="C3041" s="1">
        <v>43091.336678240739</v>
      </c>
      <c r="D3041" t="s">
        <v>6378</v>
      </c>
      <c r="E3041" t="s">
        <v>6379</v>
      </c>
      <c r="F3041">
        <v>27</v>
      </c>
      <c r="G3041" t="str">
        <f>VLOOKUP(YouTubeVideos[[#This Row],[category_id]],VideoCategories[],2,FALSE)</f>
        <v>Education</v>
      </c>
      <c r="H3041" t="s">
        <v>6380</v>
      </c>
      <c r="I3041">
        <v>474698</v>
      </c>
      <c r="J3041">
        <v>11434</v>
      </c>
      <c r="K3041">
        <v>336</v>
      </c>
      <c r="L3041">
        <v>1537</v>
      </c>
      <c r="M3041" t="b">
        <v>0</v>
      </c>
      <c r="N3041" t="b">
        <v>0</v>
      </c>
      <c r="O3041" t="b">
        <v>0</v>
      </c>
    </row>
    <row r="3042" spans="1:15" x14ac:dyDescent="0.2">
      <c r="A3042" t="s">
        <v>1738</v>
      </c>
      <c r="B3042" s="1">
        <v>43063</v>
      </c>
      <c r="C3042" s="1">
        <v>43055.875011574077</v>
      </c>
      <c r="D3042" t="s">
        <v>1739</v>
      </c>
      <c r="E3042" t="s">
        <v>1740</v>
      </c>
      <c r="F3042">
        <v>10</v>
      </c>
      <c r="G3042" t="str">
        <f>VLOOKUP(YouTubeVideos[[#This Row],[category_id]],VideoCategories[],2,FALSE)</f>
        <v>Music</v>
      </c>
      <c r="H3042" t="s">
        <v>1741</v>
      </c>
      <c r="I3042">
        <v>474712</v>
      </c>
      <c r="J3042">
        <v>17620</v>
      </c>
      <c r="K3042">
        <v>202</v>
      </c>
      <c r="L3042">
        <v>922</v>
      </c>
      <c r="M3042" t="b">
        <v>0</v>
      </c>
      <c r="N3042" t="b">
        <v>0</v>
      </c>
      <c r="O3042" t="b">
        <v>0</v>
      </c>
    </row>
    <row r="3043" spans="1:15" x14ac:dyDescent="0.2">
      <c r="A3043" t="s">
        <v>1584</v>
      </c>
      <c r="B3043" s="1">
        <v>43061</v>
      </c>
      <c r="C3043" s="1">
        <v>43055.251157407409</v>
      </c>
      <c r="D3043" t="s">
        <v>1585</v>
      </c>
      <c r="E3043" t="s">
        <v>1586</v>
      </c>
      <c r="F3043">
        <v>28</v>
      </c>
      <c r="G3043" t="str">
        <f>VLOOKUP(YouTubeVideos[[#This Row],[category_id]],VideoCategories[],2,FALSE)</f>
        <v>Science &amp; Technology</v>
      </c>
      <c r="H3043" t="s">
        <v>1587</v>
      </c>
      <c r="I3043">
        <v>474858</v>
      </c>
      <c r="J3043">
        <v>15051</v>
      </c>
      <c r="K3043">
        <v>1034</v>
      </c>
      <c r="L3043">
        <v>2364</v>
      </c>
      <c r="M3043" t="b">
        <v>0</v>
      </c>
      <c r="N3043" t="b">
        <v>0</v>
      </c>
      <c r="O3043" t="b">
        <v>0</v>
      </c>
    </row>
    <row r="3044" spans="1:15" x14ac:dyDescent="0.2">
      <c r="A3044" t="s">
        <v>7698</v>
      </c>
      <c r="B3044" s="1">
        <v>43109</v>
      </c>
      <c r="C3044" s="1">
        <v>43100.924108796295</v>
      </c>
      <c r="D3044" t="s">
        <v>7699</v>
      </c>
      <c r="E3044" t="s">
        <v>7700</v>
      </c>
      <c r="F3044">
        <v>10</v>
      </c>
      <c r="G3044" t="str">
        <f>VLOOKUP(YouTubeVideos[[#This Row],[category_id]],VideoCategories[],2,FALSE)</f>
        <v>Music</v>
      </c>
      <c r="H3044" t="s">
        <v>7701</v>
      </c>
      <c r="I3044">
        <v>475296</v>
      </c>
      <c r="J3044">
        <v>4504</v>
      </c>
      <c r="K3044">
        <v>2774</v>
      </c>
      <c r="L3044">
        <v>2223</v>
      </c>
      <c r="M3044" t="b">
        <v>0</v>
      </c>
      <c r="N3044" t="b">
        <v>0</v>
      </c>
      <c r="O3044" t="b">
        <v>0</v>
      </c>
    </row>
    <row r="3045" spans="1:15" x14ac:dyDescent="0.2">
      <c r="A3045" t="s">
        <v>15558</v>
      </c>
      <c r="B3045" s="1">
        <v>43191</v>
      </c>
      <c r="C3045" s="1">
        <v>43176.574629629627</v>
      </c>
      <c r="D3045" t="s">
        <v>15559</v>
      </c>
      <c r="E3045" t="s">
        <v>15560</v>
      </c>
      <c r="F3045">
        <v>10</v>
      </c>
      <c r="G3045" t="str">
        <f>VLOOKUP(YouTubeVideos[[#This Row],[category_id]],VideoCategories[],2,FALSE)</f>
        <v>Music</v>
      </c>
      <c r="H3045" t="s">
        <v>15561</v>
      </c>
      <c r="I3045">
        <v>475678</v>
      </c>
      <c r="J3045">
        <v>26114</v>
      </c>
      <c r="K3045">
        <v>249</v>
      </c>
      <c r="L3045">
        <v>2722</v>
      </c>
      <c r="M3045" t="b">
        <v>0</v>
      </c>
      <c r="N3045" t="b">
        <v>0</v>
      </c>
      <c r="O3045" t="b">
        <v>0</v>
      </c>
    </row>
    <row r="3046" spans="1:15" x14ac:dyDescent="0.2">
      <c r="A3046" t="s">
        <v>10424</v>
      </c>
      <c r="B3046" s="1">
        <v>43132</v>
      </c>
      <c r="C3046" s="1">
        <v>43126.41684027778</v>
      </c>
      <c r="D3046" t="s">
        <v>10425</v>
      </c>
      <c r="E3046" t="s">
        <v>5562</v>
      </c>
      <c r="F3046">
        <v>10</v>
      </c>
      <c r="G3046" t="str">
        <f>VLOOKUP(YouTubeVideos[[#This Row],[category_id]],VideoCategories[],2,FALSE)</f>
        <v>Music</v>
      </c>
      <c r="H3046" t="s">
        <v>10426</v>
      </c>
      <c r="I3046">
        <v>475702</v>
      </c>
      <c r="J3046">
        <v>58882</v>
      </c>
      <c r="K3046">
        <v>431</v>
      </c>
      <c r="L3046">
        <v>3951</v>
      </c>
      <c r="M3046" t="b">
        <v>0</v>
      </c>
      <c r="N3046" t="b">
        <v>0</v>
      </c>
      <c r="O3046" t="b">
        <v>0</v>
      </c>
    </row>
    <row r="3047" spans="1:15" x14ac:dyDescent="0.2">
      <c r="A3047" t="s">
        <v>6490</v>
      </c>
      <c r="B3047" s="1">
        <v>43102</v>
      </c>
      <c r="C3047" s="1">
        <v>43090.377442129633</v>
      </c>
      <c r="D3047" t="s">
        <v>6491</v>
      </c>
      <c r="E3047" t="s">
        <v>6492</v>
      </c>
      <c r="F3047">
        <v>26</v>
      </c>
      <c r="G3047" t="str">
        <f>VLOOKUP(YouTubeVideos[[#This Row],[category_id]],VideoCategories[],2,FALSE)</f>
        <v>Howto &amp; Style</v>
      </c>
      <c r="H3047" t="s">
        <v>6493</v>
      </c>
      <c r="I3047">
        <v>476030</v>
      </c>
      <c r="J3047">
        <v>20712</v>
      </c>
      <c r="K3047">
        <v>254</v>
      </c>
      <c r="L3047">
        <v>1130</v>
      </c>
      <c r="M3047" t="b">
        <v>0</v>
      </c>
      <c r="N3047" t="b">
        <v>0</v>
      </c>
      <c r="O3047" t="b">
        <v>0</v>
      </c>
    </row>
    <row r="3048" spans="1:15" x14ac:dyDescent="0.2">
      <c r="A3048" t="s">
        <v>100</v>
      </c>
      <c r="B3048" s="1">
        <v>43053</v>
      </c>
      <c r="C3048" s="1">
        <v>43047.545370370368</v>
      </c>
      <c r="D3048" t="s">
        <v>101</v>
      </c>
      <c r="E3048" t="s">
        <v>102</v>
      </c>
      <c r="F3048">
        <v>24</v>
      </c>
      <c r="G3048" t="str">
        <f>VLOOKUP(YouTubeVideos[[#This Row],[category_id]],VideoCategories[],2,FALSE)</f>
        <v>Entertainment</v>
      </c>
      <c r="H3048" t="s">
        <v>103</v>
      </c>
      <c r="I3048">
        <v>476389</v>
      </c>
      <c r="J3048">
        <v>16106</v>
      </c>
      <c r="K3048">
        <v>950</v>
      </c>
      <c r="L3048">
        <v>2077</v>
      </c>
      <c r="M3048" t="b">
        <v>0</v>
      </c>
      <c r="N3048" t="b">
        <v>0</v>
      </c>
      <c r="O3048" t="b">
        <v>0</v>
      </c>
    </row>
    <row r="3049" spans="1:15" x14ac:dyDescent="0.2">
      <c r="A3049" t="s">
        <v>14345</v>
      </c>
      <c r="B3049" s="1">
        <v>43173</v>
      </c>
      <c r="C3049" s="1">
        <v>43164.021932870368</v>
      </c>
      <c r="D3049" t="s">
        <v>14346</v>
      </c>
      <c r="E3049" t="s">
        <v>2164</v>
      </c>
      <c r="F3049">
        <v>24</v>
      </c>
      <c r="G3049" t="str">
        <f>VLOOKUP(YouTubeVideos[[#This Row],[category_id]],VideoCategories[],2,FALSE)</f>
        <v>Entertainment</v>
      </c>
      <c r="H3049" t="s">
        <v>14347</v>
      </c>
      <c r="I3049">
        <v>476604</v>
      </c>
      <c r="J3049">
        <v>3502</v>
      </c>
      <c r="K3049">
        <v>823</v>
      </c>
      <c r="L3049">
        <v>924</v>
      </c>
      <c r="M3049" t="b">
        <v>0</v>
      </c>
      <c r="N3049" t="b">
        <v>0</v>
      </c>
      <c r="O3049" t="b">
        <v>0</v>
      </c>
    </row>
    <row r="3050" spans="1:15" x14ac:dyDescent="0.2">
      <c r="A3050" t="s">
        <v>14849</v>
      </c>
      <c r="B3050" s="1">
        <v>43180</v>
      </c>
      <c r="C3050" s="1">
        <v>43178.350451388891</v>
      </c>
      <c r="D3050" t="s">
        <v>14850</v>
      </c>
      <c r="E3050" t="s">
        <v>252</v>
      </c>
      <c r="F3050">
        <v>17</v>
      </c>
      <c r="G3050" t="str">
        <f>VLOOKUP(YouTubeVideos[[#This Row],[category_id]],VideoCategories[],2,FALSE)</f>
        <v>Sports</v>
      </c>
      <c r="H3050" t="s">
        <v>14851</v>
      </c>
      <c r="I3050">
        <v>477188</v>
      </c>
      <c r="J3050">
        <v>2934</v>
      </c>
      <c r="K3050">
        <v>162</v>
      </c>
      <c r="L3050">
        <v>1076</v>
      </c>
      <c r="M3050" t="b">
        <v>0</v>
      </c>
      <c r="N3050" t="b">
        <v>0</v>
      </c>
      <c r="O3050" t="b">
        <v>0</v>
      </c>
    </row>
    <row r="3051" spans="1:15" x14ac:dyDescent="0.2">
      <c r="A3051" t="s">
        <v>20016</v>
      </c>
      <c r="B3051" s="1">
        <v>43097</v>
      </c>
      <c r="C3051" s="1">
        <v>43088.434861111113</v>
      </c>
      <c r="D3051" t="s">
        <v>6151</v>
      </c>
      <c r="E3051" t="s">
        <v>6152</v>
      </c>
      <c r="F3051">
        <v>23</v>
      </c>
      <c r="G3051" t="str">
        <f>VLOOKUP(YouTubeVideos[[#This Row],[category_id]],VideoCategories[],2,FALSE)</f>
        <v>Comedy</v>
      </c>
      <c r="H3051" t="s">
        <v>6153</v>
      </c>
      <c r="I3051">
        <v>477269</v>
      </c>
      <c r="J3051">
        <v>19055</v>
      </c>
      <c r="K3051">
        <v>192</v>
      </c>
      <c r="L3051">
        <v>1217</v>
      </c>
      <c r="M3051" t="b">
        <v>0</v>
      </c>
      <c r="N3051" t="b">
        <v>0</v>
      </c>
      <c r="O3051" t="b">
        <v>0</v>
      </c>
    </row>
    <row r="3052" spans="1:15" x14ac:dyDescent="0.2">
      <c r="A3052" t="s">
        <v>14876</v>
      </c>
      <c r="B3052" s="1">
        <v>43180</v>
      </c>
      <c r="C3052" s="1">
        <v>43166.813483796293</v>
      </c>
      <c r="D3052" t="s">
        <v>14877</v>
      </c>
      <c r="E3052" t="s">
        <v>171</v>
      </c>
      <c r="F3052">
        <v>26</v>
      </c>
      <c r="G3052" t="str">
        <f>VLOOKUP(YouTubeVideos[[#This Row],[category_id]],VideoCategories[],2,FALSE)</f>
        <v>Howto &amp; Style</v>
      </c>
      <c r="H3052" t="s">
        <v>14878</v>
      </c>
      <c r="I3052">
        <v>477272</v>
      </c>
      <c r="J3052">
        <v>22515</v>
      </c>
      <c r="K3052">
        <v>738</v>
      </c>
      <c r="L3052">
        <v>1573</v>
      </c>
      <c r="M3052" t="b">
        <v>0</v>
      </c>
      <c r="N3052" t="b">
        <v>0</v>
      </c>
      <c r="O3052" t="b">
        <v>0</v>
      </c>
    </row>
    <row r="3053" spans="1:15" x14ac:dyDescent="0.2">
      <c r="A3053" t="s">
        <v>18224</v>
      </c>
      <c r="B3053" s="1">
        <v>43243</v>
      </c>
      <c r="C3053" s="1">
        <v>43237.024305555555</v>
      </c>
      <c r="D3053" t="s">
        <v>18225</v>
      </c>
      <c r="E3053" t="s">
        <v>379</v>
      </c>
      <c r="F3053">
        <v>24</v>
      </c>
      <c r="G3053" t="str">
        <f>VLOOKUP(YouTubeVideos[[#This Row],[category_id]],VideoCategories[],2,FALSE)</f>
        <v>Entertainment</v>
      </c>
      <c r="H3053" t="s">
        <v>15325</v>
      </c>
      <c r="I3053">
        <v>477381</v>
      </c>
      <c r="J3053">
        <v>5926</v>
      </c>
      <c r="K3053">
        <v>306</v>
      </c>
      <c r="L3053">
        <v>916</v>
      </c>
      <c r="M3053" t="b">
        <v>0</v>
      </c>
      <c r="N3053" t="b">
        <v>0</v>
      </c>
      <c r="O3053" t="b">
        <v>0</v>
      </c>
    </row>
    <row r="3054" spans="1:15" x14ac:dyDescent="0.2">
      <c r="A3054" t="s">
        <v>14465</v>
      </c>
      <c r="B3054" s="1">
        <v>43173</v>
      </c>
      <c r="C3054" s="1">
        <v>43158.166759259257</v>
      </c>
      <c r="D3054" t="s">
        <v>14466</v>
      </c>
      <c r="E3054" t="s">
        <v>14467</v>
      </c>
      <c r="F3054">
        <v>27</v>
      </c>
      <c r="G3054" t="str">
        <f>VLOOKUP(YouTubeVideos[[#This Row],[category_id]],VideoCategories[],2,FALSE)</f>
        <v>Education</v>
      </c>
      <c r="H3054" t="s">
        <v>14468</v>
      </c>
      <c r="I3054">
        <v>477956</v>
      </c>
      <c r="J3054">
        <v>15182</v>
      </c>
      <c r="K3054">
        <v>300</v>
      </c>
      <c r="L3054">
        <v>823</v>
      </c>
      <c r="M3054" t="b">
        <v>0</v>
      </c>
      <c r="N3054" t="b">
        <v>0</v>
      </c>
      <c r="O3054" t="b">
        <v>0</v>
      </c>
    </row>
    <row r="3055" spans="1:15" x14ac:dyDescent="0.2">
      <c r="A3055" t="s">
        <v>16810</v>
      </c>
      <c r="B3055" s="1">
        <v>43216</v>
      </c>
      <c r="C3055" s="1">
        <v>43212.399756944447</v>
      </c>
      <c r="D3055" t="s">
        <v>16811</v>
      </c>
      <c r="E3055" t="s">
        <v>1054</v>
      </c>
      <c r="F3055">
        <v>10</v>
      </c>
      <c r="G3055" t="str">
        <f>VLOOKUP(YouTubeVideos[[#This Row],[category_id]],VideoCategories[],2,FALSE)</f>
        <v>Music</v>
      </c>
      <c r="H3055" t="s">
        <v>16812</v>
      </c>
      <c r="I3055">
        <v>478030</v>
      </c>
      <c r="J3055">
        <v>30626</v>
      </c>
      <c r="K3055">
        <v>826</v>
      </c>
      <c r="L3055">
        <v>1159</v>
      </c>
      <c r="M3055" t="b">
        <v>0</v>
      </c>
      <c r="N3055" t="b">
        <v>0</v>
      </c>
      <c r="O3055" t="b">
        <v>0</v>
      </c>
    </row>
    <row r="3056" spans="1:15" x14ac:dyDescent="0.2">
      <c r="A3056" t="s">
        <v>7221</v>
      </c>
      <c r="B3056" s="1">
        <v>43108</v>
      </c>
      <c r="C3056" s="1">
        <v>43100.406168981484</v>
      </c>
      <c r="D3056" t="s">
        <v>7222</v>
      </c>
      <c r="E3056" t="s">
        <v>7223</v>
      </c>
      <c r="F3056">
        <v>19</v>
      </c>
      <c r="G3056" t="str">
        <f>VLOOKUP(YouTubeVideos[[#This Row],[category_id]],VideoCategories[],2,FALSE)</f>
        <v>Travel &amp; Events</v>
      </c>
      <c r="H3056" t="s">
        <v>7224</v>
      </c>
      <c r="I3056">
        <v>478211</v>
      </c>
      <c r="J3056">
        <v>13173</v>
      </c>
      <c r="K3056">
        <v>231</v>
      </c>
      <c r="L3056">
        <v>1962</v>
      </c>
      <c r="M3056" t="b">
        <v>0</v>
      </c>
      <c r="N3056" t="b">
        <v>0</v>
      </c>
      <c r="O3056" t="b">
        <v>0</v>
      </c>
    </row>
    <row r="3057" spans="1:15" x14ac:dyDescent="0.2">
      <c r="A3057" t="s">
        <v>3052</v>
      </c>
      <c r="B3057" s="1">
        <v>43073</v>
      </c>
      <c r="C3057" s="1">
        <v>43066.625023148146</v>
      </c>
      <c r="D3057" t="s">
        <v>3053</v>
      </c>
      <c r="E3057" t="s">
        <v>3054</v>
      </c>
      <c r="F3057">
        <v>24</v>
      </c>
      <c r="G3057" t="str">
        <f>VLOOKUP(YouTubeVideos[[#This Row],[category_id]],VideoCategories[],2,FALSE)</f>
        <v>Entertainment</v>
      </c>
      <c r="H3057" t="s">
        <v>3055</v>
      </c>
      <c r="I3057">
        <v>478259</v>
      </c>
      <c r="J3057">
        <v>27027</v>
      </c>
      <c r="K3057">
        <v>531</v>
      </c>
      <c r="L3057">
        <v>10424</v>
      </c>
      <c r="M3057" t="b">
        <v>0</v>
      </c>
      <c r="N3057" t="b">
        <v>0</v>
      </c>
      <c r="O3057" t="b">
        <v>0</v>
      </c>
    </row>
    <row r="3058" spans="1:15" x14ac:dyDescent="0.2">
      <c r="A3058" t="s">
        <v>13713</v>
      </c>
      <c r="B3058" s="1">
        <v>43162</v>
      </c>
      <c r="C3058" s="1">
        <v>43149.423472222225</v>
      </c>
      <c r="D3058" t="s">
        <v>13714</v>
      </c>
      <c r="E3058" t="s">
        <v>2337</v>
      </c>
      <c r="F3058">
        <v>24</v>
      </c>
      <c r="G3058" t="str">
        <f>VLOOKUP(YouTubeVideos[[#This Row],[category_id]],VideoCategories[],2,FALSE)</f>
        <v>Entertainment</v>
      </c>
      <c r="H3058" t="s">
        <v>13715</v>
      </c>
      <c r="I3058">
        <v>479182</v>
      </c>
      <c r="J3058">
        <v>36495</v>
      </c>
      <c r="K3058">
        <v>162</v>
      </c>
      <c r="L3058">
        <v>2556</v>
      </c>
      <c r="M3058" t="b">
        <v>0</v>
      </c>
      <c r="N3058" t="b">
        <v>0</v>
      </c>
      <c r="O3058" t="b">
        <v>0</v>
      </c>
    </row>
    <row r="3059" spans="1:15" x14ac:dyDescent="0.2">
      <c r="A3059" t="s">
        <v>2345</v>
      </c>
      <c r="B3059" s="1">
        <v>43068</v>
      </c>
      <c r="C3059" s="1">
        <v>43060.335902777777</v>
      </c>
      <c r="D3059" t="s">
        <v>2346</v>
      </c>
      <c r="E3059" t="s">
        <v>982</v>
      </c>
      <c r="F3059">
        <v>27</v>
      </c>
      <c r="G3059" t="str">
        <f>VLOOKUP(YouTubeVideos[[#This Row],[category_id]],VideoCategories[],2,FALSE)</f>
        <v>Education</v>
      </c>
      <c r="H3059" t="s">
        <v>2347</v>
      </c>
      <c r="I3059">
        <v>479201</v>
      </c>
      <c r="J3059">
        <v>19812</v>
      </c>
      <c r="K3059">
        <v>397</v>
      </c>
      <c r="L3059">
        <v>1311</v>
      </c>
      <c r="M3059" t="b">
        <v>0</v>
      </c>
      <c r="N3059" t="b">
        <v>0</v>
      </c>
      <c r="O3059" t="b">
        <v>0</v>
      </c>
    </row>
    <row r="3060" spans="1:15" x14ac:dyDescent="0.2">
      <c r="A3060" t="s">
        <v>15212</v>
      </c>
      <c r="B3060" s="1">
        <v>43186</v>
      </c>
      <c r="C3060" s="1">
        <v>43175.500185185185</v>
      </c>
      <c r="D3060" t="s">
        <v>15213</v>
      </c>
      <c r="E3060" t="s">
        <v>268</v>
      </c>
      <c r="F3060">
        <v>24</v>
      </c>
      <c r="G3060" t="str">
        <f>VLOOKUP(YouTubeVideos[[#This Row],[category_id]],VideoCategories[],2,FALSE)</f>
        <v>Entertainment</v>
      </c>
      <c r="H3060" t="s">
        <v>15214</v>
      </c>
      <c r="I3060">
        <v>479587</v>
      </c>
      <c r="J3060">
        <v>8784</v>
      </c>
      <c r="K3060">
        <v>238</v>
      </c>
      <c r="L3060">
        <v>817</v>
      </c>
      <c r="M3060" t="b">
        <v>0</v>
      </c>
      <c r="N3060" t="b">
        <v>0</v>
      </c>
      <c r="O3060" t="b">
        <v>0</v>
      </c>
    </row>
    <row r="3061" spans="1:15" x14ac:dyDescent="0.2">
      <c r="A3061" t="s">
        <v>2335</v>
      </c>
      <c r="B3061" s="1">
        <v>43068</v>
      </c>
      <c r="C3061" s="1">
        <v>43060.568680555552</v>
      </c>
      <c r="D3061" t="s">
        <v>2336</v>
      </c>
      <c r="E3061" t="s">
        <v>2337</v>
      </c>
      <c r="F3061">
        <v>24</v>
      </c>
      <c r="G3061" t="str">
        <f>VLOOKUP(YouTubeVideos[[#This Row],[category_id]],VideoCategories[],2,FALSE)</f>
        <v>Entertainment</v>
      </c>
      <c r="H3061" t="s">
        <v>2338</v>
      </c>
      <c r="I3061">
        <v>480162</v>
      </c>
      <c r="J3061">
        <v>17538</v>
      </c>
      <c r="K3061">
        <v>325</v>
      </c>
      <c r="L3061">
        <v>1389</v>
      </c>
      <c r="M3061" t="b">
        <v>0</v>
      </c>
      <c r="N3061" t="b">
        <v>0</v>
      </c>
      <c r="O3061" t="b">
        <v>0</v>
      </c>
    </row>
    <row r="3062" spans="1:15" x14ac:dyDescent="0.2">
      <c r="A3062" t="s">
        <v>15905</v>
      </c>
      <c r="B3062" s="1">
        <v>43197</v>
      </c>
      <c r="C3062" s="1">
        <v>43191.929479166669</v>
      </c>
      <c r="D3062" t="s">
        <v>15906</v>
      </c>
      <c r="E3062" t="s">
        <v>1226</v>
      </c>
      <c r="F3062">
        <v>17</v>
      </c>
      <c r="G3062" t="str">
        <f>VLOOKUP(YouTubeVideos[[#This Row],[category_id]],VideoCategories[],2,FALSE)</f>
        <v>Sports</v>
      </c>
      <c r="H3062" t="s">
        <v>15907</v>
      </c>
      <c r="I3062">
        <v>480493</v>
      </c>
      <c r="J3062">
        <v>5064</v>
      </c>
      <c r="K3062">
        <v>202</v>
      </c>
      <c r="L3062">
        <v>257</v>
      </c>
      <c r="M3062" t="b">
        <v>0</v>
      </c>
      <c r="N3062" t="b">
        <v>0</v>
      </c>
      <c r="O3062" t="b">
        <v>0</v>
      </c>
    </row>
    <row r="3063" spans="1:15" x14ac:dyDescent="0.2">
      <c r="A3063" t="s">
        <v>17928</v>
      </c>
      <c r="B3063" s="1">
        <v>43236</v>
      </c>
      <c r="C3063" s="1">
        <v>43231.515196759261</v>
      </c>
      <c r="D3063" t="s">
        <v>17929</v>
      </c>
      <c r="E3063" t="s">
        <v>252</v>
      </c>
      <c r="F3063">
        <v>17</v>
      </c>
      <c r="G3063" t="str">
        <f>VLOOKUP(YouTubeVideos[[#This Row],[category_id]],VideoCategories[],2,FALSE)</f>
        <v>Sports</v>
      </c>
      <c r="H3063" t="s">
        <v>17930</v>
      </c>
      <c r="I3063">
        <v>480552</v>
      </c>
      <c r="J3063">
        <v>3530</v>
      </c>
      <c r="K3063">
        <v>168</v>
      </c>
      <c r="L3063">
        <v>1527</v>
      </c>
      <c r="M3063" t="b">
        <v>0</v>
      </c>
      <c r="N3063" t="b">
        <v>0</v>
      </c>
      <c r="O3063" t="b">
        <v>0</v>
      </c>
    </row>
    <row r="3064" spans="1:15" x14ac:dyDescent="0.2">
      <c r="A3064" t="s">
        <v>15467</v>
      </c>
      <c r="B3064" s="1">
        <v>43190</v>
      </c>
      <c r="C3064" s="1">
        <v>43182.738611111112</v>
      </c>
      <c r="D3064" t="s">
        <v>15468</v>
      </c>
      <c r="E3064" t="s">
        <v>10397</v>
      </c>
      <c r="F3064">
        <v>24</v>
      </c>
      <c r="G3064" t="str">
        <f>VLOOKUP(YouTubeVideos[[#This Row],[category_id]],VideoCategories[],2,FALSE)</f>
        <v>Entertainment</v>
      </c>
      <c r="H3064" t="s">
        <v>15469</v>
      </c>
      <c r="I3064">
        <v>480569</v>
      </c>
      <c r="J3064">
        <v>19767</v>
      </c>
      <c r="K3064">
        <v>386</v>
      </c>
      <c r="L3064">
        <v>1341</v>
      </c>
      <c r="M3064" t="b">
        <v>0</v>
      </c>
      <c r="N3064" t="b">
        <v>0</v>
      </c>
      <c r="O3064" t="b">
        <v>0</v>
      </c>
    </row>
    <row r="3065" spans="1:15" x14ac:dyDescent="0.2">
      <c r="A3065" t="s">
        <v>6607</v>
      </c>
      <c r="B3065" s="1">
        <v>43103</v>
      </c>
      <c r="C3065" s="1">
        <v>43091.171967592592</v>
      </c>
      <c r="D3065" t="s">
        <v>6608</v>
      </c>
      <c r="E3065" t="s">
        <v>6609</v>
      </c>
      <c r="F3065">
        <v>28</v>
      </c>
      <c r="G3065" t="str">
        <f>VLOOKUP(YouTubeVideos[[#This Row],[category_id]],VideoCategories[],2,FALSE)</f>
        <v>Science &amp; Technology</v>
      </c>
      <c r="H3065" t="s">
        <v>6610</v>
      </c>
      <c r="I3065">
        <v>481100</v>
      </c>
      <c r="J3065">
        <v>3047</v>
      </c>
      <c r="K3065">
        <v>261</v>
      </c>
      <c r="L3065">
        <v>519</v>
      </c>
      <c r="M3065" t="b">
        <v>0</v>
      </c>
      <c r="N3065" t="b">
        <v>0</v>
      </c>
      <c r="O3065" t="b">
        <v>0</v>
      </c>
    </row>
    <row r="3066" spans="1:15" x14ac:dyDescent="0.2">
      <c r="A3066" t="s">
        <v>20460</v>
      </c>
      <c r="B3066" s="1">
        <v>43160</v>
      </c>
      <c r="C3066" s="1">
        <v>43157.3825462963</v>
      </c>
      <c r="D3066" t="s">
        <v>13481</v>
      </c>
      <c r="E3066" t="s">
        <v>13482</v>
      </c>
      <c r="F3066">
        <v>28</v>
      </c>
      <c r="G3066" t="str">
        <f>VLOOKUP(YouTubeVideos[[#This Row],[category_id]],VideoCategories[],2,FALSE)</f>
        <v>Science &amp; Technology</v>
      </c>
      <c r="H3066" t="s">
        <v>13483</v>
      </c>
      <c r="I3066">
        <v>481259</v>
      </c>
      <c r="J3066">
        <v>431</v>
      </c>
      <c r="K3066">
        <v>43</v>
      </c>
      <c r="L3066">
        <v>225</v>
      </c>
      <c r="M3066" t="b">
        <v>0</v>
      </c>
      <c r="N3066" t="b">
        <v>0</v>
      </c>
      <c r="O3066" t="b">
        <v>0</v>
      </c>
    </row>
    <row r="3067" spans="1:15" x14ac:dyDescent="0.2">
      <c r="A3067" t="s">
        <v>7841</v>
      </c>
      <c r="B3067" s="1">
        <v>43112</v>
      </c>
      <c r="C3067" s="1">
        <v>43106.359942129631</v>
      </c>
      <c r="D3067" t="s">
        <v>7842</v>
      </c>
      <c r="E3067" t="s">
        <v>1859</v>
      </c>
      <c r="F3067">
        <v>26</v>
      </c>
      <c r="G3067" t="str">
        <f>VLOOKUP(YouTubeVideos[[#This Row],[category_id]],VideoCategories[],2,FALSE)</f>
        <v>Howto &amp; Style</v>
      </c>
      <c r="H3067" t="s">
        <v>7843</v>
      </c>
      <c r="I3067">
        <v>481550</v>
      </c>
      <c r="J3067">
        <v>19876</v>
      </c>
      <c r="K3067">
        <v>294</v>
      </c>
      <c r="L3067">
        <v>2889</v>
      </c>
      <c r="M3067" t="b">
        <v>0</v>
      </c>
      <c r="N3067" t="b">
        <v>0</v>
      </c>
      <c r="O3067" t="b">
        <v>0</v>
      </c>
    </row>
    <row r="3068" spans="1:15" x14ac:dyDescent="0.2">
      <c r="A3068" t="s">
        <v>6729</v>
      </c>
      <c r="B3068" s="1">
        <v>43104</v>
      </c>
      <c r="C3068" s="1">
        <v>43095.05195601852</v>
      </c>
      <c r="D3068" t="s">
        <v>6730</v>
      </c>
      <c r="E3068" t="s">
        <v>6731</v>
      </c>
      <c r="F3068">
        <v>28</v>
      </c>
      <c r="G3068" t="str">
        <f>VLOOKUP(YouTubeVideos[[#This Row],[category_id]],VideoCategories[],2,FALSE)</f>
        <v>Science &amp; Technology</v>
      </c>
      <c r="H3068" t="s">
        <v>6732</v>
      </c>
      <c r="I3068">
        <v>481918</v>
      </c>
      <c r="J3068">
        <v>7814</v>
      </c>
      <c r="K3068">
        <v>193</v>
      </c>
      <c r="L3068">
        <v>524</v>
      </c>
      <c r="M3068" t="b">
        <v>0</v>
      </c>
      <c r="N3068" t="b">
        <v>0</v>
      </c>
      <c r="O3068" t="b">
        <v>0</v>
      </c>
    </row>
    <row r="3069" spans="1:15" x14ac:dyDescent="0.2">
      <c r="A3069" t="s">
        <v>15016</v>
      </c>
      <c r="B3069" s="1">
        <v>43182</v>
      </c>
      <c r="C3069" s="1">
        <v>43167.437847222223</v>
      </c>
      <c r="D3069" t="s">
        <v>15017</v>
      </c>
      <c r="E3069" t="s">
        <v>14175</v>
      </c>
      <c r="F3069">
        <v>26</v>
      </c>
      <c r="G3069" t="str">
        <f>VLOOKUP(YouTubeVideos[[#This Row],[category_id]],VideoCategories[],2,FALSE)</f>
        <v>Howto &amp; Style</v>
      </c>
      <c r="H3069" t="s">
        <v>15018</v>
      </c>
      <c r="I3069">
        <v>482005</v>
      </c>
      <c r="J3069">
        <v>13454</v>
      </c>
      <c r="K3069">
        <v>264</v>
      </c>
      <c r="L3069">
        <v>816</v>
      </c>
      <c r="M3069" t="b">
        <v>0</v>
      </c>
      <c r="N3069" t="b">
        <v>0</v>
      </c>
      <c r="O3069" t="b">
        <v>0</v>
      </c>
    </row>
    <row r="3070" spans="1:15" x14ac:dyDescent="0.2">
      <c r="A3070" t="s">
        <v>13903</v>
      </c>
      <c r="B3070" s="1">
        <v>43165</v>
      </c>
      <c r="C3070" s="1">
        <v>43163.375057870369</v>
      </c>
      <c r="D3070" t="s">
        <v>13904</v>
      </c>
      <c r="E3070" t="s">
        <v>183</v>
      </c>
      <c r="F3070">
        <v>27</v>
      </c>
      <c r="G3070" t="str">
        <f>VLOOKUP(YouTubeVideos[[#This Row],[category_id]],VideoCategories[],2,FALSE)</f>
        <v>Education</v>
      </c>
      <c r="H3070" t="s">
        <v>13905</v>
      </c>
      <c r="I3070">
        <v>482122</v>
      </c>
      <c r="J3070">
        <v>9754</v>
      </c>
      <c r="K3070">
        <v>370</v>
      </c>
      <c r="L3070">
        <v>1229</v>
      </c>
      <c r="M3070" t="b">
        <v>0</v>
      </c>
      <c r="N3070" t="b">
        <v>0</v>
      </c>
      <c r="O3070" t="b">
        <v>0</v>
      </c>
    </row>
    <row r="3071" spans="1:15" x14ac:dyDescent="0.2">
      <c r="A3071" t="s">
        <v>6103</v>
      </c>
      <c r="B3071" s="1">
        <v>43097</v>
      </c>
      <c r="C3071" s="1">
        <v>43090.375069444446</v>
      </c>
      <c r="D3071" t="s">
        <v>6104</v>
      </c>
      <c r="E3071" t="s">
        <v>78</v>
      </c>
      <c r="F3071">
        <v>24</v>
      </c>
      <c r="G3071" t="str">
        <f>VLOOKUP(YouTubeVideos[[#This Row],[category_id]],VideoCategories[],2,FALSE)</f>
        <v>Entertainment</v>
      </c>
      <c r="H3071" t="s">
        <v>20013</v>
      </c>
      <c r="I3071">
        <v>482225</v>
      </c>
      <c r="J3071">
        <v>3790</v>
      </c>
      <c r="K3071">
        <v>330</v>
      </c>
      <c r="L3071">
        <v>547</v>
      </c>
      <c r="M3071" t="b">
        <v>0</v>
      </c>
      <c r="N3071" t="b">
        <v>0</v>
      </c>
      <c r="O3071" t="b">
        <v>0</v>
      </c>
    </row>
    <row r="3072" spans="1:15" x14ac:dyDescent="0.2">
      <c r="A3072" t="s">
        <v>15517</v>
      </c>
      <c r="B3072" s="1">
        <v>43191</v>
      </c>
      <c r="C3072" s="1">
        <v>43183.577951388892</v>
      </c>
      <c r="D3072" t="s">
        <v>15518</v>
      </c>
      <c r="E3072" t="s">
        <v>1158</v>
      </c>
      <c r="F3072">
        <v>25</v>
      </c>
      <c r="G3072" t="str">
        <f>VLOOKUP(YouTubeVideos[[#This Row],[category_id]],VideoCategories[],2,FALSE)</f>
        <v>News &amp; Politics</v>
      </c>
      <c r="H3072" t="s">
        <v>15519</v>
      </c>
      <c r="I3072">
        <v>482257</v>
      </c>
      <c r="J3072">
        <v>9026</v>
      </c>
      <c r="K3072">
        <v>8478</v>
      </c>
      <c r="L3072">
        <v>5842</v>
      </c>
      <c r="M3072" t="b">
        <v>0</v>
      </c>
      <c r="N3072" t="b">
        <v>0</v>
      </c>
      <c r="O3072" t="b">
        <v>0</v>
      </c>
    </row>
    <row r="3073" spans="1:15" x14ac:dyDescent="0.2">
      <c r="A3073" t="s">
        <v>11980</v>
      </c>
      <c r="B3073" s="1">
        <v>43145</v>
      </c>
      <c r="C3073" s="1">
        <v>43140.530694444446</v>
      </c>
      <c r="D3073" t="s">
        <v>11981</v>
      </c>
      <c r="E3073" t="s">
        <v>379</v>
      </c>
      <c r="F3073">
        <v>24</v>
      </c>
      <c r="G3073" t="str">
        <f>VLOOKUP(YouTubeVideos[[#This Row],[category_id]],VideoCategories[],2,FALSE)</f>
        <v>Entertainment</v>
      </c>
      <c r="H3073" t="s">
        <v>11982</v>
      </c>
      <c r="I3073">
        <v>482291</v>
      </c>
      <c r="J3073">
        <v>10548</v>
      </c>
      <c r="K3073">
        <v>266</v>
      </c>
      <c r="L3073">
        <v>423</v>
      </c>
      <c r="M3073" t="b">
        <v>0</v>
      </c>
      <c r="N3073" t="b">
        <v>0</v>
      </c>
      <c r="O3073" t="b">
        <v>0</v>
      </c>
    </row>
    <row r="3074" spans="1:15" x14ac:dyDescent="0.2">
      <c r="A3074" t="s">
        <v>8276</v>
      </c>
      <c r="B3074" s="1">
        <v>43116</v>
      </c>
      <c r="C3074" s="1">
        <v>43110.250011574077</v>
      </c>
      <c r="D3074" t="s">
        <v>8277</v>
      </c>
      <c r="E3074" t="s">
        <v>7025</v>
      </c>
      <c r="F3074">
        <v>26</v>
      </c>
      <c r="G3074" t="str">
        <f>VLOOKUP(YouTubeVideos[[#This Row],[category_id]],VideoCategories[],2,FALSE)</f>
        <v>Howto &amp; Style</v>
      </c>
      <c r="H3074" t="s">
        <v>8278</v>
      </c>
      <c r="I3074">
        <v>483009</v>
      </c>
      <c r="J3074">
        <v>28906</v>
      </c>
      <c r="K3074">
        <v>381</v>
      </c>
      <c r="L3074">
        <v>1857</v>
      </c>
      <c r="M3074" t="b">
        <v>0</v>
      </c>
      <c r="N3074" t="b">
        <v>0</v>
      </c>
      <c r="O3074" t="b">
        <v>0</v>
      </c>
    </row>
    <row r="3075" spans="1:15" x14ac:dyDescent="0.2">
      <c r="A3075" t="s">
        <v>19147</v>
      </c>
      <c r="B3075" s="1">
        <v>43265</v>
      </c>
      <c r="C3075" s="1">
        <v>43263.283668981479</v>
      </c>
      <c r="D3075" t="s">
        <v>19148</v>
      </c>
      <c r="E3075" t="s">
        <v>51</v>
      </c>
      <c r="F3075">
        <v>26</v>
      </c>
      <c r="G3075" t="str">
        <f>VLOOKUP(YouTubeVideos[[#This Row],[category_id]],VideoCategories[],2,FALSE)</f>
        <v>Howto &amp; Style</v>
      </c>
      <c r="H3075" t="s">
        <v>19149</v>
      </c>
      <c r="I3075">
        <v>483029</v>
      </c>
      <c r="J3075">
        <v>30127</v>
      </c>
      <c r="K3075">
        <v>237</v>
      </c>
      <c r="L3075">
        <v>915</v>
      </c>
      <c r="M3075" t="b">
        <v>0</v>
      </c>
      <c r="N3075" t="b">
        <v>0</v>
      </c>
      <c r="O3075" t="b">
        <v>0</v>
      </c>
    </row>
    <row r="3076" spans="1:15" x14ac:dyDescent="0.2">
      <c r="A3076" t="s">
        <v>18578</v>
      </c>
      <c r="B3076" s="1">
        <v>43251</v>
      </c>
      <c r="C3076" s="1">
        <v>43240.587673611109</v>
      </c>
      <c r="D3076" t="s">
        <v>20737</v>
      </c>
      <c r="E3076" t="s">
        <v>6618</v>
      </c>
      <c r="F3076">
        <v>17</v>
      </c>
      <c r="G3076" t="str">
        <f>VLOOKUP(YouTubeVideos[[#This Row],[category_id]],VideoCategories[],2,FALSE)</f>
        <v>Sports</v>
      </c>
      <c r="H3076" t="s">
        <v>20738</v>
      </c>
      <c r="I3076">
        <v>483048</v>
      </c>
      <c r="J3076">
        <v>10086</v>
      </c>
      <c r="K3076">
        <v>176</v>
      </c>
      <c r="L3076">
        <v>653</v>
      </c>
      <c r="M3076" t="b">
        <v>0</v>
      </c>
      <c r="N3076" t="b">
        <v>0</v>
      </c>
      <c r="O3076" t="b">
        <v>0</v>
      </c>
    </row>
    <row r="3077" spans="1:15" x14ac:dyDescent="0.2">
      <c r="A3077" t="s">
        <v>19449</v>
      </c>
      <c r="B3077" s="1">
        <v>43265</v>
      </c>
      <c r="C3077" s="1">
        <v>43250.250034722223</v>
      </c>
      <c r="D3077" t="s">
        <v>19450</v>
      </c>
      <c r="E3077" t="s">
        <v>19451</v>
      </c>
      <c r="F3077">
        <v>10</v>
      </c>
      <c r="G3077" t="str">
        <f>VLOOKUP(YouTubeVideos[[#This Row],[category_id]],VideoCategories[],2,FALSE)</f>
        <v>Music</v>
      </c>
      <c r="H3077" t="s">
        <v>19452</v>
      </c>
      <c r="I3077">
        <v>483082</v>
      </c>
      <c r="J3077">
        <v>12660</v>
      </c>
      <c r="K3077">
        <v>326</v>
      </c>
      <c r="L3077">
        <v>726</v>
      </c>
      <c r="M3077" t="b">
        <v>0</v>
      </c>
      <c r="N3077" t="b">
        <v>0</v>
      </c>
      <c r="O3077" t="b">
        <v>0</v>
      </c>
    </row>
    <row r="3078" spans="1:15" x14ac:dyDescent="0.2">
      <c r="A3078" t="s">
        <v>10594</v>
      </c>
      <c r="B3078" s="1">
        <v>43132</v>
      </c>
      <c r="C3078" s="1">
        <v>43124.313854166663</v>
      </c>
      <c r="D3078" t="s">
        <v>20276</v>
      </c>
      <c r="E3078" t="s">
        <v>10096</v>
      </c>
      <c r="F3078">
        <v>24</v>
      </c>
      <c r="G3078" t="str">
        <f>VLOOKUP(YouTubeVideos[[#This Row],[category_id]],VideoCategories[],2,FALSE)</f>
        <v>Entertainment</v>
      </c>
      <c r="H3078" t="s">
        <v>10595</v>
      </c>
      <c r="I3078">
        <v>483127</v>
      </c>
      <c r="J3078">
        <v>3924</v>
      </c>
      <c r="K3078">
        <v>362</v>
      </c>
      <c r="L3078">
        <v>506</v>
      </c>
      <c r="M3078" t="b">
        <v>0</v>
      </c>
      <c r="N3078" t="b">
        <v>0</v>
      </c>
      <c r="O3078" t="b">
        <v>0</v>
      </c>
    </row>
    <row r="3079" spans="1:15" x14ac:dyDescent="0.2">
      <c r="A3079" t="s">
        <v>16156</v>
      </c>
      <c r="B3079" s="1">
        <v>43204</v>
      </c>
      <c r="C3079" s="1">
        <v>43198.333796296298</v>
      </c>
      <c r="D3079" t="s">
        <v>16157</v>
      </c>
      <c r="E3079" t="s">
        <v>1772</v>
      </c>
      <c r="F3079">
        <v>26</v>
      </c>
      <c r="G3079" t="str">
        <f>VLOOKUP(YouTubeVideos[[#This Row],[category_id]],VideoCategories[],2,FALSE)</f>
        <v>Howto &amp; Style</v>
      </c>
      <c r="H3079" t="s">
        <v>16158</v>
      </c>
      <c r="I3079">
        <v>483707</v>
      </c>
      <c r="J3079">
        <v>15769</v>
      </c>
      <c r="K3079">
        <v>247</v>
      </c>
      <c r="L3079">
        <v>747</v>
      </c>
      <c r="M3079" t="b">
        <v>0</v>
      </c>
      <c r="N3079" t="b">
        <v>0</v>
      </c>
      <c r="O3079" t="b">
        <v>0</v>
      </c>
    </row>
    <row r="3080" spans="1:15" x14ac:dyDescent="0.2">
      <c r="A3080" t="s">
        <v>15200</v>
      </c>
      <c r="B3080" s="1">
        <v>43186</v>
      </c>
      <c r="C3080" s="1">
        <v>43180.925104166665</v>
      </c>
      <c r="D3080" t="s">
        <v>15201</v>
      </c>
      <c r="E3080" t="s">
        <v>1226</v>
      </c>
      <c r="F3080">
        <v>17</v>
      </c>
      <c r="G3080" t="str">
        <f>VLOOKUP(YouTubeVideos[[#This Row],[category_id]],VideoCategories[],2,FALSE)</f>
        <v>Sports</v>
      </c>
      <c r="H3080" t="s">
        <v>15202</v>
      </c>
      <c r="I3080">
        <v>484054</v>
      </c>
      <c r="J3080">
        <v>4239</v>
      </c>
      <c r="K3080">
        <v>2590</v>
      </c>
      <c r="L3080">
        <v>467</v>
      </c>
      <c r="M3080" t="b">
        <v>0</v>
      </c>
      <c r="N3080" t="b">
        <v>0</v>
      </c>
      <c r="O3080" t="b">
        <v>0</v>
      </c>
    </row>
    <row r="3081" spans="1:15" x14ac:dyDescent="0.2">
      <c r="A3081" t="s">
        <v>977</v>
      </c>
      <c r="B3081" s="1">
        <v>43058</v>
      </c>
      <c r="C3081" s="1">
        <v>43054.166678240741</v>
      </c>
      <c r="D3081" t="s">
        <v>978</v>
      </c>
      <c r="E3081" t="s">
        <v>39</v>
      </c>
      <c r="F3081">
        <v>23</v>
      </c>
      <c r="G3081" t="str">
        <f>VLOOKUP(YouTubeVideos[[#This Row],[category_id]],VideoCategories[],2,FALSE)</f>
        <v>Comedy</v>
      </c>
      <c r="H3081" t="s">
        <v>979</v>
      </c>
      <c r="I3081">
        <v>484287</v>
      </c>
      <c r="J3081">
        <v>7792</v>
      </c>
      <c r="K3081">
        <v>150</v>
      </c>
      <c r="L3081">
        <v>342</v>
      </c>
      <c r="M3081" t="b">
        <v>0</v>
      </c>
      <c r="N3081" t="b">
        <v>0</v>
      </c>
      <c r="O3081" t="b">
        <v>0</v>
      </c>
    </row>
    <row r="3082" spans="1:15" x14ac:dyDescent="0.2">
      <c r="A3082" t="s">
        <v>7201</v>
      </c>
      <c r="B3082" s="1">
        <v>43108</v>
      </c>
      <c r="C3082" s="1">
        <v>43101.250092592592</v>
      </c>
      <c r="D3082" t="s">
        <v>7202</v>
      </c>
      <c r="E3082" t="s">
        <v>1269</v>
      </c>
      <c r="F3082">
        <v>27</v>
      </c>
      <c r="G3082" t="str">
        <f>VLOOKUP(YouTubeVideos[[#This Row],[category_id]],VideoCategories[],2,FALSE)</f>
        <v>Education</v>
      </c>
      <c r="H3082" t="s">
        <v>7203</v>
      </c>
      <c r="I3082">
        <v>484353</v>
      </c>
      <c r="J3082">
        <v>17378</v>
      </c>
      <c r="K3082">
        <v>271</v>
      </c>
      <c r="L3082">
        <v>1653</v>
      </c>
      <c r="M3082" t="b">
        <v>0</v>
      </c>
      <c r="N3082" t="b">
        <v>0</v>
      </c>
      <c r="O3082" t="b">
        <v>0</v>
      </c>
    </row>
    <row r="3083" spans="1:15" x14ac:dyDescent="0.2">
      <c r="A3083" t="s">
        <v>1107</v>
      </c>
      <c r="B3083" s="1">
        <v>43059</v>
      </c>
      <c r="C3083" s="1">
        <v>43053.725902777776</v>
      </c>
      <c r="D3083" t="s">
        <v>1108</v>
      </c>
      <c r="E3083" t="s">
        <v>1109</v>
      </c>
      <c r="F3083">
        <v>24</v>
      </c>
      <c r="G3083" t="str">
        <f>VLOOKUP(YouTubeVideos[[#This Row],[category_id]],VideoCategories[],2,FALSE)</f>
        <v>Entertainment</v>
      </c>
      <c r="H3083" t="s">
        <v>1110</v>
      </c>
      <c r="I3083">
        <v>485303</v>
      </c>
      <c r="J3083">
        <v>4389</v>
      </c>
      <c r="K3083">
        <v>164</v>
      </c>
      <c r="L3083">
        <v>499</v>
      </c>
      <c r="M3083" t="b">
        <v>0</v>
      </c>
      <c r="N3083" t="b">
        <v>0</v>
      </c>
      <c r="O3083" t="b">
        <v>0</v>
      </c>
    </row>
    <row r="3084" spans="1:15" x14ac:dyDescent="0.2">
      <c r="A3084" t="s">
        <v>19972</v>
      </c>
      <c r="B3084" s="1">
        <v>43087</v>
      </c>
      <c r="C3084" s="1">
        <v>43082.1875</v>
      </c>
      <c r="D3084" t="s">
        <v>5034</v>
      </c>
      <c r="E3084" t="s">
        <v>291</v>
      </c>
      <c r="F3084">
        <v>25</v>
      </c>
      <c r="G3084" t="str">
        <f>VLOOKUP(YouTubeVideos[[#This Row],[category_id]],VideoCategories[],2,FALSE)</f>
        <v>News &amp; Politics</v>
      </c>
      <c r="H3084" t="s">
        <v>5035</v>
      </c>
      <c r="I3084">
        <v>485433</v>
      </c>
      <c r="J3084">
        <v>19128</v>
      </c>
      <c r="K3084">
        <v>1622</v>
      </c>
      <c r="L3084">
        <v>1278</v>
      </c>
      <c r="M3084" t="b">
        <v>0</v>
      </c>
      <c r="N3084" t="b">
        <v>0</v>
      </c>
      <c r="O3084" t="b">
        <v>0</v>
      </c>
    </row>
    <row r="3085" spans="1:15" x14ac:dyDescent="0.2">
      <c r="A3085" t="s">
        <v>6739</v>
      </c>
      <c r="B3085" s="1">
        <v>43104</v>
      </c>
      <c r="C3085" s="1">
        <v>43093.79760416667</v>
      </c>
      <c r="D3085" t="s">
        <v>6740</v>
      </c>
      <c r="E3085" t="s">
        <v>6741</v>
      </c>
      <c r="F3085">
        <v>2</v>
      </c>
      <c r="G3085" t="str">
        <f>VLOOKUP(YouTubeVideos[[#This Row],[category_id]],VideoCategories[],2,FALSE)</f>
        <v>Autos &amp; Vehicles</v>
      </c>
      <c r="H3085" t="s">
        <v>6742</v>
      </c>
      <c r="I3085">
        <v>485534</v>
      </c>
      <c r="J3085">
        <v>0</v>
      </c>
      <c r="K3085">
        <v>0</v>
      </c>
      <c r="L3085">
        <v>784</v>
      </c>
      <c r="M3085" t="b">
        <v>0</v>
      </c>
      <c r="N3085" t="b">
        <v>1</v>
      </c>
      <c r="O3085" t="b">
        <v>0</v>
      </c>
    </row>
    <row r="3086" spans="1:15" x14ac:dyDescent="0.2">
      <c r="A3086" t="s">
        <v>8113</v>
      </c>
      <c r="B3086" s="1">
        <v>43115</v>
      </c>
      <c r="C3086" s="1">
        <v>43111.250011574077</v>
      </c>
      <c r="D3086" t="s">
        <v>8114</v>
      </c>
      <c r="E3086" t="s">
        <v>1269</v>
      </c>
      <c r="F3086">
        <v>27</v>
      </c>
      <c r="G3086" t="str">
        <f>VLOOKUP(YouTubeVideos[[#This Row],[category_id]],VideoCategories[],2,FALSE)</f>
        <v>Education</v>
      </c>
      <c r="H3086" t="s">
        <v>8115</v>
      </c>
      <c r="I3086">
        <v>485733</v>
      </c>
      <c r="J3086">
        <v>15594</v>
      </c>
      <c r="K3086">
        <v>379</v>
      </c>
      <c r="L3086">
        <v>1902</v>
      </c>
      <c r="M3086" t="b">
        <v>0</v>
      </c>
      <c r="N3086" t="b">
        <v>0</v>
      </c>
      <c r="O3086" t="b">
        <v>0</v>
      </c>
    </row>
    <row r="3087" spans="1:15" x14ac:dyDescent="0.2">
      <c r="A3087" t="s">
        <v>9720</v>
      </c>
      <c r="B3087" s="1">
        <v>43126</v>
      </c>
      <c r="C3087" s="1">
        <v>43118.875706018516</v>
      </c>
      <c r="D3087" t="s">
        <v>9721</v>
      </c>
      <c r="E3087" t="s">
        <v>413</v>
      </c>
      <c r="F3087">
        <v>10</v>
      </c>
      <c r="G3087" t="str">
        <f>VLOOKUP(YouTubeVideos[[#This Row],[category_id]],VideoCategories[],2,FALSE)</f>
        <v>Music</v>
      </c>
      <c r="H3087" t="s">
        <v>9722</v>
      </c>
      <c r="I3087">
        <v>485881</v>
      </c>
      <c r="J3087">
        <v>19670</v>
      </c>
      <c r="K3087">
        <v>1659</v>
      </c>
      <c r="L3087">
        <v>4259</v>
      </c>
      <c r="M3087" t="b">
        <v>0</v>
      </c>
      <c r="N3087" t="b">
        <v>0</v>
      </c>
      <c r="O3087" t="b">
        <v>0</v>
      </c>
    </row>
    <row r="3088" spans="1:15" x14ac:dyDescent="0.2">
      <c r="A3088" t="s">
        <v>2295</v>
      </c>
      <c r="B3088" s="1">
        <v>43068</v>
      </c>
      <c r="C3088" s="1">
        <v>43065.583344907405</v>
      </c>
      <c r="D3088" t="s">
        <v>2296</v>
      </c>
      <c r="E3088" t="s">
        <v>78</v>
      </c>
      <c r="F3088">
        <v>24</v>
      </c>
      <c r="G3088" t="str">
        <f>VLOOKUP(YouTubeVideos[[#This Row],[category_id]],VideoCategories[],2,FALSE)</f>
        <v>Entertainment</v>
      </c>
      <c r="H3088" t="s">
        <v>2297</v>
      </c>
      <c r="I3088">
        <v>486240</v>
      </c>
      <c r="J3088">
        <v>7073</v>
      </c>
      <c r="K3088">
        <v>174</v>
      </c>
      <c r="L3088">
        <v>637</v>
      </c>
      <c r="M3088" t="b">
        <v>0</v>
      </c>
      <c r="N3088" t="b">
        <v>0</v>
      </c>
      <c r="O3088" t="b">
        <v>0</v>
      </c>
    </row>
    <row r="3089" spans="1:15" x14ac:dyDescent="0.2">
      <c r="A3089" t="s">
        <v>11214</v>
      </c>
      <c r="B3089" s="1">
        <v>43137</v>
      </c>
      <c r="C3089" s="1">
        <v>43109.407893518517</v>
      </c>
      <c r="D3089" t="s">
        <v>20327</v>
      </c>
      <c r="E3089" t="s">
        <v>11215</v>
      </c>
      <c r="F3089">
        <v>22</v>
      </c>
      <c r="G3089" t="str">
        <f>VLOOKUP(YouTubeVideos[[#This Row],[category_id]],VideoCategories[],2,FALSE)</f>
        <v>People &amp; Blogs</v>
      </c>
      <c r="H3089" t="s">
        <v>63</v>
      </c>
      <c r="I3089">
        <v>486281</v>
      </c>
      <c r="J3089">
        <v>5890</v>
      </c>
      <c r="K3089">
        <v>432</v>
      </c>
      <c r="L3089">
        <v>0</v>
      </c>
      <c r="M3089" t="b">
        <v>1</v>
      </c>
      <c r="N3089" t="b">
        <v>0</v>
      </c>
      <c r="O3089" t="b">
        <v>0</v>
      </c>
    </row>
    <row r="3090" spans="1:15" x14ac:dyDescent="0.2">
      <c r="A3090" t="s">
        <v>18415</v>
      </c>
      <c r="B3090" s="1">
        <v>43247</v>
      </c>
      <c r="C3090" s="1">
        <v>43241.533680555556</v>
      </c>
      <c r="D3090" t="s">
        <v>18416</v>
      </c>
      <c r="E3090" t="s">
        <v>741</v>
      </c>
      <c r="F3090">
        <v>24</v>
      </c>
      <c r="G3090" t="str">
        <f>VLOOKUP(YouTubeVideos[[#This Row],[category_id]],VideoCategories[],2,FALSE)</f>
        <v>Entertainment</v>
      </c>
      <c r="H3090" t="s">
        <v>18417</v>
      </c>
      <c r="I3090">
        <v>486455</v>
      </c>
      <c r="J3090">
        <v>11066</v>
      </c>
      <c r="K3090">
        <v>1594</v>
      </c>
      <c r="L3090">
        <v>1549</v>
      </c>
      <c r="M3090" t="b">
        <v>0</v>
      </c>
      <c r="N3090" t="b">
        <v>0</v>
      </c>
      <c r="O3090" t="b">
        <v>0</v>
      </c>
    </row>
    <row r="3091" spans="1:15" x14ac:dyDescent="0.2">
      <c r="A3091" t="s">
        <v>12259</v>
      </c>
      <c r="B3091" s="1">
        <v>43147</v>
      </c>
      <c r="C3091" s="1">
        <v>43138.958333333336</v>
      </c>
      <c r="D3091" t="s">
        <v>12260</v>
      </c>
      <c r="E3091" t="s">
        <v>360</v>
      </c>
      <c r="F3091">
        <v>22</v>
      </c>
      <c r="G3091" t="str">
        <f>VLOOKUP(YouTubeVideos[[#This Row],[category_id]],VideoCategories[],2,FALSE)</f>
        <v>People &amp; Blogs</v>
      </c>
      <c r="H3091" t="s">
        <v>6423</v>
      </c>
      <c r="I3091">
        <v>486826</v>
      </c>
      <c r="J3091">
        <v>6003</v>
      </c>
      <c r="K3091">
        <v>1121</v>
      </c>
      <c r="L3091">
        <v>728</v>
      </c>
      <c r="M3091" t="b">
        <v>0</v>
      </c>
      <c r="N3091" t="b">
        <v>0</v>
      </c>
      <c r="O3091" t="b">
        <v>0</v>
      </c>
    </row>
    <row r="3092" spans="1:15" x14ac:dyDescent="0.2">
      <c r="A3092" t="s">
        <v>3513</v>
      </c>
      <c r="B3092" s="1">
        <v>43076</v>
      </c>
      <c r="C3092" s="1">
        <v>43068.791203703702</v>
      </c>
      <c r="D3092" t="s">
        <v>3514</v>
      </c>
      <c r="E3092" t="s">
        <v>3515</v>
      </c>
      <c r="F3092">
        <v>22</v>
      </c>
      <c r="G3092" t="str">
        <f>VLOOKUP(YouTubeVideos[[#This Row],[category_id]],VideoCategories[],2,FALSE)</f>
        <v>People &amp; Blogs</v>
      </c>
      <c r="H3092" t="s">
        <v>3516</v>
      </c>
      <c r="I3092">
        <v>487593</v>
      </c>
      <c r="J3092">
        <v>38961</v>
      </c>
      <c r="K3092">
        <v>285</v>
      </c>
      <c r="L3092">
        <v>2656</v>
      </c>
      <c r="M3092" t="b">
        <v>0</v>
      </c>
      <c r="N3092" t="b">
        <v>0</v>
      </c>
      <c r="O3092" t="b">
        <v>0</v>
      </c>
    </row>
    <row r="3093" spans="1:15" x14ac:dyDescent="0.2">
      <c r="A3093" t="s">
        <v>18649</v>
      </c>
      <c r="B3093" s="1">
        <v>43253</v>
      </c>
      <c r="C3093" s="1">
        <v>43238.166701388887</v>
      </c>
      <c r="D3093" t="s">
        <v>18650</v>
      </c>
      <c r="E3093" t="s">
        <v>291</v>
      </c>
      <c r="F3093">
        <v>25</v>
      </c>
      <c r="G3093" t="str">
        <f>VLOOKUP(YouTubeVideos[[#This Row],[category_id]],VideoCategories[],2,FALSE)</f>
        <v>News &amp; Politics</v>
      </c>
      <c r="H3093" t="s">
        <v>18651</v>
      </c>
      <c r="I3093">
        <v>488133</v>
      </c>
      <c r="J3093">
        <v>8276</v>
      </c>
      <c r="K3093">
        <v>664</v>
      </c>
      <c r="L3093">
        <v>761</v>
      </c>
      <c r="M3093" t="b">
        <v>0</v>
      </c>
      <c r="N3093" t="b">
        <v>0</v>
      </c>
      <c r="O3093" t="b">
        <v>0</v>
      </c>
    </row>
    <row r="3094" spans="1:15" x14ac:dyDescent="0.2">
      <c r="A3094" t="s">
        <v>12203</v>
      </c>
      <c r="B3094" s="1">
        <v>43146</v>
      </c>
      <c r="C3094" s="1">
        <v>43137.520775462966</v>
      </c>
      <c r="D3094" t="s">
        <v>12204</v>
      </c>
      <c r="E3094" t="s">
        <v>2156</v>
      </c>
      <c r="F3094">
        <v>24</v>
      </c>
      <c r="G3094" t="str">
        <f>VLOOKUP(YouTubeVideos[[#This Row],[category_id]],VideoCategories[],2,FALSE)</f>
        <v>Entertainment</v>
      </c>
      <c r="H3094" t="s">
        <v>12205</v>
      </c>
      <c r="I3094">
        <v>488560</v>
      </c>
      <c r="J3094">
        <v>31997</v>
      </c>
      <c r="K3094">
        <v>1012</v>
      </c>
      <c r="L3094">
        <v>3187</v>
      </c>
      <c r="M3094" t="b">
        <v>0</v>
      </c>
      <c r="N3094" t="b">
        <v>0</v>
      </c>
      <c r="O3094" t="b">
        <v>0</v>
      </c>
    </row>
    <row r="3095" spans="1:15" x14ac:dyDescent="0.2">
      <c r="A3095" t="s">
        <v>10009</v>
      </c>
      <c r="B3095" s="1">
        <v>43129</v>
      </c>
      <c r="C3095" s="1">
        <v>43122.689513888887</v>
      </c>
      <c r="D3095" t="s">
        <v>20250</v>
      </c>
      <c r="E3095" t="s">
        <v>10010</v>
      </c>
      <c r="F3095">
        <v>24</v>
      </c>
      <c r="G3095" t="str">
        <f>VLOOKUP(YouTubeVideos[[#This Row],[category_id]],VideoCategories[],2,FALSE)</f>
        <v>Entertainment</v>
      </c>
      <c r="H3095" t="s">
        <v>63</v>
      </c>
      <c r="I3095">
        <v>488695</v>
      </c>
      <c r="J3095">
        <v>9240</v>
      </c>
      <c r="K3095">
        <v>316</v>
      </c>
      <c r="L3095">
        <v>919</v>
      </c>
      <c r="M3095" t="b">
        <v>0</v>
      </c>
      <c r="N3095" t="b">
        <v>0</v>
      </c>
      <c r="O3095" t="b">
        <v>0</v>
      </c>
    </row>
    <row r="3096" spans="1:15" x14ac:dyDescent="0.2">
      <c r="A3096" t="s">
        <v>5639</v>
      </c>
      <c r="B3096" s="1">
        <v>43091</v>
      </c>
      <c r="C3096" s="1">
        <v>43090.209120370368</v>
      </c>
      <c r="D3096" t="s">
        <v>5640</v>
      </c>
      <c r="E3096" t="s">
        <v>291</v>
      </c>
      <c r="F3096">
        <v>25</v>
      </c>
      <c r="G3096" t="str">
        <f>VLOOKUP(YouTubeVideos[[#This Row],[category_id]],VideoCategories[],2,FALSE)</f>
        <v>News &amp; Politics</v>
      </c>
      <c r="H3096" t="s">
        <v>5641</v>
      </c>
      <c r="I3096">
        <v>488888</v>
      </c>
      <c r="J3096">
        <v>23634</v>
      </c>
      <c r="K3096">
        <v>6644</v>
      </c>
      <c r="L3096">
        <v>4666</v>
      </c>
      <c r="M3096" t="b">
        <v>0</v>
      </c>
      <c r="N3096" t="b">
        <v>0</v>
      </c>
      <c r="O3096" t="b">
        <v>0</v>
      </c>
    </row>
    <row r="3097" spans="1:15" x14ac:dyDescent="0.2">
      <c r="A3097" t="s">
        <v>3824</v>
      </c>
      <c r="B3097" s="1">
        <v>43079</v>
      </c>
      <c r="C3097" s="1">
        <v>43072.283761574072</v>
      </c>
      <c r="D3097" t="s">
        <v>3825</v>
      </c>
      <c r="E3097" t="s">
        <v>1230</v>
      </c>
      <c r="F3097">
        <v>23</v>
      </c>
      <c r="G3097" t="str">
        <f>VLOOKUP(YouTubeVideos[[#This Row],[category_id]],VideoCategories[],2,FALSE)</f>
        <v>Comedy</v>
      </c>
      <c r="H3097" t="s">
        <v>3826</v>
      </c>
      <c r="I3097">
        <v>489051</v>
      </c>
      <c r="J3097">
        <v>15348</v>
      </c>
      <c r="K3097">
        <v>1171</v>
      </c>
      <c r="L3097">
        <v>975</v>
      </c>
      <c r="M3097" t="b">
        <v>0</v>
      </c>
      <c r="N3097" t="b">
        <v>0</v>
      </c>
      <c r="O3097" t="b">
        <v>0</v>
      </c>
    </row>
    <row r="3098" spans="1:15" x14ac:dyDescent="0.2">
      <c r="A3098" t="s">
        <v>18210</v>
      </c>
      <c r="B3098" s="1">
        <v>43242</v>
      </c>
      <c r="C3098" s="1">
        <v>43226.355844907404</v>
      </c>
      <c r="D3098" t="s">
        <v>18211</v>
      </c>
      <c r="E3098" t="s">
        <v>10325</v>
      </c>
      <c r="F3098">
        <v>23</v>
      </c>
      <c r="G3098" t="str">
        <f>VLOOKUP(YouTubeVideos[[#This Row],[category_id]],VideoCategories[],2,FALSE)</f>
        <v>Comedy</v>
      </c>
      <c r="H3098" t="s">
        <v>18212</v>
      </c>
      <c r="I3098">
        <v>489735</v>
      </c>
      <c r="J3098">
        <v>5298</v>
      </c>
      <c r="K3098">
        <v>599</v>
      </c>
      <c r="L3098">
        <v>363</v>
      </c>
      <c r="M3098" t="b">
        <v>0</v>
      </c>
      <c r="N3098" t="b">
        <v>0</v>
      </c>
      <c r="O3098" t="b">
        <v>0</v>
      </c>
    </row>
    <row r="3099" spans="1:15" x14ac:dyDescent="0.2">
      <c r="A3099" t="s">
        <v>10755</v>
      </c>
      <c r="B3099" s="1">
        <v>43134</v>
      </c>
      <c r="C3099" s="1">
        <v>43128.610231481478</v>
      </c>
      <c r="D3099" t="s">
        <v>10756</v>
      </c>
      <c r="E3099" t="s">
        <v>3226</v>
      </c>
      <c r="F3099">
        <v>24</v>
      </c>
      <c r="G3099" t="str">
        <f>VLOOKUP(YouTubeVideos[[#This Row],[category_id]],VideoCategories[],2,FALSE)</f>
        <v>Entertainment</v>
      </c>
      <c r="H3099" t="s">
        <v>10757</v>
      </c>
      <c r="I3099">
        <v>490388</v>
      </c>
      <c r="J3099">
        <v>58978</v>
      </c>
      <c r="K3099">
        <v>408</v>
      </c>
      <c r="L3099">
        <v>2914</v>
      </c>
      <c r="M3099" t="b">
        <v>0</v>
      </c>
      <c r="N3099" t="b">
        <v>0</v>
      </c>
      <c r="O3099" t="b">
        <v>0</v>
      </c>
    </row>
    <row r="3100" spans="1:15" x14ac:dyDescent="0.2">
      <c r="A3100" t="s">
        <v>8041</v>
      </c>
      <c r="B3100" s="1">
        <v>43114</v>
      </c>
      <c r="C3100" s="1">
        <v>43108.374618055554</v>
      </c>
      <c r="D3100" t="s">
        <v>8042</v>
      </c>
      <c r="E3100" t="s">
        <v>3600</v>
      </c>
      <c r="F3100">
        <v>24</v>
      </c>
      <c r="G3100" t="str">
        <f>VLOOKUP(YouTubeVideos[[#This Row],[category_id]],VideoCategories[],2,FALSE)</f>
        <v>Entertainment</v>
      </c>
      <c r="H3100" t="s">
        <v>63</v>
      </c>
      <c r="I3100">
        <v>490636</v>
      </c>
      <c r="J3100">
        <v>5054</v>
      </c>
      <c r="K3100">
        <v>694</v>
      </c>
      <c r="L3100">
        <v>498</v>
      </c>
      <c r="M3100" t="b">
        <v>0</v>
      </c>
      <c r="N3100" t="b">
        <v>0</v>
      </c>
      <c r="O3100" t="b">
        <v>0</v>
      </c>
    </row>
    <row r="3101" spans="1:15" x14ac:dyDescent="0.2">
      <c r="A3101" t="s">
        <v>16044</v>
      </c>
      <c r="B3101" s="1">
        <v>43197</v>
      </c>
      <c r="C3101" s="1">
        <v>43184.903611111113</v>
      </c>
      <c r="D3101" t="s">
        <v>16045</v>
      </c>
      <c r="E3101" t="s">
        <v>228</v>
      </c>
      <c r="F3101">
        <v>23</v>
      </c>
      <c r="G3101" t="str">
        <f>VLOOKUP(YouTubeVideos[[#This Row],[category_id]],VideoCategories[],2,FALSE)</f>
        <v>Comedy</v>
      </c>
      <c r="H3101" t="s">
        <v>16046</v>
      </c>
      <c r="I3101">
        <v>491205</v>
      </c>
      <c r="J3101">
        <v>15517</v>
      </c>
      <c r="K3101">
        <v>786</v>
      </c>
      <c r="L3101">
        <v>1088</v>
      </c>
      <c r="M3101" t="b">
        <v>0</v>
      </c>
      <c r="N3101" t="b">
        <v>0</v>
      </c>
      <c r="O3101" t="b">
        <v>0</v>
      </c>
    </row>
    <row r="3102" spans="1:15" x14ac:dyDescent="0.2">
      <c r="A3102" t="s">
        <v>14496</v>
      </c>
      <c r="B3102" s="1">
        <v>43174</v>
      </c>
      <c r="C3102" s="1">
        <v>43169.333460648151</v>
      </c>
      <c r="D3102" t="s">
        <v>14497</v>
      </c>
      <c r="E3102" t="s">
        <v>1772</v>
      </c>
      <c r="F3102">
        <v>26</v>
      </c>
      <c r="G3102" t="str">
        <f>VLOOKUP(YouTubeVideos[[#This Row],[category_id]],VideoCategories[],2,FALSE)</f>
        <v>Howto &amp; Style</v>
      </c>
      <c r="H3102" t="s">
        <v>14498</v>
      </c>
      <c r="I3102">
        <v>491613</v>
      </c>
      <c r="J3102">
        <v>21995</v>
      </c>
      <c r="K3102">
        <v>285</v>
      </c>
      <c r="L3102">
        <v>962</v>
      </c>
      <c r="M3102" t="b">
        <v>0</v>
      </c>
      <c r="N3102" t="b">
        <v>0</v>
      </c>
      <c r="O3102" t="b">
        <v>0</v>
      </c>
    </row>
    <row r="3103" spans="1:15" x14ac:dyDescent="0.2">
      <c r="A3103" t="s">
        <v>16968</v>
      </c>
      <c r="B3103" s="1">
        <v>43219</v>
      </c>
      <c r="C3103" s="1">
        <v>43201.614814814813</v>
      </c>
      <c r="D3103" t="s">
        <v>20655</v>
      </c>
      <c r="E3103" t="s">
        <v>16969</v>
      </c>
      <c r="F3103">
        <v>15</v>
      </c>
      <c r="G3103" t="str">
        <f>VLOOKUP(YouTubeVideos[[#This Row],[category_id]],VideoCategories[],2,FALSE)</f>
        <v>Pets &amp; Animals</v>
      </c>
      <c r="H3103" t="s">
        <v>16970</v>
      </c>
      <c r="I3103">
        <v>491967</v>
      </c>
      <c r="J3103">
        <v>5412</v>
      </c>
      <c r="K3103">
        <v>180</v>
      </c>
      <c r="L3103">
        <v>341</v>
      </c>
      <c r="M3103" t="b">
        <v>0</v>
      </c>
      <c r="N3103" t="b">
        <v>0</v>
      </c>
      <c r="O3103" t="b">
        <v>0</v>
      </c>
    </row>
    <row r="3104" spans="1:15" x14ac:dyDescent="0.2">
      <c r="A3104" t="s">
        <v>6219</v>
      </c>
      <c r="B3104" s="1">
        <v>43098</v>
      </c>
      <c r="C3104" s="1">
        <v>43088.596215277779</v>
      </c>
      <c r="D3104" t="s">
        <v>6220</v>
      </c>
      <c r="E3104" t="s">
        <v>1136</v>
      </c>
      <c r="F3104">
        <v>26</v>
      </c>
      <c r="G3104" t="str">
        <f>VLOOKUP(YouTubeVideos[[#This Row],[category_id]],VideoCategories[],2,FALSE)</f>
        <v>Howto &amp; Style</v>
      </c>
      <c r="H3104" t="s">
        <v>6221</v>
      </c>
      <c r="I3104">
        <v>492089</v>
      </c>
      <c r="J3104">
        <v>42661</v>
      </c>
      <c r="K3104">
        <v>559</v>
      </c>
      <c r="L3104">
        <v>4027</v>
      </c>
      <c r="M3104" t="b">
        <v>0</v>
      </c>
      <c r="N3104" t="b">
        <v>0</v>
      </c>
      <c r="O3104" t="b">
        <v>0</v>
      </c>
    </row>
    <row r="3105" spans="1:15" x14ac:dyDescent="0.2">
      <c r="A3105" t="s">
        <v>12184</v>
      </c>
      <c r="B3105" s="1">
        <v>43146</v>
      </c>
      <c r="C3105" s="1">
        <v>43138.313993055555</v>
      </c>
      <c r="D3105" t="s">
        <v>12185</v>
      </c>
      <c r="E3105" t="s">
        <v>3013</v>
      </c>
      <c r="F3105">
        <v>24</v>
      </c>
      <c r="G3105" t="str">
        <f>VLOOKUP(YouTubeVideos[[#This Row],[category_id]],VideoCategories[],2,FALSE)</f>
        <v>Entertainment</v>
      </c>
      <c r="H3105" t="s">
        <v>12186</v>
      </c>
      <c r="I3105">
        <v>492953</v>
      </c>
      <c r="J3105">
        <v>20083</v>
      </c>
      <c r="K3105">
        <v>198</v>
      </c>
      <c r="L3105">
        <v>2646</v>
      </c>
      <c r="M3105" t="b">
        <v>0</v>
      </c>
      <c r="N3105" t="b">
        <v>0</v>
      </c>
      <c r="O3105" t="b">
        <v>0</v>
      </c>
    </row>
    <row r="3106" spans="1:15" x14ac:dyDescent="0.2">
      <c r="A3106" t="s">
        <v>18140</v>
      </c>
      <c r="B3106" s="1">
        <v>43241</v>
      </c>
      <c r="C3106" s="1">
        <v>43235.862002314818</v>
      </c>
      <c r="D3106" t="s">
        <v>18141</v>
      </c>
      <c r="E3106" t="s">
        <v>252</v>
      </c>
      <c r="F3106">
        <v>17</v>
      </c>
      <c r="G3106" t="str">
        <f>VLOOKUP(YouTubeVideos[[#This Row],[category_id]],VideoCategories[],2,FALSE)</f>
        <v>Sports</v>
      </c>
      <c r="H3106" t="s">
        <v>18142</v>
      </c>
      <c r="I3106">
        <v>493066</v>
      </c>
      <c r="J3106">
        <v>4208</v>
      </c>
      <c r="K3106">
        <v>351</v>
      </c>
      <c r="L3106">
        <v>2593</v>
      </c>
      <c r="M3106" t="b">
        <v>0</v>
      </c>
      <c r="N3106" t="b">
        <v>0</v>
      </c>
      <c r="O3106" t="b">
        <v>0</v>
      </c>
    </row>
    <row r="3107" spans="1:15" x14ac:dyDescent="0.2">
      <c r="A3107" t="s">
        <v>4503</v>
      </c>
      <c r="B3107" s="1">
        <v>43083</v>
      </c>
      <c r="C3107" s="1">
        <v>43080.729178240741</v>
      </c>
      <c r="D3107" t="s">
        <v>4504</v>
      </c>
      <c r="E3107" t="s">
        <v>1604</v>
      </c>
      <c r="F3107">
        <v>28</v>
      </c>
      <c r="G3107" t="str">
        <f>VLOOKUP(YouTubeVideos[[#This Row],[category_id]],VideoCategories[],2,FALSE)</f>
        <v>Science &amp; Technology</v>
      </c>
      <c r="H3107" t="s">
        <v>4505</v>
      </c>
      <c r="I3107">
        <v>493348</v>
      </c>
      <c r="J3107">
        <v>17150</v>
      </c>
      <c r="K3107">
        <v>480</v>
      </c>
      <c r="L3107">
        <v>5839</v>
      </c>
      <c r="M3107" t="b">
        <v>0</v>
      </c>
      <c r="N3107" t="b">
        <v>0</v>
      </c>
      <c r="O3107" t="b">
        <v>0</v>
      </c>
    </row>
    <row r="3108" spans="1:15" x14ac:dyDescent="0.2">
      <c r="A3108" t="s">
        <v>13755</v>
      </c>
      <c r="B3108" s="1">
        <v>43163</v>
      </c>
      <c r="C3108" s="1">
        <v>43157.281365740739</v>
      </c>
      <c r="D3108" t="s">
        <v>20473</v>
      </c>
      <c r="E3108" t="s">
        <v>918</v>
      </c>
      <c r="F3108">
        <v>24</v>
      </c>
      <c r="G3108" t="str">
        <f>VLOOKUP(YouTubeVideos[[#This Row],[category_id]],VideoCategories[],2,FALSE)</f>
        <v>Entertainment</v>
      </c>
      <c r="H3108" t="s">
        <v>13756</v>
      </c>
      <c r="I3108">
        <v>493451</v>
      </c>
      <c r="J3108">
        <v>12093</v>
      </c>
      <c r="K3108">
        <v>723</v>
      </c>
      <c r="L3108">
        <v>1457</v>
      </c>
      <c r="M3108" t="b">
        <v>0</v>
      </c>
      <c r="N3108" t="b">
        <v>0</v>
      </c>
      <c r="O3108" t="b">
        <v>0</v>
      </c>
    </row>
    <row r="3109" spans="1:15" x14ac:dyDescent="0.2">
      <c r="A3109" t="s">
        <v>12820</v>
      </c>
      <c r="B3109" s="1">
        <v>43153</v>
      </c>
      <c r="C3109" s="1">
        <v>43152.291689814818</v>
      </c>
      <c r="D3109" t="s">
        <v>12821</v>
      </c>
      <c r="E3109" t="s">
        <v>78</v>
      </c>
      <c r="F3109">
        <v>24</v>
      </c>
      <c r="G3109" t="str">
        <f>VLOOKUP(YouTubeVideos[[#This Row],[category_id]],VideoCategories[],2,FALSE)</f>
        <v>Entertainment</v>
      </c>
      <c r="H3109" t="s">
        <v>12822</v>
      </c>
      <c r="I3109">
        <v>493621</v>
      </c>
      <c r="J3109">
        <v>6787</v>
      </c>
      <c r="K3109">
        <v>458</v>
      </c>
      <c r="L3109">
        <v>1465</v>
      </c>
      <c r="M3109" t="b">
        <v>0</v>
      </c>
      <c r="N3109" t="b">
        <v>0</v>
      </c>
      <c r="O3109" t="b">
        <v>0</v>
      </c>
    </row>
    <row r="3110" spans="1:15" x14ac:dyDescent="0.2">
      <c r="A3110" t="s">
        <v>14824</v>
      </c>
      <c r="B3110" s="1">
        <v>43179</v>
      </c>
      <c r="C3110" s="1">
        <v>43166.294444444444</v>
      </c>
      <c r="D3110" t="s">
        <v>14825</v>
      </c>
      <c r="E3110" t="s">
        <v>3911</v>
      </c>
      <c r="F3110">
        <v>24</v>
      </c>
      <c r="G3110" t="str">
        <f>VLOOKUP(YouTubeVideos[[#This Row],[category_id]],VideoCategories[],2,FALSE)</f>
        <v>Entertainment</v>
      </c>
      <c r="H3110" t="s">
        <v>14826</v>
      </c>
      <c r="I3110">
        <v>493836</v>
      </c>
      <c r="J3110">
        <v>1391</v>
      </c>
      <c r="K3110">
        <v>851</v>
      </c>
      <c r="L3110">
        <v>436</v>
      </c>
      <c r="M3110" t="b">
        <v>0</v>
      </c>
      <c r="N3110" t="b">
        <v>0</v>
      </c>
      <c r="O3110" t="b">
        <v>0</v>
      </c>
    </row>
    <row r="3111" spans="1:15" x14ac:dyDescent="0.2">
      <c r="A3111" t="s">
        <v>14348</v>
      </c>
      <c r="B3111" s="1">
        <v>43173</v>
      </c>
      <c r="C3111" s="1">
        <v>43164.333391203705</v>
      </c>
      <c r="D3111" t="s">
        <v>20503</v>
      </c>
      <c r="E3111" t="s">
        <v>1050</v>
      </c>
      <c r="F3111">
        <v>27</v>
      </c>
      <c r="G3111" t="str">
        <f>VLOOKUP(YouTubeVideos[[#This Row],[category_id]],VideoCategories[],2,FALSE)</f>
        <v>Education</v>
      </c>
      <c r="H3111" t="s">
        <v>20504</v>
      </c>
      <c r="I3111">
        <v>494173</v>
      </c>
      <c r="J3111">
        <v>24140</v>
      </c>
      <c r="K3111">
        <v>158</v>
      </c>
      <c r="L3111">
        <v>1352</v>
      </c>
      <c r="M3111" t="b">
        <v>0</v>
      </c>
      <c r="N3111" t="b">
        <v>0</v>
      </c>
      <c r="O3111" t="b">
        <v>0</v>
      </c>
    </row>
    <row r="3112" spans="1:15" x14ac:dyDescent="0.2">
      <c r="A3112" t="s">
        <v>18807</v>
      </c>
      <c r="B3112" s="1">
        <v>43258</v>
      </c>
      <c r="C3112" s="1">
        <v>43254.895937499998</v>
      </c>
      <c r="D3112" t="s">
        <v>18808</v>
      </c>
      <c r="E3112" t="s">
        <v>54</v>
      </c>
      <c r="F3112">
        <v>23</v>
      </c>
      <c r="G3112" t="str">
        <f>VLOOKUP(YouTubeVideos[[#This Row],[category_id]],VideoCategories[],2,FALSE)</f>
        <v>Comedy</v>
      </c>
      <c r="H3112" t="s">
        <v>18809</v>
      </c>
      <c r="I3112">
        <v>494709</v>
      </c>
      <c r="J3112">
        <v>5341</v>
      </c>
      <c r="K3112">
        <v>313</v>
      </c>
      <c r="L3112">
        <v>630</v>
      </c>
      <c r="M3112" t="b">
        <v>0</v>
      </c>
      <c r="N3112" t="b">
        <v>0</v>
      </c>
      <c r="O3112" t="b">
        <v>0</v>
      </c>
    </row>
    <row r="3113" spans="1:15" x14ac:dyDescent="0.2">
      <c r="A3113" t="s">
        <v>11916</v>
      </c>
      <c r="B3113" s="1">
        <v>43144</v>
      </c>
      <c r="C3113" s="1">
        <v>43135.673761574071</v>
      </c>
      <c r="D3113" t="s">
        <v>11917</v>
      </c>
      <c r="E3113" t="s">
        <v>11918</v>
      </c>
      <c r="F3113">
        <v>26</v>
      </c>
      <c r="G3113" t="str">
        <f>VLOOKUP(YouTubeVideos[[#This Row],[category_id]],VideoCategories[],2,FALSE)</f>
        <v>Howto &amp; Style</v>
      </c>
      <c r="H3113" t="s">
        <v>11919</v>
      </c>
      <c r="I3113">
        <v>494907</v>
      </c>
      <c r="J3113">
        <v>1660</v>
      </c>
      <c r="K3113">
        <v>4285</v>
      </c>
      <c r="L3113">
        <v>1078</v>
      </c>
      <c r="M3113" t="b">
        <v>0</v>
      </c>
      <c r="N3113" t="b">
        <v>0</v>
      </c>
      <c r="O3113" t="b">
        <v>0</v>
      </c>
    </row>
    <row r="3114" spans="1:15" x14ac:dyDescent="0.2">
      <c r="A3114" t="s">
        <v>15063</v>
      </c>
      <c r="B3114" s="1">
        <v>43183</v>
      </c>
      <c r="C3114" s="1">
        <v>43168.625011574077</v>
      </c>
      <c r="D3114" t="s">
        <v>15064</v>
      </c>
      <c r="E3114" t="s">
        <v>12515</v>
      </c>
      <c r="F3114">
        <v>23</v>
      </c>
      <c r="G3114" t="str">
        <f>VLOOKUP(YouTubeVideos[[#This Row],[category_id]],VideoCategories[],2,FALSE)</f>
        <v>Comedy</v>
      </c>
      <c r="H3114" t="s">
        <v>15065</v>
      </c>
      <c r="I3114">
        <v>495194</v>
      </c>
      <c r="J3114">
        <v>12562</v>
      </c>
      <c r="K3114">
        <v>754</v>
      </c>
      <c r="L3114">
        <v>1320</v>
      </c>
      <c r="M3114" t="b">
        <v>0</v>
      </c>
      <c r="N3114" t="b">
        <v>0</v>
      </c>
      <c r="O3114" t="b">
        <v>0</v>
      </c>
    </row>
    <row r="3115" spans="1:15" x14ac:dyDescent="0.2">
      <c r="A3115" t="s">
        <v>10025</v>
      </c>
      <c r="B3115" s="1">
        <v>43129</v>
      </c>
      <c r="C3115" s="1">
        <v>43122.742777777778</v>
      </c>
      <c r="D3115" t="s">
        <v>10026</v>
      </c>
      <c r="E3115" t="s">
        <v>745</v>
      </c>
      <c r="F3115">
        <v>22</v>
      </c>
      <c r="G3115" t="str">
        <f>VLOOKUP(YouTubeVideos[[#This Row],[category_id]],VideoCategories[],2,FALSE)</f>
        <v>People &amp; Blogs</v>
      </c>
      <c r="H3115" t="s">
        <v>10027</v>
      </c>
      <c r="I3115">
        <v>495854</v>
      </c>
      <c r="J3115">
        <v>13027</v>
      </c>
      <c r="K3115">
        <v>399</v>
      </c>
      <c r="L3115">
        <v>1038</v>
      </c>
      <c r="M3115" t="b">
        <v>0</v>
      </c>
      <c r="N3115" t="b">
        <v>0</v>
      </c>
      <c r="O3115" t="b">
        <v>0</v>
      </c>
    </row>
    <row r="3116" spans="1:15" x14ac:dyDescent="0.2">
      <c r="A3116" t="s">
        <v>11481</v>
      </c>
      <c r="B3116" s="1">
        <v>43139</v>
      </c>
      <c r="C3116" s="1">
        <v>43132.06753472222</v>
      </c>
      <c r="D3116" t="s">
        <v>11482</v>
      </c>
      <c r="E3116" t="s">
        <v>6592</v>
      </c>
      <c r="F3116">
        <v>1</v>
      </c>
      <c r="G3116" t="str">
        <f>VLOOKUP(YouTubeVideos[[#This Row],[category_id]],VideoCategories[],2,FALSE)</f>
        <v>Film &amp; Animation</v>
      </c>
      <c r="H3116" t="s">
        <v>11483</v>
      </c>
      <c r="I3116">
        <v>496386</v>
      </c>
      <c r="J3116">
        <v>1829</v>
      </c>
      <c r="K3116">
        <v>740</v>
      </c>
      <c r="L3116">
        <v>214</v>
      </c>
      <c r="M3116" t="b">
        <v>0</v>
      </c>
      <c r="N3116" t="b">
        <v>0</v>
      </c>
      <c r="O3116" t="b">
        <v>0</v>
      </c>
    </row>
    <row r="3117" spans="1:15" x14ac:dyDescent="0.2">
      <c r="A3117" t="s">
        <v>11158</v>
      </c>
      <c r="B3117" s="1">
        <v>43137</v>
      </c>
      <c r="C3117" s="1">
        <v>43132.317442129628</v>
      </c>
      <c r="D3117" t="s">
        <v>11159</v>
      </c>
      <c r="E3117" t="s">
        <v>11160</v>
      </c>
      <c r="F3117">
        <v>28</v>
      </c>
      <c r="G3117" t="str">
        <f>VLOOKUP(YouTubeVideos[[#This Row],[category_id]],VideoCategories[],2,FALSE)</f>
        <v>Science &amp; Technology</v>
      </c>
      <c r="H3117" t="s">
        <v>11161</v>
      </c>
      <c r="I3117">
        <v>496633</v>
      </c>
      <c r="J3117">
        <v>479</v>
      </c>
      <c r="K3117">
        <v>55</v>
      </c>
      <c r="L3117">
        <v>313</v>
      </c>
      <c r="M3117" t="b">
        <v>0</v>
      </c>
      <c r="N3117" t="b">
        <v>0</v>
      </c>
      <c r="O3117" t="b">
        <v>0</v>
      </c>
    </row>
    <row r="3118" spans="1:15" x14ac:dyDescent="0.2">
      <c r="A3118" t="s">
        <v>8522</v>
      </c>
      <c r="B3118" s="1">
        <v>43117</v>
      </c>
      <c r="C3118" s="1">
        <v>43110.715451388889</v>
      </c>
      <c r="D3118" t="s">
        <v>8523</v>
      </c>
      <c r="E3118" t="s">
        <v>7330</v>
      </c>
      <c r="F3118">
        <v>22</v>
      </c>
      <c r="G3118" t="str">
        <f>VLOOKUP(YouTubeVideos[[#This Row],[category_id]],VideoCategories[],2,FALSE)</f>
        <v>People &amp; Blogs</v>
      </c>
      <c r="H3118" t="s">
        <v>7331</v>
      </c>
      <c r="I3118">
        <v>496856</v>
      </c>
      <c r="J3118">
        <v>31003</v>
      </c>
      <c r="K3118">
        <v>199</v>
      </c>
      <c r="L3118">
        <v>8690</v>
      </c>
      <c r="M3118" t="b">
        <v>0</v>
      </c>
      <c r="N3118" t="b">
        <v>0</v>
      </c>
      <c r="O3118" t="b">
        <v>0</v>
      </c>
    </row>
    <row r="3119" spans="1:15" x14ac:dyDescent="0.2">
      <c r="A3119" t="s">
        <v>16789</v>
      </c>
      <c r="B3119" s="1">
        <v>43215</v>
      </c>
      <c r="C3119" s="1">
        <v>43198.291747685187</v>
      </c>
      <c r="D3119" t="s">
        <v>16790</v>
      </c>
      <c r="E3119" t="s">
        <v>13940</v>
      </c>
      <c r="F3119">
        <v>2</v>
      </c>
      <c r="G3119" t="str">
        <f>VLOOKUP(YouTubeVideos[[#This Row],[category_id]],VideoCategories[],2,FALSE)</f>
        <v>Autos &amp; Vehicles</v>
      </c>
      <c r="H3119" t="s">
        <v>16791</v>
      </c>
      <c r="I3119">
        <v>497048</v>
      </c>
      <c r="J3119">
        <v>10655</v>
      </c>
      <c r="K3119">
        <v>856</v>
      </c>
      <c r="L3119">
        <v>2149</v>
      </c>
      <c r="M3119" t="b">
        <v>0</v>
      </c>
      <c r="N3119" t="b">
        <v>0</v>
      </c>
      <c r="O3119" t="b">
        <v>0</v>
      </c>
    </row>
    <row r="3120" spans="1:15" x14ac:dyDescent="0.2">
      <c r="A3120" t="s">
        <v>14278</v>
      </c>
      <c r="B3120" s="1">
        <v>43170</v>
      </c>
      <c r="C3120" s="1">
        <v>43159.530439814815</v>
      </c>
      <c r="D3120" t="s">
        <v>14279</v>
      </c>
      <c r="E3120" t="s">
        <v>7330</v>
      </c>
      <c r="F3120">
        <v>22</v>
      </c>
      <c r="G3120" t="str">
        <f>VLOOKUP(YouTubeVideos[[#This Row],[category_id]],VideoCategories[],2,FALSE)</f>
        <v>People &amp; Blogs</v>
      </c>
      <c r="H3120" t="s">
        <v>7331</v>
      </c>
      <c r="I3120">
        <v>497856</v>
      </c>
      <c r="J3120">
        <v>21096</v>
      </c>
      <c r="K3120">
        <v>702</v>
      </c>
      <c r="L3120">
        <v>3561</v>
      </c>
      <c r="M3120" t="b">
        <v>0</v>
      </c>
      <c r="N3120" t="b">
        <v>0</v>
      </c>
      <c r="O3120" t="b">
        <v>0</v>
      </c>
    </row>
    <row r="3121" spans="1:15" x14ac:dyDescent="0.2">
      <c r="A3121" t="s">
        <v>5327</v>
      </c>
      <c r="B3121" s="1">
        <v>43089</v>
      </c>
      <c r="C3121" s="1">
        <v>43088.34134259259</v>
      </c>
      <c r="D3121" t="s">
        <v>5328</v>
      </c>
      <c r="E3121" t="s">
        <v>252</v>
      </c>
      <c r="F3121">
        <v>17</v>
      </c>
      <c r="G3121" t="str">
        <f>VLOOKUP(YouTubeVideos[[#This Row],[category_id]],VideoCategories[],2,FALSE)</f>
        <v>Sports</v>
      </c>
      <c r="H3121" t="s">
        <v>5329</v>
      </c>
      <c r="I3121">
        <v>498117</v>
      </c>
      <c r="J3121">
        <v>4293</v>
      </c>
      <c r="K3121">
        <v>222</v>
      </c>
      <c r="L3121">
        <v>1712</v>
      </c>
      <c r="M3121" t="b">
        <v>0</v>
      </c>
      <c r="N3121" t="b">
        <v>0</v>
      </c>
      <c r="O3121" t="b">
        <v>0</v>
      </c>
    </row>
    <row r="3122" spans="1:15" x14ac:dyDescent="0.2">
      <c r="A3122" t="s">
        <v>18077</v>
      </c>
      <c r="B3122" s="1">
        <v>43240</v>
      </c>
      <c r="C3122" s="1">
        <v>43230.513402777775</v>
      </c>
      <c r="D3122" t="s">
        <v>18078</v>
      </c>
      <c r="E3122" t="s">
        <v>24</v>
      </c>
      <c r="F3122">
        <v>25</v>
      </c>
      <c r="G3122" t="str">
        <f>VLOOKUP(YouTubeVideos[[#This Row],[category_id]],VideoCategories[],2,FALSE)</f>
        <v>News &amp; Politics</v>
      </c>
      <c r="H3122" t="s">
        <v>18079</v>
      </c>
      <c r="I3122">
        <v>498232</v>
      </c>
      <c r="J3122">
        <v>7332</v>
      </c>
      <c r="K3122">
        <v>214</v>
      </c>
      <c r="L3122">
        <v>1469</v>
      </c>
      <c r="M3122" t="b">
        <v>0</v>
      </c>
      <c r="N3122" t="b">
        <v>0</v>
      </c>
      <c r="O3122" t="b">
        <v>0</v>
      </c>
    </row>
    <row r="3123" spans="1:15" x14ac:dyDescent="0.2">
      <c r="A3123" t="s">
        <v>15261</v>
      </c>
      <c r="B3123" s="1">
        <v>43186</v>
      </c>
      <c r="C3123" s="1">
        <v>43171.125034722223</v>
      </c>
      <c r="D3123" t="s">
        <v>15262</v>
      </c>
      <c r="E3123" t="s">
        <v>15263</v>
      </c>
      <c r="F3123">
        <v>24</v>
      </c>
      <c r="G3123" t="str">
        <f>VLOOKUP(YouTubeVideos[[#This Row],[category_id]],VideoCategories[],2,FALSE)</f>
        <v>Entertainment</v>
      </c>
      <c r="H3123" t="s">
        <v>15264</v>
      </c>
      <c r="I3123">
        <v>498613</v>
      </c>
      <c r="J3123">
        <v>8772</v>
      </c>
      <c r="K3123">
        <v>318</v>
      </c>
      <c r="L3123">
        <v>730</v>
      </c>
      <c r="M3123" t="b">
        <v>0</v>
      </c>
      <c r="N3123" t="b">
        <v>0</v>
      </c>
      <c r="O3123" t="b">
        <v>0</v>
      </c>
    </row>
    <row r="3124" spans="1:15" x14ac:dyDescent="0.2">
      <c r="A3124" t="s">
        <v>9912</v>
      </c>
      <c r="B3124" s="1">
        <v>43128</v>
      </c>
      <c r="C3124" s="1">
        <v>43121.417199074072</v>
      </c>
      <c r="D3124" t="s">
        <v>20241</v>
      </c>
      <c r="E3124" t="s">
        <v>2508</v>
      </c>
      <c r="F3124">
        <v>28</v>
      </c>
      <c r="G3124" t="str">
        <f>VLOOKUP(YouTubeVideos[[#This Row],[category_id]],VideoCategories[],2,FALSE)</f>
        <v>Science &amp; Technology</v>
      </c>
      <c r="H3124" t="s">
        <v>20242</v>
      </c>
      <c r="I3124">
        <v>498874</v>
      </c>
      <c r="J3124">
        <v>10685</v>
      </c>
      <c r="K3124">
        <v>2177</v>
      </c>
      <c r="L3124">
        <v>0</v>
      </c>
      <c r="M3124" t="b">
        <v>1</v>
      </c>
      <c r="N3124" t="b">
        <v>0</v>
      </c>
      <c r="O3124" t="b">
        <v>0</v>
      </c>
    </row>
    <row r="3125" spans="1:15" x14ac:dyDescent="0.2">
      <c r="A3125" t="s">
        <v>8346</v>
      </c>
      <c r="B3125" s="1">
        <v>43117</v>
      </c>
      <c r="C3125" s="1">
        <v>43116.083333333336</v>
      </c>
      <c r="D3125" t="s">
        <v>8347</v>
      </c>
      <c r="E3125" t="s">
        <v>463</v>
      </c>
      <c r="F3125">
        <v>23</v>
      </c>
      <c r="G3125" t="str">
        <f>VLOOKUP(YouTubeVideos[[#This Row],[category_id]],VideoCategories[],2,FALSE)</f>
        <v>Comedy</v>
      </c>
      <c r="H3125" t="s">
        <v>8348</v>
      </c>
      <c r="I3125">
        <v>499527</v>
      </c>
      <c r="J3125">
        <v>14112</v>
      </c>
      <c r="K3125">
        <v>289</v>
      </c>
      <c r="L3125">
        <v>813</v>
      </c>
      <c r="M3125" t="b">
        <v>0</v>
      </c>
      <c r="N3125" t="b">
        <v>0</v>
      </c>
      <c r="O3125" t="b">
        <v>0</v>
      </c>
    </row>
    <row r="3126" spans="1:15" x14ac:dyDescent="0.2">
      <c r="A3126" t="s">
        <v>9209</v>
      </c>
      <c r="B3126" s="1">
        <v>43123</v>
      </c>
      <c r="C3126" s="1">
        <v>43116.416712962964</v>
      </c>
      <c r="D3126" t="s">
        <v>9210</v>
      </c>
      <c r="E3126" t="s">
        <v>9211</v>
      </c>
      <c r="F3126">
        <v>10</v>
      </c>
      <c r="G3126" t="str">
        <f>VLOOKUP(YouTubeVideos[[#This Row],[category_id]],VideoCategories[],2,FALSE)</f>
        <v>Music</v>
      </c>
      <c r="H3126" t="s">
        <v>9212</v>
      </c>
      <c r="I3126">
        <v>499979</v>
      </c>
      <c r="J3126">
        <v>9479</v>
      </c>
      <c r="K3126">
        <v>485</v>
      </c>
      <c r="L3126">
        <v>680</v>
      </c>
      <c r="M3126" t="b">
        <v>0</v>
      </c>
      <c r="N3126" t="b">
        <v>0</v>
      </c>
      <c r="O3126" t="b">
        <v>0</v>
      </c>
    </row>
    <row r="3127" spans="1:15" x14ac:dyDescent="0.2">
      <c r="A3127" t="s">
        <v>2524</v>
      </c>
      <c r="B3127" s="1">
        <v>43069</v>
      </c>
      <c r="C3127" s="1">
        <v>42290.059594907405</v>
      </c>
      <c r="D3127" t="s">
        <v>2525</v>
      </c>
      <c r="E3127" t="s">
        <v>2526</v>
      </c>
      <c r="F3127">
        <v>1</v>
      </c>
      <c r="G3127" t="str">
        <f>VLOOKUP(YouTubeVideos[[#This Row],[category_id]],VideoCategories[],2,FALSE)</f>
        <v>Film &amp; Animation</v>
      </c>
      <c r="H3127" t="s">
        <v>2527</v>
      </c>
      <c r="I3127">
        <v>500154</v>
      </c>
      <c r="J3127">
        <v>9613</v>
      </c>
      <c r="K3127">
        <v>173</v>
      </c>
      <c r="L3127">
        <v>1104</v>
      </c>
      <c r="M3127" t="b">
        <v>0</v>
      </c>
      <c r="N3127" t="b">
        <v>0</v>
      </c>
      <c r="O3127" t="b">
        <v>0</v>
      </c>
    </row>
    <row r="3128" spans="1:15" x14ac:dyDescent="0.2">
      <c r="A3128" t="s">
        <v>17421</v>
      </c>
      <c r="B3128" s="1">
        <v>43233</v>
      </c>
      <c r="C3128" s="1">
        <v>43226.250034722223</v>
      </c>
      <c r="D3128" t="s">
        <v>20684</v>
      </c>
      <c r="E3128" t="s">
        <v>918</v>
      </c>
      <c r="F3128">
        <v>24</v>
      </c>
      <c r="G3128" t="str">
        <f>VLOOKUP(YouTubeVideos[[#This Row],[category_id]],VideoCategories[],2,FALSE)</f>
        <v>Entertainment</v>
      </c>
      <c r="H3128" t="s">
        <v>17422</v>
      </c>
      <c r="I3128">
        <v>500395</v>
      </c>
      <c r="J3128">
        <v>12227</v>
      </c>
      <c r="K3128">
        <v>693</v>
      </c>
      <c r="L3128">
        <v>1552</v>
      </c>
      <c r="M3128" t="b">
        <v>0</v>
      </c>
      <c r="N3128" t="b">
        <v>0</v>
      </c>
      <c r="O3128" t="b">
        <v>0</v>
      </c>
    </row>
    <row r="3129" spans="1:15" x14ac:dyDescent="0.2">
      <c r="A3129" t="s">
        <v>2241</v>
      </c>
      <c r="B3129" s="1">
        <v>43067</v>
      </c>
      <c r="C3129" s="1">
        <v>43059.291689814818</v>
      </c>
      <c r="D3129" t="s">
        <v>2242</v>
      </c>
      <c r="E3129" t="s">
        <v>2243</v>
      </c>
      <c r="F3129">
        <v>27</v>
      </c>
      <c r="G3129" t="str">
        <f>VLOOKUP(YouTubeVideos[[#This Row],[category_id]],VideoCategories[],2,FALSE)</f>
        <v>Education</v>
      </c>
      <c r="H3129" t="s">
        <v>2244</v>
      </c>
      <c r="I3129">
        <v>502040</v>
      </c>
      <c r="J3129">
        <v>32735</v>
      </c>
      <c r="K3129">
        <v>236</v>
      </c>
      <c r="L3129">
        <v>4000</v>
      </c>
      <c r="M3129" t="b">
        <v>0</v>
      </c>
      <c r="N3129" t="b">
        <v>0</v>
      </c>
      <c r="O3129" t="b">
        <v>0</v>
      </c>
    </row>
    <row r="3130" spans="1:15" x14ac:dyDescent="0.2">
      <c r="A3130" t="s">
        <v>2874</v>
      </c>
      <c r="B3130" s="1">
        <v>43072</v>
      </c>
      <c r="C3130" s="1">
        <v>43066.343217592592</v>
      </c>
      <c r="D3130" t="s">
        <v>2875</v>
      </c>
      <c r="E3130" t="s">
        <v>1959</v>
      </c>
      <c r="F3130">
        <v>24</v>
      </c>
      <c r="G3130" t="str">
        <f>VLOOKUP(YouTubeVideos[[#This Row],[category_id]],VideoCategories[],2,FALSE)</f>
        <v>Entertainment</v>
      </c>
      <c r="H3130" t="s">
        <v>2876</v>
      </c>
      <c r="I3130">
        <v>502681</v>
      </c>
      <c r="J3130">
        <v>2699</v>
      </c>
      <c r="K3130">
        <v>1854</v>
      </c>
      <c r="L3130">
        <v>2193</v>
      </c>
      <c r="M3130" t="b">
        <v>0</v>
      </c>
      <c r="N3130" t="b">
        <v>0</v>
      </c>
      <c r="O3130" t="b">
        <v>0</v>
      </c>
    </row>
    <row r="3131" spans="1:15" x14ac:dyDescent="0.2">
      <c r="A3131" t="s">
        <v>6917</v>
      </c>
      <c r="B3131" s="1">
        <v>43105</v>
      </c>
      <c r="C3131" s="1">
        <v>43095.498564814814</v>
      </c>
      <c r="D3131" t="s">
        <v>6918</v>
      </c>
      <c r="E3131" t="s">
        <v>4179</v>
      </c>
      <c r="F3131">
        <v>24</v>
      </c>
      <c r="G3131" t="str">
        <f>VLOOKUP(YouTubeVideos[[#This Row],[category_id]],VideoCategories[],2,FALSE)</f>
        <v>Entertainment</v>
      </c>
      <c r="H3131" t="s">
        <v>6919</v>
      </c>
      <c r="I3131">
        <v>502880</v>
      </c>
      <c r="J3131">
        <v>5551</v>
      </c>
      <c r="K3131">
        <v>260</v>
      </c>
      <c r="L3131">
        <v>473</v>
      </c>
      <c r="M3131" t="b">
        <v>0</v>
      </c>
      <c r="N3131" t="b">
        <v>0</v>
      </c>
      <c r="O3131" t="b">
        <v>0</v>
      </c>
    </row>
    <row r="3132" spans="1:15" x14ac:dyDescent="0.2">
      <c r="A3132" t="s">
        <v>5301</v>
      </c>
      <c r="B3132" s="1">
        <v>43088</v>
      </c>
      <c r="C3132" s="1">
        <v>43081.479178240741</v>
      </c>
      <c r="D3132" t="s">
        <v>5302</v>
      </c>
      <c r="E3132" t="s">
        <v>963</v>
      </c>
      <c r="F3132">
        <v>23</v>
      </c>
      <c r="G3132" t="str">
        <f>VLOOKUP(YouTubeVideos[[#This Row],[category_id]],VideoCategories[],2,FALSE)</f>
        <v>Comedy</v>
      </c>
      <c r="H3132" t="s">
        <v>5303</v>
      </c>
      <c r="I3132">
        <v>502917</v>
      </c>
      <c r="J3132">
        <v>17891</v>
      </c>
      <c r="K3132">
        <v>631</v>
      </c>
      <c r="L3132">
        <v>583</v>
      </c>
      <c r="M3132" t="b">
        <v>0</v>
      </c>
      <c r="N3132" t="b">
        <v>0</v>
      </c>
      <c r="O3132" t="b">
        <v>0</v>
      </c>
    </row>
    <row r="3133" spans="1:15" x14ac:dyDescent="0.2">
      <c r="A3133" t="s">
        <v>13201</v>
      </c>
      <c r="B3133" s="1">
        <v>43157</v>
      </c>
      <c r="C3133" s="1">
        <v>43149.417326388888</v>
      </c>
      <c r="D3133" t="s">
        <v>13202</v>
      </c>
      <c r="E3133" t="s">
        <v>918</v>
      </c>
      <c r="F3133">
        <v>24</v>
      </c>
      <c r="G3133" t="str">
        <f>VLOOKUP(YouTubeVideos[[#This Row],[category_id]],VideoCategories[],2,FALSE)</f>
        <v>Entertainment</v>
      </c>
      <c r="H3133" t="s">
        <v>13203</v>
      </c>
      <c r="I3133">
        <v>502957</v>
      </c>
      <c r="J3133">
        <v>10847</v>
      </c>
      <c r="K3133">
        <v>759</v>
      </c>
      <c r="L3133">
        <v>2748</v>
      </c>
      <c r="M3133" t="b">
        <v>0</v>
      </c>
      <c r="N3133" t="b">
        <v>0</v>
      </c>
      <c r="O3133" t="b">
        <v>0</v>
      </c>
    </row>
    <row r="3134" spans="1:15" x14ac:dyDescent="0.2">
      <c r="A3134" t="s">
        <v>13690</v>
      </c>
      <c r="B3134" s="1">
        <v>43162</v>
      </c>
      <c r="C3134" s="1">
        <v>43153.375578703701</v>
      </c>
      <c r="D3134" t="s">
        <v>13691</v>
      </c>
      <c r="E3134" t="s">
        <v>13692</v>
      </c>
      <c r="F3134">
        <v>24</v>
      </c>
      <c r="G3134" t="str">
        <f>VLOOKUP(YouTubeVideos[[#This Row],[category_id]],VideoCategories[],2,FALSE)</f>
        <v>Entertainment</v>
      </c>
      <c r="H3134" t="s">
        <v>13693</v>
      </c>
      <c r="I3134">
        <v>503121</v>
      </c>
      <c r="J3134">
        <v>10623</v>
      </c>
      <c r="K3134">
        <v>625</v>
      </c>
      <c r="L3134">
        <v>484</v>
      </c>
      <c r="M3134" t="b">
        <v>0</v>
      </c>
      <c r="N3134" t="b">
        <v>0</v>
      </c>
      <c r="O3134" t="b">
        <v>0</v>
      </c>
    </row>
    <row r="3135" spans="1:15" x14ac:dyDescent="0.2">
      <c r="A3135" t="s">
        <v>11664</v>
      </c>
      <c r="B3135" s="1">
        <v>43140</v>
      </c>
      <c r="C3135" s="1">
        <v>43132.8125</v>
      </c>
      <c r="D3135" t="s">
        <v>11665</v>
      </c>
      <c r="E3135" t="s">
        <v>11666</v>
      </c>
      <c r="F3135">
        <v>19</v>
      </c>
      <c r="G3135" t="str">
        <f>VLOOKUP(YouTubeVideos[[#This Row],[category_id]],VideoCategories[],2,FALSE)</f>
        <v>Travel &amp; Events</v>
      </c>
      <c r="H3135" t="s">
        <v>11667</v>
      </c>
      <c r="I3135">
        <v>503840</v>
      </c>
      <c r="J3135">
        <v>17587</v>
      </c>
      <c r="K3135">
        <v>216</v>
      </c>
      <c r="L3135">
        <v>1307</v>
      </c>
      <c r="M3135" t="b">
        <v>0</v>
      </c>
      <c r="N3135" t="b">
        <v>0</v>
      </c>
      <c r="O3135" t="b">
        <v>0</v>
      </c>
    </row>
    <row r="3136" spans="1:15" x14ac:dyDescent="0.2">
      <c r="A3136" t="s">
        <v>15902</v>
      </c>
      <c r="B3136" s="1">
        <v>43197</v>
      </c>
      <c r="C3136" s="1">
        <v>43191.291701388887</v>
      </c>
      <c r="D3136" t="s">
        <v>15903</v>
      </c>
      <c r="E3136" t="s">
        <v>853</v>
      </c>
      <c r="F3136">
        <v>26</v>
      </c>
      <c r="G3136" t="str">
        <f>VLOOKUP(YouTubeVideos[[#This Row],[category_id]],VideoCategories[],2,FALSE)</f>
        <v>Howto &amp; Style</v>
      </c>
      <c r="H3136" t="s">
        <v>15904</v>
      </c>
      <c r="I3136">
        <v>505086</v>
      </c>
      <c r="J3136">
        <v>21628</v>
      </c>
      <c r="K3136">
        <v>988</v>
      </c>
      <c r="L3136">
        <v>3064</v>
      </c>
      <c r="M3136" t="b">
        <v>0</v>
      </c>
      <c r="N3136" t="b">
        <v>0</v>
      </c>
      <c r="O3136" t="b">
        <v>0</v>
      </c>
    </row>
    <row r="3137" spans="1:15" x14ac:dyDescent="0.2">
      <c r="A3137" t="s">
        <v>17192</v>
      </c>
      <c r="B3137" s="1">
        <v>43223</v>
      </c>
      <c r="C3137" s="1">
        <v>43209.681018518517</v>
      </c>
      <c r="D3137" t="s">
        <v>20668</v>
      </c>
      <c r="E3137" t="s">
        <v>10472</v>
      </c>
      <c r="F3137">
        <v>22</v>
      </c>
      <c r="G3137" t="str">
        <f>VLOOKUP(YouTubeVideos[[#This Row],[category_id]],VideoCategories[],2,FALSE)</f>
        <v>People &amp; Blogs</v>
      </c>
      <c r="H3137" t="s">
        <v>17193</v>
      </c>
      <c r="I3137">
        <v>505147</v>
      </c>
      <c r="J3137">
        <v>24233</v>
      </c>
      <c r="K3137">
        <v>2010</v>
      </c>
      <c r="L3137">
        <v>1459</v>
      </c>
      <c r="M3137" t="b">
        <v>0</v>
      </c>
      <c r="N3137" t="b">
        <v>0</v>
      </c>
      <c r="O3137" t="b">
        <v>0</v>
      </c>
    </row>
    <row r="3138" spans="1:15" x14ac:dyDescent="0.2">
      <c r="A3138" t="s">
        <v>11757</v>
      </c>
      <c r="B3138" s="1">
        <v>43142</v>
      </c>
      <c r="C3138" s="1">
        <v>43135.185752314814</v>
      </c>
      <c r="D3138" t="s">
        <v>11758</v>
      </c>
      <c r="E3138" t="s">
        <v>11759</v>
      </c>
      <c r="F3138">
        <v>15</v>
      </c>
      <c r="G3138" t="str">
        <f>VLOOKUP(YouTubeVideos[[#This Row],[category_id]],VideoCategories[],2,FALSE)</f>
        <v>Pets &amp; Animals</v>
      </c>
      <c r="H3138" t="s">
        <v>63</v>
      </c>
      <c r="I3138">
        <v>505444</v>
      </c>
      <c r="J3138">
        <v>8218</v>
      </c>
      <c r="K3138">
        <v>220</v>
      </c>
      <c r="L3138">
        <v>515</v>
      </c>
      <c r="M3138" t="b">
        <v>0</v>
      </c>
      <c r="N3138" t="b">
        <v>0</v>
      </c>
      <c r="O3138" t="b">
        <v>0</v>
      </c>
    </row>
    <row r="3139" spans="1:15" x14ac:dyDescent="0.2">
      <c r="A3139" t="s">
        <v>643</v>
      </c>
      <c r="B3139" s="1">
        <v>43055</v>
      </c>
      <c r="C3139" s="1">
        <v>43049.375057870369</v>
      </c>
      <c r="D3139" t="s">
        <v>644</v>
      </c>
      <c r="E3139" t="s">
        <v>645</v>
      </c>
      <c r="F3139">
        <v>10</v>
      </c>
      <c r="G3139" t="str">
        <f>VLOOKUP(YouTubeVideos[[#This Row],[category_id]],VideoCategories[],2,FALSE)</f>
        <v>Music</v>
      </c>
      <c r="H3139" t="s">
        <v>646</v>
      </c>
      <c r="I3139">
        <v>505794</v>
      </c>
      <c r="J3139">
        <v>55628</v>
      </c>
      <c r="K3139">
        <v>192</v>
      </c>
      <c r="L3139">
        <v>3033</v>
      </c>
      <c r="M3139" t="b">
        <v>0</v>
      </c>
      <c r="N3139" t="b">
        <v>0</v>
      </c>
      <c r="O3139" t="b">
        <v>0</v>
      </c>
    </row>
    <row r="3140" spans="1:15" x14ac:dyDescent="0.2">
      <c r="A3140" t="s">
        <v>651</v>
      </c>
      <c r="B3140" s="1">
        <v>43056</v>
      </c>
      <c r="C3140" s="1">
        <v>43055.205312500002</v>
      </c>
      <c r="D3140" t="s">
        <v>652</v>
      </c>
      <c r="E3140" t="s">
        <v>291</v>
      </c>
      <c r="F3140">
        <v>25</v>
      </c>
      <c r="G3140" t="str">
        <f>VLOOKUP(YouTubeVideos[[#This Row],[category_id]],VideoCategories[],2,FALSE)</f>
        <v>News &amp; Politics</v>
      </c>
      <c r="H3140" t="s">
        <v>653</v>
      </c>
      <c r="I3140">
        <v>505886</v>
      </c>
      <c r="J3140">
        <v>23207</v>
      </c>
      <c r="K3140">
        <v>5375</v>
      </c>
      <c r="L3140">
        <v>7030</v>
      </c>
      <c r="M3140" t="b">
        <v>0</v>
      </c>
      <c r="N3140" t="b">
        <v>0</v>
      </c>
      <c r="O3140" t="b">
        <v>0</v>
      </c>
    </row>
    <row r="3141" spans="1:15" x14ac:dyDescent="0.2">
      <c r="A3141" t="s">
        <v>15311</v>
      </c>
      <c r="B3141" s="1">
        <v>43187</v>
      </c>
      <c r="C3141" s="1">
        <v>43173.610162037039</v>
      </c>
      <c r="D3141" t="s">
        <v>15312</v>
      </c>
      <c r="E3141" t="s">
        <v>1323</v>
      </c>
      <c r="F3141">
        <v>24</v>
      </c>
      <c r="G3141" t="str">
        <f>VLOOKUP(YouTubeVideos[[#This Row],[category_id]],VideoCategories[],2,FALSE)</f>
        <v>Entertainment</v>
      </c>
      <c r="H3141" t="s">
        <v>15313</v>
      </c>
      <c r="I3141">
        <v>506035</v>
      </c>
      <c r="J3141">
        <v>18560</v>
      </c>
      <c r="K3141">
        <v>579</v>
      </c>
      <c r="L3141">
        <v>2765</v>
      </c>
      <c r="M3141" t="b">
        <v>0</v>
      </c>
      <c r="N3141" t="b">
        <v>0</v>
      </c>
      <c r="O3141" t="b">
        <v>0</v>
      </c>
    </row>
    <row r="3142" spans="1:15" x14ac:dyDescent="0.2">
      <c r="A3142" t="s">
        <v>18744</v>
      </c>
      <c r="B3142" s="1">
        <v>43256</v>
      </c>
      <c r="C3142" s="1">
        <v>43250.250034722223</v>
      </c>
      <c r="D3142" t="s">
        <v>18745</v>
      </c>
      <c r="E3142" t="s">
        <v>47</v>
      </c>
      <c r="F3142">
        <v>24</v>
      </c>
      <c r="G3142" t="str">
        <f>VLOOKUP(YouTubeVideos[[#This Row],[category_id]],VideoCategories[],2,FALSE)</f>
        <v>Entertainment</v>
      </c>
      <c r="H3142" t="s">
        <v>18746</v>
      </c>
      <c r="I3142">
        <v>506046</v>
      </c>
      <c r="J3142">
        <v>11099</v>
      </c>
      <c r="K3142">
        <v>300</v>
      </c>
      <c r="L3142">
        <v>609</v>
      </c>
      <c r="M3142" t="b">
        <v>0</v>
      </c>
      <c r="N3142" t="b">
        <v>0</v>
      </c>
      <c r="O3142" t="b">
        <v>0</v>
      </c>
    </row>
    <row r="3143" spans="1:15" x14ac:dyDescent="0.2">
      <c r="A3143" t="s">
        <v>4757</v>
      </c>
      <c r="B3143" s="1">
        <v>43084</v>
      </c>
      <c r="C3143" s="1">
        <v>43078.458368055559</v>
      </c>
      <c r="D3143" t="s">
        <v>4758</v>
      </c>
      <c r="E3143" t="s">
        <v>4759</v>
      </c>
      <c r="F3143">
        <v>24</v>
      </c>
      <c r="G3143" t="str">
        <f>VLOOKUP(YouTubeVideos[[#This Row],[category_id]],VideoCategories[],2,FALSE)</f>
        <v>Entertainment</v>
      </c>
      <c r="H3143" t="s">
        <v>4760</v>
      </c>
      <c r="I3143">
        <v>506152</v>
      </c>
      <c r="J3143">
        <v>38187</v>
      </c>
      <c r="K3143">
        <v>841</v>
      </c>
      <c r="L3143">
        <v>2285</v>
      </c>
      <c r="M3143" t="b">
        <v>0</v>
      </c>
      <c r="N3143" t="b">
        <v>0</v>
      </c>
      <c r="O3143" t="b">
        <v>0</v>
      </c>
    </row>
    <row r="3144" spans="1:15" x14ac:dyDescent="0.2">
      <c r="A3144" t="s">
        <v>13252</v>
      </c>
      <c r="B3144" s="1">
        <v>43158</v>
      </c>
      <c r="C3144" s="1">
        <v>43156.291666666664</v>
      </c>
      <c r="D3144" t="s">
        <v>20447</v>
      </c>
      <c r="E3144" t="s">
        <v>2094</v>
      </c>
      <c r="F3144">
        <v>24</v>
      </c>
      <c r="G3144" t="str">
        <f>VLOOKUP(YouTubeVideos[[#This Row],[category_id]],VideoCategories[],2,FALSE)</f>
        <v>Entertainment</v>
      </c>
      <c r="H3144" t="s">
        <v>13253</v>
      </c>
      <c r="I3144">
        <v>506264</v>
      </c>
      <c r="J3144">
        <v>6006</v>
      </c>
      <c r="K3144">
        <v>218</v>
      </c>
      <c r="L3144">
        <v>600</v>
      </c>
      <c r="M3144" t="b">
        <v>0</v>
      </c>
      <c r="N3144" t="b">
        <v>0</v>
      </c>
      <c r="O3144" t="b">
        <v>0</v>
      </c>
    </row>
    <row r="3145" spans="1:15" x14ac:dyDescent="0.2">
      <c r="A3145" t="s">
        <v>5294</v>
      </c>
      <c r="B3145" s="1">
        <v>43088</v>
      </c>
      <c r="C3145" s="1">
        <v>43081.291701388887</v>
      </c>
      <c r="D3145" t="s">
        <v>5295</v>
      </c>
      <c r="E3145" t="s">
        <v>5296</v>
      </c>
      <c r="F3145">
        <v>10</v>
      </c>
      <c r="G3145" t="str">
        <f>VLOOKUP(YouTubeVideos[[#This Row],[category_id]],VideoCategories[],2,FALSE)</f>
        <v>Music</v>
      </c>
      <c r="H3145" t="s">
        <v>5297</v>
      </c>
      <c r="I3145">
        <v>506547</v>
      </c>
      <c r="J3145">
        <v>17801</v>
      </c>
      <c r="K3145">
        <v>531</v>
      </c>
      <c r="L3145">
        <v>1182</v>
      </c>
      <c r="M3145" t="b">
        <v>0</v>
      </c>
      <c r="N3145" t="b">
        <v>0</v>
      </c>
      <c r="O3145" t="b">
        <v>0</v>
      </c>
    </row>
    <row r="3146" spans="1:15" x14ac:dyDescent="0.2">
      <c r="A3146" t="s">
        <v>2418</v>
      </c>
      <c r="B3146" s="1">
        <v>43068</v>
      </c>
      <c r="C3146" s="1">
        <v>43060.221412037034</v>
      </c>
      <c r="D3146" t="s">
        <v>2419</v>
      </c>
      <c r="E3146" t="s">
        <v>2420</v>
      </c>
      <c r="F3146">
        <v>22</v>
      </c>
      <c r="G3146" t="str">
        <f>VLOOKUP(YouTubeVideos[[#This Row],[category_id]],VideoCategories[],2,FALSE)</f>
        <v>People &amp; Blogs</v>
      </c>
      <c r="H3146" t="s">
        <v>2421</v>
      </c>
      <c r="I3146">
        <v>506698</v>
      </c>
      <c r="J3146">
        <v>28537</v>
      </c>
      <c r="K3146">
        <v>441</v>
      </c>
      <c r="L3146">
        <v>4351</v>
      </c>
      <c r="M3146" t="b">
        <v>0</v>
      </c>
      <c r="N3146" t="b">
        <v>0</v>
      </c>
      <c r="O3146" t="b">
        <v>0</v>
      </c>
    </row>
    <row r="3147" spans="1:15" x14ac:dyDescent="0.2">
      <c r="A3147" t="s">
        <v>18048</v>
      </c>
      <c r="B3147" s="1">
        <v>43240</v>
      </c>
      <c r="C3147" s="1">
        <v>43235.065972222219</v>
      </c>
      <c r="D3147" t="s">
        <v>18049</v>
      </c>
      <c r="E3147" t="s">
        <v>35</v>
      </c>
      <c r="F3147">
        <v>24</v>
      </c>
      <c r="G3147" t="str">
        <f>VLOOKUP(YouTubeVideos[[#This Row],[category_id]],VideoCategories[],2,FALSE)</f>
        <v>Entertainment</v>
      </c>
      <c r="H3147" t="s">
        <v>18050</v>
      </c>
      <c r="I3147">
        <v>506930</v>
      </c>
      <c r="J3147">
        <v>8380</v>
      </c>
      <c r="K3147">
        <v>118</v>
      </c>
      <c r="L3147">
        <v>283</v>
      </c>
      <c r="M3147" t="b">
        <v>0</v>
      </c>
      <c r="N3147" t="b">
        <v>0</v>
      </c>
      <c r="O3147" t="b">
        <v>0</v>
      </c>
    </row>
    <row r="3148" spans="1:15" x14ac:dyDescent="0.2">
      <c r="A3148" t="s">
        <v>17289</v>
      </c>
      <c r="B3148" s="1">
        <v>43226</v>
      </c>
      <c r="C3148" s="1">
        <v>43212.748379629629</v>
      </c>
      <c r="D3148" t="s">
        <v>17290</v>
      </c>
      <c r="E3148" t="s">
        <v>1082</v>
      </c>
      <c r="F3148">
        <v>1</v>
      </c>
      <c r="G3148" t="str">
        <f>VLOOKUP(YouTubeVideos[[#This Row],[category_id]],VideoCategories[],2,FALSE)</f>
        <v>Film &amp; Animation</v>
      </c>
      <c r="H3148" t="s">
        <v>20675</v>
      </c>
      <c r="I3148">
        <v>507121</v>
      </c>
      <c r="J3148">
        <v>4129</v>
      </c>
      <c r="K3148">
        <v>185</v>
      </c>
      <c r="L3148">
        <v>432</v>
      </c>
      <c r="M3148" t="b">
        <v>0</v>
      </c>
      <c r="N3148" t="b">
        <v>0</v>
      </c>
      <c r="O3148" t="b">
        <v>0</v>
      </c>
    </row>
    <row r="3149" spans="1:15" x14ac:dyDescent="0.2">
      <c r="A3149" t="s">
        <v>18607</v>
      </c>
      <c r="B3149" s="1">
        <v>43252</v>
      </c>
      <c r="C3149" s="1">
        <v>43240.362858796296</v>
      </c>
      <c r="D3149" t="s">
        <v>18608</v>
      </c>
      <c r="E3149" t="s">
        <v>24</v>
      </c>
      <c r="F3149">
        <v>25</v>
      </c>
      <c r="G3149" t="str">
        <f>VLOOKUP(YouTubeVideos[[#This Row],[category_id]],VideoCategories[],2,FALSE)</f>
        <v>News &amp; Politics</v>
      </c>
      <c r="H3149" t="s">
        <v>18609</v>
      </c>
      <c r="I3149">
        <v>507166</v>
      </c>
      <c r="J3149">
        <v>2770</v>
      </c>
      <c r="K3149">
        <v>445</v>
      </c>
      <c r="L3149">
        <v>675</v>
      </c>
      <c r="M3149" t="b">
        <v>0</v>
      </c>
      <c r="N3149" t="b">
        <v>0</v>
      </c>
      <c r="O3149" t="b">
        <v>0</v>
      </c>
    </row>
    <row r="3150" spans="1:15" x14ac:dyDescent="0.2">
      <c r="A3150" t="s">
        <v>18051</v>
      </c>
      <c r="B3150" s="1">
        <v>43240</v>
      </c>
      <c r="C3150" s="1">
        <v>43233.333333333336</v>
      </c>
      <c r="D3150" t="s">
        <v>18052</v>
      </c>
      <c r="E3150" t="s">
        <v>1650</v>
      </c>
      <c r="F3150">
        <v>27</v>
      </c>
      <c r="G3150" t="str">
        <f>VLOOKUP(YouTubeVideos[[#This Row],[category_id]],VideoCategories[],2,FALSE)</f>
        <v>Education</v>
      </c>
      <c r="H3150" t="s">
        <v>18053</v>
      </c>
      <c r="I3150">
        <v>507170</v>
      </c>
      <c r="J3150">
        <v>10747</v>
      </c>
      <c r="K3150">
        <v>369</v>
      </c>
      <c r="L3150">
        <v>1176</v>
      </c>
      <c r="M3150" t="b">
        <v>0</v>
      </c>
      <c r="N3150" t="b">
        <v>0</v>
      </c>
      <c r="O3150" t="b">
        <v>0</v>
      </c>
    </row>
    <row r="3151" spans="1:15" x14ac:dyDescent="0.2">
      <c r="A3151" t="s">
        <v>11497</v>
      </c>
      <c r="B3151" s="1">
        <v>43139</v>
      </c>
      <c r="C3151" s="1">
        <v>43132.249861111108</v>
      </c>
      <c r="D3151" t="s">
        <v>20352</v>
      </c>
      <c r="E3151" t="s">
        <v>818</v>
      </c>
      <c r="F3151">
        <v>24</v>
      </c>
      <c r="G3151" t="str">
        <f>VLOOKUP(YouTubeVideos[[#This Row],[category_id]],VideoCategories[],2,FALSE)</f>
        <v>Entertainment</v>
      </c>
      <c r="H3151" t="s">
        <v>11498</v>
      </c>
      <c r="I3151">
        <v>507275</v>
      </c>
      <c r="J3151">
        <v>1082</v>
      </c>
      <c r="K3151">
        <v>162</v>
      </c>
      <c r="L3151">
        <v>316</v>
      </c>
      <c r="M3151" t="b">
        <v>0</v>
      </c>
      <c r="N3151" t="b">
        <v>0</v>
      </c>
      <c r="O3151" t="b">
        <v>0</v>
      </c>
    </row>
    <row r="3152" spans="1:15" x14ac:dyDescent="0.2">
      <c r="A3152" t="s">
        <v>4354</v>
      </c>
      <c r="B3152" s="1">
        <v>43082</v>
      </c>
      <c r="C3152" s="1">
        <v>43075.865925925929</v>
      </c>
      <c r="D3152" t="s">
        <v>4355</v>
      </c>
      <c r="E3152" t="s">
        <v>4356</v>
      </c>
      <c r="F3152">
        <v>22</v>
      </c>
      <c r="G3152" t="str">
        <f>VLOOKUP(YouTubeVideos[[#This Row],[category_id]],VideoCategories[],2,FALSE)</f>
        <v>People &amp; Blogs</v>
      </c>
      <c r="H3152" t="s">
        <v>4357</v>
      </c>
      <c r="I3152">
        <v>507524</v>
      </c>
      <c r="J3152">
        <v>26592</v>
      </c>
      <c r="K3152">
        <v>904</v>
      </c>
      <c r="L3152">
        <v>2892</v>
      </c>
      <c r="M3152" t="b">
        <v>0</v>
      </c>
      <c r="N3152" t="b">
        <v>0</v>
      </c>
      <c r="O3152" t="b">
        <v>0</v>
      </c>
    </row>
    <row r="3153" spans="1:15" x14ac:dyDescent="0.2">
      <c r="A3153" t="s">
        <v>10297</v>
      </c>
      <c r="B3153" s="1">
        <v>43131</v>
      </c>
      <c r="C3153" s="1">
        <v>43124.546493055554</v>
      </c>
      <c r="D3153" t="s">
        <v>10298</v>
      </c>
      <c r="E3153" t="s">
        <v>245</v>
      </c>
      <c r="F3153">
        <v>22</v>
      </c>
      <c r="G3153" t="str">
        <f>VLOOKUP(YouTubeVideos[[#This Row],[category_id]],VideoCategories[],2,FALSE)</f>
        <v>People &amp; Blogs</v>
      </c>
      <c r="H3153" t="s">
        <v>10299</v>
      </c>
      <c r="I3153">
        <v>507753</v>
      </c>
      <c r="J3153">
        <v>45824</v>
      </c>
      <c r="K3153">
        <v>341</v>
      </c>
      <c r="L3153">
        <v>2333</v>
      </c>
      <c r="M3153" t="b">
        <v>0</v>
      </c>
      <c r="N3153" t="b">
        <v>0</v>
      </c>
      <c r="O3153" t="b">
        <v>0</v>
      </c>
    </row>
    <row r="3154" spans="1:15" x14ac:dyDescent="0.2">
      <c r="A3154" t="s">
        <v>15141</v>
      </c>
      <c r="B3154" s="1">
        <v>43185</v>
      </c>
      <c r="C3154" s="1">
        <v>43181.126180555555</v>
      </c>
      <c r="D3154" t="s">
        <v>15142</v>
      </c>
      <c r="E3154" t="s">
        <v>1273</v>
      </c>
      <c r="F3154">
        <v>24</v>
      </c>
      <c r="G3154" t="str">
        <f>VLOOKUP(YouTubeVideos[[#This Row],[category_id]],VideoCategories[],2,FALSE)</f>
        <v>Entertainment</v>
      </c>
      <c r="H3154" t="s">
        <v>15143</v>
      </c>
      <c r="I3154">
        <v>507760</v>
      </c>
      <c r="J3154">
        <v>8960</v>
      </c>
      <c r="K3154">
        <v>606</v>
      </c>
      <c r="L3154">
        <v>951</v>
      </c>
      <c r="M3154" t="b">
        <v>0</v>
      </c>
      <c r="N3154" t="b">
        <v>0</v>
      </c>
      <c r="O3154" t="b">
        <v>0</v>
      </c>
    </row>
    <row r="3155" spans="1:15" x14ac:dyDescent="0.2">
      <c r="A3155" t="s">
        <v>4293</v>
      </c>
      <c r="B3155" s="1">
        <v>43082</v>
      </c>
      <c r="C3155" s="1">
        <v>43078.500023148146</v>
      </c>
      <c r="D3155" t="s">
        <v>4294</v>
      </c>
      <c r="E3155" t="s">
        <v>788</v>
      </c>
      <c r="F3155">
        <v>24</v>
      </c>
      <c r="G3155" t="str">
        <f>VLOOKUP(YouTubeVideos[[#This Row],[category_id]],VideoCategories[],2,FALSE)</f>
        <v>Entertainment</v>
      </c>
      <c r="H3155" t="s">
        <v>4295</v>
      </c>
      <c r="I3155">
        <v>508137</v>
      </c>
      <c r="J3155">
        <v>15166</v>
      </c>
      <c r="K3155">
        <v>479</v>
      </c>
      <c r="L3155">
        <v>608</v>
      </c>
      <c r="M3155" t="b">
        <v>0</v>
      </c>
      <c r="N3155" t="b">
        <v>0</v>
      </c>
      <c r="O3155" t="b">
        <v>0</v>
      </c>
    </row>
    <row r="3156" spans="1:15" x14ac:dyDescent="0.2">
      <c r="A3156" t="s">
        <v>14472</v>
      </c>
      <c r="B3156" s="1">
        <v>43174</v>
      </c>
      <c r="C3156" s="1">
        <v>43173.250787037039</v>
      </c>
      <c r="D3156" t="s">
        <v>14473</v>
      </c>
      <c r="E3156" t="s">
        <v>47</v>
      </c>
      <c r="F3156">
        <v>24</v>
      </c>
      <c r="G3156" t="str">
        <f>VLOOKUP(YouTubeVideos[[#This Row],[category_id]],VideoCategories[],2,FALSE)</f>
        <v>Entertainment</v>
      </c>
      <c r="H3156" t="s">
        <v>14474</v>
      </c>
      <c r="I3156">
        <v>508376</v>
      </c>
      <c r="J3156">
        <v>12313</v>
      </c>
      <c r="K3156">
        <v>352</v>
      </c>
      <c r="L3156">
        <v>567</v>
      </c>
      <c r="M3156" t="b">
        <v>0</v>
      </c>
      <c r="N3156" t="b">
        <v>0</v>
      </c>
      <c r="O3156" t="b">
        <v>0</v>
      </c>
    </row>
    <row r="3157" spans="1:15" x14ac:dyDescent="0.2">
      <c r="A3157" t="s">
        <v>5721</v>
      </c>
      <c r="B3157" s="1">
        <v>43091</v>
      </c>
      <c r="C3157" s="1">
        <v>43085.375092592592</v>
      </c>
      <c r="D3157" t="s">
        <v>5722</v>
      </c>
      <c r="E3157" t="s">
        <v>5723</v>
      </c>
      <c r="F3157">
        <v>24</v>
      </c>
      <c r="G3157" t="str">
        <f>VLOOKUP(YouTubeVideos[[#This Row],[category_id]],VideoCategories[],2,FALSE)</f>
        <v>Entertainment</v>
      </c>
      <c r="H3157" t="s">
        <v>5724</v>
      </c>
      <c r="I3157">
        <v>508710</v>
      </c>
      <c r="J3157">
        <v>26719</v>
      </c>
      <c r="K3157">
        <v>751</v>
      </c>
      <c r="L3157">
        <v>270</v>
      </c>
      <c r="M3157" t="b">
        <v>0</v>
      </c>
      <c r="N3157" t="b">
        <v>0</v>
      </c>
      <c r="O3157" t="b">
        <v>0</v>
      </c>
    </row>
    <row r="3158" spans="1:15" x14ac:dyDescent="0.2">
      <c r="A3158" t="s">
        <v>9285</v>
      </c>
      <c r="B3158" s="1">
        <v>43124</v>
      </c>
      <c r="C3158" s="1">
        <v>43118.638240740744</v>
      </c>
      <c r="D3158" t="s">
        <v>9286</v>
      </c>
      <c r="E3158" t="s">
        <v>1226</v>
      </c>
      <c r="F3158">
        <v>17</v>
      </c>
      <c r="G3158" t="str">
        <f>VLOOKUP(YouTubeVideos[[#This Row],[category_id]],VideoCategories[],2,FALSE)</f>
        <v>Sports</v>
      </c>
      <c r="H3158" t="s">
        <v>9287</v>
      </c>
      <c r="I3158">
        <v>509173</v>
      </c>
      <c r="J3158">
        <v>7063</v>
      </c>
      <c r="K3158">
        <v>279</v>
      </c>
      <c r="L3158">
        <v>893</v>
      </c>
      <c r="M3158" t="b">
        <v>0</v>
      </c>
      <c r="N3158" t="b">
        <v>0</v>
      </c>
      <c r="O3158" t="b">
        <v>0</v>
      </c>
    </row>
    <row r="3159" spans="1:15" x14ac:dyDescent="0.2">
      <c r="A3159" t="s">
        <v>16753</v>
      </c>
      <c r="B3159" s="1">
        <v>43214</v>
      </c>
      <c r="C3159" s="1">
        <v>43196.337893518517</v>
      </c>
      <c r="D3159" t="s">
        <v>16754</v>
      </c>
      <c r="E3159" t="s">
        <v>16755</v>
      </c>
      <c r="F3159">
        <v>22</v>
      </c>
      <c r="G3159" t="str">
        <f>VLOOKUP(YouTubeVideos[[#This Row],[category_id]],VideoCategories[],2,FALSE)</f>
        <v>People &amp; Blogs</v>
      </c>
      <c r="H3159" t="s">
        <v>63</v>
      </c>
      <c r="I3159">
        <v>509583</v>
      </c>
      <c r="J3159">
        <v>9782</v>
      </c>
      <c r="K3159">
        <v>254</v>
      </c>
      <c r="L3159">
        <v>1269</v>
      </c>
      <c r="M3159" t="b">
        <v>0</v>
      </c>
      <c r="N3159" t="b">
        <v>0</v>
      </c>
      <c r="O3159" t="b">
        <v>0</v>
      </c>
    </row>
    <row r="3160" spans="1:15" x14ac:dyDescent="0.2">
      <c r="A3160" t="s">
        <v>8629</v>
      </c>
      <c r="B3160" s="1">
        <v>43118</v>
      </c>
      <c r="C3160" s="1">
        <v>43112.502002314817</v>
      </c>
      <c r="D3160" t="s">
        <v>8630</v>
      </c>
      <c r="E3160" t="s">
        <v>5663</v>
      </c>
      <c r="F3160">
        <v>27</v>
      </c>
      <c r="G3160" t="str">
        <f>VLOOKUP(YouTubeVideos[[#This Row],[category_id]],VideoCategories[],2,FALSE)</f>
        <v>Education</v>
      </c>
      <c r="H3160" t="s">
        <v>63</v>
      </c>
      <c r="I3160">
        <v>510268</v>
      </c>
      <c r="J3160">
        <v>11639</v>
      </c>
      <c r="K3160">
        <v>284</v>
      </c>
      <c r="L3160">
        <v>713</v>
      </c>
      <c r="M3160" t="b">
        <v>0</v>
      </c>
      <c r="N3160" t="b">
        <v>0</v>
      </c>
      <c r="O3160" t="b">
        <v>0</v>
      </c>
    </row>
    <row r="3161" spans="1:15" x14ac:dyDescent="0.2">
      <c r="A3161" t="s">
        <v>8367</v>
      </c>
      <c r="B3161" s="1">
        <v>43117</v>
      </c>
      <c r="C3161" s="1">
        <v>43113.249710648146</v>
      </c>
      <c r="D3161" t="s">
        <v>20150</v>
      </c>
      <c r="E3161" t="s">
        <v>6618</v>
      </c>
      <c r="F3161">
        <v>24</v>
      </c>
      <c r="G3161" t="str">
        <f>VLOOKUP(YouTubeVideos[[#This Row],[category_id]],VideoCategories[],2,FALSE)</f>
        <v>Entertainment</v>
      </c>
      <c r="H3161" t="s">
        <v>20151</v>
      </c>
      <c r="I3161">
        <v>511047</v>
      </c>
      <c r="J3161">
        <v>14224</v>
      </c>
      <c r="K3161">
        <v>434</v>
      </c>
      <c r="L3161">
        <v>187</v>
      </c>
      <c r="M3161" t="b">
        <v>0</v>
      </c>
      <c r="N3161" t="b">
        <v>0</v>
      </c>
      <c r="O3161" t="b">
        <v>0</v>
      </c>
    </row>
    <row r="3162" spans="1:15" x14ac:dyDescent="0.2">
      <c r="A3162" t="s">
        <v>14697</v>
      </c>
      <c r="B3162" s="1">
        <v>43177</v>
      </c>
      <c r="C3162" s="1">
        <v>43165.292824074073</v>
      </c>
      <c r="D3162" t="s">
        <v>14698</v>
      </c>
      <c r="E3162" t="s">
        <v>1586</v>
      </c>
      <c r="F3162">
        <v>28</v>
      </c>
      <c r="G3162" t="str">
        <f>VLOOKUP(YouTubeVideos[[#This Row],[category_id]],VideoCategories[],2,FALSE)</f>
        <v>Science &amp; Technology</v>
      </c>
      <c r="H3162" t="s">
        <v>14699</v>
      </c>
      <c r="I3162">
        <v>511315</v>
      </c>
      <c r="J3162">
        <v>14349</v>
      </c>
      <c r="K3162">
        <v>7047</v>
      </c>
      <c r="L3162">
        <v>3445</v>
      </c>
      <c r="M3162" t="b">
        <v>0</v>
      </c>
      <c r="N3162" t="b">
        <v>0</v>
      </c>
      <c r="O3162" t="b">
        <v>0</v>
      </c>
    </row>
    <row r="3163" spans="1:15" x14ac:dyDescent="0.2">
      <c r="A3163" t="s">
        <v>10941</v>
      </c>
      <c r="B3163" s="1">
        <v>43135</v>
      </c>
      <c r="C3163" s="1">
        <v>43129.250011574077</v>
      </c>
      <c r="D3163" t="s">
        <v>10942</v>
      </c>
      <c r="E3163" t="s">
        <v>1269</v>
      </c>
      <c r="F3163">
        <v>27</v>
      </c>
      <c r="G3163" t="str">
        <f>VLOOKUP(YouTubeVideos[[#This Row],[category_id]],VideoCategories[],2,FALSE)</f>
        <v>Education</v>
      </c>
      <c r="H3163" t="s">
        <v>10943</v>
      </c>
      <c r="I3163">
        <v>512293</v>
      </c>
      <c r="J3163">
        <v>17861</v>
      </c>
      <c r="K3163">
        <v>296</v>
      </c>
      <c r="L3163">
        <v>2968</v>
      </c>
      <c r="M3163" t="b">
        <v>0</v>
      </c>
      <c r="N3163" t="b">
        <v>0</v>
      </c>
      <c r="O3163" t="b">
        <v>0</v>
      </c>
    </row>
    <row r="3164" spans="1:15" x14ac:dyDescent="0.2">
      <c r="A3164" t="s">
        <v>12150</v>
      </c>
      <c r="B3164" s="1">
        <v>43146</v>
      </c>
      <c r="C3164" s="1">
        <v>43138.406678240739</v>
      </c>
      <c r="D3164" t="s">
        <v>20382</v>
      </c>
      <c r="E3164" t="s">
        <v>19728</v>
      </c>
      <c r="F3164">
        <v>26</v>
      </c>
      <c r="G3164" t="str">
        <f>VLOOKUP(YouTubeVideos[[#This Row],[category_id]],VideoCategories[],2,FALSE)</f>
        <v>Howto &amp; Style</v>
      </c>
      <c r="H3164" t="s">
        <v>20383</v>
      </c>
      <c r="I3164">
        <v>512726</v>
      </c>
      <c r="J3164">
        <v>19064</v>
      </c>
      <c r="K3164">
        <v>210</v>
      </c>
      <c r="L3164">
        <v>855</v>
      </c>
      <c r="M3164" t="b">
        <v>0</v>
      </c>
      <c r="N3164" t="b">
        <v>0</v>
      </c>
      <c r="O3164" t="b">
        <v>0</v>
      </c>
    </row>
    <row r="3165" spans="1:15" x14ac:dyDescent="0.2">
      <c r="A3165" t="s">
        <v>5481</v>
      </c>
      <c r="B3165" s="1">
        <v>43090</v>
      </c>
      <c r="C3165" s="1">
        <v>43089.166770833333</v>
      </c>
      <c r="D3165" t="s">
        <v>5482</v>
      </c>
      <c r="E3165" t="s">
        <v>291</v>
      </c>
      <c r="F3165">
        <v>25</v>
      </c>
      <c r="G3165" t="str">
        <f>VLOOKUP(YouTubeVideos[[#This Row],[category_id]],VideoCategories[],2,FALSE)</f>
        <v>News &amp; Politics</v>
      </c>
      <c r="H3165" t="s">
        <v>5483</v>
      </c>
      <c r="I3165">
        <v>512885</v>
      </c>
      <c r="J3165">
        <v>17500</v>
      </c>
      <c r="K3165">
        <v>356</v>
      </c>
      <c r="L3165">
        <v>984</v>
      </c>
      <c r="M3165" t="b">
        <v>0</v>
      </c>
      <c r="N3165" t="b">
        <v>0</v>
      </c>
      <c r="O3165" t="b">
        <v>0</v>
      </c>
    </row>
    <row r="3166" spans="1:15" x14ac:dyDescent="0.2">
      <c r="A3166" t="s">
        <v>10917</v>
      </c>
      <c r="B3166" s="1">
        <v>43135</v>
      </c>
      <c r="C3166" s="1">
        <v>43129.272789351853</v>
      </c>
      <c r="D3166" t="s">
        <v>10918</v>
      </c>
      <c r="E3166" t="s">
        <v>291</v>
      </c>
      <c r="F3166">
        <v>25</v>
      </c>
      <c r="G3166" t="str">
        <f>VLOOKUP(YouTubeVideos[[#This Row],[category_id]],VideoCategories[],2,FALSE)</f>
        <v>News &amp; Politics</v>
      </c>
      <c r="H3166" t="s">
        <v>10919</v>
      </c>
      <c r="I3166">
        <v>513459</v>
      </c>
      <c r="J3166">
        <v>13211</v>
      </c>
      <c r="K3166">
        <v>1212</v>
      </c>
      <c r="L3166">
        <v>2747</v>
      </c>
      <c r="M3166" t="b">
        <v>0</v>
      </c>
      <c r="N3166" t="b">
        <v>0</v>
      </c>
      <c r="O3166" t="b">
        <v>0</v>
      </c>
    </row>
    <row r="3167" spans="1:15" x14ac:dyDescent="0.2">
      <c r="A3167" t="s">
        <v>14963</v>
      </c>
      <c r="B3167" s="1">
        <v>43181</v>
      </c>
      <c r="C3167" s="1">
        <v>43166.871770833335</v>
      </c>
      <c r="D3167" t="s">
        <v>20545</v>
      </c>
      <c r="E3167" t="s">
        <v>14964</v>
      </c>
      <c r="F3167">
        <v>28</v>
      </c>
      <c r="G3167" t="str">
        <f>VLOOKUP(YouTubeVideos[[#This Row],[category_id]],VideoCategories[],2,FALSE)</f>
        <v>Science &amp; Technology</v>
      </c>
      <c r="H3167" t="s">
        <v>14965</v>
      </c>
      <c r="I3167">
        <v>514107</v>
      </c>
      <c r="J3167">
        <v>1953</v>
      </c>
      <c r="K3167">
        <v>17</v>
      </c>
      <c r="L3167">
        <v>96</v>
      </c>
      <c r="M3167" t="b">
        <v>0</v>
      </c>
      <c r="N3167" t="b">
        <v>0</v>
      </c>
      <c r="O3167" t="b">
        <v>0</v>
      </c>
    </row>
    <row r="3168" spans="1:15" x14ac:dyDescent="0.2">
      <c r="A3168" t="s">
        <v>13577</v>
      </c>
      <c r="B3168" s="1">
        <v>43160</v>
      </c>
      <c r="C3168" s="1">
        <v>43153.875</v>
      </c>
      <c r="D3168" t="s">
        <v>13578</v>
      </c>
      <c r="E3168" t="s">
        <v>13579</v>
      </c>
      <c r="F3168">
        <v>10</v>
      </c>
      <c r="G3168" t="str">
        <f>VLOOKUP(YouTubeVideos[[#This Row],[category_id]],VideoCategories[],2,FALSE)</f>
        <v>Music</v>
      </c>
      <c r="H3168" t="s">
        <v>20470</v>
      </c>
      <c r="I3168">
        <v>514150</v>
      </c>
      <c r="J3168">
        <v>14269</v>
      </c>
      <c r="K3168">
        <v>488</v>
      </c>
      <c r="L3168">
        <v>817</v>
      </c>
      <c r="M3168" t="b">
        <v>0</v>
      </c>
      <c r="N3168" t="b">
        <v>0</v>
      </c>
      <c r="O3168" t="b">
        <v>0</v>
      </c>
    </row>
    <row r="3169" spans="1:15" x14ac:dyDescent="0.2">
      <c r="A3169" t="s">
        <v>15569</v>
      </c>
      <c r="B3169" s="1">
        <v>43192</v>
      </c>
      <c r="C3169" s="1">
        <v>43189.370925925927</v>
      </c>
      <c r="D3169" t="s">
        <v>15570</v>
      </c>
      <c r="E3169" t="s">
        <v>252</v>
      </c>
      <c r="F3169">
        <v>17</v>
      </c>
      <c r="G3169" t="str">
        <f>VLOOKUP(YouTubeVideos[[#This Row],[category_id]],VideoCategories[],2,FALSE)</f>
        <v>Sports</v>
      </c>
      <c r="H3169" t="s">
        <v>15571</v>
      </c>
      <c r="I3169">
        <v>514264</v>
      </c>
      <c r="J3169">
        <v>5734</v>
      </c>
      <c r="K3169">
        <v>222</v>
      </c>
      <c r="L3169">
        <v>1524</v>
      </c>
      <c r="M3169" t="b">
        <v>0</v>
      </c>
      <c r="N3169" t="b">
        <v>0</v>
      </c>
      <c r="O3169" t="b">
        <v>0</v>
      </c>
    </row>
    <row r="3170" spans="1:15" x14ac:dyDescent="0.2">
      <c r="A3170" t="s">
        <v>15942</v>
      </c>
      <c r="B3170" s="1">
        <v>43197</v>
      </c>
      <c r="C3170" s="1">
        <v>43188.250069444446</v>
      </c>
      <c r="D3170" t="s">
        <v>20599</v>
      </c>
      <c r="E3170" t="s">
        <v>1269</v>
      </c>
      <c r="F3170">
        <v>27</v>
      </c>
      <c r="G3170" t="str">
        <f>VLOOKUP(YouTubeVideos[[#This Row],[category_id]],VideoCategories[],2,FALSE)</f>
        <v>Education</v>
      </c>
      <c r="H3170" t="s">
        <v>15943</v>
      </c>
      <c r="I3170">
        <v>514568</v>
      </c>
      <c r="J3170">
        <v>14947</v>
      </c>
      <c r="K3170">
        <v>552</v>
      </c>
      <c r="L3170">
        <v>4183</v>
      </c>
      <c r="M3170" t="b">
        <v>0</v>
      </c>
      <c r="N3170" t="b">
        <v>0</v>
      </c>
      <c r="O3170" t="b">
        <v>0</v>
      </c>
    </row>
    <row r="3171" spans="1:15" x14ac:dyDescent="0.2">
      <c r="A3171" t="s">
        <v>5449</v>
      </c>
      <c r="B3171" s="1">
        <v>43089</v>
      </c>
      <c r="C3171" s="1">
        <v>43082.6253125</v>
      </c>
      <c r="D3171" t="s">
        <v>5450</v>
      </c>
      <c r="E3171" t="s">
        <v>3511</v>
      </c>
      <c r="F3171">
        <v>24</v>
      </c>
      <c r="G3171" t="str">
        <f>VLOOKUP(YouTubeVideos[[#This Row],[category_id]],VideoCategories[],2,FALSE)</f>
        <v>Entertainment</v>
      </c>
      <c r="H3171" t="s">
        <v>5451</v>
      </c>
      <c r="I3171">
        <v>514711</v>
      </c>
      <c r="J3171">
        <v>38431</v>
      </c>
      <c r="K3171">
        <v>509</v>
      </c>
      <c r="L3171">
        <v>3362</v>
      </c>
      <c r="M3171" t="b">
        <v>0</v>
      </c>
      <c r="N3171" t="b">
        <v>0</v>
      </c>
      <c r="O3171" t="b">
        <v>0</v>
      </c>
    </row>
    <row r="3172" spans="1:15" x14ac:dyDescent="0.2">
      <c r="A3172" t="s">
        <v>1503</v>
      </c>
      <c r="B3172" s="1">
        <v>43061</v>
      </c>
      <c r="C3172" s="1">
        <v>43055.294016203705</v>
      </c>
      <c r="D3172" t="s">
        <v>1504</v>
      </c>
      <c r="E3172" t="s">
        <v>402</v>
      </c>
      <c r="F3172">
        <v>15</v>
      </c>
      <c r="G3172" t="str">
        <f>VLOOKUP(YouTubeVideos[[#This Row],[category_id]],VideoCategories[],2,FALSE)</f>
        <v>Pets &amp; Animals</v>
      </c>
      <c r="H3172" t="s">
        <v>19783</v>
      </c>
      <c r="I3172">
        <v>514888</v>
      </c>
      <c r="J3172">
        <v>22136</v>
      </c>
      <c r="K3172">
        <v>244</v>
      </c>
      <c r="L3172">
        <v>771</v>
      </c>
      <c r="M3172" t="b">
        <v>0</v>
      </c>
      <c r="N3172" t="b">
        <v>0</v>
      </c>
      <c r="O3172" t="b">
        <v>0</v>
      </c>
    </row>
    <row r="3173" spans="1:15" x14ac:dyDescent="0.2">
      <c r="A3173" t="s">
        <v>5377</v>
      </c>
      <c r="B3173" s="1">
        <v>43089</v>
      </c>
      <c r="C3173" s="1">
        <v>43082.44021990741</v>
      </c>
      <c r="D3173" t="s">
        <v>5378</v>
      </c>
      <c r="E3173" t="s">
        <v>5379</v>
      </c>
      <c r="F3173">
        <v>24</v>
      </c>
      <c r="G3173" t="str">
        <f>VLOOKUP(YouTubeVideos[[#This Row],[category_id]],VideoCategories[],2,FALSE)</f>
        <v>Entertainment</v>
      </c>
      <c r="H3173" t="s">
        <v>63</v>
      </c>
      <c r="I3173">
        <v>515428</v>
      </c>
      <c r="J3173">
        <v>5514</v>
      </c>
      <c r="K3173">
        <v>529</v>
      </c>
      <c r="L3173">
        <v>1741</v>
      </c>
      <c r="M3173" t="b">
        <v>0</v>
      </c>
      <c r="N3173" t="b">
        <v>0</v>
      </c>
      <c r="O3173" t="b">
        <v>0</v>
      </c>
    </row>
    <row r="3174" spans="1:15" x14ac:dyDescent="0.2">
      <c r="A3174" t="s">
        <v>4932</v>
      </c>
      <c r="B3174" s="1">
        <v>43086</v>
      </c>
      <c r="C3174" s="1">
        <v>43079.8125</v>
      </c>
      <c r="D3174" t="s">
        <v>4933</v>
      </c>
      <c r="E3174" t="s">
        <v>1042</v>
      </c>
      <c r="F3174">
        <v>24</v>
      </c>
      <c r="G3174" t="str">
        <f>VLOOKUP(YouTubeVideos[[#This Row],[category_id]],VideoCategories[],2,FALSE)</f>
        <v>Entertainment</v>
      </c>
      <c r="H3174" t="s">
        <v>4934</v>
      </c>
      <c r="I3174">
        <v>515555</v>
      </c>
      <c r="J3174">
        <v>5599</v>
      </c>
      <c r="K3174">
        <v>1064</v>
      </c>
      <c r="L3174">
        <v>4856</v>
      </c>
      <c r="M3174" t="b">
        <v>0</v>
      </c>
      <c r="N3174" t="b">
        <v>0</v>
      </c>
      <c r="O3174" t="b">
        <v>0</v>
      </c>
    </row>
    <row r="3175" spans="1:15" x14ac:dyDescent="0.2">
      <c r="A3175" t="s">
        <v>12895</v>
      </c>
      <c r="B3175" s="1">
        <v>43153</v>
      </c>
      <c r="C3175" s="1">
        <v>43144.499456018515</v>
      </c>
      <c r="D3175" t="s">
        <v>20425</v>
      </c>
      <c r="E3175" t="s">
        <v>12896</v>
      </c>
      <c r="F3175">
        <v>26</v>
      </c>
      <c r="G3175" t="str">
        <f>VLOOKUP(YouTubeVideos[[#This Row],[category_id]],VideoCategories[],2,FALSE)</f>
        <v>Howto &amp; Style</v>
      </c>
      <c r="H3175" t="s">
        <v>12897</v>
      </c>
      <c r="I3175">
        <v>515855</v>
      </c>
      <c r="J3175">
        <v>35610</v>
      </c>
      <c r="K3175">
        <v>568</v>
      </c>
      <c r="L3175">
        <v>1986</v>
      </c>
      <c r="M3175" t="b">
        <v>0</v>
      </c>
      <c r="N3175" t="b">
        <v>0</v>
      </c>
      <c r="O3175" t="b">
        <v>0</v>
      </c>
    </row>
    <row r="3176" spans="1:15" x14ac:dyDescent="0.2">
      <c r="A3176" t="s">
        <v>9617</v>
      </c>
      <c r="B3176" s="1">
        <v>43126</v>
      </c>
      <c r="C3176" s="1">
        <v>43122.708368055559</v>
      </c>
      <c r="D3176" t="s">
        <v>9618</v>
      </c>
      <c r="E3176" t="s">
        <v>16</v>
      </c>
      <c r="F3176">
        <v>17</v>
      </c>
      <c r="G3176" t="str">
        <f>VLOOKUP(YouTubeVideos[[#This Row],[category_id]],VideoCategories[],2,FALSE)</f>
        <v>Sports</v>
      </c>
      <c r="H3176" t="s">
        <v>9619</v>
      </c>
      <c r="I3176">
        <v>516574</v>
      </c>
      <c r="J3176">
        <v>5680</v>
      </c>
      <c r="K3176">
        <v>263</v>
      </c>
      <c r="L3176">
        <v>2063</v>
      </c>
      <c r="M3176" t="b">
        <v>0</v>
      </c>
      <c r="N3176" t="b">
        <v>0</v>
      </c>
      <c r="O3176" t="b">
        <v>0</v>
      </c>
    </row>
    <row r="3177" spans="1:15" x14ac:dyDescent="0.2">
      <c r="A3177" t="s">
        <v>3913</v>
      </c>
      <c r="B3177" s="1">
        <v>43080</v>
      </c>
      <c r="C3177" s="1">
        <v>43077.16673611111</v>
      </c>
      <c r="D3177" t="s">
        <v>3914</v>
      </c>
      <c r="E3177" t="s">
        <v>54</v>
      </c>
      <c r="F3177">
        <v>24</v>
      </c>
      <c r="G3177" t="str">
        <f>VLOOKUP(YouTubeVideos[[#This Row],[category_id]],VideoCategories[],2,FALSE)</f>
        <v>Entertainment</v>
      </c>
      <c r="H3177" t="s">
        <v>3915</v>
      </c>
      <c r="I3177">
        <v>518107</v>
      </c>
      <c r="J3177">
        <v>8837</v>
      </c>
      <c r="K3177">
        <v>308</v>
      </c>
      <c r="L3177">
        <v>582</v>
      </c>
      <c r="M3177" t="b">
        <v>0</v>
      </c>
      <c r="N3177" t="b">
        <v>0</v>
      </c>
      <c r="O3177" t="b">
        <v>0</v>
      </c>
    </row>
    <row r="3178" spans="1:15" x14ac:dyDescent="0.2">
      <c r="A3178" t="s">
        <v>4582</v>
      </c>
      <c r="B3178" s="1">
        <v>43083</v>
      </c>
      <c r="C3178" s="1">
        <v>43076.481319444443</v>
      </c>
      <c r="D3178" t="s">
        <v>4583</v>
      </c>
      <c r="E3178" t="s">
        <v>2682</v>
      </c>
      <c r="F3178">
        <v>28</v>
      </c>
      <c r="G3178" t="str">
        <f>VLOOKUP(YouTubeVideos[[#This Row],[category_id]],VideoCategories[],2,FALSE)</f>
        <v>Science &amp; Technology</v>
      </c>
      <c r="H3178" t="s">
        <v>4584</v>
      </c>
      <c r="I3178">
        <v>518359</v>
      </c>
      <c r="J3178">
        <v>16110</v>
      </c>
      <c r="K3178">
        <v>1313</v>
      </c>
      <c r="L3178">
        <v>1610</v>
      </c>
      <c r="M3178" t="b">
        <v>0</v>
      </c>
      <c r="N3178" t="b">
        <v>0</v>
      </c>
      <c r="O3178" t="b">
        <v>0</v>
      </c>
    </row>
    <row r="3179" spans="1:15" x14ac:dyDescent="0.2">
      <c r="A3179" t="s">
        <v>14567</v>
      </c>
      <c r="B3179" s="1">
        <v>43175</v>
      </c>
      <c r="C3179" s="1">
        <v>43171.375023148146</v>
      </c>
      <c r="D3179" t="s">
        <v>14568</v>
      </c>
      <c r="E3179" t="s">
        <v>1050</v>
      </c>
      <c r="F3179">
        <v>27</v>
      </c>
      <c r="G3179" t="str">
        <f>VLOOKUP(YouTubeVideos[[#This Row],[category_id]],VideoCategories[],2,FALSE)</f>
        <v>Education</v>
      </c>
      <c r="H3179" t="s">
        <v>14569</v>
      </c>
      <c r="I3179">
        <v>518516</v>
      </c>
      <c r="J3179">
        <v>27636</v>
      </c>
      <c r="K3179">
        <v>469</v>
      </c>
      <c r="L3179">
        <v>2949</v>
      </c>
      <c r="M3179" t="b">
        <v>0</v>
      </c>
      <c r="N3179" t="b">
        <v>0</v>
      </c>
      <c r="O3179" t="b">
        <v>0</v>
      </c>
    </row>
    <row r="3180" spans="1:15" x14ac:dyDescent="0.2">
      <c r="A3180" t="s">
        <v>7891</v>
      </c>
      <c r="B3180" s="1">
        <v>43112</v>
      </c>
      <c r="C3180" s="1">
        <v>43104.875011574077</v>
      </c>
      <c r="D3180" t="s">
        <v>7892</v>
      </c>
      <c r="E3180" t="s">
        <v>7893</v>
      </c>
      <c r="F3180">
        <v>10</v>
      </c>
      <c r="G3180" t="str">
        <f>VLOOKUP(YouTubeVideos[[#This Row],[category_id]],VideoCategories[],2,FALSE)</f>
        <v>Music</v>
      </c>
      <c r="H3180" t="s">
        <v>7894</v>
      </c>
      <c r="I3180">
        <v>518578</v>
      </c>
      <c r="J3180">
        <v>16637</v>
      </c>
      <c r="K3180">
        <v>405</v>
      </c>
      <c r="L3180">
        <v>1102</v>
      </c>
      <c r="M3180" t="b">
        <v>0</v>
      </c>
      <c r="N3180" t="b">
        <v>0</v>
      </c>
      <c r="O3180" t="b">
        <v>0</v>
      </c>
    </row>
    <row r="3181" spans="1:15" x14ac:dyDescent="0.2">
      <c r="A3181" t="s">
        <v>13853</v>
      </c>
      <c r="B3181" s="1">
        <v>43164</v>
      </c>
      <c r="C3181" s="1">
        <v>43145.548414351855</v>
      </c>
      <c r="D3181" t="s">
        <v>13854</v>
      </c>
      <c r="E3181" t="s">
        <v>13855</v>
      </c>
      <c r="F3181">
        <v>2</v>
      </c>
      <c r="G3181" t="str">
        <f>VLOOKUP(YouTubeVideos[[#This Row],[category_id]],VideoCategories[],2,FALSE)</f>
        <v>Autos &amp; Vehicles</v>
      </c>
      <c r="H3181" t="s">
        <v>13856</v>
      </c>
      <c r="I3181">
        <v>519161</v>
      </c>
      <c r="J3181">
        <v>1899</v>
      </c>
      <c r="K3181">
        <v>45</v>
      </c>
      <c r="L3181">
        <v>235</v>
      </c>
      <c r="M3181" t="b">
        <v>0</v>
      </c>
      <c r="N3181" t="b">
        <v>0</v>
      </c>
      <c r="O3181" t="b">
        <v>0</v>
      </c>
    </row>
    <row r="3182" spans="1:15" x14ac:dyDescent="0.2">
      <c r="A3182" t="s">
        <v>6405</v>
      </c>
      <c r="B3182" s="1">
        <v>43102</v>
      </c>
      <c r="C3182" s="1">
        <v>43090.631574074076</v>
      </c>
      <c r="D3182" t="s">
        <v>6406</v>
      </c>
      <c r="E3182" t="s">
        <v>2343</v>
      </c>
      <c r="F3182">
        <v>10</v>
      </c>
      <c r="G3182" t="str">
        <f>VLOOKUP(YouTubeVideos[[#This Row],[category_id]],VideoCategories[],2,FALSE)</f>
        <v>Music</v>
      </c>
      <c r="H3182" t="s">
        <v>6407</v>
      </c>
      <c r="I3182">
        <v>519197</v>
      </c>
      <c r="J3182">
        <v>39056</v>
      </c>
      <c r="K3182">
        <v>359</v>
      </c>
      <c r="L3182">
        <v>1968</v>
      </c>
      <c r="M3182" t="b">
        <v>0</v>
      </c>
      <c r="N3182" t="b">
        <v>0</v>
      </c>
      <c r="O3182" t="b">
        <v>0</v>
      </c>
    </row>
    <row r="3183" spans="1:15" x14ac:dyDescent="0.2">
      <c r="A3183" t="s">
        <v>12343</v>
      </c>
      <c r="B3183" s="1">
        <v>43148</v>
      </c>
      <c r="C3183" s="1">
        <v>43140.021168981482</v>
      </c>
      <c r="D3183" t="s">
        <v>12344</v>
      </c>
      <c r="E3183" t="s">
        <v>3726</v>
      </c>
      <c r="F3183">
        <v>1</v>
      </c>
      <c r="G3183" t="str">
        <f>VLOOKUP(YouTubeVideos[[#This Row],[category_id]],VideoCategories[],2,FALSE)</f>
        <v>Film &amp; Animation</v>
      </c>
      <c r="H3183" t="s">
        <v>12345</v>
      </c>
      <c r="I3183">
        <v>519214</v>
      </c>
      <c r="J3183">
        <v>10933</v>
      </c>
      <c r="K3183">
        <v>339</v>
      </c>
      <c r="L3183">
        <v>2139</v>
      </c>
      <c r="M3183" t="b">
        <v>0</v>
      </c>
      <c r="N3183" t="b">
        <v>0</v>
      </c>
      <c r="O3183" t="b">
        <v>0</v>
      </c>
    </row>
    <row r="3184" spans="1:15" x14ac:dyDescent="0.2">
      <c r="A3184" t="s">
        <v>14300</v>
      </c>
      <c r="B3184" s="1">
        <v>43171</v>
      </c>
      <c r="C3184" s="1">
        <v>43157.55809027778</v>
      </c>
      <c r="D3184" t="s">
        <v>14301</v>
      </c>
      <c r="E3184" t="s">
        <v>9296</v>
      </c>
      <c r="F3184">
        <v>27</v>
      </c>
      <c r="G3184" t="str">
        <f>VLOOKUP(YouTubeVideos[[#This Row],[category_id]],VideoCategories[],2,FALSE)</f>
        <v>Education</v>
      </c>
      <c r="H3184" t="s">
        <v>14302</v>
      </c>
      <c r="I3184">
        <v>519220</v>
      </c>
      <c r="J3184">
        <v>13600</v>
      </c>
      <c r="K3184">
        <v>329</v>
      </c>
      <c r="L3184">
        <v>1350</v>
      </c>
      <c r="M3184" t="b">
        <v>0</v>
      </c>
      <c r="N3184" t="b">
        <v>0</v>
      </c>
      <c r="O3184" t="b">
        <v>0</v>
      </c>
    </row>
    <row r="3185" spans="1:15" x14ac:dyDescent="0.2">
      <c r="A3185" t="s">
        <v>17344</v>
      </c>
      <c r="B3185" s="1">
        <v>43229</v>
      </c>
      <c r="C3185" s="1">
        <v>43219.604166666664</v>
      </c>
      <c r="D3185" t="s">
        <v>17345</v>
      </c>
      <c r="E3185" t="s">
        <v>16069</v>
      </c>
      <c r="F3185">
        <v>17</v>
      </c>
      <c r="G3185" t="str">
        <f>VLOOKUP(YouTubeVideos[[#This Row],[category_id]],VideoCategories[],2,FALSE)</f>
        <v>Sports</v>
      </c>
      <c r="H3185" t="s">
        <v>17346</v>
      </c>
      <c r="I3185">
        <v>519485</v>
      </c>
      <c r="J3185">
        <v>4658</v>
      </c>
      <c r="K3185">
        <v>174</v>
      </c>
      <c r="L3185">
        <v>1615</v>
      </c>
      <c r="M3185" t="b">
        <v>0</v>
      </c>
      <c r="N3185" t="b">
        <v>0</v>
      </c>
      <c r="O3185" t="b">
        <v>0</v>
      </c>
    </row>
    <row r="3186" spans="1:15" x14ac:dyDescent="0.2">
      <c r="A3186" t="s">
        <v>10306</v>
      </c>
      <c r="B3186" s="1">
        <v>43131</v>
      </c>
      <c r="C3186" s="1">
        <v>43124.603449074071</v>
      </c>
      <c r="D3186" t="s">
        <v>10307</v>
      </c>
      <c r="E3186" t="s">
        <v>5751</v>
      </c>
      <c r="F3186">
        <v>28</v>
      </c>
      <c r="G3186" t="str">
        <f>VLOOKUP(YouTubeVideos[[#This Row],[category_id]],VideoCategories[],2,FALSE)</f>
        <v>Science &amp; Technology</v>
      </c>
      <c r="H3186" t="s">
        <v>63</v>
      </c>
      <c r="I3186">
        <v>520176</v>
      </c>
      <c r="J3186">
        <v>15243</v>
      </c>
      <c r="K3186">
        <v>70</v>
      </c>
      <c r="L3186">
        <v>1394</v>
      </c>
      <c r="M3186" t="b">
        <v>0</v>
      </c>
      <c r="N3186" t="b">
        <v>0</v>
      </c>
      <c r="O3186" t="b">
        <v>0</v>
      </c>
    </row>
    <row r="3187" spans="1:15" x14ac:dyDescent="0.2">
      <c r="A3187" t="s">
        <v>6568</v>
      </c>
      <c r="B3187" s="1">
        <v>43103</v>
      </c>
      <c r="C3187" s="1">
        <v>43091.513726851852</v>
      </c>
      <c r="D3187" t="s">
        <v>6569</v>
      </c>
      <c r="E3187" t="s">
        <v>58</v>
      </c>
      <c r="F3187">
        <v>10</v>
      </c>
      <c r="G3187" t="str">
        <f>VLOOKUP(YouTubeVideos[[#This Row],[category_id]],VideoCategories[],2,FALSE)</f>
        <v>Music</v>
      </c>
      <c r="H3187" t="s">
        <v>6570</v>
      </c>
      <c r="I3187">
        <v>520319</v>
      </c>
      <c r="J3187">
        <v>16105</v>
      </c>
      <c r="K3187">
        <v>2041</v>
      </c>
      <c r="L3187">
        <v>4195</v>
      </c>
      <c r="M3187" t="b">
        <v>0</v>
      </c>
      <c r="N3187" t="b">
        <v>0</v>
      </c>
      <c r="O3187" t="b">
        <v>0</v>
      </c>
    </row>
    <row r="3188" spans="1:15" x14ac:dyDescent="0.2">
      <c r="A3188" t="s">
        <v>13727</v>
      </c>
      <c r="B3188" s="1">
        <v>43162</v>
      </c>
      <c r="C3188" s="1">
        <v>43148.299409722225</v>
      </c>
      <c r="D3188" t="s">
        <v>13728</v>
      </c>
      <c r="E3188" t="s">
        <v>13729</v>
      </c>
      <c r="F3188">
        <v>22</v>
      </c>
      <c r="G3188" t="str">
        <f>VLOOKUP(YouTubeVideos[[#This Row],[category_id]],VideoCategories[],2,FALSE)</f>
        <v>People &amp; Blogs</v>
      </c>
      <c r="H3188" t="s">
        <v>13730</v>
      </c>
      <c r="I3188">
        <v>520338</v>
      </c>
      <c r="J3188">
        <v>20927</v>
      </c>
      <c r="K3188">
        <v>334</v>
      </c>
      <c r="L3188">
        <v>2230</v>
      </c>
      <c r="M3188" t="b">
        <v>0</v>
      </c>
      <c r="N3188" t="b">
        <v>0</v>
      </c>
      <c r="O3188" t="b">
        <v>0</v>
      </c>
    </row>
    <row r="3189" spans="1:15" x14ac:dyDescent="0.2">
      <c r="A3189" t="s">
        <v>2787</v>
      </c>
      <c r="B3189" s="1">
        <v>43071</v>
      </c>
      <c r="C3189" s="1">
        <v>43065.224004629628</v>
      </c>
      <c r="D3189" t="s">
        <v>2788</v>
      </c>
      <c r="E3189" t="s">
        <v>2789</v>
      </c>
      <c r="F3189">
        <v>25</v>
      </c>
      <c r="G3189" t="str">
        <f>VLOOKUP(YouTubeVideos[[#This Row],[category_id]],VideoCategories[],2,FALSE)</f>
        <v>News &amp; Politics</v>
      </c>
      <c r="H3189" t="s">
        <v>2790</v>
      </c>
      <c r="I3189">
        <v>520636</v>
      </c>
      <c r="J3189">
        <v>1005</v>
      </c>
      <c r="K3189">
        <v>395</v>
      </c>
      <c r="L3189">
        <v>261</v>
      </c>
      <c r="M3189" t="b">
        <v>0</v>
      </c>
      <c r="N3189" t="b">
        <v>0</v>
      </c>
      <c r="O3189" t="b">
        <v>0</v>
      </c>
    </row>
    <row r="3190" spans="1:15" x14ac:dyDescent="0.2">
      <c r="A3190" t="s">
        <v>19325</v>
      </c>
      <c r="B3190" s="1">
        <v>43265</v>
      </c>
      <c r="C3190" s="1">
        <v>43254.751099537039</v>
      </c>
      <c r="D3190" t="s">
        <v>19326</v>
      </c>
      <c r="E3190" t="s">
        <v>9247</v>
      </c>
      <c r="F3190">
        <v>26</v>
      </c>
      <c r="G3190" t="str">
        <f>VLOOKUP(YouTubeVideos[[#This Row],[category_id]],VideoCategories[],2,FALSE)</f>
        <v>Howto &amp; Style</v>
      </c>
      <c r="H3190" t="s">
        <v>19327</v>
      </c>
      <c r="I3190">
        <v>521611</v>
      </c>
      <c r="J3190">
        <v>22478</v>
      </c>
      <c r="K3190">
        <v>529</v>
      </c>
      <c r="L3190">
        <v>1861</v>
      </c>
      <c r="M3190" t="b">
        <v>0</v>
      </c>
      <c r="N3190" t="b">
        <v>0</v>
      </c>
      <c r="O3190" t="b">
        <v>0</v>
      </c>
    </row>
    <row r="3191" spans="1:15" x14ac:dyDescent="0.2">
      <c r="A3191" t="s">
        <v>6421</v>
      </c>
      <c r="B3191" s="1">
        <v>43102</v>
      </c>
      <c r="C3191" s="1">
        <v>43089.958368055559</v>
      </c>
      <c r="D3191" t="s">
        <v>6422</v>
      </c>
      <c r="E3191" t="s">
        <v>360</v>
      </c>
      <c r="F3191">
        <v>22</v>
      </c>
      <c r="G3191" t="str">
        <f>VLOOKUP(YouTubeVideos[[#This Row],[category_id]],VideoCategories[],2,FALSE)</f>
        <v>People &amp; Blogs</v>
      </c>
      <c r="H3191" t="s">
        <v>6423</v>
      </c>
      <c r="I3191">
        <v>521883</v>
      </c>
      <c r="J3191">
        <v>7267</v>
      </c>
      <c r="K3191">
        <v>1900</v>
      </c>
      <c r="L3191">
        <v>996</v>
      </c>
      <c r="M3191" t="b">
        <v>0</v>
      </c>
      <c r="N3191" t="b">
        <v>0</v>
      </c>
      <c r="O3191" t="b">
        <v>0</v>
      </c>
    </row>
    <row r="3192" spans="1:15" x14ac:dyDescent="0.2">
      <c r="A3192" t="s">
        <v>9989</v>
      </c>
      <c r="B3192" s="1">
        <v>43129</v>
      </c>
      <c r="C3192" s="1">
        <v>43123.316145833334</v>
      </c>
      <c r="D3192" t="s">
        <v>9990</v>
      </c>
      <c r="E3192" t="s">
        <v>2430</v>
      </c>
      <c r="F3192">
        <v>27</v>
      </c>
      <c r="G3192" t="str">
        <f>VLOOKUP(YouTubeVideos[[#This Row],[category_id]],VideoCategories[],2,FALSE)</f>
        <v>Education</v>
      </c>
      <c r="H3192" t="s">
        <v>9991</v>
      </c>
      <c r="I3192">
        <v>521943</v>
      </c>
      <c r="J3192">
        <v>23689</v>
      </c>
      <c r="K3192">
        <v>971</v>
      </c>
      <c r="L3192">
        <v>2766</v>
      </c>
      <c r="M3192" t="b">
        <v>0</v>
      </c>
      <c r="N3192" t="b">
        <v>0</v>
      </c>
      <c r="O3192" t="b">
        <v>0</v>
      </c>
    </row>
    <row r="3193" spans="1:15" x14ac:dyDescent="0.2">
      <c r="A3193" t="s">
        <v>1440</v>
      </c>
      <c r="B3193" s="1">
        <v>43061</v>
      </c>
      <c r="C3193" s="1">
        <v>43059.437511574077</v>
      </c>
      <c r="D3193" t="s">
        <v>1441</v>
      </c>
      <c r="E3193" t="s">
        <v>963</v>
      </c>
      <c r="F3193">
        <v>23</v>
      </c>
      <c r="G3193" t="str">
        <f>VLOOKUP(YouTubeVideos[[#This Row],[category_id]],VideoCategories[],2,FALSE)</f>
        <v>Comedy</v>
      </c>
      <c r="H3193" t="s">
        <v>1442</v>
      </c>
      <c r="I3193">
        <v>522265</v>
      </c>
      <c r="J3193">
        <v>25431</v>
      </c>
      <c r="K3193">
        <v>802</v>
      </c>
      <c r="L3193">
        <v>1171</v>
      </c>
      <c r="M3193" t="b">
        <v>0</v>
      </c>
      <c r="N3193" t="b">
        <v>0</v>
      </c>
      <c r="O3193" t="b">
        <v>0</v>
      </c>
    </row>
    <row r="3194" spans="1:15" x14ac:dyDescent="0.2">
      <c r="A3194" t="s">
        <v>10747</v>
      </c>
      <c r="B3194" s="1">
        <v>43134</v>
      </c>
      <c r="C3194" s="1">
        <v>43127.893692129626</v>
      </c>
      <c r="D3194" t="s">
        <v>10748</v>
      </c>
      <c r="E3194" t="s">
        <v>2278</v>
      </c>
      <c r="F3194">
        <v>10</v>
      </c>
      <c r="G3194" t="str">
        <f>VLOOKUP(YouTubeVideos[[#This Row],[category_id]],VideoCategories[],2,FALSE)</f>
        <v>Music</v>
      </c>
      <c r="H3194" t="s">
        <v>10749</v>
      </c>
      <c r="I3194">
        <v>522522</v>
      </c>
      <c r="J3194">
        <v>9297</v>
      </c>
      <c r="K3194">
        <v>1216</v>
      </c>
      <c r="L3194">
        <v>3415</v>
      </c>
      <c r="M3194" t="b">
        <v>0</v>
      </c>
      <c r="N3194" t="b">
        <v>0</v>
      </c>
      <c r="O3194" t="b">
        <v>0</v>
      </c>
    </row>
    <row r="3195" spans="1:15" x14ac:dyDescent="0.2">
      <c r="A3195" t="s">
        <v>17499</v>
      </c>
      <c r="B3195" s="1">
        <v>43234</v>
      </c>
      <c r="C3195" s="1">
        <v>43222.794398148151</v>
      </c>
      <c r="D3195" t="s">
        <v>17500</v>
      </c>
      <c r="E3195" t="s">
        <v>428</v>
      </c>
      <c r="F3195">
        <v>23</v>
      </c>
      <c r="G3195" t="str">
        <f>VLOOKUP(YouTubeVideos[[#This Row],[category_id]],VideoCategories[],2,FALSE)</f>
        <v>Comedy</v>
      </c>
      <c r="H3195" t="s">
        <v>63</v>
      </c>
      <c r="I3195">
        <v>522580</v>
      </c>
      <c r="J3195">
        <v>7950</v>
      </c>
      <c r="K3195">
        <v>218</v>
      </c>
      <c r="L3195">
        <v>927</v>
      </c>
      <c r="M3195" t="b">
        <v>0</v>
      </c>
      <c r="N3195" t="b">
        <v>0</v>
      </c>
      <c r="O3195" t="b">
        <v>0</v>
      </c>
    </row>
    <row r="3196" spans="1:15" x14ac:dyDescent="0.2">
      <c r="A3196" t="s">
        <v>14744</v>
      </c>
      <c r="B3196" s="1">
        <v>43178</v>
      </c>
      <c r="C3196" s="1">
        <v>43165.708344907405</v>
      </c>
      <c r="D3196" t="s">
        <v>14745</v>
      </c>
      <c r="E3196" t="s">
        <v>16</v>
      </c>
      <c r="F3196">
        <v>17</v>
      </c>
      <c r="G3196" t="str">
        <f>VLOOKUP(YouTubeVideos[[#This Row],[category_id]],VideoCategories[],2,FALSE)</f>
        <v>Sports</v>
      </c>
      <c r="H3196" t="s">
        <v>14746</v>
      </c>
      <c r="I3196">
        <v>522854</v>
      </c>
      <c r="J3196">
        <v>4518</v>
      </c>
      <c r="K3196">
        <v>91</v>
      </c>
      <c r="L3196">
        <v>701</v>
      </c>
      <c r="M3196" t="b">
        <v>0</v>
      </c>
      <c r="N3196" t="b">
        <v>0</v>
      </c>
      <c r="O3196" t="b">
        <v>0</v>
      </c>
    </row>
    <row r="3197" spans="1:15" x14ac:dyDescent="0.2">
      <c r="A3197" t="s">
        <v>7844</v>
      </c>
      <c r="B3197" s="1">
        <v>43112</v>
      </c>
      <c r="C3197" s="1">
        <v>43105.689305555556</v>
      </c>
      <c r="D3197" t="s">
        <v>20124</v>
      </c>
      <c r="E3197" t="s">
        <v>5734</v>
      </c>
      <c r="F3197">
        <v>24</v>
      </c>
      <c r="G3197" t="str">
        <f>VLOOKUP(YouTubeVideos[[#This Row],[category_id]],VideoCategories[],2,FALSE)</f>
        <v>Entertainment</v>
      </c>
      <c r="H3197" t="s">
        <v>7845</v>
      </c>
      <c r="I3197">
        <v>523207</v>
      </c>
      <c r="J3197">
        <v>16261</v>
      </c>
      <c r="K3197">
        <v>1344</v>
      </c>
      <c r="L3197">
        <v>3898</v>
      </c>
      <c r="M3197" t="b">
        <v>0</v>
      </c>
      <c r="N3197" t="b">
        <v>0</v>
      </c>
      <c r="O3197" t="b">
        <v>0</v>
      </c>
    </row>
    <row r="3198" spans="1:15" x14ac:dyDescent="0.2">
      <c r="A3198" t="s">
        <v>17363</v>
      </c>
      <c r="B3198" s="1">
        <v>43231</v>
      </c>
      <c r="C3198" s="1">
        <v>43227.2500462963</v>
      </c>
      <c r="D3198" t="s">
        <v>20678</v>
      </c>
      <c r="E3198" t="s">
        <v>282</v>
      </c>
      <c r="F3198">
        <v>1</v>
      </c>
      <c r="G3198" t="str">
        <f>VLOOKUP(YouTubeVideos[[#This Row],[category_id]],VideoCategories[],2,FALSE)</f>
        <v>Film &amp; Animation</v>
      </c>
      <c r="H3198" t="s">
        <v>12366</v>
      </c>
      <c r="I3198">
        <v>523803</v>
      </c>
      <c r="J3198">
        <v>9870</v>
      </c>
      <c r="K3198">
        <v>134</v>
      </c>
      <c r="L3198">
        <v>387</v>
      </c>
      <c r="M3198" t="b">
        <v>0</v>
      </c>
      <c r="N3198" t="b">
        <v>0</v>
      </c>
      <c r="O3198" t="b">
        <v>0</v>
      </c>
    </row>
    <row r="3199" spans="1:15" x14ac:dyDescent="0.2">
      <c r="A3199" t="s">
        <v>6092</v>
      </c>
      <c r="B3199" s="1">
        <v>43097</v>
      </c>
      <c r="C3199" s="1">
        <v>43095.340520833335</v>
      </c>
      <c r="D3199" t="s">
        <v>6093</v>
      </c>
      <c r="E3199" t="s">
        <v>1226</v>
      </c>
      <c r="F3199">
        <v>17</v>
      </c>
      <c r="G3199" t="str">
        <f>VLOOKUP(YouTubeVideos[[#This Row],[category_id]],VideoCategories[],2,FALSE)</f>
        <v>Sports</v>
      </c>
      <c r="H3199" t="s">
        <v>6094</v>
      </c>
      <c r="I3199">
        <v>524384</v>
      </c>
      <c r="J3199">
        <v>9049</v>
      </c>
      <c r="K3199">
        <v>125</v>
      </c>
      <c r="L3199">
        <v>541</v>
      </c>
      <c r="M3199" t="b">
        <v>0</v>
      </c>
      <c r="N3199" t="b">
        <v>0</v>
      </c>
      <c r="O3199" t="b">
        <v>0</v>
      </c>
    </row>
    <row r="3200" spans="1:15" x14ac:dyDescent="0.2">
      <c r="A3200" t="s">
        <v>16116</v>
      </c>
      <c r="B3200" s="1">
        <v>43197</v>
      </c>
      <c r="C3200" s="1">
        <v>43182.459814814814</v>
      </c>
      <c r="D3200" t="s">
        <v>16117</v>
      </c>
      <c r="E3200" t="s">
        <v>15072</v>
      </c>
      <c r="F3200">
        <v>26</v>
      </c>
      <c r="G3200" t="str">
        <f>VLOOKUP(YouTubeVideos[[#This Row],[category_id]],VideoCategories[],2,FALSE)</f>
        <v>Howto &amp; Style</v>
      </c>
      <c r="H3200" t="s">
        <v>16118</v>
      </c>
      <c r="I3200">
        <v>524619</v>
      </c>
      <c r="J3200">
        <v>11368</v>
      </c>
      <c r="K3200">
        <v>500</v>
      </c>
      <c r="L3200">
        <v>845</v>
      </c>
      <c r="M3200" t="b">
        <v>0</v>
      </c>
      <c r="N3200" t="b">
        <v>0</v>
      </c>
      <c r="O3200" t="b">
        <v>0</v>
      </c>
    </row>
    <row r="3201" spans="1:15" x14ac:dyDescent="0.2">
      <c r="A3201" t="s">
        <v>396</v>
      </c>
      <c r="B3201" s="1">
        <v>43054</v>
      </c>
      <c r="C3201" s="1">
        <v>43047.697812500002</v>
      </c>
      <c r="D3201" t="s">
        <v>397</v>
      </c>
      <c r="E3201" t="s">
        <v>398</v>
      </c>
      <c r="F3201">
        <v>10</v>
      </c>
      <c r="G3201" t="str">
        <f>VLOOKUP(YouTubeVideos[[#This Row],[category_id]],VideoCategories[],2,FALSE)</f>
        <v>Music</v>
      </c>
      <c r="H3201" t="s">
        <v>399</v>
      </c>
      <c r="I3201">
        <v>524911</v>
      </c>
      <c r="J3201">
        <v>7822</v>
      </c>
      <c r="K3201">
        <v>185</v>
      </c>
      <c r="L3201">
        <v>403</v>
      </c>
      <c r="M3201" t="b">
        <v>0</v>
      </c>
      <c r="N3201" t="b">
        <v>0</v>
      </c>
      <c r="O3201" t="b">
        <v>0</v>
      </c>
    </row>
    <row r="3202" spans="1:15" x14ac:dyDescent="0.2">
      <c r="A3202" s="15" t="s">
        <v>560</v>
      </c>
      <c r="B3202" s="1">
        <v>43055</v>
      </c>
      <c r="C3202" s="1">
        <v>43049.779432870368</v>
      </c>
      <c r="D3202" t="s">
        <v>561</v>
      </c>
      <c r="E3202" t="s">
        <v>562</v>
      </c>
      <c r="F3202">
        <v>26</v>
      </c>
      <c r="G3202" t="str">
        <f>VLOOKUP(YouTubeVideos[[#This Row],[category_id]],VideoCategories[],2,FALSE)</f>
        <v>Howto &amp; Style</v>
      </c>
      <c r="H3202" t="s">
        <v>563</v>
      </c>
      <c r="I3202">
        <v>525210</v>
      </c>
      <c r="J3202">
        <v>24412</v>
      </c>
      <c r="K3202">
        <v>1259</v>
      </c>
      <c r="L3202">
        <v>1847</v>
      </c>
      <c r="M3202" t="b">
        <v>0</v>
      </c>
      <c r="N3202" t="b">
        <v>0</v>
      </c>
      <c r="O3202" t="b">
        <v>0</v>
      </c>
    </row>
    <row r="3203" spans="1:15" x14ac:dyDescent="0.2">
      <c r="A3203" t="s">
        <v>17351</v>
      </c>
      <c r="B3203" s="1">
        <v>43230</v>
      </c>
      <c r="C3203" s="1">
        <v>43228.024328703701</v>
      </c>
      <c r="D3203" t="s">
        <v>17352</v>
      </c>
      <c r="E3203" t="s">
        <v>379</v>
      </c>
      <c r="F3203">
        <v>24</v>
      </c>
      <c r="G3203" t="str">
        <f>VLOOKUP(YouTubeVideos[[#This Row],[category_id]],VideoCategories[],2,FALSE)</f>
        <v>Entertainment</v>
      </c>
      <c r="H3203" t="s">
        <v>15325</v>
      </c>
      <c r="I3203">
        <v>525261</v>
      </c>
      <c r="J3203">
        <v>6937</v>
      </c>
      <c r="K3203">
        <v>657</v>
      </c>
      <c r="L3203">
        <v>903</v>
      </c>
      <c r="M3203" t="b">
        <v>0</v>
      </c>
      <c r="N3203" t="b">
        <v>0</v>
      </c>
      <c r="O3203" t="b">
        <v>0</v>
      </c>
    </row>
    <row r="3204" spans="1:15" x14ac:dyDescent="0.2">
      <c r="A3204" t="s">
        <v>12717</v>
      </c>
      <c r="B3204" s="1">
        <v>43152</v>
      </c>
      <c r="C3204" s="1">
        <v>43146.21234953704</v>
      </c>
      <c r="D3204" t="s">
        <v>12718</v>
      </c>
      <c r="E3204" t="s">
        <v>291</v>
      </c>
      <c r="F3204">
        <v>25</v>
      </c>
      <c r="G3204" t="str">
        <f>VLOOKUP(YouTubeVideos[[#This Row],[category_id]],VideoCategories[],2,FALSE)</f>
        <v>News &amp; Politics</v>
      </c>
      <c r="H3204" t="s">
        <v>12719</v>
      </c>
      <c r="I3204">
        <v>526175</v>
      </c>
      <c r="J3204">
        <v>12423</v>
      </c>
      <c r="K3204">
        <v>791</v>
      </c>
      <c r="L3204">
        <v>888</v>
      </c>
      <c r="M3204" t="b">
        <v>0</v>
      </c>
      <c r="N3204" t="b">
        <v>0</v>
      </c>
      <c r="O3204" t="b">
        <v>0</v>
      </c>
    </row>
    <row r="3205" spans="1:15" x14ac:dyDescent="0.2">
      <c r="A3205" t="s">
        <v>15416</v>
      </c>
      <c r="B3205" s="1">
        <v>43189</v>
      </c>
      <c r="C3205" s="1">
        <v>43179.392418981479</v>
      </c>
      <c r="D3205" t="s">
        <v>15417</v>
      </c>
      <c r="E3205" t="s">
        <v>424</v>
      </c>
      <c r="F3205">
        <v>20</v>
      </c>
      <c r="G3205" t="str">
        <f>VLOOKUP(YouTubeVideos[[#This Row],[category_id]],VideoCategories[],2,FALSE)</f>
        <v>Gaming</v>
      </c>
      <c r="H3205" t="s">
        <v>15418</v>
      </c>
      <c r="I3205">
        <v>526710</v>
      </c>
      <c r="J3205">
        <v>13379</v>
      </c>
      <c r="K3205">
        <v>1668</v>
      </c>
      <c r="L3205">
        <v>3718</v>
      </c>
      <c r="M3205" t="b">
        <v>0</v>
      </c>
      <c r="N3205" t="b">
        <v>0</v>
      </c>
      <c r="O3205" t="b">
        <v>0</v>
      </c>
    </row>
    <row r="3206" spans="1:15" x14ac:dyDescent="0.2">
      <c r="A3206" t="s">
        <v>17831</v>
      </c>
      <c r="B3206" s="1">
        <v>43235</v>
      </c>
      <c r="C3206" s="1">
        <v>43228.4375</v>
      </c>
      <c r="D3206" t="s">
        <v>17832</v>
      </c>
      <c r="E3206" t="s">
        <v>963</v>
      </c>
      <c r="F3206">
        <v>23</v>
      </c>
      <c r="G3206" t="str">
        <f>VLOOKUP(YouTubeVideos[[#This Row],[category_id]],VideoCategories[],2,FALSE)</f>
        <v>Comedy</v>
      </c>
      <c r="H3206" t="s">
        <v>20700</v>
      </c>
      <c r="I3206">
        <v>526982</v>
      </c>
      <c r="J3206">
        <v>26505</v>
      </c>
      <c r="K3206">
        <v>1321</v>
      </c>
      <c r="L3206">
        <v>1550</v>
      </c>
      <c r="M3206" t="b">
        <v>0</v>
      </c>
      <c r="N3206" t="b">
        <v>0</v>
      </c>
      <c r="O3206" t="b">
        <v>0</v>
      </c>
    </row>
    <row r="3207" spans="1:15" x14ac:dyDescent="0.2">
      <c r="A3207" t="s">
        <v>9225</v>
      </c>
      <c r="B3207" s="1">
        <v>43123</v>
      </c>
      <c r="C3207" s="1">
        <v>43117.125208333331</v>
      </c>
      <c r="D3207" t="s">
        <v>9226</v>
      </c>
      <c r="E3207" t="s">
        <v>9227</v>
      </c>
      <c r="F3207">
        <v>24</v>
      </c>
      <c r="G3207" t="str">
        <f>VLOOKUP(YouTubeVideos[[#This Row],[category_id]],VideoCategories[],2,FALSE)</f>
        <v>Entertainment</v>
      </c>
      <c r="H3207" t="s">
        <v>9228</v>
      </c>
      <c r="I3207">
        <v>527093</v>
      </c>
      <c r="J3207">
        <v>103</v>
      </c>
      <c r="K3207">
        <v>43</v>
      </c>
      <c r="L3207">
        <v>13</v>
      </c>
      <c r="M3207" t="b">
        <v>0</v>
      </c>
      <c r="N3207" t="b">
        <v>0</v>
      </c>
      <c r="O3207" t="b">
        <v>0</v>
      </c>
    </row>
    <row r="3208" spans="1:15" x14ac:dyDescent="0.2">
      <c r="A3208" t="s">
        <v>1804</v>
      </c>
      <c r="B3208" s="1">
        <v>43064</v>
      </c>
      <c r="C3208" s="1">
        <v>43056.375034722223</v>
      </c>
      <c r="D3208" t="s">
        <v>1805</v>
      </c>
      <c r="E3208" t="s">
        <v>183</v>
      </c>
      <c r="F3208">
        <v>27</v>
      </c>
      <c r="G3208" t="str">
        <f>VLOOKUP(YouTubeVideos[[#This Row],[category_id]],VideoCategories[],2,FALSE)</f>
        <v>Education</v>
      </c>
      <c r="H3208" t="s">
        <v>1806</v>
      </c>
      <c r="I3208">
        <v>527531</v>
      </c>
      <c r="J3208">
        <v>10200</v>
      </c>
      <c r="K3208">
        <v>540</v>
      </c>
      <c r="L3208">
        <v>2197</v>
      </c>
      <c r="M3208" t="b">
        <v>0</v>
      </c>
      <c r="N3208" t="b">
        <v>0</v>
      </c>
      <c r="O3208" t="b">
        <v>0</v>
      </c>
    </row>
    <row r="3209" spans="1:15" x14ac:dyDescent="0.2">
      <c r="A3209" t="s">
        <v>11849</v>
      </c>
      <c r="B3209" s="1">
        <v>43144</v>
      </c>
      <c r="C3209" s="1">
        <v>43136.404224537036</v>
      </c>
      <c r="D3209" t="s">
        <v>11850</v>
      </c>
      <c r="E3209" t="s">
        <v>1809</v>
      </c>
      <c r="F3209">
        <v>23</v>
      </c>
      <c r="G3209" t="str">
        <f>VLOOKUP(YouTubeVideos[[#This Row],[category_id]],VideoCategories[],2,FALSE)</f>
        <v>Comedy</v>
      </c>
      <c r="H3209" t="s">
        <v>11851</v>
      </c>
      <c r="I3209">
        <v>527651</v>
      </c>
      <c r="J3209">
        <v>21612</v>
      </c>
      <c r="K3209">
        <v>1663</v>
      </c>
      <c r="L3209">
        <v>6757</v>
      </c>
      <c r="M3209" t="b">
        <v>0</v>
      </c>
      <c r="N3209" t="b">
        <v>0</v>
      </c>
      <c r="O3209" t="b">
        <v>0</v>
      </c>
    </row>
    <row r="3210" spans="1:15" x14ac:dyDescent="0.2">
      <c r="A3210" t="s">
        <v>9325</v>
      </c>
      <c r="B3210" s="1">
        <v>43124</v>
      </c>
      <c r="C3210" s="1">
        <v>43117.803842592592</v>
      </c>
      <c r="D3210" t="s">
        <v>9326</v>
      </c>
      <c r="E3210" t="s">
        <v>171</v>
      </c>
      <c r="F3210">
        <v>26</v>
      </c>
      <c r="G3210" t="str">
        <f>VLOOKUP(YouTubeVideos[[#This Row],[category_id]],VideoCategories[],2,FALSE)</f>
        <v>Howto &amp; Style</v>
      </c>
      <c r="H3210" t="s">
        <v>9327</v>
      </c>
      <c r="I3210">
        <v>527683</v>
      </c>
      <c r="J3210">
        <v>50581</v>
      </c>
      <c r="K3210">
        <v>482</v>
      </c>
      <c r="L3210">
        <v>10511</v>
      </c>
      <c r="M3210" t="b">
        <v>0</v>
      </c>
      <c r="N3210" t="b">
        <v>0</v>
      </c>
      <c r="O3210" t="b">
        <v>0</v>
      </c>
    </row>
    <row r="3211" spans="1:15" x14ac:dyDescent="0.2">
      <c r="A3211" t="s">
        <v>18245</v>
      </c>
      <c r="B3211" s="1">
        <v>43243</v>
      </c>
      <c r="C3211" s="1">
        <v>43229.250034722223</v>
      </c>
      <c r="D3211" t="s">
        <v>18246</v>
      </c>
      <c r="E3211" t="s">
        <v>7025</v>
      </c>
      <c r="F3211">
        <v>26</v>
      </c>
      <c r="G3211" t="str">
        <f>VLOOKUP(YouTubeVideos[[#This Row],[category_id]],VideoCategories[],2,FALSE)</f>
        <v>Howto &amp; Style</v>
      </c>
      <c r="H3211" t="s">
        <v>18247</v>
      </c>
      <c r="I3211">
        <v>528634</v>
      </c>
      <c r="J3211">
        <v>26029</v>
      </c>
      <c r="K3211">
        <v>761</v>
      </c>
      <c r="L3211">
        <v>2835</v>
      </c>
      <c r="M3211" t="b">
        <v>0</v>
      </c>
      <c r="N3211" t="b">
        <v>0</v>
      </c>
      <c r="O3211" t="b">
        <v>0</v>
      </c>
    </row>
    <row r="3212" spans="1:15" x14ac:dyDescent="0.2">
      <c r="A3212" t="s">
        <v>17825</v>
      </c>
      <c r="B3212" s="1">
        <v>43235</v>
      </c>
      <c r="C3212" s="1">
        <v>43230.265324074076</v>
      </c>
      <c r="D3212" t="s">
        <v>17826</v>
      </c>
      <c r="E3212" t="s">
        <v>1069</v>
      </c>
      <c r="F3212">
        <v>25</v>
      </c>
      <c r="G3212" t="str">
        <f>VLOOKUP(YouTubeVideos[[#This Row],[category_id]],VideoCategories[],2,FALSE)</f>
        <v>News &amp; Politics</v>
      </c>
      <c r="H3212" t="s">
        <v>17827</v>
      </c>
      <c r="I3212">
        <v>529088</v>
      </c>
      <c r="J3212">
        <v>3198</v>
      </c>
      <c r="K3212">
        <v>317</v>
      </c>
      <c r="L3212">
        <v>915</v>
      </c>
      <c r="M3212" t="b">
        <v>0</v>
      </c>
      <c r="N3212" t="b">
        <v>0</v>
      </c>
      <c r="O3212" t="b">
        <v>0</v>
      </c>
    </row>
    <row r="3213" spans="1:15" x14ac:dyDescent="0.2">
      <c r="A3213" t="s">
        <v>13106</v>
      </c>
      <c r="B3213" s="1">
        <v>43156</v>
      </c>
      <c r="C3213" s="1">
        <v>43154.181759259256</v>
      </c>
      <c r="D3213" t="s">
        <v>20437</v>
      </c>
      <c r="E3213" t="s">
        <v>6952</v>
      </c>
      <c r="F3213">
        <v>17</v>
      </c>
      <c r="G3213" t="str">
        <f>VLOOKUP(YouTubeVideos[[#This Row],[category_id]],VideoCategories[],2,FALSE)</f>
        <v>Sports</v>
      </c>
      <c r="H3213" t="s">
        <v>13107</v>
      </c>
      <c r="I3213">
        <v>529609</v>
      </c>
      <c r="J3213">
        <v>4330</v>
      </c>
      <c r="K3213">
        <v>206</v>
      </c>
      <c r="L3213">
        <v>864</v>
      </c>
      <c r="M3213" t="b">
        <v>0</v>
      </c>
      <c r="N3213" t="b">
        <v>0</v>
      </c>
      <c r="O3213" t="b">
        <v>0</v>
      </c>
    </row>
    <row r="3214" spans="1:15" x14ac:dyDescent="0.2">
      <c r="A3214" t="s">
        <v>7849</v>
      </c>
      <c r="B3214" s="1">
        <v>43112</v>
      </c>
      <c r="C3214" s="1">
        <v>43105.45789351852</v>
      </c>
      <c r="D3214" t="s">
        <v>7850</v>
      </c>
      <c r="E3214" t="s">
        <v>7851</v>
      </c>
      <c r="F3214">
        <v>24</v>
      </c>
      <c r="G3214" t="str">
        <f>VLOOKUP(YouTubeVideos[[#This Row],[category_id]],VideoCategories[],2,FALSE)</f>
        <v>Entertainment</v>
      </c>
      <c r="H3214" t="s">
        <v>7852</v>
      </c>
      <c r="I3214">
        <v>529841</v>
      </c>
      <c r="J3214">
        <v>16314</v>
      </c>
      <c r="K3214">
        <v>392</v>
      </c>
      <c r="L3214">
        <v>2144</v>
      </c>
      <c r="M3214" t="b">
        <v>0</v>
      </c>
      <c r="N3214" t="b">
        <v>0</v>
      </c>
      <c r="O3214" t="b">
        <v>0</v>
      </c>
    </row>
    <row r="3215" spans="1:15" x14ac:dyDescent="0.2">
      <c r="A3215" t="s">
        <v>5298</v>
      </c>
      <c r="B3215" s="1">
        <v>43088</v>
      </c>
      <c r="C3215" s="1">
        <v>43081.333379629628</v>
      </c>
      <c r="D3215" t="s">
        <v>5299</v>
      </c>
      <c r="E3215" t="s">
        <v>183</v>
      </c>
      <c r="F3215">
        <v>27</v>
      </c>
      <c r="G3215" t="str">
        <f>VLOOKUP(YouTubeVideos[[#This Row],[category_id]],VideoCategories[],2,FALSE)</f>
        <v>Education</v>
      </c>
      <c r="H3215" t="s">
        <v>5300</v>
      </c>
      <c r="I3215">
        <v>530143</v>
      </c>
      <c r="J3215">
        <v>11176</v>
      </c>
      <c r="K3215">
        <v>1061</v>
      </c>
      <c r="L3215">
        <v>2019</v>
      </c>
      <c r="M3215" t="b">
        <v>0</v>
      </c>
      <c r="N3215" t="b">
        <v>0</v>
      </c>
      <c r="O3215" t="b">
        <v>0</v>
      </c>
    </row>
    <row r="3216" spans="1:15" x14ac:dyDescent="0.2">
      <c r="A3216" t="s">
        <v>12843</v>
      </c>
      <c r="B3216" s="1">
        <v>43153</v>
      </c>
      <c r="C3216" s="1">
        <v>43146.314143518517</v>
      </c>
      <c r="D3216" t="s">
        <v>20418</v>
      </c>
      <c r="E3216" t="s">
        <v>1734</v>
      </c>
      <c r="F3216">
        <v>27</v>
      </c>
      <c r="G3216" t="str">
        <f>VLOOKUP(YouTubeVideos[[#This Row],[category_id]],VideoCategories[],2,FALSE)</f>
        <v>Education</v>
      </c>
      <c r="H3216" t="s">
        <v>12844</v>
      </c>
      <c r="I3216">
        <v>530299</v>
      </c>
      <c r="J3216">
        <v>13307</v>
      </c>
      <c r="K3216">
        <v>539</v>
      </c>
      <c r="L3216">
        <v>1038</v>
      </c>
      <c r="M3216" t="b">
        <v>0</v>
      </c>
      <c r="N3216" t="b">
        <v>0</v>
      </c>
      <c r="O3216" t="b">
        <v>0</v>
      </c>
    </row>
    <row r="3217" spans="1:15" x14ac:dyDescent="0.2">
      <c r="A3217" t="s">
        <v>16441</v>
      </c>
      <c r="B3217" s="1">
        <v>43210</v>
      </c>
      <c r="C3217" s="1">
        <v>43208.888229166667</v>
      </c>
      <c r="D3217" t="s">
        <v>16442</v>
      </c>
      <c r="E3217" t="s">
        <v>463</v>
      </c>
      <c r="F3217">
        <v>23</v>
      </c>
      <c r="G3217" t="str">
        <f>VLOOKUP(YouTubeVideos[[#This Row],[category_id]],VideoCategories[],2,FALSE)</f>
        <v>Comedy</v>
      </c>
      <c r="H3217" t="s">
        <v>16443</v>
      </c>
      <c r="I3217">
        <v>530315</v>
      </c>
      <c r="J3217">
        <v>14966</v>
      </c>
      <c r="K3217">
        <v>358</v>
      </c>
      <c r="L3217">
        <v>766</v>
      </c>
      <c r="M3217" t="b">
        <v>0</v>
      </c>
      <c r="N3217" t="b">
        <v>0</v>
      </c>
      <c r="O3217" t="b">
        <v>0</v>
      </c>
    </row>
    <row r="3218" spans="1:15" x14ac:dyDescent="0.2">
      <c r="A3218" t="s">
        <v>17444</v>
      </c>
      <c r="B3218" s="1">
        <v>43234</v>
      </c>
      <c r="C3218" s="1">
        <v>43227.324432870373</v>
      </c>
      <c r="D3218" t="s">
        <v>17445</v>
      </c>
      <c r="E3218" t="s">
        <v>252</v>
      </c>
      <c r="F3218">
        <v>17</v>
      </c>
      <c r="G3218" t="str">
        <f>VLOOKUP(YouTubeVideos[[#This Row],[category_id]],VideoCategories[],2,FALSE)</f>
        <v>Sports</v>
      </c>
      <c r="H3218" t="s">
        <v>17446</v>
      </c>
      <c r="I3218">
        <v>531125</v>
      </c>
      <c r="J3218">
        <v>3325</v>
      </c>
      <c r="K3218">
        <v>212</v>
      </c>
      <c r="L3218">
        <v>1263</v>
      </c>
      <c r="M3218" t="b">
        <v>0</v>
      </c>
      <c r="N3218" t="b">
        <v>0</v>
      </c>
      <c r="O3218" t="b">
        <v>0</v>
      </c>
    </row>
    <row r="3219" spans="1:15" x14ac:dyDescent="0.2">
      <c r="A3219" t="s">
        <v>14558</v>
      </c>
      <c r="B3219" s="1">
        <v>43175</v>
      </c>
      <c r="C3219" s="1">
        <v>43174.250578703701</v>
      </c>
      <c r="D3219" t="s">
        <v>14559</v>
      </c>
      <c r="E3219" t="s">
        <v>47</v>
      </c>
      <c r="F3219">
        <v>24</v>
      </c>
      <c r="G3219" t="str">
        <f>VLOOKUP(YouTubeVideos[[#This Row],[category_id]],VideoCategories[],2,FALSE)</f>
        <v>Entertainment</v>
      </c>
      <c r="H3219" t="s">
        <v>14560</v>
      </c>
      <c r="I3219">
        <v>531285</v>
      </c>
      <c r="J3219">
        <v>12087</v>
      </c>
      <c r="K3219">
        <v>241</v>
      </c>
      <c r="L3219">
        <v>290</v>
      </c>
      <c r="M3219" t="b">
        <v>0</v>
      </c>
      <c r="N3219" t="b">
        <v>0</v>
      </c>
      <c r="O3219" t="b">
        <v>0</v>
      </c>
    </row>
    <row r="3220" spans="1:15" x14ac:dyDescent="0.2">
      <c r="A3220" t="s">
        <v>4562</v>
      </c>
      <c r="B3220" s="1">
        <v>43083</v>
      </c>
      <c r="C3220" s="1">
        <v>43077.000034722223</v>
      </c>
      <c r="D3220" t="s">
        <v>4563</v>
      </c>
      <c r="E3220" t="s">
        <v>1529</v>
      </c>
      <c r="F3220">
        <v>10</v>
      </c>
      <c r="G3220" t="str">
        <f>VLOOKUP(YouTubeVideos[[#This Row],[category_id]],VideoCategories[],2,FALSE)</f>
        <v>Music</v>
      </c>
      <c r="H3220" t="s">
        <v>4564</v>
      </c>
      <c r="I3220">
        <v>531393</v>
      </c>
      <c r="J3220">
        <v>12827</v>
      </c>
      <c r="K3220">
        <v>1560</v>
      </c>
      <c r="L3220">
        <v>1307</v>
      </c>
      <c r="M3220" t="b">
        <v>0</v>
      </c>
      <c r="N3220" t="b">
        <v>0</v>
      </c>
      <c r="O3220" t="b">
        <v>0</v>
      </c>
    </row>
    <row r="3221" spans="1:15" x14ac:dyDescent="0.2">
      <c r="A3221" t="s">
        <v>7429</v>
      </c>
      <c r="B3221" s="1">
        <v>43109</v>
      </c>
      <c r="C3221" s="1">
        <v>43104.437986111108</v>
      </c>
      <c r="D3221" t="s">
        <v>7430</v>
      </c>
      <c r="E3221" t="s">
        <v>853</v>
      </c>
      <c r="F3221">
        <v>26</v>
      </c>
      <c r="G3221" t="str">
        <f>VLOOKUP(YouTubeVideos[[#This Row],[category_id]],VideoCategories[],2,FALSE)</f>
        <v>Howto &amp; Style</v>
      </c>
      <c r="H3221" t="s">
        <v>7431</v>
      </c>
      <c r="I3221">
        <v>531566</v>
      </c>
      <c r="J3221">
        <v>42326</v>
      </c>
      <c r="K3221">
        <v>728</v>
      </c>
      <c r="L3221">
        <v>3968</v>
      </c>
      <c r="M3221" t="b">
        <v>0</v>
      </c>
      <c r="N3221" t="b">
        <v>0</v>
      </c>
      <c r="O3221" t="b">
        <v>0</v>
      </c>
    </row>
    <row r="3222" spans="1:15" x14ac:dyDescent="0.2">
      <c r="A3222" t="s">
        <v>7932</v>
      </c>
      <c r="B3222" s="1">
        <v>43113</v>
      </c>
      <c r="C3222" s="1">
        <v>43108.622499999998</v>
      </c>
      <c r="D3222" t="s">
        <v>7933</v>
      </c>
      <c r="E3222" t="s">
        <v>1586</v>
      </c>
      <c r="F3222">
        <v>28</v>
      </c>
      <c r="G3222" t="str">
        <f>VLOOKUP(YouTubeVideos[[#This Row],[category_id]],VideoCategories[],2,FALSE)</f>
        <v>Science &amp; Technology</v>
      </c>
      <c r="H3222" t="s">
        <v>7934</v>
      </c>
      <c r="I3222">
        <v>531907</v>
      </c>
      <c r="J3222">
        <v>18968</v>
      </c>
      <c r="K3222">
        <v>423</v>
      </c>
      <c r="L3222">
        <v>1903</v>
      </c>
      <c r="M3222" t="b">
        <v>0</v>
      </c>
      <c r="N3222" t="b">
        <v>0</v>
      </c>
      <c r="O3222" t="b">
        <v>0</v>
      </c>
    </row>
    <row r="3223" spans="1:15" x14ac:dyDescent="0.2">
      <c r="A3223" t="s">
        <v>2320</v>
      </c>
      <c r="B3223" s="1">
        <v>43068</v>
      </c>
      <c r="C3223" s="1">
        <v>43061.725092592591</v>
      </c>
      <c r="D3223" t="s">
        <v>2321</v>
      </c>
      <c r="E3223" t="s">
        <v>2322</v>
      </c>
      <c r="F3223">
        <v>17</v>
      </c>
      <c r="G3223" t="str">
        <f>VLOOKUP(YouTubeVideos[[#This Row],[category_id]],VideoCategories[],2,FALSE)</f>
        <v>Sports</v>
      </c>
      <c r="H3223" t="s">
        <v>19837</v>
      </c>
      <c r="I3223">
        <v>533004</v>
      </c>
      <c r="J3223">
        <v>9710</v>
      </c>
      <c r="K3223">
        <v>447</v>
      </c>
      <c r="L3223">
        <v>1196</v>
      </c>
      <c r="M3223" t="b">
        <v>0</v>
      </c>
      <c r="N3223" t="b">
        <v>0</v>
      </c>
      <c r="O3223" t="b">
        <v>0</v>
      </c>
    </row>
    <row r="3224" spans="1:15" x14ac:dyDescent="0.2">
      <c r="A3224" t="s">
        <v>7073</v>
      </c>
      <c r="B3224" s="1">
        <v>43107</v>
      </c>
      <c r="C3224" s="1">
        <v>43101.189768518518</v>
      </c>
      <c r="D3224" t="s">
        <v>7074</v>
      </c>
      <c r="E3224" t="s">
        <v>7075</v>
      </c>
      <c r="F3224">
        <v>10</v>
      </c>
      <c r="G3224" t="str">
        <f>VLOOKUP(YouTubeVideos[[#This Row],[category_id]],VideoCategories[],2,FALSE)</f>
        <v>Music</v>
      </c>
      <c r="H3224" t="s">
        <v>7076</v>
      </c>
      <c r="I3224">
        <v>533105</v>
      </c>
      <c r="J3224">
        <v>45076</v>
      </c>
      <c r="K3224">
        <v>443</v>
      </c>
      <c r="L3224">
        <v>2977</v>
      </c>
      <c r="M3224" t="b">
        <v>0</v>
      </c>
      <c r="N3224" t="b">
        <v>0</v>
      </c>
      <c r="O3224" t="b">
        <v>0</v>
      </c>
    </row>
    <row r="3225" spans="1:15" x14ac:dyDescent="0.2">
      <c r="A3225" t="s">
        <v>8592</v>
      </c>
      <c r="B3225" s="1">
        <v>43118</v>
      </c>
      <c r="C3225" s="1">
        <v>43112.500034722223</v>
      </c>
      <c r="D3225" t="s">
        <v>8593</v>
      </c>
      <c r="E3225" t="s">
        <v>5678</v>
      </c>
      <c r="F3225">
        <v>28</v>
      </c>
      <c r="G3225" t="str">
        <f>VLOOKUP(YouTubeVideos[[#This Row],[category_id]],VideoCategories[],2,FALSE)</f>
        <v>Science &amp; Technology</v>
      </c>
      <c r="H3225" t="s">
        <v>8594</v>
      </c>
      <c r="I3225">
        <v>533134</v>
      </c>
      <c r="J3225">
        <v>12055</v>
      </c>
      <c r="K3225">
        <v>600</v>
      </c>
      <c r="L3225">
        <v>880</v>
      </c>
      <c r="M3225" t="b">
        <v>0</v>
      </c>
      <c r="N3225" t="b">
        <v>0</v>
      </c>
      <c r="O3225" t="b">
        <v>0</v>
      </c>
    </row>
    <row r="3226" spans="1:15" x14ac:dyDescent="0.2">
      <c r="A3226" t="s">
        <v>6195</v>
      </c>
      <c r="B3226" s="1">
        <v>43098</v>
      </c>
      <c r="C3226" s="1">
        <v>43088.761458333334</v>
      </c>
      <c r="D3226" t="s">
        <v>6196</v>
      </c>
      <c r="E3226" t="s">
        <v>1894</v>
      </c>
      <c r="F3226">
        <v>15</v>
      </c>
      <c r="G3226" t="str">
        <f>VLOOKUP(YouTubeVideos[[#This Row],[category_id]],VideoCategories[],2,FALSE)</f>
        <v>Pets &amp; Animals</v>
      </c>
      <c r="H3226" t="s">
        <v>6197</v>
      </c>
      <c r="I3226">
        <v>533608</v>
      </c>
      <c r="J3226">
        <v>34059</v>
      </c>
      <c r="K3226">
        <v>931</v>
      </c>
      <c r="L3226">
        <v>5766</v>
      </c>
      <c r="M3226" t="b">
        <v>0</v>
      </c>
      <c r="N3226" t="b">
        <v>0</v>
      </c>
      <c r="O3226" t="b">
        <v>0</v>
      </c>
    </row>
    <row r="3227" spans="1:15" x14ac:dyDescent="0.2">
      <c r="A3227" t="s">
        <v>18787</v>
      </c>
      <c r="B3227" s="1">
        <v>43257</v>
      </c>
      <c r="C3227" s="1">
        <v>43243.166666666664</v>
      </c>
      <c r="D3227" t="s">
        <v>18788</v>
      </c>
      <c r="E3227" t="s">
        <v>7025</v>
      </c>
      <c r="F3227">
        <v>26</v>
      </c>
      <c r="G3227" t="str">
        <f>VLOOKUP(YouTubeVideos[[#This Row],[category_id]],VideoCategories[],2,FALSE)</f>
        <v>Howto &amp; Style</v>
      </c>
      <c r="H3227" t="s">
        <v>18789</v>
      </c>
      <c r="I3227">
        <v>533622</v>
      </c>
      <c r="J3227">
        <v>28010</v>
      </c>
      <c r="K3227">
        <v>1040</v>
      </c>
      <c r="L3227">
        <v>6580</v>
      </c>
      <c r="M3227" t="b">
        <v>0</v>
      </c>
      <c r="N3227" t="b">
        <v>0</v>
      </c>
      <c r="O3227" t="b">
        <v>0</v>
      </c>
    </row>
    <row r="3228" spans="1:15" x14ac:dyDescent="0.2">
      <c r="A3228" t="s">
        <v>5676</v>
      </c>
      <c r="B3228" s="1">
        <v>43091</v>
      </c>
      <c r="C3228" s="1">
        <v>43085.500034722223</v>
      </c>
      <c r="D3228" t="s">
        <v>5677</v>
      </c>
      <c r="E3228" t="s">
        <v>5678</v>
      </c>
      <c r="F3228">
        <v>28</v>
      </c>
      <c r="G3228" t="str">
        <f>VLOOKUP(YouTubeVideos[[#This Row],[category_id]],VideoCategories[],2,FALSE)</f>
        <v>Science &amp; Technology</v>
      </c>
      <c r="H3228" t="s">
        <v>5679</v>
      </c>
      <c r="I3228">
        <v>533775</v>
      </c>
      <c r="J3228">
        <v>7027</v>
      </c>
      <c r="K3228">
        <v>427</v>
      </c>
      <c r="L3228">
        <v>627</v>
      </c>
      <c r="M3228" t="b">
        <v>0</v>
      </c>
      <c r="N3228" t="b">
        <v>0</v>
      </c>
      <c r="O3228" t="b">
        <v>0</v>
      </c>
    </row>
    <row r="3229" spans="1:15" x14ac:dyDescent="0.2">
      <c r="A3229" t="s">
        <v>11845</v>
      </c>
      <c r="B3229" s="1">
        <v>43144</v>
      </c>
      <c r="C3229" s="1">
        <v>43137.825567129628</v>
      </c>
      <c r="D3229" t="s">
        <v>11846</v>
      </c>
      <c r="E3229" t="s">
        <v>1226</v>
      </c>
      <c r="F3229">
        <v>17</v>
      </c>
      <c r="G3229" t="str">
        <f>VLOOKUP(YouTubeVideos[[#This Row],[category_id]],VideoCategories[],2,FALSE)</f>
        <v>Sports</v>
      </c>
      <c r="H3229" t="s">
        <v>11847</v>
      </c>
      <c r="I3229">
        <v>533815</v>
      </c>
      <c r="J3229">
        <v>6191</v>
      </c>
      <c r="K3229">
        <v>119</v>
      </c>
      <c r="L3229">
        <v>667</v>
      </c>
      <c r="M3229" t="b">
        <v>0</v>
      </c>
      <c r="N3229" t="b">
        <v>0</v>
      </c>
      <c r="O3229" t="b">
        <v>0</v>
      </c>
    </row>
    <row r="3230" spans="1:15" x14ac:dyDescent="0.2">
      <c r="A3230" t="s">
        <v>453</v>
      </c>
      <c r="B3230" s="1">
        <v>43055</v>
      </c>
      <c r="C3230" s="1">
        <v>43054.145833333336</v>
      </c>
      <c r="D3230" t="s">
        <v>454</v>
      </c>
      <c r="E3230" t="s">
        <v>291</v>
      </c>
      <c r="F3230">
        <v>25</v>
      </c>
      <c r="G3230" t="str">
        <f>VLOOKUP(YouTubeVideos[[#This Row],[category_id]],VideoCategories[],2,FALSE)</f>
        <v>News &amp; Politics</v>
      </c>
      <c r="H3230" t="s">
        <v>455</v>
      </c>
      <c r="I3230">
        <v>533940</v>
      </c>
      <c r="J3230">
        <v>12633</v>
      </c>
      <c r="K3230">
        <v>597</v>
      </c>
      <c r="L3230">
        <v>1828</v>
      </c>
      <c r="M3230" t="b">
        <v>0</v>
      </c>
      <c r="N3230" t="b">
        <v>0</v>
      </c>
      <c r="O3230" t="b">
        <v>0</v>
      </c>
    </row>
    <row r="3231" spans="1:15" x14ac:dyDescent="0.2">
      <c r="A3231" t="s">
        <v>17631</v>
      </c>
      <c r="B3231" s="1">
        <v>43234</v>
      </c>
      <c r="C3231" s="1">
        <v>43214.625057870369</v>
      </c>
      <c r="D3231" t="s">
        <v>17632</v>
      </c>
      <c r="E3231" t="s">
        <v>12515</v>
      </c>
      <c r="F3231">
        <v>23</v>
      </c>
      <c r="G3231" t="str">
        <f>VLOOKUP(YouTubeVideos[[#This Row],[category_id]],VideoCategories[],2,FALSE)</f>
        <v>Comedy</v>
      </c>
      <c r="H3231" t="s">
        <v>17633</v>
      </c>
      <c r="I3231">
        <v>534260</v>
      </c>
      <c r="J3231">
        <v>13806</v>
      </c>
      <c r="K3231">
        <v>1338</v>
      </c>
      <c r="L3231">
        <v>2419</v>
      </c>
      <c r="M3231" t="b">
        <v>0</v>
      </c>
      <c r="N3231" t="b">
        <v>0</v>
      </c>
      <c r="O3231" t="b">
        <v>0</v>
      </c>
    </row>
    <row r="3232" spans="1:15" x14ac:dyDescent="0.2">
      <c r="A3232" t="s">
        <v>3074</v>
      </c>
      <c r="B3232" s="1">
        <v>43073</v>
      </c>
      <c r="C3232" s="1">
        <v>43066.957812499997</v>
      </c>
      <c r="D3232" t="s">
        <v>3075</v>
      </c>
      <c r="E3232" t="s">
        <v>348</v>
      </c>
      <c r="F3232">
        <v>24</v>
      </c>
      <c r="G3232" t="str">
        <f>VLOOKUP(YouTubeVideos[[#This Row],[category_id]],VideoCategories[],2,FALSE)</f>
        <v>Entertainment</v>
      </c>
      <c r="H3232" t="s">
        <v>3076</v>
      </c>
      <c r="I3232">
        <v>534291</v>
      </c>
      <c r="J3232">
        <v>4993</v>
      </c>
      <c r="K3232">
        <v>181</v>
      </c>
      <c r="L3232">
        <v>0</v>
      </c>
      <c r="M3232" t="b">
        <v>1</v>
      </c>
      <c r="N3232" t="b">
        <v>0</v>
      </c>
      <c r="O3232" t="b">
        <v>0</v>
      </c>
    </row>
    <row r="3233" spans="1:15" x14ac:dyDescent="0.2">
      <c r="A3233" t="s">
        <v>18080</v>
      </c>
      <c r="B3233" s="1">
        <v>43240</v>
      </c>
      <c r="C3233" s="1">
        <v>43228.293182870373</v>
      </c>
      <c r="D3233" t="s">
        <v>20714</v>
      </c>
      <c r="E3233" t="s">
        <v>1938</v>
      </c>
      <c r="F3233">
        <v>10</v>
      </c>
      <c r="G3233" t="str">
        <f>VLOOKUP(YouTubeVideos[[#This Row],[category_id]],VideoCategories[],2,FALSE)</f>
        <v>Music</v>
      </c>
      <c r="H3233" t="s">
        <v>1939</v>
      </c>
      <c r="I3233">
        <v>534570</v>
      </c>
      <c r="J3233">
        <v>18387</v>
      </c>
      <c r="K3233">
        <v>472</v>
      </c>
      <c r="L3233">
        <v>879</v>
      </c>
      <c r="M3233" t="b">
        <v>0</v>
      </c>
      <c r="N3233" t="b">
        <v>0</v>
      </c>
      <c r="O3233" t="b">
        <v>0</v>
      </c>
    </row>
    <row r="3234" spans="1:15" x14ac:dyDescent="0.2">
      <c r="A3234" t="s">
        <v>4600</v>
      </c>
      <c r="B3234" s="1">
        <v>43083</v>
      </c>
      <c r="C3234" s="1">
        <v>43076.836759259262</v>
      </c>
      <c r="D3234" t="s">
        <v>4601</v>
      </c>
      <c r="E3234" t="s">
        <v>4602</v>
      </c>
      <c r="F3234">
        <v>20</v>
      </c>
      <c r="G3234" t="str">
        <f>VLOOKUP(YouTubeVideos[[#This Row],[category_id]],VideoCategories[],2,FALSE)</f>
        <v>Gaming</v>
      </c>
      <c r="H3234" t="s">
        <v>4603</v>
      </c>
      <c r="I3234">
        <v>534677</v>
      </c>
      <c r="J3234">
        <v>6569</v>
      </c>
      <c r="K3234">
        <v>289</v>
      </c>
      <c r="L3234">
        <v>749</v>
      </c>
      <c r="M3234" t="b">
        <v>0</v>
      </c>
      <c r="N3234" t="b">
        <v>0</v>
      </c>
      <c r="O3234" t="b">
        <v>0</v>
      </c>
    </row>
    <row r="3235" spans="1:15" x14ac:dyDescent="0.2">
      <c r="A3235" t="s">
        <v>15772</v>
      </c>
      <c r="B3235" s="1">
        <v>43196</v>
      </c>
      <c r="C3235" s="1">
        <v>43194.429189814815</v>
      </c>
      <c r="D3235" t="s">
        <v>15773</v>
      </c>
      <c r="E3235" t="s">
        <v>861</v>
      </c>
      <c r="F3235">
        <v>24</v>
      </c>
      <c r="G3235" t="str">
        <f>VLOOKUP(YouTubeVideos[[#This Row],[category_id]],VideoCategories[],2,FALSE)</f>
        <v>Entertainment</v>
      </c>
      <c r="H3235" t="s">
        <v>15774</v>
      </c>
      <c r="I3235">
        <v>534696</v>
      </c>
      <c r="J3235">
        <v>12224</v>
      </c>
      <c r="K3235">
        <v>242</v>
      </c>
      <c r="L3235">
        <v>835</v>
      </c>
      <c r="M3235" t="b">
        <v>0</v>
      </c>
      <c r="N3235" t="b">
        <v>0</v>
      </c>
      <c r="O3235" t="b">
        <v>0</v>
      </c>
    </row>
    <row r="3236" spans="1:15" x14ac:dyDescent="0.2">
      <c r="A3236" t="s">
        <v>7153</v>
      </c>
      <c r="B3236" s="1">
        <v>43107</v>
      </c>
      <c r="C3236" s="1">
        <v>43098.397812499999</v>
      </c>
      <c r="D3236" t="s">
        <v>7154</v>
      </c>
      <c r="E3236" t="s">
        <v>7155</v>
      </c>
      <c r="F3236">
        <v>23</v>
      </c>
      <c r="G3236" t="str">
        <f>VLOOKUP(YouTubeVideos[[#This Row],[category_id]],VideoCategories[],2,FALSE)</f>
        <v>Comedy</v>
      </c>
      <c r="H3236" t="s">
        <v>7156</v>
      </c>
      <c r="I3236">
        <v>535094</v>
      </c>
      <c r="J3236">
        <v>9247</v>
      </c>
      <c r="K3236">
        <v>617</v>
      </c>
      <c r="L3236">
        <v>635</v>
      </c>
      <c r="M3236" t="b">
        <v>0</v>
      </c>
      <c r="N3236" t="b">
        <v>0</v>
      </c>
      <c r="O3236" t="b">
        <v>0</v>
      </c>
    </row>
    <row r="3237" spans="1:15" x14ac:dyDescent="0.2">
      <c r="A3237" t="s">
        <v>8393</v>
      </c>
      <c r="B3237" s="1">
        <v>43117</v>
      </c>
      <c r="C3237" s="1">
        <v>43111.416678240741</v>
      </c>
      <c r="D3237" t="s">
        <v>8394</v>
      </c>
      <c r="E3237" t="s">
        <v>963</v>
      </c>
      <c r="F3237">
        <v>23</v>
      </c>
      <c r="G3237" t="str">
        <f>VLOOKUP(YouTubeVideos[[#This Row],[category_id]],VideoCategories[],2,FALSE)</f>
        <v>Comedy</v>
      </c>
      <c r="H3237" t="s">
        <v>20153</v>
      </c>
      <c r="I3237">
        <v>535232</v>
      </c>
      <c r="J3237">
        <v>18453</v>
      </c>
      <c r="K3237">
        <v>417</v>
      </c>
      <c r="L3237">
        <v>1185</v>
      </c>
      <c r="M3237" t="b">
        <v>0</v>
      </c>
      <c r="N3237" t="b">
        <v>0</v>
      </c>
      <c r="O3237" t="b">
        <v>0</v>
      </c>
    </row>
    <row r="3238" spans="1:15" x14ac:dyDescent="0.2">
      <c r="A3238" t="s">
        <v>9442</v>
      </c>
      <c r="B3238" s="1">
        <v>43125</v>
      </c>
      <c r="C3238" s="1">
        <v>43118.800925925927</v>
      </c>
      <c r="D3238" t="s">
        <v>9443</v>
      </c>
      <c r="E3238" t="s">
        <v>102</v>
      </c>
      <c r="F3238">
        <v>24</v>
      </c>
      <c r="G3238" t="str">
        <f>VLOOKUP(YouTubeVideos[[#This Row],[category_id]],VideoCategories[],2,FALSE)</f>
        <v>Entertainment</v>
      </c>
      <c r="H3238" t="s">
        <v>9444</v>
      </c>
      <c r="I3238">
        <v>536288</v>
      </c>
      <c r="J3238">
        <v>36133</v>
      </c>
      <c r="K3238">
        <v>542</v>
      </c>
      <c r="L3238">
        <v>3543</v>
      </c>
      <c r="M3238" t="b">
        <v>0</v>
      </c>
      <c r="N3238" t="b">
        <v>0</v>
      </c>
      <c r="O3238" t="b">
        <v>0</v>
      </c>
    </row>
    <row r="3239" spans="1:15" x14ac:dyDescent="0.2">
      <c r="A3239" t="s">
        <v>13431</v>
      </c>
      <c r="B3239" s="1">
        <v>43159</v>
      </c>
      <c r="C3239" s="1">
        <v>43150.250011574077</v>
      </c>
      <c r="D3239" t="s">
        <v>13432</v>
      </c>
      <c r="E3239" t="s">
        <v>1269</v>
      </c>
      <c r="F3239">
        <v>27</v>
      </c>
      <c r="G3239" t="str">
        <f>VLOOKUP(YouTubeVideos[[#This Row],[category_id]],VideoCategories[],2,FALSE)</f>
        <v>Education</v>
      </c>
      <c r="H3239" t="s">
        <v>13433</v>
      </c>
      <c r="I3239">
        <v>536398</v>
      </c>
      <c r="J3239">
        <v>14139</v>
      </c>
      <c r="K3239">
        <v>599</v>
      </c>
      <c r="L3239">
        <v>3092</v>
      </c>
      <c r="M3239" t="b">
        <v>0</v>
      </c>
      <c r="N3239" t="b">
        <v>0</v>
      </c>
      <c r="O3239" t="b">
        <v>0</v>
      </c>
    </row>
    <row r="3240" spans="1:15" x14ac:dyDescent="0.2">
      <c r="A3240" t="s">
        <v>2398</v>
      </c>
      <c r="B3240" s="1">
        <v>43068</v>
      </c>
      <c r="C3240" s="1">
        <v>43060.652951388889</v>
      </c>
      <c r="D3240" t="s">
        <v>2399</v>
      </c>
      <c r="E3240" t="s">
        <v>175</v>
      </c>
      <c r="F3240">
        <v>24</v>
      </c>
      <c r="G3240" t="str">
        <f>VLOOKUP(YouTubeVideos[[#This Row],[category_id]],VideoCategories[],2,FALSE)</f>
        <v>Entertainment</v>
      </c>
      <c r="H3240" t="s">
        <v>2400</v>
      </c>
      <c r="I3240">
        <v>536419</v>
      </c>
      <c r="J3240">
        <v>32725</v>
      </c>
      <c r="K3240">
        <v>1575</v>
      </c>
      <c r="L3240">
        <v>3814</v>
      </c>
      <c r="M3240" t="b">
        <v>0</v>
      </c>
      <c r="N3240" t="b">
        <v>0</v>
      </c>
      <c r="O3240" t="b">
        <v>0</v>
      </c>
    </row>
    <row r="3241" spans="1:15" x14ac:dyDescent="0.2">
      <c r="A3241" t="s">
        <v>13794</v>
      </c>
      <c r="B3241" s="1">
        <v>43163</v>
      </c>
      <c r="C3241" s="1">
        <v>43151.604814814818</v>
      </c>
      <c r="D3241" t="s">
        <v>13795</v>
      </c>
      <c r="E3241" t="s">
        <v>10863</v>
      </c>
      <c r="F3241">
        <v>23</v>
      </c>
      <c r="G3241" t="str">
        <f>VLOOKUP(YouTubeVideos[[#This Row],[category_id]],VideoCategories[],2,FALSE)</f>
        <v>Comedy</v>
      </c>
      <c r="H3241" t="s">
        <v>13796</v>
      </c>
      <c r="I3241">
        <v>536775</v>
      </c>
      <c r="J3241">
        <v>39673</v>
      </c>
      <c r="K3241">
        <v>779</v>
      </c>
      <c r="L3241">
        <v>4280</v>
      </c>
      <c r="M3241" t="b">
        <v>0</v>
      </c>
      <c r="N3241" t="b">
        <v>0</v>
      </c>
      <c r="O3241" t="b">
        <v>0</v>
      </c>
    </row>
    <row r="3242" spans="1:15" x14ac:dyDescent="0.2">
      <c r="A3242" t="s">
        <v>18100</v>
      </c>
      <c r="B3242" s="1">
        <v>43240</v>
      </c>
      <c r="C3242" s="1">
        <v>43226.345231481479</v>
      </c>
      <c r="D3242" t="s">
        <v>18101</v>
      </c>
      <c r="E3242" t="s">
        <v>15318</v>
      </c>
      <c r="F3242">
        <v>26</v>
      </c>
      <c r="G3242" t="str">
        <f>VLOOKUP(YouTubeVideos[[#This Row],[category_id]],VideoCategories[],2,FALSE)</f>
        <v>Howto &amp; Style</v>
      </c>
      <c r="H3242" t="s">
        <v>18102</v>
      </c>
      <c r="I3242">
        <v>537376</v>
      </c>
      <c r="J3242">
        <v>23409</v>
      </c>
      <c r="K3242">
        <v>776</v>
      </c>
      <c r="L3242">
        <v>1673</v>
      </c>
      <c r="M3242" t="b">
        <v>0</v>
      </c>
      <c r="N3242" t="b">
        <v>0</v>
      </c>
      <c r="O3242" t="b">
        <v>0</v>
      </c>
    </row>
    <row r="3243" spans="1:15" x14ac:dyDescent="0.2">
      <c r="A3243" t="s">
        <v>2301</v>
      </c>
      <c r="B3243" s="1">
        <v>43068</v>
      </c>
      <c r="C3243" s="1">
        <v>43065.33357638889</v>
      </c>
      <c r="D3243" t="s">
        <v>19835</v>
      </c>
      <c r="E3243" t="s">
        <v>2302</v>
      </c>
      <c r="F3243">
        <v>24</v>
      </c>
      <c r="G3243" t="str">
        <f>VLOOKUP(YouTubeVideos[[#This Row],[category_id]],VideoCategories[],2,FALSE)</f>
        <v>Entertainment</v>
      </c>
      <c r="H3243" t="s">
        <v>2303</v>
      </c>
      <c r="I3243">
        <v>537443</v>
      </c>
      <c r="J3243">
        <v>10577</v>
      </c>
      <c r="K3243">
        <v>341</v>
      </c>
      <c r="L3243">
        <v>1971</v>
      </c>
      <c r="M3243" t="b">
        <v>0</v>
      </c>
      <c r="N3243" t="b">
        <v>0</v>
      </c>
      <c r="O3243" t="b">
        <v>0</v>
      </c>
    </row>
    <row r="3244" spans="1:15" x14ac:dyDescent="0.2">
      <c r="A3244" t="s">
        <v>7419</v>
      </c>
      <c r="B3244" s="1">
        <v>43109</v>
      </c>
      <c r="C3244" s="1">
        <v>43104.690138888887</v>
      </c>
      <c r="D3244" t="s">
        <v>7420</v>
      </c>
      <c r="E3244" t="s">
        <v>4785</v>
      </c>
      <c r="F3244">
        <v>26</v>
      </c>
      <c r="G3244" t="str">
        <f>VLOOKUP(YouTubeVideos[[#This Row],[category_id]],VideoCategories[],2,FALSE)</f>
        <v>Howto &amp; Style</v>
      </c>
      <c r="H3244" t="s">
        <v>7421</v>
      </c>
      <c r="I3244">
        <v>537545</v>
      </c>
      <c r="J3244">
        <v>34058</v>
      </c>
      <c r="K3244">
        <v>365</v>
      </c>
      <c r="L3244">
        <v>2845</v>
      </c>
      <c r="M3244" t="b">
        <v>0</v>
      </c>
      <c r="N3244" t="b">
        <v>0</v>
      </c>
      <c r="O3244" t="b">
        <v>0</v>
      </c>
    </row>
    <row r="3245" spans="1:15" x14ac:dyDescent="0.2">
      <c r="A3245" t="s">
        <v>12838</v>
      </c>
      <c r="B3245" s="1">
        <v>43153</v>
      </c>
      <c r="C3245" s="1">
        <v>43147.250034722223</v>
      </c>
      <c r="D3245" t="s">
        <v>20416</v>
      </c>
      <c r="E3245" t="s">
        <v>20417</v>
      </c>
      <c r="F3245">
        <v>10</v>
      </c>
      <c r="G3245" t="str">
        <f>VLOOKUP(YouTubeVideos[[#This Row],[category_id]],VideoCategories[],2,FALSE)</f>
        <v>Music</v>
      </c>
      <c r="H3245" t="s">
        <v>12839</v>
      </c>
      <c r="I3245">
        <v>537822</v>
      </c>
      <c r="J3245">
        <v>6686</v>
      </c>
      <c r="K3245">
        <v>837</v>
      </c>
      <c r="L3245">
        <v>682</v>
      </c>
      <c r="M3245" t="b">
        <v>0</v>
      </c>
      <c r="N3245" t="b">
        <v>0</v>
      </c>
      <c r="O3245" t="b">
        <v>0</v>
      </c>
    </row>
    <row r="3246" spans="1:15" x14ac:dyDescent="0.2">
      <c r="A3246" t="s">
        <v>15406</v>
      </c>
      <c r="B3246" s="1">
        <v>43189</v>
      </c>
      <c r="C3246" s="1">
        <v>43185.416932870372</v>
      </c>
      <c r="D3246" t="s">
        <v>15407</v>
      </c>
      <c r="E3246" t="s">
        <v>12401</v>
      </c>
      <c r="F3246">
        <v>23</v>
      </c>
      <c r="G3246" t="str">
        <f>VLOOKUP(YouTubeVideos[[#This Row],[category_id]],VideoCategories[],2,FALSE)</f>
        <v>Comedy</v>
      </c>
      <c r="H3246" t="s">
        <v>20573</v>
      </c>
      <c r="I3246">
        <v>538061</v>
      </c>
      <c r="J3246">
        <v>11496</v>
      </c>
      <c r="K3246">
        <v>380</v>
      </c>
      <c r="L3246">
        <v>633</v>
      </c>
      <c r="M3246" t="b">
        <v>0</v>
      </c>
      <c r="N3246" t="b">
        <v>0</v>
      </c>
      <c r="O3246" t="b">
        <v>0</v>
      </c>
    </row>
    <row r="3247" spans="1:15" x14ac:dyDescent="0.2">
      <c r="A3247" t="s">
        <v>15379</v>
      </c>
      <c r="B3247" s="1">
        <v>43188</v>
      </c>
      <c r="C3247" s="1">
        <v>43174.441805555558</v>
      </c>
      <c r="D3247" t="s">
        <v>15380</v>
      </c>
      <c r="E3247" t="s">
        <v>144</v>
      </c>
      <c r="F3247">
        <v>10</v>
      </c>
      <c r="G3247" t="str">
        <f>VLOOKUP(YouTubeVideos[[#This Row],[category_id]],VideoCategories[],2,FALSE)</f>
        <v>Music</v>
      </c>
      <c r="H3247" t="s">
        <v>15381</v>
      </c>
      <c r="I3247">
        <v>538169</v>
      </c>
      <c r="J3247">
        <v>17634</v>
      </c>
      <c r="K3247">
        <v>444</v>
      </c>
      <c r="L3247">
        <v>750</v>
      </c>
      <c r="M3247" t="b">
        <v>0</v>
      </c>
      <c r="N3247" t="b">
        <v>0</v>
      </c>
      <c r="O3247" t="b">
        <v>0</v>
      </c>
    </row>
    <row r="3248" spans="1:15" x14ac:dyDescent="0.2">
      <c r="A3248" t="s">
        <v>4518</v>
      </c>
      <c r="B3248" s="1">
        <v>43083</v>
      </c>
      <c r="C3248" s="1">
        <v>43079.346921296295</v>
      </c>
      <c r="D3248" t="s">
        <v>4519</v>
      </c>
      <c r="E3248" t="s">
        <v>562</v>
      </c>
      <c r="F3248">
        <v>26</v>
      </c>
      <c r="G3248" t="str">
        <f>VLOOKUP(YouTubeVideos[[#This Row],[category_id]],VideoCategories[],2,FALSE)</f>
        <v>Howto &amp; Style</v>
      </c>
      <c r="H3248" t="s">
        <v>4520</v>
      </c>
      <c r="I3248">
        <v>538180</v>
      </c>
      <c r="J3248">
        <v>31342</v>
      </c>
      <c r="K3248">
        <v>414</v>
      </c>
      <c r="L3248">
        <v>2527</v>
      </c>
      <c r="M3248" t="b">
        <v>0</v>
      </c>
      <c r="N3248" t="b">
        <v>0</v>
      </c>
      <c r="O3248" t="b">
        <v>0</v>
      </c>
    </row>
    <row r="3249" spans="1:15" x14ac:dyDescent="0.2">
      <c r="A3249" t="s">
        <v>18433</v>
      </c>
      <c r="B3249" s="1">
        <v>43247</v>
      </c>
      <c r="C3249" s="1">
        <v>43236.624745370369</v>
      </c>
      <c r="D3249" t="s">
        <v>18434</v>
      </c>
      <c r="E3249" t="s">
        <v>918</v>
      </c>
      <c r="F3249">
        <v>24</v>
      </c>
      <c r="G3249" t="str">
        <f>VLOOKUP(YouTubeVideos[[#This Row],[category_id]],VideoCategories[],2,FALSE)</f>
        <v>Entertainment</v>
      </c>
      <c r="H3249" t="s">
        <v>18435</v>
      </c>
      <c r="I3249">
        <v>538365</v>
      </c>
      <c r="J3249">
        <v>12337</v>
      </c>
      <c r="K3249">
        <v>603</v>
      </c>
      <c r="L3249">
        <v>1185</v>
      </c>
      <c r="M3249" t="b">
        <v>0</v>
      </c>
      <c r="N3249" t="b">
        <v>0</v>
      </c>
      <c r="O3249" t="b">
        <v>0</v>
      </c>
    </row>
    <row r="3250" spans="1:15" x14ac:dyDescent="0.2">
      <c r="A3250" t="s">
        <v>1267</v>
      </c>
      <c r="B3250" s="1">
        <v>43059</v>
      </c>
      <c r="C3250" s="1">
        <v>43052.250034722223</v>
      </c>
      <c r="D3250" t="s">
        <v>1268</v>
      </c>
      <c r="E3250" t="s">
        <v>1269</v>
      </c>
      <c r="F3250">
        <v>27</v>
      </c>
      <c r="G3250" t="str">
        <f>VLOOKUP(YouTubeVideos[[#This Row],[category_id]],VideoCategories[],2,FALSE)</f>
        <v>Education</v>
      </c>
      <c r="H3250" t="s">
        <v>1270</v>
      </c>
      <c r="I3250">
        <v>538546</v>
      </c>
      <c r="J3250">
        <v>19822</v>
      </c>
      <c r="K3250">
        <v>245</v>
      </c>
      <c r="L3250">
        <v>6479</v>
      </c>
      <c r="M3250" t="b">
        <v>0</v>
      </c>
      <c r="N3250" t="b">
        <v>0</v>
      </c>
      <c r="O3250" t="b">
        <v>0</v>
      </c>
    </row>
    <row r="3251" spans="1:15" x14ac:dyDescent="0.2">
      <c r="A3251" t="s">
        <v>17395</v>
      </c>
      <c r="B3251" s="1">
        <v>43232</v>
      </c>
      <c r="C3251" s="1">
        <v>43216.297337962962</v>
      </c>
      <c r="D3251" t="s">
        <v>17396</v>
      </c>
      <c r="E3251" t="s">
        <v>3194</v>
      </c>
      <c r="F3251">
        <v>24</v>
      </c>
      <c r="G3251" t="str">
        <f>VLOOKUP(YouTubeVideos[[#This Row],[category_id]],VideoCategories[],2,FALSE)</f>
        <v>Entertainment</v>
      </c>
      <c r="H3251" t="s">
        <v>17397</v>
      </c>
      <c r="I3251">
        <v>538587</v>
      </c>
      <c r="J3251">
        <v>4815</v>
      </c>
      <c r="K3251">
        <v>278</v>
      </c>
      <c r="L3251">
        <v>808</v>
      </c>
      <c r="M3251" t="b">
        <v>0</v>
      </c>
      <c r="N3251" t="b">
        <v>0</v>
      </c>
      <c r="O3251" t="b">
        <v>0</v>
      </c>
    </row>
    <row r="3252" spans="1:15" x14ac:dyDescent="0.2">
      <c r="A3252" t="s">
        <v>10780</v>
      </c>
      <c r="B3252" s="1">
        <v>43134</v>
      </c>
      <c r="C3252" s="1">
        <v>43128.041701388887</v>
      </c>
      <c r="D3252" t="s">
        <v>10781</v>
      </c>
      <c r="E3252" t="s">
        <v>7595</v>
      </c>
      <c r="F3252">
        <v>26</v>
      </c>
      <c r="G3252" t="str">
        <f>VLOOKUP(YouTubeVideos[[#This Row],[category_id]],VideoCategories[],2,FALSE)</f>
        <v>Howto &amp; Style</v>
      </c>
      <c r="H3252" t="s">
        <v>9922</v>
      </c>
      <c r="I3252">
        <v>539045</v>
      </c>
      <c r="J3252">
        <v>22927</v>
      </c>
      <c r="K3252">
        <v>460</v>
      </c>
      <c r="L3252">
        <v>2870</v>
      </c>
      <c r="M3252" t="b">
        <v>0</v>
      </c>
      <c r="N3252" t="b">
        <v>0</v>
      </c>
      <c r="O3252" t="b">
        <v>0</v>
      </c>
    </row>
    <row r="3253" spans="1:15" x14ac:dyDescent="0.2">
      <c r="A3253" t="s">
        <v>5560</v>
      </c>
      <c r="B3253" s="1">
        <v>43090</v>
      </c>
      <c r="C3253" s="1">
        <v>43084.41710648148</v>
      </c>
      <c r="D3253" t="s">
        <v>5561</v>
      </c>
      <c r="E3253" t="s">
        <v>5562</v>
      </c>
      <c r="F3253">
        <v>10</v>
      </c>
      <c r="G3253" t="str">
        <f>VLOOKUP(YouTubeVideos[[#This Row],[category_id]],VideoCategories[],2,FALSE)</f>
        <v>Music</v>
      </c>
      <c r="H3253" t="s">
        <v>5563</v>
      </c>
      <c r="I3253">
        <v>539715</v>
      </c>
      <c r="J3253">
        <v>69563</v>
      </c>
      <c r="K3253">
        <v>894</v>
      </c>
      <c r="L3253">
        <v>5904</v>
      </c>
      <c r="M3253" t="b">
        <v>0</v>
      </c>
      <c r="N3253" t="b">
        <v>0</v>
      </c>
      <c r="O3253" t="b">
        <v>0</v>
      </c>
    </row>
    <row r="3254" spans="1:15" x14ac:dyDescent="0.2">
      <c r="A3254" t="s">
        <v>7316</v>
      </c>
      <c r="B3254" s="1">
        <v>43109</v>
      </c>
      <c r="C3254" s="1">
        <v>43106.463680555556</v>
      </c>
      <c r="D3254" t="s">
        <v>7317</v>
      </c>
      <c r="E3254" t="s">
        <v>1586</v>
      </c>
      <c r="F3254">
        <v>28</v>
      </c>
      <c r="G3254" t="str">
        <f>VLOOKUP(YouTubeVideos[[#This Row],[category_id]],VideoCategories[],2,FALSE)</f>
        <v>Science &amp; Technology</v>
      </c>
      <c r="H3254" t="s">
        <v>7318</v>
      </c>
      <c r="I3254">
        <v>539805</v>
      </c>
      <c r="J3254">
        <v>21448</v>
      </c>
      <c r="K3254">
        <v>751</v>
      </c>
      <c r="L3254">
        <v>2319</v>
      </c>
      <c r="M3254" t="b">
        <v>0</v>
      </c>
      <c r="N3254" t="b">
        <v>0</v>
      </c>
      <c r="O3254" t="b">
        <v>0</v>
      </c>
    </row>
    <row r="3255" spans="1:15" x14ac:dyDescent="0.2">
      <c r="A3255" t="s">
        <v>1621</v>
      </c>
      <c r="B3255" s="1">
        <v>43061</v>
      </c>
      <c r="C3255" s="1">
        <v>43054.215416666666</v>
      </c>
      <c r="D3255" t="s">
        <v>1622</v>
      </c>
      <c r="E3255" t="s">
        <v>1623</v>
      </c>
      <c r="F3255">
        <v>10</v>
      </c>
      <c r="G3255" t="str">
        <f>VLOOKUP(YouTubeVideos[[#This Row],[category_id]],VideoCategories[],2,FALSE)</f>
        <v>Music</v>
      </c>
      <c r="H3255" t="s">
        <v>19792</v>
      </c>
      <c r="I3255">
        <v>539987</v>
      </c>
      <c r="J3255">
        <v>14532</v>
      </c>
      <c r="K3255">
        <v>650</v>
      </c>
      <c r="L3255">
        <v>881</v>
      </c>
      <c r="M3255" t="b">
        <v>0</v>
      </c>
      <c r="N3255" t="b">
        <v>0</v>
      </c>
      <c r="O3255" t="b">
        <v>0</v>
      </c>
    </row>
    <row r="3256" spans="1:15" x14ac:dyDescent="0.2">
      <c r="A3256" t="s">
        <v>19109</v>
      </c>
      <c r="B3256" s="1">
        <v>43265</v>
      </c>
      <c r="C3256" s="1">
        <v>43263.377754629626</v>
      </c>
      <c r="D3256" t="s">
        <v>20773</v>
      </c>
      <c r="E3256" t="s">
        <v>19728</v>
      </c>
      <c r="F3256">
        <v>26</v>
      </c>
      <c r="G3256" t="str">
        <f>VLOOKUP(YouTubeVideos[[#This Row],[category_id]],VideoCategories[],2,FALSE)</f>
        <v>Howto &amp; Style</v>
      </c>
      <c r="H3256" t="s">
        <v>20774</v>
      </c>
      <c r="I3256">
        <v>540149</v>
      </c>
      <c r="J3256">
        <v>14206</v>
      </c>
      <c r="K3256">
        <v>693</v>
      </c>
      <c r="L3256">
        <v>1211</v>
      </c>
      <c r="M3256" t="b">
        <v>0</v>
      </c>
      <c r="N3256" t="b">
        <v>0</v>
      </c>
      <c r="O3256" t="b">
        <v>0</v>
      </c>
    </row>
    <row r="3257" spans="1:15" x14ac:dyDescent="0.2">
      <c r="A3257" t="s">
        <v>19843</v>
      </c>
      <c r="B3257" s="1">
        <v>43068</v>
      </c>
      <c r="C3257" s="1">
        <v>43060.191423611112</v>
      </c>
      <c r="D3257" t="s">
        <v>2353</v>
      </c>
      <c r="E3257" t="s">
        <v>2354</v>
      </c>
      <c r="F3257">
        <v>25</v>
      </c>
      <c r="G3257" t="str">
        <f>VLOOKUP(YouTubeVideos[[#This Row],[category_id]],VideoCategories[],2,FALSE)</f>
        <v>News &amp; Politics</v>
      </c>
      <c r="H3257" t="s">
        <v>2355</v>
      </c>
      <c r="I3257">
        <v>540227</v>
      </c>
      <c r="J3257">
        <v>2533</v>
      </c>
      <c r="K3257">
        <v>1212</v>
      </c>
      <c r="L3257">
        <v>1766</v>
      </c>
      <c r="M3257" t="b">
        <v>0</v>
      </c>
      <c r="N3257" t="b">
        <v>0</v>
      </c>
      <c r="O3257" t="b">
        <v>0</v>
      </c>
    </row>
    <row r="3258" spans="1:15" x14ac:dyDescent="0.2">
      <c r="A3258" t="s">
        <v>1752</v>
      </c>
      <c r="B3258" s="1">
        <v>43063</v>
      </c>
      <c r="C3258" s="1">
        <v>43056.736446759256</v>
      </c>
      <c r="D3258" t="s">
        <v>1753</v>
      </c>
      <c r="E3258" t="s">
        <v>1754</v>
      </c>
      <c r="F3258">
        <v>24</v>
      </c>
      <c r="G3258" t="str">
        <f>VLOOKUP(YouTubeVideos[[#This Row],[category_id]],VideoCategories[],2,FALSE)</f>
        <v>Entertainment</v>
      </c>
      <c r="H3258" t="s">
        <v>1755</v>
      </c>
      <c r="I3258">
        <v>540553</v>
      </c>
      <c r="J3258">
        <v>28387</v>
      </c>
      <c r="K3258">
        <v>300</v>
      </c>
      <c r="L3258">
        <v>1193</v>
      </c>
      <c r="M3258" t="b">
        <v>0</v>
      </c>
      <c r="N3258" t="b">
        <v>0</v>
      </c>
      <c r="O3258" t="b">
        <v>0</v>
      </c>
    </row>
    <row r="3259" spans="1:15" x14ac:dyDescent="0.2">
      <c r="A3259" t="s">
        <v>7503</v>
      </c>
      <c r="B3259" s="1">
        <v>43109</v>
      </c>
      <c r="C3259" s="1">
        <v>43103.437534722223</v>
      </c>
      <c r="D3259" t="s">
        <v>20106</v>
      </c>
      <c r="E3259" t="s">
        <v>7504</v>
      </c>
      <c r="F3259">
        <v>24</v>
      </c>
      <c r="G3259" t="str">
        <f>VLOOKUP(YouTubeVideos[[#This Row],[category_id]],VideoCategories[],2,FALSE)</f>
        <v>Entertainment</v>
      </c>
      <c r="H3259" t="s">
        <v>7505</v>
      </c>
      <c r="I3259">
        <v>540857</v>
      </c>
      <c r="J3259">
        <v>16578</v>
      </c>
      <c r="K3259">
        <v>459</v>
      </c>
      <c r="L3259">
        <v>1700</v>
      </c>
      <c r="M3259" t="b">
        <v>0</v>
      </c>
      <c r="N3259" t="b">
        <v>0</v>
      </c>
      <c r="O3259" t="b">
        <v>0</v>
      </c>
    </row>
    <row r="3260" spans="1:15" x14ac:dyDescent="0.2">
      <c r="A3260" t="s">
        <v>5799</v>
      </c>
      <c r="B3260" s="1">
        <v>43092</v>
      </c>
      <c r="C3260" s="1">
        <v>43090.458599537036</v>
      </c>
      <c r="D3260" t="s">
        <v>20000</v>
      </c>
      <c r="E3260" t="s">
        <v>306</v>
      </c>
      <c r="F3260">
        <v>17</v>
      </c>
      <c r="G3260" t="str">
        <f>VLOOKUP(YouTubeVideos[[#This Row],[category_id]],VideoCategories[],2,FALSE)</f>
        <v>Sports</v>
      </c>
      <c r="H3260" t="s">
        <v>20001</v>
      </c>
      <c r="I3260">
        <v>540919</v>
      </c>
      <c r="J3260">
        <v>25181</v>
      </c>
      <c r="K3260">
        <v>682</v>
      </c>
      <c r="L3260">
        <v>2745</v>
      </c>
      <c r="M3260" t="b">
        <v>0</v>
      </c>
      <c r="N3260" t="b">
        <v>0</v>
      </c>
      <c r="O3260" t="b">
        <v>0</v>
      </c>
    </row>
    <row r="3261" spans="1:15" x14ac:dyDescent="0.2">
      <c r="A3261" t="s">
        <v>4629</v>
      </c>
      <c r="B3261" s="1">
        <v>43084</v>
      </c>
      <c r="C3261" s="1">
        <v>43082.728043981479</v>
      </c>
      <c r="D3261" t="s">
        <v>4630</v>
      </c>
      <c r="E3261" t="s">
        <v>39</v>
      </c>
      <c r="F3261">
        <v>23</v>
      </c>
      <c r="G3261" t="str">
        <f>VLOOKUP(YouTubeVideos[[#This Row],[category_id]],VideoCategories[],2,FALSE)</f>
        <v>Comedy</v>
      </c>
      <c r="H3261" t="s">
        <v>4631</v>
      </c>
      <c r="I3261">
        <v>540998</v>
      </c>
      <c r="J3261">
        <v>12917</v>
      </c>
      <c r="K3261">
        <v>3699</v>
      </c>
      <c r="L3261">
        <v>2908</v>
      </c>
      <c r="M3261" t="b">
        <v>0</v>
      </c>
      <c r="N3261" t="b">
        <v>0</v>
      </c>
      <c r="O3261" t="b">
        <v>0</v>
      </c>
    </row>
    <row r="3262" spans="1:15" x14ac:dyDescent="0.2">
      <c r="A3262" t="s">
        <v>10610</v>
      </c>
      <c r="B3262" s="1">
        <v>43133</v>
      </c>
      <c r="C3262" s="1">
        <v>43132.083368055559</v>
      </c>
      <c r="D3262" t="s">
        <v>10611</v>
      </c>
      <c r="E3262" t="s">
        <v>54</v>
      </c>
      <c r="F3262">
        <v>24</v>
      </c>
      <c r="G3262" t="str">
        <f>VLOOKUP(YouTubeVideos[[#This Row],[category_id]],VideoCategories[],2,FALSE)</f>
        <v>Entertainment</v>
      </c>
      <c r="H3262" t="s">
        <v>10612</v>
      </c>
      <c r="I3262">
        <v>541149</v>
      </c>
      <c r="J3262">
        <v>8220</v>
      </c>
      <c r="K3262">
        <v>180</v>
      </c>
      <c r="L3262">
        <v>358</v>
      </c>
      <c r="M3262" t="b">
        <v>0</v>
      </c>
      <c r="N3262" t="b">
        <v>0</v>
      </c>
      <c r="O3262" t="b">
        <v>0</v>
      </c>
    </row>
    <row r="3263" spans="1:15" x14ac:dyDescent="0.2">
      <c r="A3263" t="s">
        <v>15131</v>
      </c>
      <c r="B3263" s="1">
        <v>43184</v>
      </c>
      <c r="C3263" s="1">
        <v>43169.2500462963</v>
      </c>
      <c r="D3263" t="s">
        <v>15132</v>
      </c>
      <c r="E3263" t="s">
        <v>9488</v>
      </c>
      <c r="F3263">
        <v>15</v>
      </c>
      <c r="G3263" t="str">
        <f>VLOOKUP(YouTubeVideos[[#This Row],[category_id]],VideoCategories[],2,FALSE)</f>
        <v>Pets &amp; Animals</v>
      </c>
      <c r="H3263" t="s">
        <v>15133</v>
      </c>
      <c r="I3263">
        <v>541990</v>
      </c>
      <c r="J3263">
        <v>14625</v>
      </c>
      <c r="K3263">
        <v>567</v>
      </c>
      <c r="L3263">
        <v>1067</v>
      </c>
      <c r="M3263" t="b">
        <v>0</v>
      </c>
      <c r="N3263" t="b">
        <v>0</v>
      </c>
      <c r="O3263" t="b">
        <v>0</v>
      </c>
    </row>
    <row r="3264" spans="1:15" x14ac:dyDescent="0.2">
      <c r="A3264" t="s">
        <v>10826</v>
      </c>
      <c r="B3264" s="1">
        <v>43135</v>
      </c>
      <c r="C3264" s="1">
        <v>43130.305069444446</v>
      </c>
      <c r="D3264" t="s">
        <v>10725</v>
      </c>
      <c r="E3264" t="s">
        <v>10827</v>
      </c>
      <c r="F3264">
        <v>24</v>
      </c>
      <c r="G3264" t="str">
        <f>VLOOKUP(YouTubeVideos[[#This Row],[category_id]],VideoCategories[],2,FALSE)</f>
        <v>Entertainment</v>
      </c>
      <c r="H3264" t="s">
        <v>10828</v>
      </c>
      <c r="I3264">
        <v>542462</v>
      </c>
      <c r="J3264">
        <v>10224</v>
      </c>
      <c r="K3264">
        <v>220</v>
      </c>
      <c r="L3264">
        <v>485</v>
      </c>
      <c r="M3264" t="b">
        <v>0</v>
      </c>
      <c r="N3264" t="b">
        <v>0</v>
      </c>
      <c r="O3264" t="b">
        <v>0</v>
      </c>
    </row>
    <row r="3265" spans="1:15" x14ac:dyDescent="0.2">
      <c r="A3265" t="s">
        <v>8190</v>
      </c>
      <c r="B3265" s="1">
        <v>43116</v>
      </c>
      <c r="C3265" s="1">
        <v>43111.083356481482</v>
      </c>
      <c r="D3265" t="s">
        <v>8191</v>
      </c>
      <c r="E3265" t="s">
        <v>54</v>
      </c>
      <c r="F3265">
        <v>24</v>
      </c>
      <c r="G3265" t="str">
        <f>VLOOKUP(YouTubeVideos[[#This Row],[category_id]],VideoCategories[],2,FALSE)</f>
        <v>Entertainment</v>
      </c>
      <c r="H3265" t="s">
        <v>8192</v>
      </c>
      <c r="I3265">
        <v>542870</v>
      </c>
      <c r="J3265">
        <v>9565</v>
      </c>
      <c r="K3265">
        <v>161</v>
      </c>
      <c r="L3265">
        <v>518</v>
      </c>
      <c r="M3265" t="b">
        <v>0</v>
      </c>
      <c r="N3265" t="b">
        <v>0</v>
      </c>
      <c r="O3265" t="b">
        <v>0</v>
      </c>
    </row>
    <row r="3266" spans="1:15" x14ac:dyDescent="0.2">
      <c r="A3266" t="s">
        <v>5597</v>
      </c>
      <c r="B3266" s="1">
        <v>43090</v>
      </c>
      <c r="C3266" s="1">
        <v>43084.163865740738</v>
      </c>
      <c r="D3266" t="s">
        <v>5598</v>
      </c>
      <c r="E3266" t="s">
        <v>5599</v>
      </c>
      <c r="F3266">
        <v>10</v>
      </c>
      <c r="G3266" t="str">
        <f>VLOOKUP(YouTubeVideos[[#This Row],[category_id]],VideoCategories[],2,FALSE)</f>
        <v>Music</v>
      </c>
      <c r="H3266" t="s">
        <v>5600</v>
      </c>
      <c r="I3266">
        <v>542957</v>
      </c>
      <c r="J3266">
        <v>23890</v>
      </c>
      <c r="K3266">
        <v>186</v>
      </c>
      <c r="L3266">
        <v>919</v>
      </c>
      <c r="M3266" t="b">
        <v>0</v>
      </c>
      <c r="N3266" t="b">
        <v>0</v>
      </c>
      <c r="O3266" t="b">
        <v>0</v>
      </c>
    </row>
    <row r="3267" spans="1:15" x14ac:dyDescent="0.2">
      <c r="A3267" t="s">
        <v>4639</v>
      </c>
      <c r="B3267" s="1">
        <v>43084</v>
      </c>
      <c r="C3267" s="1">
        <v>43082.166678240741</v>
      </c>
      <c r="D3267" t="s">
        <v>4640</v>
      </c>
      <c r="E3267" t="s">
        <v>54</v>
      </c>
      <c r="F3267">
        <v>23</v>
      </c>
      <c r="G3267" t="str">
        <f>VLOOKUP(YouTubeVideos[[#This Row],[category_id]],VideoCategories[],2,FALSE)</f>
        <v>Comedy</v>
      </c>
      <c r="H3267" t="s">
        <v>4641</v>
      </c>
      <c r="I3267">
        <v>543067</v>
      </c>
      <c r="J3267">
        <v>20302</v>
      </c>
      <c r="K3267">
        <v>502</v>
      </c>
      <c r="L3267">
        <v>1009</v>
      </c>
      <c r="M3267" t="b">
        <v>0</v>
      </c>
      <c r="N3267" t="b">
        <v>0</v>
      </c>
      <c r="O3267" t="b">
        <v>0</v>
      </c>
    </row>
    <row r="3268" spans="1:15" x14ac:dyDescent="0.2">
      <c r="A3268" t="s">
        <v>4397</v>
      </c>
      <c r="B3268" s="1">
        <v>43082</v>
      </c>
      <c r="C3268" s="1">
        <v>43075.416712962964</v>
      </c>
      <c r="D3268" t="s">
        <v>4398</v>
      </c>
      <c r="E3268" t="s">
        <v>4399</v>
      </c>
      <c r="F3268">
        <v>20</v>
      </c>
      <c r="G3268" t="str">
        <f>VLOOKUP(YouTubeVideos[[#This Row],[category_id]],VideoCategories[],2,FALSE)</f>
        <v>Gaming</v>
      </c>
      <c r="H3268" t="s">
        <v>4400</v>
      </c>
      <c r="I3268">
        <v>543491</v>
      </c>
      <c r="J3268">
        <v>19818</v>
      </c>
      <c r="K3268">
        <v>704</v>
      </c>
      <c r="L3268">
        <v>2922</v>
      </c>
      <c r="M3268" t="b">
        <v>0</v>
      </c>
      <c r="N3268" t="b">
        <v>0</v>
      </c>
      <c r="O3268" t="b">
        <v>0</v>
      </c>
    </row>
    <row r="3269" spans="1:15" x14ac:dyDescent="0.2">
      <c r="A3269" t="s">
        <v>10011</v>
      </c>
      <c r="B3269" s="1">
        <v>43129</v>
      </c>
      <c r="C3269" s="1">
        <v>43122.316446759258</v>
      </c>
      <c r="D3269" t="s">
        <v>10012</v>
      </c>
      <c r="E3269" t="s">
        <v>1069</v>
      </c>
      <c r="F3269">
        <v>25</v>
      </c>
      <c r="G3269" t="str">
        <f>VLOOKUP(YouTubeVideos[[#This Row],[category_id]],VideoCategories[],2,FALSE)</f>
        <v>News &amp; Politics</v>
      </c>
      <c r="H3269" t="s">
        <v>10013</v>
      </c>
      <c r="I3269">
        <v>543596</v>
      </c>
      <c r="J3269">
        <v>2488</v>
      </c>
      <c r="K3269">
        <v>2895</v>
      </c>
      <c r="L3269">
        <v>1836</v>
      </c>
      <c r="M3269" t="b">
        <v>0</v>
      </c>
      <c r="N3269" t="b">
        <v>0</v>
      </c>
      <c r="O3269" t="b">
        <v>0</v>
      </c>
    </row>
    <row r="3270" spans="1:15" x14ac:dyDescent="0.2">
      <c r="A3270" t="s">
        <v>7691</v>
      </c>
      <c r="B3270" s="1">
        <v>43109</v>
      </c>
      <c r="C3270" s="1">
        <v>43102.000428240739</v>
      </c>
      <c r="D3270" t="s">
        <v>7692</v>
      </c>
      <c r="E3270" t="s">
        <v>6678</v>
      </c>
      <c r="F3270">
        <v>28</v>
      </c>
      <c r="G3270" t="str">
        <f>VLOOKUP(YouTubeVideos[[#This Row],[category_id]],VideoCategories[],2,FALSE)</f>
        <v>Science &amp; Technology</v>
      </c>
      <c r="H3270" t="s">
        <v>7693</v>
      </c>
      <c r="I3270">
        <v>543711</v>
      </c>
      <c r="J3270">
        <v>18008</v>
      </c>
      <c r="K3270">
        <v>669</v>
      </c>
      <c r="L3270">
        <v>1224</v>
      </c>
      <c r="M3270" t="b">
        <v>0</v>
      </c>
      <c r="N3270" t="b">
        <v>0</v>
      </c>
      <c r="O3270" t="b">
        <v>0</v>
      </c>
    </row>
    <row r="3271" spans="1:15" x14ac:dyDescent="0.2">
      <c r="A3271" t="s">
        <v>14775</v>
      </c>
      <c r="B3271" s="1">
        <v>43178</v>
      </c>
      <c r="C3271" s="1">
        <v>43164.375</v>
      </c>
      <c r="D3271" t="s">
        <v>14776</v>
      </c>
      <c r="E3271" t="s">
        <v>183</v>
      </c>
      <c r="F3271">
        <v>27</v>
      </c>
      <c r="G3271" t="str">
        <f>VLOOKUP(YouTubeVideos[[#This Row],[category_id]],VideoCategories[],2,FALSE)</f>
        <v>Education</v>
      </c>
      <c r="H3271" t="s">
        <v>14777</v>
      </c>
      <c r="I3271">
        <v>543968</v>
      </c>
      <c r="J3271">
        <v>11200</v>
      </c>
      <c r="K3271">
        <v>642</v>
      </c>
      <c r="L3271">
        <v>839</v>
      </c>
      <c r="M3271" t="b">
        <v>0</v>
      </c>
      <c r="N3271" t="b">
        <v>0</v>
      </c>
      <c r="O3271" t="b">
        <v>0</v>
      </c>
    </row>
    <row r="3272" spans="1:15" x14ac:dyDescent="0.2">
      <c r="A3272" t="s">
        <v>12647</v>
      </c>
      <c r="B3272" s="1">
        <v>43151</v>
      </c>
      <c r="C3272" s="1">
        <v>43142.574374999997</v>
      </c>
      <c r="D3272" t="s">
        <v>12648</v>
      </c>
      <c r="E3272" t="s">
        <v>8515</v>
      </c>
      <c r="F3272">
        <v>10</v>
      </c>
      <c r="G3272" t="str">
        <f>VLOOKUP(YouTubeVideos[[#This Row],[category_id]],VideoCategories[],2,FALSE)</f>
        <v>Music</v>
      </c>
      <c r="H3272" t="s">
        <v>12649</v>
      </c>
      <c r="I3272">
        <v>544511</v>
      </c>
      <c r="J3272">
        <v>19099</v>
      </c>
      <c r="K3272">
        <v>231</v>
      </c>
      <c r="L3272">
        <v>616</v>
      </c>
      <c r="M3272" t="b">
        <v>0</v>
      </c>
      <c r="N3272" t="b">
        <v>0</v>
      </c>
      <c r="O3272" t="b">
        <v>0</v>
      </c>
    </row>
    <row r="3273" spans="1:15" x14ac:dyDescent="0.2">
      <c r="A3273" t="s">
        <v>13173</v>
      </c>
      <c r="B3273" s="1">
        <v>43156</v>
      </c>
      <c r="C3273" s="1">
        <v>43147.396006944444</v>
      </c>
      <c r="D3273" t="s">
        <v>13174</v>
      </c>
      <c r="E3273" t="s">
        <v>8426</v>
      </c>
      <c r="F3273">
        <v>1</v>
      </c>
      <c r="G3273" t="str">
        <f>VLOOKUP(YouTubeVideos[[#This Row],[category_id]],VideoCategories[],2,FALSE)</f>
        <v>Film &amp; Animation</v>
      </c>
      <c r="H3273" t="s">
        <v>13175</v>
      </c>
      <c r="I3273">
        <v>546200</v>
      </c>
      <c r="J3273">
        <v>11337</v>
      </c>
      <c r="K3273">
        <v>121</v>
      </c>
      <c r="L3273">
        <v>625</v>
      </c>
      <c r="M3273" t="b">
        <v>0</v>
      </c>
      <c r="N3273" t="b">
        <v>0</v>
      </c>
      <c r="O3273" t="b">
        <v>0</v>
      </c>
    </row>
    <row r="3274" spans="1:15" x14ac:dyDescent="0.2">
      <c r="A3274" t="s">
        <v>7759</v>
      </c>
      <c r="B3274" s="1">
        <v>43112</v>
      </c>
      <c r="C3274" s="1">
        <v>43106.607094907406</v>
      </c>
      <c r="D3274" t="s">
        <v>7760</v>
      </c>
      <c r="E3274" t="s">
        <v>7761</v>
      </c>
      <c r="F3274">
        <v>24</v>
      </c>
      <c r="G3274" t="str">
        <f>VLOOKUP(YouTubeVideos[[#This Row],[category_id]],VideoCategories[],2,FALSE)</f>
        <v>Entertainment</v>
      </c>
      <c r="H3274" t="s">
        <v>7762</v>
      </c>
      <c r="I3274">
        <v>546964</v>
      </c>
      <c r="J3274">
        <v>4573</v>
      </c>
      <c r="K3274">
        <v>1013</v>
      </c>
      <c r="L3274">
        <v>1064</v>
      </c>
      <c r="M3274" t="b">
        <v>0</v>
      </c>
      <c r="N3274" t="b">
        <v>0</v>
      </c>
      <c r="O3274" t="b">
        <v>0</v>
      </c>
    </row>
    <row r="3275" spans="1:15" x14ac:dyDescent="0.2">
      <c r="A3275" t="s">
        <v>8374</v>
      </c>
      <c r="B3275" s="1">
        <v>43117</v>
      </c>
      <c r="C3275" s="1">
        <v>43111.333657407406</v>
      </c>
      <c r="D3275" t="s">
        <v>8375</v>
      </c>
      <c r="E3275" t="s">
        <v>3417</v>
      </c>
      <c r="F3275">
        <v>24</v>
      </c>
      <c r="G3275" t="str">
        <f>VLOOKUP(YouTubeVideos[[#This Row],[category_id]],VideoCategories[],2,FALSE)</f>
        <v>Entertainment</v>
      </c>
      <c r="H3275" t="s">
        <v>8376</v>
      </c>
      <c r="I3275">
        <v>547145</v>
      </c>
      <c r="J3275">
        <v>2622</v>
      </c>
      <c r="K3275">
        <v>262</v>
      </c>
      <c r="L3275">
        <v>360</v>
      </c>
      <c r="M3275" t="b">
        <v>0</v>
      </c>
      <c r="N3275" t="b">
        <v>0</v>
      </c>
      <c r="O3275" t="b">
        <v>0</v>
      </c>
    </row>
    <row r="3276" spans="1:15" x14ac:dyDescent="0.2">
      <c r="A3276" t="s">
        <v>1236</v>
      </c>
      <c r="B3276" s="1">
        <v>43059</v>
      </c>
      <c r="C3276" s="1">
        <v>43052.451041666667</v>
      </c>
      <c r="D3276" t="s">
        <v>1237</v>
      </c>
      <c r="E3276" t="s">
        <v>1238</v>
      </c>
      <c r="F3276">
        <v>24</v>
      </c>
      <c r="G3276" t="str">
        <f>VLOOKUP(YouTubeVideos[[#This Row],[category_id]],VideoCategories[],2,FALSE)</f>
        <v>Entertainment</v>
      </c>
      <c r="H3276" t="s">
        <v>1239</v>
      </c>
      <c r="I3276">
        <v>547362</v>
      </c>
      <c r="J3276">
        <v>10776</v>
      </c>
      <c r="K3276">
        <v>797</v>
      </c>
      <c r="L3276">
        <v>2486</v>
      </c>
      <c r="M3276" t="b">
        <v>0</v>
      </c>
      <c r="N3276" t="b">
        <v>0</v>
      </c>
      <c r="O3276" t="b">
        <v>0</v>
      </c>
    </row>
    <row r="3277" spans="1:15" x14ac:dyDescent="0.2">
      <c r="A3277" t="s">
        <v>11977</v>
      </c>
      <c r="B3277" s="1">
        <v>43145</v>
      </c>
      <c r="C3277" s="1">
        <v>43142.291724537034</v>
      </c>
      <c r="D3277" t="s">
        <v>11978</v>
      </c>
      <c r="E3277" t="s">
        <v>516</v>
      </c>
      <c r="F3277">
        <v>24</v>
      </c>
      <c r="G3277" t="str">
        <f>VLOOKUP(YouTubeVideos[[#This Row],[category_id]],VideoCategories[],2,FALSE)</f>
        <v>Entertainment</v>
      </c>
      <c r="H3277" t="s">
        <v>11979</v>
      </c>
      <c r="I3277">
        <v>548352</v>
      </c>
      <c r="J3277">
        <v>15299</v>
      </c>
      <c r="K3277">
        <v>177</v>
      </c>
      <c r="L3277">
        <v>884</v>
      </c>
      <c r="M3277" t="b">
        <v>0</v>
      </c>
      <c r="N3277" t="b">
        <v>0</v>
      </c>
      <c r="O3277" t="b">
        <v>0</v>
      </c>
    </row>
    <row r="3278" spans="1:15" x14ac:dyDescent="0.2">
      <c r="A3278" t="s">
        <v>10248</v>
      </c>
      <c r="B3278" s="1">
        <v>43131</v>
      </c>
      <c r="C3278" s="1">
        <v>43126.332824074074</v>
      </c>
      <c r="D3278" t="s">
        <v>10249</v>
      </c>
      <c r="E3278" t="s">
        <v>10250</v>
      </c>
      <c r="F3278">
        <v>10</v>
      </c>
      <c r="G3278" t="str">
        <f>VLOOKUP(YouTubeVideos[[#This Row],[category_id]],VideoCategories[],2,FALSE)</f>
        <v>Music</v>
      </c>
      <c r="H3278" t="s">
        <v>10251</v>
      </c>
      <c r="I3278">
        <v>548658</v>
      </c>
      <c r="J3278">
        <v>26021</v>
      </c>
      <c r="K3278">
        <v>143</v>
      </c>
      <c r="L3278">
        <v>1214</v>
      </c>
      <c r="M3278" t="b">
        <v>0</v>
      </c>
      <c r="N3278" t="b">
        <v>0</v>
      </c>
      <c r="O3278" t="b">
        <v>0</v>
      </c>
    </row>
    <row r="3279" spans="1:15" x14ac:dyDescent="0.2">
      <c r="A3279" t="s">
        <v>13724</v>
      </c>
      <c r="B3279" s="1">
        <v>43162</v>
      </c>
      <c r="C3279" s="1">
        <v>43149.291678240741</v>
      </c>
      <c r="D3279" t="s">
        <v>13725</v>
      </c>
      <c r="E3279" t="s">
        <v>5696</v>
      </c>
      <c r="F3279">
        <v>24</v>
      </c>
      <c r="G3279" t="str">
        <f>VLOOKUP(YouTubeVideos[[#This Row],[category_id]],VideoCategories[],2,FALSE)</f>
        <v>Entertainment</v>
      </c>
      <c r="H3279" t="s">
        <v>13726</v>
      </c>
      <c r="I3279">
        <v>548892</v>
      </c>
      <c r="J3279">
        <v>23551</v>
      </c>
      <c r="K3279">
        <v>595</v>
      </c>
      <c r="L3279">
        <v>2675</v>
      </c>
      <c r="M3279" t="b">
        <v>0</v>
      </c>
      <c r="N3279" t="b">
        <v>0</v>
      </c>
      <c r="O3279" t="b">
        <v>0</v>
      </c>
    </row>
    <row r="3280" spans="1:15" x14ac:dyDescent="0.2">
      <c r="A3280" t="s">
        <v>11471</v>
      </c>
      <c r="B3280" s="1">
        <v>43139</v>
      </c>
      <c r="C3280" s="1">
        <v>43131.645289351851</v>
      </c>
      <c r="D3280" t="s">
        <v>11472</v>
      </c>
      <c r="E3280" t="s">
        <v>6426</v>
      </c>
      <c r="F3280">
        <v>25</v>
      </c>
      <c r="G3280" t="str">
        <f>VLOOKUP(YouTubeVideos[[#This Row],[category_id]],VideoCategories[],2,FALSE)</f>
        <v>News &amp; Politics</v>
      </c>
      <c r="H3280" t="s">
        <v>11473</v>
      </c>
      <c r="I3280">
        <v>548993</v>
      </c>
      <c r="J3280">
        <v>855</v>
      </c>
      <c r="K3280">
        <v>602</v>
      </c>
      <c r="L3280">
        <v>1696</v>
      </c>
      <c r="M3280" t="b">
        <v>0</v>
      </c>
      <c r="N3280" t="b">
        <v>0</v>
      </c>
      <c r="O3280" t="b">
        <v>0</v>
      </c>
    </row>
    <row r="3281" spans="1:15" x14ac:dyDescent="0.2">
      <c r="A3281" t="s">
        <v>17324</v>
      </c>
      <c r="B3281" s="1">
        <v>43228</v>
      </c>
      <c r="C3281" s="1">
        <v>43220.504988425928</v>
      </c>
      <c r="D3281" t="s">
        <v>17325</v>
      </c>
      <c r="E3281" t="s">
        <v>6618</v>
      </c>
      <c r="F3281">
        <v>24</v>
      </c>
      <c r="G3281" t="str">
        <f>VLOOKUP(YouTubeVideos[[#This Row],[category_id]],VideoCategories[],2,FALSE)</f>
        <v>Entertainment</v>
      </c>
      <c r="H3281" t="s">
        <v>20676</v>
      </c>
      <c r="I3281">
        <v>549371</v>
      </c>
      <c r="J3281">
        <v>19203</v>
      </c>
      <c r="K3281">
        <v>527</v>
      </c>
      <c r="L3281">
        <v>527</v>
      </c>
      <c r="M3281" t="b">
        <v>0</v>
      </c>
      <c r="N3281" t="b">
        <v>0</v>
      </c>
      <c r="O3281" t="b">
        <v>0</v>
      </c>
    </row>
    <row r="3282" spans="1:15" x14ac:dyDescent="0.2">
      <c r="A3282" t="s">
        <v>12992</v>
      </c>
      <c r="B3282" s="1">
        <v>43154</v>
      </c>
      <c r="C3282" s="1">
        <v>43146.333368055559</v>
      </c>
      <c r="D3282" t="s">
        <v>12993</v>
      </c>
      <c r="E3282" t="s">
        <v>11492</v>
      </c>
      <c r="F3282">
        <v>28</v>
      </c>
      <c r="G3282" t="str">
        <f>VLOOKUP(YouTubeVideos[[#This Row],[category_id]],VideoCategories[],2,FALSE)</f>
        <v>Science &amp; Technology</v>
      </c>
      <c r="H3282" t="s">
        <v>12994</v>
      </c>
      <c r="I3282">
        <v>549996</v>
      </c>
      <c r="J3282">
        <v>13978</v>
      </c>
      <c r="K3282">
        <v>485</v>
      </c>
      <c r="L3282">
        <v>895</v>
      </c>
      <c r="M3282" t="b">
        <v>0</v>
      </c>
      <c r="N3282" t="b">
        <v>0</v>
      </c>
      <c r="O3282" t="b">
        <v>0</v>
      </c>
    </row>
    <row r="3283" spans="1:15" x14ac:dyDescent="0.2">
      <c r="A3283" t="s">
        <v>2577</v>
      </c>
      <c r="B3283" s="1">
        <v>43069</v>
      </c>
      <c r="C3283" s="1">
        <v>43061.397430555553</v>
      </c>
      <c r="D3283" t="s">
        <v>2578</v>
      </c>
      <c r="E3283" t="s">
        <v>1586</v>
      </c>
      <c r="F3283">
        <v>28</v>
      </c>
      <c r="G3283" t="str">
        <f>VLOOKUP(YouTubeVideos[[#This Row],[category_id]],VideoCategories[],2,FALSE)</f>
        <v>Science &amp; Technology</v>
      </c>
      <c r="H3283" t="s">
        <v>2579</v>
      </c>
      <c r="I3283">
        <v>552694</v>
      </c>
      <c r="J3283">
        <v>15642</v>
      </c>
      <c r="K3283">
        <v>586</v>
      </c>
      <c r="L3283">
        <v>1559</v>
      </c>
      <c r="M3283" t="b">
        <v>0</v>
      </c>
      <c r="N3283" t="b">
        <v>0</v>
      </c>
      <c r="O3283" t="b">
        <v>0</v>
      </c>
    </row>
    <row r="3284" spans="1:15" x14ac:dyDescent="0.2">
      <c r="A3284" t="s">
        <v>18158</v>
      </c>
      <c r="B3284" s="1">
        <v>43241</v>
      </c>
      <c r="C3284" s="1">
        <v>43229.377800925926</v>
      </c>
      <c r="D3284" t="s">
        <v>20720</v>
      </c>
      <c r="E3284" t="s">
        <v>19728</v>
      </c>
      <c r="F3284">
        <v>26</v>
      </c>
      <c r="G3284" t="str">
        <f>VLOOKUP(YouTubeVideos[[#This Row],[category_id]],VideoCategories[],2,FALSE)</f>
        <v>Howto &amp; Style</v>
      </c>
      <c r="H3284" t="s">
        <v>20721</v>
      </c>
      <c r="I3284">
        <v>552697</v>
      </c>
      <c r="J3284">
        <v>14091</v>
      </c>
      <c r="K3284">
        <v>414</v>
      </c>
      <c r="L3284">
        <v>908</v>
      </c>
      <c r="M3284" t="b">
        <v>0</v>
      </c>
      <c r="N3284" t="b">
        <v>0</v>
      </c>
      <c r="O3284" t="b">
        <v>0</v>
      </c>
    </row>
    <row r="3285" spans="1:15" x14ac:dyDescent="0.2">
      <c r="A3285" t="s">
        <v>2518</v>
      </c>
      <c r="B3285" s="1">
        <v>43069</v>
      </c>
      <c r="C3285" s="1">
        <v>43061.875034722223</v>
      </c>
      <c r="D3285" t="s">
        <v>2519</v>
      </c>
      <c r="E3285" t="s">
        <v>2520</v>
      </c>
      <c r="F3285">
        <v>24</v>
      </c>
      <c r="G3285" t="str">
        <f>VLOOKUP(YouTubeVideos[[#This Row],[category_id]],VideoCategories[],2,FALSE)</f>
        <v>Entertainment</v>
      </c>
      <c r="H3285" t="s">
        <v>2521</v>
      </c>
      <c r="I3285">
        <v>553734</v>
      </c>
      <c r="J3285">
        <v>6428</v>
      </c>
      <c r="K3285">
        <v>161</v>
      </c>
      <c r="L3285">
        <v>586</v>
      </c>
      <c r="M3285" t="b">
        <v>0</v>
      </c>
      <c r="N3285" t="b">
        <v>0</v>
      </c>
      <c r="O3285" t="b">
        <v>0</v>
      </c>
    </row>
    <row r="3286" spans="1:15" x14ac:dyDescent="0.2">
      <c r="A3286" t="s">
        <v>6987</v>
      </c>
      <c r="B3286" s="1">
        <v>43106</v>
      </c>
      <c r="C3286" s="1">
        <v>43098.598055555558</v>
      </c>
      <c r="D3286" t="s">
        <v>6988</v>
      </c>
      <c r="E3286" t="s">
        <v>1195</v>
      </c>
      <c r="F3286">
        <v>22</v>
      </c>
      <c r="G3286" t="str">
        <f>VLOOKUP(YouTubeVideos[[#This Row],[category_id]],VideoCategories[],2,FALSE)</f>
        <v>People &amp; Blogs</v>
      </c>
      <c r="H3286" t="s">
        <v>6989</v>
      </c>
      <c r="I3286">
        <v>553818</v>
      </c>
      <c r="J3286">
        <v>13166</v>
      </c>
      <c r="K3286">
        <v>1823</v>
      </c>
      <c r="L3286">
        <v>1770</v>
      </c>
      <c r="M3286" t="b">
        <v>0</v>
      </c>
      <c r="N3286" t="b">
        <v>0</v>
      </c>
      <c r="O3286" t="b">
        <v>0</v>
      </c>
    </row>
    <row r="3287" spans="1:15" x14ac:dyDescent="0.2">
      <c r="A3287" t="s">
        <v>4136</v>
      </c>
      <c r="B3287" s="1">
        <v>43081</v>
      </c>
      <c r="C3287" s="1">
        <v>43075.5</v>
      </c>
      <c r="D3287" t="s">
        <v>4137</v>
      </c>
      <c r="E3287" t="s">
        <v>4138</v>
      </c>
      <c r="F3287">
        <v>24</v>
      </c>
      <c r="G3287" t="str">
        <f>VLOOKUP(YouTubeVideos[[#This Row],[category_id]],VideoCategories[],2,FALSE)</f>
        <v>Entertainment</v>
      </c>
      <c r="H3287" t="s">
        <v>4139</v>
      </c>
      <c r="I3287">
        <v>553866</v>
      </c>
      <c r="J3287">
        <v>66026</v>
      </c>
      <c r="K3287">
        <v>671</v>
      </c>
      <c r="L3287">
        <v>8479</v>
      </c>
      <c r="M3287" t="b">
        <v>0</v>
      </c>
      <c r="N3287" t="b">
        <v>0</v>
      </c>
      <c r="O3287" t="b">
        <v>0</v>
      </c>
    </row>
    <row r="3288" spans="1:15" x14ac:dyDescent="0.2">
      <c r="A3288" t="s">
        <v>2978</v>
      </c>
      <c r="B3288" s="1">
        <v>43073</v>
      </c>
      <c r="C3288" s="1">
        <v>43070.25209490741</v>
      </c>
      <c r="D3288" t="s">
        <v>2979</v>
      </c>
      <c r="E3288" t="s">
        <v>291</v>
      </c>
      <c r="F3288">
        <v>25</v>
      </c>
      <c r="G3288" t="str">
        <f>VLOOKUP(YouTubeVideos[[#This Row],[category_id]],VideoCategories[],2,FALSE)</f>
        <v>News &amp; Politics</v>
      </c>
      <c r="H3288" t="s">
        <v>2980</v>
      </c>
      <c r="I3288">
        <v>554069</v>
      </c>
      <c r="J3288">
        <v>20165</v>
      </c>
      <c r="K3288">
        <v>327</v>
      </c>
      <c r="L3288">
        <v>794</v>
      </c>
      <c r="M3288" t="b">
        <v>0</v>
      </c>
      <c r="N3288" t="b">
        <v>0</v>
      </c>
      <c r="O3288" t="b">
        <v>0</v>
      </c>
    </row>
    <row r="3289" spans="1:15" x14ac:dyDescent="0.2">
      <c r="A3289" t="s">
        <v>13681</v>
      </c>
      <c r="B3289" s="1">
        <v>43162</v>
      </c>
      <c r="C3289" s="1">
        <v>43160.304340277777</v>
      </c>
      <c r="D3289" t="s">
        <v>13682</v>
      </c>
      <c r="E3289" t="s">
        <v>6718</v>
      </c>
      <c r="F3289">
        <v>28</v>
      </c>
      <c r="G3289" t="str">
        <f>VLOOKUP(YouTubeVideos[[#This Row],[category_id]],VideoCategories[],2,FALSE)</f>
        <v>Science &amp; Technology</v>
      </c>
      <c r="H3289" t="s">
        <v>13683</v>
      </c>
      <c r="I3289">
        <v>554157</v>
      </c>
      <c r="J3289">
        <v>29216</v>
      </c>
      <c r="K3289">
        <v>388</v>
      </c>
      <c r="L3289">
        <v>2100</v>
      </c>
      <c r="M3289" t="b">
        <v>0</v>
      </c>
      <c r="N3289" t="b">
        <v>0</v>
      </c>
      <c r="O3289" t="b">
        <v>0</v>
      </c>
    </row>
    <row r="3290" spans="1:15" x14ac:dyDescent="0.2">
      <c r="A3290" t="s">
        <v>1933</v>
      </c>
      <c r="B3290" s="1">
        <v>43066</v>
      </c>
      <c r="C3290" s="1">
        <v>43061.250023148146</v>
      </c>
      <c r="D3290" t="s">
        <v>1934</v>
      </c>
      <c r="E3290" t="s">
        <v>47</v>
      </c>
      <c r="F3290">
        <v>24</v>
      </c>
      <c r="G3290" t="str">
        <f>VLOOKUP(YouTubeVideos[[#This Row],[category_id]],VideoCategories[],2,FALSE)</f>
        <v>Entertainment</v>
      </c>
      <c r="H3290" t="s">
        <v>1935</v>
      </c>
      <c r="I3290">
        <v>554250</v>
      </c>
      <c r="J3290">
        <v>9325</v>
      </c>
      <c r="K3290">
        <v>180</v>
      </c>
      <c r="L3290">
        <v>459</v>
      </c>
      <c r="M3290" t="b">
        <v>0</v>
      </c>
      <c r="N3290" t="b">
        <v>0</v>
      </c>
      <c r="O3290" t="b">
        <v>0</v>
      </c>
    </row>
    <row r="3291" spans="1:15" x14ac:dyDescent="0.2">
      <c r="A3291" t="s">
        <v>6098</v>
      </c>
      <c r="B3291" s="1">
        <v>43097</v>
      </c>
      <c r="C3291" s="1">
        <v>43090.416666666664</v>
      </c>
      <c r="D3291" t="s">
        <v>6099</v>
      </c>
      <c r="E3291" t="s">
        <v>963</v>
      </c>
      <c r="F3291">
        <v>23</v>
      </c>
      <c r="G3291" t="str">
        <f>VLOOKUP(YouTubeVideos[[#This Row],[category_id]],VideoCategories[],2,FALSE)</f>
        <v>Comedy</v>
      </c>
      <c r="H3291" t="s">
        <v>20012</v>
      </c>
      <c r="I3291">
        <v>554706</v>
      </c>
      <c r="J3291">
        <v>19379</v>
      </c>
      <c r="K3291">
        <v>557</v>
      </c>
      <c r="L3291">
        <v>863</v>
      </c>
      <c r="M3291" t="b">
        <v>0</v>
      </c>
      <c r="N3291" t="b">
        <v>0</v>
      </c>
      <c r="O3291" t="b">
        <v>0</v>
      </c>
    </row>
    <row r="3292" spans="1:15" x14ac:dyDescent="0.2">
      <c r="A3292" t="s">
        <v>12145</v>
      </c>
      <c r="B3292" s="1">
        <v>43146</v>
      </c>
      <c r="C3292" s="1">
        <v>43139.233472222222</v>
      </c>
      <c r="D3292" t="s">
        <v>12146</v>
      </c>
      <c r="E3292" t="s">
        <v>402</v>
      </c>
      <c r="F3292">
        <v>15</v>
      </c>
      <c r="G3292" t="str">
        <f>VLOOKUP(YouTubeVideos[[#This Row],[category_id]],VideoCategories[],2,FALSE)</f>
        <v>Pets &amp; Animals</v>
      </c>
      <c r="H3292" t="s">
        <v>20381</v>
      </c>
      <c r="I3292">
        <v>555861</v>
      </c>
      <c r="J3292">
        <v>24288</v>
      </c>
      <c r="K3292">
        <v>228</v>
      </c>
      <c r="L3292">
        <v>695</v>
      </c>
      <c r="M3292" t="b">
        <v>0</v>
      </c>
      <c r="N3292" t="b">
        <v>0</v>
      </c>
      <c r="O3292" t="b">
        <v>0</v>
      </c>
    </row>
    <row r="3293" spans="1:15" x14ac:dyDescent="0.2">
      <c r="A3293" t="s">
        <v>4164</v>
      </c>
      <c r="B3293" s="1">
        <v>43081</v>
      </c>
      <c r="C3293" s="1">
        <v>43074.291724537034</v>
      </c>
      <c r="D3293" t="s">
        <v>4165</v>
      </c>
      <c r="E3293" t="s">
        <v>4166</v>
      </c>
      <c r="F3293">
        <v>10</v>
      </c>
      <c r="G3293" t="str">
        <f>VLOOKUP(YouTubeVideos[[#This Row],[category_id]],VideoCategories[],2,FALSE)</f>
        <v>Music</v>
      </c>
      <c r="H3293" t="s">
        <v>4167</v>
      </c>
      <c r="I3293">
        <v>556347</v>
      </c>
      <c r="J3293">
        <v>19458</v>
      </c>
      <c r="K3293">
        <v>865</v>
      </c>
      <c r="L3293">
        <v>2395</v>
      </c>
      <c r="M3293" t="b">
        <v>0</v>
      </c>
      <c r="N3293" t="b">
        <v>0</v>
      </c>
      <c r="O3293" t="b">
        <v>0</v>
      </c>
    </row>
    <row r="3294" spans="1:15" x14ac:dyDescent="0.2">
      <c r="A3294" t="s">
        <v>3056</v>
      </c>
      <c r="B3294" s="1">
        <v>43073</v>
      </c>
      <c r="C3294" s="1">
        <v>43066.333379629628</v>
      </c>
      <c r="D3294" t="s">
        <v>3057</v>
      </c>
      <c r="E3294" t="s">
        <v>1050</v>
      </c>
      <c r="F3294">
        <v>27</v>
      </c>
      <c r="G3294" t="str">
        <f>VLOOKUP(YouTubeVideos[[#This Row],[category_id]],VideoCategories[],2,FALSE)</f>
        <v>Education</v>
      </c>
      <c r="H3294" t="s">
        <v>3058</v>
      </c>
      <c r="I3294">
        <v>556475</v>
      </c>
      <c r="J3294">
        <v>23837</v>
      </c>
      <c r="K3294">
        <v>275</v>
      </c>
      <c r="L3294">
        <v>1322</v>
      </c>
      <c r="M3294" t="b">
        <v>0</v>
      </c>
      <c r="N3294" t="b">
        <v>0</v>
      </c>
      <c r="O3294" t="b">
        <v>0</v>
      </c>
    </row>
    <row r="3295" spans="1:15" x14ac:dyDescent="0.2">
      <c r="A3295" t="s">
        <v>11338</v>
      </c>
      <c r="B3295" s="1">
        <v>43138</v>
      </c>
      <c r="C3295" s="1">
        <v>43131.395833333336</v>
      </c>
      <c r="D3295" t="s">
        <v>11339</v>
      </c>
      <c r="E3295" t="s">
        <v>7025</v>
      </c>
      <c r="F3295">
        <v>26</v>
      </c>
      <c r="G3295" t="str">
        <f>VLOOKUP(YouTubeVideos[[#This Row],[category_id]],VideoCategories[],2,FALSE)</f>
        <v>Howto &amp; Style</v>
      </c>
      <c r="H3295" t="s">
        <v>11340</v>
      </c>
      <c r="I3295">
        <v>556504</v>
      </c>
      <c r="J3295">
        <v>25398</v>
      </c>
      <c r="K3295">
        <v>310</v>
      </c>
      <c r="L3295">
        <v>1877</v>
      </c>
      <c r="M3295" t="b">
        <v>0</v>
      </c>
      <c r="N3295" t="b">
        <v>0</v>
      </c>
      <c r="O3295" t="b">
        <v>0</v>
      </c>
    </row>
    <row r="3296" spans="1:15" x14ac:dyDescent="0.2">
      <c r="A3296" t="s">
        <v>18582</v>
      </c>
      <c r="B3296" s="1">
        <v>43251</v>
      </c>
      <c r="C3296" s="1">
        <v>43235.333171296297</v>
      </c>
      <c r="D3296" t="s">
        <v>18583</v>
      </c>
      <c r="E3296" t="s">
        <v>2117</v>
      </c>
      <c r="F3296">
        <v>26</v>
      </c>
      <c r="G3296" t="str">
        <f>VLOOKUP(YouTubeVideos[[#This Row],[category_id]],VideoCategories[],2,FALSE)</f>
        <v>Howto &amp; Style</v>
      </c>
      <c r="H3296" t="s">
        <v>18584</v>
      </c>
      <c r="I3296">
        <v>556558</v>
      </c>
      <c r="J3296">
        <v>18619</v>
      </c>
      <c r="K3296">
        <v>296</v>
      </c>
      <c r="L3296">
        <v>1536</v>
      </c>
      <c r="M3296" t="b">
        <v>0</v>
      </c>
      <c r="N3296" t="b">
        <v>0</v>
      </c>
      <c r="O3296" t="b">
        <v>0</v>
      </c>
    </row>
    <row r="3297" spans="1:15" x14ac:dyDescent="0.2">
      <c r="A3297" t="s">
        <v>16037</v>
      </c>
      <c r="B3297" s="1">
        <v>43197</v>
      </c>
      <c r="C3297" s="1">
        <v>43184.480995370373</v>
      </c>
      <c r="D3297" t="s">
        <v>16038</v>
      </c>
      <c r="E3297" t="s">
        <v>16039</v>
      </c>
      <c r="F3297">
        <v>20</v>
      </c>
      <c r="G3297" t="str">
        <f>VLOOKUP(YouTubeVideos[[#This Row],[category_id]],VideoCategories[],2,FALSE)</f>
        <v>Gaming</v>
      </c>
      <c r="H3297" t="s">
        <v>16040</v>
      </c>
      <c r="I3297">
        <v>556976</v>
      </c>
      <c r="J3297">
        <v>16411</v>
      </c>
      <c r="K3297">
        <v>1764</v>
      </c>
      <c r="L3297">
        <v>3441</v>
      </c>
      <c r="M3297" t="b">
        <v>0</v>
      </c>
      <c r="N3297" t="b">
        <v>0</v>
      </c>
      <c r="O3297" t="b">
        <v>0</v>
      </c>
    </row>
    <row r="3298" spans="1:15" x14ac:dyDescent="0.2">
      <c r="A3298" t="s">
        <v>18219</v>
      </c>
      <c r="B3298" s="1">
        <v>43243</v>
      </c>
      <c r="C3298" s="1">
        <v>43240.849212962959</v>
      </c>
      <c r="D3298" t="s">
        <v>20723</v>
      </c>
      <c r="E3298" t="s">
        <v>252</v>
      </c>
      <c r="F3298">
        <v>17</v>
      </c>
      <c r="G3298" t="str">
        <f>VLOOKUP(YouTubeVideos[[#This Row],[category_id]],VideoCategories[],2,FALSE)</f>
        <v>Sports</v>
      </c>
      <c r="H3298" t="s">
        <v>18220</v>
      </c>
      <c r="I3298">
        <v>557101</v>
      </c>
      <c r="J3298">
        <v>3500</v>
      </c>
      <c r="K3298">
        <v>254</v>
      </c>
      <c r="L3298">
        <v>1296</v>
      </c>
      <c r="M3298" t="b">
        <v>0</v>
      </c>
      <c r="N3298" t="b">
        <v>0</v>
      </c>
      <c r="O3298" t="b">
        <v>0</v>
      </c>
    </row>
    <row r="3299" spans="1:15" x14ac:dyDescent="0.2">
      <c r="A3299" t="s">
        <v>2093</v>
      </c>
      <c r="B3299" s="1">
        <v>43067</v>
      </c>
      <c r="C3299" s="1">
        <v>43060.729224537034</v>
      </c>
      <c r="D3299" t="s">
        <v>19821</v>
      </c>
      <c r="E3299" t="s">
        <v>2094</v>
      </c>
      <c r="F3299">
        <v>24</v>
      </c>
      <c r="G3299" t="str">
        <f>VLOOKUP(YouTubeVideos[[#This Row],[category_id]],VideoCategories[],2,FALSE)</f>
        <v>Entertainment</v>
      </c>
      <c r="H3299" t="s">
        <v>2095</v>
      </c>
      <c r="I3299">
        <v>557538</v>
      </c>
      <c r="J3299">
        <v>14416</v>
      </c>
      <c r="K3299">
        <v>231</v>
      </c>
      <c r="L3299">
        <v>631</v>
      </c>
      <c r="M3299" t="b">
        <v>0</v>
      </c>
      <c r="N3299" t="b">
        <v>0</v>
      </c>
      <c r="O3299" t="b">
        <v>0</v>
      </c>
    </row>
    <row r="3300" spans="1:15" x14ac:dyDescent="0.2">
      <c r="A3300" t="s">
        <v>11751</v>
      </c>
      <c r="B3300" s="1">
        <v>43142</v>
      </c>
      <c r="C3300" s="1">
        <v>43135.411990740744</v>
      </c>
      <c r="D3300" t="s">
        <v>11752</v>
      </c>
      <c r="E3300" t="s">
        <v>7075</v>
      </c>
      <c r="F3300">
        <v>10</v>
      </c>
      <c r="G3300" t="str">
        <f>VLOOKUP(YouTubeVideos[[#This Row],[category_id]],VideoCategories[],2,FALSE)</f>
        <v>Music</v>
      </c>
      <c r="H3300" t="s">
        <v>11753</v>
      </c>
      <c r="I3300">
        <v>558394</v>
      </c>
      <c r="J3300">
        <v>40469</v>
      </c>
      <c r="K3300">
        <v>530</v>
      </c>
      <c r="L3300">
        <v>3579</v>
      </c>
      <c r="M3300" t="b">
        <v>0</v>
      </c>
      <c r="N3300" t="b">
        <v>0</v>
      </c>
      <c r="O3300" t="b">
        <v>0</v>
      </c>
    </row>
    <row r="3301" spans="1:15" x14ac:dyDescent="0.2">
      <c r="A3301" t="s">
        <v>16905</v>
      </c>
      <c r="B3301" s="1">
        <v>43218</v>
      </c>
      <c r="C3301" s="1">
        <v>43201.285555555558</v>
      </c>
      <c r="D3301" t="s">
        <v>16906</v>
      </c>
      <c r="E3301" t="s">
        <v>16907</v>
      </c>
      <c r="F3301">
        <v>24</v>
      </c>
      <c r="G3301" t="str">
        <f>VLOOKUP(YouTubeVideos[[#This Row],[category_id]],VideoCategories[],2,FALSE)</f>
        <v>Entertainment</v>
      </c>
      <c r="H3301" t="s">
        <v>16908</v>
      </c>
      <c r="I3301">
        <v>558724</v>
      </c>
      <c r="J3301">
        <v>6082</v>
      </c>
      <c r="K3301">
        <v>441</v>
      </c>
      <c r="L3301">
        <v>634</v>
      </c>
      <c r="M3301" t="b">
        <v>0</v>
      </c>
      <c r="N3301" t="b">
        <v>0</v>
      </c>
      <c r="O3301" t="b">
        <v>0</v>
      </c>
    </row>
    <row r="3302" spans="1:15" x14ac:dyDescent="0.2">
      <c r="A3302" t="s">
        <v>3499</v>
      </c>
      <c r="B3302" s="1">
        <v>43076</v>
      </c>
      <c r="C3302" s="1">
        <v>43068.764976851853</v>
      </c>
      <c r="D3302" t="s">
        <v>3500</v>
      </c>
      <c r="E3302" t="s">
        <v>804</v>
      </c>
      <c r="F3302">
        <v>24</v>
      </c>
      <c r="G3302" t="str">
        <f>VLOOKUP(YouTubeVideos[[#This Row],[category_id]],VideoCategories[],2,FALSE)</f>
        <v>Entertainment</v>
      </c>
      <c r="H3302" t="s">
        <v>3501</v>
      </c>
      <c r="I3302">
        <v>559294</v>
      </c>
      <c r="J3302">
        <v>20988</v>
      </c>
      <c r="K3302">
        <v>629</v>
      </c>
      <c r="L3302">
        <v>3018</v>
      </c>
      <c r="M3302" t="b">
        <v>0</v>
      </c>
      <c r="N3302" t="b">
        <v>0</v>
      </c>
      <c r="O3302" t="b">
        <v>0</v>
      </c>
    </row>
    <row r="3303" spans="1:15" x14ac:dyDescent="0.2">
      <c r="A3303" t="s">
        <v>7876</v>
      </c>
      <c r="B3303" s="1">
        <v>43112</v>
      </c>
      <c r="C3303" s="1">
        <v>43105.734756944446</v>
      </c>
      <c r="D3303" t="s">
        <v>7877</v>
      </c>
      <c r="E3303" t="s">
        <v>2637</v>
      </c>
      <c r="F3303">
        <v>22</v>
      </c>
      <c r="G3303" t="str">
        <f>VLOOKUP(YouTubeVideos[[#This Row],[category_id]],VideoCategories[],2,FALSE)</f>
        <v>People &amp; Blogs</v>
      </c>
      <c r="H3303" t="s">
        <v>7878</v>
      </c>
      <c r="I3303">
        <v>560358</v>
      </c>
      <c r="J3303">
        <v>12793</v>
      </c>
      <c r="K3303">
        <v>1877</v>
      </c>
      <c r="L3303">
        <v>1659</v>
      </c>
      <c r="M3303" t="b">
        <v>0</v>
      </c>
      <c r="N3303" t="b">
        <v>0</v>
      </c>
      <c r="O3303" t="b">
        <v>0</v>
      </c>
    </row>
    <row r="3304" spans="1:15" x14ac:dyDescent="0.2">
      <c r="A3304" t="s">
        <v>274</v>
      </c>
      <c r="B3304" s="1">
        <v>43053</v>
      </c>
      <c r="C3304" s="1">
        <v>43047.386412037034</v>
      </c>
      <c r="D3304" t="s">
        <v>275</v>
      </c>
      <c r="E3304" t="s">
        <v>276</v>
      </c>
      <c r="F3304">
        <v>28</v>
      </c>
      <c r="G3304" t="str">
        <f>VLOOKUP(YouTubeVideos[[#This Row],[category_id]],VideoCategories[],2,FALSE)</f>
        <v>Science &amp; Technology</v>
      </c>
      <c r="H3304" t="s">
        <v>277</v>
      </c>
      <c r="I3304">
        <v>560569</v>
      </c>
      <c r="J3304">
        <v>29990</v>
      </c>
      <c r="K3304">
        <v>341</v>
      </c>
      <c r="L3304">
        <v>1788</v>
      </c>
      <c r="M3304" t="b">
        <v>0</v>
      </c>
      <c r="N3304" t="b">
        <v>0</v>
      </c>
      <c r="O3304" t="b">
        <v>0</v>
      </c>
    </row>
    <row r="3305" spans="1:15" x14ac:dyDescent="0.2">
      <c r="A3305" t="s">
        <v>11011</v>
      </c>
      <c r="B3305" s="1">
        <v>43136</v>
      </c>
      <c r="C3305" s="1">
        <v>43134.120219907411</v>
      </c>
      <c r="D3305" t="s">
        <v>11012</v>
      </c>
      <c r="E3305" t="s">
        <v>11013</v>
      </c>
      <c r="F3305">
        <v>24</v>
      </c>
      <c r="G3305" t="str">
        <f>VLOOKUP(YouTubeVideos[[#This Row],[category_id]],VideoCategories[],2,FALSE)</f>
        <v>Entertainment</v>
      </c>
      <c r="H3305" t="s">
        <v>11014</v>
      </c>
      <c r="I3305">
        <v>560649</v>
      </c>
      <c r="J3305">
        <v>4982</v>
      </c>
      <c r="K3305">
        <v>1396</v>
      </c>
      <c r="L3305">
        <v>912</v>
      </c>
      <c r="M3305" t="b">
        <v>0</v>
      </c>
      <c r="N3305" t="b">
        <v>0</v>
      </c>
      <c r="O3305" t="b">
        <v>0</v>
      </c>
    </row>
    <row r="3306" spans="1:15" x14ac:dyDescent="0.2">
      <c r="A3306" t="s">
        <v>1770</v>
      </c>
      <c r="B3306" s="1">
        <v>43064</v>
      </c>
      <c r="C3306" s="1">
        <v>43056.6250462963</v>
      </c>
      <c r="D3306" t="s">
        <v>1771</v>
      </c>
      <c r="E3306" t="s">
        <v>1772</v>
      </c>
      <c r="F3306">
        <v>26</v>
      </c>
      <c r="G3306" t="str">
        <f>VLOOKUP(YouTubeVideos[[#This Row],[category_id]],VideoCategories[],2,FALSE)</f>
        <v>Howto &amp; Style</v>
      </c>
      <c r="H3306" t="s">
        <v>1773</v>
      </c>
      <c r="I3306">
        <v>560687</v>
      </c>
      <c r="J3306">
        <v>17049</v>
      </c>
      <c r="K3306">
        <v>411</v>
      </c>
      <c r="L3306">
        <v>854</v>
      </c>
      <c r="M3306" t="b">
        <v>0</v>
      </c>
      <c r="N3306" t="b">
        <v>0</v>
      </c>
      <c r="O3306" t="b">
        <v>0</v>
      </c>
    </row>
    <row r="3307" spans="1:15" x14ac:dyDescent="0.2">
      <c r="A3307" t="s">
        <v>18547</v>
      </c>
      <c r="B3307" s="1">
        <v>43250</v>
      </c>
      <c r="C3307" s="1">
        <v>43228.166712962964</v>
      </c>
      <c r="D3307" t="s">
        <v>18548</v>
      </c>
      <c r="E3307" t="s">
        <v>6386</v>
      </c>
      <c r="F3307">
        <v>24</v>
      </c>
      <c r="G3307" t="str">
        <f>VLOOKUP(YouTubeVideos[[#This Row],[category_id]],VideoCategories[],2,FALSE)</f>
        <v>Entertainment</v>
      </c>
      <c r="H3307" t="s">
        <v>18549</v>
      </c>
      <c r="I3307">
        <v>561101</v>
      </c>
      <c r="J3307">
        <v>11989</v>
      </c>
      <c r="K3307">
        <v>269</v>
      </c>
      <c r="L3307">
        <v>1063</v>
      </c>
      <c r="M3307" t="b">
        <v>0</v>
      </c>
      <c r="N3307" t="b">
        <v>0</v>
      </c>
      <c r="O3307" t="b">
        <v>0</v>
      </c>
    </row>
    <row r="3308" spans="1:15" x14ac:dyDescent="0.2">
      <c r="A3308" t="s">
        <v>14126</v>
      </c>
      <c r="B3308" s="1">
        <v>43168</v>
      </c>
      <c r="C3308" s="1">
        <v>43165.5000462963</v>
      </c>
      <c r="D3308" t="s">
        <v>14127</v>
      </c>
      <c r="E3308" t="s">
        <v>516</v>
      </c>
      <c r="F3308">
        <v>28</v>
      </c>
      <c r="G3308" t="str">
        <f>VLOOKUP(YouTubeVideos[[#This Row],[category_id]],VideoCategories[],2,FALSE)</f>
        <v>Science &amp; Technology</v>
      </c>
      <c r="H3308" t="s">
        <v>14128</v>
      </c>
      <c r="I3308">
        <v>561205</v>
      </c>
      <c r="J3308">
        <v>7766</v>
      </c>
      <c r="K3308">
        <v>399</v>
      </c>
      <c r="L3308">
        <v>918</v>
      </c>
      <c r="M3308" t="b">
        <v>0</v>
      </c>
      <c r="N3308" t="b">
        <v>0</v>
      </c>
      <c r="O3308" t="b">
        <v>0</v>
      </c>
    </row>
    <row r="3309" spans="1:15" x14ac:dyDescent="0.2">
      <c r="A3309" t="s">
        <v>12609</v>
      </c>
      <c r="B3309" s="1">
        <v>43151</v>
      </c>
      <c r="C3309" s="1">
        <v>43142.286215277774</v>
      </c>
      <c r="D3309" t="s">
        <v>12610</v>
      </c>
      <c r="E3309" t="s">
        <v>1230</v>
      </c>
      <c r="F3309">
        <v>23</v>
      </c>
      <c r="G3309" t="str">
        <f>VLOOKUP(YouTubeVideos[[#This Row],[category_id]],VideoCategories[],2,FALSE)</f>
        <v>Comedy</v>
      </c>
      <c r="H3309" t="s">
        <v>12611</v>
      </c>
      <c r="I3309">
        <v>561569</v>
      </c>
      <c r="J3309">
        <v>24243</v>
      </c>
      <c r="K3309">
        <v>835</v>
      </c>
      <c r="L3309">
        <v>1001</v>
      </c>
      <c r="M3309" t="b">
        <v>0</v>
      </c>
      <c r="N3309" t="b">
        <v>0</v>
      </c>
      <c r="O3309" t="b">
        <v>0</v>
      </c>
    </row>
    <row r="3310" spans="1:15" x14ac:dyDescent="0.2">
      <c r="A3310" t="s">
        <v>14359</v>
      </c>
      <c r="B3310" s="1">
        <v>43173</v>
      </c>
      <c r="C3310" s="1">
        <v>43162.897858796299</v>
      </c>
      <c r="D3310" t="s">
        <v>14360</v>
      </c>
      <c r="E3310" t="s">
        <v>9701</v>
      </c>
      <c r="F3310">
        <v>17</v>
      </c>
      <c r="G3310" t="str">
        <f>VLOOKUP(YouTubeVideos[[#This Row],[category_id]],VideoCategories[],2,FALSE)</f>
        <v>Sports</v>
      </c>
      <c r="H3310" t="s">
        <v>14361</v>
      </c>
      <c r="I3310">
        <v>561970</v>
      </c>
      <c r="J3310">
        <v>5091</v>
      </c>
      <c r="K3310">
        <v>246</v>
      </c>
      <c r="L3310">
        <v>2007</v>
      </c>
      <c r="M3310" t="b">
        <v>0</v>
      </c>
      <c r="N3310" t="b">
        <v>0</v>
      </c>
      <c r="O3310" t="b">
        <v>0</v>
      </c>
    </row>
    <row r="3311" spans="1:15" x14ac:dyDescent="0.2">
      <c r="A3311" t="s">
        <v>11147</v>
      </c>
      <c r="B3311" s="1">
        <v>43137</v>
      </c>
      <c r="C3311" s="1">
        <v>43132.899305555555</v>
      </c>
      <c r="D3311" t="s">
        <v>11148</v>
      </c>
      <c r="E3311" t="s">
        <v>39</v>
      </c>
      <c r="F3311">
        <v>23</v>
      </c>
      <c r="G3311" t="str">
        <f>VLOOKUP(YouTubeVideos[[#This Row],[category_id]],VideoCategories[],2,FALSE)</f>
        <v>Comedy</v>
      </c>
      <c r="H3311" t="s">
        <v>11149</v>
      </c>
      <c r="I3311">
        <v>562298</v>
      </c>
      <c r="J3311">
        <v>9988</v>
      </c>
      <c r="K3311">
        <v>398</v>
      </c>
      <c r="L3311">
        <v>901</v>
      </c>
      <c r="M3311" t="b">
        <v>0</v>
      </c>
      <c r="N3311" t="b">
        <v>0</v>
      </c>
      <c r="O3311" t="b">
        <v>0</v>
      </c>
    </row>
    <row r="3312" spans="1:15" x14ac:dyDescent="0.2">
      <c r="A3312" t="s">
        <v>18353</v>
      </c>
      <c r="B3312" s="1">
        <v>43245</v>
      </c>
      <c r="C3312" s="1">
        <v>43222.1250462963</v>
      </c>
      <c r="D3312" t="s">
        <v>18354</v>
      </c>
      <c r="E3312" t="s">
        <v>15263</v>
      </c>
      <c r="F3312">
        <v>24</v>
      </c>
      <c r="G3312" t="str">
        <f>VLOOKUP(YouTubeVideos[[#This Row],[category_id]],VideoCategories[],2,FALSE)</f>
        <v>Entertainment</v>
      </c>
      <c r="H3312" t="s">
        <v>18355</v>
      </c>
      <c r="I3312">
        <v>562303</v>
      </c>
      <c r="J3312">
        <v>10712</v>
      </c>
      <c r="K3312">
        <v>316</v>
      </c>
      <c r="L3312">
        <v>746</v>
      </c>
      <c r="M3312" t="b">
        <v>0</v>
      </c>
      <c r="N3312" t="b">
        <v>0</v>
      </c>
      <c r="O3312" t="b">
        <v>0</v>
      </c>
    </row>
    <row r="3313" spans="1:15" x14ac:dyDescent="0.2">
      <c r="A3313" t="s">
        <v>3906</v>
      </c>
      <c r="B3313" s="1">
        <v>43080</v>
      </c>
      <c r="C3313" s="1">
        <v>43077.250254629631</v>
      </c>
      <c r="D3313" t="s">
        <v>3907</v>
      </c>
      <c r="E3313" t="s">
        <v>47</v>
      </c>
      <c r="F3313">
        <v>24</v>
      </c>
      <c r="G3313" t="str">
        <f>VLOOKUP(YouTubeVideos[[#This Row],[category_id]],VideoCategories[],2,FALSE)</f>
        <v>Entertainment</v>
      </c>
      <c r="H3313" t="s">
        <v>3908</v>
      </c>
      <c r="I3313">
        <v>563127</v>
      </c>
      <c r="J3313">
        <v>5487</v>
      </c>
      <c r="K3313">
        <v>397</v>
      </c>
      <c r="L3313">
        <v>401</v>
      </c>
      <c r="M3313" t="b">
        <v>0</v>
      </c>
      <c r="N3313" t="b">
        <v>0</v>
      </c>
      <c r="O3313" t="b">
        <v>0</v>
      </c>
    </row>
    <row r="3314" spans="1:15" x14ac:dyDescent="0.2">
      <c r="A3314" t="s">
        <v>14555</v>
      </c>
      <c r="B3314" s="1">
        <v>43174</v>
      </c>
      <c r="C3314" s="1">
        <v>43159.461319444446</v>
      </c>
      <c r="D3314" t="s">
        <v>14556</v>
      </c>
      <c r="E3314" t="s">
        <v>741</v>
      </c>
      <c r="F3314">
        <v>27</v>
      </c>
      <c r="G3314" t="str">
        <f>VLOOKUP(YouTubeVideos[[#This Row],[category_id]],VideoCategories[],2,FALSE)</f>
        <v>Education</v>
      </c>
      <c r="H3314" t="s">
        <v>14557</v>
      </c>
      <c r="I3314">
        <v>563514</v>
      </c>
      <c r="J3314">
        <v>14935</v>
      </c>
      <c r="K3314">
        <v>878</v>
      </c>
      <c r="L3314">
        <v>1278</v>
      </c>
      <c r="M3314" t="b">
        <v>0</v>
      </c>
      <c r="N3314" t="b">
        <v>0</v>
      </c>
      <c r="O3314" t="b">
        <v>0</v>
      </c>
    </row>
    <row r="3315" spans="1:15" x14ac:dyDescent="0.2">
      <c r="A3315" t="s">
        <v>19106</v>
      </c>
      <c r="B3315" s="1">
        <v>43265</v>
      </c>
      <c r="C3315" s="1">
        <v>43263.237476851849</v>
      </c>
      <c r="D3315" t="s">
        <v>19107</v>
      </c>
      <c r="E3315" t="s">
        <v>1559</v>
      </c>
      <c r="F3315">
        <v>26</v>
      </c>
      <c r="G3315" t="str">
        <f>VLOOKUP(YouTubeVideos[[#This Row],[category_id]],VideoCategories[],2,FALSE)</f>
        <v>Howto &amp; Style</v>
      </c>
      <c r="H3315" t="s">
        <v>19108</v>
      </c>
      <c r="I3315">
        <v>563721</v>
      </c>
      <c r="J3315">
        <v>30575</v>
      </c>
      <c r="K3315">
        <v>559</v>
      </c>
      <c r="L3315">
        <v>2036</v>
      </c>
      <c r="M3315" t="b">
        <v>0</v>
      </c>
      <c r="N3315" t="b">
        <v>0</v>
      </c>
      <c r="O3315" t="b">
        <v>0</v>
      </c>
    </row>
    <row r="3316" spans="1:15" x14ac:dyDescent="0.2">
      <c r="A3316" t="s">
        <v>10365</v>
      </c>
      <c r="B3316" s="1">
        <v>43132</v>
      </c>
      <c r="C3316" s="1">
        <v>43129.250451388885</v>
      </c>
      <c r="D3316" t="s">
        <v>10366</v>
      </c>
      <c r="E3316" t="s">
        <v>47</v>
      </c>
      <c r="F3316">
        <v>24</v>
      </c>
      <c r="G3316" t="str">
        <f>VLOOKUP(YouTubeVideos[[#This Row],[category_id]],VideoCategories[],2,FALSE)</f>
        <v>Entertainment</v>
      </c>
      <c r="H3316" t="s">
        <v>10367</v>
      </c>
      <c r="I3316">
        <v>563746</v>
      </c>
      <c r="J3316">
        <v>4429</v>
      </c>
      <c r="K3316">
        <v>54</v>
      </c>
      <c r="L3316">
        <v>94</v>
      </c>
      <c r="M3316" t="b">
        <v>0</v>
      </c>
      <c r="N3316" t="b">
        <v>0</v>
      </c>
      <c r="O3316" t="b">
        <v>0</v>
      </c>
    </row>
    <row r="3317" spans="1:15" x14ac:dyDescent="0.2">
      <c r="A3317" t="s">
        <v>11831</v>
      </c>
      <c r="B3317" s="1">
        <v>43144</v>
      </c>
      <c r="C3317" s="1">
        <v>43140.416759259257</v>
      </c>
      <c r="D3317" t="s">
        <v>11832</v>
      </c>
      <c r="E3317" t="s">
        <v>3879</v>
      </c>
      <c r="F3317">
        <v>24</v>
      </c>
      <c r="G3317" t="str">
        <f>VLOOKUP(YouTubeVideos[[#This Row],[category_id]],VideoCategories[],2,FALSE)</f>
        <v>Entertainment</v>
      </c>
      <c r="H3317" t="s">
        <v>20368</v>
      </c>
      <c r="I3317">
        <v>563802</v>
      </c>
      <c r="J3317">
        <v>19536</v>
      </c>
      <c r="K3317">
        <v>240</v>
      </c>
      <c r="L3317">
        <v>895</v>
      </c>
      <c r="M3317" t="b">
        <v>0</v>
      </c>
      <c r="N3317" t="b">
        <v>0</v>
      </c>
      <c r="O3317" t="b">
        <v>0</v>
      </c>
    </row>
    <row r="3318" spans="1:15" x14ac:dyDescent="0.2">
      <c r="A3318" t="s">
        <v>20622</v>
      </c>
      <c r="B3318" s="1">
        <v>43210</v>
      </c>
      <c r="C3318" s="1">
        <v>43196.166678240741</v>
      </c>
      <c r="D3318" t="s">
        <v>16481</v>
      </c>
      <c r="E3318" t="s">
        <v>6107</v>
      </c>
      <c r="F3318">
        <v>15</v>
      </c>
      <c r="G3318" t="str">
        <f>VLOOKUP(YouTubeVideos[[#This Row],[category_id]],VideoCategories[],2,FALSE)</f>
        <v>Pets &amp; Animals</v>
      </c>
      <c r="H3318" t="s">
        <v>16482</v>
      </c>
      <c r="I3318">
        <v>564733</v>
      </c>
      <c r="J3318">
        <v>16190</v>
      </c>
      <c r="K3318">
        <v>232</v>
      </c>
      <c r="L3318">
        <v>2407</v>
      </c>
      <c r="M3318" t="b">
        <v>0</v>
      </c>
      <c r="N3318" t="b">
        <v>0</v>
      </c>
      <c r="O3318" t="b">
        <v>0</v>
      </c>
    </row>
    <row r="3319" spans="1:15" x14ac:dyDescent="0.2">
      <c r="A3319" t="s">
        <v>12059</v>
      </c>
      <c r="B3319" s="1">
        <v>43145</v>
      </c>
      <c r="C3319" s="1">
        <v>43136.869421296295</v>
      </c>
      <c r="D3319" t="s">
        <v>12060</v>
      </c>
      <c r="E3319" t="s">
        <v>8650</v>
      </c>
      <c r="F3319">
        <v>25</v>
      </c>
      <c r="G3319" t="str">
        <f>VLOOKUP(YouTubeVideos[[#This Row],[category_id]],VideoCategories[],2,FALSE)</f>
        <v>News &amp; Politics</v>
      </c>
      <c r="H3319" t="s">
        <v>12061</v>
      </c>
      <c r="I3319">
        <v>564897</v>
      </c>
      <c r="J3319">
        <v>10833</v>
      </c>
      <c r="K3319">
        <v>257</v>
      </c>
      <c r="L3319">
        <v>1337</v>
      </c>
      <c r="M3319" t="b">
        <v>0</v>
      </c>
      <c r="N3319" t="b">
        <v>0</v>
      </c>
      <c r="O3319" t="b">
        <v>0</v>
      </c>
    </row>
    <row r="3320" spans="1:15" x14ac:dyDescent="0.2">
      <c r="A3320" t="s">
        <v>14753</v>
      </c>
      <c r="B3320" s="1">
        <v>43178</v>
      </c>
      <c r="C3320" s="1">
        <v>43166.166712962964</v>
      </c>
      <c r="D3320" t="s">
        <v>14754</v>
      </c>
      <c r="E3320" t="s">
        <v>13210</v>
      </c>
      <c r="F3320">
        <v>24</v>
      </c>
      <c r="G3320" t="str">
        <f>VLOOKUP(YouTubeVideos[[#This Row],[category_id]],VideoCategories[],2,FALSE)</f>
        <v>Entertainment</v>
      </c>
      <c r="H3320" t="s">
        <v>20443</v>
      </c>
      <c r="I3320">
        <v>564951</v>
      </c>
      <c r="J3320">
        <v>32030</v>
      </c>
      <c r="K3320">
        <v>292</v>
      </c>
      <c r="L3320">
        <v>928</v>
      </c>
      <c r="M3320" t="b">
        <v>0</v>
      </c>
      <c r="N3320" t="b">
        <v>0</v>
      </c>
      <c r="O3320" t="b">
        <v>0</v>
      </c>
    </row>
    <row r="3321" spans="1:15" x14ac:dyDescent="0.2">
      <c r="A3321" t="s">
        <v>20653</v>
      </c>
      <c r="B3321" s="1">
        <v>43217</v>
      </c>
      <c r="C3321" s="1">
        <v>43198.713217592594</v>
      </c>
      <c r="D3321" t="s">
        <v>16887</v>
      </c>
      <c r="E3321" t="s">
        <v>13708</v>
      </c>
      <c r="F3321">
        <v>26</v>
      </c>
      <c r="G3321" t="str">
        <f>VLOOKUP(YouTubeVideos[[#This Row],[category_id]],VideoCategories[],2,FALSE)</f>
        <v>Howto &amp; Style</v>
      </c>
      <c r="H3321" t="s">
        <v>16888</v>
      </c>
      <c r="I3321">
        <v>565288</v>
      </c>
      <c r="J3321">
        <v>20907</v>
      </c>
      <c r="K3321">
        <v>423</v>
      </c>
      <c r="L3321">
        <v>2256</v>
      </c>
      <c r="M3321" t="b">
        <v>0</v>
      </c>
      <c r="N3321" t="b">
        <v>0</v>
      </c>
      <c r="O3321" t="b">
        <v>0</v>
      </c>
    </row>
    <row r="3322" spans="1:15" x14ac:dyDescent="0.2">
      <c r="A3322" t="s">
        <v>13084</v>
      </c>
      <c r="B3322" s="1">
        <v>43155</v>
      </c>
      <c r="C3322" s="1">
        <v>43147.293877314813</v>
      </c>
      <c r="D3322" t="s">
        <v>13085</v>
      </c>
      <c r="E3322" t="s">
        <v>8737</v>
      </c>
      <c r="F3322">
        <v>10</v>
      </c>
      <c r="G3322" t="str">
        <f>VLOOKUP(YouTubeVideos[[#This Row],[category_id]],VideoCategories[],2,FALSE)</f>
        <v>Music</v>
      </c>
      <c r="H3322" t="s">
        <v>13086</v>
      </c>
      <c r="I3322">
        <v>565798</v>
      </c>
      <c r="J3322">
        <v>14884</v>
      </c>
      <c r="K3322">
        <v>653</v>
      </c>
      <c r="L3322">
        <v>608</v>
      </c>
      <c r="M3322" t="b">
        <v>0</v>
      </c>
      <c r="N3322" t="b">
        <v>0</v>
      </c>
      <c r="O3322" t="b">
        <v>0</v>
      </c>
    </row>
    <row r="3323" spans="1:15" x14ac:dyDescent="0.2">
      <c r="A3323" t="s">
        <v>5934</v>
      </c>
      <c r="B3323" s="1">
        <v>43094</v>
      </c>
      <c r="C3323" s="1">
        <v>43087.657013888886</v>
      </c>
      <c r="D3323" t="s">
        <v>5935</v>
      </c>
      <c r="E3323" t="s">
        <v>4447</v>
      </c>
      <c r="F3323">
        <v>24</v>
      </c>
      <c r="G3323" t="str">
        <f>VLOOKUP(YouTubeVideos[[#This Row],[category_id]],VideoCategories[],2,FALSE)</f>
        <v>Entertainment</v>
      </c>
      <c r="H3323" t="s">
        <v>5936</v>
      </c>
      <c r="I3323">
        <v>566067</v>
      </c>
      <c r="J3323">
        <v>53581</v>
      </c>
      <c r="K3323">
        <v>560</v>
      </c>
      <c r="L3323">
        <v>4483</v>
      </c>
      <c r="M3323" t="b">
        <v>0</v>
      </c>
      <c r="N3323" t="b">
        <v>0</v>
      </c>
      <c r="O3323" t="b">
        <v>0</v>
      </c>
    </row>
    <row r="3324" spans="1:15" x14ac:dyDescent="0.2">
      <c r="A3324" t="s">
        <v>18951</v>
      </c>
      <c r="B3324" s="1">
        <v>43262</v>
      </c>
      <c r="C3324" s="1">
        <v>43241.402962962966</v>
      </c>
      <c r="D3324" t="s">
        <v>18952</v>
      </c>
      <c r="E3324" t="s">
        <v>2361</v>
      </c>
      <c r="F3324">
        <v>10</v>
      </c>
      <c r="G3324" t="str">
        <f>VLOOKUP(YouTubeVideos[[#This Row],[category_id]],VideoCategories[],2,FALSE)</f>
        <v>Music</v>
      </c>
      <c r="H3324" t="s">
        <v>18953</v>
      </c>
      <c r="I3324">
        <v>566069</v>
      </c>
      <c r="J3324">
        <v>25078</v>
      </c>
      <c r="K3324">
        <v>1078</v>
      </c>
      <c r="L3324">
        <v>879</v>
      </c>
      <c r="M3324" t="b">
        <v>0</v>
      </c>
      <c r="N3324" t="b">
        <v>0</v>
      </c>
      <c r="O3324" t="b">
        <v>0</v>
      </c>
    </row>
    <row r="3325" spans="1:15" x14ac:dyDescent="0.2">
      <c r="A3325" t="s">
        <v>16083</v>
      </c>
      <c r="B3325" s="1">
        <v>43197</v>
      </c>
      <c r="C3325" s="1">
        <v>43184.291678240741</v>
      </c>
      <c r="D3325" t="s">
        <v>16084</v>
      </c>
      <c r="E3325" t="s">
        <v>5696</v>
      </c>
      <c r="F3325">
        <v>24</v>
      </c>
      <c r="G3325" t="str">
        <f>VLOOKUP(YouTubeVideos[[#This Row],[category_id]],VideoCategories[],2,FALSE)</f>
        <v>Entertainment</v>
      </c>
      <c r="H3325" t="s">
        <v>16085</v>
      </c>
      <c r="I3325">
        <v>566497</v>
      </c>
      <c r="J3325">
        <v>32310</v>
      </c>
      <c r="K3325">
        <v>354</v>
      </c>
      <c r="L3325">
        <v>4048</v>
      </c>
      <c r="M3325" t="b">
        <v>0</v>
      </c>
      <c r="N3325" t="b">
        <v>0</v>
      </c>
      <c r="O3325" t="b">
        <v>0</v>
      </c>
    </row>
    <row r="3326" spans="1:15" x14ac:dyDescent="0.2">
      <c r="A3326" t="s">
        <v>12673</v>
      </c>
      <c r="B3326" s="1">
        <v>43151</v>
      </c>
      <c r="C3326" s="1">
        <v>43141.208414351851</v>
      </c>
      <c r="D3326" t="s">
        <v>12674</v>
      </c>
      <c r="E3326" t="s">
        <v>1011</v>
      </c>
      <c r="F3326">
        <v>24</v>
      </c>
      <c r="G3326" t="str">
        <f>VLOOKUP(YouTubeVideos[[#This Row],[category_id]],VideoCategories[],2,FALSE)</f>
        <v>Entertainment</v>
      </c>
      <c r="H3326" t="s">
        <v>12675</v>
      </c>
      <c r="I3326">
        <v>566512</v>
      </c>
      <c r="J3326">
        <v>11953</v>
      </c>
      <c r="K3326">
        <v>539</v>
      </c>
      <c r="L3326">
        <v>1127</v>
      </c>
      <c r="M3326" t="b">
        <v>0</v>
      </c>
      <c r="N3326" t="b">
        <v>0</v>
      </c>
      <c r="O3326" t="b">
        <v>0</v>
      </c>
    </row>
    <row r="3327" spans="1:15" x14ac:dyDescent="0.2">
      <c r="A3327" t="s">
        <v>16170</v>
      </c>
      <c r="B3327" s="1">
        <v>43204</v>
      </c>
      <c r="C3327" s="1">
        <v>43186.625023148146</v>
      </c>
      <c r="D3327" t="s">
        <v>16171</v>
      </c>
      <c r="E3327" t="s">
        <v>12515</v>
      </c>
      <c r="F3327">
        <v>23</v>
      </c>
      <c r="G3327" t="str">
        <f>VLOOKUP(YouTubeVideos[[#This Row],[category_id]],VideoCategories[],2,FALSE)</f>
        <v>Comedy</v>
      </c>
      <c r="H3327" t="s">
        <v>16172</v>
      </c>
      <c r="I3327">
        <v>566518</v>
      </c>
      <c r="J3327">
        <v>18976</v>
      </c>
      <c r="K3327">
        <v>406</v>
      </c>
      <c r="L3327">
        <v>1923</v>
      </c>
      <c r="M3327" t="b">
        <v>0</v>
      </c>
      <c r="N3327" t="b">
        <v>0</v>
      </c>
      <c r="O3327" t="b">
        <v>0</v>
      </c>
    </row>
    <row r="3328" spans="1:15" x14ac:dyDescent="0.2">
      <c r="A3328" t="s">
        <v>18162</v>
      </c>
      <c r="B3328" s="1">
        <v>43241</v>
      </c>
      <c r="C3328" s="1">
        <v>43228.446701388886</v>
      </c>
      <c r="D3328" t="s">
        <v>20722</v>
      </c>
      <c r="E3328" t="s">
        <v>6465</v>
      </c>
      <c r="F3328">
        <v>28</v>
      </c>
      <c r="G3328" t="str">
        <f>VLOOKUP(YouTubeVideos[[#This Row],[category_id]],VideoCategories[],2,FALSE)</f>
        <v>Science &amp; Technology</v>
      </c>
      <c r="H3328" t="s">
        <v>18163</v>
      </c>
      <c r="I3328">
        <v>567037</v>
      </c>
      <c r="J3328">
        <v>9028</v>
      </c>
      <c r="K3328">
        <v>612</v>
      </c>
      <c r="L3328">
        <v>1567</v>
      </c>
      <c r="M3328" t="b">
        <v>0</v>
      </c>
      <c r="N3328" t="b">
        <v>0</v>
      </c>
      <c r="O3328" t="b">
        <v>0</v>
      </c>
    </row>
    <row r="3329" spans="1:15" x14ac:dyDescent="0.2">
      <c r="A3329" t="s">
        <v>3651</v>
      </c>
      <c r="B3329" s="1">
        <v>43077</v>
      </c>
      <c r="C3329" s="1">
        <v>43070.365266203706</v>
      </c>
      <c r="D3329" t="s">
        <v>3652</v>
      </c>
      <c r="E3329" t="s">
        <v>3653</v>
      </c>
      <c r="F3329">
        <v>10</v>
      </c>
      <c r="G3329" t="str">
        <f>VLOOKUP(YouTubeVideos[[#This Row],[category_id]],VideoCategories[],2,FALSE)</f>
        <v>Music</v>
      </c>
      <c r="H3329" t="s">
        <v>3654</v>
      </c>
      <c r="I3329">
        <v>568142</v>
      </c>
      <c r="J3329">
        <v>22210</v>
      </c>
      <c r="K3329">
        <v>601</v>
      </c>
      <c r="L3329">
        <v>1322</v>
      </c>
      <c r="M3329" t="b">
        <v>0</v>
      </c>
      <c r="N3329" t="b">
        <v>0</v>
      </c>
      <c r="O3329" t="b">
        <v>0</v>
      </c>
    </row>
    <row r="3330" spans="1:15" x14ac:dyDescent="0.2">
      <c r="A3330" t="s">
        <v>10493</v>
      </c>
      <c r="B3330" s="1">
        <v>43132</v>
      </c>
      <c r="C3330" s="1">
        <v>43126.229166666664</v>
      </c>
      <c r="D3330" t="s">
        <v>10494</v>
      </c>
      <c r="E3330" t="s">
        <v>10495</v>
      </c>
      <c r="F3330">
        <v>15</v>
      </c>
      <c r="G3330" t="str">
        <f>VLOOKUP(YouTubeVideos[[#This Row],[category_id]],VideoCategories[],2,FALSE)</f>
        <v>Pets &amp; Animals</v>
      </c>
      <c r="H3330" t="s">
        <v>10496</v>
      </c>
      <c r="I3330">
        <v>568702</v>
      </c>
      <c r="J3330">
        <v>31631</v>
      </c>
      <c r="K3330">
        <v>185</v>
      </c>
      <c r="L3330">
        <v>2099</v>
      </c>
      <c r="M3330" t="b">
        <v>0</v>
      </c>
      <c r="N3330" t="b">
        <v>0</v>
      </c>
      <c r="O3330" t="b">
        <v>0</v>
      </c>
    </row>
    <row r="3331" spans="1:15" x14ac:dyDescent="0.2">
      <c r="A3331" t="s">
        <v>14239</v>
      </c>
      <c r="B3331" s="1">
        <v>43170</v>
      </c>
      <c r="C3331" s="1">
        <v>43163.88894675926</v>
      </c>
      <c r="D3331" t="s">
        <v>14240</v>
      </c>
      <c r="E3331" t="s">
        <v>800</v>
      </c>
      <c r="F3331">
        <v>25</v>
      </c>
      <c r="G3331" t="str">
        <f>VLOOKUP(YouTubeVideos[[#This Row],[category_id]],VideoCategories[],2,FALSE)</f>
        <v>News &amp; Politics</v>
      </c>
      <c r="H3331" t="s">
        <v>14241</v>
      </c>
      <c r="I3331">
        <v>569902</v>
      </c>
      <c r="J3331">
        <v>4127</v>
      </c>
      <c r="K3331">
        <v>1869</v>
      </c>
      <c r="L3331">
        <v>1347</v>
      </c>
      <c r="M3331" t="b">
        <v>0</v>
      </c>
      <c r="N3331" t="b">
        <v>0</v>
      </c>
      <c r="O3331" t="b">
        <v>0</v>
      </c>
    </row>
    <row r="3332" spans="1:15" x14ac:dyDescent="0.2">
      <c r="A3332" t="s">
        <v>18213</v>
      </c>
      <c r="B3332" s="1">
        <v>43242</v>
      </c>
      <c r="C3332" s="1">
        <v>43225.25</v>
      </c>
      <c r="D3332" t="s">
        <v>18214</v>
      </c>
      <c r="E3332" t="s">
        <v>10397</v>
      </c>
      <c r="F3332">
        <v>24</v>
      </c>
      <c r="G3332" t="str">
        <f>VLOOKUP(YouTubeVideos[[#This Row],[category_id]],VideoCategories[],2,FALSE)</f>
        <v>Entertainment</v>
      </c>
      <c r="H3332" t="s">
        <v>18215</v>
      </c>
      <c r="I3332">
        <v>570053</v>
      </c>
      <c r="J3332">
        <v>14382</v>
      </c>
      <c r="K3332">
        <v>994</v>
      </c>
      <c r="L3332">
        <v>3014</v>
      </c>
      <c r="M3332" t="b">
        <v>0</v>
      </c>
      <c r="N3332" t="b">
        <v>0</v>
      </c>
      <c r="O3332" t="b">
        <v>0</v>
      </c>
    </row>
    <row r="3333" spans="1:15" x14ac:dyDescent="0.2">
      <c r="A3333" t="s">
        <v>13969</v>
      </c>
      <c r="B3333" s="1">
        <v>43166</v>
      </c>
      <c r="C3333" s="1">
        <v>43165.125023148146</v>
      </c>
      <c r="D3333" t="s">
        <v>13970</v>
      </c>
      <c r="E3333" t="s">
        <v>54</v>
      </c>
      <c r="F3333">
        <v>24</v>
      </c>
      <c r="G3333" t="str">
        <f>VLOOKUP(YouTubeVideos[[#This Row],[category_id]],VideoCategories[],2,FALSE)</f>
        <v>Entertainment</v>
      </c>
      <c r="H3333" t="s">
        <v>13971</v>
      </c>
      <c r="I3333">
        <v>571176</v>
      </c>
      <c r="J3333">
        <v>13099</v>
      </c>
      <c r="K3333">
        <v>166</v>
      </c>
      <c r="L3333">
        <v>895</v>
      </c>
      <c r="M3333" t="b">
        <v>0</v>
      </c>
      <c r="N3333" t="b">
        <v>0</v>
      </c>
      <c r="O3333" t="b">
        <v>0</v>
      </c>
    </row>
    <row r="3334" spans="1:15" x14ac:dyDescent="0.2">
      <c r="A3334" t="s">
        <v>12304</v>
      </c>
      <c r="B3334" s="1">
        <v>43147</v>
      </c>
      <c r="C3334" s="1">
        <v>43139.333356481482</v>
      </c>
      <c r="D3334" t="s">
        <v>12305</v>
      </c>
      <c r="E3334" t="s">
        <v>3456</v>
      </c>
      <c r="F3334">
        <v>2</v>
      </c>
      <c r="G3334" t="str">
        <f>VLOOKUP(YouTubeVideos[[#This Row],[category_id]],VideoCategories[],2,FALSE)</f>
        <v>Autos &amp; Vehicles</v>
      </c>
      <c r="H3334" t="s">
        <v>12306</v>
      </c>
      <c r="I3334">
        <v>571347</v>
      </c>
      <c r="J3334">
        <v>30468</v>
      </c>
      <c r="K3334">
        <v>229</v>
      </c>
      <c r="L3334">
        <v>1417</v>
      </c>
      <c r="M3334" t="b">
        <v>0</v>
      </c>
      <c r="N3334" t="b">
        <v>0</v>
      </c>
      <c r="O3334" t="b">
        <v>0</v>
      </c>
    </row>
    <row r="3335" spans="1:15" x14ac:dyDescent="0.2">
      <c r="A3335" t="s">
        <v>14747</v>
      </c>
      <c r="B3335" s="1">
        <v>43178</v>
      </c>
      <c r="C3335" s="1">
        <v>43165.44835648148</v>
      </c>
      <c r="D3335" t="s">
        <v>14748</v>
      </c>
      <c r="E3335" t="s">
        <v>1859</v>
      </c>
      <c r="F3335">
        <v>26</v>
      </c>
      <c r="G3335" t="str">
        <f>VLOOKUP(YouTubeVideos[[#This Row],[category_id]],VideoCategories[],2,FALSE)</f>
        <v>Howto &amp; Style</v>
      </c>
      <c r="H3335" t="s">
        <v>14749</v>
      </c>
      <c r="I3335">
        <v>571803</v>
      </c>
      <c r="J3335">
        <v>20556</v>
      </c>
      <c r="K3335">
        <v>364</v>
      </c>
      <c r="L3335">
        <v>3685</v>
      </c>
      <c r="M3335" t="b">
        <v>0</v>
      </c>
      <c r="N3335" t="b">
        <v>0</v>
      </c>
      <c r="O3335" t="b">
        <v>0</v>
      </c>
    </row>
    <row r="3336" spans="1:15" x14ac:dyDescent="0.2">
      <c r="A3336" t="s">
        <v>5738</v>
      </c>
      <c r="B3336" s="1">
        <v>43091</v>
      </c>
      <c r="C3336" s="1">
        <v>43084.343402777777</v>
      </c>
      <c r="D3336" t="s">
        <v>5739</v>
      </c>
      <c r="E3336" t="s">
        <v>5740</v>
      </c>
      <c r="F3336">
        <v>10</v>
      </c>
      <c r="G3336" t="str">
        <f>VLOOKUP(YouTubeVideos[[#This Row],[category_id]],VideoCategories[],2,FALSE)</f>
        <v>Music</v>
      </c>
      <c r="H3336" t="s">
        <v>5741</v>
      </c>
      <c r="I3336">
        <v>572627</v>
      </c>
      <c r="J3336">
        <v>24313</v>
      </c>
      <c r="K3336">
        <v>226</v>
      </c>
      <c r="L3336">
        <v>1899</v>
      </c>
      <c r="M3336" t="b">
        <v>0</v>
      </c>
      <c r="N3336" t="b">
        <v>0</v>
      </c>
      <c r="O3336" t="b">
        <v>0</v>
      </c>
    </row>
    <row r="3337" spans="1:15" x14ac:dyDescent="0.2">
      <c r="A3337" t="s">
        <v>10850</v>
      </c>
      <c r="B3337" s="1">
        <v>43135</v>
      </c>
      <c r="C3337" s="1">
        <v>43130.352523148147</v>
      </c>
      <c r="D3337" t="s">
        <v>10851</v>
      </c>
      <c r="E3337" t="s">
        <v>1586</v>
      </c>
      <c r="F3337">
        <v>28</v>
      </c>
      <c r="G3337" t="str">
        <f>VLOOKUP(YouTubeVideos[[#This Row],[category_id]],VideoCategories[],2,FALSE)</f>
        <v>Science &amp; Technology</v>
      </c>
      <c r="H3337" t="s">
        <v>10852</v>
      </c>
      <c r="I3337">
        <v>572775</v>
      </c>
      <c r="J3337">
        <v>18919</v>
      </c>
      <c r="K3337">
        <v>569</v>
      </c>
      <c r="L3337">
        <v>2897</v>
      </c>
      <c r="M3337" t="b">
        <v>0</v>
      </c>
      <c r="N3337" t="b">
        <v>0</v>
      </c>
      <c r="O3337" t="b">
        <v>0</v>
      </c>
    </row>
    <row r="3338" spans="1:15" x14ac:dyDescent="0.2">
      <c r="A3338" t="s">
        <v>18137</v>
      </c>
      <c r="B3338" s="1">
        <v>43241</v>
      </c>
      <c r="C3338" s="1">
        <v>43239.20045138889</v>
      </c>
      <c r="D3338" t="s">
        <v>18138</v>
      </c>
      <c r="E3338" t="s">
        <v>24</v>
      </c>
      <c r="F3338">
        <v>25</v>
      </c>
      <c r="G3338" t="str">
        <f>VLOOKUP(YouTubeVideos[[#This Row],[category_id]],VideoCategories[],2,FALSE)</f>
        <v>News &amp; Politics</v>
      </c>
      <c r="H3338" t="s">
        <v>18139</v>
      </c>
      <c r="I3338">
        <v>573028</v>
      </c>
      <c r="J3338">
        <v>3020</v>
      </c>
      <c r="K3338">
        <v>441</v>
      </c>
      <c r="L3338">
        <v>1142</v>
      </c>
      <c r="M3338" t="b">
        <v>0</v>
      </c>
      <c r="N3338" t="b">
        <v>0</v>
      </c>
      <c r="O3338" t="b">
        <v>0</v>
      </c>
    </row>
    <row r="3339" spans="1:15" x14ac:dyDescent="0.2">
      <c r="A3339" t="s">
        <v>15308</v>
      </c>
      <c r="B3339" s="1">
        <v>43187</v>
      </c>
      <c r="C3339" s="1">
        <v>43173.679490740738</v>
      </c>
      <c r="D3339" t="s">
        <v>15309</v>
      </c>
      <c r="E3339" t="s">
        <v>7982</v>
      </c>
      <c r="F3339">
        <v>17</v>
      </c>
      <c r="G3339" t="str">
        <f>VLOOKUP(YouTubeVideos[[#This Row],[category_id]],VideoCategories[],2,FALSE)</f>
        <v>Sports</v>
      </c>
      <c r="H3339" t="s">
        <v>15310</v>
      </c>
      <c r="I3339">
        <v>573567</v>
      </c>
      <c r="J3339">
        <v>4158</v>
      </c>
      <c r="K3339">
        <v>312</v>
      </c>
      <c r="L3339">
        <v>805</v>
      </c>
      <c r="M3339" t="b">
        <v>0</v>
      </c>
      <c r="N3339" t="b">
        <v>0</v>
      </c>
      <c r="O3339" t="b">
        <v>0</v>
      </c>
    </row>
    <row r="3340" spans="1:15" x14ac:dyDescent="0.2">
      <c r="A3340" t="s">
        <v>17579</v>
      </c>
      <c r="B3340" s="1">
        <v>43234</v>
      </c>
      <c r="C3340" s="1">
        <v>43217.250983796293</v>
      </c>
      <c r="D3340" t="s">
        <v>17580</v>
      </c>
      <c r="E3340" t="s">
        <v>17581</v>
      </c>
      <c r="F3340">
        <v>1</v>
      </c>
      <c r="G3340" t="str">
        <f>VLOOKUP(YouTubeVideos[[#This Row],[category_id]],VideoCategories[],2,FALSE)</f>
        <v>Film &amp; Animation</v>
      </c>
      <c r="H3340" t="s">
        <v>63</v>
      </c>
      <c r="I3340">
        <v>574412</v>
      </c>
      <c r="J3340">
        <v>4229</v>
      </c>
      <c r="K3340">
        <v>158</v>
      </c>
      <c r="L3340">
        <v>596</v>
      </c>
      <c r="M3340" t="b">
        <v>0</v>
      </c>
      <c r="N3340" t="b">
        <v>0</v>
      </c>
      <c r="O3340" t="b">
        <v>0</v>
      </c>
    </row>
    <row r="3341" spans="1:15" x14ac:dyDescent="0.2">
      <c r="A3341" t="s">
        <v>17434</v>
      </c>
      <c r="B3341" s="1">
        <v>43233</v>
      </c>
      <c r="C3341" s="1">
        <v>43222.624085648145</v>
      </c>
      <c r="D3341" t="s">
        <v>17435</v>
      </c>
      <c r="E3341" t="s">
        <v>7982</v>
      </c>
      <c r="F3341">
        <v>17</v>
      </c>
      <c r="G3341" t="str">
        <f>VLOOKUP(YouTubeVideos[[#This Row],[category_id]],VideoCategories[],2,FALSE)</f>
        <v>Sports</v>
      </c>
      <c r="H3341" t="s">
        <v>17436</v>
      </c>
      <c r="I3341">
        <v>575083</v>
      </c>
      <c r="J3341">
        <v>3632</v>
      </c>
      <c r="K3341">
        <v>205</v>
      </c>
      <c r="L3341">
        <v>1064</v>
      </c>
      <c r="M3341" t="b">
        <v>0</v>
      </c>
      <c r="N3341" t="b">
        <v>0</v>
      </c>
      <c r="O3341" t="b">
        <v>0</v>
      </c>
    </row>
    <row r="3342" spans="1:15" x14ac:dyDescent="0.2">
      <c r="A3342" t="s">
        <v>13836</v>
      </c>
      <c r="B3342" s="1">
        <v>43164</v>
      </c>
      <c r="C3342" s="1">
        <v>43153.336006944446</v>
      </c>
      <c r="D3342" t="s">
        <v>13837</v>
      </c>
      <c r="E3342" t="s">
        <v>982</v>
      </c>
      <c r="F3342">
        <v>27</v>
      </c>
      <c r="G3342" t="str">
        <f>VLOOKUP(YouTubeVideos[[#This Row],[category_id]],VideoCategories[],2,FALSE)</f>
        <v>Education</v>
      </c>
      <c r="H3342" t="s">
        <v>13838</v>
      </c>
      <c r="I3342">
        <v>575264</v>
      </c>
      <c r="J3342">
        <v>21432</v>
      </c>
      <c r="K3342">
        <v>278</v>
      </c>
      <c r="L3342">
        <v>889</v>
      </c>
      <c r="M3342" t="b">
        <v>0</v>
      </c>
      <c r="N3342" t="b">
        <v>0</v>
      </c>
      <c r="O3342" t="b">
        <v>0</v>
      </c>
    </row>
    <row r="3343" spans="1:15" x14ac:dyDescent="0.2">
      <c r="A3343" t="s">
        <v>4251</v>
      </c>
      <c r="B3343" s="1">
        <v>43082</v>
      </c>
      <c r="C3343" s="1">
        <v>43081.024305555555</v>
      </c>
      <c r="D3343" t="s">
        <v>4252</v>
      </c>
      <c r="E3343" t="s">
        <v>379</v>
      </c>
      <c r="F3343">
        <v>24</v>
      </c>
      <c r="G3343" t="str">
        <f>VLOOKUP(YouTubeVideos[[#This Row],[category_id]],VideoCategories[],2,FALSE)</f>
        <v>Entertainment</v>
      </c>
      <c r="H3343" t="s">
        <v>380</v>
      </c>
      <c r="I3343">
        <v>575274</v>
      </c>
      <c r="J3343">
        <v>6611</v>
      </c>
      <c r="K3343">
        <v>310</v>
      </c>
      <c r="L3343">
        <v>508</v>
      </c>
      <c r="M3343" t="b">
        <v>0</v>
      </c>
      <c r="N3343" t="b">
        <v>0</v>
      </c>
      <c r="O3343" t="b">
        <v>0</v>
      </c>
    </row>
    <row r="3344" spans="1:15" x14ac:dyDescent="0.2">
      <c r="A3344" t="s">
        <v>11403</v>
      </c>
      <c r="B3344" s="1">
        <v>43139</v>
      </c>
      <c r="C3344" s="1">
        <v>43135.376666666663</v>
      </c>
      <c r="D3344" t="s">
        <v>11404</v>
      </c>
      <c r="E3344" t="s">
        <v>1158</v>
      </c>
      <c r="F3344">
        <v>25</v>
      </c>
      <c r="G3344" t="str">
        <f>VLOOKUP(YouTubeVideos[[#This Row],[category_id]],VideoCategories[],2,FALSE)</f>
        <v>News &amp; Politics</v>
      </c>
      <c r="H3344" t="s">
        <v>11405</v>
      </c>
      <c r="I3344">
        <v>575364</v>
      </c>
      <c r="J3344">
        <v>1782</v>
      </c>
      <c r="K3344">
        <v>309</v>
      </c>
      <c r="L3344">
        <v>1153</v>
      </c>
      <c r="M3344" t="b">
        <v>0</v>
      </c>
      <c r="N3344" t="b">
        <v>0</v>
      </c>
      <c r="O3344" t="b">
        <v>0</v>
      </c>
    </row>
    <row r="3345" spans="1:15" x14ac:dyDescent="0.2">
      <c r="A3345" t="s">
        <v>16712</v>
      </c>
      <c r="B3345" s="1">
        <v>43214</v>
      </c>
      <c r="C3345" s="1">
        <v>43212.819548611114</v>
      </c>
      <c r="D3345" t="s">
        <v>16713</v>
      </c>
      <c r="E3345" t="s">
        <v>14483</v>
      </c>
      <c r="F3345">
        <v>24</v>
      </c>
      <c r="G3345" t="str">
        <f>VLOOKUP(YouTubeVideos[[#This Row],[category_id]],VideoCategories[],2,FALSE)</f>
        <v>Entertainment</v>
      </c>
      <c r="H3345" t="s">
        <v>14484</v>
      </c>
      <c r="I3345">
        <v>575476</v>
      </c>
      <c r="J3345">
        <v>15218</v>
      </c>
      <c r="K3345">
        <v>426</v>
      </c>
      <c r="L3345">
        <v>1206</v>
      </c>
      <c r="M3345" t="b">
        <v>0</v>
      </c>
      <c r="N3345" t="b">
        <v>0</v>
      </c>
      <c r="O3345" t="b">
        <v>0</v>
      </c>
    </row>
    <row r="3346" spans="1:15" x14ac:dyDescent="0.2">
      <c r="A3346" t="s">
        <v>11347</v>
      </c>
      <c r="B3346" s="1">
        <v>43138</v>
      </c>
      <c r="C3346" s="1">
        <v>43131.466354166667</v>
      </c>
      <c r="D3346" t="s">
        <v>20336</v>
      </c>
      <c r="E3346" t="s">
        <v>1069</v>
      </c>
      <c r="F3346">
        <v>25</v>
      </c>
      <c r="G3346" t="str">
        <f>VLOOKUP(YouTubeVideos[[#This Row],[category_id]],VideoCategories[],2,FALSE)</f>
        <v>News &amp; Politics</v>
      </c>
      <c r="H3346" t="s">
        <v>11348</v>
      </c>
      <c r="I3346">
        <v>575537</v>
      </c>
      <c r="J3346">
        <v>5882</v>
      </c>
      <c r="K3346">
        <v>200</v>
      </c>
      <c r="L3346">
        <v>570</v>
      </c>
      <c r="M3346" t="b">
        <v>0</v>
      </c>
      <c r="N3346" t="b">
        <v>0</v>
      </c>
      <c r="O3346" t="b">
        <v>0</v>
      </c>
    </row>
    <row r="3347" spans="1:15" x14ac:dyDescent="0.2">
      <c r="A3347" t="s">
        <v>16139</v>
      </c>
      <c r="B3347" s="1">
        <v>43197</v>
      </c>
      <c r="C3347" s="1">
        <v>43181.367152777777</v>
      </c>
      <c r="D3347" t="s">
        <v>16140</v>
      </c>
      <c r="E3347" t="s">
        <v>16141</v>
      </c>
      <c r="F3347">
        <v>10</v>
      </c>
      <c r="G3347" t="str">
        <f>VLOOKUP(YouTubeVideos[[#This Row],[category_id]],VideoCategories[],2,FALSE)</f>
        <v>Music</v>
      </c>
      <c r="H3347" t="s">
        <v>16142</v>
      </c>
      <c r="I3347">
        <v>576001</v>
      </c>
      <c r="J3347">
        <v>7689</v>
      </c>
      <c r="K3347">
        <v>552</v>
      </c>
      <c r="L3347">
        <v>589</v>
      </c>
      <c r="M3347" t="b">
        <v>0</v>
      </c>
      <c r="N3347" t="b">
        <v>0</v>
      </c>
      <c r="O3347" t="b">
        <v>0</v>
      </c>
    </row>
    <row r="3348" spans="1:15" x14ac:dyDescent="0.2">
      <c r="A3348" t="s">
        <v>1472</v>
      </c>
      <c r="B3348" s="1">
        <v>43061</v>
      </c>
      <c r="C3348" s="1">
        <v>43057.166712962964</v>
      </c>
      <c r="D3348" t="s">
        <v>1473</v>
      </c>
      <c r="E3348" t="s">
        <v>463</v>
      </c>
      <c r="F3348">
        <v>23</v>
      </c>
      <c r="G3348" t="str">
        <f>VLOOKUP(YouTubeVideos[[#This Row],[category_id]],VideoCategories[],2,FALSE)</f>
        <v>Comedy</v>
      </c>
      <c r="H3348" t="s">
        <v>1474</v>
      </c>
      <c r="I3348">
        <v>576496</v>
      </c>
      <c r="J3348">
        <v>4730</v>
      </c>
      <c r="K3348">
        <v>399</v>
      </c>
      <c r="L3348">
        <v>771</v>
      </c>
      <c r="M3348" t="b">
        <v>0</v>
      </c>
      <c r="N3348" t="b">
        <v>0</v>
      </c>
      <c r="O3348" t="b">
        <v>0</v>
      </c>
    </row>
    <row r="3349" spans="1:15" x14ac:dyDescent="0.2">
      <c r="A3349" t="s">
        <v>14459</v>
      </c>
      <c r="B3349" s="1">
        <v>43173</v>
      </c>
      <c r="C3349" s="1">
        <v>43157.500023148146</v>
      </c>
      <c r="D3349" t="s">
        <v>14460</v>
      </c>
      <c r="E3349" t="s">
        <v>8036</v>
      </c>
      <c r="F3349">
        <v>28</v>
      </c>
      <c r="G3349" t="str">
        <f>VLOOKUP(YouTubeVideos[[#This Row],[category_id]],VideoCategories[],2,FALSE)</f>
        <v>Science &amp; Technology</v>
      </c>
      <c r="H3349" t="s">
        <v>14461</v>
      </c>
      <c r="I3349">
        <v>576742</v>
      </c>
      <c r="J3349">
        <v>25929</v>
      </c>
      <c r="K3349">
        <v>1031</v>
      </c>
      <c r="L3349">
        <v>5380</v>
      </c>
      <c r="M3349" t="b">
        <v>0</v>
      </c>
      <c r="N3349" t="b">
        <v>0</v>
      </c>
      <c r="O3349" t="b">
        <v>0</v>
      </c>
    </row>
    <row r="3350" spans="1:15" x14ac:dyDescent="0.2">
      <c r="A3350" t="s">
        <v>9191</v>
      </c>
      <c r="B3350" s="1">
        <v>43123</v>
      </c>
      <c r="C3350" s="1">
        <v>43116.541562500002</v>
      </c>
      <c r="D3350" t="s">
        <v>9192</v>
      </c>
      <c r="E3350" t="s">
        <v>9193</v>
      </c>
      <c r="F3350">
        <v>22</v>
      </c>
      <c r="G3350" t="str">
        <f>VLOOKUP(YouTubeVideos[[#This Row],[category_id]],VideoCategories[],2,FALSE)</f>
        <v>People &amp; Blogs</v>
      </c>
      <c r="H3350" t="s">
        <v>9194</v>
      </c>
      <c r="I3350">
        <v>576861</v>
      </c>
      <c r="J3350">
        <v>40236</v>
      </c>
      <c r="K3350">
        <v>383</v>
      </c>
      <c r="L3350">
        <v>2343</v>
      </c>
      <c r="M3350" t="b">
        <v>0</v>
      </c>
      <c r="N3350" t="b">
        <v>0</v>
      </c>
      <c r="O3350" t="b">
        <v>0</v>
      </c>
    </row>
    <row r="3351" spans="1:15" x14ac:dyDescent="0.2">
      <c r="A3351" t="s">
        <v>4611</v>
      </c>
      <c r="B3351" s="1">
        <v>43083</v>
      </c>
      <c r="C3351" s="1">
        <v>43075.958379629628</v>
      </c>
      <c r="D3351" t="s">
        <v>4612</v>
      </c>
      <c r="E3351" t="s">
        <v>360</v>
      </c>
      <c r="F3351">
        <v>22</v>
      </c>
      <c r="G3351" t="str">
        <f>VLOOKUP(YouTubeVideos[[#This Row],[category_id]],VideoCategories[],2,FALSE)</f>
        <v>People &amp; Blogs</v>
      </c>
      <c r="H3351" t="s">
        <v>4613</v>
      </c>
      <c r="I3351">
        <v>577212</v>
      </c>
      <c r="J3351">
        <v>7456</v>
      </c>
      <c r="K3351">
        <v>2837</v>
      </c>
      <c r="L3351">
        <v>1409</v>
      </c>
      <c r="M3351" t="b">
        <v>0</v>
      </c>
      <c r="N3351" t="b">
        <v>0</v>
      </c>
      <c r="O3351" t="b">
        <v>0</v>
      </c>
    </row>
    <row r="3352" spans="1:15" x14ac:dyDescent="0.2">
      <c r="A3352" t="s">
        <v>16464</v>
      </c>
      <c r="B3352" s="1">
        <v>43210</v>
      </c>
      <c r="C3352" s="1">
        <v>43202.883946759262</v>
      </c>
      <c r="D3352" t="s">
        <v>16465</v>
      </c>
      <c r="E3352" t="s">
        <v>10883</v>
      </c>
      <c r="F3352">
        <v>10</v>
      </c>
      <c r="G3352" t="str">
        <f>VLOOKUP(YouTubeVideos[[#This Row],[category_id]],VideoCategories[],2,FALSE)</f>
        <v>Music</v>
      </c>
      <c r="H3352" t="s">
        <v>16466</v>
      </c>
      <c r="I3352">
        <v>577937</v>
      </c>
      <c r="J3352">
        <v>32336</v>
      </c>
      <c r="K3352">
        <v>502</v>
      </c>
      <c r="L3352">
        <v>1495</v>
      </c>
      <c r="M3352" t="b">
        <v>0</v>
      </c>
      <c r="N3352" t="b">
        <v>0</v>
      </c>
      <c r="O3352" t="b">
        <v>0</v>
      </c>
    </row>
    <row r="3353" spans="1:15" x14ac:dyDescent="0.2">
      <c r="A3353" t="s">
        <v>14520</v>
      </c>
      <c r="B3353" s="1">
        <v>43174</v>
      </c>
      <c r="C3353" s="1">
        <v>43160.715474537035</v>
      </c>
      <c r="D3353" t="s">
        <v>14521</v>
      </c>
      <c r="E3353" t="s">
        <v>20512</v>
      </c>
      <c r="F3353">
        <v>17</v>
      </c>
      <c r="G3353" t="str">
        <f>VLOOKUP(YouTubeVideos[[#This Row],[category_id]],VideoCategories[],2,FALSE)</f>
        <v>Sports</v>
      </c>
      <c r="H3353" t="s">
        <v>14522</v>
      </c>
      <c r="I3353">
        <v>578416</v>
      </c>
      <c r="J3353">
        <v>2004</v>
      </c>
      <c r="K3353">
        <v>1595</v>
      </c>
      <c r="L3353">
        <v>1134</v>
      </c>
      <c r="M3353" t="b">
        <v>0</v>
      </c>
      <c r="N3353" t="b">
        <v>0</v>
      </c>
      <c r="O3353" t="b">
        <v>0</v>
      </c>
    </row>
    <row r="3354" spans="1:15" x14ac:dyDescent="0.2">
      <c r="A3354" t="s">
        <v>8638</v>
      </c>
      <c r="B3354" s="1">
        <v>43118</v>
      </c>
      <c r="C3354" s="1">
        <v>43112.552314814813</v>
      </c>
      <c r="D3354" t="s">
        <v>8639</v>
      </c>
      <c r="E3354" t="s">
        <v>6788</v>
      </c>
      <c r="F3354">
        <v>22</v>
      </c>
      <c r="G3354" t="str">
        <f>VLOOKUP(YouTubeVideos[[#This Row],[category_id]],VideoCategories[],2,FALSE)</f>
        <v>People &amp; Blogs</v>
      </c>
      <c r="H3354" t="s">
        <v>8640</v>
      </c>
      <c r="I3354">
        <v>578611</v>
      </c>
      <c r="J3354">
        <v>34984</v>
      </c>
      <c r="K3354">
        <v>987</v>
      </c>
      <c r="L3354">
        <v>6459</v>
      </c>
      <c r="M3354" t="b">
        <v>0</v>
      </c>
      <c r="N3354" t="b">
        <v>0</v>
      </c>
      <c r="O3354" t="b">
        <v>0</v>
      </c>
    </row>
    <row r="3355" spans="1:15" x14ac:dyDescent="0.2">
      <c r="A3355" t="s">
        <v>9003</v>
      </c>
      <c r="B3355" s="1">
        <v>43121</v>
      </c>
      <c r="C3355" s="1">
        <v>43114.3125</v>
      </c>
      <c r="D3355" t="s">
        <v>9004</v>
      </c>
      <c r="E3355" t="s">
        <v>1261</v>
      </c>
      <c r="F3355">
        <v>15</v>
      </c>
      <c r="G3355" t="str">
        <f>VLOOKUP(YouTubeVideos[[#This Row],[category_id]],VideoCategories[],2,FALSE)</f>
        <v>Pets &amp; Animals</v>
      </c>
      <c r="H3355" t="s">
        <v>9005</v>
      </c>
      <c r="I3355">
        <v>579189</v>
      </c>
      <c r="J3355">
        <v>6045</v>
      </c>
      <c r="K3355">
        <v>492</v>
      </c>
      <c r="L3355">
        <v>1602</v>
      </c>
      <c r="M3355" t="b">
        <v>0</v>
      </c>
      <c r="N3355" t="b">
        <v>0</v>
      </c>
      <c r="O3355" t="b">
        <v>0</v>
      </c>
    </row>
    <row r="3356" spans="1:15" x14ac:dyDescent="0.2">
      <c r="A3356" t="s">
        <v>4476</v>
      </c>
      <c r="B3356" s="1">
        <v>43083</v>
      </c>
      <c r="C3356" s="1">
        <v>43082.024305555555</v>
      </c>
      <c r="D3356" t="s">
        <v>4477</v>
      </c>
      <c r="E3356" t="s">
        <v>379</v>
      </c>
      <c r="F3356">
        <v>24</v>
      </c>
      <c r="G3356" t="str">
        <f>VLOOKUP(YouTubeVideos[[#This Row],[category_id]],VideoCategories[],2,FALSE)</f>
        <v>Entertainment</v>
      </c>
      <c r="H3356" t="s">
        <v>380</v>
      </c>
      <c r="I3356">
        <v>580342</v>
      </c>
      <c r="J3356">
        <v>6370</v>
      </c>
      <c r="K3356">
        <v>288</v>
      </c>
      <c r="L3356">
        <v>663</v>
      </c>
      <c r="M3356" t="b">
        <v>0</v>
      </c>
      <c r="N3356" t="b">
        <v>0</v>
      </c>
      <c r="O3356" t="b">
        <v>0</v>
      </c>
    </row>
    <row r="3357" spans="1:15" x14ac:dyDescent="0.2">
      <c r="A3357" t="s">
        <v>15863</v>
      </c>
      <c r="B3357" s="1">
        <v>43197</v>
      </c>
      <c r="C3357" s="1">
        <v>43193.291678240741</v>
      </c>
      <c r="D3357" t="s">
        <v>15864</v>
      </c>
      <c r="E3357" t="s">
        <v>1650</v>
      </c>
      <c r="F3357">
        <v>27</v>
      </c>
      <c r="G3357" t="str">
        <f>VLOOKUP(YouTubeVideos[[#This Row],[category_id]],VideoCategories[],2,FALSE)</f>
        <v>Education</v>
      </c>
      <c r="H3357" t="s">
        <v>15865</v>
      </c>
      <c r="I3357">
        <v>580591</v>
      </c>
      <c r="J3357">
        <v>11578</v>
      </c>
      <c r="K3357">
        <v>581</v>
      </c>
      <c r="L3357">
        <v>2174</v>
      </c>
      <c r="M3357" t="b">
        <v>0</v>
      </c>
      <c r="N3357" t="b">
        <v>0</v>
      </c>
      <c r="O3357" t="b">
        <v>0</v>
      </c>
    </row>
    <row r="3358" spans="1:15" x14ac:dyDescent="0.2">
      <c r="A3358" t="s">
        <v>15088</v>
      </c>
      <c r="B3358" s="1">
        <v>43184</v>
      </c>
      <c r="C3358" s="1">
        <v>43178.374976851854</v>
      </c>
      <c r="D3358" t="s">
        <v>15089</v>
      </c>
      <c r="E3358" t="s">
        <v>818</v>
      </c>
      <c r="F3358">
        <v>24</v>
      </c>
      <c r="G3358" t="str">
        <f>VLOOKUP(YouTubeVideos[[#This Row],[category_id]],VideoCategories[],2,FALSE)</f>
        <v>Entertainment</v>
      </c>
      <c r="H3358" t="s">
        <v>15090</v>
      </c>
      <c r="I3358">
        <v>581030</v>
      </c>
      <c r="J3358">
        <v>5327</v>
      </c>
      <c r="K3358">
        <v>2435</v>
      </c>
      <c r="L3358">
        <v>1895</v>
      </c>
      <c r="M3358" t="b">
        <v>0</v>
      </c>
      <c r="N3358" t="b">
        <v>0</v>
      </c>
      <c r="O3358" t="b">
        <v>0</v>
      </c>
    </row>
    <row r="3359" spans="1:15" x14ac:dyDescent="0.2">
      <c r="A3359" t="s">
        <v>130</v>
      </c>
      <c r="B3359" s="1">
        <v>43053</v>
      </c>
      <c r="C3359" s="1">
        <v>43047.232210648152</v>
      </c>
      <c r="D3359" t="s">
        <v>131</v>
      </c>
      <c r="E3359" t="s">
        <v>132</v>
      </c>
      <c r="F3359">
        <v>24</v>
      </c>
      <c r="G3359" t="str">
        <f>VLOOKUP(YouTubeVideos[[#This Row],[category_id]],VideoCategories[],2,FALSE)</f>
        <v>Entertainment</v>
      </c>
      <c r="H3359" t="s">
        <v>133</v>
      </c>
      <c r="I3359">
        <v>581288</v>
      </c>
      <c r="J3359">
        <v>5075</v>
      </c>
      <c r="K3359">
        <v>725</v>
      </c>
      <c r="L3359">
        <v>1780</v>
      </c>
      <c r="M3359" t="b">
        <v>0</v>
      </c>
      <c r="N3359" t="b">
        <v>0</v>
      </c>
      <c r="O3359" t="b">
        <v>0</v>
      </c>
    </row>
    <row r="3360" spans="1:15" x14ac:dyDescent="0.2">
      <c r="A3360" t="s">
        <v>8576</v>
      </c>
      <c r="B3360" s="1">
        <v>43118</v>
      </c>
      <c r="C3360" s="1">
        <v>43111.917685185188</v>
      </c>
      <c r="D3360" t="s">
        <v>8577</v>
      </c>
      <c r="E3360" t="s">
        <v>8578</v>
      </c>
      <c r="F3360">
        <v>22</v>
      </c>
      <c r="G3360" t="str">
        <f>VLOOKUP(YouTubeVideos[[#This Row],[category_id]],VideoCategories[],2,FALSE)</f>
        <v>People &amp; Blogs</v>
      </c>
      <c r="H3360" t="s">
        <v>8579</v>
      </c>
      <c r="I3360">
        <v>582548</v>
      </c>
      <c r="J3360">
        <v>7210</v>
      </c>
      <c r="K3360">
        <v>427</v>
      </c>
      <c r="L3360">
        <v>1582</v>
      </c>
      <c r="M3360" t="b">
        <v>0</v>
      </c>
      <c r="N3360" t="b">
        <v>0</v>
      </c>
      <c r="O3360" t="b">
        <v>0</v>
      </c>
    </row>
    <row r="3361" spans="1:15" x14ac:dyDescent="0.2">
      <c r="A3361" t="s">
        <v>15085</v>
      </c>
      <c r="B3361" s="1">
        <v>43184</v>
      </c>
      <c r="C3361" s="1">
        <v>43180.36440972222</v>
      </c>
      <c r="D3361" t="s">
        <v>15086</v>
      </c>
      <c r="E3361" t="s">
        <v>252</v>
      </c>
      <c r="F3361">
        <v>17</v>
      </c>
      <c r="G3361" t="str">
        <f>VLOOKUP(YouTubeVideos[[#This Row],[category_id]],VideoCategories[],2,FALSE)</f>
        <v>Sports</v>
      </c>
      <c r="H3361" t="s">
        <v>15087</v>
      </c>
      <c r="I3361">
        <v>582629</v>
      </c>
      <c r="J3361">
        <v>6912</v>
      </c>
      <c r="K3361">
        <v>302</v>
      </c>
      <c r="L3361">
        <v>2161</v>
      </c>
      <c r="M3361" t="b">
        <v>0</v>
      </c>
      <c r="N3361" t="b">
        <v>0</v>
      </c>
      <c r="O3361" t="b">
        <v>0</v>
      </c>
    </row>
    <row r="3362" spans="1:15" x14ac:dyDescent="0.2">
      <c r="A3362" t="s">
        <v>19037</v>
      </c>
      <c r="B3362" s="1">
        <v>43264</v>
      </c>
      <c r="C3362" s="1">
        <v>43250.802106481482</v>
      </c>
      <c r="D3362" t="s">
        <v>19038</v>
      </c>
      <c r="E3362" t="s">
        <v>8574</v>
      </c>
      <c r="F3362">
        <v>23</v>
      </c>
      <c r="G3362" t="str">
        <f>VLOOKUP(YouTubeVideos[[#This Row],[category_id]],VideoCategories[],2,FALSE)</f>
        <v>Comedy</v>
      </c>
      <c r="H3362" t="s">
        <v>19039</v>
      </c>
      <c r="I3362">
        <v>582693</v>
      </c>
      <c r="J3362">
        <v>16511</v>
      </c>
      <c r="K3362">
        <v>695</v>
      </c>
      <c r="L3362">
        <v>859</v>
      </c>
      <c r="M3362" t="b">
        <v>0</v>
      </c>
      <c r="N3362" t="b">
        <v>0</v>
      </c>
      <c r="O3362" t="b">
        <v>0</v>
      </c>
    </row>
    <row r="3363" spans="1:15" x14ac:dyDescent="0.2">
      <c r="A3363" t="s">
        <v>6095</v>
      </c>
      <c r="B3363" s="1">
        <v>43097</v>
      </c>
      <c r="C3363" s="1">
        <v>43091.316631944443</v>
      </c>
      <c r="D3363" t="s">
        <v>6096</v>
      </c>
      <c r="E3363" t="s">
        <v>291</v>
      </c>
      <c r="F3363">
        <v>25</v>
      </c>
      <c r="G3363" t="str">
        <f>VLOOKUP(YouTubeVideos[[#This Row],[category_id]],VideoCategories[],2,FALSE)</f>
        <v>News &amp; Politics</v>
      </c>
      <c r="H3363" t="s">
        <v>6097</v>
      </c>
      <c r="I3363">
        <v>582785</v>
      </c>
      <c r="J3363">
        <v>13285</v>
      </c>
      <c r="K3363">
        <v>2515</v>
      </c>
      <c r="L3363">
        <v>5182</v>
      </c>
      <c r="M3363" t="b">
        <v>0</v>
      </c>
      <c r="N3363" t="b">
        <v>0</v>
      </c>
      <c r="O3363" t="b">
        <v>0</v>
      </c>
    </row>
    <row r="3364" spans="1:15" x14ac:dyDescent="0.2">
      <c r="A3364" t="s">
        <v>3793</v>
      </c>
      <c r="B3364" s="1">
        <v>43078</v>
      </c>
      <c r="C3364" s="1">
        <v>43071.25</v>
      </c>
      <c r="D3364" t="s">
        <v>3794</v>
      </c>
      <c r="E3364" t="s">
        <v>3795</v>
      </c>
      <c r="F3364">
        <v>19</v>
      </c>
      <c r="G3364" t="str">
        <f>VLOOKUP(YouTubeVideos[[#This Row],[category_id]],VideoCategories[],2,FALSE)</f>
        <v>Travel &amp; Events</v>
      </c>
      <c r="H3364" t="s">
        <v>3796</v>
      </c>
      <c r="I3364">
        <v>583281</v>
      </c>
      <c r="J3364">
        <v>15564</v>
      </c>
      <c r="K3364">
        <v>589</v>
      </c>
      <c r="L3364">
        <v>3938</v>
      </c>
      <c r="M3364" t="b">
        <v>0</v>
      </c>
      <c r="N3364" t="b">
        <v>0</v>
      </c>
      <c r="O3364" t="b">
        <v>0</v>
      </c>
    </row>
    <row r="3365" spans="1:15" x14ac:dyDescent="0.2">
      <c r="A3365" t="s">
        <v>15591</v>
      </c>
      <c r="B3365" s="1">
        <v>43192</v>
      </c>
      <c r="C3365" s="1">
        <v>43181.458344907405</v>
      </c>
      <c r="D3365" t="s">
        <v>15592</v>
      </c>
      <c r="E3365" t="s">
        <v>70</v>
      </c>
      <c r="F3365">
        <v>10</v>
      </c>
      <c r="G3365" t="str">
        <f>VLOOKUP(YouTubeVideos[[#This Row],[category_id]],VideoCategories[],2,FALSE)</f>
        <v>Music</v>
      </c>
      <c r="H3365" t="s">
        <v>15593</v>
      </c>
      <c r="I3365">
        <v>583346</v>
      </c>
      <c r="J3365">
        <v>35757</v>
      </c>
      <c r="K3365">
        <v>541</v>
      </c>
      <c r="L3365">
        <v>1588</v>
      </c>
      <c r="M3365" t="b">
        <v>0</v>
      </c>
      <c r="N3365" t="b">
        <v>0</v>
      </c>
      <c r="O3365" t="b">
        <v>0</v>
      </c>
    </row>
    <row r="3366" spans="1:15" x14ac:dyDescent="0.2">
      <c r="A3366" t="s">
        <v>13972</v>
      </c>
      <c r="B3366" s="1">
        <v>43166</v>
      </c>
      <c r="C3366" s="1">
        <v>43164.125057870369</v>
      </c>
      <c r="D3366" t="s">
        <v>13973</v>
      </c>
      <c r="E3366" t="s">
        <v>1273</v>
      </c>
      <c r="F3366">
        <v>24</v>
      </c>
      <c r="G3366" t="str">
        <f>VLOOKUP(YouTubeVideos[[#This Row],[category_id]],VideoCategories[],2,FALSE)</f>
        <v>Entertainment</v>
      </c>
      <c r="H3366" t="s">
        <v>13974</v>
      </c>
      <c r="I3366">
        <v>583584</v>
      </c>
      <c r="J3366">
        <v>13886</v>
      </c>
      <c r="K3366">
        <v>248</v>
      </c>
      <c r="L3366">
        <v>1385</v>
      </c>
      <c r="M3366" t="b">
        <v>0</v>
      </c>
      <c r="N3366" t="b">
        <v>0</v>
      </c>
      <c r="O3366" t="b">
        <v>0</v>
      </c>
    </row>
    <row r="3367" spans="1:15" x14ac:dyDescent="0.2">
      <c r="A3367" t="s">
        <v>12237</v>
      </c>
      <c r="B3367" s="1">
        <v>43147</v>
      </c>
      <c r="C3367" s="1">
        <v>43143.687511574077</v>
      </c>
      <c r="D3367" t="s">
        <v>12238</v>
      </c>
      <c r="E3367" t="s">
        <v>3108</v>
      </c>
      <c r="F3367">
        <v>25</v>
      </c>
      <c r="G3367" t="str">
        <f>VLOOKUP(YouTubeVideos[[#This Row],[category_id]],VideoCategories[],2,FALSE)</f>
        <v>News &amp; Politics</v>
      </c>
      <c r="H3367" t="s">
        <v>12239</v>
      </c>
      <c r="I3367">
        <v>584074</v>
      </c>
      <c r="J3367">
        <v>6187</v>
      </c>
      <c r="K3367">
        <v>239</v>
      </c>
      <c r="L3367">
        <v>702</v>
      </c>
      <c r="M3367" t="b">
        <v>0</v>
      </c>
      <c r="N3367" t="b">
        <v>0</v>
      </c>
      <c r="O3367" t="b">
        <v>0</v>
      </c>
    </row>
    <row r="3368" spans="1:15" x14ac:dyDescent="0.2">
      <c r="A3368" t="s">
        <v>16410</v>
      </c>
      <c r="B3368" s="1">
        <v>43209</v>
      </c>
      <c r="C3368" s="1">
        <v>43194.625034722223</v>
      </c>
      <c r="D3368" t="s">
        <v>16411</v>
      </c>
      <c r="E3368" t="s">
        <v>11749</v>
      </c>
      <c r="F3368">
        <v>26</v>
      </c>
      <c r="G3368" t="str">
        <f>VLOOKUP(YouTubeVideos[[#This Row],[category_id]],VideoCategories[],2,FALSE)</f>
        <v>Howto &amp; Style</v>
      </c>
      <c r="H3368" t="s">
        <v>16412</v>
      </c>
      <c r="I3368">
        <v>584185</v>
      </c>
      <c r="J3368">
        <v>19377</v>
      </c>
      <c r="K3368">
        <v>701</v>
      </c>
      <c r="L3368">
        <v>934</v>
      </c>
      <c r="M3368" t="b">
        <v>0</v>
      </c>
      <c r="N3368" t="b">
        <v>0</v>
      </c>
      <c r="O3368" t="b">
        <v>0</v>
      </c>
    </row>
    <row r="3369" spans="1:15" x14ac:dyDescent="0.2">
      <c r="A3369" t="s">
        <v>11699</v>
      </c>
      <c r="B3369" s="1">
        <v>43141</v>
      </c>
      <c r="C3369" s="1">
        <v>43134.291701388887</v>
      </c>
      <c r="D3369" t="s">
        <v>11700</v>
      </c>
      <c r="E3369" t="s">
        <v>3795</v>
      </c>
      <c r="F3369">
        <v>19</v>
      </c>
      <c r="G3369" t="str">
        <f>VLOOKUP(YouTubeVideos[[#This Row],[category_id]],VideoCategories[],2,FALSE)</f>
        <v>Travel &amp; Events</v>
      </c>
      <c r="H3369" t="s">
        <v>11701</v>
      </c>
      <c r="I3369">
        <v>584565</v>
      </c>
      <c r="J3369">
        <v>13758</v>
      </c>
      <c r="K3369">
        <v>519</v>
      </c>
      <c r="L3369">
        <v>2427</v>
      </c>
      <c r="M3369" t="b">
        <v>0</v>
      </c>
      <c r="N3369" t="b">
        <v>0</v>
      </c>
      <c r="O3369" t="b">
        <v>0</v>
      </c>
    </row>
    <row r="3370" spans="1:15" x14ac:dyDescent="0.2">
      <c r="A3370" t="s">
        <v>15419</v>
      </c>
      <c r="B3370" s="1">
        <v>43189</v>
      </c>
      <c r="C3370" s="1">
        <v>43174.63486111111</v>
      </c>
      <c r="D3370" t="s">
        <v>15420</v>
      </c>
      <c r="E3370" t="s">
        <v>3382</v>
      </c>
      <c r="F3370">
        <v>25</v>
      </c>
      <c r="G3370" t="str">
        <f>VLOOKUP(YouTubeVideos[[#This Row],[category_id]],VideoCategories[],2,FALSE)</f>
        <v>News &amp; Politics</v>
      </c>
      <c r="H3370" t="s">
        <v>15421</v>
      </c>
      <c r="I3370">
        <v>584861</v>
      </c>
      <c r="J3370">
        <v>4221</v>
      </c>
      <c r="K3370">
        <v>772</v>
      </c>
      <c r="L3370">
        <v>1169</v>
      </c>
      <c r="M3370" t="b">
        <v>0</v>
      </c>
      <c r="N3370" t="b">
        <v>0</v>
      </c>
      <c r="O3370" t="b">
        <v>0</v>
      </c>
    </row>
    <row r="3371" spans="1:15" x14ac:dyDescent="0.2">
      <c r="A3371" t="s">
        <v>8973</v>
      </c>
      <c r="B3371" s="1">
        <v>43121</v>
      </c>
      <c r="C3371" s="1">
        <v>43114.763067129628</v>
      </c>
      <c r="D3371" t="s">
        <v>20190</v>
      </c>
      <c r="E3371" t="s">
        <v>7536</v>
      </c>
      <c r="F3371">
        <v>25</v>
      </c>
      <c r="G3371" t="str">
        <f>VLOOKUP(YouTubeVideos[[#This Row],[category_id]],VideoCategories[],2,FALSE)</f>
        <v>News &amp; Politics</v>
      </c>
      <c r="H3371" t="s">
        <v>63</v>
      </c>
      <c r="I3371">
        <v>584892</v>
      </c>
      <c r="J3371">
        <v>2461</v>
      </c>
      <c r="K3371">
        <v>283</v>
      </c>
      <c r="L3371">
        <v>1879</v>
      </c>
      <c r="M3371" t="b">
        <v>0</v>
      </c>
      <c r="N3371" t="b">
        <v>0</v>
      </c>
      <c r="O3371" t="b">
        <v>0</v>
      </c>
    </row>
    <row r="3372" spans="1:15" x14ac:dyDescent="0.2">
      <c r="A3372" t="s">
        <v>7009</v>
      </c>
      <c r="B3372" s="1">
        <v>43106</v>
      </c>
      <c r="C3372" s="1">
        <v>43099.000104166669</v>
      </c>
      <c r="D3372" t="s">
        <v>20059</v>
      </c>
      <c r="E3372" t="s">
        <v>7010</v>
      </c>
      <c r="F3372">
        <v>26</v>
      </c>
      <c r="G3372" t="str">
        <f>VLOOKUP(YouTubeVideos[[#This Row],[category_id]],VideoCategories[],2,FALSE)</f>
        <v>Howto &amp; Style</v>
      </c>
      <c r="H3372" t="s">
        <v>20060</v>
      </c>
      <c r="I3372">
        <v>585765</v>
      </c>
      <c r="J3372">
        <v>16863</v>
      </c>
      <c r="K3372">
        <v>426</v>
      </c>
      <c r="L3372">
        <v>1136</v>
      </c>
      <c r="M3372" t="b">
        <v>0</v>
      </c>
      <c r="N3372" t="b">
        <v>0</v>
      </c>
      <c r="O3372" t="b">
        <v>0</v>
      </c>
    </row>
    <row r="3373" spans="1:15" x14ac:dyDescent="0.2">
      <c r="A3373" t="s">
        <v>11735</v>
      </c>
      <c r="B3373" s="1">
        <v>43142</v>
      </c>
      <c r="C3373" s="1">
        <v>43136.952002314814</v>
      </c>
      <c r="D3373" t="s">
        <v>11736</v>
      </c>
      <c r="E3373" t="s">
        <v>11737</v>
      </c>
      <c r="F3373">
        <v>24</v>
      </c>
      <c r="G3373" t="str">
        <f>VLOOKUP(YouTubeVideos[[#This Row],[category_id]],VideoCategories[],2,FALSE)</f>
        <v>Entertainment</v>
      </c>
      <c r="H3373" t="s">
        <v>11738</v>
      </c>
      <c r="I3373">
        <v>586498</v>
      </c>
      <c r="J3373">
        <v>1367</v>
      </c>
      <c r="K3373">
        <v>117</v>
      </c>
      <c r="L3373">
        <v>169</v>
      </c>
      <c r="M3373" t="b">
        <v>0</v>
      </c>
      <c r="N3373" t="b">
        <v>0</v>
      </c>
      <c r="O3373" t="b">
        <v>0</v>
      </c>
    </row>
    <row r="3374" spans="1:15" x14ac:dyDescent="0.2">
      <c r="A3374" t="s">
        <v>15029</v>
      </c>
      <c r="B3374" s="1">
        <v>43183</v>
      </c>
      <c r="C3374" s="1">
        <v>43181.875069444446</v>
      </c>
      <c r="D3374" t="s">
        <v>20552</v>
      </c>
      <c r="E3374" t="s">
        <v>14988</v>
      </c>
      <c r="F3374">
        <v>24</v>
      </c>
      <c r="G3374" t="str">
        <f>VLOOKUP(YouTubeVideos[[#This Row],[category_id]],VideoCategories[],2,FALSE)</f>
        <v>Entertainment</v>
      </c>
      <c r="H3374" t="s">
        <v>15030</v>
      </c>
      <c r="I3374">
        <v>586633</v>
      </c>
      <c r="J3374">
        <v>13988</v>
      </c>
      <c r="K3374">
        <v>631</v>
      </c>
      <c r="L3374">
        <v>767</v>
      </c>
      <c r="M3374" t="b">
        <v>0</v>
      </c>
      <c r="N3374" t="b">
        <v>0</v>
      </c>
      <c r="O3374" t="b">
        <v>0</v>
      </c>
    </row>
    <row r="3375" spans="1:15" x14ac:dyDescent="0.2">
      <c r="A3375" t="s">
        <v>6178</v>
      </c>
      <c r="B3375" s="1">
        <v>43098</v>
      </c>
      <c r="C3375" s="1">
        <v>43089.506666666668</v>
      </c>
      <c r="D3375" t="s">
        <v>6179</v>
      </c>
      <c r="E3375" t="s">
        <v>2594</v>
      </c>
      <c r="F3375">
        <v>23</v>
      </c>
      <c r="G3375" t="str">
        <f>VLOOKUP(YouTubeVideos[[#This Row],[category_id]],VideoCategories[],2,FALSE)</f>
        <v>Comedy</v>
      </c>
      <c r="H3375" t="s">
        <v>6180</v>
      </c>
      <c r="I3375">
        <v>586875</v>
      </c>
      <c r="J3375">
        <v>27803</v>
      </c>
      <c r="K3375">
        <v>1776</v>
      </c>
      <c r="L3375">
        <v>3882</v>
      </c>
      <c r="M3375" t="b">
        <v>0</v>
      </c>
      <c r="N3375" t="b">
        <v>0</v>
      </c>
      <c r="O3375" t="b">
        <v>0</v>
      </c>
    </row>
    <row r="3376" spans="1:15" x14ac:dyDescent="0.2">
      <c r="A3376" t="s">
        <v>6174</v>
      </c>
      <c r="B3376" s="1">
        <v>43098</v>
      </c>
      <c r="C3376" s="1">
        <v>43091.220543981479</v>
      </c>
      <c r="D3376" t="s">
        <v>6175</v>
      </c>
      <c r="E3376" t="s">
        <v>6176</v>
      </c>
      <c r="F3376">
        <v>23</v>
      </c>
      <c r="G3376" t="str">
        <f>VLOOKUP(YouTubeVideos[[#This Row],[category_id]],VideoCategories[],2,FALSE)</f>
        <v>Comedy</v>
      </c>
      <c r="H3376" t="s">
        <v>6177</v>
      </c>
      <c r="I3376">
        <v>587204</v>
      </c>
      <c r="J3376">
        <v>18411</v>
      </c>
      <c r="K3376">
        <v>228</v>
      </c>
      <c r="L3376">
        <v>722</v>
      </c>
      <c r="M3376" t="b">
        <v>0</v>
      </c>
      <c r="N3376" t="b">
        <v>0</v>
      </c>
      <c r="O3376" t="b">
        <v>0</v>
      </c>
    </row>
    <row r="3377" spans="1:15" x14ac:dyDescent="0.2">
      <c r="A3377" t="s">
        <v>19579</v>
      </c>
      <c r="B3377" s="1">
        <v>43265</v>
      </c>
      <c r="C3377" s="1">
        <v>43244.041666666664</v>
      </c>
      <c r="D3377" t="s">
        <v>19580</v>
      </c>
      <c r="E3377" t="s">
        <v>463</v>
      </c>
      <c r="F3377">
        <v>23</v>
      </c>
      <c r="G3377" t="str">
        <f>VLOOKUP(YouTubeVideos[[#This Row],[category_id]],VideoCategories[],2,FALSE)</f>
        <v>Comedy</v>
      </c>
      <c r="H3377" t="s">
        <v>19581</v>
      </c>
      <c r="I3377">
        <v>588133</v>
      </c>
      <c r="J3377">
        <v>6583</v>
      </c>
      <c r="K3377">
        <v>381</v>
      </c>
      <c r="L3377">
        <v>486</v>
      </c>
      <c r="M3377" t="b">
        <v>0</v>
      </c>
      <c r="N3377" t="b">
        <v>0</v>
      </c>
      <c r="O3377" t="b">
        <v>0</v>
      </c>
    </row>
    <row r="3378" spans="1:15" x14ac:dyDescent="0.2">
      <c r="A3378" t="s">
        <v>18450</v>
      </c>
      <c r="B3378" s="1">
        <v>43247</v>
      </c>
      <c r="C3378" s="1">
        <v>43226.250057870369</v>
      </c>
      <c r="D3378" t="s">
        <v>18451</v>
      </c>
      <c r="E3378" t="s">
        <v>402</v>
      </c>
      <c r="F3378">
        <v>15</v>
      </c>
      <c r="G3378" t="str">
        <f>VLOOKUP(YouTubeVideos[[#This Row],[category_id]],VideoCategories[],2,FALSE)</f>
        <v>Pets &amp; Animals</v>
      </c>
      <c r="H3378" t="s">
        <v>20729</v>
      </c>
      <c r="I3378">
        <v>588502</v>
      </c>
      <c r="J3378">
        <v>19317</v>
      </c>
      <c r="K3378">
        <v>353</v>
      </c>
      <c r="L3378">
        <v>627</v>
      </c>
      <c r="M3378" t="b">
        <v>0</v>
      </c>
      <c r="N3378" t="b">
        <v>0</v>
      </c>
      <c r="O3378" t="b">
        <v>0</v>
      </c>
    </row>
    <row r="3379" spans="1:15" x14ac:dyDescent="0.2">
      <c r="A3379" t="s">
        <v>20200</v>
      </c>
      <c r="B3379" s="1">
        <v>43122</v>
      </c>
      <c r="C3379" s="1">
        <v>43117.300613425927</v>
      </c>
      <c r="D3379" t="s">
        <v>9055</v>
      </c>
      <c r="E3379" t="s">
        <v>120</v>
      </c>
      <c r="F3379">
        <v>24</v>
      </c>
      <c r="G3379" t="str">
        <f>VLOOKUP(YouTubeVideos[[#This Row],[category_id]],VideoCategories[],2,FALSE)</f>
        <v>Entertainment</v>
      </c>
      <c r="H3379" t="s">
        <v>9056</v>
      </c>
      <c r="I3379">
        <v>588513</v>
      </c>
      <c r="J3379">
        <v>4234</v>
      </c>
      <c r="K3379">
        <v>445</v>
      </c>
      <c r="L3379">
        <v>329</v>
      </c>
      <c r="M3379" t="b">
        <v>0</v>
      </c>
      <c r="N3379" t="b">
        <v>0</v>
      </c>
      <c r="O3379" t="b">
        <v>0</v>
      </c>
    </row>
    <row r="3380" spans="1:15" x14ac:dyDescent="0.2">
      <c r="A3380" t="s">
        <v>1648</v>
      </c>
      <c r="B3380" s="1">
        <v>43062</v>
      </c>
      <c r="C3380" s="1">
        <v>43061.166689814818</v>
      </c>
      <c r="D3380" t="s">
        <v>1649</v>
      </c>
      <c r="E3380" t="s">
        <v>1650</v>
      </c>
      <c r="F3380">
        <v>27</v>
      </c>
      <c r="G3380" t="str">
        <f>VLOOKUP(YouTubeVideos[[#This Row],[category_id]],VideoCategories[],2,FALSE)</f>
        <v>Education</v>
      </c>
      <c r="H3380" t="s">
        <v>1651</v>
      </c>
      <c r="I3380">
        <v>589827</v>
      </c>
      <c r="J3380">
        <v>11839</v>
      </c>
      <c r="K3380">
        <v>1815</v>
      </c>
      <c r="L3380">
        <v>4413</v>
      </c>
      <c r="M3380" t="b">
        <v>0</v>
      </c>
      <c r="N3380" t="b">
        <v>0</v>
      </c>
      <c r="O3380" t="b">
        <v>0</v>
      </c>
    </row>
    <row r="3381" spans="1:15" x14ac:dyDescent="0.2">
      <c r="A3381" t="s">
        <v>16022</v>
      </c>
      <c r="B3381" s="1">
        <v>43197</v>
      </c>
      <c r="C3381" s="1">
        <v>43185.475011574075</v>
      </c>
      <c r="D3381" t="s">
        <v>20602</v>
      </c>
      <c r="E3381" t="s">
        <v>9039</v>
      </c>
      <c r="F3381">
        <v>24</v>
      </c>
      <c r="G3381" t="str">
        <f>VLOOKUP(YouTubeVideos[[#This Row],[category_id]],VideoCategories[],2,FALSE)</f>
        <v>Entertainment</v>
      </c>
      <c r="H3381" t="s">
        <v>20603</v>
      </c>
      <c r="I3381">
        <v>590126</v>
      </c>
      <c r="J3381">
        <v>4407</v>
      </c>
      <c r="K3381">
        <v>1341</v>
      </c>
      <c r="L3381">
        <v>496</v>
      </c>
      <c r="M3381" t="b">
        <v>0</v>
      </c>
      <c r="N3381" t="b">
        <v>0</v>
      </c>
      <c r="O3381" t="b">
        <v>0</v>
      </c>
    </row>
    <row r="3382" spans="1:15" x14ac:dyDescent="0.2">
      <c r="A3382" t="s">
        <v>10463</v>
      </c>
      <c r="B3382" s="1">
        <v>43132</v>
      </c>
      <c r="C3382" s="1">
        <v>43125.369733796295</v>
      </c>
      <c r="D3382" t="s">
        <v>10464</v>
      </c>
      <c r="E3382" t="s">
        <v>4556</v>
      </c>
      <c r="F3382">
        <v>20</v>
      </c>
      <c r="G3382" t="str">
        <f>VLOOKUP(YouTubeVideos[[#This Row],[category_id]],VideoCategories[],2,FALSE)</f>
        <v>Gaming</v>
      </c>
      <c r="H3382" t="s">
        <v>10465</v>
      </c>
      <c r="I3382">
        <v>590393</v>
      </c>
      <c r="J3382">
        <v>34034</v>
      </c>
      <c r="K3382">
        <v>432</v>
      </c>
      <c r="L3382">
        <v>3730</v>
      </c>
      <c r="M3382" t="b">
        <v>0</v>
      </c>
      <c r="N3382" t="b">
        <v>0</v>
      </c>
      <c r="O3382" t="b">
        <v>0</v>
      </c>
    </row>
    <row r="3383" spans="1:15" x14ac:dyDescent="0.2">
      <c r="A3383" t="s">
        <v>7056</v>
      </c>
      <c r="B3383" s="1">
        <v>43107</v>
      </c>
      <c r="C3383" s="1">
        <v>43103.083379629628</v>
      </c>
      <c r="D3383" t="s">
        <v>7057</v>
      </c>
      <c r="E3383" t="s">
        <v>1261</v>
      </c>
      <c r="F3383">
        <v>15</v>
      </c>
      <c r="G3383" t="str">
        <f>VLOOKUP(YouTubeVideos[[#This Row],[category_id]],VideoCategories[],2,FALSE)</f>
        <v>Pets &amp; Animals</v>
      </c>
      <c r="H3383" t="s">
        <v>7058</v>
      </c>
      <c r="I3383">
        <v>590444</v>
      </c>
      <c r="J3383">
        <v>5748</v>
      </c>
      <c r="K3383">
        <v>438</v>
      </c>
      <c r="L3383">
        <v>875</v>
      </c>
      <c r="M3383" t="b">
        <v>0</v>
      </c>
      <c r="N3383" t="b">
        <v>0</v>
      </c>
      <c r="O3383" t="b">
        <v>0</v>
      </c>
    </row>
    <row r="3384" spans="1:15" x14ac:dyDescent="0.2">
      <c r="A3384" t="s">
        <v>3785</v>
      </c>
      <c r="B3384" s="1">
        <v>43078</v>
      </c>
      <c r="C3384" s="1">
        <v>43071.395844907405</v>
      </c>
      <c r="D3384" t="s">
        <v>3786</v>
      </c>
      <c r="E3384" t="s">
        <v>963</v>
      </c>
      <c r="F3384">
        <v>23</v>
      </c>
      <c r="G3384" t="str">
        <f>VLOOKUP(YouTubeVideos[[#This Row],[category_id]],VideoCategories[],2,FALSE)</f>
        <v>Comedy</v>
      </c>
      <c r="H3384" t="s">
        <v>3787</v>
      </c>
      <c r="I3384">
        <v>591389</v>
      </c>
      <c r="J3384">
        <v>21427</v>
      </c>
      <c r="K3384">
        <v>1079</v>
      </c>
      <c r="L3384">
        <v>1009</v>
      </c>
      <c r="M3384" t="b">
        <v>0</v>
      </c>
      <c r="N3384" t="b">
        <v>0</v>
      </c>
      <c r="O3384" t="b">
        <v>0</v>
      </c>
    </row>
    <row r="3385" spans="1:15" x14ac:dyDescent="0.2">
      <c r="A3385" t="s">
        <v>10197</v>
      </c>
      <c r="B3385" s="1">
        <v>43131</v>
      </c>
      <c r="C3385" s="1">
        <v>43126.024305555555</v>
      </c>
      <c r="D3385" t="s">
        <v>10198</v>
      </c>
      <c r="E3385" t="s">
        <v>379</v>
      </c>
      <c r="F3385">
        <v>24</v>
      </c>
      <c r="G3385" t="str">
        <f>VLOOKUP(YouTubeVideos[[#This Row],[category_id]],VideoCategories[],2,FALSE)</f>
        <v>Entertainment</v>
      </c>
      <c r="H3385" t="s">
        <v>380</v>
      </c>
      <c r="I3385">
        <v>591650</v>
      </c>
      <c r="J3385">
        <v>6078</v>
      </c>
      <c r="K3385">
        <v>1666</v>
      </c>
      <c r="L3385">
        <v>1689</v>
      </c>
      <c r="M3385" t="b">
        <v>0</v>
      </c>
      <c r="N3385" t="b">
        <v>0</v>
      </c>
      <c r="O3385" t="b">
        <v>0</v>
      </c>
    </row>
    <row r="3386" spans="1:15" x14ac:dyDescent="0.2">
      <c r="A3386" t="s">
        <v>4094</v>
      </c>
      <c r="B3386" s="1">
        <v>43081</v>
      </c>
      <c r="C3386" s="1">
        <v>43078.395833333336</v>
      </c>
      <c r="D3386" t="s">
        <v>4095</v>
      </c>
      <c r="E3386" t="s">
        <v>963</v>
      </c>
      <c r="F3386">
        <v>23</v>
      </c>
      <c r="G3386" t="str">
        <f>VLOOKUP(YouTubeVideos[[#This Row],[category_id]],VideoCategories[],2,FALSE)</f>
        <v>Comedy</v>
      </c>
      <c r="H3386" t="s">
        <v>4096</v>
      </c>
      <c r="I3386">
        <v>591773</v>
      </c>
      <c r="J3386">
        <v>25087</v>
      </c>
      <c r="K3386">
        <v>775</v>
      </c>
      <c r="L3386">
        <v>2285</v>
      </c>
      <c r="M3386" t="b">
        <v>0</v>
      </c>
      <c r="N3386" t="b">
        <v>0</v>
      </c>
      <c r="O3386" t="b">
        <v>0</v>
      </c>
    </row>
    <row r="3387" spans="1:15" x14ac:dyDescent="0.2">
      <c r="A3387" t="s">
        <v>15147</v>
      </c>
      <c r="B3387" s="1">
        <v>43185</v>
      </c>
      <c r="C3387" s="1">
        <v>43178.875011574077</v>
      </c>
      <c r="D3387" t="s">
        <v>15148</v>
      </c>
      <c r="E3387" t="s">
        <v>7025</v>
      </c>
      <c r="F3387">
        <v>26</v>
      </c>
      <c r="G3387" t="str">
        <f>VLOOKUP(YouTubeVideos[[#This Row],[category_id]],VideoCategories[],2,FALSE)</f>
        <v>Howto &amp; Style</v>
      </c>
      <c r="H3387" t="s">
        <v>15149</v>
      </c>
      <c r="I3387">
        <v>592107</v>
      </c>
      <c r="J3387">
        <v>30295</v>
      </c>
      <c r="K3387">
        <v>542</v>
      </c>
      <c r="L3387">
        <v>2854</v>
      </c>
      <c r="M3387" t="b">
        <v>0</v>
      </c>
      <c r="N3387" t="b">
        <v>0</v>
      </c>
      <c r="O3387" t="b">
        <v>0</v>
      </c>
    </row>
    <row r="3388" spans="1:15" x14ac:dyDescent="0.2">
      <c r="A3388" t="s">
        <v>9959</v>
      </c>
      <c r="B3388" s="1">
        <v>43129</v>
      </c>
      <c r="C3388" s="1">
        <v>43123.958379629628</v>
      </c>
      <c r="D3388" t="s">
        <v>9960</v>
      </c>
      <c r="E3388" t="s">
        <v>2633</v>
      </c>
      <c r="F3388">
        <v>22</v>
      </c>
      <c r="G3388" t="str">
        <f>VLOOKUP(YouTubeVideos[[#This Row],[category_id]],VideoCategories[],2,FALSE)</f>
        <v>People &amp; Blogs</v>
      </c>
      <c r="H3388" t="s">
        <v>9961</v>
      </c>
      <c r="I3388">
        <v>592142</v>
      </c>
      <c r="J3388">
        <v>18847</v>
      </c>
      <c r="K3388">
        <v>184</v>
      </c>
      <c r="L3388">
        <v>1258</v>
      </c>
      <c r="M3388" t="b">
        <v>0</v>
      </c>
      <c r="N3388" t="b">
        <v>0</v>
      </c>
      <c r="O3388" t="b">
        <v>0</v>
      </c>
    </row>
    <row r="3389" spans="1:15" x14ac:dyDescent="0.2">
      <c r="A3389" t="s">
        <v>8002</v>
      </c>
      <c r="B3389" s="1">
        <v>43114</v>
      </c>
      <c r="C3389" s="1">
        <v>43110.237685185188</v>
      </c>
      <c r="D3389" t="s">
        <v>8003</v>
      </c>
      <c r="E3389" t="s">
        <v>291</v>
      </c>
      <c r="F3389">
        <v>25</v>
      </c>
      <c r="G3389" t="str">
        <f>VLOOKUP(YouTubeVideos[[#This Row],[category_id]],VideoCategories[],2,FALSE)</f>
        <v>News &amp; Politics</v>
      </c>
      <c r="H3389" t="s">
        <v>8004</v>
      </c>
      <c r="I3389">
        <v>592205</v>
      </c>
      <c r="J3389">
        <v>15136</v>
      </c>
      <c r="K3389">
        <v>650</v>
      </c>
      <c r="L3389">
        <v>1280</v>
      </c>
      <c r="M3389" t="b">
        <v>0</v>
      </c>
      <c r="N3389" t="b">
        <v>0</v>
      </c>
      <c r="O3389" t="b">
        <v>0</v>
      </c>
    </row>
    <row r="3390" spans="1:15" x14ac:dyDescent="0.2">
      <c r="A3390" t="s">
        <v>2428</v>
      </c>
      <c r="B3390" s="1">
        <v>43068</v>
      </c>
      <c r="C3390" s="1">
        <v>43060.312523148146</v>
      </c>
      <c r="D3390" t="s">
        <v>2429</v>
      </c>
      <c r="E3390" t="s">
        <v>2430</v>
      </c>
      <c r="F3390">
        <v>27</v>
      </c>
      <c r="G3390" t="str">
        <f>VLOOKUP(YouTubeVideos[[#This Row],[category_id]],VideoCategories[],2,FALSE)</f>
        <v>Education</v>
      </c>
      <c r="H3390" t="s">
        <v>2431</v>
      </c>
      <c r="I3390">
        <v>592459</v>
      </c>
      <c r="J3390">
        <v>25680</v>
      </c>
      <c r="K3390">
        <v>1574</v>
      </c>
      <c r="L3390">
        <v>4994</v>
      </c>
      <c r="M3390" t="b">
        <v>0</v>
      </c>
      <c r="N3390" t="b">
        <v>0</v>
      </c>
      <c r="O3390" t="b">
        <v>0</v>
      </c>
    </row>
    <row r="3391" spans="1:15" x14ac:dyDescent="0.2">
      <c r="A3391" t="s">
        <v>18661</v>
      </c>
      <c r="B3391" s="1">
        <v>43253</v>
      </c>
      <c r="C3391" s="1">
        <v>43228.665416666663</v>
      </c>
      <c r="D3391" t="s">
        <v>18662</v>
      </c>
      <c r="E3391" t="s">
        <v>18663</v>
      </c>
      <c r="F3391">
        <v>26</v>
      </c>
      <c r="G3391" t="str">
        <f>VLOOKUP(YouTubeVideos[[#This Row],[category_id]],VideoCategories[],2,FALSE)</f>
        <v>Howto &amp; Style</v>
      </c>
      <c r="H3391" t="s">
        <v>18664</v>
      </c>
      <c r="I3391">
        <v>592480</v>
      </c>
      <c r="J3391">
        <v>22781</v>
      </c>
      <c r="K3391">
        <v>999</v>
      </c>
      <c r="L3391">
        <v>1056</v>
      </c>
      <c r="M3391" t="b">
        <v>0</v>
      </c>
      <c r="N3391" t="b">
        <v>0</v>
      </c>
      <c r="O3391" t="b">
        <v>0</v>
      </c>
    </row>
    <row r="3392" spans="1:15" x14ac:dyDescent="0.2">
      <c r="A3392" t="s">
        <v>5258</v>
      </c>
      <c r="B3392" s="1">
        <v>43088</v>
      </c>
      <c r="C3392" s="1">
        <v>43081.376238425924</v>
      </c>
      <c r="D3392" t="s">
        <v>5259</v>
      </c>
      <c r="E3392" t="s">
        <v>604</v>
      </c>
      <c r="F3392">
        <v>15</v>
      </c>
      <c r="G3392" t="str">
        <f>VLOOKUP(YouTubeVideos[[#This Row],[category_id]],VideoCategories[],2,FALSE)</f>
        <v>Pets &amp; Animals</v>
      </c>
      <c r="H3392" t="s">
        <v>5260</v>
      </c>
      <c r="I3392">
        <v>592859</v>
      </c>
      <c r="J3392">
        <v>25057</v>
      </c>
      <c r="K3392">
        <v>235</v>
      </c>
      <c r="L3392">
        <v>1646</v>
      </c>
      <c r="M3392" t="b">
        <v>0</v>
      </c>
      <c r="N3392" t="b">
        <v>0</v>
      </c>
      <c r="O3392" t="b">
        <v>0</v>
      </c>
    </row>
    <row r="3393" spans="1:15" x14ac:dyDescent="0.2">
      <c r="A3393" t="s">
        <v>17239</v>
      </c>
      <c r="B3393" s="1">
        <v>43224</v>
      </c>
      <c r="C3393" s="1">
        <v>43209.375081018516</v>
      </c>
      <c r="D3393" t="s">
        <v>20672</v>
      </c>
      <c r="E3393" t="s">
        <v>19956</v>
      </c>
      <c r="F3393">
        <v>19</v>
      </c>
      <c r="G3393" t="str">
        <f>VLOOKUP(YouTubeVideos[[#This Row],[category_id]],VideoCategories[],2,FALSE)</f>
        <v>Travel &amp; Events</v>
      </c>
      <c r="H3393" t="s">
        <v>17240</v>
      </c>
      <c r="I3393">
        <v>593001</v>
      </c>
      <c r="J3393">
        <v>15013</v>
      </c>
      <c r="K3393">
        <v>442</v>
      </c>
      <c r="L3393">
        <v>3008</v>
      </c>
      <c r="M3393" t="b">
        <v>0</v>
      </c>
      <c r="N3393" t="b">
        <v>0</v>
      </c>
      <c r="O3393" t="b">
        <v>0</v>
      </c>
    </row>
    <row r="3394" spans="1:15" x14ac:dyDescent="0.2">
      <c r="A3394" t="s">
        <v>18629</v>
      </c>
      <c r="B3394" s="1">
        <v>43253</v>
      </c>
      <c r="C3394" s="1">
        <v>43251.863287037035</v>
      </c>
      <c r="D3394" t="s">
        <v>18630</v>
      </c>
      <c r="E3394" t="s">
        <v>252</v>
      </c>
      <c r="F3394">
        <v>17</v>
      </c>
      <c r="G3394" t="str">
        <f>VLOOKUP(YouTubeVideos[[#This Row],[category_id]],VideoCategories[],2,FALSE)</f>
        <v>Sports</v>
      </c>
      <c r="H3394" t="s">
        <v>18631</v>
      </c>
      <c r="I3394">
        <v>593120</v>
      </c>
      <c r="J3394">
        <v>2286</v>
      </c>
      <c r="K3394">
        <v>259</v>
      </c>
      <c r="L3394">
        <v>3250</v>
      </c>
      <c r="M3394" t="b">
        <v>0</v>
      </c>
      <c r="N3394" t="b">
        <v>0</v>
      </c>
      <c r="O3394" t="b">
        <v>0</v>
      </c>
    </row>
    <row r="3395" spans="1:15" x14ac:dyDescent="0.2">
      <c r="A3395" t="s">
        <v>5812</v>
      </c>
      <c r="B3395" s="1">
        <v>43092</v>
      </c>
      <c r="C3395" s="1">
        <v>43088.395844907405</v>
      </c>
      <c r="D3395" t="s">
        <v>5813</v>
      </c>
      <c r="E3395" t="s">
        <v>963</v>
      </c>
      <c r="F3395">
        <v>23</v>
      </c>
      <c r="G3395" t="str">
        <f>VLOOKUP(YouTubeVideos[[#This Row],[category_id]],VideoCategories[],2,FALSE)</f>
        <v>Comedy</v>
      </c>
      <c r="H3395" t="s">
        <v>5814</v>
      </c>
      <c r="I3395">
        <v>593557</v>
      </c>
      <c r="J3395">
        <v>25292</v>
      </c>
      <c r="K3395">
        <v>630</v>
      </c>
      <c r="L3395">
        <v>1881</v>
      </c>
      <c r="M3395" t="b">
        <v>0</v>
      </c>
      <c r="N3395" t="b">
        <v>0</v>
      </c>
      <c r="O3395" t="b">
        <v>0</v>
      </c>
    </row>
    <row r="3396" spans="1:15" x14ac:dyDescent="0.2">
      <c r="A3396" t="s">
        <v>14852</v>
      </c>
      <c r="B3396" s="1">
        <v>43180</v>
      </c>
      <c r="C3396" s="1">
        <v>43176.125034722223</v>
      </c>
      <c r="D3396" t="s">
        <v>14853</v>
      </c>
      <c r="E3396" t="s">
        <v>463</v>
      </c>
      <c r="F3396">
        <v>23</v>
      </c>
      <c r="G3396" t="str">
        <f>VLOOKUP(YouTubeVideos[[#This Row],[category_id]],VideoCategories[],2,FALSE)</f>
        <v>Comedy</v>
      </c>
      <c r="H3396" t="s">
        <v>14854</v>
      </c>
      <c r="I3396">
        <v>593679</v>
      </c>
      <c r="J3396">
        <v>7903</v>
      </c>
      <c r="K3396">
        <v>303</v>
      </c>
      <c r="L3396">
        <v>756</v>
      </c>
      <c r="M3396" t="b">
        <v>0</v>
      </c>
      <c r="N3396" t="b">
        <v>0</v>
      </c>
      <c r="O3396" t="b">
        <v>0</v>
      </c>
    </row>
    <row r="3397" spans="1:15" x14ac:dyDescent="0.2">
      <c r="A3397" t="s">
        <v>15987</v>
      </c>
      <c r="B3397" s="1">
        <v>43197</v>
      </c>
      <c r="C3397" s="1">
        <v>43186.436828703707</v>
      </c>
      <c r="D3397" t="s">
        <v>15988</v>
      </c>
      <c r="E3397" t="s">
        <v>956</v>
      </c>
      <c r="F3397">
        <v>28</v>
      </c>
      <c r="G3397" t="str">
        <f>VLOOKUP(YouTubeVideos[[#This Row],[category_id]],VideoCategories[],2,FALSE)</f>
        <v>Science &amp; Technology</v>
      </c>
      <c r="H3397" t="s">
        <v>15989</v>
      </c>
      <c r="I3397">
        <v>594486</v>
      </c>
      <c r="J3397">
        <v>6187</v>
      </c>
      <c r="K3397">
        <v>737</v>
      </c>
      <c r="L3397">
        <v>1484</v>
      </c>
      <c r="M3397" t="b">
        <v>0</v>
      </c>
      <c r="N3397" t="b">
        <v>0</v>
      </c>
      <c r="O3397" t="b">
        <v>0</v>
      </c>
    </row>
    <row r="3398" spans="1:15" x14ac:dyDescent="0.2">
      <c r="A3398" t="s">
        <v>20646</v>
      </c>
      <c r="B3398" s="1">
        <v>43217</v>
      </c>
      <c r="C3398" s="1">
        <v>43205.901516203703</v>
      </c>
      <c r="D3398" t="s">
        <v>20647</v>
      </c>
      <c r="E3398" t="s">
        <v>20417</v>
      </c>
      <c r="F3398">
        <v>10</v>
      </c>
      <c r="G3398" t="str">
        <f>VLOOKUP(YouTubeVideos[[#This Row],[category_id]],VideoCategories[],2,FALSE)</f>
        <v>Music</v>
      </c>
      <c r="H3398" t="s">
        <v>20648</v>
      </c>
      <c r="I3398">
        <v>594958</v>
      </c>
      <c r="J3398">
        <v>19903</v>
      </c>
      <c r="K3398">
        <v>361</v>
      </c>
      <c r="L3398">
        <v>1189</v>
      </c>
      <c r="M3398" t="b">
        <v>0</v>
      </c>
      <c r="N3398" t="b">
        <v>0</v>
      </c>
      <c r="O3398" t="b">
        <v>0</v>
      </c>
    </row>
    <row r="3399" spans="1:15" x14ac:dyDescent="0.2">
      <c r="A3399" t="s">
        <v>3567</v>
      </c>
      <c r="B3399" s="1">
        <v>43077</v>
      </c>
      <c r="C3399" s="1">
        <v>43075.882094907407</v>
      </c>
      <c r="D3399" t="s">
        <v>3568</v>
      </c>
      <c r="E3399" t="s">
        <v>463</v>
      </c>
      <c r="F3399">
        <v>23</v>
      </c>
      <c r="G3399" t="str">
        <f>VLOOKUP(YouTubeVideos[[#This Row],[category_id]],VideoCategories[],2,FALSE)</f>
        <v>Comedy</v>
      </c>
      <c r="H3399" t="s">
        <v>3569</v>
      </c>
      <c r="I3399">
        <v>595820</v>
      </c>
      <c r="J3399">
        <v>18605</v>
      </c>
      <c r="K3399">
        <v>212</v>
      </c>
      <c r="L3399">
        <v>914</v>
      </c>
      <c r="M3399" t="b">
        <v>0</v>
      </c>
      <c r="N3399" t="b">
        <v>0</v>
      </c>
      <c r="O3399" t="b">
        <v>0</v>
      </c>
    </row>
    <row r="3400" spans="1:15" x14ac:dyDescent="0.2">
      <c r="A3400" t="s">
        <v>7564</v>
      </c>
      <c r="B3400" s="1">
        <v>43109</v>
      </c>
      <c r="C3400" s="1">
        <v>43102.814826388887</v>
      </c>
      <c r="D3400" t="s">
        <v>7565</v>
      </c>
      <c r="E3400" t="s">
        <v>1136</v>
      </c>
      <c r="F3400">
        <v>26</v>
      </c>
      <c r="G3400" t="str">
        <f>VLOOKUP(YouTubeVideos[[#This Row],[category_id]],VideoCategories[],2,FALSE)</f>
        <v>Howto &amp; Style</v>
      </c>
      <c r="H3400" t="s">
        <v>7566</v>
      </c>
      <c r="I3400">
        <v>595836</v>
      </c>
      <c r="J3400">
        <v>43506</v>
      </c>
      <c r="K3400">
        <v>585</v>
      </c>
      <c r="L3400">
        <v>1722</v>
      </c>
      <c r="M3400" t="b">
        <v>0</v>
      </c>
      <c r="N3400" t="b">
        <v>0</v>
      </c>
      <c r="O3400" t="b">
        <v>0</v>
      </c>
    </row>
    <row r="3401" spans="1:15" x14ac:dyDescent="0.2">
      <c r="A3401" t="s">
        <v>10191</v>
      </c>
      <c r="B3401" s="1">
        <v>43131</v>
      </c>
      <c r="C3401" s="1">
        <v>43126.280925925923</v>
      </c>
      <c r="D3401" t="s">
        <v>10192</v>
      </c>
      <c r="E3401" t="s">
        <v>47</v>
      </c>
      <c r="F3401">
        <v>24</v>
      </c>
      <c r="G3401" t="str">
        <f>VLOOKUP(YouTubeVideos[[#This Row],[category_id]],VideoCategories[],2,FALSE)</f>
        <v>Entertainment</v>
      </c>
      <c r="H3401" t="s">
        <v>10193</v>
      </c>
      <c r="I3401">
        <v>596467</v>
      </c>
      <c r="J3401">
        <v>10023</v>
      </c>
      <c r="K3401">
        <v>773</v>
      </c>
      <c r="L3401">
        <v>317</v>
      </c>
      <c r="M3401" t="b">
        <v>0</v>
      </c>
      <c r="N3401" t="b">
        <v>0</v>
      </c>
      <c r="O3401" t="b">
        <v>0</v>
      </c>
    </row>
    <row r="3402" spans="1:15" x14ac:dyDescent="0.2">
      <c r="A3402" t="s">
        <v>20216</v>
      </c>
      <c r="B3402" s="1">
        <v>43125</v>
      </c>
      <c r="C3402" s="1">
        <v>43118.3125</v>
      </c>
      <c r="D3402" t="s">
        <v>9506</v>
      </c>
      <c r="E3402" t="s">
        <v>1734</v>
      </c>
      <c r="F3402">
        <v>27</v>
      </c>
      <c r="G3402" t="str">
        <f>VLOOKUP(YouTubeVideos[[#This Row],[category_id]],VideoCategories[],2,FALSE)</f>
        <v>Education</v>
      </c>
      <c r="H3402" t="s">
        <v>9507</v>
      </c>
      <c r="I3402">
        <v>597049</v>
      </c>
      <c r="J3402">
        <v>18464</v>
      </c>
      <c r="K3402">
        <v>1054</v>
      </c>
      <c r="L3402">
        <v>1672</v>
      </c>
      <c r="M3402" t="b">
        <v>0</v>
      </c>
      <c r="N3402" t="b">
        <v>0</v>
      </c>
      <c r="O3402" t="b">
        <v>0</v>
      </c>
    </row>
    <row r="3403" spans="1:15" x14ac:dyDescent="0.2">
      <c r="A3403" t="s">
        <v>17099</v>
      </c>
      <c r="B3403" s="1">
        <v>43221</v>
      </c>
      <c r="C3403" s="1">
        <v>43205.583553240744</v>
      </c>
      <c r="D3403" t="s">
        <v>17100</v>
      </c>
      <c r="E3403" t="s">
        <v>9310</v>
      </c>
      <c r="F3403">
        <v>26</v>
      </c>
      <c r="G3403" t="str">
        <f>VLOOKUP(YouTubeVideos[[#This Row],[category_id]],VideoCategories[],2,FALSE)</f>
        <v>Howto &amp; Style</v>
      </c>
      <c r="H3403" t="s">
        <v>17101</v>
      </c>
      <c r="I3403">
        <v>597124</v>
      </c>
      <c r="J3403">
        <v>30066</v>
      </c>
      <c r="K3403">
        <v>887</v>
      </c>
      <c r="L3403">
        <v>2111</v>
      </c>
      <c r="M3403" t="b">
        <v>0</v>
      </c>
      <c r="N3403" t="b">
        <v>0</v>
      </c>
      <c r="O3403" t="b">
        <v>0</v>
      </c>
    </row>
    <row r="3404" spans="1:15" x14ac:dyDescent="0.2">
      <c r="A3404" t="s">
        <v>1777</v>
      </c>
      <c r="B3404" s="1">
        <v>43064</v>
      </c>
      <c r="C3404" s="1">
        <v>43056.338958333334</v>
      </c>
      <c r="D3404" t="s">
        <v>1778</v>
      </c>
      <c r="E3404" t="s">
        <v>1779</v>
      </c>
      <c r="F3404">
        <v>10</v>
      </c>
      <c r="G3404" t="str">
        <f>VLOOKUP(YouTubeVideos[[#This Row],[category_id]],VideoCategories[],2,FALSE)</f>
        <v>Music</v>
      </c>
      <c r="H3404" t="s">
        <v>1780</v>
      </c>
      <c r="I3404">
        <v>597308</v>
      </c>
      <c r="J3404">
        <v>10554</v>
      </c>
      <c r="K3404">
        <v>566</v>
      </c>
      <c r="L3404">
        <v>504</v>
      </c>
      <c r="M3404" t="b">
        <v>0</v>
      </c>
      <c r="N3404" t="b">
        <v>0</v>
      </c>
      <c r="O3404" t="b">
        <v>0</v>
      </c>
    </row>
    <row r="3405" spans="1:15" x14ac:dyDescent="0.2">
      <c r="A3405" t="s">
        <v>17888</v>
      </c>
      <c r="B3405" s="1">
        <v>43235</v>
      </c>
      <c r="C3405" s="1">
        <v>43208.125</v>
      </c>
      <c r="D3405" t="s">
        <v>17889</v>
      </c>
      <c r="E3405" t="s">
        <v>1273</v>
      </c>
      <c r="F3405">
        <v>24</v>
      </c>
      <c r="G3405" t="str">
        <f>VLOOKUP(YouTubeVideos[[#This Row],[category_id]],VideoCategories[],2,FALSE)</f>
        <v>Entertainment</v>
      </c>
      <c r="H3405" t="s">
        <v>17890</v>
      </c>
      <c r="I3405">
        <v>597586</v>
      </c>
      <c r="J3405">
        <v>9967</v>
      </c>
      <c r="K3405">
        <v>414</v>
      </c>
      <c r="L3405">
        <v>887</v>
      </c>
      <c r="M3405" t="b">
        <v>0</v>
      </c>
      <c r="N3405" t="b">
        <v>0</v>
      </c>
      <c r="O3405" t="b">
        <v>0</v>
      </c>
    </row>
    <row r="3406" spans="1:15" x14ac:dyDescent="0.2">
      <c r="A3406" t="s">
        <v>15215</v>
      </c>
      <c r="B3406" s="1">
        <v>43186</v>
      </c>
      <c r="C3406" s="1">
        <v>43174.270370370374</v>
      </c>
      <c r="D3406" t="s">
        <v>15216</v>
      </c>
      <c r="E3406" t="s">
        <v>352</v>
      </c>
      <c r="F3406">
        <v>17</v>
      </c>
      <c r="G3406" t="str">
        <f>VLOOKUP(YouTubeVideos[[#This Row],[category_id]],VideoCategories[],2,FALSE)</f>
        <v>Sports</v>
      </c>
      <c r="H3406" t="s">
        <v>15217</v>
      </c>
      <c r="I3406">
        <v>597667</v>
      </c>
      <c r="J3406">
        <v>5649</v>
      </c>
      <c r="K3406">
        <v>408</v>
      </c>
      <c r="L3406">
        <v>3711</v>
      </c>
      <c r="M3406" t="b">
        <v>0</v>
      </c>
      <c r="N3406" t="b">
        <v>0</v>
      </c>
      <c r="O3406" t="b">
        <v>0</v>
      </c>
    </row>
    <row r="3407" spans="1:15" x14ac:dyDescent="0.2">
      <c r="A3407" t="s">
        <v>14677</v>
      </c>
      <c r="B3407" s="1">
        <v>43177</v>
      </c>
      <c r="C3407" s="1">
        <v>43172.795486111114</v>
      </c>
      <c r="D3407" t="s">
        <v>14678</v>
      </c>
      <c r="E3407" t="s">
        <v>428</v>
      </c>
      <c r="F3407">
        <v>23</v>
      </c>
      <c r="G3407" t="str">
        <f>VLOOKUP(YouTubeVideos[[#This Row],[category_id]],VideoCategories[],2,FALSE)</f>
        <v>Comedy</v>
      </c>
      <c r="H3407" t="s">
        <v>63</v>
      </c>
      <c r="I3407">
        <v>598317</v>
      </c>
      <c r="J3407">
        <v>6587</v>
      </c>
      <c r="K3407">
        <v>123</v>
      </c>
      <c r="L3407">
        <v>244</v>
      </c>
      <c r="M3407" t="b">
        <v>0</v>
      </c>
      <c r="N3407" t="b">
        <v>0</v>
      </c>
      <c r="O3407" t="b">
        <v>0</v>
      </c>
    </row>
    <row r="3408" spans="1:15" x14ac:dyDescent="0.2">
      <c r="A3408" t="s">
        <v>11871</v>
      </c>
      <c r="B3408" s="1">
        <v>43144</v>
      </c>
      <c r="C3408" s="1">
        <v>43135.787002314813</v>
      </c>
      <c r="D3408" t="s">
        <v>11872</v>
      </c>
      <c r="E3408" t="s">
        <v>11873</v>
      </c>
      <c r="F3408">
        <v>24</v>
      </c>
      <c r="G3408" t="str">
        <f>VLOOKUP(YouTubeVideos[[#This Row],[category_id]],VideoCategories[],2,FALSE)</f>
        <v>Entertainment</v>
      </c>
      <c r="H3408" t="s">
        <v>11874</v>
      </c>
      <c r="I3408">
        <v>598483</v>
      </c>
      <c r="J3408">
        <v>16204</v>
      </c>
      <c r="K3408">
        <v>7062</v>
      </c>
      <c r="L3408">
        <v>4182</v>
      </c>
      <c r="M3408" t="b">
        <v>0</v>
      </c>
      <c r="N3408" t="b">
        <v>0</v>
      </c>
      <c r="O3408" t="b">
        <v>0</v>
      </c>
    </row>
    <row r="3409" spans="1:15" x14ac:dyDescent="0.2">
      <c r="A3409" t="s">
        <v>4777</v>
      </c>
      <c r="B3409" s="1">
        <v>43084</v>
      </c>
      <c r="C3409" s="1">
        <v>43077.708368055559</v>
      </c>
      <c r="D3409" t="s">
        <v>4778</v>
      </c>
      <c r="E3409" t="s">
        <v>2637</v>
      </c>
      <c r="F3409">
        <v>22</v>
      </c>
      <c r="G3409" t="str">
        <f>VLOOKUP(YouTubeVideos[[#This Row],[category_id]],VideoCategories[],2,FALSE)</f>
        <v>People &amp; Blogs</v>
      </c>
      <c r="H3409" t="s">
        <v>4779</v>
      </c>
      <c r="I3409">
        <v>599176</v>
      </c>
      <c r="J3409">
        <v>16142</v>
      </c>
      <c r="K3409">
        <v>3355</v>
      </c>
      <c r="L3409">
        <v>3008</v>
      </c>
      <c r="M3409" t="b">
        <v>0</v>
      </c>
      <c r="N3409" t="b">
        <v>0</v>
      </c>
      <c r="O3409" t="b">
        <v>0</v>
      </c>
    </row>
    <row r="3410" spans="1:15" x14ac:dyDescent="0.2">
      <c r="A3410" t="s">
        <v>8748</v>
      </c>
      <c r="B3410" s="1">
        <v>43119</v>
      </c>
      <c r="C3410" s="1">
        <v>43117.1250462963</v>
      </c>
      <c r="D3410" t="s">
        <v>20176</v>
      </c>
      <c r="E3410" t="s">
        <v>54</v>
      </c>
      <c r="F3410">
        <v>23</v>
      </c>
      <c r="G3410" t="str">
        <f>VLOOKUP(YouTubeVideos[[#This Row],[category_id]],VideoCategories[],2,FALSE)</f>
        <v>Comedy</v>
      </c>
      <c r="H3410" t="s">
        <v>8749</v>
      </c>
      <c r="I3410">
        <v>599642</v>
      </c>
      <c r="J3410">
        <v>6084</v>
      </c>
      <c r="K3410">
        <v>443</v>
      </c>
      <c r="L3410">
        <v>334</v>
      </c>
      <c r="M3410" t="b">
        <v>0</v>
      </c>
      <c r="N3410" t="b">
        <v>0</v>
      </c>
      <c r="O3410" t="b">
        <v>0</v>
      </c>
    </row>
    <row r="3411" spans="1:15" x14ac:dyDescent="0.2">
      <c r="A3411" t="s">
        <v>11956</v>
      </c>
      <c r="B3411" s="1">
        <v>43145</v>
      </c>
      <c r="C3411" s="1">
        <v>43144.148240740738</v>
      </c>
      <c r="D3411" t="s">
        <v>11957</v>
      </c>
      <c r="E3411" t="s">
        <v>6952</v>
      </c>
      <c r="F3411">
        <v>17</v>
      </c>
      <c r="G3411" t="str">
        <f>VLOOKUP(YouTubeVideos[[#This Row],[category_id]],VideoCategories[],2,FALSE)</f>
        <v>Sports</v>
      </c>
      <c r="H3411" t="s">
        <v>11958</v>
      </c>
      <c r="I3411">
        <v>600228</v>
      </c>
      <c r="J3411">
        <v>3976</v>
      </c>
      <c r="K3411">
        <v>420</v>
      </c>
      <c r="L3411">
        <v>601</v>
      </c>
      <c r="M3411" t="b">
        <v>0</v>
      </c>
      <c r="N3411" t="b">
        <v>0</v>
      </c>
      <c r="O3411" t="b">
        <v>0</v>
      </c>
    </row>
    <row r="3412" spans="1:15" x14ac:dyDescent="0.2">
      <c r="A3412" t="s">
        <v>9635</v>
      </c>
      <c r="B3412" s="1">
        <v>43126</v>
      </c>
      <c r="C3412" s="1">
        <v>43120.2500462963</v>
      </c>
      <c r="D3412" t="s">
        <v>9636</v>
      </c>
      <c r="E3412" t="s">
        <v>3000</v>
      </c>
      <c r="F3412">
        <v>15</v>
      </c>
      <c r="G3412" t="str">
        <f>VLOOKUP(YouTubeVideos[[#This Row],[category_id]],VideoCategories[],2,FALSE)</f>
        <v>Pets &amp; Animals</v>
      </c>
      <c r="H3412" t="s">
        <v>9637</v>
      </c>
      <c r="I3412">
        <v>600381</v>
      </c>
      <c r="J3412">
        <v>13496</v>
      </c>
      <c r="K3412">
        <v>223</v>
      </c>
      <c r="L3412">
        <v>604</v>
      </c>
      <c r="M3412" t="b">
        <v>0</v>
      </c>
      <c r="N3412" t="b">
        <v>0</v>
      </c>
      <c r="O3412" t="b">
        <v>0</v>
      </c>
    </row>
    <row r="3413" spans="1:15" x14ac:dyDescent="0.2">
      <c r="A3413" t="s">
        <v>2503</v>
      </c>
      <c r="B3413" s="1">
        <v>43069</v>
      </c>
      <c r="C3413" s="1">
        <v>43062.671354166669</v>
      </c>
      <c r="D3413" t="s">
        <v>2504</v>
      </c>
      <c r="E3413" t="s">
        <v>2505</v>
      </c>
      <c r="F3413">
        <v>10</v>
      </c>
      <c r="G3413" t="str">
        <f>VLOOKUP(YouTubeVideos[[#This Row],[category_id]],VideoCategories[],2,FALSE)</f>
        <v>Music</v>
      </c>
      <c r="H3413" t="s">
        <v>2506</v>
      </c>
      <c r="I3413">
        <v>600980</v>
      </c>
      <c r="J3413">
        <v>16207</v>
      </c>
      <c r="K3413">
        <v>151</v>
      </c>
      <c r="L3413">
        <v>376</v>
      </c>
      <c r="M3413" t="b">
        <v>0</v>
      </c>
      <c r="N3413" t="b">
        <v>0</v>
      </c>
      <c r="O3413" t="b">
        <v>0</v>
      </c>
    </row>
    <row r="3414" spans="1:15" x14ac:dyDescent="0.2">
      <c r="A3414" t="s">
        <v>12388</v>
      </c>
      <c r="B3414" s="1">
        <v>43149</v>
      </c>
      <c r="C3414" s="1">
        <v>43142.252662037034</v>
      </c>
      <c r="D3414" t="s">
        <v>12389</v>
      </c>
      <c r="E3414" t="s">
        <v>918</v>
      </c>
      <c r="F3414">
        <v>24</v>
      </c>
      <c r="G3414" t="str">
        <f>VLOOKUP(YouTubeVideos[[#This Row],[category_id]],VideoCategories[],2,FALSE)</f>
        <v>Entertainment</v>
      </c>
      <c r="H3414" t="s">
        <v>12390</v>
      </c>
      <c r="I3414">
        <v>601643</v>
      </c>
      <c r="J3414">
        <v>16376</v>
      </c>
      <c r="K3414">
        <v>927</v>
      </c>
      <c r="L3414">
        <v>2753</v>
      </c>
      <c r="M3414" t="b">
        <v>0</v>
      </c>
      <c r="N3414" t="b">
        <v>0</v>
      </c>
      <c r="O3414" t="b">
        <v>0</v>
      </c>
    </row>
    <row r="3415" spans="1:15" x14ac:dyDescent="0.2">
      <c r="A3415" t="s">
        <v>18002</v>
      </c>
      <c r="B3415" s="1">
        <v>43238</v>
      </c>
      <c r="C3415" s="1">
        <v>43229.024317129632</v>
      </c>
      <c r="D3415" t="s">
        <v>18003</v>
      </c>
      <c r="E3415" t="s">
        <v>379</v>
      </c>
      <c r="F3415">
        <v>24</v>
      </c>
      <c r="G3415" t="str">
        <f>VLOOKUP(YouTubeVideos[[#This Row],[category_id]],VideoCategories[],2,FALSE)</f>
        <v>Entertainment</v>
      </c>
      <c r="H3415" t="s">
        <v>18004</v>
      </c>
      <c r="I3415">
        <v>602127</v>
      </c>
      <c r="J3415">
        <v>9974</v>
      </c>
      <c r="K3415">
        <v>231</v>
      </c>
      <c r="L3415">
        <v>833</v>
      </c>
      <c r="M3415" t="b">
        <v>0</v>
      </c>
      <c r="N3415" t="b">
        <v>0</v>
      </c>
      <c r="O3415" t="b">
        <v>0</v>
      </c>
    </row>
    <row r="3416" spans="1:15" x14ac:dyDescent="0.2">
      <c r="A3416" t="s">
        <v>16868</v>
      </c>
      <c r="B3416" s="1">
        <v>43217</v>
      </c>
      <c r="C3416" s="1">
        <v>43200.500405092593</v>
      </c>
      <c r="D3416" t="s">
        <v>16869</v>
      </c>
      <c r="E3416" t="s">
        <v>13692</v>
      </c>
      <c r="F3416">
        <v>24</v>
      </c>
      <c r="G3416" t="str">
        <f>VLOOKUP(YouTubeVideos[[#This Row],[category_id]],VideoCategories[],2,FALSE)</f>
        <v>Entertainment</v>
      </c>
      <c r="H3416" t="s">
        <v>16870</v>
      </c>
      <c r="I3416">
        <v>602180</v>
      </c>
      <c r="J3416">
        <v>16398</v>
      </c>
      <c r="K3416">
        <v>138</v>
      </c>
      <c r="L3416">
        <v>332</v>
      </c>
      <c r="M3416" t="b">
        <v>0</v>
      </c>
      <c r="N3416" t="b">
        <v>0</v>
      </c>
      <c r="O3416" t="b">
        <v>0</v>
      </c>
    </row>
    <row r="3417" spans="1:15" x14ac:dyDescent="0.2">
      <c r="A3417" t="s">
        <v>18690</v>
      </c>
      <c r="B3417" s="1">
        <v>43254</v>
      </c>
      <c r="C3417" s="1">
        <v>43228.376932870371</v>
      </c>
      <c r="D3417" t="s">
        <v>20750</v>
      </c>
      <c r="E3417" t="s">
        <v>8308</v>
      </c>
      <c r="F3417">
        <v>26</v>
      </c>
      <c r="G3417" t="str">
        <f>VLOOKUP(YouTubeVideos[[#This Row],[category_id]],VideoCategories[],2,FALSE)</f>
        <v>Howto &amp; Style</v>
      </c>
      <c r="H3417" t="s">
        <v>18691</v>
      </c>
      <c r="I3417">
        <v>602362</v>
      </c>
      <c r="J3417">
        <v>12069</v>
      </c>
      <c r="K3417">
        <v>377</v>
      </c>
      <c r="L3417">
        <v>858</v>
      </c>
      <c r="M3417" t="b">
        <v>0</v>
      </c>
      <c r="N3417" t="b">
        <v>0</v>
      </c>
      <c r="O3417" t="b">
        <v>0</v>
      </c>
    </row>
    <row r="3418" spans="1:15" x14ac:dyDescent="0.2">
      <c r="A3418" t="s">
        <v>16961</v>
      </c>
      <c r="B3418" s="1">
        <v>43219</v>
      </c>
      <c r="C3418" s="1">
        <v>43202.500509259262</v>
      </c>
      <c r="D3418" t="s">
        <v>16962</v>
      </c>
      <c r="E3418" t="s">
        <v>16963</v>
      </c>
      <c r="F3418">
        <v>22</v>
      </c>
      <c r="G3418" t="str">
        <f>VLOOKUP(YouTubeVideos[[#This Row],[category_id]],VideoCategories[],2,FALSE)</f>
        <v>People &amp; Blogs</v>
      </c>
      <c r="H3418" t="s">
        <v>16964</v>
      </c>
      <c r="I3418">
        <v>602591</v>
      </c>
      <c r="J3418">
        <v>28347</v>
      </c>
      <c r="K3418">
        <v>1436</v>
      </c>
      <c r="L3418">
        <v>1893</v>
      </c>
      <c r="M3418" t="b">
        <v>0</v>
      </c>
      <c r="N3418" t="b">
        <v>0</v>
      </c>
      <c r="O3418" t="b">
        <v>0</v>
      </c>
    </row>
    <row r="3419" spans="1:15" x14ac:dyDescent="0.2">
      <c r="A3419" t="s">
        <v>6049</v>
      </c>
      <c r="B3419" s="1">
        <v>43096</v>
      </c>
      <c r="C3419" s="1">
        <v>43087.592083333337</v>
      </c>
      <c r="D3419" t="s">
        <v>6050</v>
      </c>
      <c r="E3419" t="s">
        <v>6051</v>
      </c>
      <c r="F3419">
        <v>10</v>
      </c>
      <c r="G3419" t="str">
        <f>VLOOKUP(YouTubeVideos[[#This Row],[category_id]],VideoCategories[],2,FALSE)</f>
        <v>Music</v>
      </c>
      <c r="H3419" t="s">
        <v>6052</v>
      </c>
      <c r="I3419">
        <v>602839</v>
      </c>
      <c r="J3419">
        <v>18404</v>
      </c>
      <c r="K3419">
        <v>369</v>
      </c>
      <c r="L3419">
        <v>528</v>
      </c>
      <c r="M3419" t="b">
        <v>0</v>
      </c>
      <c r="N3419" t="b">
        <v>0</v>
      </c>
      <c r="O3419" t="b">
        <v>0</v>
      </c>
    </row>
    <row r="3420" spans="1:15" x14ac:dyDescent="0.2">
      <c r="A3420" t="s">
        <v>13339</v>
      </c>
      <c r="B3420" s="1">
        <v>43158</v>
      </c>
      <c r="C3420" s="1">
        <v>43148.375243055554</v>
      </c>
      <c r="D3420" t="s">
        <v>13340</v>
      </c>
      <c r="E3420" t="s">
        <v>495</v>
      </c>
      <c r="F3420">
        <v>24</v>
      </c>
      <c r="G3420" t="str">
        <f>VLOOKUP(YouTubeVideos[[#This Row],[category_id]],VideoCategories[],2,FALSE)</f>
        <v>Entertainment</v>
      </c>
      <c r="H3420" t="s">
        <v>13341</v>
      </c>
      <c r="I3420">
        <v>602853</v>
      </c>
      <c r="J3420">
        <v>27880</v>
      </c>
      <c r="K3420">
        <v>226</v>
      </c>
      <c r="L3420">
        <v>1551</v>
      </c>
      <c r="M3420" t="b">
        <v>0</v>
      </c>
      <c r="N3420" t="b">
        <v>0</v>
      </c>
      <c r="O3420" t="b">
        <v>0</v>
      </c>
    </row>
    <row r="3421" spans="1:15" x14ac:dyDescent="0.2">
      <c r="A3421" t="s">
        <v>11898</v>
      </c>
      <c r="B3421" s="1">
        <v>43144</v>
      </c>
      <c r="C3421" s="1">
        <v>43135.810879629629</v>
      </c>
      <c r="D3421" t="s">
        <v>11899</v>
      </c>
      <c r="E3421" t="s">
        <v>7918</v>
      </c>
      <c r="F3421">
        <v>25</v>
      </c>
      <c r="G3421" t="str">
        <f>VLOOKUP(YouTubeVideos[[#This Row],[category_id]],VideoCategories[],2,FALSE)</f>
        <v>News &amp; Politics</v>
      </c>
      <c r="H3421" t="s">
        <v>11900</v>
      </c>
      <c r="I3421">
        <v>603379</v>
      </c>
      <c r="J3421">
        <v>3756</v>
      </c>
      <c r="K3421">
        <v>426</v>
      </c>
      <c r="L3421">
        <v>1320</v>
      </c>
      <c r="M3421" t="b">
        <v>0</v>
      </c>
      <c r="N3421" t="b">
        <v>0</v>
      </c>
      <c r="O3421" t="b">
        <v>0</v>
      </c>
    </row>
    <row r="3422" spans="1:15" x14ac:dyDescent="0.2">
      <c r="A3422" t="s">
        <v>17866</v>
      </c>
      <c r="B3422" s="1">
        <v>43235</v>
      </c>
      <c r="C3422" s="1">
        <v>43213.375138888892</v>
      </c>
      <c r="D3422" t="s">
        <v>17867</v>
      </c>
      <c r="E3422" t="s">
        <v>17868</v>
      </c>
      <c r="F3422">
        <v>17</v>
      </c>
      <c r="G3422" t="str">
        <f>VLOOKUP(YouTubeVideos[[#This Row],[category_id]],VideoCategories[],2,FALSE)</f>
        <v>Sports</v>
      </c>
      <c r="H3422" t="s">
        <v>17869</v>
      </c>
      <c r="I3422">
        <v>603868</v>
      </c>
      <c r="J3422">
        <v>15155</v>
      </c>
      <c r="K3422">
        <v>196</v>
      </c>
      <c r="L3422">
        <v>783</v>
      </c>
      <c r="M3422" t="b">
        <v>0</v>
      </c>
      <c r="N3422" t="b">
        <v>0</v>
      </c>
      <c r="O3422" t="b">
        <v>0</v>
      </c>
    </row>
    <row r="3423" spans="1:15" x14ac:dyDescent="0.2">
      <c r="A3423" t="s">
        <v>10809</v>
      </c>
      <c r="B3423" s="1">
        <v>43135</v>
      </c>
      <c r="C3423" s="1">
        <v>43133.395567129628</v>
      </c>
      <c r="D3423" t="s">
        <v>10810</v>
      </c>
      <c r="E3423" t="s">
        <v>1974</v>
      </c>
      <c r="F3423">
        <v>25</v>
      </c>
      <c r="G3423" t="str">
        <f>VLOOKUP(YouTubeVideos[[#This Row],[category_id]],VideoCategories[],2,FALSE)</f>
        <v>News &amp; Politics</v>
      </c>
      <c r="H3423" t="s">
        <v>8792</v>
      </c>
      <c r="I3423">
        <v>605172</v>
      </c>
      <c r="J3423">
        <v>9800</v>
      </c>
      <c r="K3423">
        <v>527</v>
      </c>
      <c r="L3423">
        <v>3445</v>
      </c>
      <c r="M3423" t="b">
        <v>0</v>
      </c>
      <c r="N3423" t="b">
        <v>0</v>
      </c>
      <c r="O3423" t="b">
        <v>0</v>
      </c>
    </row>
    <row r="3424" spans="1:15" x14ac:dyDescent="0.2">
      <c r="A3424" t="s">
        <v>3172</v>
      </c>
      <c r="B3424" s="1">
        <v>43074</v>
      </c>
      <c r="C3424" s="1">
        <v>43066.529317129629</v>
      </c>
      <c r="D3424" t="s">
        <v>3173</v>
      </c>
      <c r="E3424" t="s">
        <v>527</v>
      </c>
      <c r="F3424">
        <v>15</v>
      </c>
      <c r="G3424" t="str">
        <f>VLOOKUP(YouTubeVideos[[#This Row],[category_id]],VideoCategories[],2,FALSE)</f>
        <v>Pets &amp; Animals</v>
      </c>
      <c r="H3424" t="s">
        <v>3174</v>
      </c>
      <c r="I3424">
        <v>605918</v>
      </c>
      <c r="J3424">
        <v>5565</v>
      </c>
      <c r="K3424">
        <v>136</v>
      </c>
      <c r="L3424">
        <v>402</v>
      </c>
      <c r="M3424" t="b">
        <v>0</v>
      </c>
      <c r="N3424" t="b">
        <v>0</v>
      </c>
      <c r="O3424" t="b">
        <v>0</v>
      </c>
    </row>
    <row r="3425" spans="1:15" x14ac:dyDescent="0.2">
      <c r="A3425" t="s">
        <v>18513</v>
      </c>
      <c r="B3425" s="1">
        <v>43250</v>
      </c>
      <c r="C3425" s="1">
        <v>43247.249699074076</v>
      </c>
      <c r="D3425" t="s">
        <v>20734</v>
      </c>
      <c r="E3425" t="s">
        <v>918</v>
      </c>
      <c r="F3425">
        <v>24</v>
      </c>
      <c r="G3425" t="str">
        <f>VLOOKUP(YouTubeVideos[[#This Row],[category_id]],VideoCategories[],2,FALSE)</f>
        <v>Entertainment</v>
      </c>
      <c r="H3425" t="s">
        <v>18514</v>
      </c>
      <c r="I3425">
        <v>606048</v>
      </c>
      <c r="J3425">
        <v>14466</v>
      </c>
      <c r="K3425">
        <v>876</v>
      </c>
      <c r="L3425">
        <v>2148</v>
      </c>
      <c r="M3425" t="b">
        <v>0</v>
      </c>
      <c r="N3425" t="b">
        <v>0</v>
      </c>
      <c r="O3425" t="b">
        <v>0</v>
      </c>
    </row>
    <row r="3426" spans="1:15" x14ac:dyDescent="0.2">
      <c r="A3426" t="s">
        <v>5093</v>
      </c>
      <c r="B3426" s="1">
        <v>43087</v>
      </c>
      <c r="C3426" s="1">
        <v>43081.3750462963</v>
      </c>
      <c r="D3426" t="s">
        <v>5094</v>
      </c>
      <c r="E3426" t="s">
        <v>788</v>
      </c>
      <c r="F3426">
        <v>24</v>
      </c>
      <c r="G3426" t="str">
        <f>VLOOKUP(YouTubeVideos[[#This Row],[category_id]],VideoCategories[],2,FALSE)</f>
        <v>Entertainment</v>
      </c>
      <c r="H3426" t="s">
        <v>5095</v>
      </c>
      <c r="I3426">
        <v>607251</v>
      </c>
      <c r="J3426">
        <v>12787</v>
      </c>
      <c r="K3426">
        <v>1574</v>
      </c>
      <c r="L3426">
        <v>2251</v>
      </c>
      <c r="M3426" t="b">
        <v>0</v>
      </c>
      <c r="N3426" t="b">
        <v>0</v>
      </c>
      <c r="O3426" t="b">
        <v>0</v>
      </c>
    </row>
    <row r="3427" spans="1:15" x14ac:dyDescent="0.2">
      <c r="A3427" t="s">
        <v>3199</v>
      </c>
      <c r="B3427" s="1">
        <v>43074</v>
      </c>
      <c r="C3427" s="1">
        <v>43067.530624999999</v>
      </c>
      <c r="D3427" t="s">
        <v>3200</v>
      </c>
      <c r="E3427" t="s">
        <v>3201</v>
      </c>
      <c r="F3427">
        <v>26</v>
      </c>
      <c r="G3427" t="str">
        <f>VLOOKUP(YouTubeVideos[[#This Row],[category_id]],VideoCategories[],2,FALSE)</f>
        <v>Howto &amp; Style</v>
      </c>
      <c r="H3427" t="s">
        <v>3202</v>
      </c>
      <c r="I3427">
        <v>607415</v>
      </c>
      <c r="J3427">
        <v>19893</v>
      </c>
      <c r="K3427">
        <v>458</v>
      </c>
      <c r="L3427">
        <v>2263</v>
      </c>
      <c r="M3427" t="b">
        <v>0</v>
      </c>
      <c r="N3427" t="b">
        <v>0</v>
      </c>
      <c r="O3427" t="b">
        <v>0</v>
      </c>
    </row>
    <row r="3428" spans="1:15" x14ac:dyDescent="0.2">
      <c r="A3428" t="s">
        <v>19097</v>
      </c>
      <c r="B3428" s="1">
        <v>43265</v>
      </c>
      <c r="C3428" s="1">
        <v>43263.496828703705</v>
      </c>
      <c r="D3428" t="s">
        <v>19098</v>
      </c>
      <c r="E3428" t="s">
        <v>9310</v>
      </c>
      <c r="F3428">
        <v>26</v>
      </c>
      <c r="G3428" t="str">
        <f>VLOOKUP(YouTubeVideos[[#This Row],[category_id]],VideoCategories[],2,FALSE)</f>
        <v>Howto &amp; Style</v>
      </c>
      <c r="H3428" t="s">
        <v>19099</v>
      </c>
      <c r="I3428">
        <v>607422</v>
      </c>
      <c r="J3428">
        <v>26166</v>
      </c>
      <c r="K3428">
        <v>895</v>
      </c>
      <c r="L3428">
        <v>3517</v>
      </c>
      <c r="M3428" t="b">
        <v>0</v>
      </c>
      <c r="N3428" t="b">
        <v>0</v>
      </c>
      <c r="O3428" t="b">
        <v>0</v>
      </c>
    </row>
    <row r="3429" spans="1:15" x14ac:dyDescent="0.2">
      <c r="A3429" t="s">
        <v>11442</v>
      </c>
      <c r="B3429" s="1">
        <v>43139</v>
      </c>
      <c r="C3429" s="1">
        <v>43132.256782407407</v>
      </c>
      <c r="D3429" t="s">
        <v>20349</v>
      </c>
      <c r="E3429" t="s">
        <v>11443</v>
      </c>
      <c r="F3429">
        <v>2</v>
      </c>
      <c r="G3429" t="str">
        <f>VLOOKUP(YouTubeVideos[[#This Row],[category_id]],VideoCategories[],2,FALSE)</f>
        <v>Autos &amp; Vehicles</v>
      </c>
      <c r="H3429" t="s">
        <v>11444</v>
      </c>
      <c r="I3429">
        <v>607467</v>
      </c>
      <c r="J3429">
        <v>1727</v>
      </c>
      <c r="K3429">
        <v>149</v>
      </c>
      <c r="L3429">
        <v>2</v>
      </c>
      <c r="M3429" t="b">
        <v>0</v>
      </c>
      <c r="N3429" t="b">
        <v>0</v>
      </c>
      <c r="O3429" t="b">
        <v>0</v>
      </c>
    </row>
    <row r="3430" spans="1:15" x14ac:dyDescent="0.2">
      <c r="A3430" t="s">
        <v>3977</v>
      </c>
      <c r="B3430" s="1">
        <v>43080</v>
      </c>
      <c r="C3430" s="1">
        <v>43074.299039351848</v>
      </c>
      <c r="D3430" t="s">
        <v>3978</v>
      </c>
      <c r="E3430" t="s">
        <v>3979</v>
      </c>
      <c r="F3430">
        <v>22</v>
      </c>
      <c r="G3430" t="str">
        <f>VLOOKUP(YouTubeVideos[[#This Row],[category_id]],VideoCategories[],2,FALSE)</f>
        <v>People &amp; Blogs</v>
      </c>
      <c r="H3430" t="s">
        <v>63</v>
      </c>
      <c r="I3430">
        <v>607528</v>
      </c>
      <c r="J3430">
        <v>6692</v>
      </c>
      <c r="K3430">
        <v>49</v>
      </c>
      <c r="L3430">
        <v>618</v>
      </c>
      <c r="M3430" t="b">
        <v>0</v>
      </c>
      <c r="N3430" t="b">
        <v>0</v>
      </c>
      <c r="O3430" t="b">
        <v>0</v>
      </c>
    </row>
    <row r="3431" spans="1:15" x14ac:dyDescent="0.2">
      <c r="A3431" t="s">
        <v>14412</v>
      </c>
      <c r="B3431" s="1">
        <v>43173</v>
      </c>
      <c r="C3431" s="1">
        <v>43159.378472222219</v>
      </c>
      <c r="D3431" t="s">
        <v>14413</v>
      </c>
      <c r="E3431" t="s">
        <v>11351</v>
      </c>
      <c r="F3431">
        <v>10</v>
      </c>
      <c r="G3431" t="str">
        <f>VLOOKUP(YouTubeVideos[[#This Row],[category_id]],VideoCategories[],2,FALSE)</f>
        <v>Music</v>
      </c>
      <c r="H3431" t="s">
        <v>14414</v>
      </c>
      <c r="I3431">
        <v>607765</v>
      </c>
      <c r="J3431">
        <v>11866</v>
      </c>
      <c r="K3431">
        <v>458</v>
      </c>
      <c r="L3431">
        <v>780</v>
      </c>
      <c r="M3431" t="b">
        <v>0</v>
      </c>
      <c r="N3431" t="b">
        <v>0</v>
      </c>
      <c r="O3431" t="b">
        <v>0</v>
      </c>
    </row>
    <row r="3432" spans="1:15" x14ac:dyDescent="0.2">
      <c r="A3432" t="s">
        <v>19497</v>
      </c>
      <c r="B3432" s="1">
        <v>43265</v>
      </c>
      <c r="C3432" s="1">
        <v>43246.3750462963</v>
      </c>
      <c r="D3432" t="s">
        <v>19498</v>
      </c>
      <c r="E3432" t="s">
        <v>19499</v>
      </c>
      <c r="F3432">
        <v>24</v>
      </c>
      <c r="G3432" t="str">
        <f>VLOOKUP(YouTubeVideos[[#This Row],[category_id]],VideoCategories[],2,FALSE)</f>
        <v>Entertainment</v>
      </c>
      <c r="H3432" t="s">
        <v>19500</v>
      </c>
      <c r="I3432">
        <v>608459</v>
      </c>
      <c r="J3432">
        <v>21784</v>
      </c>
      <c r="K3432">
        <v>175</v>
      </c>
      <c r="L3432">
        <v>3537</v>
      </c>
      <c r="M3432" t="b">
        <v>0</v>
      </c>
      <c r="N3432" t="b">
        <v>0</v>
      </c>
      <c r="O3432" t="b">
        <v>0</v>
      </c>
    </row>
    <row r="3433" spans="1:15" x14ac:dyDescent="0.2">
      <c r="A3433" t="s">
        <v>18832</v>
      </c>
      <c r="B3433" s="1">
        <v>43258</v>
      </c>
      <c r="C3433" s="1">
        <v>43230.433356481481</v>
      </c>
      <c r="D3433" t="s">
        <v>18833</v>
      </c>
      <c r="E3433" t="s">
        <v>4315</v>
      </c>
      <c r="F3433">
        <v>25</v>
      </c>
      <c r="G3433" t="str">
        <f>VLOOKUP(YouTubeVideos[[#This Row],[category_id]],VideoCategories[],2,FALSE)</f>
        <v>News &amp; Politics</v>
      </c>
      <c r="H3433" t="s">
        <v>18834</v>
      </c>
      <c r="I3433">
        <v>608823</v>
      </c>
      <c r="J3433">
        <v>3725</v>
      </c>
      <c r="K3433">
        <v>402</v>
      </c>
      <c r="L3433">
        <v>1714</v>
      </c>
      <c r="M3433" t="b">
        <v>0</v>
      </c>
      <c r="N3433" t="b">
        <v>0</v>
      </c>
      <c r="O3433" t="b">
        <v>0</v>
      </c>
    </row>
    <row r="3434" spans="1:15" x14ac:dyDescent="0.2">
      <c r="A3434" t="s">
        <v>14703</v>
      </c>
      <c r="B3434" s="1">
        <v>43177</v>
      </c>
      <c r="C3434" s="1">
        <v>43164.1875</v>
      </c>
      <c r="D3434" t="s">
        <v>14704</v>
      </c>
      <c r="E3434" t="s">
        <v>903</v>
      </c>
      <c r="F3434">
        <v>28</v>
      </c>
      <c r="G3434" t="str">
        <f>VLOOKUP(YouTubeVideos[[#This Row],[category_id]],VideoCategories[],2,FALSE)</f>
        <v>Science &amp; Technology</v>
      </c>
      <c r="H3434" t="s">
        <v>14705</v>
      </c>
      <c r="I3434">
        <v>610581</v>
      </c>
      <c r="J3434">
        <v>12597</v>
      </c>
      <c r="K3434">
        <v>155</v>
      </c>
      <c r="L3434">
        <v>545</v>
      </c>
      <c r="M3434" t="b">
        <v>0</v>
      </c>
      <c r="N3434" t="b">
        <v>0</v>
      </c>
      <c r="O3434" t="b">
        <v>0</v>
      </c>
    </row>
    <row r="3435" spans="1:15" x14ac:dyDescent="0.2">
      <c r="A3435" t="s">
        <v>15899</v>
      </c>
      <c r="B3435" s="1">
        <v>43197</v>
      </c>
      <c r="C3435" s="1">
        <v>43190.884340277778</v>
      </c>
      <c r="D3435" t="s">
        <v>15900</v>
      </c>
      <c r="E3435" t="s">
        <v>3559</v>
      </c>
      <c r="F3435">
        <v>28</v>
      </c>
      <c r="G3435" t="str">
        <f>VLOOKUP(YouTubeVideos[[#This Row],[category_id]],VideoCategories[],2,FALSE)</f>
        <v>Science &amp; Technology</v>
      </c>
      <c r="H3435" t="s">
        <v>15901</v>
      </c>
      <c r="I3435">
        <v>611341</v>
      </c>
      <c r="J3435">
        <v>13654</v>
      </c>
      <c r="K3435">
        <v>2291</v>
      </c>
      <c r="L3435">
        <v>2463</v>
      </c>
      <c r="M3435" t="b">
        <v>0</v>
      </c>
      <c r="N3435" t="b">
        <v>0</v>
      </c>
      <c r="O3435" t="b">
        <v>0</v>
      </c>
    </row>
    <row r="3436" spans="1:15" x14ac:dyDescent="0.2">
      <c r="A3436" t="s">
        <v>9249</v>
      </c>
      <c r="B3436" s="1">
        <v>43123</v>
      </c>
      <c r="C3436" s="1">
        <v>43116.515034722222</v>
      </c>
      <c r="D3436" t="s">
        <v>9250</v>
      </c>
      <c r="E3436" t="s">
        <v>4785</v>
      </c>
      <c r="F3436">
        <v>26</v>
      </c>
      <c r="G3436" t="str">
        <f>VLOOKUP(YouTubeVideos[[#This Row],[category_id]],VideoCategories[],2,FALSE)</f>
        <v>Howto &amp; Style</v>
      </c>
      <c r="H3436" t="s">
        <v>9251</v>
      </c>
      <c r="I3436">
        <v>611625</v>
      </c>
      <c r="J3436">
        <v>38391</v>
      </c>
      <c r="K3436">
        <v>1299</v>
      </c>
      <c r="L3436">
        <v>2225</v>
      </c>
      <c r="M3436" t="b">
        <v>0</v>
      </c>
      <c r="N3436" t="b">
        <v>0</v>
      </c>
      <c r="O3436" t="b">
        <v>0</v>
      </c>
    </row>
    <row r="3437" spans="1:15" x14ac:dyDescent="0.2">
      <c r="A3437" t="s">
        <v>7952</v>
      </c>
      <c r="B3437" s="1">
        <v>43113</v>
      </c>
      <c r="C3437" s="1">
        <v>43107.285613425927</v>
      </c>
      <c r="D3437" t="s">
        <v>7953</v>
      </c>
      <c r="E3437" t="s">
        <v>1230</v>
      </c>
      <c r="F3437">
        <v>23</v>
      </c>
      <c r="G3437" t="str">
        <f>VLOOKUP(YouTubeVideos[[#This Row],[category_id]],VideoCategories[],2,FALSE)</f>
        <v>Comedy</v>
      </c>
      <c r="H3437" t="s">
        <v>7954</v>
      </c>
      <c r="I3437">
        <v>611885</v>
      </c>
      <c r="J3437">
        <v>35415</v>
      </c>
      <c r="K3437">
        <v>1228</v>
      </c>
      <c r="L3437">
        <v>2034</v>
      </c>
      <c r="M3437" t="b">
        <v>0</v>
      </c>
      <c r="N3437" t="b">
        <v>0</v>
      </c>
      <c r="O3437" t="b">
        <v>0</v>
      </c>
    </row>
    <row r="3438" spans="1:15" x14ac:dyDescent="0.2">
      <c r="A3438" t="s">
        <v>16249</v>
      </c>
      <c r="B3438" s="1">
        <v>43206</v>
      </c>
      <c r="C3438" s="1">
        <v>43198.757418981484</v>
      </c>
      <c r="D3438" t="s">
        <v>16250</v>
      </c>
      <c r="E3438" t="s">
        <v>14483</v>
      </c>
      <c r="F3438">
        <v>24</v>
      </c>
      <c r="G3438" t="str">
        <f>VLOOKUP(YouTubeVideos[[#This Row],[category_id]],VideoCategories[],2,FALSE)</f>
        <v>Entertainment</v>
      </c>
      <c r="H3438" t="s">
        <v>14484</v>
      </c>
      <c r="I3438">
        <v>611997</v>
      </c>
      <c r="J3438">
        <v>11733</v>
      </c>
      <c r="K3438">
        <v>394</v>
      </c>
      <c r="L3438">
        <v>775</v>
      </c>
      <c r="M3438" t="b">
        <v>0</v>
      </c>
      <c r="N3438" t="b">
        <v>0</v>
      </c>
      <c r="O3438" t="b">
        <v>0</v>
      </c>
    </row>
    <row r="3439" spans="1:15" x14ac:dyDescent="0.2">
      <c r="A3439" t="s">
        <v>16390</v>
      </c>
      <c r="B3439" s="1">
        <v>43209</v>
      </c>
      <c r="C3439" s="1">
        <v>43207.897812499999</v>
      </c>
      <c r="D3439" t="s">
        <v>16391</v>
      </c>
      <c r="E3439" t="s">
        <v>463</v>
      </c>
      <c r="F3439">
        <v>23</v>
      </c>
      <c r="G3439" t="str">
        <f>VLOOKUP(YouTubeVideos[[#This Row],[category_id]],VideoCategories[],2,FALSE)</f>
        <v>Comedy</v>
      </c>
      <c r="H3439" t="s">
        <v>16392</v>
      </c>
      <c r="I3439">
        <v>612091</v>
      </c>
      <c r="J3439">
        <v>15889</v>
      </c>
      <c r="K3439">
        <v>440</v>
      </c>
      <c r="L3439">
        <v>1527</v>
      </c>
      <c r="M3439" t="b">
        <v>0</v>
      </c>
      <c r="N3439" t="b">
        <v>0</v>
      </c>
      <c r="O3439" t="b">
        <v>0</v>
      </c>
    </row>
    <row r="3440" spans="1:15" x14ac:dyDescent="0.2">
      <c r="A3440" t="s">
        <v>1542</v>
      </c>
      <c r="B3440" s="1">
        <v>43061</v>
      </c>
      <c r="C3440" s="1">
        <v>43055.875</v>
      </c>
      <c r="D3440" t="s">
        <v>1543</v>
      </c>
      <c r="E3440" t="s">
        <v>1544</v>
      </c>
      <c r="F3440">
        <v>10</v>
      </c>
      <c r="G3440" t="str">
        <f>VLOOKUP(YouTubeVideos[[#This Row],[category_id]],VideoCategories[],2,FALSE)</f>
        <v>Music</v>
      </c>
      <c r="H3440" t="s">
        <v>1545</v>
      </c>
      <c r="I3440">
        <v>612279</v>
      </c>
      <c r="J3440">
        <v>29873</v>
      </c>
      <c r="K3440">
        <v>520</v>
      </c>
      <c r="L3440">
        <v>1458</v>
      </c>
      <c r="M3440" t="b">
        <v>0</v>
      </c>
      <c r="N3440" t="b">
        <v>0</v>
      </c>
      <c r="O3440" t="b">
        <v>0</v>
      </c>
    </row>
    <row r="3441" spans="1:15" x14ac:dyDescent="0.2">
      <c r="A3441" t="s">
        <v>2115</v>
      </c>
      <c r="B3441" s="1">
        <v>43067</v>
      </c>
      <c r="C3441" s="1">
        <v>43060.332881944443</v>
      </c>
      <c r="D3441" t="s">
        <v>2116</v>
      </c>
      <c r="E3441" t="s">
        <v>2117</v>
      </c>
      <c r="F3441">
        <v>26</v>
      </c>
      <c r="G3441" t="str">
        <f>VLOOKUP(YouTubeVideos[[#This Row],[category_id]],VideoCategories[],2,FALSE)</f>
        <v>Howto &amp; Style</v>
      </c>
      <c r="H3441" t="s">
        <v>2118</v>
      </c>
      <c r="I3441">
        <v>612653</v>
      </c>
      <c r="J3441">
        <v>23052</v>
      </c>
      <c r="K3441">
        <v>301</v>
      </c>
      <c r="L3441">
        <v>2125</v>
      </c>
      <c r="M3441" t="b">
        <v>0</v>
      </c>
      <c r="N3441" t="b">
        <v>0</v>
      </c>
      <c r="O3441" t="b">
        <v>0</v>
      </c>
    </row>
    <row r="3442" spans="1:15" x14ac:dyDescent="0.2">
      <c r="A3442" t="s">
        <v>16714</v>
      </c>
      <c r="B3442" s="1">
        <v>43214</v>
      </c>
      <c r="C3442" s="1">
        <v>43210.072928240741</v>
      </c>
      <c r="D3442" t="s">
        <v>16715</v>
      </c>
      <c r="E3442" t="s">
        <v>35</v>
      </c>
      <c r="F3442">
        <v>22</v>
      </c>
      <c r="G3442" t="str">
        <f>VLOOKUP(YouTubeVideos[[#This Row],[category_id]],VideoCategories[],2,FALSE)</f>
        <v>People &amp; Blogs</v>
      </c>
      <c r="H3442" t="s">
        <v>16716</v>
      </c>
      <c r="I3442">
        <v>613552</v>
      </c>
      <c r="J3442">
        <v>5432</v>
      </c>
      <c r="K3442">
        <v>191</v>
      </c>
      <c r="L3442">
        <v>514</v>
      </c>
      <c r="M3442" t="b">
        <v>0</v>
      </c>
      <c r="N3442" t="b">
        <v>0</v>
      </c>
      <c r="O3442" t="b">
        <v>0</v>
      </c>
    </row>
    <row r="3443" spans="1:15" x14ac:dyDescent="0.2">
      <c r="A3443" t="s">
        <v>15486</v>
      </c>
      <c r="B3443" s="1">
        <v>43190</v>
      </c>
      <c r="C3443" s="1">
        <v>43175.587002314816</v>
      </c>
      <c r="D3443" t="s">
        <v>15487</v>
      </c>
      <c r="E3443" t="s">
        <v>15488</v>
      </c>
      <c r="F3443">
        <v>20</v>
      </c>
      <c r="G3443" t="str">
        <f>VLOOKUP(YouTubeVideos[[#This Row],[category_id]],VideoCategories[],2,FALSE)</f>
        <v>Gaming</v>
      </c>
      <c r="H3443" t="s">
        <v>15489</v>
      </c>
      <c r="I3443">
        <v>614024</v>
      </c>
      <c r="J3443">
        <v>26701</v>
      </c>
      <c r="K3443">
        <v>351</v>
      </c>
      <c r="L3443">
        <v>5693</v>
      </c>
      <c r="M3443" t="b">
        <v>0</v>
      </c>
      <c r="N3443" t="b">
        <v>0</v>
      </c>
      <c r="O3443" t="b">
        <v>0</v>
      </c>
    </row>
    <row r="3444" spans="1:15" x14ac:dyDescent="0.2">
      <c r="A3444" t="s">
        <v>16956</v>
      </c>
      <c r="B3444" s="1">
        <v>43219</v>
      </c>
      <c r="C3444" s="1">
        <v>43202.333437499998</v>
      </c>
      <c r="D3444" t="s">
        <v>16957</v>
      </c>
      <c r="E3444" t="s">
        <v>2657</v>
      </c>
      <c r="F3444">
        <v>24</v>
      </c>
      <c r="G3444" t="str">
        <f>VLOOKUP(YouTubeVideos[[#This Row],[category_id]],VideoCategories[],2,FALSE)</f>
        <v>Entertainment</v>
      </c>
      <c r="H3444" t="s">
        <v>20654</v>
      </c>
      <c r="I3444">
        <v>614692</v>
      </c>
      <c r="J3444">
        <v>8650</v>
      </c>
      <c r="K3444">
        <v>398</v>
      </c>
      <c r="L3444">
        <v>823</v>
      </c>
      <c r="M3444" t="b">
        <v>0</v>
      </c>
      <c r="N3444" t="b">
        <v>0</v>
      </c>
      <c r="O3444" t="b">
        <v>0</v>
      </c>
    </row>
    <row r="3445" spans="1:15" x14ac:dyDescent="0.2">
      <c r="A3445" t="s">
        <v>7833</v>
      </c>
      <c r="B3445" s="1">
        <v>43112</v>
      </c>
      <c r="C3445" s="1">
        <v>43105.275138888886</v>
      </c>
      <c r="D3445" t="s">
        <v>7834</v>
      </c>
      <c r="E3445" t="s">
        <v>7835</v>
      </c>
      <c r="F3445">
        <v>1</v>
      </c>
      <c r="G3445" t="str">
        <f>VLOOKUP(YouTubeVideos[[#This Row],[category_id]],VideoCategories[],2,FALSE)</f>
        <v>Film &amp; Animation</v>
      </c>
      <c r="H3445" t="s">
        <v>7836</v>
      </c>
      <c r="I3445">
        <v>615349</v>
      </c>
      <c r="J3445">
        <v>8495</v>
      </c>
      <c r="K3445">
        <v>393</v>
      </c>
      <c r="L3445">
        <v>1595</v>
      </c>
      <c r="M3445" t="b">
        <v>0</v>
      </c>
      <c r="N3445" t="b">
        <v>0</v>
      </c>
      <c r="O3445" t="b">
        <v>0</v>
      </c>
    </row>
    <row r="3446" spans="1:15" x14ac:dyDescent="0.2">
      <c r="A3446" t="s">
        <v>18179</v>
      </c>
      <c r="B3446" s="1">
        <v>43242</v>
      </c>
      <c r="C3446" s="1">
        <v>43240.826620370368</v>
      </c>
      <c r="D3446" t="s">
        <v>18180</v>
      </c>
      <c r="E3446" t="s">
        <v>14483</v>
      </c>
      <c r="F3446">
        <v>24</v>
      </c>
      <c r="G3446" t="str">
        <f>VLOOKUP(YouTubeVideos[[#This Row],[category_id]],VideoCategories[],2,FALSE)</f>
        <v>Entertainment</v>
      </c>
      <c r="H3446" t="s">
        <v>14484</v>
      </c>
      <c r="I3446">
        <v>615686</v>
      </c>
      <c r="J3446">
        <v>11334</v>
      </c>
      <c r="K3446">
        <v>651</v>
      </c>
      <c r="L3446">
        <v>1366</v>
      </c>
      <c r="M3446" t="b">
        <v>0</v>
      </c>
      <c r="N3446" t="b">
        <v>0</v>
      </c>
      <c r="O3446" t="b">
        <v>0</v>
      </c>
    </row>
    <row r="3447" spans="1:15" x14ac:dyDescent="0.2">
      <c r="A3447" t="s">
        <v>9308</v>
      </c>
      <c r="B3447" s="1">
        <v>43124</v>
      </c>
      <c r="C3447" s="1">
        <v>43117.632523148146</v>
      </c>
      <c r="D3447" t="s">
        <v>9309</v>
      </c>
      <c r="E3447" t="s">
        <v>9310</v>
      </c>
      <c r="F3447">
        <v>26</v>
      </c>
      <c r="G3447" t="str">
        <f>VLOOKUP(YouTubeVideos[[#This Row],[category_id]],VideoCategories[],2,FALSE)</f>
        <v>Howto &amp; Style</v>
      </c>
      <c r="H3447" t="s">
        <v>9311</v>
      </c>
      <c r="I3447">
        <v>615784</v>
      </c>
      <c r="J3447">
        <v>30014</v>
      </c>
      <c r="K3447">
        <v>769</v>
      </c>
      <c r="L3447">
        <v>2654</v>
      </c>
      <c r="M3447" t="b">
        <v>0</v>
      </c>
      <c r="N3447" t="b">
        <v>0</v>
      </c>
      <c r="O3447" t="b">
        <v>0</v>
      </c>
    </row>
    <row r="3448" spans="1:15" x14ac:dyDescent="0.2">
      <c r="A3448" t="s">
        <v>18287</v>
      </c>
      <c r="B3448" s="1">
        <v>43244</v>
      </c>
      <c r="C3448" s="1">
        <v>43228.400312500002</v>
      </c>
      <c r="D3448" t="s">
        <v>18288</v>
      </c>
      <c r="E3448" t="s">
        <v>1105</v>
      </c>
      <c r="F3448">
        <v>22</v>
      </c>
      <c r="G3448" t="str">
        <f>VLOOKUP(YouTubeVideos[[#This Row],[category_id]],VideoCategories[],2,FALSE)</f>
        <v>People &amp; Blogs</v>
      </c>
      <c r="H3448" t="s">
        <v>18289</v>
      </c>
      <c r="I3448">
        <v>616294</v>
      </c>
      <c r="J3448">
        <v>12602</v>
      </c>
      <c r="K3448">
        <v>292</v>
      </c>
      <c r="L3448">
        <v>513</v>
      </c>
      <c r="M3448" t="b">
        <v>0</v>
      </c>
      <c r="N3448" t="b">
        <v>0</v>
      </c>
      <c r="O3448" t="b">
        <v>0</v>
      </c>
    </row>
    <row r="3449" spans="1:15" x14ac:dyDescent="0.2">
      <c r="A3449" t="s">
        <v>10060</v>
      </c>
      <c r="B3449" s="1">
        <v>43129</v>
      </c>
      <c r="C3449" s="1">
        <v>43122.250011574077</v>
      </c>
      <c r="D3449" t="s">
        <v>10061</v>
      </c>
      <c r="E3449" t="s">
        <v>1269</v>
      </c>
      <c r="F3449">
        <v>27</v>
      </c>
      <c r="G3449" t="str">
        <f>VLOOKUP(YouTubeVideos[[#This Row],[category_id]],VideoCategories[],2,FALSE)</f>
        <v>Education</v>
      </c>
      <c r="H3449" t="s">
        <v>10062</v>
      </c>
      <c r="I3449">
        <v>616440</v>
      </c>
      <c r="J3449">
        <v>19998</v>
      </c>
      <c r="K3449">
        <v>483</v>
      </c>
      <c r="L3449">
        <v>5534</v>
      </c>
      <c r="M3449" t="b">
        <v>0</v>
      </c>
      <c r="N3449" t="b">
        <v>0</v>
      </c>
      <c r="O3449" t="b">
        <v>0</v>
      </c>
    </row>
    <row r="3450" spans="1:15" x14ac:dyDescent="0.2">
      <c r="A3450" t="s">
        <v>15317</v>
      </c>
      <c r="B3450" s="1">
        <v>43187</v>
      </c>
      <c r="C3450" s="1">
        <v>43173.304490740738</v>
      </c>
      <c r="D3450" t="s">
        <v>20569</v>
      </c>
      <c r="E3450" t="s">
        <v>15318</v>
      </c>
      <c r="F3450">
        <v>26</v>
      </c>
      <c r="G3450" t="str">
        <f>VLOOKUP(YouTubeVideos[[#This Row],[category_id]],VideoCategories[],2,FALSE)</f>
        <v>Howto &amp; Style</v>
      </c>
      <c r="H3450" t="s">
        <v>15319</v>
      </c>
      <c r="I3450">
        <v>616816</v>
      </c>
      <c r="J3450">
        <v>21557</v>
      </c>
      <c r="K3450">
        <v>751</v>
      </c>
      <c r="L3450">
        <v>1163</v>
      </c>
      <c r="M3450" t="b">
        <v>0</v>
      </c>
      <c r="N3450" t="b">
        <v>0</v>
      </c>
      <c r="O3450" t="b">
        <v>0</v>
      </c>
    </row>
    <row r="3451" spans="1:15" x14ac:dyDescent="0.2">
      <c r="A3451" t="s">
        <v>13404</v>
      </c>
      <c r="B3451" s="1">
        <v>43159</v>
      </c>
      <c r="C3451" s="1">
        <v>43151.25</v>
      </c>
      <c r="D3451" t="s">
        <v>13405</v>
      </c>
      <c r="E3451" t="s">
        <v>2976</v>
      </c>
      <c r="F3451">
        <v>24</v>
      </c>
      <c r="G3451" t="str">
        <f>VLOOKUP(YouTubeVideos[[#This Row],[category_id]],VideoCategories[],2,FALSE)</f>
        <v>Entertainment</v>
      </c>
      <c r="H3451" t="s">
        <v>13406</v>
      </c>
      <c r="I3451">
        <v>617155</v>
      </c>
      <c r="J3451">
        <v>19872</v>
      </c>
      <c r="K3451">
        <v>2712</v>
      </c>
      <c r="L3451">
        <v>3844</v>
      </c>
      <c r="M3451" t="b">
        <v>0</v>
      </c>
      <c r="N3451" t="b">
        <v>0</v>
      </c>
      <c r="O3451" t="b">
        <v>0</v>
      </c>
    </row>
    <row r="3452" spans="1:15" x14ac:dyDescent="0.2">
      <c r="A3452" t="s">
        <v>1684</v>
      </c>
      <c r="B3452" s="1">
        <v>43062</v>
      </c>
      <c r="C3452" s="1">
        <v>43055.875011574077</v>
      </c>
      <c r="D3452" t="s">
        <v>1685</v>
      </c>
      <c r="E3452" t="s">
        <v>1686</v>
      </c>
      <c r="F3452">
        <v>10</v>
      </c>
      <c r="G3452" t="str">
        <f>VLOOKUP(YouTubeVideos[[#This Row],[category_id]],VideoCategories[],2,FALSE)</f>
        <v>Music</v>
      </c>
      <c r="H3452" t="s">
        <v>1687</v>
      </c>
      <c r="I3452">
        <v>617406</v>
      </c>
      <c r="J3452">
        <v>34338</v>
      </c>
      <c r="K3452">
        <v>637</v>
      </c>
      <c r="L3452">
        <v>2154</v>
      </c>
      <c r="M3452" t="b">
        <v>0</v>
      </c>
      <c r="N3452" t="b">
        <v>0</v>
      </c>
      <c r="O3452" t="b">
        <v>0</v>
      </c>
    </row>
    <row r="3453" spans="1:15" x14ac:dyDescent="0.2">
      <c r="A3453" t="s">
        <v>16224</v>
      </c>
      <c r="B3453" s="1">
        <v>43205</v>
      </c>
      <c r="C3453" s="1">
        <v>43188.364398148151</v>
      </c>
      <c r="D3453" t="s">
        <v>16225</v>
      </c>
      <c r="E3453" t="s">
        <v>16226</v>
      </c>
      <c r="F3453">
        <v>24</v>
      </c>
      <c r="G3453" t="str">
        <f>VLOOKUP(YouTubeVideos[[#This Row],[category_id]],VideoCategories[],2,FALSE)</f>
        <v>Entertainment</v>
      </c>
      <c r="H3453" t="s">
        <v>16227</v>
      </c>
      <c r="I3453">
        <v>617505</v>
      </c>
      <c r="J3453">
        <v>14783</v>
      </c>
      <c r="K3453">
        <v>146</v>
      </c>
      <c r="L3453">
        <v>583</v>
      </c>
      <c r="M3453" t="b">
        <v>0</v>
      </c>
      <c r="N3453" t="b">
        <v>0</v>
      </c>
      <c r="O3453" t="b">
        <v>0</v>
      </c>
    </row>
    <row r="3454" spans="1:15" x14ac:dyDescent="0.2">
      <c r="A3454" t="s">
        <v>6317</v>
      </c>
      <c r="B3454" s="1">
        <v>43101</v>
      </c>
      <c r="C3454" s="1">
        <v>43097.375057870369</v>
      </c>
      <c r="D3454" t="s">
        <v>6318</v>
      </c>
      <c r="E3454" t="s">
        <v>78</v>
      </c>
      <c r="F3454">
        <v>24</v>
      </c>
      <c r="G3454" t="str">
        <f>VLOOKUP(YouTubeVideos[[#This Row],[category_id]],VideoCategories[],2,FALSE)</f>
        <v>Entertainment</v>
      </c>
      <c r="H3454" t="s">
        <v>6319</v>
      </c>
      <c r="I3454">
        <v>617606</v>
      </c>
      <c r="J3454">
        <v>9669</v>
      </c>
      <c r="K3454">
        <v>397</v>
      </c>
      <c r="L3454">
        <v>927</v>
      </c>
      <c r="M3454" t="b">
        <v>0</v>
      </c>
      <c r="N3454" t="b">
        <v>0</v>
      </c>
      <c r="O3454" t="b">
        <v>0</v>
      </c>
    </row>
    <row r="3455" spans="1:15" x14ac:dyDescent="0.2">
      <c r="A3455" t="s">
        <v>11599</v>
      </c>
      <c r="B3455" s="1">
        <v>43140</v>
      </c>
      <c r="C3455" s="1">
        <v>43133.838773148149</v>
      </c>
      <c r="D3455" t="s">
        <v>11600</v>
      </c>
      <c r="E3455" t="s">
        <v>8913</v>
      </c>
      <c r="F3455">
        <v>26</v>
      </c>
      <c r="G3455" t="str">
        <f>VLOOKUP(YouTubeVideos[[#This Row],[category_id]],VideoCategories[],2,FALSE)</f>
        <v>Howto &amp; Style</v>
      </c>
      <c r="H3455" t="s">
        <v>11601</v>
      </c>
      <c r="I3455">
        <v>617910</v>
      </c>
      <c r="J3455">
        <v>36607</v>
      </c>
      <c r="K3455">
        <v>960</v>
      </c>
      <c r="L3455">
        <v>2356</v>
      </c>
      <c r="M3455" t="b">
        <v>0</v>
      </c>
      <c r="N3455" t="b">
        <v>0</v>
      </c>
      <c r="O3455" t="b">
        <v>0</v>
      </c>
    </row>
    <row r="3456" spans="1:15" x14ac:dyDescent="0.2">
      <c r="A3456" t="s">
        <v>15094</v>
      </c>
      <c r="B3456" s="1">
        <v>43184</v>
      </c>
      <c r="C3456" s="1">
        <v>43177.333356481482</v>
      </c>
      <c r="D3456" t="s">
        <v>15095</v>
      </c>
      <c r="E3456" t="s">
        <v>5696</v>
      </c>
      <c r="F3456">
        <v>24</v>
      </c>
      <c r="G3456" t="str">
        <f>VLOOKUP(YouTubeVideos[[#This Row],[category_id]],VideoCategories[],2,FALSE)</f>
        <v>Entertainment</v>
      </c>
      <c r="H3456" t="s">
        <v>15096</v>
      </c>
      <c r="I3456">
        <v>618752</v>
      </c>
      <c r="J3456">
        <v>39137</v>
      </c>
      <c r="K3456">
        <v>279</v>
      </c>
      <c r="L3456">
        <v>3711</v>
      </c>
      <c r="M3456" t="b">
        <v>0</v>
      </c>
      <c r="N3456" t="b">
        <v>0</v>
      </c>
      <c r="O3456" t="b">
        <v>0</v>
      </c>
    </row>
    <row r="3457" spans="1:15" x14ac:dyDescent="0.2">
      <c r="A3457" t="s">
        <v>10470</v>
      </c>
      <c r="B3457" s="1">
        <v>43132</v>
      </c>
      <c r="C3457" s="1">
        <v>43125.590833333335</v>
      </c>
      <c r="D3457" t="s">
        <v>10471</v>
      </c>
      <c r="E3457" t="s">
        <v>10472</v>
      </c>
      <c r="F3457">
        <v>22</v>
      </c>
      <c r="G3457" t="str">
        <f>VLOOKUP(YouTubeVideos[[#This Row],[category_id]],VideoCategories[],2,FALSE)</f>
        <v>People &amp; Blogs</v>
      </c>
      <c r="H3457" t="s">
        <v>10473</v>
      </c>
      <c r="I3457">
        <v>618966</v>
      </c>
      <c r="J3457">
        <v>25307</v>
      </c>
      <c r="K3457">
        <v>2352</v>
      </c>
      <c r="L3457">
        <v>2700</v>
      </c>
      <c r="M3457" t="b">
        <v>0</v>
      </c>
      <c r="N3457" t="b">
        <v>0</v>
      </c>
      <c r="O3457" t="b">
        <v>0</v>
      </c>
    </row>
    <row r="3458" spans="1:15" x14ac:dyDescent="0.2">
      <c r="A3458" t="s">
        <v>13761</v>
      </c>
      <c r="B3458" s="1">
        <v>43163</v>
      </c>
      <c r="C3458" s="1">
        <v>43156.291712962964</v>
      </c>
      <c r="D3458" t="s">
        <v>13762</v>
      </c>
      <c r="E3458" t="s">
        <v>1650</v>
      </c>
      <c r="F3458">
        <v>27</v>
      </c>
      <c r="G3458" t="str">
        <f>VLOOKUP(YouTubeVideos[[#This Row],[category_id]],VideoCategories[],2,FALSE)</f>
        <v>Education</v>
      </c>
      <c r="H3458" t="s">
        <v>13763</v>
      </c>
      <c r="I3458">
        <v>619222</v>
      </c>
      <c r="J3458">
        <v>11510</v>
      </c>
      <c r="K3458">
        <v>644</v>
      </c>
      <c r="L3458">
        <v>4091</v>
      </c>
      <c r="M3458" t="b">
        <v>0</v>
      </c>
      <c r="N3458" t="b">
        <v>0</v>
      </c>
      <c r="O3458" t="b">
        <v>0</v>
      </c>
    </row>
    <row r="3459" spans="1:15" x14ac:dyDescent="0.2">
      <c r="A3459" t="s">
        <v>16865</v>
      </c>
      <c r="B3459" s="1">
        <v>43217</v>
      </c>
      <c r="C3459" s="1">
        <v>43202.246886574074</v>
      </c>
      <c r="D3459" t="s">
        <v>16866</v>
      </c>
      <c r="E3459" t="s">
        <v>12762</v>
      </c>
      <c r="F3459">
        <v>28</v>
      </c>
      <c r="G3459" t="str">
        <f>VLOOKUP(YouTubeVideos[[#This Row],[category_id]],VideoCategories[],2,FALSE)</f>
        <v>Science &amp; Technology</v>
      </c>
      <c r="H3459" t="s">
        <v>16867</v>
      </c>
      <c r="I3459">
        <v>619376</v>
      </c>
      <c r="J3459">
        <v>17420</v>
      </c>
      <c r="K3459">
        <v>1513</v>
      </c>
      <c r="L3459">
        <v>4518</v>
      </c>
      <c r="M3459" t="b">
        <v>0</v>
      </c>
      <c r="N3459" t="b">
        <v>0</v>
      </c>
      <c r="O3459" t="b">
        <v>0</v>
      </c>
    </row>
    <row r="3460" spans="1:15" x14ac:dyDescent="0.2">
      <c r="A3460" t="s">
        <v>17975</v>
      </c>
      <c r="B3460" s="1">
        <v>43237</v>
      </c>
      <c r="C3460" s="1">
        <v>43220.583344907405</v>
      </c>
      <c r="D3460" t="s">
        <v>17976</v>
      </c>
      <c r="E3460" t="s">
        <v>17977</v>
      </c>
      <c r="F3460">
        <v>24</v>
      </c>
      <c r="G3460" t="str">
        <f>VLOOKUP(YouTubeVideos[[#This Row],[category_id]],VideoCategories[],2,FALSE)</f>
        <v>Entertainment</v>
      </c>
      <c r="H3460" t="s">
        <v>17978</v>
      </c>
      <c r="I3460">
        <v>619443</v>
      </c>
      <c r="J3460">
        <v>6665</v>
      </c>
      <c r="K3460">
        <v>1158</v>
      </c>
      <c r="L3460">
        <v>1171</v>
      </c>
      <c r="M3460" t="b">
        <v>0</v>
      </c>
      <c r="N3460" t="b">
        <v>0</v>
      </c>
      <c r="O3460" t="b">
        <v>0</v>
      </c>
    </row>
    <row r="3461" spans="1:15" x14ac:dyDescent="0.2">
      <c r="A3461" t="s">
        <v>9126</v>
      </c>
      <c r="B3461" s="1">
        <v>43122</v>
      </c>
      <c r="C3461" s="1">
        <v>43115.517407407409</v>
      </c>
      <c r="D3461" t="s">
        <v>9127</v>
      </c>
      <c r="E3461" t="s">
        <v>4315</v>
      </c>
      <c r="F3461">
        <v>25</v>
      </c>
      <c r="G3461" t="str">
        <f>VLOOKUP(YouTubeVideos[[#This Row],[category_id]],VideoCategories[],2,FALSE)</f>
        <v>News &amp; Politics</v>
      </c>
      <c r="H3461" t="s">
        <v>9128</v>
      </c>
      <c r="I3461">
        <v>619478</v>
      </c>
      <c r="J3461">
        <v>3264</v>
      </c>
      <c r="K3461">
        <v>298</v>
      </c>
      <c r="L3461">
        <v>1619</v>
      </c>
      <c r="M3461" t="b">
        <v>0</v>
      </c>
      <c r="N3461" t="b">
        <v>0</v>
      </c>
      <c r="O3461" t="b">
        <v>0</v>
      </c>
    </row>
    <row r="3462" spans="1:15" x14ac:dyDescent="0.2">
      <c r="A3462" t="s">
        <v>3538</v>
      </c>
      <c r="B3462" s="1">
        <v>43076</v>
      </c>
      <c r="C3462" s="1">
        <v>43069.333356481482</v>
      </c>
      <c r="D3462" t="s">
        <v>3539</v>
      </c>
      <c r="E3462" t="s">
        <v>70</v>
      </c>
      <c r="F3462">
        <v>10</v>
      </c>
      <c r="G3462" t="str">
        <f>VLOOKUP(YouTubeVideos[[#This Row],[category_id]],VideoCategories[],2,FALSE)</f>
        <v>Music</v>
      </c>
      <c r="H3462" t="s">
        <v>71</v>
      </c>
      <c r="I3462">
        <v>619936</v>
      </c>
      <c r="J3462">
        <v>26119</v>
      </c>
      <c r="K3462">
        <v>567</v>
      </c>
      <c r="L3462">
        <v>1412</v>
      </c>
      <c r="M3462" t="b">
        <v>0</v>
      </c>
      <c r="N3462" t="b">
        <v>0</v>
      </c>
      <c r="O3462" t="b">
        <v>0</v>
      </c>
    </row>
    <row r="3463" spans="1:15" x14ac:dyDescent="0.2">
      <c r="A3463" t="s">
        <v>8655</v>
      </c>
      <c r="B3463" s="1">
        <v>43118</v>
      </c>
      <c r="C3463" s="1">
        <v>43111.698738425926</v>
      </c>
      <c r="D3463" t="s">
        <v>8656</v>
      </c>
      <c r="E3463" t="s">
        <v>8657</v>
      </c>
      <c r="F3463">
        <v>24</v>
      </c>
      <c r="G3463" t="str">
        <f>VLOOKUP(YouTubeVideos[[#This Row],[category_id]],VideoCategories[],2,FALSE)</f>
        <v>Entertainment</v>
      </c>
      <c r="H3463" t="s">
        <v>8658</v>
      </c>
      <c r="I3463">
        <v>620118</v>
      </c>
      <c r="J3463">
        <v>3299</v>
      </c>
      <c r="K3463">
        <v>60</v>
      </c>
      <c r="L3463">
        <v>249</v>
      </c>
      <c r="M3463" t="b">
        <v>0</v>
      </c>
      <c r="N3463" t="b">
        <v>0</v>
      </c>
      <c r="O3463" t="b">
        <v>0</v>
      </c>
    </row>
    <row r="3464" spans="1:15" x14ac:dyDescent="0.2">
      <c r="A3464" t="s">
        <v>2625</v>
      </c>
      <c r="B3464" s="1">
        <v>43070</v>
      </c>
      <c r="C3464" s="1">
        <v>43066.876817129632</v>
      </c>
      <c r="D3464" t="s">
        <v>2626</v>
      </c>
      <c r="E3464" t="s">
        <v>16</v>
      </c>
      <c r="F3464">
        <v>17</v>
      </c>
      <c r="G3464" t="str">
        <f>VLOOKUP(YouTubeVideos[[#This Row],[category_id]],VideoCategories[],2,FALSE)</f>
        <v>Sports</v>
      </c>
      <c r="H3464" t="s">
        <v>2627</v>
      </c>
      <c r="I3464">
        <v>620204</v>
      </c>
      <c r="J3464">
        <v>4774</v>
      </c>
      <c r="K3464">
        <v>268</v>
      </c>
      <c r="L3464">
        <v>1356</v>
      </c>
      <c r="M3464" t="b">
        <v>0</v>
      </c>
      <c r="N3464" t="b">
        <v>0</v>
      </c>
      <c r="O3464" t="b">
        <v>0</v>
      </c>
    </row>
    <row r="3465" spans="1:15" x14ac:dyDescent="0.2">
      <c r="A3465" t="s">
        <v>12882</v>
      </c>
      <c r="B3465" s="1">
        <v>43153</v>
      </c>
      <c r="C3465" s="1">
        <v>43145.513912037037</v>
      </c>
      <c r="D3465" t="s">
        <v>12883</v>
      </c>
      <c r="E3465" t="s">
        <v>3474</v>
      </c>
      <c r="F3465">
        <v>28</v>
      </c>
      <c r="G3465" t="str">
        <f>VLOOKUP(YouTubeVideos[[#This Row],[category_id]],VideoCategories[],2,FALSE)</f>
        <v>Science &amp; Technology</v>
      </c>
      <c r="H3465" t="s">
        <v>12884</v>
      </c>
      <c r="I3465">
        <v>620687</v>
      </c>
      <c r="J3465">
        <v>39810</v>
      </c>
      <c r="K3465">
        <v>804</v>
      </c>
      <c r="L3465">
        <v>4110</v>
      </c>
      <c r="M3465" t="b">
        <v>0</v>
      </c>
      <c r="N3465" t="b">
        <v>0</v>
      </c>
      <c r="O3465" t="b">
        <v>0</v>
      </c>
    </row>
    <row r="3466" spans="1:15" x14ac:dyDescent="0.2">
      <c r="A3466" t="s">
        <v>11363</v>
      </c>
      <c r="B3466" s="1">
        <v>43138</v>
      </c>
      <c r="C3466" s="1">
        <v>43131.552789351852</v>
      </c>
      <c r="D3466" t="s">
        <v>11364</v>
      </c>
      <c r="E3466" t="s">
        <v>2318</v>
      </c>
      <c r="F3466">
        <v>24</v>
      </c>
      <c r="G3466" t="str">
        <f>VLOOKUP(YouTubeVideos[[#This Row],[category_id]],VideoCategories[],2,FALSE)</f>
        <v>Entertainment</v>
      </c>
      <c r="H3466" t="s">
        <v>11365</v>
      </c>
      <c r="I3466">
        <v>620968</v>
      </c>
      <c r="J3466">
        <v>36916</v>
      </c>
      <c r="K3466">
        <v>312</v>
      </c>
      <c r="L3466">
        <v>1452</v>
      </c>
      <c r="M3466" t="b">
        <v>0</v>
      </c>
      <c r="N3466" t="b">
        <v>0</v>
      </c>
      <c r="O3466" t="b">
        <v>0</v>
      </c>
    </row>
    <row r="3467" spans="1:15" x14ac:dyDescent="0.2">
      <c r="A3467" t="s">
        <v>5403</v>
      </c>
      <c r="B3467" s="1">
        <v>43089</v>
      </c>
      <c r="C3467" s="1">
        <v>43082.378969907404</v>
      </c>
      <c r="D3467" t="s">
        <v>5404</v>
      </c>
      <c r="E3467" t="s">
        <v>5405</v>
      </c>
      <c r="F3467">
        <v>10</v>
      </c>
      <c r="G3467" t="str">
        <f>VLOOKUP(YouTubeVideos[[#This Row],[category_id]],VideoCategories[],2,FALSE)</f>
        <v>Music</v>
      </c>
      <c r="H3467" t="s">
        <v>5406</v>
      </c>
      <c r="I3467">
        <v>621513</v>
      </c>
      <c r="J3467">
        <v>19267</v>
      </c>
      <c r="K3467">
        <v>2205</v>
      </c>
      <c r="L3467">
        <v>2687</v>
      </c>
      <c r="M3467" t="b">
        <v>0</v>
      </c>
      <c r="N3467" t="b">
        <v>0</v>
      </c>
      <c r="O3467" t="b">
        <v>0</v>
      </c>
    </row>
    <row r="3468" spans="1:15" x14ac:dyDescent="0.2">
      <c r="A3468" t="s">
        <v>10985</v>
      </c>
      <c r="B3468" s="1">
        <v>43135</v>
      </c>
      <c r="C3468" s="1">
        <v>43129.024085648147</v>
      </c>
      <c r="D3468" t="s">
        <v>10986</v>
      </c>
      <c r="E3468" t="s">
        <v>5719</v>
      </c>
      <c r="F3468">
        <v>26</v>
      </c>
      <c r="G3468" t="str">
        <f>VLOOKUP(YouTubeVideos[[#This Row],[category_id]],VideoCategories[],2,FALSE)</f>
        <v>Howto &amp; Style</v>
      </c>
      <c r="H3468" t="s">
        <v>10987</v>
      </c>
      <c r="I3468">
        <v>622235</v>
      </c>
      <c r="J3468">
        <v>9843</v>
      </c>
      <c r="K3468">
        <v>1023</v>
      </c>
      <c r="L3468">
        <v>1442</v>
      </c>
      <c r="M3468" t="b">
        <v>0</v>
      </c>
      <c r="N3468" t="b">
        <v>0</v>
      </c>
      <c r="O3468" t="b">
        <v>0</v>
      </c>
    </row>
    <row r="3469" spans="1:15" x14ac:dyDescent="0.2">
      <c r="A3469" t="s">
        <v>9399</v>
      </c>
      <c r="B3469" s="1">
        <v>43125</v>
      </c>
      <c r="C3469" s="1">
        <v>43123.024305555555</v>
      </c>
      <c r="D3469" t="s">
        <v>9400</v>
      </c>
      <c r="E3469" t="s">
        <v>379</v>
      </c>
      <c r="F3469">
        <v>24</v>
      </c>
      <c r="G3469" t="str">
        <f>VLOOKUP(YouTubeVideos[[#This Row],[category_id]],VideoCategories[],2,FALSE)</f>
        <v>Entertainment</v>
      </c>
      <c r="H3469" t="s">
        <v>380</v>
      </c>
      <c r="I3469">
        <v>622331</v>
      </c>
      <c r="J3469">
        <v>8061</v>
      </c>
      <c r="K3469">
        <v>1011</v>
      </c>
      <c r="L3469">
        <v>1062</v>
      </c>
      <c r="M3469" t="b">
        <v>0</v>
      </c>
      <c r="N3469" t="b">
        <v>0</v>
      </c>
      <c r="O3469" t="b">
        <v>0</v>
      </c>
    </row>
    <row r="3470" spans="1:15" x14ac:dyDescent="0.2">
      <c r="A3470" t="s">
        <v>16421</v>
      </c>
      <c r="B3470" s="1">
        <v>43209</v>
      </c>
      <c r="C3470" s="1">
        <v>43190.250023148146</v>
      </c>
      <c r="D3470" t="s">
        <v>16422</v>
      </c>
      <c r="E3470" t="s">
        <v>10397</v>
      </c>
      <c r="F3470">
        <v>24</v>
      </c>
      <c r="G3470" t="str">
        <f>VLOOKUP(YouTubeVideos[[#This Row],[category_id]],VideoCategories[],2,FALSE)</f>
        <v>Entertainment</v>
      </c>
      <c r="H3470" t="s">
        <v>16423</v>
      </c>
      <c r="I3470">
        <v>622855</v>
      </c>
      <c r="J3470">
        <v>14227</v>
      </c>
      <c r="K3470">
        <v>2312</v>
      </c>
      <c r="L3470">
        <v>4035</v>
      </c>
      <c r="M3470" t="b">
        <v>0</v>
      </c>
      <c r="N3470" t="b">
        <v>0</v>
      </c>
      <c r="O3470" t="b">
        <v>0</v>
      </c>
    </row>
    <row r="3471" spans="1:15" x14ac:dyDescent="0.2">
      <c r="A3471" t="s">
        <v>3434</v>
      </c>
      <c r="B3471" s="1">
        <v>43076</v>
      </c>
      <c r="C3471" s="1">
        <v>43070.000081018516</v>
      </c>
      <c r="D3471" t="s">
        <v>3435</v>
      </c>
      <c r="E3471" t="s">
        <v>435</v>
      </c>
      <c r="F3471">
        <v>10</v>
      </c>
      <c r="G3471" t="str">
        <f>VLOOKUP(YouTubeVideos[[#This Row],[category_id]],VideoCategories[],2,FALSE)</f>
        <v>Music</v>
      </c>
      <c r="H3471" t="s">
        <v>3436</v>
      </c>
      <c r="I3471">
        <v>623149</v>
      </c>
      <c r="J3471">
        <v>32256</v>
      </c>
      <c r="K3471">
        <v>287</v>
      </c>
      <c r="L3471">
        <v>1677</v>
      </c>
      <c r="M3471" t="b">
        <v>0</v>
      </c>
      <c r="N3471" t="b">
        <v>0</v>
      </c>
      <c r="O3471" t="b">
        <v>0</v>
      </c>
    </row>
    <row r="3472" spans="1:15" x14ac:dyDescent="0.2">
      <c r="A3472" t="s">
        <v>8349</v>
      </c>
      <c r="B3472" s="1">
        <v>43117</v>
      </c>
      <c r="C3472" s="1">
        <v>43116.250671296293</v>
      </c>
      <c r="D3472" t="s">
        <v>8350</v>
      </c>
      <c r="E3472" t="s">
        <v>47</v>
      </c>
      <c r="F3472">
        <v>24</v>
      </c>
      <c r="G3472" t="str">
        <f>VLOOKUP(YouTubeVideos[[#This Row],[category_id]],VideoCategories[],2,FALSE)</f>
        <v>Entertainment</v>
      </c>
      <c r="H3472" t="s">
        <v>8351</v>
      </c>
      <c r="I3472">
        <v>624212</v>
      </c>
      <c r="J3472">
        <v>11582</v>
      </c>
      <c r="K3472">
        <v>188</v>
      </c>
      <c r="L3472">
        <v>778</v>
      </c>
      <c r="M3472" t="b">
        <v>0</v>
      </c>
      <c r="N3472" t="b">
        <v>0</v>
      </c>
      <c r="O3472" t="b">
        <v>0</v>
      </c>
    </row>
    <row r="3473" spans="1:15" x14ac:dyDescent="0.2">
      <c r="A3473" t="s">
        <v>8790</v>
      </c>
      <c r="B3473" s="1">
        <v>43119</v>
      </c>
      <c r="C3473" s="1">
        <v>43113.458981481483</v>
      </c>
      <c r="D3473" t="s">
        <v>8791</v>
      </c>
      <c r="E3473" t="s">
        <v>1974</v>
      </c>
      <c r="F3473">
        <v>25</v>
      </c>
      <c r="G3473" t="str">
        <f>VLOOKUP(YouTubeVideos[[#This Row],[category_id]],VideoCategories[],2,FALSE)</f>
        <v>News &amp; Politics</v>
      </c>
      <c r="H3473" t="s">
        <v>8792</v>
      </c>
      <c r="I3473">
        <v>624237</v>
      </c>
      <c r="J3473">
        <v>5269</v>
      </c>
      <c r="K3473">
        <v>1612</v>
      </c>
      <c r="L3473">
        <v>6166</v>
      </c>
      <c r="M3473" t="b">
        <v>0</v>
      </c>
      <c r="N3473" t="b">
        <v>0</v>
      </c>
      <c r="O3473" t="b">
        <v>0</v>
      </c>
    </row>
    <row r="3474" spans="1:15" x14ac:dyDescent="0.2">
      <c r="A3474" t="s">
        <v>17257</v>
      </c>
      <c r="B3474" s="1">
        <v>43225</v>
      </c>
      <c r="C3474" s="1">
        <v>43211.250023148146</v>
      </c>
      <c r="D3474" t="s">
        <v>17258</v>
      </c>
      <c r="E3474" t="s">
        <v>516</v>
      </c>
      <c r="F3474">
        <v>19</v>
      </c>
      <c r="G3474" t="str">
        <f>VLOOKUP(YouTubeVideos[[#This Row],[category_id]],VideoCategories[],2,FALSE)</f>
        <v>Travel &amp; Events</v>
      </c>
      <c r="H3474" t="s">
        <v>17259</v>
      </c>
      <c r="I3474">
        <v>624277</v>
      </c>
      <c r="J3474">
        <v>12410</v>
      </c>
      <c r="K3474">
        <v>324</v>
      </c>
      <c r="L3474">
        <v>713</v>
      </c>
      <c r="M3474" t="b">
        <v>0</v>
      </c>
      <c r="N3474" t="b">
        <v>0</v>
      </c>
      <c r="O3474" t="b">
        <v>0</v>
      </c>
    </row>
    <row r="3475" spans="1:15" x14ac:dyDescent="0.2">
      <c r="A3475" t="s">
        <v>6417</v>
      </c>
      <c r="B3475" s="1">
        <v>43102</v>
      </c>
      <c r="C3475" s="1">
        <v>43089.875</v>
      </c>
      <c r="D3475" t="s">
        <v>6418</v>
      </c>
      <c r="E3475" t="s">
        <v>6419</v>
      </c>
      <c r="F3475">
        <v>10</v>
      </c>
      <c r="G3475" t="str">
        <f>VLOOKUP(YouTubeVideos[[#This Row],[category_id]],VideoCategories[],2,FALSE)</f>
        <v>Music</v>
      </c>
      <c r="H3475" t="s">
        <v>6420</v>
      </c>
      <c r="I3475">
        <v>624894</v>
      </c>
      <c r="J3475">
        <v>7103</v>
      </c>
      <c r="K3475">
        <v>677</v>
      </c>
      <c r="L3475">
        <v>410</v>
      </c>
      <c r="M3475" t="b">
        <v>0</v>
      </c>
      <c r="N3475" t="b">
        <v>0</v>
      </c>
      <c r="O3475" t="b">
        <v>0</v>
      </c>
    </row>
    <row r="3476" spans="1:15" x14ac:dyDescent="0.2">
      <c r="A3476" t="s">
        <v>7620</v>
      </c>
      <c r="B3476" s="1">
        <v>43109</v>
      </c>
      <c r="C3476" s="1">
        <v>43102.0000462963</v>
      </c>
      <c r="D3476" t="s">
        <v>7621</v>
      </c>
      <c r="E3476" t="s">
        <v>7622</v>
      </c>
      <c r="F3476">
        <v>26</v>
      </c>
      <c r="G3476" t="str">
        <f>VLOOKUP(YouTubeVideos[[#This Row],[category_id]],VideoCategories[],2,FALSE)</f>
        <v>Howto &amp; Style</v>
      </c>
      <c r="H3476" t="s">
        <v>7623</v>
      </c>
      <c r="I3476">
        <v>625574</v>
      </c>
      <c r="J3476">
        <v>16025</v>
      </c>
      <c r="K3476">
        <v>246</v>
      </c>
      <c r="L3476">
        <v>3150</v>
      </c>
      <c r="M3476" t="b">
        <v>0</v>
      </c>
      <c r="N3476" t="b">
        <v>0</v>
      </c>
      <c r="O3476" t="b">
        <v>0</v>
      </c>
    </row>
    <row r="3477" spans="1:15" x14ac:dyDescent="0.2">
      <c r="A3477" t="s">
        <v>4861</v>
      </c>
      <c r="B3477" s="1">
        <v>43086</v>
      </c>
      <c r="C3477" s="1">
        <v>43084.33079861111</v>
      </c>
      <c r="D3477" t="s">
        <v>4862</v>
      </c>
      <c r="E3477" t="s">
        <v>252</v>
      </c>
      <c r="F3477">
        <v>17</v>
      </c>
      <c r="G3477" t="str">
        <f>VLOOKUP(YouTubeVideos[[#This Row],[category_id]],VideoCategories[],2,FALSE)</f>
        <v>Sports</v>
      </c>
      <c r="H3477" t="s">
        <v>4863</v>
      </c>
      <c r="I3477">
        <v>625807</v>
      </c>
      <c r="J3477">
        <v>5416</v>
      </c>
      <c r="K3477">
        <v>424</v>
      </c>
      <c r="L3477">
        <v>1217</v>
      </c>
      <c r="M3477" t="b">
        <v>0</v>
      </c>
      <c r="N3477" t="b">
        <v>0</v>
      </c>
      <c r="O3477" t="b">
        <v>0</v>
      </c>
    </row>
    <row r="3478" spans="1:15" x14ac:dyDescent="0.2">
      <c r="A3478" t="s">
        <v>12513</v>
      </c>
      <c r="B3478" s="1">
        <v>43150</v>
      </c>
      <c r="C3478" s="1">
        <v>43140.6250462963</v>
      </c>
      <c r="D3478" t="s">
        <v>12514</v>
      </c>
      <c r="E3478" t="s">
        <v>12515</v>
      </c>
      <c r="F3478">
        <v>23</v>
      </c>
      <c r="G3478" t="str">
        <f>VLOOKUP(YouTubeVideos[[#This Row],[category_id]],VideoCategories[],2,FALSE)</f>
        <v>Comedy</v>
      </c>
      <c r="H3478" t="s">
        <v>12516</v>
      </c>
      <c r="I3478">
        <v>626684</v>
      </c>
      <c r="J3478">
        <v>21085</v>
      </c>
      <c r="K3478">
        <v>747</v>
      </c>
      <c r="L3478">
        <v>2919</v>
      </c>
      <c r="M3478" t="b">
        <v>0</v>
      </c>
      <c r="N3478" t="b">
        <v>0</v>
      </c>
      <c r="O3478" t="b">
        <v>0</v>
      </c>
    </row>
    <row r="3479" spans="1:15" x14ac:dyDescent="0.2">
      <c r="A3479" t="s">
        <v>18484</v>
      </c>
      <c r="B3479" s="1">
        <v>43249</v>
      </c>
      <c r="C3479" s="1">
        <v>43237.200023148151</v>
      </c>
      <c r="D3479" t="s">
        <v>18485</v>
      </c>
      <c r="E3479" t="s">
        <v>2354</v>
      </c>
      <c r="F3479">
        <v>25</v>
      </c>
      <c r="G3479" t="str">
        <f>VLOOKUP(YouTubeVideos[[#This Row],[category_id]],VideoCategories[],2,FALSE)</f>
        <v>News &amp; Politics</v>
      </c>
      <c r="H3479" t="s">
        <v>18486</v>
      </c>
      <c r="I3479">
        <v>626781</v>
      </c>
      <c r="J3479">
        <v>1946</v>
      </c>
      <c r="K3479">
        <v>382</v>
      </c>
      <c r="L3479">
        <v>665</v>
      </c>
      <c r="M3479" t="b">
        <v>0</v>
      </c>
      <c r="N3479" t="b">
        <v>0</v>
      </c>
      <c r="O3479" t="b">
        <v>0</v>
      </c>
    </row>
    <row r="3480" spans="1:15" x14ac:dyDescent="0.2">
      <c r="A3480" t="s">
        <v>10820</v>
      </c>
      <c r="B3480" s="1">
        <v>43135</v>
      </c>
      <c r="C3480" s="1">
        <v>43130.931990740741</v>
      </c>
      <c r="D3480" t="s">
        <v>10821</v>
      </c>
      <c r="E3480" t="s">
        <v>4970</v>
      </c>
      <c r="F3480">
        <v>25</v>
      </c>
      <c r="G3480" t="str">
        <f>VLOOKUP(YouTubeVideos[[#This Row],[category_id]],VideoCategories[],2,FALSE)</f>
        <v>News &amp; Politics</v>
      </c>
      <c r="H3480" t="s">
        <v>10822</v>
      </c>
      <c r="I3480">
        <v>626833</v>
      </c>
      <c r="J3480">
        <v>5059</v>
      </c>
      <c r="K3480">
        <v>4137</v>
      </c>
      <c r="L3480">
        <v>0</v>
      </c>
      <c r="M3480" t="b">
        <v>1</v>
      </c>
      <c r="N3480" t="b">
        <v>0</v>
      </c>
      <c r="O3480" t="b">
        <v>0</v>
      </c>
    </row>
    <row r="3481" spans="1:15" x14ac:dyDescent="0.2">
      <c r="A3481" t="s">
        <v>11760</v>
      </c>
      <c r="B3481" s="1">
        <v>43142</v>
      </c>
      <c r="C3481" s="1">
        <v>43135.454293981478</v>
      </c>
      <c r="D3481" t="s">
        <v>11761</v>
      </c>
      <c r="E3481" t="s">
        <v>7652</v>
      </c>
      <c r="F3481">
        <v>27</v>
      </c>
      <c r="G3481" t="str">
        <f>VLOOKUP(YouTubeVideos[[#This Row],[category_id]],VideoCategories[],2,FALSE)</f>
        <v>Education</v>
      </c>
      <c r="H3481" t="s">
        <v>11762</v>
      </c>
      <c r="I3481">
        <v>627696</v>
      </c>
      <c r="J3481">
        <v>317</v>
      </c>
      <c r="K3481">
        <v>51</v>
      </c>
      <c r="L3481">
        <v>87</v>
      </c>
      <c r="M3481" t="b">
        <v>0</v>
      </c>
      <c r="N3481" t="b">
        <v>0</v>
      </c>
      <c r="O3481" t="b">
        <v>0</v>
      </c>
    </row>
    <row r="3482" spans="1:15" x14ac:dyDescent="0.2">
      <c r="A3482" t="s">
        <v>13208</v>
      </c>
      <c r="B3482" s="1">
        <v>43157</v>
      </c>
      <c r="C3482" s="1">
        <v>43150.166689814818</v>
      </c>
      <c r="D3482" t="s">
        <v>13209</v>
      </c>
      <c r="E3482" t="s">
        <v>13210</v>
      </c>
      <c r="F3482">
        <v>24</v>
      </c>
      <c r="G3482" t="str">
        <f>VLOOKUP(YouTubeVideos[[#This Row],[category_id]],VideoCategories[],2,FALSE)</f>
        <v>Entertainment</v>
      </c>
      <c r="H3482" t="s">
        <v>20443</v>
      </c>
      <c r="I3482">
        <v>627933</v>
      </c>
      <c r="J3482">
        <v>28580</v>
      </c>
      <c r="K3482">
        <v>340</v>
      </c>
      <c r="L3482">
        <v>444</v>
      </c>
      <c r="M3482" t="b">
        <v>0</v>
      </c>
      <c r="N3482" t="b">
        <v>0</v>
      </c>
      <c r="O3482" t="b">
        <v>0</v>
      </c>
    </row>
    <row r="3483" spans="1:15" x14ac:dyDescent="0.2">
      <c r="A3483" t="s">
        <v>18216</v>
      </c>
      <c r="B3483" s="1">
        <v>43243</v>
      </c>
      <c r="C3483" s="1">
        <v>43241.886620370373</v>
      </c>
      <c r="D3483" t="s">
        <v>18217</v>
      </c>
      <c r="E3483" t="s">
        <v>463</v>
      </c>
      <c r="F3483">
        <v>23</v>
      </c>
      <c r="G3483" t="str">
        <f>VLOOKUP(YouTubeVideos[[#This Row],[category_id]],VideoCategories[],2,FALSE)</f>
        <v>Comedy</v>
      </c>
      <c r="H3483" t="s">
        <v>18218</v>
      </c>
      <c r="I3483">
        <v>628234</v>
      </c>
      <c r="J3483">
        <v>12672</v>
      </c>
      <c r="K3483">
        <v>208</v>
      </c>
      <c r="L3483">
        <v>701</v>
      </c>
      <c r="M3483" t="b">
        <v>0</v>
      </c>
      <c r="N3483" t="b">
        <v>0</v>
      </c>
      <c r="O3483" t="b">
        <v>0</v>
      </c>
    </row>
    <row r="3484" spans="1:15" x14ac:dyDescent="0.2">
      <c r="A3484" t="s">
        <v>16557</v>
      </c>
      <c r="B3484" s="1">
        <v>43211</v>
      </c>
      <c r="C3484" s="1">
        <v>43193.72724537037</v>
      </c>
      <c r="D3484" t="s">
        <v>20629</v>
      </c>
      <c r="E3484" t="s">
        <v>16558</v>
      </c>
      <c r="F3484">
        <v>26</v>
      </c>
      <c r="G3484" t="str">
        <f>VLOOKUP(YouTubeVideos[[#This Row],[category_id]],VideoCategories[],2,FALSE)</f>
        <v>Howto &amp; Style</v>
      </c>
      <c r="H3484" t="s">
        <v>16559</v>
      </c>
      <c r="I3484">
        <v>628330</v>
      </c>
      <c r="J3484">
        <v>36308</v>
      </c>
      <c r="K3484">
        <v>308</v>
      </c>
      <c r="L3484">
        <v>3001</v>
      </c>
      <c r="M3484" t="b">
        <v>0</v>
      </c>
      <c r="N3484" t="b">
        <v>0</v>
      </c>
      <c r="O3484" t="b">
        <v>0</v>
      </c>
    </row>
    <row r="3485" spans="1:15" x14ac:dyDescent="0.2">
      <c r="A3485" t="s">
        <v>7161</v>
      </c>
      <c r="B3485" s="1">
        <v>43107</v>
      </c>
      <c r="C3485" s="1">
        <v>43098.457650462966</v>
      </c>
      <c r="D3485" t="s">
        <v>7162</v>
      </c>
      <c r="E3485" t="s">
        <v>7163</v>
      </c>
      <c r="F3485">
        <v>1</v>
      </c>
      <c r="G3485" t="str">
        <f>VLOOKUP(YouTubeVideos[[#This Row],[category_id]],VideoCategories[],2,FALSE)</f>
        <v>Film &amp; Animation</v>
      </c>
      <c r="H3485" t="s">
        <v>7164</v>
      </c>
      <c r="I3485">
        <v>628368</v>
      </c>
      <c r="J3485">
        <v>12979</v>
      </c>
      <c r="K3485">
        <v>544</v>
      </c>
      <c r="L3485">
        <v>1162</v>
      </c>
      <c r="M3485" t="b">
        <v>0</v>
      </c>
      <c r="N3485" t="b">
        <v>0</v>
      </c>
      <c r="O3485" t="b">
        <v>0</v>
      </c>
    </row>
    <row r="3486" spans="1:15" x14ac:dyDescent="0.2">
      <c r="A3486" t="s">
        <v>14669</v>
      </c>
      <c r="B3486" s="1">
        <v>43177</v>
      </c>
      <c r="C3486" s="1">
        <v>43175.881284722222</v>
      </c>
      <c r="D3486" t="s">
        <v>20527</v>
      </c>
      <c r="E3486" t="s">
        <v>14670</v>
      </c>
      <c r="F3486">
        <v>17</v>
      </c>
      <c r="G3486" t="str">
        <f>VLOOKUP(YouTubeVideos[[#This Row],[category_id]],VideoCategories[],2,FALSE)</f>
        <v>Sports</v>
      </c>
      <c r="H3486" t="s">
        <v>14671</v>
      </c>
      <c r="I3486">
        <v>629052</v>
      </c>
      <c r="J3486">
        <v>6565</v>
      </c>
      <c r="K3486">
        <v>236</v>
      </c>
      <c r="L3486">
        <v>1406</v>
      </c>
      <c r="M3486" t="b">
        <v>0</v>
      </c>
      <c r="N3486" t="b">
        <v>0</v>
      </c>
      <c r="O3486" t="b">
        <v>0</v>
      </c>
    </row>
    <row r="3487" spans="1:15" x14ac:dyDescent="0.2">
      <c r="A3487" t="s">
        <v>786</v>
      </c>
      <c r="B3487" s="1">
        <v>43056</v>
      </c>
      <c r="C3487" s="1">
        <v>43049.458333333336</v>
      </c>
      <c r="D3487" t="s">
        <v>787</v>
      </c>
      <c r="E3487" t="s">
        <v>788</v>
      </c>
      <c r="F3487">
        <v>24</v>
      </c>
      <c r="G3487" t="str">
        <f>VLOOKUP(YouTubeVideos[[#This Row],[category_id]],VideoCategories[],2,FALSE)</f>
        <v>Entertainment</v>
      </c>
      <c r="H3487" t="s">
        <v>789</v>
      </c>
      <c r="I3487">
        <v>629166</v>
      </c>
      <c r="J3487">
        <v>8985</v>
      </c>
      <c r="K3487">
        <v>463</v>
      </c>
      <c r="L3487">
        <v>1030</v>
      </c>
      <c r="M3487" t="b">
        <v>0</v>
      </c>
      <c r="N3487" t="b">
        <v>0</v>
      </c>
      <c r="O3487" t="b">
        <v>0</v>
      </c>
    </row>
    <row r="3488" spans="1:15" x14ac:dyDescent="0.2">
      <c r="A3488" t="s">
        <v>15247</v>
      </c>
      <c r="B3488" s="1">
        <v>43186</v>
      </c>
      <c r="C3488" s="1">
        <v>43172.250219907408</v>
      </c>
      <c r="D3488" t="s">
        <v>15248</v>
      </c>
      <c r="E3488" t="s">
        <v>51</v>
      </c>
      <c r="F3488">
        <v>26</v>
      </c>
      <c r="G3488" t="str">
        <f>VLOOKUP(YouTubeVideos[[#This Row],[category_id]],VideoCategories[],2,FALSE)</f>
        <v>Howto &amp; Style</v>
      </c>
      <c r="H3488" t="s">
        <v>15249</v>
      </c>
      <c r="I3488">
        <v>629179</v>
      </c>
      <c r="J3488">
        <v>21120</v>
      </c>
      <c r="K3488">
        <v>292</v>
      </c>
      <c r="L3488">
        <v>763</v>
      </c>
      <c r="M3488" t="b">
        <v>0</v>
      </c>
      <c r="N3488" t="b">
        <v>0</v>
      </c>
      <c r="O3488" t="b">
        <v>0</v>
      </c>
    </row>
    <row r="3489" spans="1:15" x14ac:dyDescent="0.2">
      <c r="A3489" t="s">
        <v>15617</v>
      </c>
      <c r="B3489" s="1">
        <v>43192</v>
      </c>
      <c r="C3489" s="1">
        <v>43178.500069444446</v>
      </c>
      <c r="D3489" t="s">
        <v>15618</v>
      </c>
      <c r="E3489" t="s">
        <v>3069</v>
      </c>
      <c r="F3489">
        <v>10</v>
      </c>
      <c r="G3489" t="str">
        <f>VLOOKUP(YouTubeVideos[[#This Row],[category_id]],VideoCategories[],2,FALSE)</f>
        <v>Music</v>
      </c>
      <c r="H3489" t="s">
        <v>15619</v>
      </c>
      <c r="I3489">
        <v>629744</v>
      </c>
      <c r="J3489">
        <v>38777</v>
      </c>
      <c r="K3489">
        <v>630</v>
      </c>
      <c r="L3489">
        <v>4892</v>
      </c>
      <c r="M3489" t="b">
        <v>0</v>
      </c>
      <c r="N3489" t="b">
        <v>0</v>
      </c>
      <c r="O3489" t="b">
        <v>0</v>
      </c>
    </row>
    <row r="3490" spans="1:15" x14ac:dyDescent="0.2">
      <c r="A3490" t="s">
        <v>14024</v>
      </c>
      <c r="B3490" s="1">
        <v>43166</v>
      </c>
      <c r="C3490" s="1">
        <v>43154.058182870373</v>
      </c>
      <c r="D3490" t="s">
        <v>14025</v>
      </c>
      <c r="E3490" t="s">
        <v>14026</v>
      </c>
      <c r="F3490">
        <v>28</v>
      </c>
      <c r="G3490" t="str">
        <f>VLOOKUP(YouTubeVideos[[#This Row],[category_id]],VideoCategories[],2,FALSE)</f>
        <v>Science &amp; Technology</v>
      </c>
      <c r="H3490" t="s">
        <v>14027</v>
      </c>
      <c r="I3490">
        <v>630287</v>
      </c>
      <c r="J3490">
        <v>23154</v>
      </c>
      <c r="K3490">
        <v>482</v>
      </c>
      <c r="L3490">
        <v>1549</v>
      </c>
      <c r="M3490" t="b">
        <v>0</v>
      </c>
      <c r="N3490" t="b">
        <v>0</v>
      </c>
      <c r="O3490" t="b">
        <v>0</v>
      </c>
    </row>
    <row r="3491" spans="1:15" x14ac:dyDescent="0.2">
      <c r="A3491" t="s">
        <v>15352</v>
      </c>
      <c r="B3491" s="1">
        <v>43188</v>
      </c>
      <c r="C3491" s="1">
        <v>43177.291701388887</v>
      </c>
      <c r="D3491" t="s">
        <v>15353</v>
      </c>
      <c r="E3491" t="s">
        <v>1650</v>
      </c>
      <c r="F3491">
        <v>27</v>
      </c>
      <c r="G3491" t="str">
        <f>VLOOKUP(YouTubeVideos[[#This Row],[category_id]],VideoCategories[],2,FALSE)</f>
        <v>Education</v>
      </c>
      <c r="H3491" t="s">
        <v>15354</v>
      </c>
      <c r="I3491">
        <v>630945</v>
      </c>
      <c r="J3491">
        <v>12549</v>
      </c>
      <c r="K3491">
        <v>913</v>
      </c>
      <c r="L3491">
        <v>2866</v>
      </c>
      <c r="M3491" t="b">
        <v>0</v>
      </c>
      <c r="N3491" t="b">
        <v>0</v>
      </c>
      <c r="O3491" t="b">
        <v>0</v>
      </c>
    </row>
    <row r="3492" spans="1:15" x14ac:dyDescent="0.2">
      <c r="A3492" t="s">
        <v>3622</v>
      </c>
      <c r="B3492" s="1">
        <v>43077</v>
      </c>
      <c r="C3492" s="1">
        <v>43071.458344907405</v>
      </c>
      <c r="D3492" t="s">
        <v>3623</v>
      </c>
      <c r="E3492" t="s">
        <v>3624</v>
      </c>
      <c r="F3492">
        <v>26</v>
      </c>
      <c r="G3492" t="str">
        <f>VLOOKUP(YouTubeVideos[[#This Row],[category_id]],VideoCategories[],2,FALSE)</f>
        <v>Howto &amp; Style</v>
      </c>
      <c r="H3492" t="s">
        <v>3625</v>
      </c>
      <c r="I3492">
        <v>631310</v>
      </c>
      <c r="J3492">
        <v>35839</v>
      </c>
      <c r="K3492">
        <v>508</v>
      </c>
      <c r="L3492">
        <v>2310</v>
      </c>
      <c r="M3492" t="b">
        <v>0</v>
      </c>
      <c r="N3492" t="b">
        <v>0</v>
      </c>
      <c r="O3492" t="b">
        <v>0</v>
      </c>
    </row>
    <row r="3493" spans="1:15" x14ac:dyDescent="0.2">
      <c r="A3493" t="s">
        <v>2479</v>
      </c>
      <c r="B3493" s="1">
        <v>43069</v>
      </c>
      <c r="C3493" s="1">
        <v>43062.166759259257</v>
      </c>
      <c r="D3493" t="s">
        <v>2480</v>
      </c>
      <c r="E3493" t="s">
        <v>1650</v>
      </c>
      <c r="F3493">
        <v>27</v>
      </c>
      <c r="G3493" t="str">
        <f>VLOOKUP(YouTubeVideos[[#This Row],[category_id]],VideoCategories[],2,FALSE)</f>
        <v>Education</v>
      </c>
      <c r="H3493" t="s">
        <v>19853</v>
      </c>
      <c r="I3493">
        <v>631374</v>
      </c>
      <c r="J3493">
        <v>13097</v>
      </c>
      <c r="K3493">
        <v>11270</v>
      </c>
      <c r="L3493">
        <v>3119</v>
      </c>
      <c r="M3493" t="b">
        <v>0</v>
      </c>
      <c r="N3493" t="b">
        <v>0</v>
      </c>
      <c r="O3493" t="b">
        <v>0</v>
      </c>
    </row>
    <row r="3494" spans="1:15" x14ac:dyDescent="0.2">
      <c r="A3494" t="s">
        <v>16618</v>
      </c>
      <c r="B3494" s="1">
        <v>43212</v>
      </c>
      <c r="C3494" s="1">
        <v>43195.375092592592</v>
      </c>
      <c r="D3494" t="s">
        <v>16619</v>
      </c>
      <c r="E3494" t="s">
        <v>3256</v>
      </c>
      <c r="F3494">
        <v>1</v>
      </c>
      <c r="G3494" t="str">
        <f>VLOOKUP(YouTubeVideos[[#This Row],[category_id]],VideoCategories[],2,FALSE)</f>
        <v>Film &amp; Animation</v>
      </c>
      <c r="H3494" t="s">
        <v>16620</v>
      </c>
      <c r="I3494">
        <v>631554</v>
      </c>
      <c r="J3494">
        <v>63487</v>
      </c>
      <c r="K3494">
        <v>1253</v>
      </c>
      <c r="L3494">
        <v>3298</v>
      </c>
      <c r="M3494" t="b">
        <v>0</v>
      </c>
      <c r="N3494" t="b">
        <v>0</v>
      </c>
      <c r="O3494" t="b">
        <v>0</v>
      </c>
    </row>
    <row r="3495" spans="1:15" x14ac:dyDescent="0.2">
      <c r="A3495" t="s">
        <v>1954</v>
      </c>
      <c r="B3495" s="1">
        <v>43066</v>
      </c>
      <c r="C3495" s="1">
        <v>43059.333379629628</v>
      </c>
      <c r="D3495" t="s">
        <v>1955</v>
      </c>
      <c r="E3495" t="s">
        <v>1050</v>
      </c>
      <c r="F3495">
        <v>27</v>
      </c>
      <c r="G3495" t="str">
        <f>VLOOKUP(YouTubeVideos[[#This Row],[category_id]],VideoCategories[],2,FALSE)</f>
        <v>Education</v>
      </c>
      <c r="H3495" t="s">
        <v>1956</v>
      </c>
      <c r="I3495">
        <v>632018</v>
      </c>
      <c r="J3495">
        <v>22877</v>
      </c>
      <c r="K3495">
        <v>193</v>
      </c>
      <c r="L3495">
        <v>1065</v>
      </c>
      <c r="M3495" t="b">
        <v>0</v>
      </c>
      <c r="N3495" t="b">
        <v>0</v>
      </c>
      <c r="O3495" t="b">
        <v>0</v>
      </c>
    </row>
    <row r="3496" spans="1:15" x14ac:dyDescent="0.2">
      <c r="A3496" t="s">
        <v>16312</v>
      </c>
      <c r="B3496" s="1">
        <v>43207</v>
      </c>
      <c r="C3496" s="1">
        <v>43188.633645833332</v>
      </c>
      <c r="D3496" t="s">
        <v>16313</v>
      </c>
      <c r="E3496" t="s">
        <v>4785</v>
      </c>
      <c r="F3496">
        <v>26</v>
      </c>
      <c r="G3496" t="str">
        <f>VLOOKUP(YouTubeVideos[[#This Row],[category_id]],VideoCategories[],2,FALSE)</f>
        <v>Howto &amp; Style</v>
      </c>
      <c r="H3496" t="s">
        <v>16314</v>
      </c>
      <c r="I3496">
        <v>632051</v>
      </c>
      <c r="J3496">
        <v>26668</v>
      </c>
      <c r="K3496">
        <v>509</v>
      </c>
      <c r="L3496">
        <v>1856</v>
      </c>
      <c r="M3496" t="b">
        <v>0</v>
      </c>
      <c r="N3496" t="b">
        <v>0</v>
      </c>
      <c r="O3496" t="b">
        <v>0</v>
      </c>
    </row>
    <row r="3497" spans="1:15" x14ac:dyDescent="0.2">
      <c r="A3497" t="s">
        <v>12676</v>
      </c>
      <c r="B3497" s="1">
        <v>43151</v>
      </c>
      <c r="C3497" s="1">
        <v>43141.334513888891</v>
      </c>
      <c r="D3497" t="s">
        <v>12677</v>
      </c>
      <c r="E3497" t="s">
        <v>1859</v>
      </c>
      <c r="F3497">
        <v>26</v>
      </c>
      <c r="G3497" t="str">
        <f>VLOOKUP(YouTubeVideos[[#This Row],[category_id]],VideoCategories[],2,FALSE)</f>
        <v>Howto &amp; Style</v>
      </c>
      <c r="H3497" t="s">
        <v>12678</v>
      </c>
      <c r="I3497">
        <v>632115</v>
      </c>
      <c r="J3497">
        <v>24097</v>
      </c>
      <c r="K3497">
        <v>417</v>
      </c>
      <c r="L3497">
        <v>4005</v>
      </c>
      <c r="M3497" t="b">
        <v>0</v>
      </c>
      <c r="N3497" t="b">
        <v>0</v>
      </c>
      <c r="O3497" t="b">
        <v>0</v>
      </c>
    </row>
    <row r="3498" spans="1:15" x14ac:dyDescent="0.2">
      <c r="A3498" t="s">
        <v>15604</v>
      </c>
      <c r="B3498" s="1">
        <v>43192</v>
      </c>
      <c r="C3498" s="1">
        <v>43178.224733796298</v>
      </c>
      <c r="D3498" t="s">
        <v>15605</v>
      </c>
      <c r="E3498" t="s">
        <v>132</v>
      </c>
      <c r="F3498">
        <v>24</v>
      </c>
      <c r="G3498" t="str">
        <f>VLOOKUP(YouTubeVideos[[#This Row],[category_id]],VideoCategories[],2,FALSE)</f>
        <v>Entertainment</v>
      </c>
      <c r="H3498" t="s">
        <v>15606</v>
      </c>
      <c r="I3498">
        <v>632821</v>
      </c>
      <c r="J3498">
        <v>10061</v>
      </c>
      <c r="K3498">
        <v>602</v>
      </c>
      <c r="L3498">
        <v>5373</v>
      </c>
      <c r="M3498" t="b">
        <v>0</v>
      </c>
      <c r="N3498" t="b">
        <v>0</v>
      </c>
      <c r="O3498" t="b">
        <v>0</v>
      </c>
    </row>
    <row r="3499" spans="1:15" x14ac:dyDescent="0.2">
      <c r="A3499" t="s">
        <v>5165</v>
      </c>
      <c r="B3499" s="1">
        <v>43088</v>
      </c>
      <c r="C3499" s="1">
        <v>43087.274467592593</v>
      </c>
      <c r="D3499" t="s">
        <v>5166</v>
      </c>
      <c r="E3499" t="s">
        <v>1479</v>
      </c>
      <c r="F3499">
        <v>24</v>
      </c>
      <c r="G3499" t="str">
        <f>VLOOKUP(YouTubeVideos[[#This Row],[category_id]],VideoCategories[],2,FALSE)</f>
        <v>Entertainment</v>
      </c>
      <c r="H3499" t="s">
        <v>5167</v>
      </c>
      <c r="I3499">
        <v>632993</v>
      </c>
      <c r="J3499">
        <v>7802</v>
      </c>
      <c r="K3499">
        <v>5669</v>
      </c>
      <c r="L3499">
        <v>2930</v>
      </c>
      <c r="M3499" t="b">
        <v>0</v>
      </c>
      <c r="N3499" t="b">
        <v>0</v>
      </c>
      <c r="O3499" t="b">
        <v>0</v>
      </c>
    </row>
    <row r="3500" spans="1:15" x14ac:dyDescent="0.2">
      <c r="A3500" t="s">
        <v>2680</v>
      </c>
      <c r="B3500" s="1">
        <v>43070</v>
      </c>
      <c r="C3500" s="1">
        <v>43063.441365740742</v>
      </c>
      <c r="D3500" t="s">
        <v>2681</v>
      </c>
      <c r="E3500" t="s">
        <v>2682</v>
      </c>
      <c r="F3500">
        <v>2</v>
      </c>
      <c r="G3500" t="str">
        <f>VLOOKUP(YouTubeVideos[[#This Row],[category_id]],VideoCategories[],2,FALSE)</f>
        <v>Autos &amp; Vehicles</v>
      </c>
      <c r="H3500" t="s">
        <v>2683</v>
      </c>
      <c r="I3500">
        <v>633103</v>
      </c>
      <c r="J3500">
        <v>23991</v>
      </c>
      <c r="K3500">
        <v>820</v>
      </c>
      <c r="L3500">
        <v>2582</v>
      </c>
      <c r="M3500" t="b">
        <v>0</v>
      </c>
      <c r="N3500" t="b">
        <v>0</v>
      </c>
      <c r="O3500" t="b">
        <v>0</v>
      </c>
    </row>
    <row r="3501" spans="1:15" x14ac:dyDescent="0.2">
      <c r="A3501" t="s">
        <v>17147</v>
      </c>
      <c r="B3501" s="1">
        <v>43222</v>
      </c>
      <c r="C3501" s="1">
        <v>43210.041446759256</v>
      </c>
      <c r="D3501" t="s">
        <v>17148</v>
      </c>
      <c r="E3501" t="s">
        <v>379</v>
      </c>
      <c r="F3501">
        <v>22</v>
      </c>
      <c r="G3501" t="str">
        <f>VLOOKUP(YouTubeVideos[[#This Row],[category_id]],VideoCategories[],2,FALSE)</f>
        <v>People &amp; Blogs</v>
      </c>
      <c r="H3501" t="s">
        <v>17149</v>
      </c>
      <c r="I3501">
        <v>633226</v>
      </c>
      <c r="J3501">
        <v>5506</v>
      </c>
      <c r="K3501">
        <v>310</v>
      </c>
      <c r="L3501">
        <v>691</v>
      </c>
      <c r="M3501" t="b">
        <v>0</v>
      </c>
      <c r="N3501" t="b">
        <v>0</v>
      </c>
      <c r="O3501" t="b">
        <v>0</v>
      </c>
    </row>
    <row r="3502" spans="1:15" x14ac:dyDescent="0.2">
      <c r="A3502" t="s">
        <v>12594</v>
      </c>
      <c r="B3502" s="1">
        <v>43151</v>
      </c>
      <c r="C3502" s="1">
        <v>43143.312511574077</v>
      </c>
      <c r="D3502" t="s">
        <v>12595</v>
      </c>
      <c r="E3502" t="s">
        <v>78</v>
      </c>
      <c r="F3502">
        <v>24</v>
      </c>
      <c r="G3502" t="str">
        <f>VLOOKUP(YouTubeVideos[[#This Row],[category_id]],VideoCategories[],2,FALSE)</f>
        <v>Entertainment</v>
      </c>
      <c r="H3502" t="s">
        <v>20404</v>
      </c>
      <c r="I3502">
        <v>633241</v>
      </c>
      <c r="J3502">
        <v>18196</v>
      </c>
      <c r="K3502">
        <v>349</v>
      </c>
      <c r="L3502">
        <v>1599</v>
      </c>
      <c r="M3502" t="b">
        <v>0</v>
      </c>
      <c r="N3502" t="b">
        <v>0</v>
      </c>
      <c r="O3502" t="b">
        <v>0</v>
      </c>
    </row>
    <row r="3503" spans="1:15" x14ac:dyDescent="0.2">
      <c r="A3503" t="s">
        <v>3509</v>
      </c>
      <c r="B3503" s="1">
        <v>43076</v>
      </c>
      <c r="C3503" s="1">
        <v>43068.744756944441</v>
      </c>
      <c r="D3503" t="s">
        <v>3510</v>
      </c>
      <c r="E3503" t="s">
        <v>3511</v>
      </c>
      <c r="F3503">
        <v>24</v>
      </c>
      <c r="G3503" t="str">
        <f>VLOOKUP(YouTubeVideos[[#This Row],[category_id]],VideoCategories[],2,FALSE)</f>
        <v>Entertainment</v>
      </c>
      <c r="H3503" t="s">
        <v>3512</v>
      </c>
      <c r="I3503">
        <v>633524</v>
      </c>
      <c r="J3503">
        <v>51353</v>
      </c>
      <c r="K3503">
        <v>265</v>
      </c>
      <c r="L3503">
        <v>2258</v>
      </c>
      <c r="M3503" t="b">
        <v>0</v>
      </c>
      <c r="N3503" t="b">
        <v>0</v>
      </c>
      <c r="O3503" t="b">
        <v>0</v>
      </c>
    </row>
    <row r="3504" spans="1:15" x14ac:dyDescent="0.2">
      <c r="A3504" t="s">
        <v>19415</v>
      </c>
      <c r="B3504" s="1">
        <v>43265</v>
      </c>
      <c r="C3504" s="1">
        <v>43251.666666666664</v>
      </c>
      <c r="D3504" t="s">
        <v>19416</v>
      </c>
      <c r="E3504" t="s">
        <v>13539</v>
      </c>
      <c r="F3504">
        <v>10</v>
      </c>
      <c r="G3504" t="str">
        <f>VLOOKUP(YouTubeVideos[[#This Row],[category_id]],VideoCategories[],2,FALSE)</f>
        <v>Music</v>
      </c>
      <c r="H3504" t="s">
        <v>19417</v>
      </c>
      <c r="I3504">
        <v>633790</v>
      </c>
      <c r="J3504">
        <v>53429</v>
      </c>
      <c r="K3504">
        <v>346</v>
      </c>
      <c r="L3504">
        <v>3777</v>
      </c>
      <c r="M3504" t="b">
        <v>0</v>
      </c>
      <c r="N3504" t="b">
        <v>0</v>
      </c>
      <c r="O3504" t="b">
        <v>0</v>
      </c>
    </row>
    <row r="3505" spans="1:15" x14ac:dyDescent="0.2">
      <c r="A3505" t="s">
        <v>17833</v>
      </c>
      <c r="B3505" s="1">
        <v>43235</v>
      </c>
      <c r="C3505" s="1">
        <v>43225.886631944442</v>
      </c>
      <c r="D3505" t="s">
        <v>17834</v>
      </c>
      <c r="E3505" t="s">
        <v>1226</v>
      </c>
      <c r="F3505">
        <v>17</v>
      </c>
      <c r="G3505" t="str">
        <f>VLOOKUP(YouTubeVideos[[#This Row],[category_id]],VideoCategories[],2,FALSE)</f>
        <v>Sports</v>
      </c>
      <c r="H3505" t="s">
        <v>17835</v>
      </c>
      <c r="I3505">
        <v>634137</v>
      </c>
      <c r="J3505">
        <v>4812</v>
      </c>
      <c r="K3505">
        <v>207</v>
      </c>
      <c r="L3505">
        <v>1041</v>
      </c>
      <c r="M3505" t="b">
        <v>0</v>
      </c>
      <c r="N3505" t="b">
        <v>0</v>
      </c>
      <c r="O3505" t="b">
        <v>0</v>
      </c>
    </row>
    <row r="3506" spans="1:15" x14ac:dyDescent="0.2">
      <c r="A3506" t="s">
        <v>17321</v>
      </c>
      <c r="B3506" s="1">
        <v>43227</v>
      </c>
      <c r="C3506" s="1">
        <v>43211.702604166669</v>
      </c>
      <c r="D3506" t="s">
        <v>17322</v>
      </c>
      <c r="E3506" t="s">
        <v>10763</v>
      </c>
      <c r="F3506">
        <v>24</v>
      </c>
      <c r="G3506" t="str">
        <f>VLOOKUP(YouTubeVideos[[#This Row],[category_id]],VideoCategories[],2,FALSE)</f>
        <v>Entertainment</v>
      </c>
      <c r="H3506" t="s">
        <v>17323</v>
      </c>
      <c r="I3506">
        <v>635182</v>
      </c>
      <c r="J3506">
        <v>14171</v>
      </c>
      <c r="K3506">
        <v>1148</v>
      </c>
      <c r="L3506">
        <v>3773</v>
      </c>
      <c r="M3506" t="b">
        <v>0</v>
      </c>
      <c r="N3506" t="b">
        <v>0</v>
      </c>
      <c r="O3506" t="b">
        <v>0</v>
      </c>
    </row>
    <row r="3507" spans="1:15" x14ac:dyDescent="0.2">
      <c r="A3507" t="s">
        <v>14189</v>
      </c>
      <c r="B3507" s="1">
        <v>43169</v>
      </c>
      <c r="C3507" s="1">
        <v>43156.875011574077</v>
      </c>
      <c r="D3507" t="s">
        <v>14190</v>
      </c>
      <c r="E3507" t="s">
        <v>14191</v>
      </c>
      <c r="F3507">
        <v>10</v>
      </c>
      <c r="G3507" t="str">
        <f>VLOOKUP(YouTubeVideos[[#This Row],[category_id]],VideoCategories[],2,FALSE)</f>
        <v>Music</v>
      </c>
      <c r="H3507" t="s">
        <v>14192</v>
      </c>
      <c r="I3507">
        <v>635714</v>
      </c>
      <c r="J3507">
        <v>10533</v>
      </c>
      <c r="K3507">
        <v>1609</v>
      </c>
      <c r="L3507">
        <v>1056</v>
      </c>
      <c r="M3507" t="b">
        <v>0</v>
      </c>
      <c r="N3507" t="b">
        <v>0</v>
      </c>
      <c r="O3507" t="b">
        <v>0</v>
      </c>
    </row>
    <row r="3508" spans="1:15" x14ac:dyDescent="0.2">
      <c r="A3508" t="s">
        <v>290</v>
      </c>
      <c r="B3508" s="1">
        <v>43054</v>
      </c>
      <c r="C3508" s="1">
        <v>43052.239768518521</v>
      </c>
      <c r="D3508" t="s">
        <v>19724</v>
      </c>
      <c r="E3508" t="s">
        <v>291</v>
      </c>
      <c r="F3508">
        <v>25</v>
      </c>
      <c r="G3508" t="str">
        <f>VLOOKUP(YouTubeVideos[[#This Row],[category_id]],VideoCategories[],2,FALSE)</f>
        <v>News &amp; Politics</v>
      </c>
      <c r="H3508" t="s">
        <v>292</v>
      </c>
      <c r="I3508">
        <v>635985</v>
      </c>
      <c r="J3508">
        <v>20721</v>
      </c>
      <c r="K3508">
        <v>2417</v>
      </c>
      <c r="L3508">
        <v>4111</v>
      </c>
      <c r="M3508" t="b">
        <v>0</v>
      </c>
      <c r="N3508" t="b">
        <v>0</v>
      </c>
      <c r="O3508" t="b">
        <v>0</v>
      </c>
    </row>
    <row r="3509" spans="1:15" x14ac:dyDescent="0.2">
      <c r="A3509" t="s">
        <v>16628</v>
      </c>
      <c r="B3509" s="1">
        <v>43212</v>
      </c>
      <c r="C3509" s="1">
        <v>43194.701342592591</v>
      </c>
      <c r="D3509" t="s">
        <v>16629</v>
      </c>
      <c r="E3509" t="s">
        <v>15730</v>
      </c>
      <c r="F3509">
        <v>23</v>
      </c>
      <c r="G3509" t="str">
        <f>VLOOKUP(YouTubeVideos[[#This Row],[category_id]],VideoCategories[],2,FALSE)</f>
        <v>Comedy</v>
      </c>
      <c r="H3509" t="s">
        <v>16630</v>
      </c>
      <c r="I3509">
        <v>636106</v>
      </c>
      <c r="J3509">
        <v>34759</v>
      </c>
      <c r="K3509">
        <v>1436</v>
      </c>
      <c r="L3509">
        <v>2276</v>
      </c>
      <c r="M3509" t="b">
        <v>0</v>
      </c>
      <c r="N3509" t="b">
        <v>0</v>
      </c>
      <c r="O3509" t="b">
        <v>0</v>
      </c>
    </row>
    <row r="3510" spans="1:15" x14ac:dyDescent="0.2">
      <c r="A3510" t="s">
        <v>14793</v>
      </c>
      <c r="B3510" s="1">
        <v>43179</v>
      </c>
      <c r="C3510" s="1">
        <v>43175.50472222222</v>
      </c>
      <c r="D3510" t="s">
        <v>14794</v>
      </c>
      <c r="E3510" t="s">
        <v>252</v>
      </c>
      <c r="F3510">
        <v>17</v>
      </c>
      <c r="G3510" t="str">
        <f>VLOOKUP(YouTubeVideos[[#This Row],[category_id]],VideoCategories[],2,FALSE)</f>
        <v>Sports</v>
      </c>
      <c r="H3510" t="s">
        <v>14795</v>
      </c>
      <c r="I3510">
        <v>636473</v>
      </c>
      <c r="J3510">
        <v>10390</v>
      </c>
      <c r="K3510">
        <v>787</v>
      </c>
      <c r="L3510">
        <v>1355</v>
      </c>
      <c r="M3510" t="b">
        <v>0</v>
      </c>
      <c r="N3510" t="b">
        <v>0</v>
      </c>
      <c r="O3510" t="b">
        <v>0</v>
      </c>
    </row>
    <row r="3511" spans="1:15" x14ac:dyDescent="0.2">
      <c r="A3511" t="s">
        <v>5761</v>
      </c>
      <c r="B3511" s="1">
        <v>43091</v>
      </c>
      <c r="C3511" s="1">
        <v>43084.000023148146</v>
      </c>
      <c r="D3511" t="s">
        <v>5762</v>
      </c>
      <c r="E3511" t="s">
        <v>5763</v>
      </c>
      <c r="F3511">
        <v>10</v>
      </c>
      <c r="G3511" t="str">
        <f>VLOOKUP(YouTubeVideos[[#This Row],[category_id]],VideoCategories[],2,FALSE)</f>
        <v>Music</v>
      </c>
      <c r="H3511" t="s">
        <v>5764</v>
      </c>
      <c r="I3511">
        <v>636653</v>
      </c>
      <c r="J3511">
        <v>18400</v>
      </c>
      <c r="K3511">
        <v>519</v>
      </c>
      <c r="L3511">
        <v>720</v>
      </c>
      <c r="M3511" t="b">
        <v>0</v>
      </c>
      <c r="N3511" t="b">
        <v>0</v>
      </c>
      <c r="O3511" t="b">
        <v>0</v>
      </c>
    </row>
    <row r="3512" spans="1:15" x14ac:dyDescent="0.2">
      <c r="A3512" t="s">
        <v>5210</v>
      </c>
      <c r="B3512" s="1">
        <v>43088</v>
      </c>
      <c r="C3512" s="1">
        <v>43082.375023148146</v>
      </c>
      <c r="D3512" t="s">
        <v>5211</v>
      </c>
      <c r="E3512" t="s">
        <v>1947</v>
      </c>
      <c r="F3512">
        <v>23</v>
      </c>
      <c r="G3512" t="str">
        <f>VLOOKUP(YouTubeVideos[[#This Row],[category_id]],VideoCategories[],2,FALSE)</f>
        <v>Comedy</v>
      </c>
      <c r="H3512" t="s">
        <v>5212</v>
      </c>
      <c r="I3512">
        <v>637045</v>
      </c>
      <c r="J3512">
        <v>26635</v>
      </c>
      <c r="K3512">
        <v>972</v>
      </c>
      <c r="L3512">
        <v>1734</v>
      </c>
      <c r="M3512" t="b">
        <v>0</v>
      </c>
      <c r="N3512" t="b">
        <v>0</v>
      </c>
      <c r="O3512" t="b">
        <v>0</v>
      </c>
    </row>
    <row r="3513" spans="1:15" x14ac:dyDescent="0.2">
      <c r="A3513" t="s">
        <v>15408</v>
      </c>
      <c r="B3513" s="1">
        <v>43189</v>
      </c>
      <c r="C3513" s="1">
        <v>43185.375104166669</v>
      </c>
      <c r="D3513" t="s">
        <v>15409</v>
      </c>
      <c r="E3513" t="s">
        <v>268</v>
      </c>
      <c r="F3513">
        <v>28</v>
      </c>
      <c r="G3513" t="str">
        <f>VLOOKUP(YouTubeVideos[[#This Row],[category_id]],VideoCategories[],2,FALSE)</f>
        <v>Science &amp; Technology</v>
      </c>
      <c r="H3513" t="s">
        <v>15410</v>
      </c>
      <c r="I3513">
        <v>637400</v>
      </c>
      <c r="J3513">
        <v>21551</v>
      </c>
      <c r="K3513">
        <v>895</v>
      </c>
      <c r="L3513">
        <v>1965</v>
      </c>
      <c r="M3513" t="b">
        <v>0</v>
      </c>
      <c r="N3513" t="b">
        <v>0</v>
      </c>
      <c r="O3513" t="b">
        <v>0</v>
      </c>
    </row>
    <row r="3514" spans="1:15" x14ac:dyDescent="0.2">
      <c r="A3514" t="s">
        <v>9731</v>
      </c>
      <c r="B3514" s="1">
        <v>43127</v>
      </c>
      <c r="C3514" s="1">
        <v>43121.974641203706</v>
      </c>
      <c r="D3514" t="s">
        <v>9732</v>
      </c>
      <c r="E3514" t="s">
        <v>9733</v>
      </c>
      <c r="F3514">
        <v>1</v>
      </c>
      <c r="G3514" t="str">
        <f>VLOOKUP(YouTubeVideos[[#This Row],[category_id]],VideoCategories[],2,FALSE)</f>
        <v>Film &amp; Animation</v>
      </c>
      <c r="H3514" t="s">
        <v>63</v>
      </c>
      <c r="I3514">
        <v>637942</v>
      </c>
      <c r="J3514">
        <v>793</v>
      </c>
      <c r="K3514">
        <v>38</v>
      </c>
      <c r="L3514">
        <v>137</v>
      </c>
      <c r="M3514" t="b">
        <v>0</v>
      </c>
      <c r="N3514" t="b">
        <v>0</v>
      </c>
      <c r="O3514" t="b">
        <v>0</v>
      </c>
    </row>
    <row r="3515" spans="1:15" x14ac:dyDescent="0.2">
      <c r="A3515" t="s">
        <v>14499</v>
      </c>
      <c r="B3515" s="1">
        <v>43174</v>
      </c>
      <c r="C3515" s="1">
        <v>43168.583368055559</v>
      </c>
      <c r="D3515" t="s">
        <v>14500</v>
      </c>
      <c r="E3515" t="s">
        <v>516</v>
      </c>
      <c r="F3515">
        <v>1</v>
      </c>
      <c r="G3515" t="str">
        <f>VLOOKUP(YouTubeVideos[[#This Row],[category_id]],VideoCategories[],2,FALSE)</f>
        <v>Film &amp; Animation</v>
      </c>
      <c r="H3515" t="s">
        <v>14501</v>
      </c>
      <c r="I3515">
        <v>639104</v>
      </c>
      <c r="J3515">
        <v>9611</v>
      </c>
      <c r="K3515">
        <v>204</v>
      </c>
      <c r="L3515">
        <v>666</v>
      </c>
      <c r="M3515" t="b">
        <v>0</v>
      </c>
      <c r="N3515" t="b">
        <v>0</v>
      </c>
      <c r="O3515" t="b">
        <v>0</v>
      </c>
    </row>
    <row r="3516" spans="1:15" x14ac:dyDescent="0.2">
      <c r="A3516" t="s">
        <v>9957</v>
      </c>
      <c r="B3516" s="1">
        <v>43129</v>
      </c>
      <c r="C3516" s="1">
        <v>43123.35365740741</v>
      </c>
      <c r="D3516" t="s">
        <v>9958</v>
      </c>
      <c r="E3516" t="s">
        <v>1959</v>
      </c>
      <c r="F3516">
        <v>25</v>
      </c>
      <c r="G3516" t="str">
        <f>VLOOKUP(YouTubeVideos[[#This Row],[category_id]],VideoCategories[],2,FALSE)</f>
        <v>News &amp; Politics</v>
      </c>
      <c r="H3516" t="s">
        <v>63</v>
      </c>
      <c r="I3516">
        <v>639265</v>
      </c>
      <c r="J3516">
        <v>3197</v>
      </c>
      <c r="K3516">
        <v>2651</v>
      </c>
      <c r="L3516">
        <v>2476</v>
      </c>
      <c r="M3516" t="b">
        <v>0</v>
      </c>
      <c r="N3516" t="b">
        <v>0</v>
      </c>
      <c r="O3516" t="b">
        <v>0</v>
      </c>
    </row>
    <row r="3517" spans="1:15" x14ac:dyDescent="0.2">
      <c r="A3517" t="s">
        <v>15960</v>
      </c>
      <c r="B3517" s="1">
        <v>43197</v>
      </c>
      <c r="C3517" s="1">
        <v>43188.333379629628</v>
      </c>
      <c r="D3517" t="s">
        <v>15961</v>
      </c>
      <c r="E3517" t="s">
        <v>3456</v>
      </c>
      <c r="F3517">
        <v>24</v>
      </c>
      <c r="G3517" t="str">
        <f>VLOOKUP(YouTubeVideos[[#This Row],[category_id]],VideoCategories[],2,FALSE)</f>
        <v>Entertainment</v>
      </c>
      <c r="H3517" t="s">
        <v>15962</v>
      </c>
      <c r="I3517">
        <v>639391</v>
      </c>
      <c r="J3517">
        <v>19953</v>
      </c>
      <c r="K3517">
        <v>548</v>
      </c>
      <c r="L3517">
        <v>1422</v>
      </c>
      <c r="M3517" t="b">
        <v>0</v>
      </c>
      <c r="N3517" t="b">
        <v>0</v>
      </c>
      <c r="O3517" t="b">
        <v>0</v>
      </c>
    </row>
    <row r="3518" spans="1:15" x14ac:dyDescent="0.2">
      <c r="A3518" t="s">
        <v>14310</v>
      </c>
      <c r="B3518" s="1">
        <v>43172</v>
      </c>
      <c r="C3518" s="1">
        <v>43165.346180555556</v>
      </c>
      <c r="D3518" t="s">
        <v>14311</v>
      </c>
      <c r="E3518" t="s">
        <v>14312</v>
      </c>
      <c r="F3518">
        <v>22</v>
      </c>
      <c r="G3518" t="str">
        <f>VLOOKUP(YouTubeVideos[[#This Row],[category_id]],VideoCategories[],2,FALSE)</f>
        <v>People &amp; Blogs</v>
      </c>
      <c r="H3518" t="s">
        <v>20500</v>
      </c>
      <c r="I3518">
        <v>639517</v>
      </c>
      <c r="J3518">
        <v>0</v>
      </c>
      <c r="K3518">
        <v>0</v>
      </c>
      <c r="L3518">
        <v>1059</v>
      </c>
      <c r="M3518" t="b">
        <v>0</v>
      </c>
      <c r="N3518" t="b">
        <v>1</v>
      </c>
      <c r="O3518" t="b">
        <v>0</v>
      </c>
    </row>
    <row r="3519" spans="1:15" x14ac:dyDescent="0.2">
      <c r="A3519" t="s">
        <v>2207</v>
      </c>
      <c r="B3519" s="1">
        <v>43067</v>
      </c>
      <c r="C3519" s="1">
        <v>43059.125034722223</v>
      </c>
      <c r="D3519" t="s">
        <v>2208</v>
      </c>
      <c r="E3519" t="s">
        <v>1273</v>
      </c>
      <c r="F3519">
        <v>24</v>
      </c>
      <c r="G3519" t="str">
        <f>VLOOKUP(YouTubeVideos[[#This Row],[category_id]],VideoCategories[],2,FALSE)</f>
        <v>Entertainment</v>
      </c>
      <c r="H3519" t="s">
        <v>2209</v>
      </c>
      <c r="I3519">
        <v>639536</v>
      </c>
      <c r="J3519">
        <v>9718</v>
      </c>
      <c r="K3519">
        <v>1536</v>
      </c>
      <c r="L3519">
        <v>1004</v>
      </c>
      <c r="M3519" t="b">
        <v>0</v>
      </c>
      <c r="N3519" t="b">
        <v>0</v>
      </c>
      <c r="O3519" t="b">
        <v>0</v>
      </c>
    </row>
    <row r="3520" spans="1:15" x14ac:dyDescent="0.2">
      <c r="A3520" t="s">
        <v>9740</v>
      </c>
      <c r="B3520" s="1">
        <v>43127</v>
      </c>
      <c r="C3520" s="1">
        <v>43121.017812500002</v>
      </c>
      <c r="D3520" t="s">
        <v>9741</v>
      </c>
      <c r="E3520" t="s">
        <v>8730</v>
      </c>
      <c r="F3520">
        <v>10</v>
      </c>
      <c r="G3520" t="str">
        <f>VLOOKUP(YouTubeVideos[[#This Row],[category_id]],VideoCategories[],2,FALSE)</f>
        <v>Music</v>
      </c>
      <c r="H3520" t="s">
        <v>9742</v>
      </c>
      <c r="I3520">
        <v>639685</v>
      </c>
      <c r="J3520">
        <v>59842</v>
      </c>
      <c r="K3520">
        <v>621</v>
      </c>
      <c r="L3520">
        <v>3861</v>
      </c>
      <c r="M3520" t="b">
        <v>0</v>
      </c>
      <c r="N3520" t="b">
        <v>0</v>
      </c>
      <c r="O3520" t="b">
        <v>0</v>
      </c>
    </row>
    <row r="3521" spans="1:15" x14ac:dyDescent="0.2">
      <c r="A3521" t="s">
        <v>3122</v>
      </c>
      <c r="B3521" s="1">
        <v>43074</v>
      </c>
      <c r="C3521" s="1">
        <v>43068.874560185184</v>
      </c>
      <c r="D3521" t="s">
        <v>3123</v>
      </c>
      <c r="E3521" t="s">
        <v>463</v>
      </c>
      <c r="F3521">
        <v>23</v>
      </c>
      <c r="G3521" t="str">
        <f>VLOOKUP(YouTubeVideos[[#This Row],[category_id]],VideoCategories[],2,FALSE)</f>
        <v>Comedy</v>
      </c>
      <c r="H3521" t="s">
        <v>3124</v>
      </c>
      <c r="I3521">
        <v>639815</v>
      </c>
      <c r="J3521">
        <v>10947</v>
      </c>
      <c r="K3521">
        <v>347</v>
      </c>
      <c r="L3521">
        <v>765</v>
      </c>
      <c r="M3521" t="b">
        <v>0</v>
      </c>
      <c r="N3521" t="b">
        <v>0</v>
      </c>
      <c r="O3521" t="b">
        <v>0</v>
      </c>
    </row>
    <row r="3522" spans="1:15" x14ac:dyDescent="0.2">
      <c r="A3522" t="s">
        <v>19808</v>
      </c>
      <c r="B3522" s="1">
        <v>43065</v>
      </c>
      <c r="C3522" s="1">
        <v>43059.375</v>
      </c>
      <c r="D3522" t="s">
        <v>1835</v>
      </c>
      <c r="E3522" t="s">
        <v>899</v>
      </c>
      <c r="F3522">
        <v>23</v>
      </c>
      <c r="G3522" t="str">
        <f>VLOOKUP(YouTubeVideos[[#This Row],[category_id]],VideoCategories[],2,FALSE)</f>
        <v>Comedy</v>
      </c>
      <c r="H3522" t="s">
        <v>19809</v>
      </c>
      <c r="I3522">
        <v>639982</v>
      </c>
      <c r="J3522">
        <v>16519</v>
      </c>
      <c r="K3522">
        <v>1243</v>
      </c>
      <c r="L3522">
        <v>1739</v>
      </c>
      <c r="M3522" t="b">
        <v>0</v>
      </c>
      <c r="N3522" t="b">
        <v>0</v>
      </c>
      <c r="O3522" t="b">
        <v>0</v>
      </c>
    </row>
    <row r="3523" spans="1:15" x14ac:dyDescent="0.2">
      <c r="A3523" t="s">
        <v>16266</v>
      </c>
      <c r="B3523" s="1">
        <v>43206</v>
      </c>
      <c r="C3523" s="1">
        <v>43195.713819444441</v>
      </c>
      <c r="D3523" t="s">
        <v>16267</v>
      </c>
      <c r="E3523" t="s">
        <v>2572</v>
      </c>
      <c r="F3523">
        <v>24</v>
      </c>
      <c r="G3523" t="str">
        <f>VLOOKUP(YouTubeVideos[[#This Row],[category_id]],VideoCategories[],2,FALSE)</f>
        <v>Entertainment</v>
      </c>
      <c r="H3523" t="s">
        <v>16268</v>
      </c>
      <c r="I3523">
        <v>639997</v>
      </c>
      <c r="J3523">
        <v>18363</v>
      </c>
      <c r="K3523">
        <v>1084</v>
      </c>
      <c r="L3523">
        <v>3174</v>
      </c>
      <c r="M3523" t="b">
        <v>0</v>
      </c>
      <c r="N3523" t="b">
        <v>0</v>
      </c>
      <c r="O3523" t="b">
        <v>0</v>
      </c>
    </row>
    <row r="3524" spans="1:15" x14ac:dyDescent="0.2">
      <c r="A3524" t="s">
        <v>13637</v>
      </c>
      <c r="B3524" s="1">
        <v>43161</v>
      </c>
      <c r="C3524" s="1">
        <v>43158.208437499998</v>
      </c>
      <c r="D3524" t="s">
        <v>13638</v>
      </c>
      <c r="E3524" t="s">
        <v>291</v>
      </c>
      <c r="F3524">
        <v>25</v>
      </c>
      <c r="G3524" t="str">
        <f>VLOOKUP(YouTubeVideos[[#This Row],[category_id]],VideoCategories[],2,FALSE)</f>
        <v>News &amp; Politics</v>
      </c>
      <c r="H3524" t="s">
        <v>13639</v>
      </c>
      <c r="I3524">
        <v>640405</v>
      </c>
      <c r="J3524">
        <v>19874</v>
      </c>
      <c r="K3524">
        <v>275</v>
      </c>
      <c r="L3524">
        <v>814</v>
      </c>
      <c r="M3524" t="b">
        <v>0</v>
      </c>
      <c r="N3524" t="b">
        <v>0</v>
      </c>
      <c r="O3524" t="b">
        <v>0</v>
      </c>
    </row>
    <row r="3525" spans="1:15" x14ac:dyDescent="0.2">
      <c r="A3525" t="s">
        <v>3735</v>
      </c>
      <c r="B3525" s="1">
        <v>43078</v>
      </c>
      <c r="C3525" s="1">
        <v>43076.416828703703</v>
      </c>
      <c r="D3525" t="s">
        <v>3736</v>
      </c>
      <c r="E3525" t="s">
        <v>3421</v>
      </c>
      <c r="F3525">
        <v>22</v>
      </c>
      <c r="G3525" t="str">
        <f>VLOOKUP(YouTubeVideos[[#This Row],[category_id]],VideoCategories[],2,FALSE)</f>
        <v>People &amp; Blogs</v>
      </c>
      <c r="H3525" t="s">
        <v>3737</v>
      </c>
      <c r="I3525">
        <v>640779</v>
      </c>
      <c r="J3525">
        <v>20852</v>
      </c>
      <c r="K3525">
        <v>1061</v>
      </c>
      <c r="L3525">
        <v>2147</v>
      </c>
      <c r="M3525" t="b">
        <v>0</v>
      </c>
      <c r="N3525" t="b">
        <v>0</v>
      </c>
      <c r="O3525" t="b">
        <v>0</v>
      </c>
    </row>
    <row r="3526" spans="1:15" x14ac:dyDescent="0.2">
      <c r="A3526" t="s">
        <v>3189</v>
      </c>
      <c r="B3526" s="1">
        <v>43074</v>
      </c>
      <c r="C3526" s="1">
        <v>43067.333773148152</v>
      </c>
      <c r="D3526" t="s">
        <v>3190</v>
      </c>
      <c r="E3526" t="s">
        <v>2117</v>
      </c>
      <c r="F3526">
        <v>26</v>
      </c>
      <c r="G3526" t="str">
        <f>VLOOKUP(YouTubeVideos[[#This Row],[category_id]],VideoCategories[],2,FALSE)</f>
        <v>Howto &amp; Style</v>
      </c>
      <c r="H3526" t="s">
        <v>3191</v>
      </c>
      <c r="I3526">
        <v>640849</v>
      </c>
      <c r="J3526">
        <v>25613</v>
      </c>
      <c r="K3526">
        <v>310</v>
      </c>
      <c r="L3526">
        <v>2609</v>
      </c>
      <c r="M3526" t="b">
        <v>0</v>
      </c>
      <c r="N3526" t="b">
        <v>0</v>
      </c>
      <c r="O3526" t="b">
        <v>0</v>
      </c>
    </row>
    <row r="3527" spans="1:15" x14ac:dyDescent="0.2">
      <c r="A3527" t="s">
        <v>6323</v>
      </c>
      <c r="B3527" s="1">
        <v>43101</v>
      </c>
      <c r="C3527" s="1">
        <v>43089.500775462962</v>
      </c>
      <c r="D3527" t="s">
        <v>6324</v>
      </c>
      <c r="E3527" t="s">
        <v>268</v>
      </c>
      <c r="F3527">
        <v>24</v>
      </c>
      <c r="G3527" t="str">
        <f>VLOOKUP(YouTubeVideos[[#This Row],[category_id]],VideoCategories[],2,FALSE)</f>
        <v>Entertainment</v>
      </c>
      <c r="H3527" t="s">
        <v>6325</v>
      </c>
      <c r="I3527">
        <v>641055</v>
      </c>
      <c r="J3527">
        <v>14068</v>
      </c>
      <c r="K3527">
        <v>233</v>
      </c>
      <c r="L3527">
        <v>642</v>
      </c>
      <c r="M3527" t="b">
        <v>0</v>
      </c>
      <c r="N3527" t="b">
        <v>0</v>
      </c>
      <c r="O3527" t="b">
        <v>0</v>
      </c>
    </row>
    <row r="3528" spans="1:15" x14ac:dyDescent="0.2">
      <c r="A3528" t="s">
        <v>9737</v>
      </c>
      <c r="B3528" s="1">
        <v>43127</v>
      </c>
      <c r="C3528" s="1">
        <v>43121.788055555553</v>
      </c>
      <c r="D3528" t="s">
        <v>9738</v>
      </c>
      <c r="E3528" t="s">
        <v>120</v>
      </c>
      <c r="F3528">
        <v>24</v>
      </c>
      <c r="G3528" t="str">
        <f>VLOOKUP(YouTubeVideos[[#This Row],[category_id]],VideoCategories[],2,FALSE)</f>
        <v>Entertainment</v>
      </c>
      <c r="H3528" t="s">
        <v>9739</v>
      </c>
      <c r="I3528">
        <v>642382</v>
      </c>
      <c r="J3528">
        <v>3470</v>
      </c>
      <c r="K3528">
        <v>467</v>
      </c>
      <c r="L3528">
        <v>310</v>
      </c>
      <c r="M3528" t="b">
        <v>0</v>
      </c>
      <c r="N3528" t="b">
        <v>0</v>
      </c>
      <c r="O3528" t="b">
        <v>0</v>
      </c>
    </row>
    <row r="3529" spans="1:15" x14ac:dyDescent="0.2">
      <c r="A3529" t="s">
        <v>10644</v>
      </c>
      <c r="B3529" s="1">
        <v>43133</v>
      </c>
      <c r="C3529" s="1">
        <v>43127.395844907405</v>
      </c>
      <c r="D3529" t="s">
        <v>10645</v>
      </c>
      <c r="E3529" t="s">
        <v>963</v>
      </c>
      <c r="F3529">
        <v>23</v>
      </c>
      <c r="G3529" t="str">
        <f>VLOOKUP(YouTubeVideos[[#This Row],[category_id]],VideoCategories[],2,FALSE)</f>
        <v>Comedy</v>
      </c>
      <c r="H3529" t="s">
        <v>20280</v>
      </c>
      <c r="I3529">
        <v>642523</v>
      </c>
      <c r="J3529">
        <v>21279</v>
      </c>
      <c r="K3529">
        <v>808</v>
      </c>
      <c r="L3529">
        <v>1655</v>
      </c>
      <c r="M3529" t="b">
        <v>0</v>
      </c>
      <c r="N3529" t="b">
        <v>0</v>
      </c>
      <c r="O3529" t="b">
        <v>0</v>
      </c>
    </row>
    <row r="3530" spans="1:15" x14ac:dyDescent="0.2">
      <c r="A3530" t="s">
        <v>10714</v>
      </c>
      <c r="B3530" s="1">
        <v>43133</v>
      </c>
      <c r="C3530" s="1">
        <v>43126.52144675926</v>
      </c>
      <c r="D3530" t="s">
        <v>10715</v>
      </c>
      <c r="E3530" t="s">
        <v>604</v>
      </c>
      <c r="F3530">
        <v>15</v>
      </c>
      <c r="G3530" t="str">
        <f>VLOOKUP(YouTubeVideos[[#This Row],[category_id]],VideoCategories[],2,FALSE)</f>
        <v>Pets &amp; Animals</v>
      </c>
      <c r="H3530" t="s">
        <v>10716</v>
      </c>
      <c r="I3530">
        <v>642935</v>
      </c>
      <c r="J3530">
        <v>25897</v>
      </c>
      <c r="K3530">
        <v>229</v>
      </c>
      <c r="L3530">
        <v>2174</v>
      </c>
      <c r="M3530" t="b">
        <v>0</v>
      </c>
      <c r="N3530" t="b">
        <v>0</v>
      </c>
      <c r="O3530" t="b">
        <v>0</v>
      </c>
    </row>
    <row r="3531" spans="1:15" x14ac:dyDescent="0.2">
      <c r="A3531" t="s">
        <v>14784</v>
      </c>
      <c r="B3531" s="1">
        <v>43178</v>
      </c>
      <c r="C3531" s="1">
        <v>43163.719293981485</v>
      </c>
      <c r="D3531" t="s">
        <v>14785</v>
      </c>
      <c r="E3531" t="s">
        <v>2281</v>
      </c>
      <c r="F3531">
        <v>22</v>
      </c>
      <c r="G3531" t="str">
        <f>VLOOKUP(YouTubeVideos[[#This Row],[category_id]],VideoCategories[],2,FALSE)</f>
        <v>People &amp; Blogs</v>
      </c>
      <c r="H3531" t="s">
        <v>14786</v>
      </c>
      <c r="I3531">
        <v>643097</v>
      </c>
      <c r="J3531">
        <v>23778</v>
      </c>
      <c r="K3531">
        <v>447</v>
      </c>
      <c r="L3531">
        <v>1361</v>
      </c>
      <c r="M3531" t="b">
        <v>0</v>
      </c>
      <c r="N3531" t="b">
        <v>0</v>
      </c>
      <c r="O3531" t="b">
        <v>0</v>
      </c>
    </row>
    <row r="3532" spans="1:15" x14ac:dyDescent="0.2">
      <c r="A3532" t="s">
        <v>5645</v>
      </c>
      <c r="B3532" s="1">
        <v>43091</v>
      </c>
      <c r="C3532" s="1">
        <v>43089.219178240739</v>
      </c>
      <c r="D3532" t="s">
        <v>5646</v>
      </c>
      <c r="E3532" t="s">
        <v>5647</v>
      </c>
      <c r="F3532">
        <v>22</v>
      </c>
      <c r="G3532" t="str">
        <f>VLOOKUP(YouTubeVideos[[#This Row],[category_id]],VideoCategories[],2,FALSE)</f>
        <v>People &amp; Blogs</v>
      </c>
      <c r="H3532" t="s">
        <v>5648</v>
      </c>
      <c r="I3532">
        <v>643117</v>
      </c>
      <c r="J3532">
        <v>15528</v>
      </c>
      <c r="K3532">
        <v>380</v>
      </c>
      <c r="L3532">
        <v>3883</v>
      </c>
      <c r="M3532" t="b">
        <v>0</v>
      </c>
      <c r="N3532" t="b">
        <v>0</v>
      </c>
      <c r="O3532" t="b">
        <v>0</v>
      </c>
    </row>
    <row r="3533" spans="1:15" x14ac:dyDescent="0.2">
      <c r="A3533" t="s">
        <v>1417</v>
      </c>
      <c r="B3533" s="1">
        <v>43060</v>
      </c>
      <c r="C3533" s="1">
        <v>43052.533206018517</v>
      </c>
      <c r="D3533" t="s">
        <v>1418</v>
      </c>
      <c r="E3533" t="s">
        <v>1419</v>
      </c>
      <c r="F3533">
        <v>1</v>
      </c>
      <c r="G3533" t="str">
        <f>VLOOKUP(YouTubeVideos[[#This Row],[category_id]],VideoCategories[],2,FALSE)</f>
        <v>Film &amp; Animation</v>
      </c>
      <c r="H3533" t="s">
        <v>1420</v>
      </c>
      <c r="I3533">
        <v>643737</v>
      </c>
      <c r="J3533">
        <v>31028</v>
      </c>
      <c r="K3533">
        <v>536</v>
      </c>
      <c r="L3533">
        <v>1827</v>
      </c>
      <c r="M3533" t="b">
        <v>0</v>
      </c>
      <c r="N3533" t="b">
        <v>0</v>
      </c>
      <c r="O3533" t="b">
        <v>0</v>
      </c>
    </row>
    <row r="3534" spans="1:15" x14ac:dyDescent="0.2">
      <c r="A3534" t="s">
        <v>2064</v>
      </c>
      <c r="B3534" s="1">
        <v>43067</v>
      </c>
      <c r="C3534" s="1">
        <v>43065.375069444446</v>
      </c>
      <c r="D3534" t="s">
        <v>2065</v>
      </c>
      <c r="E3534" t="s">
        <v>899</v>
      </c>
      <c r="F3534">
        <v>23</v>
      </c>
      <c r="G3534" t="str">
        <f>VLOOKUP(YouTubeVideos[[#This Row],[category_id]],VideoCategories[],2,FALSE)</f>
        <v>Comedy</v>
      </c>
      <c r="H3534" t="s">
        <v>2066</v>
      </c>
      <c r="I3534">
        <v>644576</v>
      </c>
      <c r="J3534">
        <v>29669</v>
      </c>
      <c r="K3534">
        <v>4862</v>
      </c>
      <c r="L3534">
        <v>4963</v>
      </c>
      <c r="M3534" t="b">
        <v>0</v>
      </c>
      <c r="N3534" t="b">
        <v>0</v>
      </c>
      <c r="O3534" t="b">
        <v>0</v>
      </c>
    </row>
    <row r="3535" spans="1:15" x14ac:dyDescent="0.2">
      <c r="A3535" t="s">
        <v>18266</v>
      </c>
      <c r="B3535" s="1">
        <v>43244</v>
      </c>
      <c r="C3535" s="1">
        <v>43242.874351851853</v>
      </c>
      <c r="D3535" t="s">
        <v>18267</v>
      </c>
      <c r="E3535" t="s">
        <v>463</v>
      </c>
      <c r="F3535">
        <v>23</v>
      </c>
      <c r="G3535" t="str">
        <f>VLOOKUP(YouTubeVideos[[#This Row],[category_id]],VideoCategories[],2,FALSE)</f>
        <v>Comedy</v>
      </c>
      <c r="H3535" t="s">
        <v>18268</v>
      </c>
      <c r="I3535">
        <v>644853</v>
      </c>
      <c r="J3535">
        <v>11312</v>
      </c>
      <c r="K3535">
        <v>269</v>
      </c>
      <c r="L3535">
        <v>633</v>
      </c>
      <c r="M3535" t="b">
        <v>0</v>
      </c>
      <c r="N3535" t="b">
        <v>0</v>
      </c>
      <c r="O3535" t="b">
        <v>0</v>
      </c>
    </row>
    <row r="3536" spans="1:15" x14ac:dyDescent="0.2">
      <c r="A3536" t="s">
        <v>18346</v>
      </c>
      <c r="B3536" s="1">
        <v>43245</v>
      </c>
      <c r="C3536" s="1">
        <v>43222.539224537039</v>
      </c>
      <c r="D3536" t="s">
        <v>18347</v>
      </c>
      <c r="E3536" t="s">
        <v>2976</v>
      </c>
      <c r="F3536">
        <v>24</v>
      </c>
      <c r="G3536" t="str">
        <f>VLOOKUP(YouTubeVideos[[#This Row],[category_id]],VideoCategories[],2,FALSE)</f>
        <v>Entertainment</v>
      </c>
      <c r="H3536" t="s">
        <v>18348</v>
      </c>
      <c r="I3536">
        <v>645247</v>
      </c>
      <c r="J3536">
        <v>20247</v>
      </c>
      <c r="K3536">
        <v>278</v>
      </c>
      <c r="L3536">
        <v>987</v>
      </c>
      <c r="M3536" t="b">
        <v>0</v>
      </c>
      <c r="N3536" t="b">
        <v>0</v>
      </c>
      <c r="O3536" t="b">
        <v>0</v>
      </c>
    </row>
    <row r="3537" spans="1:15" x14ac:dyDescent="0.2">
      <c r="A3537" t="s">
        <v>14406</v>
      </c>
      <c r="B3537" s="1">
        <v>43173</v>
      </c>
      <c r="C3537" s="1">
        <v>43159.542071759257</v>
      </c>
      <c r="D3537" t="s">
        <v>14407</v>
      </c>
      <c r="E3537" t="s">
        <v>9220</v>
      </c>
      <c r="F3537">
        <v>26</v>
      </c>
      <c r="G3537" t="str">
        <f>VLOOKUP(YouTubeVideos[[#This Row],[category_id]],VideoCategories[],2,FALSE)</f>
        <v>Howto &amp; Style</v>
      </c>
      <c r="H3537" t="s">
        <v>14408</v>
      </c>
      <c r="I3537">
        <v>645449</v>
      </c>
      <c r="J3537">
        <v>22571</v>
      </c>
      <c r="K3537">
        <v>3973</v>
      </c>
      <c r="L3537">
        <v>3138</v>
      </c>
      <c r="M3537" t="b">
        <v>0</v>
      </c>
      <c r="N3537" t="b">
        <v>0</v>
      </c>
      <c r="O3537" t="b">
        <v>0</v>
      </c>
    </row>
    <row r="3538" spans="1:15" x14ac:dyDescent="0.2">
      <c r="A3538" t="s">
        <v>4684</v>
      </c>
      <c r="B3538" s="1">
        <v>43084</v>
      </c>
      <c r="C3538" s="1">
        <v>43078.395925925928</v>
      </c>
      <c r="D3538" t="s">
        <v>4685</v>
      </c>
      <c r="E3538" t="s">
        <v>4686</v>
      </c>
      <c r="F3538">
        <v>23</v>
      </c>
      <c r="G3538" t="str">
        <f>VLOOKUP(YouTubeVideos[[#This Row],[category_id]],VideoCategories[],2,FALSE)</f>
        <v>Comedy</v>
      </c>
      <c r="H3538" t="s">
        <v>4687</v>
      </c>
      <c r="I3538">
        <v>645532</v>
      </c>
      <c r="J3538">
        <v>32580</v>
      </c>
      <c r="K3538">
        <v>527</v>
      </c>
      <c r="L3538">
        <v>2553</v>
      </c>
      <c r="M3538" t="b">
        <v>0</v>
      </c>
      <c r="N3538" t="b">
        <v>0</v>
      </c>
      <c r="O3538" t="b">
        <v>0</v>
      </c>
    </row>
    <row r="3539" spans="1:15" x14ac:dyDescent="0.2">
      <c r="A3539" t="s">
        <v>11499</v>
      </c>
      <c r="B3539" s="1">
        <v>43139</v>
      </c>
      <c r="C3539" s="1">
        <v>43132.266435185185</v>
      </c>
      <c r="D3539" t="s">
        <v>11500</v>
      </c>
      <c r="E3539" t="s">
        <v>11501</v>
      </c>
      <c r="F3539">
        <v>22</v>
      </c>
      <c r="G3539" t="str">
        <f>VLOOKUP(YouTubeVideos[[#This Row],[category_id]],VideoCategories[],2,FALSE)</f>
        <v>People &amp; Blogs</v>
      </c>
      <c r="H3539" t="s">
        <v>11502</v>
      </c>
      <c r="I3539">
        <v>646742</v>
      </c>
      <c r="J3539">
        <v>5649</v>
      </c>
      <c r="K3539">
        <v>202</v>
      </c>
      <c r="L3539">
        <v>1432</v>
      </c>
      <c r="M3539" t="b">
        <v>0</v>
      </c>
      <c r="N3539" t="b">
        <v>0</v>
      </c>
      <c r="O3539" t="b">
        <v>0</v>
      </c>
    </row>
    <row r="3540" spans="1:15" x14ac:dyDescent="0.2">
      <c r="A3540" t="s">
        <v>8486</v>
      </c>
      <c r="B3540" s="1">
        <v>43117</v>
      </c>
      <c r="C3540" s="1">
        <v>43111.375289351854</v>
      </c>
      <c r="D3540" t="s">
        <v>8487</v>
      </c>
      <c r="E3540" t="s">
        <v>2943</v>
      </c>
      <c r="F3540">
        <v>24</v>
      </c>
      <c r="G3540" t="str">
        <f>VLOOKUP(YouTubeVideos[[#This Row],[category_id]],VideoCategories[],2,FALSE)</f>
        <v>Entertainment</v>
      </c>
      <c r="H3540" t="s">
        <v>8488</v>
      </c>
      <c r="I3540">
        <v>647369</v>
      </c>
      <c r="J3540">
        <v>32911</v>
      </c>
      <c r="K3540">
        <v>111</v>
      </c>
      <c r="L3540">
        <v>554</v>
      </c>
      <c r="M3540" t="b">
        <v>0</v>
      </c>
      <c r="N3540" t="b">
        <v>0</v>
      </c>
      <c r="O3540" t="b">
        <v>0</v>
      </c>
    </row>
    <row r="3541" spans="1:15" x14ac:dyDescent="0.2">
      <c r="A3541" t="s">
        <v>3169</v>
      </c>
      <c r="B3541" s="1">
        <v>43074</v>
      </c>
      <c r="C3541" s="1">
        <v>43066.916666666664</v>
      </c>
      <c r="D3541" t="s">
        <v>3170</v>
      </c>
      <c r="E3541" t="s">
        <v>2205</v>
      </c>
      <c r="F3541">
        <v>23</v>
      </c>
      <c r="G3541" t="str">
        <f>VLOOKUP(YouTubeVideos[[#This Row],[category_id]],VideoCategories[],2,FALSE)</f>
        <v>Comedy</v>
      </c>
      <c r="H3541" t="s">
        <v>3171</v>
      </c>
      <c r="I3541">
        <v>647516</v>
      </c>
      <c r="J3541">
        <v>33556</v>
      </c>
      <c r="K3541">
        <v>572</v>
      </c>
      <c r="L3541">
        <v>1472</v>
      </c>
      <c r="M3541" t="b">
        <v>0</v>
      </c>
      <c r="N3541" t="b">
        <v>0</v>
      </c>
      <c r="O3541" t="b">
        <v>0</v>
      </c>
    </row>
    <row r="3542" spans="1:15" x14ac:dyDescent="0.2">
      <c r="A3542" t="s">
        <v>16804</v>
      </c>
      <c r="B3542" s="1">
        <v>43216</v>
      </c>
      <c r="C3542" s="1">
        <v>43214.356030092589</v>
      </c>
      <c r="D3542" t="s">
        <v>16805</v>
      </c>
      <c r="E3542" t="s">
        <v>252</v>
      </c>
      <c r="F3542">
        <v>17</v>
      </c>
      <c r="G3542" t="str">
        <f>VLOOKUP(YouTubeVideos[[#This Row],[category_id]],VideoCategories[],2,FALSE)</f>
        <v>Sports</v>
      </c>
      <c r="H3542" t="s">
        <v>16806</v>
      </c>
      <c r="I3542">
        <v>648598</v>
      </c>
      <c r="J3542">
        <v>4757</v>
      </c>
      <c r="K3542">
        <v>233</v>
      </c>
      <c r="L3542">
        <v>1535</v>
      </c>
      <c r="M3542" t="b">
        <v>0</v>
      </c>
      <c r="N3542" t="b">
        <v>0</v>
      </c>
      <c r="O3542" t="b">
        <v>0</v>
      </c>
    </row>
    <row r="3543" spans="1:15" x14ac:dyDescent="0.2">
      <c r="A3543" t="s">
        <v>8871</v>
      </c>
      <c r="B3543" s="1">
        <v>43120</v>
      </c>
      <c r="C3543" s="1">
        <v>43114.333472222221</v>
      </c>
      <c r="D3543" t="s">
        <v>8872</v>
      </c>
      <c r="E3543" t="s">
        <v>1772</v>
      </c>
      <c r="F3543">
        <v>26</v>
      </c>
      <c r="G3543" t="str">
        <f>VLOOKUP(YouTubeVideos[[#This Row],[category_id]],VideoCategories[],2,FALSE)</f>
        <v>Howto &amp; Style</v>
      </c>
      <c r="H3543" t="s">
        <v>8873</v>
      </c>
      <c r="I3543">
        <v>648890</v>
      </c>
      <c r="J3543">
        <v>14061</v>
      </c>
      <c r="K3543">
        <v>699</v>
      </c>
      <c r="L3543">
        <v>818</v>
      </c>
      <c r="M3543" t="b">
        <v>0</v>
      </c>
      <c r="N3543" t="b">
        <v>0</v>
      </c>
      <c r="O3543" t="b">
        <v>0</v>
      </c>
    </row>
    <row r="3544" spans="1:15" x14ac:dyDescent="0.2">
      <c r="A3544" t="s">
        <v>7260</v>
      </c>
      <c r="B3544" s="1">
        <v>43108</v>
      </c>
      <c r="C3544" s="1">
        <v>43100.357905092591</v>
      </c>
      <c r="D3544" t="s">
        <v>7261</v>
      </c>
      <c r="E3544" t="s">
        <v>4556</v>
      </c>
      <c r="F3544">
        <v>22</v>
      </c>
      <c r="G3544" t="str">
        <f>VLOOKUP(YouTubeVideos[[#This Row],[category_id]],VideoCategories[],2,FALSE)</f>
        <v>People &amp; Blogs</v>
      </c>
      <c r="H3544" t="s">
        <v>7262</v>
      </c>
      <c r="I3544">
        <v>648993</v>
      </c>
      <c r="J3544">
        <v>70174</v>
      </c>
      <c r="K3544">
        <v>343</v>
      </c>
      <c r="L3544">
        <v>2935</v>
      </c>
      <c r="M3544" t="b">
        <v>0</v>
      </c>
      <c r="N3544" t="b">
        <v>0</v>
      </c>
      <c r="O3544" t="b">
        <v>0</v>
      </c>
    </row>
    <row r="3545" spans="1:15" x14ac:dyDescent="0.2">
      <c r="A3545" t="s">
        <v>12357</v>
      </c>
      <c r="B3545" s="1">
        <v>43148</v>
      </c>
      <c r="C3545" s="1">
        <v>43139.479178240741</v>
      </c>
      <c r="D3545" t="s">
        <v>12358</v>
      </c>
      <c r="E3545" t="s">
        <v>12359</v>
      </c>
      <c r="F3545">
        <v>10</v>
      </c>
      <c r="G3545" t="str">
        <f>VLOOKUP(YouTubeVideos[[#This Row],[category_id]],VideoCategories[],2,FALSE)</f>
        <v>Music</v>
      </c>
      <c r="H3545" t="s">
        <v>12360</v>
      </c>
      <c r="I3545">
        <v>649180</v>
      </c>
      <c r="J3545">
        <v>19786</v>
      </c>
      <c r="K3545">
        <v>997</v>
      </c>
      <c r="L3545">
        <v>1436</v>
      </c>
      <c r="M3545" t="b">
        <v>0</v>
      </c>
      <c r="N3545" t="b">
        <v>0</v>
      </c>
      <c r="O3545" t="b">
        <v>0</v>
      </c>
    </row>
    <row r="3546" spans="1:15" x14ac:dyDescent="0.2">
      <c r="A3546" t="s">
        <v>18894</v>
      </c>
      <c r="B3546" s="1">
        <v>43260</v>
      </c>
      <c r="C3546" s="1">
        <v>43239.674004629633</v>
      </c>
      <c r="D3546" t="s">
        <v>18895</v>
      </c>
      <c r="E3546" t="s">
        <v>6952</v>
      </c>
      <c r="F3546">
        <v>17</v>
      </c>
      <c r="G3546" t="str">
        <f>VLOOKUP(YouTubeVideos[[#This Row],[category_id]],VideoCategories[],2,FALSE)</f>
        <v>Sports</v>
      </c>
      <c r="H3546" t="s">
        <v>18896</v>
      </c>
      <c r="I3546">
        <v>649426</v>
      </c>
      <c r="J3546">
        <v>2296</v>
      </c>
      <c r="K3546">
        <v>308</v>
      </c>
      <c r="L3546">
        <v>866</v>
      </c>
      <c r="M3546" t="b">
        <v>0</v>
      </c>
      <c r="N3546" t="b">
        <v>0</v>
      </c>
      <c r="O3546" t="b">
        <v>0</v>
      </c>
    </row>
    <row r="3547" spans="1:15" x14ac:dyDescent="0.2">
      <c r="A3547" t="s">
        <v>7095</v>
      </c>
      <c r="B3547" s="1">
        <v>43107</v>
      </c>
      <c r="C3547" s="1">
        <v>43098.802893518521</v>
      </c>
      <c r="D3547" t="s">
        <v>7096</v>
      </c>
      <c r="E3547" t="s">
        <v>7097</v>
      </c>
      <c r="F3547">
        <v>23</v>
      </c>
      <c r="G3547" t="str">
        <f>VLOOKUP(YouTubeVideos[[#This Row],[category_id]],VideoCategories[],2,FALSE)</f>
        <v>Comedy</v>
      </c>
      <c r="H3547" t="s">
        <v>7098</v>
      </c>
      <c r="I3547">
        <v>649785</v>
      </c>
      <c r="J3547">
        <v>25653</v>
      </c>
      <c r="K3547">
        <v>1302</v>
      </c>
      <c r="L3547">
        <v>1494</v>
      </c>
      <c r="M3547" t="b">
        <v>0</v>
      </c>
      <c r="N3547" t="b">
        <v>0</v>
      </c>
      <c r="O3547" t="b">
        <v>0</v>
      </c>
    </row>
    <row r="3548" spans="1:15" x14ac:dyDescent="0.2">
      <c r="A3548" t="s">
        <v>16016</v>
      </c>
      <c r="B3548" s="1">
        <v>43197</v>
      </c>
      <c r="C3548" s="1">
        <v>43185.336145833331</v>
      </c>
      <c r="D3548" t="s">
        <v>16017</v>
      </c>
      <c r="E3548" t="s">
        <v>982</v>
      </c>
      <c r="F3548">
        <v>27</v>
      </c>
      <c r="G3548" t="str">
        <f>VLOOKUP(YouTubeVideos[[#This Row],[category_id]],VideoCategories[],2,FALSE)</f>
        <v>Education</v>
      </c>
      <c r="H3548" t="s">
        <v>16018</v>
      </c>
      <c r="I3548">
        <v>649994</v>
      </c>
      <c r="J3548">
        <v>18762</v>
      </c>
      <c r="K3548">
        <v>306</v>
      </c>
      <c r="L3548">
        <v>1916</v>
      </c>
      <c r="M3548" t="b">
        <v>0</v>
      </c>
      <c r="N3548" t="b">
        <v>0</v>
      </c>
      <c r="O3548" t="b">
        <v>0</v>
      </c>
    </row>
    <row r="3549" spans="1:15" x14ac:dyDescent="0.2">
      <c r="A3549" t="s">
        <v>18103</v>
      </c>
      <c r="B3549" s="1">
        <v>43240</v>
      </c>
      <c r="C3549" s="1">
        <v>43224.416747685187</v>
      </c>
      <c r="D3549" t="s">
        <v>18104</v>
      </c>
      <c r="E3549" t="s">
        <v>239</v>
      </c>
      <c r="F3549">
        <v>26</v>
      </c>
      <c r="G3549" t="str">
        <f>VLOOKUP(YouTubeVideos[[#This Row],[category_id]],VideoCategories[],2,FALSE)</f>
        <v>Howto &amp; Style</v>
      </c>
      <c r="H3549" t="s">
        <v>18105</v>
      </c>
      <c r="I3549">
        <v>650564</v>
      </c>
      <c r="J3549">
        <v>33920</v>
      </c>
      <c r="K3549">
        <v>1574</v>
      </c>
      <c r="L3549">
        <v>2953</v>
      </c>
      <c r="M3549" t="b">
        <v>0</v>
      </c>
      <c r="N3549" t="b">
        <v>0</v>
      </c>
      <c r="O3549" t="b">
        <v>0</v>
      </c>
    </row>
    <row r="3550" spans="1:15" x14ac:dyDescent="0.2">
      <c r="A3550" t="s">
        <v>16195</v>
      </c>
      <c r="B3550" s="1">
        <v>43204</v>
      </c>
      <c r="C3550" s="1">
        <v>43186.3753125</v>
      </c>
      <c r="D3550" t="s">
        <v>16196</v>
      </c>
      <c r="E3550" t="s">
        <v>600</v>
      </c>
      <c r="F3550">
        <v>26</v>
      </c>
      <c r="G3550" t="str">
        <f>VLOOKUP(YouTubeVideos[[#This Row],[category_id]],VideoCategories[],2,FALSE)</f>
        <v>Howto &amp; Style</v>
      </c>
      <c r="H3550" t="s">
        <v>16197</v>
      </c>
      <c r="I3550">
        <v>650882</v>
      </c>
      <c r="J3550">
        <v>40937</v>
      </c>
      <c r="K3550">
        <v>324</v>
      </c>
      <c r="L3550">
        <v>1293</v>
      </c>
      <c r="M3550" t="b">
        <v>0</v>
      </c>
      <c r="N3550" t="b">
        <v>0</v>
      </c>
      <c r="O3550" t="b">
        <v>0</v>
      </c>
    </row>
    <row r="3551" spans="1:15" x14ac:dyDescent="0.2">
      <c r="A3551" t="s">
        <v>5580</v>
      </c>
      <c r="B3551" s="1">
        <v>43090</v>
      </c>
      <c r="C3551" s="1">
        <v>43084.146631944444</v>
      </c>
      <c r="D3551" t="s">
        <v>5581</v>
      </c>
      <c r="E3551" t="s">
        <v>3392</v>
      </c>
      <c r="F3551">
        <v>23</v>
      </c>
      <c r="G3551" t="str">
        <f>VLOOKUP(YouTubeVideos[[#This Row],[category_id]],VideoCategories[],2,FALSE)</f>
        <v>Comedy</v>
      </c>
      <c r="H3551" t="s">
        <v>19992</v>
      </c>
      <c r="I3551">
        <v>650940</v>
      </c>
      <c r="J3551">
        <v>10823</v>
      </c>
      <c r="K3551">
        <v>242</v>
      </c>
      <c r="L3551">
        <v>1049</v>
      </c>
      <c r="M3551" t="b">
        <v>0</v>
      </c>
      <c r="N3551" t="b">
        <v>0</v>
      </c>
      <c r="O3551" t="b">
        <v>0</v>
      </c>
    </row>
    <row r="3552" spans="1:15" x14ac:dyDescent="0.2">
      <c r="A3552" t="s">
        <v>146</v>
      </c>
      <c r="B3552" s="1">
        <v>43053</v>
      </c>
      <c r="C3552" s="1">
        <v>43047.586724537039</v>
      </c>
      <c r="D3552" t="s">
        <v>147</v>
      </c>
      <c r="E3552" t="s">
        <v>148</v>
      </c>
      <c r="F3552">
        <v>10</v>
      </c>
      <c r="G3552" t="str">
        <f>VLOOKUP(YouTubeVideos[[#This Row],[category_id]],VideoCategories[],2,FALSE)</f>
        <v>Music</v>
      </c>
      <c r="H3552" t="s">
        <v>149</v>
      </c>
      <c r="I3552">
        <v>651036</v>
      </c>
      <c r="J3552">
        <v>23338</v>
      </c>
      <c r="K3552">
        <v>442</v>
      </c>
      <c r="L3552">
        <v>1101</v>
      </c>
      <c r="M3552" t="b">
        <v>0</v>
      </c>
      <c r="N3552" t="b">
        <v>0</v>
      </c>
      <c r="O3552" t="b">
        <v>0</v>
      </c>
    </row>
    <row r="3553" spans="1:15" x14ac:dyDescent="0.2">
      <c r="A3553" t="s">
        <v>2341</v>
      </c>
      <c r="B3553" s="1">
        <v>43068</v>
      </c>
      <c r="C3553" s="1">
        <v>43061.425173611111</v>
      </c>
      <c r="D3553" t="s">
        <v>2342</v>
      </c>
      <c r="E3553" t="s">
        <v>2343</v>
      </c>
      <c r="F3553">
        <v>10</v>
      </c>
      <c r="G3553" t="str">
        <f>VLOOKUP(YouTubeVideos[[#This Row],[category_id]],VideoCategories[],2,FALSE)</f>
        <v>Music</v>
      </c>
      <c r="H3553" t="s">
        <v>2343</v>
      </c>
      <c r="I3553">
        <v>651268</v>
      </c>
      <c r="J3553">
        <v>52910</v>
      </c>
      <c r="K3553">
        <v>245</v>
      </c>
      <c r="L3553">
        <v>2615</v>
      </c>
      <c r="M3553" t="b">
        <v>0</v>
      </c>
      <c r="N3553" t="b">
        <v>0</v>
      </c>
      <c r="O3553" t="b">
        <v>0</v>
      </c>
    </row>
    <row r="3554" spans="1:15" x14ac:dyDescent="0.2">
      <c r="A3554" t="s">
        <v>1840</v>
      </c>
      <c r="B3554" s="1">
        <v>43065</v>
      </c>
      <c r="C3554" s="1">
        <v>43059.209421296298</v>
      </c>
      <c r="D3554" t="s">
        <v>1841</v>
      </c>
      <c r="E3554" t="s">
        <v>291</v>
      </c>
      <c r="F3554">
        <v>25</v>
      </c>
      <c r="G3554" t="str">
        <f>VLOOKUP(YouTubeVideos[[#This Row],[category_id]],VideoCategories[],2,FALSE)</f>
        <v>News &amp; Politics</v>
      </c>
      <c r="H3554" t="s">
        <v>1842</v>
      </c>
      <c r="I3554">
        <v>651781</v>
      </c>
      <c r="J3554">
        <v>17478</v>
      </c>
      <c r="K3554">
        <v>604</v>
      </c>
      <c r="L3554">
        <v>2845</v>
      </c>
      <c r="M3554" t="b">
        <v>0</v>
      </c>
      <c r="N3554" t="b">
        <v>0</v>
      </c>
      <c r="O3554" t="b">
        <v>0</v>
      </c>
    </row>
    <row r="3555" spans="1:15" x14ac:dyDescent="0.2">
      <c r="A3555" t="s">
        <v>15403</v>
      </c>
      <c r="B3555" s="1">
        <v>43188</v>
      </c>
      <c r="C3555" s="1">
        <v>43172.663634259261</v>
      </c>
      <c r="D3555" t="s">
        <v>15404</v>
      </c>
      <c r="E3555" t="s">
        <v>14515</v>
      </c>
      <c r="F3555">
        <v>24</v>
      </c>
      <c r="G3555" t="str">
        <f>VLOOKUP(YouTubeVideos[[#This Row],[category_id]],VideoCategories[],2,FALSE)</f>
        <v>Entertainment</v>
      </c>
      <c r="H3555" t="s">
        <v>15405</v>
      </c>
      <c r="I3555">
        <v>652347</v>
      </c>
      <c r="J3555">
        <v>16860</v>
      </c>
      <c r="K3555">
        <v>470</v>
      </c>
      <c r="L3555">
        <v>4002</v>
      </c>
      <c r="M3555" t="b">
        <v>0</v>
      </c>
      <c r="N3555" t="b">
        <v>0</v>
      </c>
      <c r="O3555" t="b">
        <v>0</v>
      </c>
    </row>
    <row r="3556" spans="1:15" x14ac:dyDescent="0.2">
      <c r="A3556" t="s">
        <v>3179</v>
      </c>
      <c r="B3556" s="1">
        <v>43074</v>
      </c>
      <c r="C3556" s="1">
        <v>43067.290601851855</v>
      </c>
      <c r="D3556" t="s">
        <v>3180</v>
      </c>
      <c r="E3556" t="s">
        <v>1859</v>
      </c>
      <c r="F3556">
        <v>26</v>
      </c>
      <c r="G3556" t="str">
        <f>VLOOKUP(YouTubeVideos[[#This Row],[category_id]],VideoCategories[],2,FALSE)</f>
        <v>Howto &amp; Style</v>
      </c>
      <c r="H3556" t="s">
        <v>3181</v>
      </c>
      <c r="I3556">
        <v>652798</v>
      </c>
      <c r="J3556">
        <v>30378</v>
      </c>
      <c r="K3556">
        <v>284</v>
      </c>
      <c r="L3556">
        <v>5377</v>
      </c>
      <c r="M3556" t="b">
        <v>0</v>
      </c>
      <c r="N3556" t="b">
        <v>0</v>
      </c>
      <c r="O3556" t="b">
        <v>0</v>
      </c>
    </row>
    <row r="3557" spans="1:15" x14ac:dyDescent="0.2">
      <c r="A3557" t="s">
        <v>15830</v>
      </c>
      <c r="B3557" s="1">
        <v>43196</v>
      </c>
      <c r="C3557" s="1">
        <v>43180.341874999998</v>
      </c>
      <c r="D3557" t="s">
        <v>15831</v>
      </c>
      <c r="E3557" t="s">
        <v>15832</v>
      </c>
      <c r="F3557">
        <v>22</v>
      </c>
      <c r="G3557" t="str">
        <f>VLOOKUP(YouTubeVideos[[#This Row],[category_id]],VideoCategories[],2,FALSE)</f>
        <v>People &amp; Blogs</v>
      </c>
      <c r="H3557" t="s">
        <v>63</v>
      </c>
      <c r="I3557">
        <v>652917</v>
      </c>
      <c r="J3557">
        <v>7449</v>
      </c>
      <c r="K3557">
        <v>342</v>
      </c>
      <c r="L3557">
        <v>824</v>
      </c>
      <c r="M3557" t="b">
        <v>0</v>
      </c>
      <c r="N3557" t="b">
        <v>0</v>
      </c>
      <c r="O3557" t="b">
        <v>0</v>
      </c>
    </row>
    <row r="3558" spans="1:15" x14ac:dyDescent="0.2">
      <c r="A3558" t="s">
        <v>18737</v>
      </c>
      <c r="B3558" s="1">
        <v>43255</v>
      </c>
      <c r="C3558" s="1">
        <v>43228.625034722223</v>
      </c>
      <c r="D3558" t="s">
        <v>18738</v>
      </c>
      <c r="E3558" t="s">
        <v>12515</v>
      </c>
      <c r="F3558">
        <v>23</v>
      </c>
      <c r="G3558" t="str">
        <f>VLOOKUP(YouTubeVideos[[#This Row],[category_id]],VideoCategories[],2,FALSE)</f>
        <v>Comedy</v>
      </c>
      <c r="H3558" t="s">
        <v>18739</v>
      </c>
      <c r="I3558">
        <v>653820</v>
      </c>
      <c r="J3558">
        <v>12920</v>
      </c>
      <c r="K3558">
        <v>1214</v>
      </c>
      <c r="L3558">
        <v>1392</v>
      </c>
      <c r="M3558" t="b">
        <v>0</v>
      </c>
      <c r="N3558" t="b">
        <v>0</v>
      </c>
      <c r="O3558" t="b">
        <v>0</v>
      </c>
    </row>
    <row r="3559" spans="1:15" x14ac:dyDescent="0.2">
      <c r="A3559" t="s">
        <v>6997</v>
      </c>
      <c r="B3559" s="1">
        <v>43106</v>
      </c>
      <c r="C3559" s="1">
        <v>43098.335335648146</v>
      </c>
      <c r="D3559" t="s">
        <v>6998</v>
      </c>
      <c r="E3559" t="s">
        <v>6999</v>
      </c>
      <c r="F3559">
        <v>10</v>
      </c>
      <c r="G3559" t="str">
        <f>VLOOKUP(YouTubeVideos[[#This Row],[category_id]],VideoCategories[],2,FALSE)</f>
        <v>Music</v>
      </c>
      <c r="H3559" t="s">
        <v>7000</v>
      </c>
      <c r="I3559">
        <v>654210</v>
      </c>
      <c r="J3559">
        <v>19555</v>
      </c>
      <c r="K3559">
        <v>1766</v>
      </c>
      <c r="L3559">
        <v>1365</v>
      </c>
      <c r="M3559" t="b">
        <v>0</v>
      </c>
      <c r="N3559" t="b">
        <v>0</v>
      </c>
      <c r="O3559" t="b">
        <v>0</v>
      </c>
    </row>
    <row r="3560" spans="1:15" x14ac:dyDescent="0.2">
      <c r="A3560" t="s">
        <v>12949</v>
      </c>
      <c r="B3560" s="1">
        <v>43154</v>
      </c>
      <c r="C3560" s="1">
        <v>43152.820335648146</v>
      </c>
      <c r="D3560" t="s">
        <v>12950</v>
      </c>
      <c r="E3560" t="s">
        <v>54</v>
      </c>
      <c r="F3560">
        <v>23</v>
      </c>
      <c r="G3560" t="str">
        <f>VLOOKUP(YouTubeVideos[[#This Row],[category_id]],VideoCategories[],2,FALSE)</f>
        <v>Comedy</v>
      </c>
      <c r="H3560" t="s">
        <v>12951</v>
      </c>
      <c r="I3560">
        <v>654775</v>
      </c>
      <c r="J3560">
        <v>18449</v>
      </c>
      <c r="K3560">
        <v>2915</v>
      </c>
      <c r="L3560">
        <v>4053</v>
      </c>
      <c r="M3560" t="b">
        <v>0</v>
      </c>
      <c r="N3560" t="b">
        <v>0</v>
      </c>
      <c r="O3560" t="b">
        <v>0</v>
      </c>
    </row>
    <row r="3561" spans="1:15" x14ac:dyDescent="0.2">
      <c r="A3561" t="s">
        <v>16003</v>
      </c>
      <c r="B3561" s="1">
        <v>43197</v>
      </c>
      <c r="C3561" s="1">
        <v>43185.437511574077</v>
      </c>
      <c r="D3561" t="s">
        <v>16004</v>
      </c>
      <c r="E3561" t="s">
        <v>7025</v>
      </c>
      <c r="F3561">
        <v>26</v>
      </c>
      <c r="G3561" t="str">
        <f>VLOOKUP(YouTubeVideos[[#This Row],[category_id]],VideoCategories[],2,FALSE)</f>
        <v>Howto &amp; Style</v>
      </c>
      <c r="H3561" t="s">
        <v>16005</v>
      </c>
      <c r="I3561">
        <v>655002</v>
      </c>
      <c r="J3561">
        <v>28820</v>
      </c>
      <c r="K3561">
        <v>569</v>
      </c>
      <c r="L3561">
        <v>2239</v>
      </c>
      <c r="M3561" t="b">
        <v>0</v>
      </c>
      <c r="N3561" t="b">
        <v>0</v>
      </c>
      <c r="O3561" t="b">
        <v>0</v>
      </c>
    </row>
    <row r="3562" spans="1:15" x14ac:dyDescent="0.2">
      <c r="A3562" t="s">
        <v>8962</v>
      </c>
      <c r="B3562" s="1">
        <v>43121</v>
      </c>
      <c r="C3562" s="1">
        <v>43115.338958333334</v>
      </c>
      <c r="D3562" t="s">
        <v>8963</v>
      </c>
      <c r="E3562" t="s">
        <v>291</v>
      </c>
      <c r="F3562">
        <v>25</v>
      </c>
      <c r="G3562" t="str">
        <f>VLOOKUP(YouTubeVideos[[#This Row],[category_id]],VideoCategories[],2,FALSE)</f>
        <v>News &amp; Politics</v>
      </c>
      <c r="H3562" t="s">
        <v>8964</v>
      </c>
      <c r="I3562">
        <v>655073</v>
      </c>
      <c r="J3562">
        <v>14075</v>
      </c>
      <c r="K3562">
        <v>1194</v>
      </c>
      <c r="L3562">
        <v>1597</v>
      </c>
      <c r="M3562" t="b">
        <v>0</v>
      </c>
      <c r="N3562" t="b">
        <v>0</v>
      </c>
      <c r="O3562" t="b">
        <v>0</v>
      </c>
    </row>
    <row r="3563" spans="1:15" x14ac:dyDescent="0.2">
      <c r="A3563" t="s">
        <v>15793</v>
      </c>
      <c r="B3563" s="1">
        <v>43196</v>
      </c>
      <c r="C3563" s="1">
        <v>43186.404976851853</v>
      </c>
      <c r="D3563" t="s">
        <v>15794</v>
      </c>
      <c r="E3563" t="s">
        <v>2572</v>
      </c>
      <c r="F3563">
        <v>24</v>
      </c>
      <c r="G3563" t="str">
        <f>VLOOKUP(YouTubeVideos[[#This Row],[category_id]],VideoCategories[],2,FALSE)</f>
        <v>Entertainment</v>
      </c>
      <c r="H3563" t="s">
        <v>15795</v>
      </c>
      <c r="I3563">
        <v>656029</v>
      </c>
      <c r="J3563">
        <v>17070</v>
      </c>
      <c r="K3563">
        <v>613</v>
      </c>
      <c r="L3563">
        <v>2449</v>
      </c>
      <c r="M3563" t="b">
        <v>0</v>
      </c>
      <c r="N3563" t="b">
        <v>0</v>
      </c>
      <c r="O3563" t="b">
        <v>0</v>
      </c>
    </row>
    <row r="3564" spans="1:15" x14ac:dyDescent="0.2">
      <c r="A3564" t="s">
        <v>14222</v>
      </c>
      <c r="B3564" s="1">
        <v>43169</v>
      </c>
      <c r="C3564" s="1">
        <v>43155.295289351852</v>
      </c>
      <c r="D3564" t="s">
        <v>14223</v>
      </c>
      <c r="E3564" t="s">
        <v>14224</v>
      </c>
      <c r="F3564">
        <v>27</v>
      </c>
      <c r="G3564" t="str">
        <f>VLOOKUP(YouTubeVideos[[#This Row],[category_id]],VideoCategories[],2,FALSE)</f>
        <v>Education</v>
      </c>
      <c r="H3564" t="s">
        <v>14225</v>
      </c>
      <c r="I3564">
        <v>656819</v>
      </c>
      <c r="J3564">
        <v>11856</v>
      </c>
      <c r="K3564">
        <v>433</v>
      </c>
      <c r="L3564">
        <v>1630</v>
      </c>
      <c r="M3564" t="b">
        <v>0</v>
      </c>
      <c r="N3564" t="b">
        <v>0</v>
      </c>
      <c r="O3564" t="b">
        <v>0</v>
      </c>
    </row>
    <row r="3565" spans="1:15" x14ac:dyDescent="0.2">
      <c r="A3565" t="s">
        <v>10785</v>
      </c>
      <c r="B3565" s="1">
        <v>43134</v>
      </c>
      <c r="C3565" s="1">
        <v>43128.375081018516</v>
      </c>
      <c r="D3565" t="s">
        <v>10786</v>
      </c>
      <c r="E3565" t="s">
        <v>1852</v>
      </c>
      <c r="F3565">
        <v>26</v>
      </c>
      <c r="G3565" t="str">
        <f>VLOOKUP(YouTubeVideos[[#This Row],[category_id]],VideoCategories[],2,FALSE)</f>
        <v>Howto &amp; Style</v>
      </c>
      <c r="H3565" t="s">
        <v>10787</v>
      </c>
      <c r="I3565">
        <v>657043</v>
      </c>
      <c r="J3565">
        <v>41794</v>
      </c>
      <c r="K3565">
        <v>693</v>
      </c>
      <c r="L3565">
        <v>7226</v>
      </c>
      <c r="M3565" t="b">
        <v>0</v>
      </c>
      <c r="N3565" t="b">
        <v>0</v>
      </c>
      <c r="O3565" t="b">
        <v>0</v>
      </c>
    </row>
    <row r="3566" spans="1:15" x14ac:dyDescent="0.2">
      <c r="A3566" t="s">
        <v>2871</v>
      </c>
      <c r="B3566" s="1">
        <v>43072</v>
      </c>
      <c r="C3566" s="1">
        <v>43066.498078703706</v>
      </c>
      <c r="D3566" t="s">
        <v>2872</v>
      </c>
      <c r="E3566" t="s">
        <v>1686</v>
      </c>
      <c r="F3566">
        <v>10</v>
      </c>
      <c r="G3566" t="str">
        <f>VLOOKUP(YouTubeVideos[[#This Row],[category_id]],VideoCategories[],2,FALSE)</f>
        <v>Music</v>
      </c>
      <c r="H3566" t="s">
        <v>2873</v>
      </c>
      <c r="I3566">
        <v>657286</v>
      </c>
      <c r="J3566">
        <v>30831</v>
      </c>
      <c r="K3566">
        <v>354</v>
      </c>
      <c r="L3566">
        <v>1679</v>
      </c>
      <c r="M3566" t="b">
        <v>0</v>
      </c>
      <c r="N3566" t="b">
        <v>0</v>
      </c>
      <c r="O3566" t="b">
        <v>0</v>
      </c>
    </row>
    <row r="3567" spans="1:15" x14ac:dyDescent="0.2">
      <c r="A3567" t="s">
        <v>3131</v>
      </c>
      <c r="B3567" s="1">
        <v>43074</v>
      </c>
      <c r="C3567" s="1">
        <v>43067.477048611108</v>
      </c>
      <c r="D3567" t="s">
        <v>3132</v>
      </c>
      <c r="E3567" t="s">
        <v>3133</v>
      </c>
      <c r="F3567">
        <v>24</v>
      </c>
      <c r="G3567" t="str">
        <f>VLOOKUP(YouTubeVideos[[#This Row],[category_id]],VideoCategories[],2,FALSE)</f>
        <v>Entertainment</v>
      </c>
      <c r="H3567" t="s">
        <v>3134</v>
      </c>
      <c r="I3567">
        <v>657337</v>
      </c>
      <c r="J3567">
        <v>3014</v>
      </c>
      <c r="K3567">
        <v>7706</v>
      </c>
      <c r="L3567">
        <v>3313</v>
      </c>
      <c r="M3567" t="b">
        <v>0</v>
      </c>
      <c r="N3567" t="b">
        <v>0</v>
      </c>
      <c r="O3567" t="b">
        <v>0</v>
      </c>
    </row>
    <row r="3568" spans="1:15" x14ac:dyDescent="0.2">
      <c r="A3568" t="s">
        <v>11034</v>
      </c>
      <c r="B3568" s="1">
        <v>43136</v>
      </c>
      <c r="C3568" s="1">
        <v>43132.933009259257</v>
      </c>
      <c r="D3568" t="s">
        <v>11035</v>
      </c>
      <c r="E3568" t="s">
        <v>252</v>
      </c>
      <c r="F3568">
        <v>17</v>
      </c>
      <c r="G3568" t="str">
        <f>VLOOKUP(YouTubeVideos[[#This Row],[category_id]],VideoCategories[],2,FALSE)</f>
        <v>Sports</v>
      </c>
      <c r="H3568" t="s">
        <v>11036</v>
      </c>
      <c r="I3568">
        <v>657818</v>
      </c>
      <c r="J3568">
        <v>2412</v>
      </c>
      <c r="K3568">
        <v>227</v>
      </c>
      <c r="L3568">
        <v>1243</v>
      </c>
      <c r="M3568" t="b">
        <v>0</v>
      </c>
      <c r="N3568" t="b">
        <v>0</v>
      </c>
      <c r="O3568" t="b">
        <v>0</v>
      </c>
    </row>
    <row r="3569" spans="1:15" x14ac:dyDescent="0.2">
      <c r="A3569" t="s">
        <v>15947</v>
      </c>
      <c r="B3569" s="1">
        <v>43197</v>
      </c>
      <c r="C3569" s="1">
        <v>43186.626307870371</v>
      </c>
      <c r="D3569" t="s">
        <v>15948</v>
      </c>
      <c r="E3569" t="s">
        <v>15949</v>
      </c>
      <c r="F3569">
        <v>23</v>
      </c>
      <c r="G3569" t="str">
        <f>VLOOKUP(YouTubeVideos[[#This Row],[category_id]],VideoCategories[],2,FALSE)</f>
        <v>Comedy</v>
      </c>
      <c r="H3569" t="s">
        <v>15950</v>
      </c>
      <c r="I3569">
        <v>658110</v>
      </c>
      <c r="J3569">
        <v>5919</v>
      </c>
      <c r="K3569">
        <v>293</v>
      </c>
      <c r="L3569">
        <v>776</v>
      </c>
      <c r="M3569" t="b">
        <v>0</v>
      </c>
      <c r="N3569" t="b">
        <v>0</v>
      </c>
      <c r="O3569" t="b">
        <v>0</v>
      </c>
    </row>
    <row r="3570" spans="1:15" x14ac:dyDescent="0.2">
      <c r="A3570" t="s">
        <v>16231</v>
      </c>
      <c r="B3570" s="1">
        <v>43205</v>
      </c>
      <c r="C3570" s="1">
        <v>43187.63853009259</v>
      </c>
      <c r="D3570" t="s">
        <v>16232</v>
      </c>
      <c r="E3570" t="s">
        <v>2318</v>
      </c>
      <c r="F3570">
        <v>24</v>
      </c>
      <c r="G3570" t="str">
        <f>VLOOKUP(YouTubeVideos[[#This Row],[category_id]],VideoCategories[],2,FALSE)</f>
        <v>Entertainment</v>
      </c>
      <c r="H3570" t="s">
        <v>6792</v>
      </c>
      <c r="I3570">
        <v>659212</v>
      </c>
      <c r="J3570">
        <v>40883</v>
      </c>
      <c r="K3570">
        <v>305</v>
      </c>
      <c r="L3570">
        <v>1458</v>
      </c>
      <c r="M3570" t="b">
        <v>0</v>
      </c>
      <c r="N3570" t="b">
        <v>0</v>
      </c>
      <c r="O3570" t="b">
        <v>0</v>
      </c>
    </row>
    <row r="3571" spans="1:15" x14ac:dyDescent="0.2">
      <c r="A3571" t="s">
        <v>14163</v>
      </c>
      <c r="B3571" s="1">
        <v>43168</v>
      </c>
      <c r="C3571" s="1">
        <v>43155.501886574071</v>
      </c>
      <c r="D3571" t="s">
        <v>14164</v>
      </c>
      <c r="E3571" t="s">
        <v>1768</v>
      </c>
      <c r="F3571">
        <v>23</v>
      </c>
      <c r="G3571" t="str">
        <f>VLOOKUP(YouTubeVideos[[#This Row],[category_id]],VideoCategories[],2,FALSE)</f>
        <v>Comedy</v>
      </c>
      <c r="H3571" t="s">
        <v>14165</v>
      </c>
      <c r="I3571">
        <v>659476</v>
      </c>
      <c r="J3571">
        <v>31672</v>
      </c>
      <c r="K3571">
        <v>2512</v>
      </c>
      <c r="L3571">
        <v>6049</v>
      </c>
      <c r="M3571" t="b">
        <v>0</v>
      </c>
      <c r="N3571" t="b">
        <v>0</v>
      </c>
      <c r="O3571" t="b">
        <v>0</v>
      </c>
    </row>
    <row r="3572" spans="1:15" x14ac:dyDescent="0.2">
      <c r="A3572" t="s">
        <v>10218</v>
      </c>
      <c r="B3572" s="1">
        <v>43131</v>
      </c>
      <c r="C3572" s="1">
        <v>43124.750011574077</v>
      </c>
      <c r="D3572" t="s">
        <v>10219</v>
      </c>
      <c r="E3572" t="s">
        <v>2637</v>
      </c>
      <c r="F3572">
        <v>22</v>
      </c>
      <c r="G3572" t="str">
        <f>VLOOKUP(YouTubeVideos[[#This Row],[category_id]],VideoCategories[],2,FALSE)</f>
        <v>People &amp; Blogs</v>
      </c>
      <c r="H3572" t="s">
        <v>10220</v>
      </c>
      <c r="I3572">
        <v>660467</v>
      </c>
      <c r="J3572">
        <v>10483</v>
      </c>
      <c r="K3572">
        <v>1221</v>
      </c>
      <c r="L3572">
        <v>1145</v>
      </c>
      <c r="M3572" t="b">
        <v>0</v>
      </c>
      <c r="N3572" t="b">
        <v>0</v>
      </c>
      <c r="O3572" t="b">
        <v>0</v>
      </c>
    </row>
    <row r="3573" spans="1:15" x14ac:dyDescent="0.2">
      <c r="A3573" t="s">
        <v>11072</v>
      </c>
      <c r="B3573" s="1">
        <v>43136</v>
      </c>
      <c r="C3573" s="1">
        <v>43130.541678240741</v>
      </c>
      <c r="D3573" t="s">
        <v>11073</v>
      </c>
      <c r="E3573" t="s">
        <v>3879</v>
      </c>
      <c r="F3573">
        <v>27</v>
      </c>
      <c r="G3573" t="str">
        <f>VLOOKUP(YouTubeVideos[[#This Row],[category_id]],VideoCategories[],2,FALSE)</f>
        <v>Education</v>
      </c>
      <c r="H3573" t="s">
        <v>11074</v>
      </c>
      <c r="I3573">
        <v>660630</v>
      </c>
      <c r="J3573">
        <v>9499</v>
      </c>
      <c r="K3573">
        <v>198</v>
      </c>
      <c r="L3573">
        <v>542</v>
      </c>
      <c r="M3573" t="b">
        <v>0</v>
      </c>
      <c r="N3573" t="b">
        <v>0</v>
      </c>
      <c r="O3573" t="b">
        <v>0</v>
      </c>
    </row>
    <row r="3574" spans="1:15" x14ac:dyDescent="0.2">
      <c r="A3574" t="s">
        <v>16578</v>
      </c>
      <c r="B3574" s="1">
        <v>43211</v>
      </c>
      <c r="C3574" s="1">
        <v>43192.41678240741</v>
      </c>
      <c r="D3574" t="s">
        <v>16579</v>
      </c>
      <c r="E3574" t="s">
        <v>12401</v>
      </c>
      <c r="F3574">
        <v>23</v>
      </c>
      <c r="G3574" t="str">
        <f>VLOOKUP(YouTubeVideos[[#This Row],[category_id]],VideoCategories[],2,FALSE)</f>
        <v>Comedy</v>
      </c>
      <c r="H3574" t="s">
        <v>20630</v>
      </c>
      <c r="I3574">
        <v>661061</v>
      </c>
      <c r="J3574">
        <v>11911</v>
      </c>
      <c r="K3574">
        <v>411</v>
      </c>
      <c r="L3574">
        <v>556</v>
      </c>
      <c r="M3574" t="b">
        <v>0</v>
      </c>
      <c r="N3574" t="b">
        <v>0</v>
      </c>
      <c r="O3574" t="b">
        <v>0</v>
      </c>
    </row>
    <row r="3575" spans="1:15" x14ac:dyDescent="0.2">
      <c r="A3575" t="s">
        <v>15196</v>
      </c>
      <c r="B3575" s="1">
        <v>43186</v>
      </c>
      <c r="C3575" s="1">
        <v>43181.416689814818</v>
      </c>
      <c r="D3575" t="s">
        <v>15197</v>
      </c>
      <c r="E3575" t="s">
        <v>239</v>
      </c>
      <c r="F3575">
        <v>26</v>
      </c>
      <c r="G3575" t="str">
        <f>VLOOKUP(YouTubeVideos[[#This Row],[category_id]],VideoCategories[],2,FALSE)</f>
        <v>Howto &amp; Style</v>
      </c>
      <c r="H3575" t="s">
        <v>15198</v>
      </c>
      <c r="I3575">
        <v>661249</v>
      </c>
      <c r="J3575">
        <v>32441</v>
      </c>
      <c r="K3575">
        <v>675</v>
      </c>
      <c r="L3575">
        <v>1886</v>
      </c>
      <c r="M3575" t="b">
        <v>0</v>
      </c>
      <c r="N3575" t="b">
        <v>0</v>
      </c>
      <c r="O3575" t="b">
        <v>0</v>
      </c>
    </row>
    <row r="3576" spans="1:15" x14ac:dyDescent="0.2">
      <c r="A3576" t="s">
        <v>19529</v>
      </c>
      <c r="B3576" s="1">
        <v>43265</v>
      </c>
      <c r="C3576" s="1">
        <v>43245.166724537034</v>
      </c>
      <c r="D3576" t="s">
        <v>19530</v>
      </c>
      <c r="E3576" t="s">
        <v>39</v>
      </c>
      <c r="F3576">
        <v>23</v>
      </c>
      <c r="G3576" t="str">
        <f>VLOOKUP(YouTubeVideos[[#This Row],[category_id]],VideoCategories[],2,FALSE)</f>
        <v>Comedy</v>
      </c>
      <c r="H3576" t="s">
        <v>19531</v>
      </c>
      <c r="I3576">
        <v>661572</v>
      </c>
      <c r="J3576">
        <v>6374</v>
      </c>
      <c r="K3576">
        <v>477</v>
      </c>
      <c r="L3576">
        <v>502</v>
      </c>
      <c r="M3576" t="b">
        <v>0</v>
      </c>
      <c r="N3576" t="b">
        <v>0</v>
      </c>
      <c r="O3576" t="b">
        <v>0</v>
      </c>
    </row>
    <row r="3577" spans="1:15" x14ac:dyDescent="0.2">
      <c r="A3577" t="s">
        <v>12187</v>
      </c>
      <c r="B3577" s="1">
        <v>43146</v>
      </c>
      <c r="C3577" s="1">
        <v>43137.125081018516</v>
      </c>
      <c r="D3577" t="s">
        <v>12188</v>
      </c>
      <c r="E3577" t="s">
        <v>1273</v>
      </c>
      <c r="F3577">
        <v>24</v>
      </c>
      <c r="G3577" t="str">
        <f>VLOOKUP(YouTubeVideos[[#This Row],[category_id]],VideoCategories[],2,FALSE)</f>
        <v>Entertainment</v>
      </c>
      <c r="H3577" t="s">
        <v>12189</v>
      </c>
      <c r="I3577">
        <v>661818</v>
      </c>
      <c r="J3577">
        <v>14979</v>
      </c>
      <c r="K3577">
        <v>3752</v>
      </c>
      <c r="L3577">
        <v>2695</v>
      </c>
      <c r="M3577" t="b">
        <v>0</v>
      </c>
      <c r="N3577" t="b">
        <v>0</v>
      </c>
      <c r="O3577" t="b">
        <v>0</v>
      </c>
    </row>
    <row r="3578" spans="1:15" x14ac:dyDescent="0.2">
      <c r="A3578" t="s">
        <v>11567</v>
      </c>
      <c r="B3578" s="1">
        <v>43140</v>
      </c>
      <c r="C3578" s="1">
        <v>43136.500011574077</v>
      </c>
      <c r="D3578" t="s">
        <v>11568</v>
      </c>
      <c r="E3578" t="s">
        <v>375</v>
      </c>
      <c r="F3578">
        <v>17</v>
      </c>
      <c r="G3578" t="str">
        <f>VLOOKUP(YouTubeVideos[[#This Row],[category_id]],VideoCategories[],2,FALSE)</f>
        <v>Sports</v>
      </c>
      <c r="H3578" t="s">
        <v>11569</v>
      </c>
      <c r="I3578">
        <v>661984</v>
      </c>
      <c r="J3578">
        <v>11071</v>
      </c>
      <c r="K3578">
        <v>462</v>
      </c>
      <c r="L3578">
        <v>1656</v>
      </c>
      <c r="M3578" t="b">
        <v>0</v>
      </c>
      <c r="N3578" t="b">
        <v>0</v>
      </c>
      <c r="O3578" t="b">
        <v>0</v>
      </c>
    </row>
    <row r="3579" spans="1:15" x14ac:dyDescent="0.2">
      <c r="A3579" t="s">
        <v>9699</v>
      </c>
      <c r="B3579" s="1">
        <v>43126</v>
      </c>
      <c r="C3579" s="1">
        <v>43119.647060185183</v>
      </c>
      <c r="D3579" t="s">
        <v>9700</v>
      </c>
      <c r="E3579" t="s">
        <v>9701</v>
      </c>
      <c r="F3579">
        <v>17</v>
      </c>
      <c r="G3579" t="str">
        <f>VLOOKUP(YouTubeVideos[[#This Row],[category_id]],VideoCategories[],2,FALSE)</f>
        <v>Sports</v>
      </c>
      <c r="H3579" t="s">
        <v>9702</v>
      </c>
      <c r="I3579">
        <v>662158</v>
      </c>
      <c r="J3579">
        <v>5036</v>
      </c>
      <c r="K3579">
        <v>290</v>
      </c>
      <c r="L3579">
        <v>1865</v>
      </c>
      <c r="M3579" t="b">
        <v>0</v>
      </c>
      <c r="N3579" t="b">
        <v>0</v>
      </c>
      <c r="O3579" t="b">
        <v>0</v>
      </c>
    </row>
    <row r="3580" spans="1:15" x14ac:dyDescent="0.2">
      <c r="A3580" t="s">
        <v>7015</v>
      </c>
      <c r="B3580" s="1">
        <v>43106</v>
      </c>
      <c r="C3580" s="1">
        <v>43099.416759259257</v>
      </c>
      <c r="D3580" t="s">
        <v>7016</v>
      </c>
      <c r="E3580" t="s">
        <v>6386</v>
      </c>
      <c r="F3580">
        <v>24</v>
      </c>
      <c r="G3580" t="str">
        <f>VLOOKUP(YouTubeVideos[[#This Row],[category_id]],VideoCategories[],2,FALSE)</f>
        <v>Entertainment</v>
      </c>
      <c r="H3580" t="s">
        <v>7017</v>
      </c>
      <c r="I3580">
        <v>662688</v>
      </c>
      <c r="J3580">
        <v>28240</v>
      </c>
      <c r="K3580">
        <v>128</v>
      </c>
      <c r="L3580">
        <v>809</v>
      </c>
      <c r="M3580" t="b">
        <v>0</v>
      </c>
      <c r="N3580" t="b">
        <v>0</v>
      </c>
      <c r="O3580" t="b">
        <v>0</v>
      </c>
    </row>
    <row r="3581" spans="1:15" x14ac:dyDescent="0.2">
      <c r="A3581" t="s">
        <v>17412</v>
      </c>
      <c r="B3581" s="1">
        <v>43233</v>
      </c>
      <c r="C3581" s="1">
        <v>43228.308634259258</v>
      </c>
      <c r="D3581" t="s">
        <v>17413</v>
      </c>
      <c r="E3581" t="s">
        <v>252</v>
      </c>
      <c r="F3581">
        <v>17</v>
      </c>
      <c r="G3581" t="str">
        <f>VLOOKUP(YouTubeVideos[[#This Row],[category_id]],VideoCategories[],2,FALSE)</f>
        <v>Sports</v>
      </c>
      <c r="H3581" t="s">
        <v>17414</v>
      </c>
      <c r="I3581">
        <v>664377</v>
      </c>
      <c r="J3581">
        <v>5488</v>
      </c>
      <c r="K3581">
        <v>342</v>
      </c>
      <c r="L3581">
        <v>1713</v>
      </c>
      <c r="M3581" t="b">
        <v>0</v>
      </c>
      <c r="N3581" t="b">
        <v>0</v>
      </c>
      <c r="O3581" t="b">
        <v>0</v>
      </c>
    </row>
    <row r="3582" spans="1:15" x14ac:dyDescent="0.2">
      <c r="A3582" t="s">
        <v>14050</v>
      </c>
      <c r="B3582" s="1">
        <v>43166</v>
      </c>
      <c r="C3582" s="1">
        <v>43152.414803240739</v>
      </c>
      <c r="D3582" t="s">
        <v>14051</v>
      </c>
      <c r="E3582" t="s">
        <v>1238</v>
      </c>
      <c r="F3582">
        <v>24</v>
      </c>
      <c r="G3582" t="str">
        <f>VLOOKUP(YouTubeVideos[[#This Row],[category_id]],VideoCategories[],2,FALSE)</f>
        <v>Entertainment</v>
      </c>
      <c r="H3582" t="s">
        <v>14052</v>
      </c>
      <c r="I3582">
        <v>664716</v>
      </c>
      <c r="J3582">
        <v>7808</v>
      </c>
      <c r="K3582">
        <v>1840</v>
      </c>
      <c r="L3582">
        <v>3850</v>
      </c>
      <c r="M3582" t="b">
        <v>0</v>
      </c>
      <c r="N3582" t="b">
        <v>0</v>
      </c>
      <c r="O3582" t="b">
        <v>0</v>
      </c>
    </row>
    <row r="3583" spans="1:15" x14ac:dyDescent="0.2">
      <c r="A3583" t="s">
        <v>15276</v>
      </c>
      <c r="B3583" s="1">
        <v>43187</v>
      </c>
      <c r="C3583" s="1">
        <v>43182.3750462963</v>
      </c>
      <c r="D3583" t="s">
        <v>15277</v>
      </c>
      <c r="E3583" t="s">
        <v>78</v>
      </c>
      <c r="F3583">
        <v>24</v>
      </c>
      <c r="G3583" t="str">
        <f>VLOOKUP(YouTubeVideos[[#This Row],[category_id]],VideoCategories[],2,FALSE)</f>
        <v>Entertainment</v>
      </c>
      <c r="H3583" t="s">
        <v>15278</v>
      </c>
      <c r="I3583">
        <v>664762</v>
      </c>
      <c r="J3583">
        <v>5917</v>
      </c>
      <c r="K3583">
        <v>1786</v>
      </c>
      <c r="L3583">
        <v>1887</v>
      </c>
      <c r="M3583" t="b">
        <v>0</v>
      </c>
      <c r="N3583" t="b">
        <v>0</v>
      </c>
      <c r="O3583" t="b">
        <v>0</v>
      </c>
    </row>
    <row r="3584" spans="1:15" x14ac:dyDescent="0.2">
      <c r="A3584" t="s">
        <v>1325</v>
      </c>
      <c r="B3584" s="1">
        <v>43060</v>
      </c>
      <c r="C3584" s="1">
        <v>43054.375416666669</v>
      </c>
      <c r="D3584" t="s">
        <v>1326</v>
      </c>
      <c r="E3584" t="s">
        <v>268</v>
      </c>
      <c r="F3584">
        <v>17</v>
      </c>
      <c r="G3584" t="str">
        <f>VLOOKUP(YouTubeVideos[[#This Row],[category_id]],VideoCategories[],2,FALSE)</f>
        <v>Sports</v>
      </c>
      <c r="H3584" t="s">
        <v>1327</v>
      </c>
      <c r="I3584">
        <v>665452</v>
      </c>
      <c r="J3584">
        <v>19849</v>
      </c>
      <c r="K3584">
        <v>227</v>
      </c>
      <c r="L3584">
        <v>1372</v>
      </c>
      <c r="M3584" t="b">
        <v>0</v>
      </c>
      <c r="N3584" t="b">
        <v>0</v>
      </c>
      <c r="O3584" t="b">
        <v>0</v>
      </c>
    </row>
    <row r="3585" spans="1:15" x14ac:dyDescent="0.2">
      <c r="A3585" t="s">
        <v>17016</v>
      </c>
      <c r="B3585" s="1">
        <v>43220</v>
      </c>
      <c r="C3585" s="1">
        <v>43214.125034722223</v>
      </c>
      <c r="D3585" t="s">
        <v>17017</v>
      </c>
      <c r="E3585" t="s">
        <v>1273</v>
      </c>
      <c r="F3585">
        <v>24</v>
      </c>
      <c r="G3585" t="str">
        <f>VLOOKUP(YouTubeVideos[[#This Row],[category_id]],VideoCategories[],2,FALSE)</f>
        <v>Entertainment</v>
      </c>
      <c r="H3585" t="s">
        <v>17018</v>
      </c>
      <c r="I3585">
        <v>665478</v>
      </c>
      <c r="J3585">
        <v>15577</v>
      </c>
      <c r="K3585">
        <v>417</v>
      </c>
      <c r="L3585">
        <v>1465</v>
      </c>
      <c r="M3585" t="b">
        <v>0</v>
      </c>
      <c r="N3585" t="b">
        <v>0</v>
      </c>
      <c r="O3585" t="b">
        <v>0</v>
      </c>
    </row>
    <row r="3586" spans="1:15" x14ac:dyDescent="0.2">
      <c r="A3586" t="s">
        <v>15658</v>
      </c>
      <c r="B3586" s="1">
        <v>43193</v>
      </c>
      <c r="C3586" s="1">
        <v>43179.333553240744</v>
      </c>
      <c r="D3586" t="s">
        <v>15659</v>
      </c>
      <c r="E3586" t="s">
        <v>2117</v>
      </c>
      <c r="F3586">
        <v>26</v>
      </c>
      <c r="G3586" t="str">
        <f>VLOOKUP(YouTubeVideos[[#This Row],[category_id]],VideoCategories[],2,FALSE)</f>
        <v>Howto &amp; Style</v>
      </c>
      <c r="H3586" t="s">
        <v>15660</v>
      </c>
      <c r="I3586">
        <v>665791</v>
      </c>
      <c r="J3586">
        <v>20689</v>
      </c>
      <c r="K3586">
        <v>353</v>
      </c>
      <c r="L3586">
        <v>2896</v>
      </c>
      <c r="M3586" t="b">
        <v>0</v>
      </c>
      <c r="N3586" t="b">
        <v>0</v>
      </c>
      <c r="O3586" t="b">
        <v>0</v>
      </c>
    </row>
    <row r="3587" spans="1:15" x14ac:dyDescent="0.2">
      <c r="A3587" t="s">
        <v>7783</v>
      </c>
      <c r="B3587" s="1">
        <v>43112</v>
      </c>
      <c r="C3587" s="1">
        <v>43106.395844907405</v>
      </c>
      <c r="D3587" t="s">
        <v>7784</v>
      </c>
      <c r="E3587" t="s">
        <v>963</v>
      </c>
      <c r="F3587">
        <v>23</v>
      </c>
      <c r="G3587" t="str">
        <f>VLOOKUP(YouTubeVideos[[#This Row],[category_id]],VideoCategories[],2,FALSE)</f>
        <v>Comedy</v>
      </c>
      <c r="H3587" t="s">
        <v>7785</v>
      </c>
      <c r="I3587">
        <v>666191</v>
      </c>
      <c r="J3587">
        <v>25215</v>
      </c>
      <c r="K3587">
        <v>1038</v>
      </c>
      <c r="L3587">
        <v>1782</v>
      </c>
      <c r="M3587" t="b">
        <v>0</v>
      </c>
      <c r="N3587" t="b">
        <v>0</v>
      </c>
      <c r="O3587" t="b">
        <v>0</v>
      </c>
    </row>
    <row r="3588" spans="1:15" x14ac:dyDescent="0.2">
      <c r="A3588" t="s">
        <v>3363</v>
      </c>
      <c r="B3588" s="1">
        <v>43076</v>
      </c>
      <c r="C3588" s="1">
        <v>43073.256747685184</v>
      </c>
      <c r="D3588" t="s">
        <v>3364</v>
      </c>
      <c r="E3588" t="s">
        <v>291</v>
      </c>
      <c r="F3588">
        <v>25</v>
      </c>
      <c r="G3588" t="str">
        <f>VLOOKUP(YouTubeVideos[[#This Row],[category_id]],VideoCategories[],2,FALSE)</f>
        <v>News &amp; Politics</v>
      </c>
      <c r="H3588" t="s">
        <v>3365</v>
      </c>
      <c r="I3588">
        <v>666861</v>
      </c>
      <c r="J3588">
        <v>16006</v>
      </c>
      <c r="K3588">
        <v>916</v>
      </c>
      <c r="L3588">
        <v>3686</v>
      </c>
      <c r="M3588" t="b">
        <v>0</v>
      </c>
      <c r="N3588" t="b">
        <v>0</v>
      </c>
      <c r="O3588" t="b">
        <v>0</v>
      </c>
    </row>
    <row r="3589" spans="1:15" x14ac:dyDescent="0.2">
      <c r="A3589" t="s">
        <v>13162</v>
      </c>
      <c r="B3589" s="1">
        <v>43156</v>
      </c>
      <c r="C3589" s="1">
        <v>43147.207511574074</v>
      </c>
      <c r="D3589" t="s">
        <v>20440</v>
      </c>
      <c r="E3589" t="s">
        <v>291</v>
      </c>
      <c r="F3589">
        <v>25</v>
      </c>
      <c r="G3589" t="str">
        <f>VLOOKUP(YouTubeVideos[[#This Row],[category_id]],VideoCategories[],2,FALSE)</f>
        <v>News &amp; Politics</v>
      </c>
      <c r="H3589" t="s">
        <v>13163</v>
      </c>
      <c r="I3589">
        <v>667005</v>
      </c>
      <c r="J3589">
        <v>15954</v>
      </c>
      <c r="K3589">
        <v>8846</v>
      </c>
      <c r="L3589">
        <v>5607</v>
      </c>
      <c r="M3589" t="b">
        <v>0</v>
      </c>
      <c r="N3589" t="b">
        <v>0</v>
      </c>
      <c r="O3589" t="b">
        <v>0</v>
      </c>
    </row>
    <row r="3590" spans="1:15" x14ac:dyDescent="0.2">
      <c r="A3590" t="s">
        <v>6790</v>
      </c>
      <c r="B3590" s="1">
        <v>43104</v>
      </c>
      <c r="C3590" s="1">
        <v>43092.291666666664</v>
      </c>
      <c r="D3590" t="s">
        <v>6791</v>
      </c>
      <c r="E3590" t="s">
        <v>2318</v>
      </c>
      <c r="F3590">
        <v>24</v>
      </c>
      <c r="G3590" t="str">
        <f>VLOOKUP(YouTubeVideos[[#This Row],[category_id]],VideoCategories[],2,FALSE)</f>
        <v>Entertainment</v>
      </c>
      <c r="H3590" t="s">
        <v>6792</v>
      </c>
      <c r="I3590">
        <v>667346</v>
      </c>
      <c r="J3590">
        <v>35253</v>
      </c>
      <c r="K3590">
        <v>558</v>
      </c>
      <c r="L3590">
        <v>1796</v>
      </c>
      <c r="M3590" t="b">
        <v>0</v>
      </c>
      <c r="N3590" t="b">
        <v>0</v>
      </c>
      <c r="O3590" t="b">
        <v>0</v>
      </c>
    </row>
    <row r="3591" spans="1:15" x14ac:dyDescent="0.2">
      <c r="A3591" t="s">
        <v>15827</v>
      </c>
      <c r="B3591" s="1">
        <v>43196</v>
      </c>
      <c r="C3591" s="1">
        <v>43180.559189814812</v>
      </c>
      <c r="D3591" t="s">
        <v>15828</v>
      </c>
      <c r="E3591" t="s">
        <v>9310</v>
      </c>
      <c r="F3591">
        <v>26</v>
      </c>
      <c r="G3591" t="str">
        <f>VLOOKUP(YouTubeVideos[[#This Row],[category_id]],VideoCategories[],2,FALSE)</f>
        <v>Howto &amp; Style</v>
      </c>
      <c r="H3591" t="s">
        <v>15829</v>
      </c>
      <c r="I3591">
        <v>668491</v>
      </c>
      <c r="J3591">
        <v>40752</v>
      </c>
      <c r="K3591">
        <v>706</v>
      </c>
      <c r="L3591">
        <v>22279</v>
      </c>
      <c r="M3591" t="b">
        <v>0</v>
      </c>
      <c r="N3591" t="b">
        <v>0</v>
      </c>
      <c r="O3591" t="b">
        <v>0</v>
      </c>
    </row>
    <row r="3592" spans="1:15" x14ac:dyDescent="0.2">
      <c r="A3592" t="s">
        <v>13254</v>
      </c>
      <c r="B3592" s="1">
        <v>43158</v>
      </c>
      <c r="C3592" s="1">
        <v>43154.208368055559</v>
      </c>
      <c r="D3592" t="s">
        <v>20448</v>
      </c>
      <c r="E3592" t="s">
        <v>291</v>
      </c>
      <c r="F3592">
        <v>25</v>
      </c>
      <c r="G3592" t="str">
        <f>VLOOKUP(YouTubeVideos[[#This Row],[category_id]],VideoCategories[],2,FALSE)</f>
        <v>News &amp; Politics</v>
      </c>
      <c r="H3592" t="s">
        <v>13255</v>
      </c>
      <c r="I3592">
        <v>668826</v>
      </c>
      <c r="J3592">
        <v>40435</v>
      </c>
      <c r="K3592">
        <v>572</v>
      </c>
      <c r="L3592">
        <v>2146</v>
      </c>
      <c r="M3592" t="b">
        <v>0</v>
      </c>
      <c r="N3592" t="b">
        <v>0</v>
      </c>
      <c r="O3592" t="b">
        <v>0</v>
      </c>
    </row>
    <row r="3593" spans="1:15" x14ac:dyDescent="0.2">
      <c r="A3593" t="s">
        <v>16566</v>
      </c>
      <c r="B3593" s="1">
        <v>43211</v>
      </c>
      <c r="C3593" s="1">
        <v>43193.250092592592</v>
      </c>
      <c r="D3593" t="s">
        <v>16567</v>
      </c>
      <c r="E3593" t="s">
        <v>11218</v>
      </c>
      <c r="F3593">
        <v>1</v>
      </c>
      <c r="G3593" t="str">
        <f>VLOOKUP(YouTubeVideos[[#This Row],[category_id]],VideoCategories[],2,FALSE)</f>
        <v>Film &amp; Animation</v>
      </c>
      <c r="H3593" t="s">
        <v>16568</v>
      </c>
      <c r="I3593">
        <v>669004</v>
      </c>
      <c r="J3593">
        <v>12165</v>
      </c>
      <c r="K3593">
        <v>779</v>
      </c>
      <c r="L3593">
        <v>804</v>
      </c>
      <c r="M3593" t="b">
        <v>0</v>
      </c>
      <c r="N3593" t="b">
        <v>0</v>
      </c>
      <c r="O3593" t="b">
        <v>0</v>
      </c>
    </row>
    <row r="3594" spans="1:15" x14ac:dyDescent="0.2">
      <c r="A3594" t="s">
        <v>10823</v>
      </c>
      <c r="B3594" s="1">
        <v>43135</v>
      </c>
      <c r="C3594" s="1">
        <v>43130.750474537039</v>
      </c>
      <c r="D3594" t="s">
        <v>10824</v>
      </c>
      <c r="E3594" t="s">
        <v>3600</v>
      </c>
      <c r="F3594">
        <v>24</v>
      </c>
      <c r="G3594" t="str">
        <f>VLOOKUP(YouTubeVideos[[#This Row],[category_id]],VideoCategories[],2,FALSE)</f>
        <v>Entertainment</v>
      </c>
      <c r="H3594" t="s">
        <v>10825</v>
      </c>
      <c r="I3594">
        <v>669500</v>
      </c>
      <c r="J3594">
        <v>10222</v>
      </c>
      <c r="K3594">
        <v>5766</v>
      </c>
      <c r="L3594">
        <v>4632</v>
      </c>
      <c r="M3594" t="b">
        <v>0</v>
      </c>
      <c r="N3594" t="b">
        <v>0</v>
      </c>
      <c r="O3594" t="b">
        <v>0</v>
      </c>
    </row>
    <row r="3595" spans="1:15" x14ac:dyDescent="0.2">
      <c r="A3595" t="s">
        <v>11037</v>
      </c>
      <c r="B3595" s="1">
        <v>43136</v>
      </c>
      <c r="C3595" s="1">
        <v>43133.208425925928</v>
      </c>
      <c r="D3595" t="s">
        <v>11038</v>
      </c>
      <c r="E3595" t="s">
        <v>463</v>
      </c>
      <c r="F3595">
        <v>23</v>
      </c>
      <c r="G3595" t="str">
        <f>VLOOKUP(YouTubeVideos[[#This Row],[category_id]],VideoCategories[],2,FALSE)</f>
        <v>Comedy</v>
      </c>
      <c r="H3595" t="s">
        <v>11039</v>
      </c>
      <c r="I3595">
        <v>669789</v>
      </c>
      <c r="J3595">
        <v>15530</v>
      </c>
      <c r="K3595">
        <v>311</v>
      </c>
      <c r="L3595">
        <v>592</v>
      </c>
      <c r="M3595" t="b">
        <v>0</v>
      </c>
      <c r="N3595" t="b">
        <v>0</v>
      </c>
      <c r="O3595" t="b">
        <v>0</v>
      </c>
    </row>
    <row r="3596" spans="1:15" x14ac:dyDescent="0.2">
      <c r="A3596" t="s">
        <v>15690</v>
      </c>
      <c r="B3596" s="1">
        <v>43194</v>
      </c>
      <c r="C3596" s="1">
        <v>43182.249872685185</v>
      </c>
      <c r="D3596" t="s">
        <v>15691</v>
      </c>
      <c r="E3596" t="s">
        <v>818</v>
      </c>
      <c r="F3596">
        <v>24</v>
      </c>
      <c r="G3596" t="str">
        <f>VLOOKUP(YouTubeVideos[[#This Row],[category_id]],VideoCategories[],2,FALSE)</f>
        <v>Entertainment</v>
      </c>
      <c r="H3596" t="s">
        <v>15692</v>
      </c>
      <c r="I3596">
        <v>670565</v>
      </c>
      <c r="J3596">
        <v>1994</v>
      </c>
      <c r="K3596">
        <v>352</v>
      </c>
      <c r="L3596">
        <v>240</v>
      </c>
      <c r="M3596" t="b">
        <v>0</v>
      </c>
      <c r="N3596" t="b">
        <v>0</v>
      </c>
      <c r="O3596" t="b">
        <v>0</v>
      </c>
    </row>
    <row r="3597" spans="1:15" x14ac:dyDescent="0.2">
      <c r="A3597" t="s">
        <v>16780</v>
      </c>
      <c r="B3597" s="1">
        <v>43215</v>
      </c>
      <c r="C3597" s="1">
        <v>43198.250023148146</v>
      </c>
      <c r="D3597" t="s">
        <v>20642</v>
      </c>
      <c r="E3597" t="s">
        <v>918</v>
      </c>
      <c r="F3597">
        <v>24</v>
      </c>
      <c r="G3597" t="str">
        <f>VLOOKUP(YouTubeVideos[[#This Row],[category_id]],VideoCategories[],2,FALSE)</f>
        <v>Entertainment</v>
      </c>
      <c r="H3597" t="s">
        <v>16781</v>
      </c>
      <c r="I3597">
        <v>671611</v>
      </c>
      <c r="J3597">
        <v>14824</v>
      </c>
      <c r="K3597">
        <v>881</v>
      </c>
      <c r="L3597">
        <v>1701</v>
      </c>
      <c r="M3597" t="b">
        <v>0</v>
      </c>
      <c r="N3597" t="b">
        <v>0</v>
      </c>
      <c r="O3597" t="b">
        <v>0</v>
      </c>
    </row>
    <row r="3598" spans="1:15" x14ac:dyDescent="0.2">
      <c r="A3598" t="s">
        <v>15128</v>
      </c>
      <c r="B3598" s="1">
        <v>43184</v>
      </c>
      <c r="C3598" s="1">
        <v>43169.458333333336</v>
      </c>
      <c r="D3598" t="s">
        <v>15129</v>
      </c>
      <c r="E3598" t="s">
        <v>4759</v>
      </c>
      <c r="F3598">
        <v>24</v>
      </c>
      <c r="G3598" t="str">
        <f>VLOOKUP(YouTubeVideos[[#This Row],[category_id]],VideoCategories[],2,FALSE)</f>
        <v>Entertainment</v>
      </c>
      <c r="H3598" t="s">
        <v>15130</v>
      </c>
      <c r="I3598">
        <v>672329</v>
      </c>
      <c r="J3598">
        <v>34047</v>
      </c>
      <c r="K3598">
        <v>1788</v>
      </c>
      <c r="L3598">
        <v>3173</v>
      </c>
      <c r="M3598" t="b">
        <v>0</v>
      </c>
      <c r="N3598" t="b">
        <v>0</v>
      </c>
      <c r="O3598" t="b">
        <v>0</v>
      </c>
    </row>
    <row r="3599" spans="1:15" x14ac:dyDescent="0.2">
      <c r="A3599" t="s">
        <v>9547</v>
      </c>
      <c r="B3599" s="1">
        <v>43125</v>
      </c>
      <c r="C3599" s="1">
        <v>43118.372314814813</v>
      </c>
      <c r="D3599" t="s">
        <v>9548</v>
      </c>
      <c r="E3599" t="s">
        <v>3046</v>
      </c>
      <c r="F3599">
        <v>2</v>
      </c>
      <c r="G3599" t="str">
        <f>VLOOKUP(YouTubeVideos[[#This Row],[category_id]],VideoCategories[],2,FALSE)</f>
        <v>Autos &amp; Vehicles</v>
      </c>
      <c r="H3599" t="s">
        <v>9549</v>
      </c>
      <c r="I3599">
        <v>672513</v>
      </c>
      <c r="J3599">
        <v>15618</v>
      </c>
      <c r="K3599">
        <v>584</v>
      </c>
      <c r="L3599">
        <v>4094</v>
      </c>
      <c r="M3599" t="b">
        <v>0</v>
      </c>
      <c r="N3599" t="b">
        <v>0</v>
      </c>
      <c r="O3599" t="b">
        <v>0</v>
      </c>
    </row>
    <row r="3600" spans="1:15" x14ac:dyDescent="0.2">
      <c r="A3600" t="s">
        <v>7324</v>
      </c>
      <c r="B3600" s="1">
        <v>43109</v>
      </c>
      <c r="C3600" s="1">
        <v>43105.446921296294</v>
      </c>
      <c r="D3600" t="s">
        <v>7325</v>
      </c>
      <c r="E3600" t="s">
        <v>291</v>
      </c>
      <c r="F3600">
        <v>25</v>
      </c>
      <c r="G3600" t="str">
        <f>VLOOKUP(YouTubeVideos[[#This Row],[category_id]],VideoCategories[],2,FALSE)</f>
        <v>News &amp; Politics</v>
      </c>
      <c r="H3600" t="s">
        <v>7326</v>
      </c>
      <c r="I3600">
        <v>673301</v>
      </c>
      <c r="J3600">
        <v>18269</v>
      </c>
      <c r="K3600">
        <v>1223</v>
      </c>
      <c r="L3600">
        <v>3276</v>
      </c>
      <c r="M3600" t="b">
        <v>0</v>
      </c>
      <c r="N3600" t="b">
        <v>0</v>
      </c>
      <c r="O3600" t="b">
        <v>0</v>
      </c>
    </row>
    <row r="3601" spans="1:15" x14ac:dyDescent="0.2">
      <c r="A3601" t="s">
        <v>16674</v>
      </c>
      <c r="B3601" s="1">
        <v>43213</v>
      </c>
      <c r="C3601" s="1">
        <v>43202.288611111115</v>
      </c>
      <c r="D3601" t="s">
        <v>16675</v>
      </c>
      <c r="E3601" t="s">
        <v>291</v>
      </c>
      <c r="F3601">
        <v>25</v>
      </c>
      <c r="G3601" t="str">
        <f>VLOOKUP(YouTubeVideos[[#This Row],[category_id]],VideoCategories[],2,FALSE)</f>
        <v>News &amp; Politics</v>
      </c>
      <c r="H3601" t="s">
        <v>16676</v>
      </c>
      <c r="I3601">
        <v>673554</v>
      </c>
      <c r="J3601">
        <v>10112</v>
      </c>
      <c r="K3601">
        <v>34404</v>
      </c>
      <c r="L3601">
        <v>10825</v>
      </c>
      <c r="M3601" t="b">
        <v>0</v>
      </c>
      <c r="N3601" t="b">
        <v>0</v>
      </c>
      <c r="O3601" t="b">
        <v>0</v>
      </c>
    </row>
    <row r="3602" spans="1:15" x14ac:dyDescent="0.2">
      <c r="A3602" t="s">
        <v>17496</v>
      </c>
      <c r="B3602" s="1">
        <v>43234</v>
      </c>
      <c r="C3602" s="1">
        <v>43222.427048611113</v>
      </c>
      <c r="D3602" t="s">
        <v>17497</v>
      </c>
      <c r="E3602" t="s">
        <v>861</v>
      </c>
      <c r="F3602">
        <v>24</v>
      </c>
      <c r="G3602" t="str">
        <f>VLOOKUP(YouTubeVideos[[#This Row],[category_id]],VideoCategories[],2,FALSE)</f>
        <v>Entertainment</v>
      </c>
      <c r="H3602" t="s">
        <v>17498</v>
      </c>
      <c r="I3602">
        <v>674636</v>
      </c>
      <c r="J3602">
        <v>11642</v>
      </c>
      <c r="K3602">
        <v>330</v>
      </c>
      <c r="L3602">
        <v>611</v>
      </c>
      <c r="M3602" t="b">
        <v>0</v>
      </c>
      <c r="N3602" t="b">
        <v>0</v>
      </c>
      <c r="O3602" t="b">
        <v>0</v>
      </c>
    </row>
    <row r="3603" spans="1:15" x14ac:dyDescent="0.2">
      <c r="A3603" t="s">
        <v>15008</v>
      </c>
      <c r="B3603" s="1">
        <v>43182</v>
      </c>
      <c r="C3603" s="1">
        <v>43168.416435185187</v>
      </c>
      <c r="D3603" t="s">
        <v>15009</v>
      </c>
      <c r="E3603" t="s">
        <v>1082</v>
      </c>
      <c r="F3603">
        <v>1</v>
      </c>
      <c r="G3603" t="str">
        <f>VLOOKUP(YouTubeVideos[[#This Row],[category_id]],VideoCategories[],2,FALSE)</f>
        <v>Film &amp; Animation</v>
      </c>
      <c r="H3603" t="s">
        <v>20550</v>
      </c>
      <c r="I3603">
        <v>675659</v>
      </c>
      <c r="J3603">
        <v>5335</v>
      </c>
      <c r="K3603">
        <v>112</v>
      </c>
      <c r="L3603">
        <v>362</v>
      </c>
      <c r="M3603" t="b">
        <v>0</v>
      </c>
      <c r="N3603" t="b">
        <v>0</v>
      </c>
      <c r="O3603" t="b">
        <v>0</v>
      </c>
    </row>
    <row r="3604" spans="1:15" x14ac:dyDescent="0.2">
      <c r="A3604" t="s">
        <v>1614</v>
      </c>
      <c r="B3604" s="1">
        <v>43061</v>
      </c>
      <c r="C3604" s="1">
        <v>43054.773935185185</v>
      </c>
      <c r="D3604" t="s">
        <v>1615</v>
      </c>
      <c r="E3604" t="s">
        <v>539</v>
      </c>
      <c r="F3604">
        <v>28</v>
      </c>
      <c r="G3604" t="str">
        <f>VLOOKUP(YouTubeVideos[[#This Row],[category_id]],VideoCategories[],2,FALSE)</f>
        <v>Science &amp; Technology</v>
      </c>
      <c r="H3604" t="s">
        <v>1616</v>
      </c>
      <c r="I3604">
        <v>676692</v>
      </c>
      <c r="J3604">
        <v>24794</v>
      </c>
      <c r="K3604">
        <v>1326</v>
      </c>
      <c r="L3604">
        <v>3567</v>
      </c>
      <c r="M3604" t="b">
        <v>0</v>
      </c>
      <c r="N3604" t="b">
        <v>0</v>
      </c>
      <c r="O3604" t="b">
        <v>0</v>
      </c>
    </row>
    <row r="3605" spans="1:15" x14ac:dyDescent="0.2">
      <c r="A3605" t="s">
        <v>18957</v>
      </c>
      <c r="B3605" s="1">
        <v>43262</v>
      </c>
      <c r="C3605" s="1">
        <v>43236.235648148147</v>
      </c>
      <c r="D3605" t="s">
        <v>18958</v>
      </c>
      <c r="E3605" t="s">
        <v>1559</v>
      </c>
      <c r="F3605">
        <v>26</v>
      </c>
      <c r="G3605" t="str">
        <f>VLOOKUP(YouTubeVideos[[#This Row],[category_id]],VideoCategories[],2,FALSE)</f>
        <v>Howto &amp; Style</v>
      </c>
      <c r="H3605" t="s">
        <v>18959</v>
      </c>
      <c r="I3605">
        <v>677648</v>
      </c>
      <c r="J3605">
        <v>34592</v>
      </c>
      <c r="K3605">
        <v>510</v>
      </c>
      <c r="L3605">
        <v>2244</v>
      </c>
      <c r="M3605" t="b">
        <v>0</v>
      </c>
      <c r="N3605" t="b">
        <v>0</v>
      </c>
      <c r="O3605" t="b">
        <v>0</v>
      </c>
    </row>
    <row r="3606" spans="1:15" x14ac:dyDescent="0.2">
      <c r="A3606" t="s">
        <v>3900</v>
      </c>
      <c r="B3606" s="1">
        <v>43080</v>
      </c>
      <c r="C3606" s="1">
        <v>43078.55363425926</v>
      </c>
      <c r="D3606" t="s">
        <v>3901</v>
      </c>
      <c r="E3606" t="s">
        <v>78</v>
      </c>
      <c r="F3606">
        <v>24</v>
      </c>
      <c r="G3606" t="str">
        <f>VLOOKUP(YouTubeVideos[[#This Row],[category_id]],VideoCategories[],2,FALSE)</f>
        <v>Entertainment</v>
      </c>
      <c r="H3606" t="s">
        <v>3902</v>
      </c>
      <c r="I3606">
        <v>678272</v>
      </c>
      <c r="J3606">
        <v>19605</v>
      </c>
      <c r="K3606">
        <v>539</v>
      </c>
      <c r="L3606">
        <v>2560</v>
      </c>
      <c r="M3606" t="b">
        <v>0</v>
      </c>
      <c r="N3606" t="b">
        <v>0</v>
      </c>
      <c r="O3606" t="b">
        <v>0</v>
      </c>
    </row>
    <row r="3607" spans="1:15" x14ac:dyDescent="0.2">
      <c r="A3607" t="s">
        <v>11458</v>
      </c>
      <c r="B3607" s="1">
        <v>43139</v>
      </c>
      <c r="C3607" s="1">
        <v>43131.875694444447</v>
      </c>
      <c r="D3607" t="s">
        <v>11459</v>
      </c>
      <c r="E3607" t="s">
        <v>11460</v>
      </c>
      <c r="F3607">
        <v>10</v>
      </c>
      <c r="G3607" t="str">
        <f>VLOOKUP(YouTubeVideos[[#This Row],[category_id]],VideoCategories[],2,FALSE)</f>
        <v>Music</v>
      </c>
      <c r="H3607" t="s">
        <v>11461</v>
      </c>
      <c r="I3607">
        <v>678475</v>
      </c>
      <c r="J3607">
        <v>13892</v>
      </c>
      <c r="K3607">
        <v>397</v>
      </c>
      <c r="L3607">
        <v>394</v>
      </c>
      <c r="M3607" t="b">
        <v>0</v>
      </c>
      <c r="N3607" t="b">
        <v>0</v>
      </c>
      <c r="O3607" t="b">
        <v>0</v>
      </c>
    </row>
    <row r="3608" spans="1:15" x14ac:dyDescent="0.2">
      <c r="A3608" t="s">
        <v>4783</v>
      </c>
      <c r="B3608" s="1">
        <v>43084</v>
      </c>
      <c r="C3608" s="1">
        <v>43077.745636574073</v>
      </c>
      <c r="D3608" t="s">
        <v>4784</v>
      </c>
      <c r="E3608" t="s">
        <v>4785</v>
      </c>
      <c r="F3608">
        <v>26</v>
      </c>
      <c r="G3608" t="str">
        <f>VLOOKUP(YouTubeVideos[[#This Row],[category_id]],VideoCategories[],2,FALSE)</f>
        <v>Howto &amp; Style</v>
      </c>
      <c r="H3608" t="s">
        <v>4786</v>
      </c>
      <c r="I3608">
        <v>678631</v>
      </c>
      <c r="J3608">
        <v>28814</v>
      </c>
      <c r="K3608">
        <v>665</v>
      </c>
      <c r="L3608">
        <v>2281</v>
      </c>
      <c r="M3608" t="b">
        <v>0</v>
      </c>
      <c r="N3608" t="b">
        <v>0</v>
      </c>
      <c r="O3608" t="b">
        <v>0</v>
      </c>
    </row>
    <row r="3609" spans="1:15" x14ac:dyDescent="0.2">
      <c r="A3609" t="s">
        <v>18322</v>
      </c>
      <c r="B3609" s="1">
        <v>43245</v>
      </c>
      <c r="C3609" s="1">
        <v>43228.335335648146</v>
      </c>
      <c r="D3609" t="s">
        <v>18323</v>
      </c>
      <c r="E3609" t="s">
        <v>982</v>
      </c>
      <c r="F3609">
        <v>27</v>
      </c>
      <c r="G3609" t="str">
        <f>VLOOKUP(YouTubeVideos[[#This Row],[category_id]],VideoCategories[],2,FALSE)</f>
        <v>Education</v>
      </c>
      <c r="H3609" t="s">
        <v>18324</v>
      </c>
      <c r="I3609">
        <v>679280</v>
      </c>
      <c r="J3609">
        <v>15914</v>
      </c>
      <c r="K3609">
        <v>495</v>
      </c>
      <c r="L3609">
        <v>1665</v>
      </c>
      <c r="M3609" t="b">
        <v>0</v>
      </c>
      <c r="N3609" t="b">
        <v>0</v>
      </c>
      <c r="O3609" t="b">
        <v>0</v>
      </c>
    </row>
    <row r="3610" spans="1:15" x14ac:dyDescent="0.2">
      <c r="A3610" t="s">
        <v>1429</v>
      </c>
      <c r="B3610" s="1">
        <v>43061</v>
      </c>
      <c r="C3610" s="1">
        <v>43060.516886574071</v>
      </c>
      <c r="D3610" t="s">
        <v>1430</v>
      </c>
      <c r="E3610" t="s">
        <v>306</v>
      </c>
      <c r="F3610">
        <v>17</v>
      </c>
      <c r="G3610" t="str">
        <f>VLOOKUP(YouTubeVideos[[#This Row],[category_id]],VideoCategories[],2,FALSE)</f>
        <v>Sports</v>
      </c>
      <c r="H3610" t="s">
        <v>19779</v>
      </c>
      <c r="I3610">
        <v>680569</v>
      </c>
      <c r="J3610">
        <v>13802</v>
      </c>
      <c r="K3610">
        <v>458</v>
      </c>
      <c r="L3610">
        <v>1351</v>
      </c>
      <c r="M3610" t="b">
        <v>0</v>
      </c>
      <c r="N3610" t="b">
        <v>0</v>
      </c>
      <c r="O3610" t="b">
        <v>0</v>
      </c>
    </row>
    <row r="3611" spans="1:15" x14ac:dyDescent="0.2">
      <c r="A3611" t="s">
        <v>15878</v>
      </c>
      <c r="B3611" s="1">
        <v>43197</v>
      </c>
      <c r="C3611" s="1">
        <v>43192.4375</v>
      </c>
      <c r="D3611" t="s">
        <v>15879</v>
      </c>
      <c r="E3611" t="s">
        <v>963</v>
      </c>
      <c r="F3611">
        <v>23</v>
      </c>
      <c r="G3611" t="str">
        <f>VLOOKUP(YouTubeVideos[[#This Row],[category_id]],VideoCategories[],2,FALSE)</f>
        <v>Comedy</v>
      </c>
      <c r="H3611" t="s">
        <v>15880</v>
      </c>
      <c r="I3611">
        <v>680776</v>
      </c>
      <c r="J3611">
        <v>22884</v>
      </c>
      <c r="K3611">
        <v>1643</v>
      </c>
      <c r="L3611">
        <v>1640</v>
      </c>
      <c r="M3611" t="b">
        <v>0</v>
      </c>
      <c r="N3611" t="b">
        <v>0</v>
      </c>
      <c r="O3611" t="b">
        <v>0</v>
      </c>
    </row>
    <row r="3612" spans="1:15" x14ac:dyDescent="0.2">
      <c r="A3612" t="s">
        <v>16641</v>
      </c>
      <c r="B3612" s="1">
        <v>43213</v>
      </c>
      <c r="C3612" s="1">
        <v>43209.416701388887</v>
      </c>
      <c r="D3612" t="s">
        <v>16642</v>
      </c>
      <c r="E3612" t="s">
        <v>239</v>
      </c>
      <c r="F3612">
        <v>26</v>
      </c>
      <c r="G3612" t="str">
        <f>VLOOKUP(YouTubeVideos[[#This Row],[category_id]],VideoCategories[],2,FALSE)</f>
        <v>Howto &amp; Style</v>
      </c>
      <c r="H3612" t="s">
        <v>16643</v>
      </c>
      <c r="I3612">
        <v>680977</v>
      </c>
      <c r="J3612">
        <v>29255</v>
      </c>
      <c r="K3612">
        <v>497</v>
      </c>
      <c r="L3612">
        <v>2951</v>
      </c>
      <c r="M3612" t="b">
        <v>0</v>
      </c>
      <c r="N3612" t="b">
        <v>0</v>
      </c>
      <c r="O3612" t="b">
        <v>0</v>
      </c>
    </row>
    <row r="3613" spans="1:15" x14ac:dyDescent="0.2">
      <c r="A3613" t="s">
        <v>20751</v>
      </c>
      <c r="B3613" s="1">
        <v>43254</v>
      </c>
      <c r="C3613" s="1">
        <v>43228.291701388887</v>
      </c>
      <c r="D3613" t="s">
        <v>18696</v>
      </c>
      <c r="E3613" t="s">
        <v>18697</v>
      </c>
      <c r="F3613">
        <v>10</v>
      </c>
      <c r="G3613" t="str">
        <f>VLOOKUP(YouTubeVideos[[#This Row],[category_id]],VideoCategories[],2,FALSE)</f>
        <v>Music</v>
      </c>
      <c r="H3613" t="s">
        <v>18698</v>
      </c>
      <c r="I3613">
        <v>681328</v>
      </c>
      <c r="J3613">
        <v>8976</v>
      </c>
      <c r="K3613">
        <v>540</v>
      </c>
      <c r="L3613">
        <v>1167</v>
      </c>
      <c r="M3613" t="b">
        <v>0</v>
      </c>
      <c r="N3613" t="b">
        <v>0</v>
      </c>
      <c r="O3613" t="b">
        <v>0</v>
      </c>
    </row>
    <row r="3614" spans="1:15" x14ac:dyDescent="0.2">
      <c r="A3614" t="s">
        <v>1527</v>
      </c>
      <c r="B3614" s="1">
        <v>43061</v>
      </c>
      <c r="C3614" s="1">
        <v>43055.125694444447</v>
      </c>
      <c r="D3614" t="s">
        <v>1528</v>
      </c>
      <c r="E3614" t="s">
        <v>1529</v>
      </c>
      <c r="F3614">
        <v>10</v>
      </c>
      <c r="G3614" t="str">
        <f>VLOOKUP(YouTubeVideos[[#This Row],[category_id]],VideoCategories[],2,FALSE)</f>
        <v>Music</v>
      </c>
      <c r="H3614" t="s">
        <v>1530</v>
      </c>
      <c r="I3614">
        <v>681439</v>
      </c>
      <c r="J3614">
        <v>29225</v>
      </c>
      <c r="K3614">
        <v>1356</v>
      </c>
      <c r="L3614">
        <v>5366</v>
      </c>
      <c r="M3614" t="b">
        <v>0</v>
      </c>
      <c r="N3614" t="b">
        <v>0</v>
      </c>
      <c r="O3614" t="b">
        <v>0</v>
      </c>
    </row>
    <row r="3615" spans="1:15" x14ac:dyDescent="0.2">
      <c r="A3615" t="s">
        <v>17859</v>
      </c>
      <c r="B3615" s="1">
        <v>43235</v>
      </c>
      <c r="C3615" s="1">
        <v>43215.674305555556</v>
      </c>
      <c r="D3615" t="s">
        <v>20702</v>
      </c>
      <c r="E3615" t="s">
        <v>17860</v>
      </c>
      <c r="F3615">
        <v>25</v>
      </c>
      <c r="G3615" t="str">
        <f>VLOOKUP(YouTubeVideos[[#This Row],[category_id]],VideoCategories[],2,FALSE)</f>
        <v>News &amp; Politics</v>
      </c>
      <c r="H3615" t="s">
        <v>17861</v>
      </c>
      <c r="I3615">
        <v>681882</v>
      </c>
      <c r="J3615">
        <v>3789</v>
      </c>
      <c r="K3615">
        <v>220</v>
      </c>
      <c r="L3615">
        <v>2275</v>
      </c>
      <c r="M3615" t="b">
        <v>0</v>
      </c>
      <c r="N3615" t="b">
        <v>0</v>
      </c>
      <c r="O3615" t="b">
        <v>0</v>
      </c>
    </row>
    <row r="3616" spans="1:15" x14ac:dyDescent="0.2">
      <c r="A3616" t="s">
        <v>7993</v>
      </c>
      <c r="B3616" s="1">
        <v>43114</v>
      </c>
      <c r="C3616" s="1">
        <v>43110.374780092592</v>
      </c>
      <c r="D3616" t="s">
        <v>7994</v>
      </c>
      <c r="E3616" t="s">
        <v>1082</v>
      </c>
      <c r="F3616">
        <v>1</v>
      </c>
      <c r="G3616" t="str">
        <f>VLOOKUP(YouTubeVideos[[#This Row],[category_id]],VideoCategories[],2,FALSE)</f>
        <v>Film &amp; Animation</v>
      </c>
      <c r="H3616" t="s">
        <v>7995</v>
      </c>
      <c r="I3616">
        <v>682383</v>
      </c>
      <c r="J3616">
        <v>10819</v>
      </c>
      <c r="K3616">
        <v>609</v>
      </c>
      <c r="L3616">
        <v>1901</v>
      </c>
      <c r="M3616" t="b">
        <v>0</v>
      </c>
      <c r="N3616" t="b">
        <v>0</v>
      </c>
      <c r="O3616" t="b">
        <v>0</v>
      </c>
    </row>
    <row r="3617" spans="1:15" x14ac:dyDescent="0.2">
      <c r="A3617" t="s">
        <v>10042</v>
      </c>
      <c r="B3617" s="1">
        <v>43129</v>
      </c>
      <c r="C3617" s="1">
        <v>43122.3205787037</v>
      </c>
      <c r="D3617" t="s">
        <v>10043</v>
      </c>
      <c r="E3617" t="s">
        <v>4279</v>
      </c>
      <c r="F3617">
        <v>24</v>
      </c>
      <c r="G3617" t="str">
        <f>VLOOKUP(YouTubeVideos[[#This Row],[category_id]],VideoCategories[],2,FALSE)</f>
        <v>Entertainment</v>
      </c>
      <c r="H3617" t="s">
        <v>10044</v>
      </c>
      <c r="I3617">
        <v>682990</v>
      </c>
      <c r="J3617">
        <v>35880</v>
      </c>
      <c r="K3617">
        <v>2609</v>
      </c>
      <c r="L3617">
        <v>5376</v>
      </c>
      <c r="M3617" t="b">
        <v>0</v>
      </c>
      <c r="N3617" t="b">
        <v>0</v>
      </c>
      <c r="O3617" t="b">
        <v>0</v>
      </c>
    </row>
    <row r="3618" spans="1:15" x14ac:dyDescent="0.2">
      <c r="A3618" t="s">
        <v>9843</v>
      </c>
      <c r="B3618" s="1">
        <v>43128</v>
      </c>
      <c r="C3618" s="1">
        <v>43121.672789351855</v>
      </c>
      <c r="D3618" t="s">
        <v>9844</v>
      </c>
      <c r="E3618" t="s">
        <v>9845</v>
      </c>
      <c r="F3618">
        <v>22</v>
      </c>
      <c r="G3618" t="str">
        <f>VLOOKUP(YouTubeVideos[[#This Row],[category_id]],VideoCategories[],2,FALSE)</f>
        <v>People &amp; Blogs</v>
      </c>
      <c r="H3618" t="s">
        <v>63</v>
      </c>
      <c r="I3618">
        <v>683434</v>
      </c>
      <c r="J3618">
        <v>5413</v>
      </c>
      <c r="K3618">
        <v>201</v>
      </c>
      <c r="L3618">
        <v>375</v>
      </c>
      <c r="M3618" t="b">
        <v>0</v>
      </c>
      <c r="N3618" t="b">
        <v>0</v>
      </c>
      <c r="O3618" t="b">
        <v>0</v>
      </c>
    </row>
    <row r="3619" spans="1:15" x14ac:dyDescent="0.2">
      <c r="A3619" t="s">
        <v>17755</v>
      </c>
      <c r="B3619" s="1">
        <v>43234</v>
      </c>
      <c r="C3619" s="1">
        <v>43208.404039351852</v>
      </c>
      <c r="D3619" t="s">
        <v>17756</v>
      </c>
      <c r="E3619" t="s">
        <v>17757</v>
      </c>
      <c r="F3619">
        <v>23</v>
      </c>
      <c r="G3619" t="str">
        <f>VLOOKUP(YouTubeVideos[[#This Row],[category_id]],VideoCategories[],2,FALSE)</f>
        <v>Comedy</v>
      </c>
      <c r="H3619" t="s">
        <v>17758</v>
      </c>
      <c r="I3619">
        <v>683810</v>
      </c>
      <c r="J3619">
        <v>32941</v>
      </c>
      <c r="K3619">
        <v>522</v>
      </c>
      <c r="L3619">
        <v>28864</v>
      </c>
      <c r="M3619" t="b">
        <v>0</v>
      </c>
      <c r="N3619" t="b">
        <v>0</v>
      </c>
      <c r="O3619" t="b">
        <v>0</v>
      </c>
    </row>
    <row r="3620" spans="1:15" x14ac:dyDescent="0.2">
      <c r="A3620" t="s">
        <v>14313</v>
      </c>
      <c r="B3620" s="1">
        <v>43173</v>
      </c>
      <c r="C3620" s="1">
        <v>43168.962060185186</v>
      </c>
      <c r="D3620" t="s">
        <v>14314</v>
      </c>
      <c r="E3620" t="s">
        <v>252</v>
      </c>
      <c r="F3620">
        <v>17</v>
      </c>
      <c r="G3620" t="str">
        <f>VLOOKUP(YouTubeVideos[[#This Row],[category_id]],VideoCategories[],2,FALSE)</f>
        <v>Sports</v>
      </c>
      <c r="H3620" t="s">
        <v>14315</v>
      </c>
      <c r="I3620">
        <v>684438</v>
      </c>
      <c r="J3620">
        <v>3439</v>
      </c>
      <c r="K3620">
        <v>2213</v>
      </c>
      <c r="L3620">
        <v>1038</v>
      </c>
      <c r="M3620" t="b">
        <v>0</v>
      </c>
      <c r="N3620" t="b">
        <v>0</v>
      </c>
      <c r="O3620" t="b">
        <v>0</v>
      </c>
    </row>
    <row r="3621" spans="1:15" x14ac:dyDescent="0.2">
      <c r="A3621" t="s">
        <v>15364</v>
      </c>
      <c r="B3621" s="1">
        <v>43188</v>
      </c>
      <c r="C3621" s="1">
        <v>43175.463946759257</v>
      </c>
      <c r="D3621" t="s">
        <v>15365</v>
      </c>
      <c r="E3621" t="s">
        <v>2572</v>
      </c>
      <c r="F3621">
        <v>24</v>
      </c>
      <c r="G3621" t="str">
        <f>VLOOKUP(YouTubeVideos[[#This Row],[category_id]],VideoCategories[],2,FALSE)</f>
        <v>Entertainment</v>
      </c>
      <c r="H3621" t="s">
        <v>15366</v>
      </c>
      <c r="I3621">
        <v>684913</v>
      </c>
      <c r="J3621">
        <v>17268</v>
      </c>
      <c r="K3621">
        <v>589</v>
      </c>
      <c r="L3621">
        <v>1791</v>
      </c>
      <c r="M3621" t="b">
        <v>0</v>
      </c>
      <c r="N3621" t="b">
        <v>0</v>
      </c>
      <c r="O3621" t="b">
        <v>0</v>
      </c>
    </row>
    <row r="3622" spans="1:15" x14ac:dyDescent="0.2">
      <c r="A3622" t="s">
        <v>8936</v>
      </c>
      <c r="B3622" s="1">
        <v>43121</v>
      </c>
      <c r="C3622" s="1">
        <v>43116.498032407406</v>
      </c>
      <c r="D3622" t="s">
        <v>8937</v>
      </c>
      <c r="E3622" t="s">
        <v>600</v>
      </c>
      <c r="F3622">
        <v>24</v>
      </c>
      <c r="G3622" t="str">
        <f>VLOOKUP(YouTubeVideos[[#This Row],[category_id]],VideoCategories[],2,FALSE)</f>
        <v>Entertainment</v>
      </c>
      <c r="H3622" t="s">
        <v>8938</v>
      </c>
      <c r="I3622">
        <v>685619</v>
      </c>
      <c r="J3622">
        <v>14549</v>
      </c>
      <c r="K3622">
        <v>621</v>
      </c>
      <c r="L3622">
        <v>627</v>
      </c>
      <c r="M3622" t="b">
        <v>0</v>
      </c>
      <c r="N3622" t="b">
        <v>0</v>
      </c>
      <c r="O3622" t="b">
        <v>0</v>
      </c>
    </row>
    <row r="3623" spans="1:15" x14ac:dyDescent="0.2">
      <c r="A3623" t="s">
        <v>16287</v>
      </c>
      <c r="B3623" s="1">
        <v>43207</v>
      </c>
      <c r="C3623" s="1">
        <v>43203.731319444443</v>
      </c>
      <c r="D3623" t="s">
        <v>16288</v>
      </c>
      <c r="E3623" t="s">
        <v>252</v>
      </c>
      <c r="F3623">
        <v>17</v>
      </c>
      <c r="G3623" t="str">
        <f>VLOOKUP(YouTubeVideos[[#This Row],[category_id]],VideoCategories[],2,FALSE)</f>
        <v>Sports</v>
      </c>
      <c r="H3623" t="s">
        <v>16289</v>
      </c>
      <c r="I3623">
        <v>685653</v>
      </c>
      <c r="J3623">
        <v>5690</v>
      </c>
      <c r="K3623">
        <v>212</v>
      </c>
      <c r="L3623">
        <v>1135</v>
      </c>
      <c r="M3623" t="b">
        <v>0</v>
      </c>
      <c r="N3623" t="b">
        <v>0</v>
      </c>
      <c r="O3623" t="b">
        <v>0</v>
      </c>
    </row>
    <row r="3624" spans="1:15" x14ac:dyDescent="0.2">
      <c r="A3624" t="s">
        <v>3788</v>
      </c>
      <c r="B3624" s="1">
        <v>43078</v>
      </c>
      <c r="C3624" s="1">
        <v>43071.312511574077</v>
      </c>
      <c r="D3624" t="s">
        <v>3789</v>
      </c>
      <c r="E3624" t="s">
        <v>1824</v>
      </c>
      <c r="F3624">
        <v>27</v>
      </c>
      <c r="G3624" t="str">
        <f>VLOOKUP(YouTubeVideos[[#This Row],[category_id]],VideoCategories[],2,FALSE)</f>
        <v>Education</v>
      </c>
      <c r="H3624" t="s">
        <v>19920</v>
      </c>
      <c r="I3624">
        <v>685944</v>
      </c>
      <c r="J3624">
        <v>21871</v>
      </c>
      <c r="K3624">
        <v>632</v>
      </c>
      <c r="L3624">
        <v>2825</v>
      </c>
      <c r="M3624" t="b">
        <v>0</v>
      </c>
      <c r="N3624" t="b">
        <v>0</v>
      </c>
      <c r="O3624" t="b">
        <v>0</v>
      </c>
    </row>
    <row r="3625" spans="1:15" x14ac:dyDescent="0.2">
      <c r="A3625" t="s">
        <v>17431</v>
      </c>
      <c r="B3625" s="1">
        <v>43233</v>
      </c>
      <c r="C3625" s="1">
        <v>43223.88144675926</v>
      </c>
      <c r="D3625" t="s">
        <v>17432</v>
      </c>
      <c r="E3625" t="s">
        <v>9234</v>
      </c>
      <c r="F3625">
        <v>17</v>
      </c>
      <c r="G3625" t="str">
        <f>VLOOKUP(YouTubeVideos[[#This Row],[category_id]],VideoCategories[],2,FALSE)</f>
        <v>Sports</v>
      </c>
      <c r="H3625" t="s">
        <v>17433</v>
      </c>
      <c r="I3625">
        <v>686582</v>
      </c>
      <c r="J3625">
        <v>4965</v>
      </c>
      <c r="K3625">
        <v>205</v>
      </c>
      <c r="L3625">
        <v>1288</v>
      </c>
      <c r="M3625" t="b">
        <v>0</v>
      </c>
      <c r="N3625" t="b">
        <v>0</v>
      </c>
      <c r="O3625" t="b">
        <v>0</v>
      </c>
    </row>
    <row r="3626" spans="1:15" x14ac:dyDescent="0.2">
      <c r="A3626" t="s">
        <v>18071</v>
      </c>
      <c r="B3626" s="1">
        <v>43240</v>
      </c>
      <c r="C3626" s="1">
        <v>43230.458437499998</v>
      </c>
      <c r="D3626" t="s">
        <v>18072</v>
      </c>
      <c r="E3626" t="s">
        <v>2637</v>
      </c>
      <c r="F3626">
        <v>22</v>
      </c>
      <c r="G3626" t="str">
        <f>VLOOKUP(YouTubeVideos[[#This Row],[category_id]],VideoCategories[],2,FALSE)</f>
        <v>People &amp; Blogs</v>
      </c>
      <c r="H3626" t="s">
        <v>18073</v>
      </c>
      <c r="I3626">
        <v>687759</v>
      </c>
      <c r="J3626">
        <v>19428</v>
      </c>
      <c r="K3626">
        <v>1527</v>
      </c>
      <c r="L3626">
        <v>1317</v>
      </c>
      <c r="M3626" t="b">
        <v>0</v>
      </c>
      <c r="N3626" t="b">
        <v>0</v>
      </c>
      <c r="O3626" t="b">
        <v>0</v>
      </c>
    </row>
    <row r="3627" spans="1:15" x14ac:dyDescent="0.2">
      <c r="A3627" t="s">
        <v>6527</v>
      </c>
      <c r="B3627" s="1">
        <v>43103</v>
      </c>
      <c r="C3627" s="1">
        <v>43096.356203703705</v>
      </c>
      <c r="D3627" t="s">
        <v>6528</v>
      </c>
      <c r="E3627" t="s">
        <v>252</v>
      </c>
      <c r="F3627">
        <v>17</v>
      </c>
      <c r="G3627" t="str">
        <f>VLOOKUP(YouTubeVideos[[#This Row],[category_id]],VideoCategories[],2,FALSE)</f>
        <v>Sports</v>
      </c>
      <c r="H3627" t="s">
        <v>6529</v>
      </c>
      <c r="I3627">
        <v>687873</v>
      </c>
      <c r="J3627">
        <v>6025</v>
      </c>
      <c r="K3627">
        <v>531</v>
      </c>
      <c r="L3627">
        <v>3508</v>
      </c>
      <c r="M3627" t="b">
        <v>0</v>
      </c>
      <c r="N3627" t="b">
        <v>0</v>
      </c>
      <c r="O3627" t="b">
        <v>0</v>
      </c>
    </row>
    <row r="3628" spans="1:15" x14ac:dyDescent="0.2">
      <c r="A3628" t="s">
        <v>16762</v>
      </c>
      <c r="B3628" s="1">
        <v>43215</v>
      </c>
      <c r="C3628" s="1">
        <v>43210.166666666664</v>
      </c>
      <c r="D3628" t="s">
        <v>16763</v>
      </c>
      <c r="E3628" t="s">
        <v>6107</v>
      </c>
      <c r="F3628">
        <v>15</v>
      </c>
      <c r="G3628" t="str">
        <f>VLOOKUP(YouTubeVideos[[#This Row],[category_id]],VideoCategories[],2,FALSE)</f>
        <v>Pets &amp; Animals</v>
      </c>
      <c r="H3628" t="s">
        <v>16764</v>
      </c>
      <c r="I3628">
        <v>688114</v>
      </c>
      <c r="J3628">
        <v>17572</v>
      </c>
      <c r="K3628">
        <v>439</v>
      </c>
      <c r="L3628">
        <v>3181</v>
      </c>
      <c r="M3628" t="b">
        <v>0</v>
      </c>
      <c r="N3628" t="b">
        <v>0</v>
      </c>
      <c r="O3628" t="b">
        <v>0</v>
      </c>
    </row>
    <row r="3629" spans="1:15" x14ac:dyDescent="0.2">
      <c r="A3629" t="s">
        <v>13617</v>
      </c>
      <c r="B3629" s="1">
        <v>43161</v>
      </c>
      <c r="C3629" s="1">
        <v>43159.865717592591</v>
      </c>
      <c r="D3629" t="s">
        <v>13618</v>
      </c>
      <c r="E3629" t="s">
        <v>463</v>
      </c>
      <c r="F3629">
        <v>23</v>
      </c>
      <c r="G3629" t="str">
        <f>VLOOKUP(YouTubeVideos[[#This Row],[category_id]],VideoCategories[],2,FALSE)</f>
        <v>Comedy</v>
      </c>
      <c r="H3629" t="s">
        <v>13619</v>
      </c>
      <c r="I3629">
        <v>688306</v>
      </c>
      <c r="J3629">
        <v>27672</v>
      </c>
      <c r="K3629">
        <v>701</v>
      </c>
      <c r="L3629">
        <v>2386</v>
      </c>
      <c r="M3629" t="b">
        <v>0</v>
      </c>
      <c r="N3629" t="b">
        <v>0</v>
      </c>
      <c r="O3629" t="b">
        <v>0</v>
      </c>
    </row>
    <row r="3630" spans="1:15" x14ac:dyDescent="0.2">
      <c r="A3630" t="s">
        <v>9913</v>
      </c>
      <c r="B3630" s="1">
        <v>43128</v>
      </c>
      <c r="C3630" s="1">
        <v>43121.583298611113</v>
      </c>
      <c r="D3630" t="s">
        <v>9914</v>
      </c>
      <c r="E3630" t="s">
        <v>1479</v>
      </c>
      <c r="F3630">
        <v>24</v>
      </c>
      <c r="G3630" t="str">
        <f>VLOOKUP(YouTubeVideos[[#This Row],[category_id]],VideoCategories[],2,FALSE)</f>
        <v>Entertainment</v>
      </c>
      <c r="H3630" t="s">
        <v>9915</v>
      </c>
      <c r="I3630">
        <v>688577</v>
      </c>
      <c r="J3630">
        <v>14143</v>
      </c>
      <c r="K3630">
        <v>490</v>
      </c>
      <c r="L3630">
        <v>1827</v>
      </c>
      <c r="M3630" t="b">
        <v>0</v>
      </c>
      <c r="N3630" t="b">
        <v>0</v>
      </c>
      <c r="O3630" t="b">
        <v>0</v>
      </c>
    </row>
    <row r="3631" spans="1:15" x14ac:dyDescent="0.2">
      <c r="A3631" t="s">
        <v>19022</v>
      </c>
      <c r="B3631" s="1">
        <v>43264</v>
      </c>
      <c r="C3631" s="1">
        <v>43259.065972222219</v>
      </c>
      <c r="D3631" t="s">
        <v>19023</v>
      </c>
      <c r="E3631" t="s">
        <v>35</v>
      </c>
      <c r="F3631">
        <v>24</v>
      </c>
      <c r="G3631" t="str">
        <f>VLOOKUP(YouTubeVideos[[#This Row],[category_id]],VideoCategories[],2,FALSE)</f>
        <v>Entertainment</v>
      </c>
      <c r="H3631" t="s">
        <v>19024</v>
      </c>
      <c r="I3631">
        <v>688984</v>
      </c>
      <c r="J3631">
        <v>9970</v>
      </c>
      <c r="K3631">
        <v>444</v>
      </c>
      <c r="L3631">
        <v>391</v>
      </c>
      <c r="M3631" t="b">
        <v>0</v>
      </c>
      <c r="N3631" t="b">
        <v>0</v>
      </c>
      <c r="O3631" t="b">
        <v>0</v>
      </c>
    </row>
    <row r="3632" spans="1:15" x14ac:dyDescent="0.2">
      <c r="A3632" t="s">
        <v>11177</v>
      </c>
      <c r="B3632" s="1">
        <v>43137</v>
      </c>
      <c r="C3632" s="1">
        <v>43131.87572916667</v>
      </c>
      <c r="D3632" t="s">
        <v>11178</v>
      </c>
      <c r="E3632" t="s">
        <v>341</v>
      </c>
      <c r="F3632">
        <v>10</v>
      </c>
      <c r="G3632" t="str">
        <f>VLOOKUP(YouTubeVideos[[#This Row],[category_id]],VideoCategories[],2,FALSE)</f>
        <v>Music</v>
      </c>
      <c r="H3632" t="s">
        <v>11179</v>
      </c>
      <c r="I3632">
        <v>689209</v>
      </c>
      <c r="J3632">
        <v>35407</v>
      </c>
      <c r="K3632">
        <v>613</v>
      </c>
      <c r="L3632">
        <v>4744</v>
      </c>
      <c r="M3632" t="b">
        <v>0</v>
      </c>
      <c r="N3632" t="b">
        <v>0</v>
      </c>
      <c r="O3632" t="b">
        <v>0</v>
      </c>
    </row>
    <row r="3633" spans="1:15" x14ac:dyDescent="0.2">
      <c r="A3633" t="s">
        <v>10164</v>
      </c>
      <c r="B3633" s="1">
        <v>43130</v>
      </c>
      <c r="C3633" s="1">
        <v>43124.503564814811</v>
      </c>
      <c r="D3633" t="s">
        <v>10165</v>
      </c>
      <c r="E3633" t="s">
        <v>10166</v>
      </c>
      <c r="F3633">
        <v>10</v>
      </c>
      <c r="G3633" t="str">
        <f>VLOOKUP(YouTubeVideos[[#This Row],[category_id]],VideoCategories[],2,FALSE)</f>
        <v>Music</v>
      </c>
      <c r="H3633" t="s">
        <v>10167</v>
      </c>
      <c r="I3633">
        <v>689313</v>
      </c>
      <c r="J3633">
        <v>38244</v>
      </c>
      <c r="K3633">
        <v>549</v>
      </c>
      <c r="L3633">
        <v>1680</v>
      </c>
      <c r="M3633" t="b">
        <v>0</v>
      </c>
      <c r="N3633" t="b">
        <v>0</v>
      </c>
      <c r="O3633" t="b">
        <v>0</v>
      </c>
    </row>
    <row r="3634" spans="1:15" x14ac:dyDescent="0.2">
      <c r="A3634" t="s">
        <v>17304</v>
      </c>
      <c r="B3634" s="1">
        <v>43227</v>
      </c>
      <c r="C3634" s="1">
        <v>43217.324363425927</v>
      </c>
      <c r="D3634" t="s">
        <v>17305</v>
      </c>
      <c r="E3634" t="s">
        <v>24</v>
      </c>
      <c r="F3634">
        <v>25</v>
      </c>
      <c r="G3634" t="str">
        <f>VLOOKUP(YouTubeVideos[[#This Row],[category_id]],VideoCategories[],2,FALSE)</f>
        <v>News &amp; Politics</v>
      </c>
      <c r="H3634" t="s">
        <v>17306</v>
      </c>
      <c r="I3634">
        <v>689597</v>
      </c>
      <c r="J3634">
        <v>17683</v>
      </c>
      <c r="K3634">
        <v>274</v>
      </c>
      <c r="L3634">
        <v>6058</v>
      </c>
      <c r="M3634" t="b">
        <v>0</v>
      </c>
      <c r="N3634" t="b">
        <v>0</v>
      </c>
      <c r="O3634" t="b">
        <v>0</v>
      </c>
    </row>
    <row r="3635" spans="1:15" x14ac:dyDescent="0.2">
      <c r="A3635" t="s">
        <v>13389</v>
      </c>
      <c r="B3635" s="1">
        <v>43159</v>
      </c>
      <c r="C3635" s="1">
        <v>43150.771736111114</v>
      </c>
      <c r="D3635" t="s">
        <v>13390</v>
      </c>
      <c r="E3635" t="s">
        <v>800</v>
      </c>
      <c r="F3635">
        <v>25</v>
      </c>
      <c r="G3635" t="str">
        <f>VLOOKUP(YouTubeVideos[[#This Row],[category_id]],VideoCategories[],2,FALSE)</f>
        <v>News &amp; Politics</v>
      </c>
      <c r="H3635" t="s">
        <v>13391</v>
      </c>
      <c r="I3635">
        <v>689798</v>
      </c>
      <c r="J3635">
        <v>3377</v>
      </c>
      <c r="K3635">
        <v>1341</v>
      </c>
      <c r="L3635">
        <v>2044</v>
      </c>
      <c r="M3635" t="b">
        <v>0</v>
      </c>
      <c r="N3635" t="b">
        <v>0</v>
      </c>
      <c r="O3635" t="b">
        <v>0</v>
      </c>
    </row>
    <row r="3636" spans="1:15" x14ac:dyDescent="0.2">
      <c r="A3636" t="s">
        <v>15624</v>
      </c>
      <c r="B3636" s="1">
        <v>43192</v>
      </c>
      <c r="C3636" s="1">
        <v>43177.825578703705</v>
      </c>
      <c r="D3636" t="s">
        <v>15625</v>
      </c>
      <c r="E3636" t="s">
        <v>15626</v>
      </c>
      <c r="F3636">
        <v>23</v>
      </c>
      <c r="G3636" t="str">
        <f>VLOOKUP(YouTubeVideos[[#This Row],[category_id]],VideoCategories[],2,FALSE)</f>
        <v>Comedy</v>
      </c>
      <c r="H3636" t="s">
        <v>15627</v>
      </c>
      <c r="I3636">
        <v>689858</v>
      </c>
      <c r="J3636">
        <v>45040</v>
      </c>
      <c r="K3636">
        <v>906</v>
      </c>
      <c r="L3636">
        <v>4337</v>
      </c>
      <c r="M3636" t="b">
        <v>0</v>
      </c>
      <c r="N3636" t="b">
        <v>0</v>
      </c>
      <c r="O3636" t="b">
        <v>0</v>
      </c>
    </row>
    <row r="3637" spans="1:15" x14ac:dyDescent="0.2">
      <c r="A3637" t="s">
        <v>7550</v>
      </c>
      <c r="B3637" s="1">
        <v>43109</v>
      </c>
      <c r="C3637" s="1">
        <v>43102.332291666666</v>
      </c>
      <c r="D3637" t="s">
        <v>7551</v>
      </c>
      <c r="E3637" t="s">
        <v>982</v>
      </c>
      <c r="F3637">
        <v>27</v>
      </c>
      <c r="G3637" t="str">
        <f>VLOOKUP(YouTubeVideos[[#This Row],[category_id]],VideoCategories[],2,FALSE)</f>
        <v>Education</v>
      </c>
      <c r="H3637" t="s">
        <v>7552</v>
      </c>
      <c r="I3637">
        <v>690478</v>
      </c>
      <c r="J3637">
        <v>25400</v>
      </c>
      <c r="K3637">
        <v>523</v>
      </c>
      <c r="L3637">
        <v>640</v>
      </c>
      <c r="M3637" t="b">
        <v>0</v>
      </c>
      <c r="N3637" t="b">
        <v>0</v>
      </c>
      <c r="O3637" t="b">
        <v>0</v>
      </c>
    </row>
    <row r="3638" spans="1:15" x14ac:dyDescent="0.2">
      <c r="A3638" t="s">
        <v>4256</v>
      </c>
      <c r="B3638" s="1">
        <v>43082</v>
      </c>
      <c r="C3638" s="1">
        <v>43080.925844907404</v>
      </c>
      <c r="D3638" t="s">
        <v>4257</v>
      </c>
      <c r="E3638" t="s">
        <v>35</v>
      </c>
      <c r="F3638">
        <v>24</v>
      </c>
      <c r="G3638" t="str">
        <f>VLOOKUP(YouTubeVideos[[#This Row],[category_id]],VideoCategories[],2,FALSE)</f>
        <v>Entertainment</v>
      </c>
      <c r="H3638" t="s">
        <v>36</v>
      </c>
      <c r="I3638">
        <v>690533</v>
      </c>
      <c r="J3638">
        <v>43217</v>
      </c>
      <c r="K3638">
        <v>304</v>
      </c>
      <c r="L3638">
        <v>1617</v>
      </c>
      <c r="M3638" t="b">
        <v>0</v>
      </c>
      <c r="N3638" t="b">
        <v>0</v>
      </c>
      <c r="O3638" t="b">
        <v>0</v>
      </c>
    </row>
    <row r="3639" spans="1:15" x14ac:dyDescent="0.2">
      <c r="A3639" t="s">
        <v>18571</v>
      </c>
      <c r="B3639" s="1">
        <v>43251</v>
      </c>
      <c r="C3639" s="1">
        <v>43240.62296296296</v>
      </c>
      <c r="D3639" t="s">
        <v>18572</v>
      </c>
      <c r="E3639" t="s">
        <v>18573</v>
      </c>
      <c r="F3639">
        <v>25</v>
      </c>
      <c r="G3639" t="str">
        <f>VLOOKUP(YouTubeVideos[[#This Row],[category_id]],VideoCategories[],2,FALSE)</f>
        <v>News &amp; Politics</v>
      </c>
      <c r="H3639" t="s">
        <v>18574</v>
      </c>
      <c r="I3639">
        <v>691057</v>
      </c>
      <c r="J3639">
        <v>3735</v>
      </c>
      <c r="K3639">
        <v>225</v>
      </c>
      <c r="L3639">
        <v>0</v>
      </c>
      <c r="M3639" t="b">
        <v>1</v>
      </c>
      <c r="N3639" t="b">
        <v>0</v>
      </c>
      <c r="O3639" t="b">
        <v>0</v>
      </c>
    </row>
    <row r="3640" spans="1:15" x14ac:dyDescent="0.2">
      <c r="A3640" t="s">
        <v>108</v>
      </c>
      <c r="B3640" s="1">
        <v>43053</v>
      </c>
      <c r="C3640" s="1">
        <v>43047.803194444445</v>
      </c>
      <c r="D3640" t="s">
        <v>109</v>
      </c>
      <c r="E3640" t="s">
        <v>110</v>
      </c>
      <c r="F3640">
        <v>22</v>
      </c>
      <c r="G3640" t="str">
        <f>VLOOKUP(YouTubeVideos[[#This Row],[category_id]],VideoCategories[],2,FALSE)</f>
        <v>People &amp; Blogs</v>
      </c>
      <c r="H3640" t="s">
        <v>111</v>
      </c>
      <c r="I3640">
        <v>691229</v>
      </c>
      <c r="J3640">
        <v>31892</v>
      </c>
      <c r="K3640">
        <v>197</v>
      </c>
      <c r="L3640">
        <v>1404</v>
      </c>
      <c r="M3640" t="b">
        <v>0</v>
      </c>
      <c r="N3640" t="b">
        <v>0</v>
      </c>
      <c r="O3640" t="b">
        <v>0</v>
      </c>
    </row>
    <row r="3641" spans="1:15" x14ac:dyDescent="0.2">
      <c r="A3641" t="s">
        <v>2971</v>
      </c>
      <c r="B3641" s="1">
        <v>43073</v>
      </c>
      <c r="C3641" s="1">
        <v>43070.208333333336</v>
      </c>
      <c r="D3641" t="s">
        <v>2972</v>
      </c>
      <c r="E3641" t="s">
        <v>2973</v>
      </c>
      <c r="F3641">
        <v>10</v>
      </c>
      <c r="G3641" t="str">
        <f>VLOOKUP(YouTubeVideos[[#This Row],[category_id]],VideoCategories[],2,FALSE)</f>
        <v>Music</v>
      </c>
      <c r="H3641" t="s">
        <v>2974</v>
      </c>
      <c r="I3641">
        <v>691515</v>
      </c>
      <c r="J3641">
        <v>11187</v>
      </c>
      <c r="K3641">
        <v>5868</v>
      </c>
      <c r="L3641">
        <v>3069</v>
      </c>
      <c r="M3641" t="b">
        <v>0</v>
      </c>
      <c r="N3641" t="b">
        <v>0</v>
      </c>
      <c r="O3641" t="b">
        <v>0</v>
      </c>
    </row>
    <row r="3642" spans="1:15" x14ac:dyDescent="0.2">
      <c r="A3642" t="s">
        <v>9839</v>
      </c>
      <c r="B3642" s="1">
        <v>43128</v>
      </c>
      <c r="C3642" s="1">
        <v>43122.250034722223</v>
      </c>
      <c r="D3642" t="s">
        <v>9840</v>
      </c>
      <c r="E3642" t="s">
        <v>788</v>
      </c>
      <c r="F3642">
        <v>20</v>
      </c>
      <c r="G3642" t="str">
        <f>VLOOKUP(YouTubeVideos[[#This Row],[category_id]],VideoCategories[],2,FALSE)</f>
        <v>Gaming</v>
      </c>
      <c r="H3642" t="s">
        <v>9841</v>
      </c>
      <c r="I3642">
        <v>691970</v>
      </c>
      <c r="J3642">
        <v>13942</v>
      </c>
      <c r="K3642">
        <v>786</v>
      </c>
      <c r="L3642">
        <v>3007</v>
      </c>
      <c r="M3642" t="b">
        <v>0</v>
      </c>
      <c r="N3642" t="b">
        <v>0</v>
      </c>
      <c r="O3642" t="b">
        <v>0</v>
      </c>
    </row>
    <row r="3643" spans="1:15" x14ac:dyDescent="0.2">
      <c r="A3643" t="s">
        <v>15870</v>
      </c>
      <c r="B3643" s="1">
        <v>43197</v>
      </c>
      <c r="C3643" s="1">
        <v>43192.416643518518</v>
      </c>
      <c r="D3643" t="s">
        <v>15871</v>
      </c>
      <c r="E3643" t="s">
        <v>2657</v>
      </c>
      <c r="F3643">
        <v>24</v>
      </c>
      <c r="G3643" t="str">
        <f>VLOOKUP(YouTubeVideos[[#This Row],[category_id]],VideoCategories[],2,FALSE)</f>
        <v>Entertainment</v>
      </c>
      <c r="H3643" t="s">
        <v>20596</v>
      </c>
      <c r="I3643">
        <v>693408</v>
      </c>
      <c r="J3643">
        <v>10857</v>
      </c>
      <c r="K3643">
        <v>2784</v>
      </c>
      <c r="L3643">
        <v>2183</v>
      </c>
      <c r="M3643" t="b">
        <v>0</v>
      </c>
      <c r="N3643" t="b">
        <v>0</v>
      </c>
      <c r="O3643" t="b">
        <v>0</v>
      </c>
    </row>
    <row r="3644" spans="1:15" x14ac:dyDescent="0.2">
      <c r="A3644" t="s">
        <v>2292</v>
      </c>
      <c r="B3644" s="1">
        <v>43068</v>
      </c>
      <c r="C3644" s="1">
        <v>43066.125023148146</v>
      </c>
      <c r="D3644" t="s">
        <v>2293</v>
      </c>
      <c r="E3644" t="s">
        <v>291</v>
      </c>
      <c r="F3644">
        <v>25</v>
      </c>
      <c r="G3644" t="str">
        <f>VLOOKUP(YouTubeVideos[[#This Row],[category_id]],VideoCategories[],2,FALSE)</f>
        <v>News &amp; Politics</v>
      </c>
      <c r="H3644" t="s">
        <v>2294</v>
      </c>
      <c r="I3644">
        <v>695072</v>
      </c>
      <c r="J3644">
        <v>18723</v>
      </c>
      <c r="K3644">
        <v>2365</v>
      </c>
      <c r="L3644">
        <v>4784</v>
      </c>
      <c r="M3644" t="b">
        <v>0</v>
      </c>
      <c r="N3644" t="b">
        <v>0</v>
      </c>
      <c r="O3644" t="b">
        <v>0</v>
      </c>
    </row>
    <row r="3645" spans="1:15" x14ac:dyDescent="0.2">
      <c r="A3645" t="s">
        <v>9620</v>
      </c>
      <c r="B3645" s="1">
        <v>43126</v>
      </c>
      <c r="C3645" s="1">
        <v>43122.210289351853</v>
      </c>
      <c r="D3645" t="s">
        <v>9621</v>
      </c>
      <c r="E3645" t="s">
        <v>9173</v>
      </c>
      <c r="F3645">
        <v>17</v>
      </c>
      <c r="G3645" t="str">
        <f>VLOOKUP(YouTubeVideos[[#This Row],[category_id]],VideoCategories[],2,FALSE)</f>
        <v>Sports</v>
      </c>
      <c r="H3645" t="s">
        <v>9622</v>
      </c>
      <c r="I3645">
        <v>695269</v>
      </c>
      <c r="J3645">
        <v>4108</v>
      </c>
      <c r="K3645">
        <v>148</v>
      </c>
      <c r="L3645">
        <v>1034</v>
      </c>
      <c r="M3645" t="b">
        <v>0</v>
      </c>
      <c r="N3645" t="b">
        <v>0</v>
      </c>
      <c r="O3645" t="b">
        <v>0</v>
      </c>
    </row>
    <row r="3646" spans="1:15" x14ac:dyDescent="0.2">
      <c r="A3646" t="s">
        <v>19427</v>
      </c>
      <c r="B3646" s="1">
        <v>43265</v>
      </c>
      <c r="C3646" s="1">
        <v>43251.418923611112</v>
      </c>
      <c r="D3646" t="s">
        <v>19428</v>
      </c>
      <c r="E3646" t="s">
        <v>9189</v>
      </c>
      <c r="F3646">
        <v>27</v>
      </c>
      <c r="G3646" t="str">
        <f>VLOOKUP(YouTubeVideos[[#This Row],[category_id]],VideoCategories[],2,FALSE)</f>
        <v>Education</v>
      </c>
      <c r="H3646" t="s">
        <v>19429</v>
      </c>
      <c r="I3646">
        <v>697217</v>
      </c>
      <c r="J3646">
        <v>38069</v>
      </c>
      <c r="K3646">
        <v>916</v>
      </c>
      <c r="L3646">
        <v>2972</v>
      </c>
      <c r="M3646" t="b">
        <v>0</v>
      </c>
      <c r="N3646" t="b">
        <v>0</v>
      </c>
      <c r="O3646" t="b">
        <v>0</v>
      </c>
    </row>
    <row r="3647" spans="1:15" x14ac:dyDescent="0.2">
      <c r="A3647" t="s">
        <v>3427</v>
      </c>
      <c r="B3647" s="1">
        <v>43076</v>
      </c>
      <c r="C3647" s="1">
        <v>43069.339722222219</v>
      </c>
      <c r="D3647" t="s">
        <v>3428</v>
      </c>
      <c r="E3647" t="s">
        <v>1894</v>
      </c>
      <c r="F3647">
        <v>15</v>
      </c>
      <c r="G3647" t="str">
        <f>VLOOKUP(YouTubeVideos[[#This Row],[category_id]],VideoCategories[],2,FALSE)</f>
        <v>Pets &amp; Animals</v>
      </c>
      <c r="H3647" t="s">
        <v>3429</v>
      </c>
      <c r="I3647">
        <v>697581</v>
      </c>
      <c r="J3647">
        <v>41328</v>
      </c>
      <c r="K3647">
        <v>803</v>
      </c>
      <c r="L3647">
        <v>16325</v>
      </c>
      <c r="M3647" t="b">
        <v>0</v>
      </c>
      <c r="N3647" t="b">
        <v>0</v>
      </c>
      <c r="O3647" t="b">
        <v>0</v>
      </c>
    </row>
    <row r="3648" spans="1:15" x14ac:dyDescent="0.2">
      <c r="A3648" t="s">
        <v>11071</v>
      </c>
      <c r="B3648" s="1">
        <v>43136</v>
      </c>
      <c r="C3648" s="1">
        <v>43131.166678240741</v>
      </c>
      <c r="D3648" t="s">
        <v>20315</v>
      </c>
      <c r="E3648" t="s">
        <v>9039</v>
      </c>
      <c r="F3648">
        <v>24</v>
      </c>
      <c r="G3648" t="str">
        <f>VLOOKUP(YouTubeVideos[[#This Row],[category_id]],VideoCategories[],2,FALSE)</f>
        <v>Entertainment</v>
      </c>
      <c r="H3648" t="s">
        <v>20316</v>
      </c>
      <c r="I3648">
        <v>699104</v>
      </c>
      <c r="J3648">
        <v>12224</v>
      </c>
      <c r="K3648">
        <v>326</v>
      </c>
      <c r="L3648">
        <v>680</v>
      </c>
      <c r="M3648" t="b">
        <v>0</v>
      </c>
      <c r="N3648" t="b">
        <v>0</v>
      </c>
      <c r="O3648" t="b">
        <v>0</v>
      </c>
    </row>
    <row r="3649" spans="1:15" x14ac:dyDescent="0.2">
      <c r="A3649" t="s">
        <v>8219</v>
      </c>
      <c r="B3649" s="1">
        <v>43116</v>
      </c>
      <c r="C3649" s="1">
        <v>43110.308888888889</v>
      </c>
      <c r="D3649" t="s">
        <v>8220</v>
      </c>
      <c r="E3649" t="s">
        <v>252</v>
      </c>
      <c r="F3649">
        <v>17</v>
      </c>
      <c r="G3649" t="str">
        <f>VLOOKUP(YouTubeVideos[[#This Row],[category_id]],VideoCategories[],2,FALSE)</f>
        <v>Sports</v>
      </c>
      <c r="H3649" t="s">
        <v>8221</v>
      </c>
      <c r="I3649">
        <v>700008</v>
      </c>
      <c r="J3649">
        <v>4839</v>
      </c>
      <c r="K3649">
        <v>544</v>
      </c>
      <c r="L3649">
        <v>2917</v>
      </c>
      <c r="M3649" t="b">
        <v>0</v>
      </c>
      <c r="N3649" t="b">
        <v>0</v>
      </c>
      <c r="O3649" t="b">
        <v>0</v>
      </c>
    </row>
    <row r="3650" spans="1:15" x14ac:dyDescent="0.2">
      <c r="A3650" t="s">
        <v>3005</v>
      </c>
      <c r="B3650" s="1">
        <v>43073</v>
      </c>
      <c r="C3650" s="1">
        <v>43067.761782407404</v>
      </c>
      <c r="D3650" t="s">
        <v>3006</v>
      </c>
      <c r="E3650" t="s">
        <v>252</v>
      </c>
      <c r="F3650">
        <v>17</v>
      </c>
      <c r="G3650" t="str">
        <f>VLOOKUP(YouTubeVideos[[#This Row],[category_id]],VideoCategories[],2,FALSE)</f>
        <v>Sports</v>
      </c>
      <c r="H3650" t="s">
        <v>3007</v>
      </c>
      <c r="I3650">
        <v>700096</v>
      </c>
      <c r="J3650">
        <v>3202</v>
      </c>
      <c r="K3650">
        <v>271</v>
      </c>
      <c r="L3650">
        <v>1279</v>
      </c>
      <c r="M3650" t="b">
        <v>0</v>
      </c>
      <c r="N3650" t="b">
        <v>0</v>
      </c>
      <c r="O3650" t="b">
        <v>0</v>
      </c>
    </row>
    <row r="3651" spans="1:15" x14ac:dyDescent="0.2">
      <c r="A3651" t="s">
        <v>6966</v>
      </c>
      <c r="B3651" s="1">
        <v>43106</v>
      </c>
      <c r="C3651" s="1">
        <v>43103.208333333336</v>
      </c>
      <c r="D3651" t="s">
        <v>6967</v>
      </c>
      <c r="E3651" t="s">
        <v>291</v>
      </c>
      <c r="F3651">
        <v>25</v>
      </c>
      <c r="G3651" t="str">
        <f>VLOOKUP(YouTubeVideos[[#This Row],[category_id]],VideoCategories[],2,FALSE)</f>
        <v>News &amp; Politics</v>
      </c>
      <c r="H3651" t="s">
        <v>6968</v>
      </c>
      <c r="I3651">
        <v>700096</v>
      </c>
      <c r="J3651">
        <v>33259</v>
      </c>
      <c r="K3651">
        <v>914</v>
      </c>
      <c r="L3651">
        <v>2859</v>
      </c>
      <c r="M3651" t="b">
        <v>0</v>
      </c>
      <c r="N3651" t="b">
        <v>0</v>
      </c>
      <c r="O3651" t="b">
        <v>0</v>
      </c>
    </row>
    <row r="3652" spans="1:15" x14ac:dyDescent="0.2">
      <c r="A3652" t="s">
        <v>1688</v>
      </c>
      <c r="B3652" s="1">
        <v>43062</v>
      </c>
      <c r="C3652" s="1">
        <v>43054.958379629628</v>
      </c>
      <c r="D3652" t="s">
        <v>1689</v>
      </c>
      <c r="E3652" t="s">
        <v>360</v>
      </c>
      <c r="F3652">
        <v>22</v>
      </c>
      <c r="G3652" t="str">
        <f>VLOOKUP(YouTubeVideos[[#This Row],[category_id]],VideoCategories[],2,FALSE)</f>
        <v>People &amp; Blogs</v>
      </c>
      <c r="H3652" t="s">
        <v>1690</v>
      </c>
      <c r="I3652">
        <v>700476</v>
      </c>
      <c r="J3652">
        <v>8114</v>
      </c>
      <c r="K3652">
        <v>2682</v>
      </c>
      <c r="L3652">
        <v>1410</v>
      </c>
      <c r="M3652" t="b">
        <v>0</v>
      </c>
      <c r="N3652" t="b">
        <v>0</v>
      </c>
      <c r="O3652" t="b">
        <v>0</v>
      </c>
    </row>
    <row r="3653" spans="1:15" x14ac:dyDescent="0.2">
      <c r="A3653" t="s">
        <v>14827</v>
      </c>
      <c r="B3653" s="1">
        <v>43179</v>
      </c>
      <c r="C3653" s="1">
        <v>43166.500335648147</v>
      </c>
      <c r="D3653" t="s">
        <v>14828</v>
      </c>
      <c r="E3653" t="s">
        <v>3013</v>
      </c>
      <c r="F3653">
        <v>24</v>
      </c>
      <c r="G3653" t="str">
        <f>VLOOKUP(YouTubeVideos[[#This Row],[category_id]],VideoCategories[],2,FALSE)</f>
        <v>Entertainment</v>
      </c>
      <c r="H3653" t="s">
        <v>14829</v>
      </c>
      <c r="I3653">
        <v>700692</v>
      </c>
      <c r="J3653">
        <v>21429</v>
      </c>
      <c r="K3653">
        <v>732</v>
      </c>
      <c r="L3653">
        <v>2131</v>
      </c>
      <c r="M3653" t="b">
        <v>0</v>
      </c>
      <c r="N3653" t="b">
        <v>0</v>
      </c>
      <c r="O3653" t="b">
        <v>0</v>
      </c>
    </row>
    <row r="3654" spans="1:15" x14ac:dyDescent="0.2">
      <c r="A3654" t="s">
        <v>14493</v>
      </c>
      <c r="B3654" s="1">
        <v>43174</v>
      </c>
      <c r="C3654" s="1">
        <v>43169.333912037036</v>
      </c>
      <c r="D3654" t="s">
        <v>14494</v>
      </c>
      <c r="E3654" t="s">
        <v>2637</v>
      </c>
      <c r="F3654">
        <v>22</v>
      </c>
      <c r="G3654" t="str">
        <f>VLOOKUP(YouTubeVideos[[#This Row],[category_id]],VideoCategories[],2,FALSE)</f>
        <v>People &amp; Blogs</v>
      </c>
      <c r="H3654" t="s">
        <v>14495</v>
      </c>
      <c r="I3654">
        <v>700722</v>
      </c>
      <c r="J3654">
        <v>13113</v>
      </c>
      <c r="K3654">
        <v>3049</v>
      </c>
      <c r="L3654">
        <v>1947</v>
      </c>
      <c r="M3654" t="b">
        <v>0</v>
      </c>
      <c r="N3654" t="b">
        <v>0</v>
      </c>
      <c r="O3654" t="b">
        <v>0</v>
      </c>
    </row>
    <row r="3655" spans="1:15" x14ac:dyDescent="0.2">
      <c r="A3655" t="s">
        <v>2639</v>
      </c>
      <c r="B3655" s="1">
        <v>43070</v>
      </c>
      <c r="C3655" s="1">
        <v>43064.458726851852</v>
      </c>
      <c r="D3655" t="s">
        <v>2640</v>
      </c>
      <c r="E3655" t="s">
        <v>2641</v>
      </c>
      <c r="F3655">
        <v>23</v>
      </c>
      <c r="G3655" t="str">
        <f>VLOOKUP(YouTubeVideos[[#This Row],[category_id]],VideoCategories[],2,FALSE)</f>
        <v>Comedy</v>
      </c>
      <c r="H3655" t="s">
        <v>2642</v>
      </c>
      <c r="I3655">
        <v>701874</v>
      </c>
      <c r="J3655">
        <v>40666</v>
      </c>
      <c r="K3655">
        <v>528</v>
      </c>
      <c r="L3655">
        <v>1908</v>
      </c>
      <c r="M3655" t="b">
        <v>0</v>
      </c>
      <c r="N3655" t="b">
        <v>0</v>
      </c>
      <c r="O3655" t="b">
        <v>0</v>
      </c>
    </row>
    <row r="3656" spans="1:15" x14ac:dyDescent="0.2">
      <c r="A3656" t="s">
        <v>1549</v>
      </c>
      <c r="B3656" s="1">
        <v>43061</v>
      </c>
      <c r="C3656" s="1">
        <v>43055.376539351855</v>
      </c>
      <c r="D3656" t="s">
        <v>1550</v>
      </c>
      <c r="E3656" t="s">
        <v>1551</v>
      </c>
      <c r="F3656">
        <v>10</v>
      </c>
      <c r="G3656" t="str">
        <f>VLOOKUP(YouTubeVideos[[#This Row],[category_id]],VideoCategories[],2,FALSE)</f>
        <v>Music</v>
      </c>
      <c r="H3656" t="s">
        <v>1552</v>
      </c>
      <c r="I3656">
        <v>702208</v>
      </c>
      <c r="J3656">
        <v>42577</v>
      </c>
      <c r="K3656">
        <v>723</v>
      </c>
      <c r="L3656">
        <v>2624</v>
      </c>
      <c r="M3656" t="b">
        <v>0</v>
      </c>
      <c r="N3656" t="b">
        <v>0</v>
      </c>
      <c r="O3656" t="b">
        <v>0</v>
      </c>
    </row>
    <row r="3657" spans="1:15" x14ac:dyDescent="0.2">
      <c r="A3657" t="s">
        <v>15273</v>
      </c>
      <c r="B3657" s="1">
        <v>43187</v>
      </c>
      <c r="C3657" s="1">
        <v>43182.529432870368</v>
      </c>
      <c r="D3657" t="s">
        <v>15274</v>
      </c>
      <c r="E3657" t="s">
        <v>600</v>
      </c>
      <c r="F3657">
        <v>24</v>
      </c>
      <c r="G3657" t="str">
        <f>VLOOKUP(YouTubeVideos[[#This Row],[category_id]],VideoCategories[],2,FALSE)</f>
        <v>Entertainment</v>
      </c>
      <c r="H3657" t="s">
        <v>15275</v>
      </c>
      <c r="I3657">
        <v>702317</v>
      </c>
      <c r="J3657">
        <v>12602</v>
      </c>
      <c r="K3657">
        <v>263</v>
      </c>
      <c r="L3657">
        <v>709</v>
      </c>
      <c r="M3657" t="b">
        <v>0</v>
      </c>
      <c r="N3657" t="b">
        <v>0</v>
      </c>
      <c r="O3657" t="b">
        <v>0</v>
      </c>
    </row>
    <row r="3658" spans="1:15" x14ac:dyDescent="0.2">
      <c r="A3658" t="s">
        <v>18822</v>
      </c>
      <c r="B3658" s="1">
        <v>43258</v>
      </c>
      <c r="C3658" s="1">
        <v>43241.416701388887</v>
      </c>
      <c r="D3658" t="s">
        <v>18823</v>
      </c>
      <c r="E3658" t="s">
        <v>12401</v>
      </c>
      <c r="F3658">
        <v>23</v>
      </c>
      <c r="G3658" t="str">
        <f>VLOOKUP(YouTubeVideos[[#This Row],[category_id]],VideoCategories[],2,FALSE)</f>
        <v>Comedy</v>
      </c>
      <c r="H3658" t="s">
        <v>20691</v>
      </c>
      <c r="I3658">
        <v>702334</v>
      </c>
      <c r="J3658">
        <v>9726</v>
      </c>
      <c r="K3658">
        <v>291</v>
      </c>
      <c r="L3658">
        <v>211</v>
      </c>
      <c r="M3658" t="b">
        <v>0</v>
      </c>
      <c r="N3658" t="b">
        <v>0</v>
      </c>
      <c r="O3658" t="b">
        <v>0</v>
      </c>
    </row>
    <row r="3659" spans="1:15" x14ac:dyDescent="0.2">
      <c r="A3659" t="s">
        <v>18430</v>
      </c>
      <c r="B3659" s="1">
        <v>43247</v>
      </c>
      <c r="C3659" s="1">
        <v>43237.376122685186</v>
      </c>
      <c r="D3659" t="s">
        <v>18431</v>
      </c>
      <c r="E3659" t="s">
        <v>3590</v>
      </c>
      <c r="F3659">
        <v>24</v>
      </c>
      <c r="G3659" t="str">
        <f>VLOOKUP(YouTubeVideos[[#This Row],[category_id]],VideoCategories[],2,FALSE)</f>
        <v>Entertainment</v>
      </c>
      <c r="H3659" t="s">
        <v>18432</v>
      </c>
      <c r="I3659">
        <v>702374</v>
      </c>
      <c r="J3659">
        <v>3151</v>
      </c>
      <c r="K3659">
        <v>5549</v>
      </c>
      <c r="L3659">
        <v>2509</v>
      </c>
      <c r="M3659" t="b">
        <v>0</v>
      </c>
      <c r="N3659" t="b">
        <v>0</v>
      </c>
      <c r="O3659" t="b">
        <v>0</v>
      </c>
    </row>
    <row r="3660" spans="1:15" x14ac:dyDescent="0.2">
      <c r="A3660" t="s">
        <v>1084</v>
      </c>
      <c r="B3660" s="1">
        <v>43059</v>
      </c>
      <c r="C3660" s="1">
        <v>43057.339942129627</v>
      </c>
      <c r="D3660" t="s">
        <v>1085</v>
      </c>
      <c r="E3660" t="s">
        <v>291</v>
      </c>
      <c r="F3660">
        <v>25</v>
      </c>
      <c r="G3660" t="str">
        <f>VLOOKUP(YouTubeVideos[[#This Row],[category_id]],VideoCategories[],2,FALSE)</f>
        <v>News &amp; Politics</v>
      </c>
      <c r="H3660" t="s">
        <v>1086</v>
      </c>
      <c r="I3660">
        <v>703631</v>
      </c>
      <c r="J3660">
        <v>15716</v>
      </c>
      <c r="K3660">
        <v>849</v>
      </c>
      <c r="L3660">
        <v>2864</v>
      </c>
      <c r="M3660" t="b">
        <v>0</v>
      </c>
      <c r="N3660" t="b">
        <v>0</v>
      </c>
      <c r="O3660" t="b">
        <v>0</v>
      </c>
    </row>
    <row r="3661" spans="1:15" x14ac:dyDescent="0.2">
      <c r="A3661" t="s">
        <v>11220</v>
      </c>
      <c r="B3661" s="1">
        <v>43137</v>
      </c>
      <c r="C3661" s="1">
        <v>43130.209351851852</v>
      </c>
      <c r="D3661" t="s">
        <v>20328</v>
      </c>
      <c r="E3661" t="s">
        <v>11221</v>
      </c>
      <c r="F3661">
        <v>26</v>
      </c>
      <c r="G3661" t="str">
        <f>VLOOKUP(YouTubeVideos[[#This Row],[category_id]],VideoCategories[],2,FALSE)</f>
        <v>Howto &amp; Style</v>
      </c>
      <c r="H3661" t="s">
        <v>11222</v>
      </c>
      <c r="I3661">
        <v>703909</v>
      </c>
      <c r="J3661">
        <v>12075</v>
      </c>
      <c r="K3661">
        <v>295</v>
      </c>
      <c r="L3661">
        <v>241</v>
      </c>
      <c r="M3661" t="b">
        <v>0</v>
      </c>
      <c r="N3661" t="b">
        <v>0</v>
      </c>
      <c r="O3661" t="b">
        <v>0</v>
      </c>
    </row>
    <row r="3662" spans="1:15" x14ac:dyDescent="0.2">
      <c r="A3662" t="s">
        <v>266</v>
      </c>
      <c r="B3662" s="1">
        <v>43053</v>
      </c>
      <c r="C3662" s="1">
        <v>43047.291979166665</v>
      </c>
      <c r="D3662" t="s">
        <v>267</v>
      </c>
      <c r="E3662" t="s">
        <v>268</v>
      </c>
      <c r="F3662">
        <v>2</v>
      </c>
      <c r="G3662" t="str">
        <f>VLOOKUP(YouTubeVideos[[#This Row],[category_id]],VideoCategories[],2,FALSE)</f>
        <v>Autos &amp; Vehicles</v>
      </c>
      <c r="H3662" t="s">
        <v>269</v>
      </c>
      <c r="I3662">
        <v>704363</v>
      </c>
      <c r="J3662">
        <v>16352</v>
      </c>
      <c r="K3662">
        <v>224</v>
      </c>
      <c r="L3662">
        <v>841</v>
      </c>
      <c r="M3662" t="b">
        <v>0</v>
      </c>
      <c r="N3662" t="b">
        <v>0</v>
      </c>
      <c r="O3662" t="b">
        <v>0</v>
      </c>
    </row>
    <row r="3663" spans="1:15" x14ac:dyDescent="0.2">
      <c r="A3663" t="s">
        <v>11211</v>
      </c>
      <c r="B3663" s="1">
        <v>43137</v>
      </c>
      <c r="C3663" s="1">
        <v>43130.822291666664</v>
      </c>
      <c r="D3663" t="s">
        <v>11212</v>
      </c>
      <c r="E3663" t="s">
        <v>8365</v>
      </c>
      <c r="F3663">
        <v>25</v>
      </c>
      <c r="G3663" t="str">
        <f>VLOOKUP(YouTubeVideos[[#This Row],[category_id]],VideoCategories[],2,FALSE)</f>
        <v>News &amp; Politics</v>
      </c>
      <c r="H3663" t="s">
        <v>11213</v>
      </c>
      <c r="I3663">
        <v>704424</v>
      </c>
      <c r="J3663">
        <v>9687</v>
      </c>
      <c r="K3663">
        <v>3131</v>
      </c>
      <c r="L3663">
        <v>6439</v>
      </c>
      <c r="M3663" t="b">
        <v>0</v>
      </c>
      <c r="N3663" t="b">
        <v>0</v>
      </c>
      <c r="O3663" t="b">
        <v>0</v>
      </c>
    </row>
    <row r="3664" spans="1:15" x14ac:dyDescent="0.2">
      <c r="A3664" t="s">
        <v>8034</v>
      </c>
      <c r="B3664" s="1">
        <v>43114</v>
      </c>
      <c r="C3664" s="1">
        <v>43108.5</v>
      </c>
      <c r="D3664" t="s">
        <v>8035</v>
      </c>
      <c r="E3664" t="s">
        <v>8036</v>
      </c>
      <c r="F3664">
        <v>28</v>
      </c>
      <c r="G3664" t="str">
        <f>VLOOKUP(YouTubeVideos[[#This Row],[category_id]],VideoCategories[],2,FALSE)</f>
        <v>Science &amp; Technology</v>
      </c>
      <c r="H3664" t="s">
        <v>8037</v>
      </c>
      <c r="I3664">
        <v>704426</v>
      </c>
      <c r="J3664">
        <v>23570</v>
      </c>
      <c r="K3664">
        <v>971</v>
      </c>
      <c r="L3664">
        <v>3960</v>
      </c>
      <c r="M3664" t="b">
        <v>0</v>
      </c>
      <c r="N3664" t="b">
        <v>0</v>
      </c>
      <c r="O3664" t="b">
        <v>0</v>
      </c>
    </row>
    <row r="3665" spans="1:15" x14ac:dyDescent="0.2">
      <c r="A3665" t="s">
        <v>15480</v>
      </c>
      <c r="B3665" s="1">
        <v>43190</v>
      </c>
      <c r="C3665" s="1">
        <v>43176.329907407409</v>
      </c>
      <c r="D3665" t="s">
        <v>15481</v>
      </c>
      <c r="E3665" t="s">
        <v>9633</v>
      </c>
      <c r="F3665">
        <v>28</v>
      </c>
      <c r="G3665" t="str">
        <f>VLOOKUP(YouTubeVideos[[#This Row],[category_id]],VideoCategories[],2,FALSE)</f>
        <v>Science &amp; Technology</v>
      </c>
      <c r="H3665" t="s">
        <v>15482</v>
      </c>
      <c r="I3665">
        <v>704492</v>
      </c>
      <c r="J3665">
        <v>12112</v>
      </c>
      <c r="K3665">
        <v>496</v>
      </c>
      <c r="L3665">
        <v>1251</v>
      </c>
      <c r="M3665" t="b">
        <v>0</v>
      </c>
      <c r="N3665" t="b">
        <v>0</v>
      </c>
      <c r="O3665" t="b">
        <v>0</v>
      </c>
    </row>
    <row r="3666" spans="1:15" x14ac:dyDescent="0.2">
      <c r="A3666" t="s">
        <v>7332</v>
      </c>
      <c r="B3666" s="1">
        <v>43109</v>
      </c>
      <c r="C3666" s="1">
        <v>43105.353009259263</v>
      </c>
      <c r="D3666" t="s">
        <v>7333</v>
      </c>
      <c r="E3666" t="s">
        <v>252</v>
      </c>
      <c r="F3666">
        <v>17</v>
      </c>
      <c r="G3666" t="str">
        <f>VLOOKUP(YouTubeVideos[[#This Row],[category_id]],VideoCategories[],2,FALSE)</f>
        <v>Sports</v>
      </c>
      <c r="H3666" t="s">
        <v>7334</v>
      </c>
      <c r="I3666">
        <v>706629</v>
      </c>
      <c r="J3666">
        <v>13409</v>
      </c>
      <c r="K3666">
        <v>584</v>
      </c>
      <c r="L3666">
        <v>2647</v>
      </c>
      <c r="M3666" t="b">
        <v>0</v>
      </c>
      <c r="N3666" t="b">
        <v>0</v>
      </c>
      <c r="O3666" t="b">
        <v>0</v>
      </c>
    </row>
    <row r="3667" spans="1:15" x14ac:dyDescent="0.2">
      <c r="A3667" t="s">
        <v>1655</v>
      </c>
      <c r="B3667" s="1">
        <v>43062</v>
      </c>
      <c r="C3667" s="1">
        <v>43060.764907407407</v>
      </c>
      <c r="D3667" t="s">
        <v>1656</v>
      </c>
      <c r="E3667" t="s">
        <v>306</v>
      </c>
      <c r="F3667">
        <v>17</v>
      </c>
      <c r="G3667" t="str">
        <f>VLOOKUP(YouTubeVideos[[#This Row],[category_id]],VideoCategories[],2,FALSE)</f>
        <v>Sports</v>
      </c>
      <c r="H3667" t="s">
        <v>19795</v>
      </c>
      <c r="I3667">
        <v>707164</v>
      </c>
      <c r="J3667">
        <v>11709</v>
      </c>
      <c r="K3667">
        <v>1044</v>
      </c>
      <c r="L3667">
        <v>3676</v>
      </c>
      <c r="M3667" t="b">
        <v>0</v>
      </c>
      <c r="N3667" t="b">
        <v>0</v>
      </c>
      <c r="O3667" t="b">
        <v>0</v>
      </c>
    </row>
    <row r="3668" spans="1:15" x14ac:dyDescent="0.2">
      <c r="A3668" t="s">
        <v>10063</v>
      </c>
      <c r="B3668" s="1">
        <v>43129</v>
      </c>
      <c r="C3668" s="1">
        <v>43120.512280092589</v>
      </c>
      <c r="D3668" t="s">
        <v>10064</v>
      </c>
      <c r="E3668" t="s">
        <v>10065</v>
      </c>
      <c r="F3668">
        <v>24</v>
      </c>
      <c r="G3668" t="str">
        <f>VLOOKUP(YouTubeVideos[[#This Row],[category_id]],VideoCategories[],2,FALSE)</f>
        <v>Entertainment</v>
      </c>
      <c r="H3668" t="s">
        <v>10066</v>
      </c>
      <c r="I3668">
        <v>707170</v>
      </c>
      <c r="J3668">
        <v>9867</v>
      </c>
      <c r="K3668">
        <v>277</v>
      </c>
      <c r="L3668">
        <v>183</v>
      </c>
      <c r="M3668" t="b">
        <v>0</v>
      </c>
      <c r="N3668" t="b">
        <v>0</v>
      </c>
      <c r="O3668" t="b">
        <v>0</v>
      </c>
    </row>
    <row r="3669" spans="1:15" x14ac:dyDescent="0.2">
      <c r="A3669" t="s">
        <v>13042</v>
      </c>
      <c r="B3669" s="1">
        <v>43155</v>
      </c>
      <c r="C3669" s="1">
        <v>43153.313611111109</v>
      </c>
      <c r="D3669" t="s">
        <v>13043</v>
      </c>
      <c r="E3669" t="s">
        <v>252</v>
      </c>
      <c r="F3669">
        <v>17</v>
      </c>
      <c r="G3669" t="str">
        <f>VLOOKUP(YouTubeVideos[[#This Row],[category_id]],VideoCategories[],2,FALSE)</f>
        <v>Sports</v>
      </c>
      <c r="H3669" t="s">
        <v>13044</v>
      </c>
      <c r="I3669">
        <v>707341</v>
      </c>
      <c r="J3669">
        <v>4881</v>
      </c>
      <c r="K3669">
        <v>290</v>
      </c>
      <c r="L3669">
        <v>1569</v>
      </c>
      <c r="M3669" t="b">
        <v>0</v>
      </c>
      <c r="N3669" t="b">
        <v>0</v>
      </c>
      <c r="O3669" t="b">
        <v>0</v>
      </c>
    </row>
    <row r="3670" spans="1:15" x14ac:dyDescent="0.2">
      <c r="A3670" t="s">
        <v>19406</v>
      </c>
      <c r="B3670" s="1">
        <v>43265</v>
      </c>
      <c r="C3670" s="1">
        <v>43251.378935185188</v>
      </c>
      <c r="D3670" t="s">
        <v>19407</v>
      </c>
      <c r="E3670" t="s">
        <v>1959</v>
      </c>
      <c r="F3670">
        <v>24</v>
      </c>
      <c r="G3670" t="str">
        <f>VLOOKUP(YouTubeVideos[[#This Row],[category_id]],VideoCategories[],2,FALSE)</f>
        <v>Entertainment</v>
      </c>
      <c r="H3670" t="s">
        <v>19408</v>
      </c>
      <c r="I3670">
        <v>708014</v>
      </c>
      <c r="J3670">
        <v>10664</v>
      </c>
      <c r="K3670">
        <v>575</v>
      </c>
      <c r="L3670">
        <v>1012</v>
      </c>
      <c r="M3670" t="b">
        <v>0</v>
      </c>
      <c r="N3670" t="b">
        <v>0</v>
      </c>
      <c r="O3670" t="b">
        <v>0</v>
      </c>
    </row>
    <row r="3671" spans="1:15" x14ac:dyDescent="0.2">
      <c r="A3671" t="s">
        <v>10202</v>
      </c>
      <c r="B3671" s="1">
        <v>43131</v>
      </c>
      <c r="C3671" s="1">
        <v>43125.510960648149</v>
      </c>
      <c r="D3671" t="s">
        <v>10203</v>
      </c>
      <c r="E3671" t="s">
        <v>252</v>
      </c>
      <c r="F3671">
        <v>17</v>
      </c>
      <c r="G3671" t="str">
        <f>VLOOKUP(YouTubeVideos[[#This Row],[category_id]],VideoCategories[],2,FALSE)</f>
        <v>Sports</v>
      </c>
      <c r="H3671" t="s">
        <v>10204</v>
      </c>
      <c r="I3671">
        <v>708109</v>
      </c>
      <c r="J3671">
        <v>12092</v>
      </c>
      <c r="K3671">
        <v>1016</v>
      </c>
      <c r="L3671">
        <v>6669</v>
      </c>
      <c r="M3671" t="b">
        <v>0</v>
      </c>
      <c r="N3671" t="b">
        <v>0</v>
      </c>
      <c r="O3671" t="b">
        <v>0</v>
      </c>
    </row>
    <row r="3672" spans="1:15" x14ac:dyDescent="0.2">
      <c r="A3672" t="s">
        <v>17917</v>
      </c>
      <c r="B3672" s="1">
        <v>43236</v>
      </c>
      <c r="C3672" s="1">
        <v>43234.559421296297</v>
      </c>
      <c r="D3672" t="s">
        <v>17918</v>
      </c>
      <c r="E3672" t="s">
        <v>1539</v>
      </c>
      <c r="F3672">
        <v>23</v>
      </c>
      <c r="G3672" t="str">
        <f>VLOOKUP(YouTubeVideos[[#This Row],[category_id]],VideoCategories[],2,FALSE)</f>
        <v>Comedy</v>
      </c>
      <c r="H3672" t="s">
        <v>14455</v>
      </c>
      <c r="I3672">
        <v>708372</v>
      </c>
      <c r="J3672">
        <v>58841</v>
      </c>
      <c r="K3672">
        <v>1459</v>
      </c>
      <c r="L3672">
        <v>5509</v>
      </c>
      <c r="M3672" t="b">
        <v>0</v>
      </c>
      <c r="N3672" t="b">
        <v>0</v>
      </c>
      <c r="O3672" t="b">
        <v>0</v>
      </c>
    </row>
    <row r="3673" spans="1:15" x14ac:dyDescent="0.2">
      <c r="A3673" t="s">
        <v>5603</v>
      </c>
      <c r="B3673" s="1">
        <v>43090</v>
      </c>
      <c r="C3673" s="1">
        <v>43082.958344907405</v>
      </c>
      <c r="D3673" t="s">
        <v>5604</v>
      </c>
      <c r="E3673" t="s">
        <v>360</v>
      </c>
      <c r="F3673">
        <v>22</v>
      </c>
      <c r="G3673" t="str">
        <f>VLOOKUP(YouTubeVideos[[#This Row],[category_id]],VideoCategories[],2,FALSE)</f>
        <v>People &amp; Blogs</v>
      </c>
      <c r="H3673" t="s">
        <v>5605</v>
      </c>
      <c r="I3673">
        <v>708572</v>
      </c>
      <c r="J3673">
        <v>11352</v>
      </c>
      <c r="K3673">
        <v>1096</v>
      </c>
      <c r="L3673">
        <v>807</v>
      </c>
      <c r="M3673" t="b">
        <v>0</v>
      </c>
      <c r="N3673" t="b">
        <v>0</v>
      </c>
      <c r="O3673" t="b">
        <v>0</v>
      </c>
    </row>
    <row r="3674" spans="1:15" x14ac:dyDescent="0.2">
      <c r="A3674" t="s">
        <v>17266</v>
      </c>
      <c r="B3674" s="1">
        <v>43226</v>
      </c>
      <c r="C3674" s="1">
        <v>43221.863136574073</v>
      </c>
      <c r="D3674" t="s">
        <v>17267</v>
      </c>
      <c r="E3674" t="s">
        <v>1226</v>
      </c>
      <c r="F3674">
        <v>17</v>
      </c>
      <c r="G3674" t="str">
        <f>VLOOKUP(YouTubeVideos[[#This Row],[category_id]],VideoCategories[],2,FALSE)</f>
        <v>Sports</v>
      </c>
      <c r="H3674" t="s">
        <v>17268</v>
      </c>
      <c r="I3674">
        <v>709274</v>
      </c>
      <c r="J3674">
        <v>4822</v>
      </c>
      <c r="K3674">
        <v>218</v>
      </c>
      <c r="L3674">
        <v>847</v>
      </c>
      <c r="M3674" t="b">
        <v>0</v>
      </c>
      <c r="N3674" t="b">
        <v>0</v>
      </c>
      <c r="O3674" t="b">
        <v>0</v>
      </c>
    </row>
    <row r="3675" spans="1:15" x14ac:dyDescent="0.2">
      <c r="A3675" t="s">
        <v>11573</v>
      </c>
      <c r="B3675" s="1">
        <v>43140</v>
      </c>
      <c r="C3675" s="1">
        <v>43134.189444444448</v>
      </c>
      <c r="D3675" t="s">
        <v>11574</v>
      </c>
      <c r="E3675" t="s">
        <v>291</v>
      </c>
      <c r="F3675">
        <v>25</v>
      </c>
      <c r="G3675" t="str">
        <f>VLOOKUP(YouTubeVideos[[#This Row],[category_id]],VideoCategories[],2,FALSE)</f>
        <v>News &amp; Politics</v>
      </c>
      <c r="H3675" t="s">
        <v>11575</v>
      </c>
      <c r="I3675">
        <v>709406</v>
      </c>
      <c r="J3675">
        <v>16016</v>
      </c>
      <c r="K3675">
        <v>1028</v>
      </c>
      <c r="L3675">
        <v>2396</v>
      </c>
      <c r="M3675" t="b">
        <v>0</v>
      </c>
      <c r="N3675" t="b">
        <v>0</v>
      </c>
      <c r="O3675" t="b">
        <v>0</v>
      </c>
    </row>
    <row r="3676" spans="1:15" x14ac:dyDescent="0.2">
      <c r="A3676" t="s">
        <v>20657</v>
      </c>
      <c r="B3676" s="1">
        <v>43221</v>
      </c>
      <c r="C3676" s="1">
        <v>43220.5</v>
      </c>
      <c r="D3676" t="s">
        <v>17057</v>
      </c>
      <c r="E3676" t="s">
        <v>2302</v>
      </c>
      <c r="F3676">
        <v>24</v>
      </c>
      <c r="G3676" t="str">
        <f>VLOOKUP(YouTubeVideos[[#This Row],[category_id]],VideoCategories[],2,FALSE)</f>
        <v>Entertainment</v>
      </c>
      <c r="H3676" t="s">
        <v>17058</v>
      </c>
      <c r="I3676">
        <v>709569</v>
      </c>
      <c r="J3676">
        <v>36120</v>
      </c>
      <c r="K3676">
        <v>217</v>
      </c>
      <c r="L3676">
        <v>3464</v>
      </c>
      <c r="M3676" t="b">
        <v>0</v>
      </c>
      <c r="N3676" t="b">
        <v>0</v>
      </c>
      <c r="O3676" t="b">
        <v>0</v>
      </c>
    </row>
    <row r="3677" spans="1:15" x14ac:dyDescent="0.2">
      <c r="A3677" t="s">
        <v>11705</v>
      </c>
      <c r="B3677" s="1">
        <v>43141</v>
      </c>
      <c r="C3677" s="1">
        <v>43135.738275462965</v>
      </c>
      <c r="D3677" t="s">
        <v>20362</v>
      </c>
      <c r="E3677" t="s">
        <v>11706</v>
      </c>
      <c r="F3677">
        <v>1</v>
      </c>
      <c r="G3677" t="str">
        <f>VLOOKUP(YouTubeVideos[[#This Row],[category_id]],VideoCategories[],2,FALSE)</f>
        <v>Film &amp; Animation</v>
      </c>
      <c r="H3677" t="s">
        <v>11707</v>
      </c>
      <c r="I3677">
        <v>709764</v>
      </c>
      <c r="J3677">
        <v>124</v>
      </c>
      <c r="K3677">
        <v>55</v>
      </c>
      <c r="L3677">
        <v>0</v>
      </c>
      <c r="M3677" t="b">
        <v>1</v>
      </c>
      <c r="N3677" t="b">
        <v>0</v>
      </c>
      <c r="O3677" t="b">
        <v>0</v>
      </c>
    </row>
    <row r="3678" spans="1:15" x14ac:dyDescent="0.2">
      <c r="A3678" t="s">
        <v>19459</v>
      </c>
      <c r="B3678" s="1">
        <v>43265</v>
      </c>
      <c r="C3678" s="1">
        <v>43249.81689814815</v>
      </c>
      <c r="D3678" t="s">
        <v>19460</v>
      </c>
      <c r="E3678" t="s">
        <v>8574</v>
      </c>
      <c r="F3678">
        <v>23</v>
      </c>
      <c r="G3678" t="str">
        <f>VLOOKUP(YouTubeVideos[[#This Row],[category_id]],VideoCategories[],2,FALSE)</f>
        <v>Comedy</v>
      </c>
      <c r="H3678" t="s">
        <v>19461</v>
      </c>
      <c r="I3678">
        <v>709773</v>
      </c>
      <c r="J3678">
        <v>15724</v>
      </c>
      <c r="K3678">
        <v>1147</v>
      </c>
      <c r="L3678">
        <v>1645</v>
      </c>
      <c r="M3678" t="b">
        <v>0</v>
      </c>
      <c r="N3678" t="b">
        <v>0</v>
      </c>
      <c r="O3678" t="b">
        <v>0</v>
      </c>
    </row>
    <row r="3679" spans="1:15" x14ac:dyDescent="0.2">
      <c r="A3679" t="s">
        <v>2761</v>
      </c>
      <c r="B3679" s="1">
        <v>43071</v>
      </c>
      <c r="C3679" s="1">
        <v>43069.216817129629</v>
      </c>
      <c r="D3679" t="s">
        <v>2762</v>
      </c>
      <c r="E3679" t="s">
        <v>291</v>
      </c>
      <c r="F3679">
        <v>25</v>
      </c>
      <c r="G3679" t="str">
        <f>VLOOKUP(YouTubeVideos[[#This Row],[category_id]],VideoCategories[],2,FALSE)</f>
        <v>News &amp; Politics</v>
      </c>
      <c r="H3679" t="s">
        <v>2763</v>
      </c>
      <c r="I3679">
        <v>709836</v>
      </c>
      <c r="J3679">
        <v>29399</v>
      </c>
      <c r="K3679">
        <v>2180</v>
      </c>
      <c r="L3679">
        <v>5118</v>
      </c>
      <c r="M3679" t="b">
        <v>0</v>
      </c>
      <c r="N3679" t="b">
        <v>0</v>
      </c>
      <c r="O3679" t="b">
        <v>0</v>
      </c>
    </row>
    <row r="3680" spans="1:15" x14ac:dyDescent="0.2">
      <c r="A3680" t="s">
        <v>3296</v>
      </c>
      <c r="B3680" s="1">
        <v>43075</v>
      </c>
      <c r="C3680" s="1">
        <v>43068.315983796296</v>
      </c>
      <c r="D3680" t="s">
        <v>19892</v>
      </c>
      <c r="E3680" t="s">
        <v>51</v>
      </c>
      <c r="F3680">
        <v>24</v>
      </c>
      <c r="G3680" t="str">
        <f>VLOOKUP(YouTubeVideos[[#This Row],[category_id]],VideoCategories[],2,FALSE)</f>
        <v>Entertainment</v>
      </c>
      <c r="H3680" t="s">
        <v>3297</v>
      </c>
      <c r="I3680">
        <v>711576</v>
      </c>
      <c r="J3680">
        <v>19309</v>
      </c>
      <c r="K3680">
        <v>522</v>
      </c>
      <c r="L3680">
        <v>616</v>
      </c>
      <c r="M3680" t="b">
        <v>0</v>
      </c>
      <c r="N3680" t="b">
        <v>0</v>
      </c>
      <c r="O3680" t="b">
        <v>0</v>
      </c>
    </row>
    <row r="3681" spans="1:15" x14ac:dyDescent="0.2">
      <c r="A3681" t="s">
        <v>13510</v>
      </c>
      <c r="B3681" s="1">
        <v>43160</v>
      </c>
      <c r="C3681" s="1">
        <v>43154.342858796299</v>
      </c>
      <c r="D3681" t="s">
        <v>13511</v>
      </c>
      <c r="E3681" t="s">
        <v>1959</v>
      </c>
      <c r="F3681">
        <v>24</v>
      </c>
      <c r="G3681" t="str">
        <f>VLOOKUP(YouTubeVideos[[#This Row],[category_id]],VideoCategories[],2,FALSE)</f>
        <v>Entertainment</v>
      </c>
      <c r="H3681" t="s">
        <v>13512</v>
      </c>
      <c r="I3681">
        <v>711676</v>
      </c>
      <c r="J3681">
        <v>4667</v>
      </c>
      <c r="K3681">
        <v>1376</v>
      </c>
      <c r="L3681">
        <v>1845</v>
      </c>
      <c r="M3681" t="b">
        <v>0</v>
      </c>
      <c r="N3681" t="b">
        <v>0</v>
      </c>
      <c r="O3681" t="b">
        <v>0</v>
      </c>
    </row>
    <row r="3682" spans="1:15" x14ac:dyDescent="0.2">
      <c r="A3682" t="s">
        <v>17212</v>
      </c>
      <c r="B3682" s="1">
        <v>43224</v>
      </c>
      <c r="C3682" s="1">
        <v>43219.5</v>
      </c>
      <c r="D3682" t="s">
        <v>17213</v>
      </c>
      <c r="E3682" t="s">
        <v>1175</v>
      </c>
      <c r="F3682">
        <v>24</v>
      </c>
      <c r="G3682" t="str">
        <f>VLOOKUP(YouTubeVideos[[#This Row],[category_id]],VideoCategories[],2,FALSE)</f>
        <v>Entertainment</v>
      </c>
      <c r="H3682" t="s">
        <v>17214</v>
      </c>
      <c r="I3682">
        <v>713285</v>
      </c>
      <c r="J3682">
        <v>16139</v>
      </c>
      <c r="K3682">
        <v>887</v>
      </c>
      <c r="L3682">
        <v>2976</v>
      </c>
      <c r="M3682" t="b">
        <v>0</v>
      </c>
      <c r="N3682" t="b">
        <v>0</v>
      </c>
      <c r="O3682" t="b">
        <v>0</v>
      </c>
    </row>
    <row r="3683" spans="1:15" x14ac:dyDescent="0.2">
      <c r="A3683" t="s">
        <v>14303</v>
      </c>
      <c r="B3683" s="1">
        <v>43171</v>
      </c>
      <c r="C3683" s="1">
        <v>43157.131620370368</v>
      </c>
      <c r="D3683" t="s">
        <v>14304</v>
      </c>
      <c r="E3683" t="s">
        <v>14305</v>
      </c>
      <c r="F3683">
        <v>15</v>
      </c>
      <c r="G3683" t="str">
        <f>VLOOKUP(YouTubeVideos[[#This Row],[category_id]],VideoCategories[],2,FALSE)</f>
        <v>Pets &amp; Animals</v>
      </c>
      <c r="H3683" t="s">
        <v>14306</v>
      </c>
      <c r="I3683">
        <v>713574</v>
      </c>
      <c r="J3683">
        <v>12448</v>
      </c>
      <c r="K3683">
        <v>146</v>
      </c>
      <c r="L3683">
        <v>1474</v>
      </c>
      <c r="M3683" t="b">
        <v>0</v>
      </c>
      <c r="N3683" t="b">
        <v>0</v>
      </c>
      <c r="O3683" t="b">
        <v>0</v>
      </c>
    </row>
    <row r="3684" spans="1:15" x14ac:dyDescent="0.2">
      <c r="A3684" t="s">
        <v>8299</v>
      </c>
      <c r="B3684" s="1">
        <v>43116</v>
      </c>
      <c r="C3684" s="1">
        <v>43109.274733796294</v>
      </c>
      <c r="D3684" t="s">
        <v>8300</v>
      </c>
      <c r="E3684" t="s">
        <v>1380</v>
      </c>
      <c r="F3684">
        <v>27</v>
      </c>
      <c r="G3684" t="str">
        <f>VLOOKUP(YouTubeVideos[[#This Row],[category_id]],VideoCategories[],2,FALSE)</f>
        <v>Education</v>
      </c>
      <c r="H3684" t="s">
        <v>8301</v>
      </c>
      <c r="I3684">
        <v>713748</v>
      </c>
      <c r="J3684">
        <v>32489</v>
      </c>
      <c r="K3684">
        <v>429</v>
      </c>
      <c r="L3684">
        <v>2401</v>
      </c>
      <c r="M3684" t="b">
        <v>0</v>
      </c>
      <c r="N3684" t="b">
        <v>0</v>
      </c>
      <c r="O3684" t="b">
        <v>0</v>
      </c>
    </row>
    <row r="3685" spans="1:15" x14ac:dyDescent="0.2">
      <c r="A3685" t="s">
        <v>18523</v>
      </c>
      <c r="B3685" s="1">
        <v>43250</v>
      </c>
      <c r="C3685" s="1">
        <v>43243.250011574077</v>
      </c>
      <c r="D3685" t="s">
        <v>18524</v>
      </c>
      <c r="E3685" t="s">
        <v>8574</v>
      </c>
      <c r="F3685">
        <v>23</v>
      </c>
      <c r="G3685" t="str">
        <f>VLOOKUP(YouTubeVideos[[#This Row],[category_id]],VideoCategories[],2,FALSE)</f>
        <v>Comedy</v>
      </c>
      <c r="H3685" t="s">
        <v>18525</v>
      </c>
      <c r="I3685">
        <v>713784</v>
      </c>
      <c r="J3685">
        <v>10904</v>
      </c>
      <c r="K3685">
        <v>480</v>
      </c>
      <c r="L3685">
        <v>632</v>
      </c>
      <c r="M3685" t="b">
        <v>0</v>
      </c>
      <c r="N3685" t="b">
        <v>0</v>
      </c>
      <c r="O3685" t="b">
        <v>0</v>
      </c>
    </row>
    <row r="3686" spans="1:15" x14ac:dyDescent="0.2">
      <c r="A3686" t="s">
        <v>2701</v>
      </c>
      <c r="B3686" s="1">
        <v>43070</v>
      </c>
      <c r="C3686" s="1">
        <v>43063.162627314814</v>
      </c>
      <c r="D3686" t="s">
        <v>2702</v>
      </c>
      <c r="E3686" t="s">
        <v>2703</v>
      </c>
      <c r="F3686">
        <v>26</v>
      </c>
      <c r="G3686" t="str">
        <f>VLOOKUP(YouTubeVideos[[#This Row],[category_id]],VideoCategories[],2,FALSE)</f>
        <v>Howto &amp; Style</v>
      </c>
      <c r="H3686" t="s">
        <v>63</v>
      </c>
      <c r="I3686">
        <v>714359</v>
      </c>
      <c r="J3686">
        <v>9635</v>
      </c>
      <c r="K3686">
        <v>808</v>
      </c>
      <c r="L3686">
        <v>2025</v>
      </c>
      <c r="M3686" t="b">
        <v>0</v>
      </c>
      <c r="N3686" t="b">
        <v>0</v>
      </c>
      <c r="O3686" t="b">
        <v>0</v>
      </c>
    </row>
    <row r="3687" spans="1:15" x14ac:dyDescent="0.2">
      <c r="A3687" t="s">
        <v>9677</v>
      </c>
      <c r="B3687" s="1">
        <v>43126</v>
      </c>
      <c r="C3687" s="1">
        <v>43119.377442129633</v>
      </c>
      <c r="D3687" t="s">
        <v>20229</v>
      </c>
      <c r="E3687" t="s">
        <v>9678</v>
      </c>
      <c r="F3687">
        <v>1</v>
      </c>
      <c r="G3687" t="str">
        <f>VLOOKUP(YouTubeVideos[[#This Row],[category_id]],VideoCategories[],2,FALSE)</f>
        <v>Film &amp; Animation</v>
      </c>
      <c r="H3687" t="s">
        <v>63</v>
      </c>
      <c r="I3687">
        <v>714665</v>
      </c>
      <c r="J3687">
        <v>39031</v>
      </c>
      <c r="K3687">
        <v>837</v>
      </c>
      <c r="L3687">
        <v>2590</v>
      </c>
      <c r="M3687" t="b">
        <v>0</v>
      </c>
      <c r="N3687" t="b">
        <v>0</v>
      </c>
      <c r="O3687" t="b">
        <v>0</v>
      </c>
    </row>
    <row r="3688" spans="1:15" x14ac:dyDescent="0.2">
      <c r="A3688" t="s">
        <v>1748</v>
      </c>
      <c r="B3688" s="1">
        <v>43063</v>
      </c>
      <c r="C3688" s="1">
        <v>43055.419398148151</v>
      </c>
      <c r="D3688" t="s">
        <v>1749</v>
      </c>
      <c r="E3688" t="s">
        <v>1750</v>
      </c>
      <c r="F3688">
        <v>24</v>
      </c>
      <c r="G3688" t="str">
        <f>VLOOKUP(YouTubeVideos[[#This Row],[category_id]],VideoCategories[],2,FALSE)</f>
        <v>Entertainment</v>
      </c>
      <c r="H3688" t="s">
        <v>1751</v>
      </c>
      <c r="I3688">
        <v>715011</v>
      </c>
      <c r="J3688">
        <v>6037</v>
      </c>
      <c r="K3688">
        <v>467</v>
      </c>
      <c r="L3688">
        <v>587</v>
      </c>
      <c r="M3688" t="b">
        <v>0</v>
      </c>
      <c r="N3688" t="b">
        <v>0</v>
      </c>
      <c r="O3688" t="b">
        <v>0</v>
      </c>
    </row>
    <row r="3689" spans="1:15" x14ac:dyDescent="0.2">
      <c r="A3689" t="s">
        <v>16539</v>
      </c>
      <c r="B3689" s="1">
        <v>43211</v>
      </c>
      <c r="C3689" s="1">
        <v>43197.583333333336</v>
      </c>
      <c r="D3689" t="s">
        <v>20626</v>
      </c>
      <c r="E3689" t="s">
        <v>16540</v>
      </c>
      <c r="F3689">
        <v>15</v>
      </c>
      <c r="G3689" t="str">
        <f>VLOOKUP(YouTubeVideos[[#This Row],[category_id]],VideoCategories[],2,FALSE)</f>
        <v>Pets &amp; Animals</v>
      </c>
      <c r="H3689" t="s">
        <v>16541</v>
      </c>
      <c r="I3689">
        <v>716164</v>
      </c>
      <c r="J3689">
        <v>21804</v>
      </c>
      <c r="K3689">
        <v>301</v>
      </c>
      <c r="L3689">
        <v>2219</v>
      </c>
      <c r="M3689" t="b">
        <v>0</v>
      </c>
      <c r="N3689" t="b">
        <v>0</v>
      </c>
      <c r="O3689" t="b">
        <v>0</v>
      </c>
    </row>
    <row r="3690" spans="1:15" x14ac:dyDescent="0.2">
      <c r="A3690" t="s">
        <v>6637</v>
      </c>
      <c r="B3690" s="1">
        <v>43103</v>
      </c>
      <c r="C3690" s="1">
        <v>43090.875833333332</v>
      </c>
      <c r="D3690" t="s">
        <v>6638</v>
      </c>
      <c r="E3690" t="s">
        <v>341</v>
      </c>
      <c r="F3690">
        <v>10</v>
      </c>
      <c r="G3690" t="str">
        <f>VLOOKUP(YouTubeVideos[[#This Row],[category_id]],VideoCategories[],2,FALSE)</f>
        <v>Music</v>
      </c>
      <c r="H3690" t="s">
        <v>6639</v>
      </c>
      <c r="I3690">
        <v>717861</v>
      </c>
      <c r="J3690">
        <v>16454</v>
      </c>
      <c r="K3690">
        <v>395</v>
      </c>
      <c r="L3690">
        <v>812</v>
      </c>
      <c r="M3690" t="b">
        <v>0</v>
      </c>
      <c r="N3690" t="b">
        <v>0</v>
      </c>
      <c r="O3690" t="b">
        <v>0</v>
      </c>
    </row>
    <row r="3691" spans="1:15" x14ac:dyDescent="0.2">
      <c r="A3691" t="s">
        <v>18332</v>
      </c>
      <c r="B3691" s="1">
        <v>43245</v>
      </c>
      <c r="C3691" s="1">
        <v>43223.87599537037</v>
      </c>
      <c r="D3691" t="s">
        <v>18333</v>
      </c>
      <c r="E3691" t="s">
        <v>18334</v>
      </c>
      <c r="F3691">
        <v>24</v>
      </c>
      <c r="G3691" t="str">
        <f>VLOOKUP(YouTubeVideos[[#This Row],[category_id]],VideoCategories[],2,FALSE)</f>
        <v>Entertainment</v>
      </c>
      <c r="H3691" t="s">
        <v>18335</v>
      </c>
      <c r="I3691">
        <v>717877</v>
      </c>
      <c r="J3691">
        <v>10486</v>
      </c>
      <c r="K3691">
        <v>193</v>
      </c>
      <c r="L3691">
        <v>889</v>
      </c>
      <c r="M3691" t="b">
        <v>0</v>
      </c>
      <c r="N3691" t="b">
        <v>0</v>
      </c>
      <c r="O3691" t="b">
        <v>0</v>
      </c>
    </row>
    <row r="3692" spans="1:15" x14ac:dyDescent="0.2">
      <c r="A3692" t="s">
        <v>12353</v>
      </c>
      <c r="B3692" s="1">
        <v>43148</v>
      </c>
      <c r="C3692" s="1">
        <v>43140.405787037038</v>
      </c>
      <c r="D3692" t="s">
        <v>12354</v>
      </c>
      <c r="E3692" t="s">
        <v>10250</v>
      </c>
      <c r="F3692">
        <v>10</v>
      </c>
      <c r="G3692" t="str">
        <f>VLOOKUP(YouTubeVideos[[#This Row],[category_id]],VideoCategories[],2,FALSE)</f>
        <v>Music</v>
      </c>
      <c r="H3692" t="s">
        <v>12355</v>
      </c>
      <c r="I3692">
        <v>718026</v>
      </c>
      <c r="J3692">
        <v>19690</v>
      </c>
      <c r="K3692">
        <v>379</v>
      </c>
      <c r="L3692">
        <v>511</v>
      </c>
      <c r="M3692" t="b">
        <v>0</v>
      </c>
      <c r="N3692" t="b">
        <v>0</v>
      </c>
      <c r="O3692" t="b">
        <v>0</v>
      </c>
    </row>
    <row r="3693" spans="1:15" x14ac:dyDescent="0.2">
      <c r="A3693" t="s">
        <v>4234</v>
      </c>
      <c r="B3693" s="1">
        <v>43081</v>
      </c>
      <c r="C3693" s="1">
        <v>43074.312511574077</v>
      </c>
      <c r="D3693" t="s">
        <v>4235</v>
      </c>
      <c r="E3693" t="s">
        <v>2430</v>
      </c>
      <c r="F3693">
        <v>27</v>
      </c>
      <c r="G3693" t="str">
        <f>VLOOKUP(YouTubeVideos[[#This Row],[category_id]],VideoCategories[],2,FALSE)</f>
        <v>Education</v>
      </c>
      <c r="H3693" t="s">
        <v>4236</v>
      </c>
      <c r="I3693">
        <v>718220</v>
      </c>
      <c r="J3693">
        <v>24687</v>
      </c>
      <c r="K3693">
        <v>1469</v>
      </c>
      <c r="L3693">
        <v>6007</v>
      </c>
      <c r="M3693" t="b">
        <v>0</v>
      </c>
      <c r="N3693" t="b">
        <v>0</v>
      </c>
      <c r="O3693" t="b">
        <v>0</v>
      </c>
    </row>
    <row r="3694" spans="1:15" x14ac:dyDescent="0.2">
      <c r="A3694" t="s">
        <v>16279</v>
      </c>
      <c r="B3694" s="1">
        <v>43206</v>
      </c>
      <c r="C3694" s="1">
        <v>43188.895300925928</v>
      </c>
      <c r="D3694" t="s">
        <v>16280</v>
      </c>
      <c r="E3694" t="s">
        <v>11520</v>
      </c>
      <c r="F3694">
        <v>10</v>
      </c>
      <c r="G3694" t="str">
        <f>VLOOKUP(YouTubeVideos[[#This Row],[category_id]],VideoCategories[],2,FALSE)</f>
        <v>Music</v>
      </c>
      <c r="H3694" t="s">
        <v>11521</v>
      </c>
      <c r="I3694">
        <v>719123</v>
      </c>
      <c r="J3694">
        <v>16644</v>
      </c>
      <c r="K3694">
        <v>727</v>
      </c>
      <c r="L3694">
        <v>1219</v>
      </c>
      <c r="M3694" t="b">
        <v>0</v>
      </c>
      <c r="N3694" t="b">
        <v>0</v>
      </c>
      <c r="O3694" t="b">
        <v>0</v>
      </c>
    </row>
    <row r="3695" spans="1:15" x14ac:dyDescent="0.2">
      <c r="A3695" t="s">
        <v>13811</v>
      </c>
      <c r="B3695" s="1">
        <v>43164</v>
      </c>
      <c r="C3695" s="1">
        <v>43157.126388888886</v>
      </c>
      <c r="D3695" t="s">
        <v>13812</v>
      </c>
      <c r="E3695" t="s">
        <v>1273</v>
      </c>
      <c r="F3695">
        <v>24</v>
      </c>
      <c r="G3695" t="str">
        <f>VLOOKUP(YouTubeVideos[[#This Row],[category_id]],VideoCategories[],2,FALSE)</f>
        <v>Entertainment</v>
      </c>
      <c r="H3695" t="s">
        <v>13813</v>
      </c>
      <c r="I3695">
        <v>719133</v>
      </c>
      <c r="J3695">
        <v>12912</v>
      </c>
      <c r="K3695">
        <v>657</v>
      </c>
      <c r="L3695">
        <v>986</v>
      </c>
      <c r="M3695" t="b">
        <v>0</v>
      </c>
      <c r="N3695" t="b">
        <v>0</v>
      </c>
      <c r="O3695" t="b">
        <v>0</v>
      </c>
    </row>
    <row r="3696" spans="1:15" x14ac:dyDescent="0.2">
      <c r="A3696" t="s">
        <v>9550</v>
      </c>
      <c r="B3696" s="1">
        <v>43125</v>
      </c>
      <c r="C3696" s="1">
        <v>43118.645868055559</v>
      </c>
      <c r="D3696" t="s">
        <v>9551</v>
      </c>
      <c r="E3696" t="s">
        <v>3624</v>
      </c>
      <c r="F3696">
        <v>26</v>
      </c>
      <c r="G3696" t="str">
        <f>VLOOKUP(YouTubeVideos[[#This Row],[category_id]],VideoCategories[],2,FALSE)</f>
        <v>Howto &amp; Style</v>
      </c>
      <c r="H3696" t="s">
        <v>9552</v>
      </c>
      <c r="I3696">
        <v>719340</v>
      </c>
      <c r="J3696">
        <v>36244</v>
      </c>
      <c r="K3696">
        <v>451</v>
      </c>
      <c r="L3696">
        <v>2543</v>
      </c>
      <c r="M3696" t="b">
        <v>0</v>
      </c>
      <c r="N3696" t="b">
        <v>0</v>
      </c>
      <c r="O3696" t="b">
        <v>0</v>
      </c>
    </row>
    <row r="3697" spans="1:15" x14ac:dyDescent="0.2">
      <c r="A3697" t="s">
        <v>14955</v>
      </c>
      <c r="B3697" s="1">
        <v>43181</v>
      </c>
      <c r="C3697" s="1">
        <v>43166.851817129631</v>
      </c>
      <c r="D3697" t="s">
        <v>14956</v>
      </c>
      <c r="E3697" t="s">
        <v>14957</v>
      </c>
      <c r="F3697">
        <v>26</v>
      </c>
      <c r="G3697" t="str">
        <f>VLOOKUP(YouTubeVideos[[#This Row],[category_id]],VideoCategories[],2,FALSE)</f>
        <v>Howto &amp; Style</v>
      </c>
      <c r="H3697" t="s">
        <v>14958</v>
      </c>
      <c r="I3697">
        <v>719556</v>
      </c>
      <c r="J3697">
        <v>25426</v>
      </c>
      <c r="K3697">
        <v>551</v>
      </c>
      <c r="L3697">
        <v>1907</v>
      </c>
      <c r="M3697" t="b">
        <v>0</v>
      </c>
      <c r="N3697" t="b">
        <v>0</v>
      </c>
      <c r="O3697" t="b">
        <v>0</v>
      </c>
    </row>
    <row r="3698" spans="1:15" x14ac:dyDescent="0.2">
      <c r="A3698" t="s">
        <v>4248</v>
      </c>
      <c r="B3698" s="1">
        <v>43082</v>
      </c>
      <c r="C3698" s="1">
        <v>43081.250138888892</v>
      </c>
      <c r="D3698" t="s">
        <v>4249</v>
      </c>
      <c r="E3698" t="s">
        <v>47</v>
      </c>
      <c r="F3698">
        <v>24</v>
      </c>
      <c r="G3698" t="str">
        <f>VLOOKUP(YouTubeVideos[[#This Row],[category_id]],VideoCategories[],2,FALSE)</f>
        <v>Entertainment</v>
      </c>
      <c r="H3698" t="s">
        <v>4250</v>
      </c>
      <c r="I3698">
        <v>719962</v>
      </c>
      <c r="J3698">
        <v>23271</v>
      </c>
      <c r="K3698">
        <v>256</v>
      </c>
      <c r="L3698">
        <v>877</v>
      </c>
      <c r="M3698" t="b">
        <v>0</v>
      </c>
      <c r="N3698" t="b">
        <v>0</v>
      </c>
      <c r="O3698" t="b">
        <v>0</v>
      </c>
    </row>
    <row r="3699" spans="1:15" x14ac:dyDescent="0.2">
      <c r="A3699" t="s">
        <v>1100</v>
      </c>
      <c r="B3699" s="1">
        <v>43059</v>
      </c>
      <c r="C3699" s="1">
        <v>43055.375625000001</v>
      </c>
      <c r="D3699" t="s">
        <v>1101</v>
      </c>
      <c r="E3699" t="s">
        <v>495</v>
      </c>
      <c r="F3699">
        <v>24</v>
      </c>
      <c r="G3699" t="str">
        <f>VLOOKUP(YouTubeVideos[[#This Row],[category_id]],VideoCategories[],2,FALSE)</f>
        <v>Entertainment</v>
      </c>
      <c r="H3699" t="s">
        <v>1102</v>
      </c>
      <c r="I3699">
        <v>720203</v>
      </c>
      <c r="J3699">
        <v>19850</v>
      </c>
      <c r="K3699">
        <v>1517</v>
      </c>
      <c r="L3699">
        <v>1073</v>
      </c>
      <c r="M3699" t="b">
        <v>0</v>
      </c>
      <c r="N3699" t="b">
        <v>0</v>
      </c>
      <c r="O3699" t="b">
        <v>0</v>
      </c>
    </row>
    <row r="3700" spans="1:15" x14ac:dyDescent="0.2">
      <c r="A3700" t="s">
        <v>15857</v>
      </c>
      <c r="B3700" s="1">
        <v>43197</v>
      </c>
      <c r="C3700" s="1">
        <v>43194.250196759262</v>
      </c>
      <c r="D3700" t="s">
        <v>15858</v>
      </c>
      <c r="E3700" t="s">
        <v>47</v>
      </c>
      <c r="F3700">
        <v>24</v>
      </c>
      <c r="G3700" t="str">
        <f>VLOOKUP(YouTubeVideos[[#This Row],[category_id]],VideoCategories[],2,FALSE)</f>
        <v>Entertainment</v>
      </c>
      <c r="H3700" t="s">
        <v>15859</v>
      </c>
      <c r="I3700">
        <v>720317</v>
      </c>
      <c r="J3700">
        <v>11776</v>
      </c>
      <c r="K3700">
        <v>323</v>
      </c>
      <c r="L3700">
        <v>503</v>
      </c>
      <c r="M3700" t="b">
        <v>0</v>
      </c>
      <c r="N3700" t="b">
        <v>0</v>
      </c>
      <c r="O3700" t="b">
        <v>0</v>
      </c>
    </row>
    <row r="3701" spans="1:15" x14ac:dyDescent="0.2">
      <c r="A3701" t="s">
        <v>6261</v>
      </c>
      <c r="B3701" s="1">
        <v>43099</v>
      </c>
      <c r="C3701" s="1">
        <v>43089.376527777778</v>
      </c>
      <c r="D3701" t="s">
        <v>6262</v>
      </c>
      <c r="E3701" t="s">
        <v>6263</v>
      </c>
      <c r="F3701">
        <v>10</v>
      </c>
      <c r="G3701" t="str">
        <f>VLOOKUP(YouTubeVideos[[#This Row],[category_id]],VideoCategories[],2,FALSE)</f>
        <v>Music</v>
      </c>
      <c r="H3701" t="s">
        <v>6264</v>
      </c>
      <c r="I3701">
        <v>720749</v>
      </c>
      <c r="J3701">
        <v>4069</v>
      </c>
      <c r="K3701">
        <v>186</v>
      </c>
      <c r="L3701">
        <v>271</v>
      </c>
      <c r="M3701" t="b">
        <v>0</v>
      </c>
      <c r="N3701" t="b">
        <v>0</v>
      </c>
      <c r="O3701" t="b">
        <v>0</v>
      </c>
    </row>
    <row r="3702" spans="1:15" x14ac:dyDescent="0.2">
      <c r="A3702" t="s">
        <v>13320</v>
      </c>
      <c r="B3702" s="1">
        <v>43158</v>
      </c>
      <c r="C3702" s="1">
        <v>43149.306168981479</v>
      </c>
      <c r="D3702" t="s">
        <v>13321</v>
      </c>
      <c r="E3702" t="s">
        <v>1586</v>
      </c>
      <c r="F3702">
        <v>28</v>
      </c>
      <c r="G3702" t="str">
        <f>VLOOKUP(YouTubeVideos[[#This Row],[category_id]],VideoCategories[],2,FALSE)</f>
        <v>Science &amp; Technology</v>
      </c>
      <c r="H3702" t="s">
        <v>13322</v>
      </c>
      <c r="I3702">
        <v>720795</v>
      </c>
      <c r="J3702">
        <v>17477</v>
      </c>
      <c r="K3702">
        <v>1292</v>
      </c>
      <c r="L3702">
        <v>3454</v>
      </c>
      <c r="M3702" t="b">
        <v>0</v>
      </c>
      <c r="N3702" t="b">
        <v>0</v>
      </c>
      <c r="O3702" t="b">
        <v>0</v>
      </c>
    </row>
    <row r="3703" spans="1:15" x14ac:dyDescent="0.2">
      <c r="A3703" t="s">
        <v>18816</v>
      </c>
      <c r="B3703" s="1">
        <v>43258</v>
      </c>
      <c r="C3703" s="1">
        <v>43250.628495370373</v>
      </c>
      <c r="D3703" t="s">
        <v>18817</v>
      </c>
      <c r="E3703" t="s">
        <v>5351</v>
      </c>
      <c r="F3703">
        <v>1</v>
      </c>
      <c r="G3703" t="str">
        <f>VLOOKUP(YouTubeVideos[[#This Row],[category_id]],VideoCategories[],2,FALSE)</f>
        <v>Film &amp; Animation</v>
      </c>
      <c r="H3703" t="s">
        <v>18818</v>
      </c>
      <c r="I3703">
        <v>721821</v>
      </c>
      <c r="J3703">
        <v>41464</v>
      </c>
      <c r="K3703">
        <v>828</v>
      </c>
      <c r="L3703">
        <v>8300</v>
      </c>
      <c r="M3703" t="b">
        <v>0</v>
      </c>
      <c r="N3703" t="b">
        <v>0</v>
      </c>
      <c r="O3703" t="b">
        <v>0</v>
      </c>
    </row>
    <row r="3704" spans="1:15" x14ac:dyDescent="0.2">
      <c r="A3704" t="s">
        <v>4625</v>
      </c>
      <c r="B3704" s="1">
        <v>43083</v>
      </c>
      <c r="C3704" s="1">
        <v>43076.653668981482</v>
      </c>
      <c r="D3704" t="s">
        <v>4626</v>
      </c>
      <c r="E3704" t="s">
        <v>4627</v>
      </c>
      <c r="F3704">
        <v>20</v>
      </c>
      <c r="G3704" t="str">
        <f>VLOOKUP(YouTubeVideos[[#This Row],[category_id]],VideoCategories[],2,FALSE)</f>
        <v>Gaming</v>
      </c>
      <c r="H3704" t="s">
        <v>4628</v>
      </c>
      <c r="I3704">
        <v>722812</v>
      </c>
      <c r="J3704">
        <v>86588</v>
      </c>
      <c r="K3704">
        <v>272</v>
      </c>
      <c r="L3704">
        <v>7927</v>
      </c>
      <c r="M3704" t="b">
        <v>0</v>
      </c>
      <c r="N3704" t="b">
        <v>0</v>
      </c>
      <c r="O3704" t="b">
        <v>0</v>
      </c>
    </row>
    <row r="3705" spans="1:15" x14ac:dyDescent="0.2">
      <c r="A3705" t="s">
        <v>20389</v>
      </c>
      <c r="B3705" s="1">
        <v>43147</v>
      </c>
      <c r="C3705" s="1">
        <v>43140.250300925924</v>
      </c>
      <c r="D3705" t="s">
        <v>12255</v>
      </c>
      <c r="E3705" t="s">
        <v>47</v>
      </c>
      <c r="F3705">
        <v>24</v>
      </c>
      <c r="G3705" t="str">
        <f>VLOOKUP(YouTubeVideos[[#This Row],[category_id]],VideoCategories[],2,FALSE)</f>
        <v>Entertainment</v>
      </c>
      <c r="H3705" t="s">
        <v>12256</v>
      </c>
      <c r="I3705">
        <v>723523</v>
      </c>
      <c r="J3705">
        <v>16290</v>
      </c>
      <c r="K3705">
        <v>505</v>
      </c>
      <c r="L3705">
        <v>412</v>
      </c>
      <c r="M3705" t="b">
        <v>0</v>
      </c>
      <c r="N3705" t="b">
        <v>0</v>
      </c>
      <c r="O3705" t="b">
        <v>0</v>
      </c>
    </row>
    <row r="3706" spans="1:15" x14ac:dyDescent="0.2">
      <c r="A3706" t="s">
        <v>6148</v>
      </c>
      <c r="B3706" s="1">
        <v>43097</v>
      </c>
      <c r="C3706" s="1">
        <v>43088.291701388887</v>
      </c>
      <c r="D3706" t="s">
        <v>6149</v>
      </c>
      <c r="E3706" t="s">
        <v>1650</v>
      </c>
      <c r="F3706">
        <v>27</v>
      </c>
      <c r="G3706" t="str">
        <f>VLOOKUP(YouTubeVideos[[#This Row],[category_id]],VideoCategories[],2,FALSE)</f>
        <v>Education</v>
      </c>
      <c r="H3706" t="s">
        <v>6150</v>
      </c>
      <c r="I3706">
        <v>724152</v>
      </c>
      <c r="J3706">
        <v>14687</v>
      </c>
      <c r="K3706">
        <v>1156</v>
      </c>
      <c r="L3706">
        <v>3452</v>
      </c>
      <c r="M3706" t="b">
        <v>0</v>
      </c>
      <c r="N3706" t="b">
        <v>0</v>
      </c>
      <c r="O3706" t="b">
        <v>0</v>
      </c>
    </row>
    <row r="3707" spans="1:15" x14ac:dyDescent="0.2">
      <c r="A3707" t="s">
        <v>9489</v>
      </c>
      <c r="B3707" s="1">
        <v>43125</v>
      </c>
      <c r="C3707" s="1">
        <v>43118.333356481482</v>
      </c>
      <c r="D3707" t="s">
        <v>9490</v>
      </c>
      <c r="E3707" t="s">
        <v>1249</v>
      </c>
      <c r="F3707">
        <v>10</v>
      </c>
      <c r="G3707" t="str">
        <f>VLOOKUP(YouTubeVideos[[#This Row],[category_id]],VideoCategories[],2,FALSE)</f>
        <v>Music</v>
      </c>
      <c r="H3707" t="s">
        <v>9491</v>
      </c>
      <c r="I3707">
        <v>724556</v>
      </c>
      <c r="J3707">
        <v>13928</v>
      </c>
      <c r="K3707">
        <v>5161</v>
      </c>
      <c r="L3707">
        <v>5000</v>
      </c>
      <c r="M3707" t="b">
        <v>0</v>
      </c>
      <c r="N3707" t="b">
        <v>0</v>
      </c>
      <c r="O3707" t="b">
        <v>0</v>
      </c>
    </row>
    <row r="3708" spans="1:15" x14ac:dyDescent="0.2">
      <c r="A3708" t="s">
        <v>6358</v>
      </c>
      <c r="B3708" s="1">
        <v>43102</v>
      </c>
      <c r="C3708" s="1">
        <v>43095.333356481482</v>
      </c>
      <c r="D3708" t="s">
        <v>6359</v>
      </c>
      <c r="E3708" t="s">
        <v>482</v>
      </c>
      <c r="F3708">
        <v>26</v>
      </c>
      <c r="G3708" t="str">
        <f>VLOOKUP(YouTubeVideos[[#This Row],[category_id]],VideoCategories[],2,FALSE)</f>
        <v>Howto &amp; Style</v>
      </c>
      <c r="H3708" t="s">
        <v>6360</v>
      </c>
      <c r="I3708">
        <v>725421</v>
      </c>
      <c r="J3708">
        <v>17659</v>
      </c>
      <c r="K3708">
        <v>618</v>
      </c>
      <c r="L3708">
        <v>3275</v>
      </c>
      <c r="M3708" t="b">
        <v>0</v>
      </c>
      <c r="N3708" t="b">
        <v>0</v>
      </c>
      <c r="O3708" t="b">
        <v>0</v>
      </c>
    </row>
    <row r="3709" spans="1:15" x14ac:dyDescent="0.2">
      <c r="A3709" t="s">
        <v>19489</v>
      </c>
      <c r="B3709" s="1">
        <v>43265</v>
      </c>
      <c r="C3709" s="1">
        <v>43247.349768518521</v>
      </c>
      <c r="D3709" t="s">
        <v>19490</v>
      </c>
      <c r="E3709" t="s">
        <v>741</v>
      </c>
      <c r="F3709">
        <v>24</v>
      </c>
      <c r="G3709" t="str">
        <f>VLOOKUP(YouTubeVideos[[#This Row],[category_id]],VideoCategories[],2,FALSE)</f>
        <v>Entertainment</v>
      </c>
      <c r="H3709" t="s">
        <v>19491</v>
      </c>
      <c r="I3709">
        <v>726277</v>
      </c>
      <c r="J3709">
        <v>17921</v>
      </c>
      <c r="K3709">
        <v>3172</v>
      </c>
      <c r="L3709">
        <v>3678</v>
      </c>
      <c r="M3709" t="b">
        <v>0</v>
      </c>
      <c r="N3709" t="b">
        <v>0</v>
      </c>
      <c r="O3709" t="b">
        <v>0</v>
      </c>
    </row>
    <row r="3710" spans="1:15" x14ac:dyDescent="0.2">
      <c r="A3710" t="s">
        <v>12658</v>
      </c>
      <c r="B3710" s="1">
        <v>43151</v>
      </c>
      <c r="C3710" s="1">
        <v>43142.513298611113</v>
      </c>
      <c r="D3710" t="s">
        <v>12659</v>
      </c>
      <c r="E3710" t="s">
        <v>12660</v>
      </c>
      <c r="F3710">
        <v>1</v>
      </c>
      <c r="G3710" t="str">
        <f>VLOOKUP(YouTubeVideos[[#This Row],[category_id]],VideoCategories[],2,FALSE)</f>
        <v>Film &amp; Animation</v>
      </c>
      <c r="H3710" t="s">
        <v>12661</v>
      </c>
      <c r="I3710">
        <v>726422</v>
      </c>
      <c r="J3710">
        <v>61211</v>
      </c>
      <c r="K3710">
        <v>333</v>
      </c>
      <c r="L3710">
        <v>3548</v>
      </c>
      <c r="M3710" t="b">
        <v>0</v>
      </c>
      <c r="N3710" t="b">
        <v>0</v>
      </c>
      <c r="O3710" t="b">
        <v>0</v>
      </c>
    </row>
    <row r="3711" spans="1:15" x14ac:dyDescent="0.2">
      <c r="A3711" t="s">
        <v>12282</v>
      </c>
      <c r="B3711" s="1">
        <v>43147</v>
      </c>
      <c r="C3711" s="1">
        <v>43138.595833333333</v>
      </c>
      <c r="D3711" t="s">
        <v>12283</v>
      </c>
      <c r="E3711" t="s">
        <v>5351</v>
      </c>
      <c r="F3711">
        <v>1</v>
      </c>
      <c r="G3711" t="str">
        <f>VLOOKUP(YouTubeVideos[[#This Row],[category_id]],VideoCategories[],2,FALSE)</f>
        <v>Film &amp; Animation</v>
      </c>
      <c r="H3711" t="s">
        <v>12284</v>
      </c>
      <c r="I3711">
        <v>726665</v>
      </c>
      <c r="J3711">
        <v>20573</v>
      </c>
      <c r="K3711">
        <v>485</v>
      </c>
      <c r="L3711">
        <v>3763</v>
      </c>
      <c r="M3711" t="b">
        <v>0</v>
      </c>
      <c r="N3711" t="b">
        <v>0</v>
      </c>
      <c r="O3711" t="b">
        <v>0</v>
      </c>
    </row>
    <row r="3712" spans="1:15" x14ac:dyDescent="0.2">
      <c r="A3712" t="s">
        <v>1961</v>
      </c>
      <c r="B3712" s="1">
        <v>43066</v>
      </c>
      <c r="C3712" s="1">
        <v>43059.250081018516</v>
      </c>
      <c r="D3712" t="s">
        <v>1962</v>
      </c>
      <c r="E3712" t="s">
        <v>853</v>
      </c>
      <c r="F3712">
        <v>26</v>
      </c>
      <c r="G3712" t="str">
        <f>VLOOKUP(YouTubeVideos[[#This Row],[category_id]],VideoCategories[],2,FALSE)</f>
        <v>Howto &amp; Style</v>
      </c>
      <c r="H3712" t="s">
        <v>1963</v>
      </c>
      <c r="I3712">
        <v>726679</v>
      </c>
      <c r="J3712">
        <v>25676</v>
      </c>
      <c r="K3712">
        <v>614</v>
      </c>
      <c r="L3712">
        <v>2624</v>
      </c>
      <c r="M3712" t="b">
        <v>0</v>
      </c>
      <c r="N3712" t="b">
        <v>0</v>
      </c>
      <c r="O3712" t="b">
        <v>0</v>
      </c>
    </row>
    <row r="3713" spans="1:15" x14ac:dyDescent="0.2">
      <c r="A3713" t="s">
        <v>2570</v>
      </c>
      <c r="B3713" s="1">
        <v>43069</v>
      </c>
      <c r="C3713" s="1">
        <v>43061.758888888886</v>
      </c>
      <c r="D3713" t="s">
        <v>2571</v>
      </c>
      <c r="E3713" t="s">
        <v>2572</v>
      </c>
      <c r="F3713">
        <v>24</v>
      </c>
      <c r="G3713" t="str">
        <f>VLOOKUP(YouTubeVideos[[#This Row],[category_id]],VideoCategories[],2,FALSE)</f>
        <v>Entertainment</v>
      </c>
      <c r="H3713" t="s">
        <v>2573</v>
      </c>
      <c r="I3713">
        <v>729500</v>
      </c>
      <c r="J3713">
        <v>22885</v>
      </c>
      <c r="K3713">
        <v>751</v>
      </c>
      <c r="L3713">
        <v>3235</v>
      </c>
      <c r="M3713" t="b">
        <v>0</v>
      </c>
      <c r="N3713" t="b">
        <v>0</v>
      </c>
      <c r="O3713" t="b">
        <v>0</v>
      </c>
    </row>
    <row r="3714" spans="1:15" x14ac:dyDescent="0.2">
      <c r="A3714" t="s">
        <v>13687</v>
      </c>
      <c r="B3714" s="1">
        <v>43162</v>
      </c>
      <c r="C3714" s="1">
        <v>43153.416701388887</v>
      </c>
      <c r="D3714" t="s">
        <v>13688</v>
      </c>
      <c r="E3714" t="s">
        <v>3879</v>
      </c>
      <c r="F3714">
        <v>25</v>
      </c>
      <c r="G3714" t="str">
        <f>VLOOKUP(YouTubeVideos[[#This Row],[category_id]],VideoCategories[],2,FALSE)</f>
        <v>News &amp; Politics</v>
      </c>
      <c r="H3714" t="s">
        <v>13689</v>
      </c>
      <c r="I3714">
        <v>731180</v>
      </c>
      <c r="J3714">
        <v>8105</v>
      </c>
      <c r="K3714">
        <v>557</v>
      </c>
      <c r="L3714">
        <v>1562</v>
      </c>
      <c r="M3714" t="b">
        <v>0</v>
      </c>
      <c r="N3714" t="b">
        <v>0</v>
      </c>
      <c r="O3714" t="b">
        <v>0</v>
      </c>
    </row>
    <row r="3715" spans="1:15" x14ac:dyDescent="0.2">
      <c r="A3715" t="s">
        <v>9037</v>
      </c>
      <c r="B3715" s="1">
        <v>43122</v>
      </c>
      <c r="C3715" s="1">
        <v>43119.540590277778</v>
      </c>
      <c r="D3715" t="s">
        <v>9038</v>
      </c>
      <c r="E3715" t="s">
        <v>9039</v>
      </c>
      <c r="F3715">
        <v>24</v>
      </c>
      <c r="G3715" t="str">
        <f>VLOOKUP(YouTubeVideos[[#This Row],[category_id]],VideoCategories[],2,FALSE)</f>
        <v>Entertainment</v>
      </c>
      <c r="H3715" t="s">
        <v>9040</v>
      </c>
      <c r="I3715">
        <v>732055</v>
      </c>
      <c r="J3715">
        <v>10644</v>
      </c>
      <c r="K3715">
        <v>765</v>
      </c>
      <c r="L3715">
        <v>726</v>
      </c>
      <c r="M3715" t="b">
        <v>0</v>
      </c>
      <c r="N3715" t="b">
        <v>0</v>
      </c>
      <c r="O3715" t="b">
        <v>0</v>
      </c>
    </row>
    <row r="3716" spans="1:15" x14ac:dyDescent="0.2">
      <c r="A3716" t="s">
        <v>6307</v>
      </c>
      <c r="B3716" s="1">
        <v>43100</v>
      </c>
      <c r="C3716" s="1">
        <v>43089.587500000001</v>
      </c>
      <c r="D3716" t="s">
        <v>20028</v>
      </c>
      <c r="E3716" t="s">
        <v>3108</v>
      </c>
      <c r="F3716">
        <v>25</v>
      </c>
      <c r="G3716" t="str">
        <f>VLOOKUP(YouTubeVideos[[#This Row],[category_id]],VideoCategories[],2,FALSE)</f>
        <v>News &amp; Politics</v>
      </c>
      <c r="H3716" t="s">
        <v>6308</v>
      </c>
      <c r="I3716">
        <v>733180</v>
      </c>
      <c r="J3716">
        <v>36237</v>
      </c>
      <c r="K3716">
        <v>410</v>
      </c>
      <c r="L3716">
        <v>1006</v>
      </c>
      <c r="M3716" t="b">
        <v>0</v>
      </c>
      <c r="N3716" t="b">
        <v>0</v>
      </c>
      <c r="O3716" t="b">
        <v>0</v>
      </c>
    </row>
    <row r="3717" spans="1:15" x14ac:dyDescent="0.2">
      <c r="A3717" t="s">
        <v>16685</v>
      </c>
      <c r="B3717" s="1">
        <v>43213</v>
      </c>
      <c r="C3717" s="1">
        <v>43196.250023148146</v>
      </c>
      <c r="D3717" t="s">
        <v>16686</v>
      </c>
      <c r="E3717" t="s">
        <v>9716</v>
      </c>
      <c r="F3717">
        <v>1</v>
      </c>
      <c r="G3717" t="str">
        <f>VLOOKUP(YouTubeVideos[[#This Row],[category_id]],VideoCategories[],2,FALSE)</f>
        <v>Film &amp; Animation</v>
      </c>
      <c r="H3717" t="s">
        <v>16687</v>
      </c>
      <c r="I3717">
        <v>733482</v>
      </c>
      <c r="J3717">
        <v>25650</v>
      </c>
      <c r="K3717">
        <v>1604</v>
      </c>
      <c r="L3717">
        <v>3125</v>
      </c>
      <c r="M3717" t="b">
        <v>0</v>
      </c>
      <c r="N3717" t="b">
        <v>0</v>
      </c>
      <c r="O3717" t="b">
        <v>0</v>
      </c>
    </row>
    <row r="3718" spans="1:15" x14ac:dyDescent="0.2">
      <c r="A3718" t="s">
        <v>17463</v>
      </c>
      <c r="B3718" s="1">
        <v>43234</v>
      </c>
      <c r="C3718" s="1">
        <v>43224.024317129632</v>
      </c>
      <c r="D3718" t="s">
        <v>17464</v>
      </c>
      <c r="E3718" t="s">
        <v>379</v>
      </c>
      <c r="F3718">
        <v>24</v>
      </c>
      <c r="G3718" t="str">
        <f>VLOOKUP(YouTubeVideos[[#This Row],[category_id]],VideoCategories[],2,FALSE)</f>
        <v>Entertainment</v>
      </c>
      <c r="H3718" t="s">
        <v>17465</v>
      </c>
      <c r="I3718">
        <v>733923</v>
      </c>
      <c r="J3718">
        <v>5508</v>
      </c>
      <c r="K3718">
        <v>830</v>
      </c>
      <c r="L3718">
        <v>615</v>
      </c>
      <c r="M3718" t="b">
        <v>0</v>
      </c>
      <c r="N3718" t="b">
        <v>0</v>
      </c>
      <c r="O3718" t="b">
        <v>0</v>
      </c>
    </row>
    <row r="3719" spans="1:15" x14ac:dyDescent="0.2">
      <c r="A3719" t="s">
        <v>1434</v>
      </c>
      <c r="B3719" s="1">
        <v>43061</v>
      </c>
      <c r="C3719" s="1">
        <v>43060.3752662037</v>
      </c>
      <c r="D3719" t="s">
        <v>1435</v>
      </c>
      <c r="E3719" t="s">
        <v>495</v>
      </c>
      <c r="F3719">
        <v>24</v>
      </c>
      <c r="G3719" t="str">
        <f>VLOOKUP(YouTubeVideos[[#This Row],[category_id]],VideoCategories[],2,FALSE)</f>
        <v>Entertainment</v>
      </c>
      <c r="H3719" t="s">
        <v>1436</v>
      </c>
      <c r="I3719">
        <v>734594</v>
      </c>
      <c r="J3719">
        <v>40170</v>
      </c>
      <c r="K3719">
        <v>397</v>
      </c>
      <c r="L3719">
        <v>2182</v>
      </c>
      <c r="M3719" t="b">
        <v>0</v>
      </c>
      <c r="N3719" t="b">
        <v>0</v>
      </c>
      <c r="O3719" t="b">
        <v>0</v>
      </c>
    </row>
    <row r="3720" spans="1:15" x14ac:dyDescent="0.2">
      <c r="A3720" t="s">
        <v>4144</v>
      </c>
      <c r="B3720" s="1">
        <v>43081</v>
      </c>
      <c r="C3720" s="1">
        <v>43075.562442129631</v>
      </c>
      <c r="D3720" t="s">
        <v>4145</v>
      </c>
      <c r="E3720" t="s">
        <v>1754</v>
      </c>
      <c r="F3720">
        <v>24</v>
      </c>
      <c r="G3720" t="str">
        <f>VLOOKUP(YouTubeVideos[[#This Row],[category_id]],VideoCategories[],2,FALSE)</f>
        <v>Entertainment</v>
      </c>
      <c r="H3720" t="s">
        <v>4146</v>
      </c>
      <c r="I3720">
        <v>734851</v>
      </c>
      <c r="J3720">
        <v>46803</v>
      </c>
      <c r="K3720">
        <v>507</v>
      </c>
      <c r="L3720">
        <v>2571</v>
      </c>
      <c r="M3720" t="b">
        <v>0</v>
      </c>
      <c r="N3720" t="b">
        <v>0</v>
      </c>
      <c r="O3720" t="b">
        <v>0</v>
      </c>
    </row>
    <row r="3721" spans="1:15" x14ac:dyDescent="0.2">
      <c r="A3721" t="s">
        <v>11142</v>
      </c>
      <c r="B3721" s="1">
        <v>43137</v>
      </c>
      <c r="C3721" s="1">
        <v>43133.647916666669</v>
      </c>
      <c r="D3721" t="s">
        <v>20323</v>
      </c>
      <c r="E3721" t="s">
        <v>1195</v>
      </c>
      <c r="F3721">
        <v>28</v>
      </c>
      <c r="G3721" t="str">
        <f>VLOOKUP(YouTubeVideos[[#This Row],[category_id]],VideoCategories[],2,FALSE)</f>
        <v>Science &amp; Technology</v>
      </c>
      <c r="H3721" t="s">
        <v>11143</v>
      </c>
      <c r="I3721">
        <v>734863</v>
      </c>
      <c r="J3721">
        <v>19965</v>
      </c>
      <c r="K3721">
        <v>4110</v>
      </c>
      <c r="L3721">
        <v>3553</v>
      </c>
      <c r="M3721" t="b">
        <v>0</v>
      </c>
      <c r="N3721" t="b">
        <v>0</v>
      </c>
      <c r="O3721" t="b">
        <v>0</v>
      </c>
    </row>
    <row r="3722" spans="1:15" x14ac:dyDescent="0.2">
      <c r="A3722" t="s">
        <v>15735</v>
      </c>
      <c r="B3722" s="1">
        <v>43195</v>
      </c>
      <c r="C3722" s="1">
        <v>43183.765451388892</v>
      </c>
      <c r="D3722" t="s">
        <v>20587</v>
      </c>
      <c r="E3722" t="s">
        <v>11171</v>
      </c>
      <c r="F3722">
        <v>24</v>
      </c>
      <c r="G3722" t="str">
        <f>VLOOKUP(YouTubeVideos[[#This Row],[category_id]],VideoCategories[],2,FALSE)</f>
        <v>Entertainment</v>
      </c>
      <c r="H3722" t="s">
        <v>20588</v>
      </c>
      <c r="I3722">
        <v>735035</v>
      </c>
      <c r="J3722">
        <v>13218</v>
      </c>
      <c r="K3722">
        <v>810</v>
      </c>
      <c r="L3722">
        <v>1923</v>
      </c>
      <c r="M3722" t="b">
        <v>0</v>
      </c>
      <c r="N3722" t="b">
        <v>0</v>
      </c>
      <c r="O3722" t="b">
        <v>0</v>
      </c>
    </row>
    <row r="3723" spans="1:15" x14ac:dyDescent="0.2">
      <c r="A3723" t="s">
        <v>19456</v>
      </c>
      <c r="B3723" s="1">
        <v>43265</v>
      </c>
      <c r="C3723" s="1">
        <v>43250.28837962963</v>
      </c>
      <c r="D3723" t="s">
        <v>19457</v>
      </c>
      <c r="E3723" t="s">
        <v>3194</v>
      </c>
      <c r="F3723">
        <v>24</v>
      </c>
      <c r="G3723" t="str">
        <f>VLOOKUP(YouTubeVideos[[#This Row],[category_id]],VideoCategories[],2,FALSE)</f>
        <v>Entertainment</v>
      </c>
      <c r="H3723" t="s">
        <v>19458</v>
      </c>
      <c r="I3723">
        <v>735189</v>
      </c>
      <c r="J3723">
        <v>13364</v>
      </c>
      <c r="K3723">
        <v>488</v>
      </c>
      <c r="L3723">
        <v>1064</v>
      </c>
      <c r="M3723" t="b">
        <v>0</v>
      </c>
      <c r="N3723" t="b">
        <v>0</v>
      </c>
      <c r="O3723" t="b">
        <v>0</v>
      </c>
    </row>
    <row r="3724" spans="1:15" x14ac:dyDescent="0.2">
      <c r="A3724" t="s">
        <v>11747</v>
      </c>
      <c r="B3724" s="1">
        <v>43142</v>
      </c>
      <c r="C3724" s="1">
        <v>43135.765486111108</v>
      </c>
      <c r="D3724" t="s">
        <v>11748</v>
      </c>
      <c r="E3724" t="s">
        <v>11749</v>
      </c>
      <c r="F3724">
        <v>26</v>
      </c>
      <c r="G3724" t="str">
        <f>VLOOKUP(YouTubeVideos[[#This Row],[category_id]],VideoCategories[],2,FALSE)</f>
        <v>Howto &amp; Style</v>
      </c>
      <c r="H3724" t="s">
        <v>11750</v>
      </c>
      <c r="I3724">
        <v>735223</v>
      </c>
      <c r="J3724">
        <v>26510</v>
      </c>
      <c r="K3724">
        <v>382</v>
      </c>
      <c r="L3724">
        <v>771</v>
      </c>
      <c r="M3724" t="b">
        <v>0</v>
      </c>
      <c r="N3724" t="b">
        <v>0</v>
      </c>
      <c r="O3724" t="b">
        <v>0</v>
      </c>
    </row>
    <row r="3725" spans="1:15" x14ac:dyDescent="0.2">
      <c r="A3725" t="s">
        <v>8776</v>
      </c>
      <c r="B3725" s="1">
        <v>43119</v>
      </c>
      <c r="C3725" s="1">
        <v>43113.515636574077</v>
      </c>
      <c r="D3725" t="s">
        <v>8777</v>
      </c>
      <c r="E3725" t="s">
        <v>2598</v>
      </c>
      <c r="F3725">
        <v>26</v>
      </c>
      <c r="G3725" t="str">
        <f>VLOOKUP(YouTubeVideos[[#This Row],[category_id]],VideoCategories[],2,FALSE)</f>
        <v>Howto &amp; Style</v>
      </c>
      <c r="H3725" t="s">
        <v>8778</v>
      </c>
      <c r="I3725">
        <v>735708</v>
      </c>
      <c r="J3725">
        <v>15023</v>
      </c>
      <c r="K3725">
        <v>929</v>
      </c>
      <c r="L3725">
        <v>1381</v>
      </c>
      <c r="M3725" t="b">
        <v>0</v>
      </c>
      <c r="N3725" t="b">
        <v>0</v>
      </c>
      <c r="O3725" t="b">
        <v>0</v>
      </c>
    </row>
    <row r="3726" spans="1:15" x14ac:dyDescent="0.2">
      <c r="A3726" t="s">
        <v>11998</v>
      </c>
      <c r="B3726" s="1">
        <v>43145</v>
      </c>
      <c r="C3726" s="1">
        <v>43137.458356481482</v>
      </c>
      <c r="D3726" t="s">
        <v>11999</v>
      </c>
      <c r="E3726" t="s">
        <v>1726</v>
      </c>
      <c r="F3726">
        <v>28</v>
      </c>
      <c r="G3726" t="str">
        <f>VLOOKUP(YouTubeVideos[[#This Row],[category_id]],VideoCategories[],2,FALSE)</f>
        <v>Science &amp; Technology</v>
      </c>
      <c r="H3726" t="s">
        <v>12000</v>
      </c>
      <c r="I3726">
        <v>736075</v>
      </c>
      <c r="J3726">
        <v>53649</v>
      </c>
      <c r="K3726">
        <v>575</v>
      </c>
      <c r="L3726">
        <v>3238</v>
      </c>
      <c r="M3726" t="b">
        <v>0</v>
      </c>
      <c r="N3726" t="b">
        <v>0</v>
      </c>
      <c r="O3726" t="b">
        <v>0</v>
      </c>
    </row>
    <row r="3727" spans="1:15" x14ac:dyDescent="0.2">
      <c r="A3727" t="s">
        <v>11867</v>
      </c>
      <c r="B3727" s="1">
        <v>43144</v>
      </c>
      <c r="C3727" s="1">
        <v>43135.807129629633</v>
      </c>
      <c r="D3727" t="s">
        <v>11868</v>
      </c>
      <c r="E3727" t="s">
        <v>11869</v>
      </c>
      <c r="F3727">
        <v>24</v>
      </c>
      <c r="G3727" t="str">
        <f>VLOOKUP(YouTubeVideos[[#This Row],[category_id]],VideoCategories[],2,FALSE)</f>
        <v>Entertainment</v>
      </c>
      <c r="H3727" t="s">
        <v>11870</v>
      </c>
      <c r="I3727">
        <v>736193</v>
      </c>
      <c r="J3727">
        <v>5957</v>
      </c>
      <c r="K3727">
        <v>421</v>
      </c>
      <c r="L3727">
        <v>723</v>
      </c>
      <c r="M3727" t="b">
        <v>0</v>
      </c>
      <c r="N3727" t="b">
        <v>0</v>
      </c>
      <c r="O3727" t="b">
        <v>0</v>
      </c>
    </row>
    <row r="3728" spans="1:15" x14ac:dyDescent="0.2">
      <c r="A3728" t="s">
        <v>1627</v>
      </c>
      <c r="B3728" s="1">
        <v>43061</v>
      </c>
      <c r="C3728" s="1">
        <v>43054.508113425924</v>
      </c>
      <c r="D3728" t="s">
        <v>1628</v>
      </c>
      <c r="E3728" t="s">
        <v>1629</v>
      </c>
      <c r="F3728">
        <v>24</v>
      </c>
      <c r="G3728" t="str">
        <f>VLOOKUP(YouTubeVideos[[#This Row],[category_id]],VideoCategories[],2,FALSE)</f>
        <v>Entertainment</v>
      </c>
      <c r="H3728" t="s">
        <v>1630</v>
      </c>
      <c r="I3728">
        <v>736276</v>
      </c>
      <c r="J3728">
        <v>36904</v>
      </c>
      <c r="K3728">
        <v>748</v>
      </c>
      <c r="L3728">
        <v>1829</v>
      </c>
      <c r="M3728" t="b">
        <v>0</v>
      </c>
      <c r="N3728" t="b">
        <v>0</v>
      </c>
      <c r="O3728" t="b">
        <v>0</v>
      </c>
    </row>
    <row r="3729" spans="1:15" x14ac:dyDescent="0.2">
      <c r="A3729" t="s">
        <v>3314</v>
      </c>
      <c r="B3729" s="1">
        <v>43075</v>
      </c>
      <c r="C3729" s="1">
        <v>43067.880949074075</v>
      </c>
      <c r="D3729" t="s">
        <v>3315</v>
      </c>
      <c r="E3729" t="s">
        <v>341</v>
      </c>
      <c r="F3729">
        <v>10</v>
      </c>
      <c r="G3729" t="str">
        <f>VLOOKUP(YouTubeVideos[[#This Row],[category_id]],VideoCategories[],2,FALSE)</f>
        <v>Music</v>
      </c>
      <c r="H3729" t="s">
        <v>3316</v>
      </c>
      <c r="I3729">
        <v>736520</v>
      </c>
      <c r="J3729">
        <v>30170</v>
      </c>
      <c r="K3729">
        <v>393</v>
      </c>
      <c r="L3729">
        <v>1169</v>
      </c>
      <c r="M3729" t="b">
        <v>0</v>
      </c>
      <c r="N3729" t="b">
        <v>0</v>
      </c>
      <c r="O3729" t="b">
        <v>0</v>
      </c>
    </row>
    <row r="3730" spans="1:15" x14ac:dyDescent="0.2">
      <c r="A3730" t="s">
        <v>11953</v>
      </c>
      <c r="B3730" s="1">
        <v>43144</v>
      </c>
      <c r="C3730" s="1">
        <v>43135.484097222223</v>
      </c>
      <c r="D3730" t="s">
        <v>11954</v>
      </c>
      <c r="E3730" t="s">
        <v>6718</v>
      </c>
      <c r="F3730">
        <v>28</v>
      </c>
      <c r="G3730" t="str">
        <f>VLOOKUP(YouTubeVideos[[#This Row],[category_id]],VideoCategories[],2,FALSE)</f>
        <v>Science &amp; Technology</v>
      </c>
      <c r="H3730" t="s">
        <v>11955</v>
      </c>
      <c r="I3730">
        <v>736748</v>
      </c>
      <c r="J3730">
        <v>27759</v>
      </c>
      <c r="K3730">
        <v>498</v>
      </c>
      <c r="L3730">
        <v>5734</v>
      </c>
      <c r="M3730" t="b">
        <v>0</v>
      </c>
      <c r="N3730" t="b">
        <v>0</v>
      </c>
      <c r="O3730" t="b">
        <v>0</v>
      </c>
    </row>
    <row r="3731" spans="1:15" x14ac:dyDescent="0.2">
      <c r="A3731" t="s">
        <v>2832</v>
      </c>
      <c r="B3731" s="1">
        <v>43071</v>
      </c>
      <c r="C3731" s="1">
        <v>43064.799305555556</v>
      </c>
      <c r="D3731" t="s">
        <v>2833</v>
      </c>
      <c r="E3731" t="s">
        <v>2834</v>
      </c>
      <c r="F3731">
        <v>24</v>
      </c>
      <c r="G3731" t="str">
        <f>VLOOKUP(YouTubeVideos[[#This Row],[category_id]],VideoCategories[],2,FALSE)</f>
        <v>Entertainment</v>
      </c>
      <c r="H3731" t="s">
        <v>2835</v>
      </c>
      <c r="I3731">
        <v>737415</v>
      </c>
      <c r="J3731">
        <v>4136</v>
      </c>
      <c r="K3731">
        <v>393</v>
      </c>
      <c r="L3731">
        <v>1314</v>
      </c>
      <c r="M3731" t="b">
        <v>0</v>
      </c>
      <c r="N3731" t="b">
        <v>0</v>
      </c>
      <c r="O3731" t="b">
        <v>0</v>
      </c>
    </row>
    <row r="3732" spans="1:15" x14ac:dyDescent="0.2">
      <c r="A3732" t="s">
        <v>20361</v>
      </c>
      <c r="B3732" s="1">
        <v>43141</v>
      </c>
      <c r="C3732" s="1">
        <v>43136.61917824074</v>
      </c>
      <c r="D3732" t="s">
        <v>11683</v>
      </c>
      <c r="E3732" t="s">
        <v>11684</v>
      </c>
      <c r="F3732">
        <v>22</v>
      </c>
      <c r="G3732" t="str">
        <f>VLOOKUP(YouTubeVideos[[#This Row],[category_id]],VideoCategories[],2,FALSE)</f>
        <v>People &amp; Blogs</v>
      </c>
      <c r="H3732" t="s">
        <v>11685</v>
      </c>
      <c r="I3732">
        <v>738118</v>
      </c>
      <c r="J3732">
        <v>30875</v>
      </c>
      <c r="K3732">
        <v>881</v>
      </c>
      <c r="L3732">
        <v>2327</v>
      </c>
      <c r="M3732" t="b">
        <v>0</v>
      </c>
      <c r="N3732" t="b">
        <v>0</v>
      </c>
      <c r="O3732" t="b">
        <v>0</v>
      </c>
    </row>
    <row r="3733" spans="1:15" x14ac:dyDescent="0.2">
      <c r="A3733" t="s">
        <v>14206</v>
      </c>
      <c r="B3733" s="1">
        <v>43169</v>
      </c>
      <c r="C3733" s="1">
        <v>43157</v>
      </c>
      <c r="D3733" t="s">
        <v>14207</v>
      </c>
      <c r="E3733" t="s">
        <v>5075</v>
      </c>
      <c r="F3733">
        <v>10</v>
      </c>
      <c r="G3733" t="str">
        <f>VLOOKUP(YouTubeVideos[[#This Row],[category_id]],VideoCategories[],2,FALSE)</f>
        <v>Music</v>
      </c>
      <c r="H3733" t="s">
        <v>14208</v>
      </c>
      <c r="I3733">
        <v>739428</v>
      </c>
      <c r="J3733">
        <v>29211</v>
      </c>
      <c r="K3733">
        <v>750</v>
      </c>
      <c r="L3733">
        <v>1691</v>
      </c>
      <c r="M3733" t="b">
        <v>0</v>
      </c>
      <c r="N3733" t="b">
        <v>0</v>
      </c>
      <c r="O3733" t="b">
        <v>0</v>
      </c>
    </row>
    <row r="3734" spans="1:15" x14ac:dyDescent="0.2">
      <c r="A3734" t="s">
        <v>14587</v>
      </c>
      <c r="B3734" s="1">
        <v>43175</v>
      </c>
      <c r="C3734" s="1">
        <v>43164.339571759258</v>
      </c>
      <c r="D3734" t="s">
        <v>14588</v>
      </c>
      <c r="E3734" t="s">
        <v>982</v>
      </c>
      <c r="F3734">
        <v>27</v>
      </c>
      <c r="G3734" t="str">
        <f>VLOOKUP(YouTubeVideos[[#This Row],[category_id]],VideoCategories[],2,FALSE)</f>
        <v>Education</v>
      </c>
      <c r="H3734" t="s">
        <v>14589</v>
      </c>
      <c r="I3734">
        <v>739499</v>
      </c>
      <c r="J3734">
        <v>23190</v>
      </c>
      <c r="K3734">
        <v>412</v>
      </c>
      <c r="L3734">
        <v>1861</v>
      </c>
      <c r="M3734" t="b">
        <v>0</v>
      </c>
      <c r="N3734" t="b">
        <v>0</v>
      </c>
      <c r="O3734" t="b">
        <v>0</v>
      </c>
    </row>
    <row r="3735" spans="1:15" x14ac:dyDescent="0.2">
      <c r="A3735" t="s">
        <v>4161</v>
      </c>
      <c r="B3735" s="1">
        <v>43081</v>
      </c>
      <c r="C3735" s="1">
        <v>43074.294363425928</v>
      </c>
      <c r="D3735" t="s">
        <v>4162</v>
      </c>
      <c r="E3735" t="s">
        <v>1559</v>
      </c>
      <c r="F3735">
        <v>26</v>
      </c>
      <c r="G3735" t="str">
        <f>VLOOKUP(YouTubeVideos[[#This Row],[category_id]],VideoCategories[],2,FALSE)</f>
        <v>Howto &amp; Style</v>
      </c>
      <c r="H3735" t="s">
        <v>4163</v>
      </c>
      <c r="I3735">
        <v>740043</v>
      </c>
      <c r="J3735">
        <v>32585</v>
      </c>
      <c r="K3735">
        <v>1043</v>
      </c>
      <c r="L3735">
        <v>4009</v>
      </c>
      <c r="M3735" t="b">
        <v>0</v>
      </c>
      <c r="N3735" t="b">
        <v>0</v>
      </c>
      <c r="O3735" t="b">
        <v>0</v>
      </c>
    </row>
    <row r="3736" spans="1:15" x14ac:dyDescent="0.2">
      <c r="A3736" t="s">
        <v>16246</v>
      </c>
      <c r="B3736" s="1">
        <v>43206</v>
      </c>
      <c r="C3736" s="1">
        <v>43199.125451388885</v>
      </c>
      <c r="D3736" t="s">
        <v>16247</v>
      </c>
      <c r="E3736" t="s">
        <v>1273</v>
      </c>
      <c r="F3736">
        <v>24</v>
      </c>
      <c r="G3736" t="str">
        <f>VLOOKUP(YouTubeVideos[[#This Row],[category_id]],VideoCategories[],2,FALSE)</f>
        <v>Entertainment</v>
      </c>
      <c r="H3736" t="s">
        <v>16248</v>
      </c>
      <c r="I3736">
        <v>740854</v>
      </c>
      <c r="J3736">
        <v>13951</v>
      </c>
      <c r="K3736">
        <v>515</v>
      </c>
      <c r="L3736">
        <v>1258</v>
      </c>
      <c r="M3736" t="b">
        <v>0</v>
      </c>
      <c r="N3736" t="b">
        <v>0</v>
      </c>
      <c r="O3736" t="b">
        <v>0</v>
      </c>
    </row>
    <row r="3737" spans="1:15" x14ac:dyDescent="0.2">
      <c r="A3737" t="s">
        <v>18029</v>
      </c>
      <c r="B3737" s="1">
        <v>43239</v>
      </c>
      <c r="C3737" s="1">
        <v>43215.416701388887</v>
      </c>
      <c r="D3737" t="s">
        <v>20712</v>
      </c>
      <c r="E3737" t="s">
        <v>16130</v>
      </c>
      <c r="F3737">
        <v>24</v>
      </c>
      <c r="G3737" t="str">
        <f>VLOOKUP(YouTubeVideos[[#This Row],[category_id]],VideoCategories[],2,FALSE)</f>
        <v>Entertainment</v>
      </c>
      <c r="H3737" t="s">
        <v>16131</v>
      </c>
      <c r="I3737">
        <v>741548</v>
      </c>
      <c r="J3737">
        <v>7807</v>
      </c>
      <c r="K3737">
        <v>885</v>
      </c>
      <c r="L3737">
        <v>626</v>
      </c>
      <c r="M3737" t="b">
        <v>0</v>
      </c>
      <c r="N3737" t="b">
        <v>0</v>
      </c>
      <c r="O3737" t="b">
        <v>0</v>
      </c>
    </row>
    <row r="3738" spans="1:15" x14ac:dyDescent="0.2">
      <c r="A3738" t="s">
        <v>16801</v>
      </c>
      <c r="B3738" s="1">
        <v>43216</v>
      </c>
      <c r="C3738" s="1">
        <v>43214.616967592592</v>
      </c>
      <c r="D3738" t="s">
        <v>16802</v>
      </c>
      <c r="E3738" t="s">
        <v>7982</v>
      </c>
      <c r="F3738">
        <v>22</v>
      </c>
      <c r="G3738" t="str">
        <f>VLOOKUP(YouTubeVideos[[#This Row],[category_id]],VideoCategories[],2,FALSE)</f>
        <v>People &amp; Blogs</v>
      </c>
      <c r="H3738" t="s">
        <v>16803</v>
      </c>
      <c r="I3738">
        <v>741558</v>
      </c>
      <c r="J3738">
        <v>4990</v>
      </c>
      <c r="K3738">
        <v>203</v>
      </c>
      <c r="L3738">
        <v>1249</v>
      </c>
      <c r="M3738" t="b">
        <v>0</v>
      </c>
      <c r="N3738" t="b">
        <v>0</v>
      </c>
      <c r="O3738" t="b">
        <v>0</v>
      </c>
    </row>
    <row r="3739" spans="1:15" x14ac:dyDescent="0.2">
      <c r="A3739" t="s">
        <v>14082</v>
      </c>
      <c r="B3739" s="1">
        <v>43167</v>
      </c>
      <c r="C3739" s="1">
        <v>43159.602129629631</v>
      </c>
      <c r="D3739" t="s">
        <v>14083</v>
      </c>
      <c r="E3739" t="s">
        <v>9310</v>
      </c>
      <c r="F3739">
        <v>26</v>
      </c>
      <c r="G3739" t="str">
        <f>VLOOKUP(YouTubeVideos[[#This Row],[category_id]],VideoCategories[],2,FALSE)</f>
        <v>Howto &amp; Style</v>
      </c>
      <c r="H3739" t="s">
        <v>14084</v>
      </c>
      <c r="I3739">
        <v>742087</v>
      </c>
      <c r="J3739">
        <v>30661</v>
      </c>
      <c r="K3739">
        <v>1520</v>
      </c>
      <c r="L3739">
        <v>30973</v>
      </c>
      <c r="M3739" t="b">
        <v>0</v>
      </c>
      <c r="N3739" t="b">
        <v>0</v>
      </c>
      <c r="O3739" t="b">
        <v>0</v>
      </c>
    </row>
    <row r="3740" spans="1:15" x14ac:dyDescent="0.2">
      <c r="A3740" t="s">
        <v>12072</v>
      </c>
      <c r="B3740" s="1">
        <v>43145</v>
      </c>
      <c r="C3740" s="1">
        <v>43136.375023148146</v>
      </c>
      <c r="D3740" t="s">
        <v>12073</v>
      </c>
      <c r="E3740" t="s">
        <v>12074</v>
      </c>
      <c r="F3740">
        <v>23</v>
      </c>
      <c r="G3740" t="str">
        <f>VLOOKUP(YouTubeVideos[[#This Row],[category_id]],VideoCategories[],2,FALSE)</f>
        <v>Comedy</v>
      </c>
      <c r="H3740" t="s">
        <v>12075</v>
      </c>
      <c r="I3740">
        <v>742552</v>
      </c>
      <c r="J3740">
        <v>46508</v>
      </c>
      <c r="K3740">
        <v>939</v>
      </c>
      <c r="L3740">
        <v>5192</v>
      </c>
      <c r="M3740" t="b">
        <v>0</v>
      </c>
      <c r="N3740" t="b">
        <v>0</v>
      </c>
      <c r="O3740" t="b">
        <v>0</v>
      </c>
    </row>
    <row r="3741" spans="1:15" x14ac:dyDescent="0.2">
      <c r="A3741" t="s">
        <v>16393</v>
      </c>
      <c r="B3741" s="1">
        <v>43209</v>
      </c>
      <c r="C3741" s="1">
        <v>43206.125057870369</v>
      </c>
      <c r="D3741" t="s">
        <v>16394</v>
      </c>
      <c r="E3741" t="s">
        <v>1273</v>
      </c>
      <c r="F3741">
        <v>24</v>
      </c>
      <c r="G3741" t="str">
        <f>VLOOKUP(YouTubeVideos[[#This Row],[category_id]],VideoCategories[],2,FALSE)</f>
        <v>Entertainment</v>
      </c>
      <c r="H3741" t="s">
        <v>16395</v>
      </c>
      <c r="I3741">
        <v>745254</v>
      </c>
      <c r="J3741">
        <v>12354</v>
      </c>
      <c r="K3741">
        <v>1484</v>
      </c>
      <c r="L3741">
        <v>2127</v>
      </c>
      <c r="M3741" t="b">
        <v>0</v>
      </c>
      <c r="N3741" t="b">
        <v>0</v>
      </c>
      <c r="O3741" t="b">
        <v>0</v>
      </c>
    </row>
    <row r="3742" spans="1:15" x14ac:dyDescent="0.2">
      <c r="A3742" t="s">
        <v>8421</v>
      </c>
      <c r="B3742" s="1">
        <v>43117</v>
      </c>
      <c r="C3742" s="1">
        <v>43111.416678240741</v>
      </c>
      <c r="D3742" t="s">
        <v>8422</v>
      </c>
      <c r="E3742" t="s">
        <v>239</v>
      </c>
      <c r="F3742">
        <v>26</v>
      </c>
      <c r="G3742" t="str">
        <f>VLOOKUP(YouTubeVideos[[#This Row],[category_id]],VideoCategories[],2,FALSE)</f>
        <v>Howto &amp; Style</v>
      </c>
      <c r="H3742" t="s">
        <v>8423</v>
      </c>
      <c r="I3742">
        <v>746417</v>
      </c>
      <c r="J3742">
        <v>45778</v>
      </c>
      <c r="K3742">
        <v>564</v>
      </c>
      <c r="L3742">
        <v>4219</v>
      </c>
      <c r="M3742" t="b">
        <v>0</v>
      </c>
      <c r="N3742" t="b">
        <v>0</v>
      </c>
      <c r="O3742" t="b">
        <v>0</v>
      </c>
    </row>
    <row r="3743" spans="1:15" x14ac:dyDescent="0.2">
      <c r="A3743" t="s">
        <v>14316</v>
      </c>
      <c r="B3743" s="1">
        <v>43173</v>
      </c>
      <c r="C3743" s="1">
        <v>43168.024305555555</v>
      </c>
      <c r="D3743" t="s">
        <v>14317</v>
      </c>
      <c r="E3743" t="s">
        <v>379</v>
      </c>
      <c r="F3743">
        <v>24</v>
      </c>
      <c r="G3743" t="str">
        <f>VLOOKUP(YouTubeVideos[[#This Row],[category_id]],VideoCategories[],2,FALSE)</f>
        <v>Entertainment</v>
      </c>
      <c r="H3743" t="s">
        <v>14318</v>
      </c>
      <c r="I3743">
        <v>746658</v>
      </c>
      <c r="J3743">
        <v>6802</v>
      </c>
      <c r="K3743">
        <v>529</v>
      </c>
      <c r="L3743">
        <v>697</v>
      </c>
      <c r="M3743" t="b">
        <v>0</v>
      </c>
      <c r="N3743" t="b">
        <v>0</v>
      </c>
      <c r="O3743" t="b">
        <v>0</v>
      </c>
    </row>
    <row r="3744" spans="1:15" x14ac:dyDescent="0.2">
      <c r="A3744" t="s">
        <v>2753</v>
      </c>
      <c r="B3744" s="1">
        <v>43070</v>
      </c>
      <c r="C3744" s="1">
        <v>43063.520844907405</v>
      </c>
      <c r="D3744" t="s">
        <v>2754</v>
      </c>
      <c r="E3744" t="s">
        <v>306</v>
      </c>
      <c r="F3744">
        <v>17</v>
      </c>
      <c r="G3744" t="str">
        <f>VLOOKUP(YouTubeVideos[[#This Row],[category_id]],VideoCategories[],2,FALSE)</f>
        <v>Sports</v>
      </c>
      <c r="H3744" t="s">
        <v>19867</v>
      </c>
      <c r="I3744">
        <v>746691</v>
      </c>
      <c r="J3744">
        <v>19242</v>
      </c>
      <c r="K3744">
        <v>961</v>
      </c>
      <c r="L3744">
        <v>3050</v>
      </c>
      <c r="M3744" t="b">
        <v>0</v>
      </c>
      <c r="N3744" t="b">
        <v>0</v>
      </c>
      <c r="O3744" t="b">
        <v>0</v>
      </c>
    </row>
    <row r="3745" spans="1:15" x14ac:dyDescent="0.2">
      <c r="A3745" t="s">
        <v>11436</v>
      </c>
      <c r="B3745" s="1">
        <v>43139</v>
      </c>
      <c r="C3745" s="1">
        <v>43132.230081018519</v>
      </c>
      <c r="D3745" t="s">
        <v>11437</v>
      </c>
      <c r="E3745" t="s">
        <v>11438</v>
      </c>
      <c r="F3745">
        <v>24</v>
      </c>
      <c r="G3745" t="str">
        <f>VLOOKUP(YouTubeVideos[[#This Row],[category_id]],VideoCategories[],2,FALSE)</f>
        <v>Entertainment</v>
      </c>
      <c r="H3745" t="s">
        <v>11439</v>
      </c>
      <c r="I3745">
        <v>746745</v>
      </c>
      <c r="J3745">
        <v>1400</v>
      </c>
      <c r="K3745">
        <v>836</v>
      </c>
      <c r="L3745">
        <v>385</v>
      </c>
      <c r="M3745" t="b">
        <v>0</v>
      </c>
      <c r="N3745" t="b">
        <v>0</v>
      </c>
      <c r="O3745" t="b">
        <v>0</v>
      </c>
    </row>
    <row r="3746" spans="1:15" x14ac:dyDescent="0.2">
      <c r="A3746" t="s">
        <v>6716</v>
      </c>
      <c r="B3746" s="1">
        <v>43104</v>
      </c>
      <c r="C3746" s="1">
        <v>43095.323576388888</v>
      </c>
      <c r="D3746" t="s">
        <v>6717</v>
      </c>
      <c r="E3746" t="s">
        <v>6718</v>
      </c>
      <c r="F3746">
        <v>28</v>
      </c>
      <c r="G3746" t="str">
        <f>VLOOKUP(YouTubeVideos[[#This Row],[category_id]],VideoCategories[],2,FALSE)</f>
        <v>Science &amp; Technology</v>
      </c>
      <c r="H3746" t="s">
        <v>6719</v>
      </c>
      <c r="I3746">
        <v>747391</v>
      </c>
      <c r="J3746">
        <v>35268</v>
      </c>
      <c r="K3746">
        <v>970</v>
      </c>
      <c r="L3746">
        <v>2112</v>
      </c>
      <c r="M3746" t="b">
        <v>0</v>
      </c>
      <c r="N3746" t="b">
        <v>0</v>
      </c>
      <c r="O3746" t="b">
        <v>0</v>
      </c>
    </row>
    <row r="3747" spans="1:15" x14ac:dyDescent="0.2">
      <c r="A3747" t="s">
        <v>5113</v>
      </c>
      <c r="B3747" s="1">
        <v>43087</v>
      </c>
      <c r="C3747" s="1">
        <v>43080.716643518521</v>
      </c>
      <c r="D3747" t="s">
        <v>5114</v>
      </c>
      <c r="E3747" t="s">
        <v>5115</v>
      </c>
      <c r="F3747">
        <v>25</v>
      </c>
      <c r="G3747" t="str">
        <f>VLOOKUP(YouTubeVideos[[#This Row],[category_id]],VideoCategories[],2,FALSE)</f>
        <v>News &amp; Politics</v>
      </c>
      <c r="H3747" t="s">
        <v>5116</v>
      </c>
      <c r="I3747">
        <v>747672</v>
      </c>
      <c r="J3747">
        <v>5966</v>
      </c>
      <c r="K3747">
        <v>1173</v>
      </c>
      <c r="L3747">
        <v>1188</v>
      </c>
      <c r="M3747" t="b">
        <v>0</v>
      </c>
      <c r="N3747" t="b">
        <v>0</v>
      </c>
      <c r="O3747" t="b">
        <v>0</v>
      </c>
    </row>
    <row r="3748" spans="1:15" x14ac:dyDescent="0.2">
      <c r="A3748" t="s">
        <v>2392</v>
      </c>
      <c r="B3748" s="1">
        <v>43068</v>
      </c>
      <c r="C3748" s="1">
        <v>43060.647870370369</v>
      </c>
      <c r="D3748" t="s">
        <v>2393</v>
      </c>
      <c r="E3748" t="s">
        <v>2394</v>
      </c>
      <c r="F3748">
        <v>26</v>
      </c>
      <c r="G3748" t="str">
        <f>VLOOKUP(YouTubeVideos[[#This Row],[category_id]],VideoCategories[],2,FALSE)</f>
        <v>Howto &amp; Style</v>
      </c>
      <c r="H3748" t="s">
        <v>2395</v>
      </c>
      <c r="I3748">
        <v>748102</v>
      </c>
      <c r="J3748">
        <v>47024</v>
      </c>
      <c r="K3748">
        <v>1670</v>
      </c>
      <c r="L3748">
        <v>3775</v>
      </c>
      <c r="M3748" t="b">
        <v>0</v>
      </c>
      <c r="N3748" t="b">
        <v>0</v>
      </c>
      <c r="O3748" t="b">
        <v>0</v>
      </c>
    </row>
    <row r="3749" spans="1:15" x14ac:dyDescent="0.2">
      <c r="A3749" t="s">
        <v>14641</v>
      </c>
      <c r="B3749" s="1">
        <v>43176</v>
      </c>
      <c r="C3749" s="1">
        <v>43167.363252314812</v>
      </c>
      <c r="D3749" t="s">
        <v>14642</v>
      </c>
      <c r="E3749" t="s">
        <v>2572</v>
      </c>
      <c r="F3749">
        <v>24</v>
      </c>
      <c r="G3749" t="str">
        <f>VLOOKUP(YouTubeVideos[[#This Row],[category_id]],VideoCategories[],2,FALSE)</f>
        <v>Entertainment</v>
      </c>
      <c r="H3749" t="s">
        <v>14643</v>
      </c>
      <c r="I3749">
        <v>748313</v>
      </c>
      <c r="J3749">
        <v>15535</v>
      </c>
      <c r="K3749">
        <v>971</v>
      </c>
      <c r="L3749">
        <v>2804</v>
      </c>
      <c r="M3749" t="b">
        <v>0</v>
      </c>
      <c r="N3749" t="b">
        <v>0</v>
      </c>
      <c r="O3749" t="b">
        <v>0</v>
      </c>
    </row>
    <row r="3750" spans="1:15" x14ac:dyDescent="0.2">
      <c r="A3750" t="s">
        <v>15944</v>
      </c>
      <c r="B3750" s="1">
        <v>43197</v>
      </c>
      <c r="C3750" s="1">
        <v>43188.250011574077</v>
      </c>
      <c r="D3750" t="s">
        <v>15945</v>
      </c>
      <c r="E3750" t="s">
        <v>516</v>
      </c>
      <c r="F3750">
        <v>28</v>
      </c>
      <c r="G3750" t="str">
        <f>VLOOKUP(YouTubeVideos[[#This Row],[category_id]],VideoCategories[],2,FALSE)</f>
        <v>Science &amp; Technology</v>
      </c>
      <c r="H3750" t="s">
        <v>15946</v>
      </c>
      <c r="I3750">
        <v>749223</v>
      </c>
      <c r="J3750">
        <v>7428</v>
      </c>
      <c r="K3750">
        <v>377</v>
      </c>
      <c r="L3750">
        <v>1627</v>
      </c>
      <c r="M3750" t="b">
        <v>0</v>
      </c>
      <c r="N3750" t="b">
        <v>0</v>
      </c>
      <c r="O3750" t="b">
        <v>0</v>
      </c>
    </row>
    <row r="3751" spans="1:15" x14ac:dyDescent="0.2">
      <c r="A3751" t="s">
        <v>17941</v>
      </c>
      <c r="B3751" s="1">
        <v>43236</v>
      </c>
      <c r="C3751" s="1">
        <v>43220.543090277781</v>
      </c>
      <c r="D3751" t="s">
        <v>17942</v>
      </c>
      <c r="E3751" t="s">
        <v>17943</v>
      </c>
      <c r="F3751">
        <v>24</v>
      </c>
      <c r="G3751" t="str">
        <f>VLOOKUP(YouTubeVideos[[#This Row],[category_id]],VideoCategories[],2,FALSE)</f>
        <v>Entertainment</v>
      </c>
      <c r="H3751" t="s">
        <v>17944</v>
      </c>
      <c r="I3751">
        <v>749621</v>
      </c>
      <c r="J3751">
        <v>17546</v>
      </c>
      <c r="K3751">
        <v>4019</v>
      </c>
      <c r="L3751">
        <v>3809</v>
      </c>
      <c r="M3751" t="b">
        <v>0</v>
      </c>
      <c r="N3751" t="b">
        <v>0</v>
      </c>
      <c r="O3751" t="b">
        <v>0</v>
      </c>
    </row>
    <row r="3752" spans="1:15" x14ac:dyDescent="0.2">
      <c r="A3752" t="s">
        <v>18761</v>
      </c>
      <c r="B3752" s="1">
        <v>43256</v>
      </c>
      <c r="C3752" s="1">
        <v>43241.376284722224</v>
      </c>
      <c r="D3752" t="s">
        <v>20754</v>
      </c>
      <c r="E3752" t="s">
        <v>19728</v>
      </c>
      <c r="F3752">
        <v>24</v>
      </c>
      <c r="G3752" t="str">
        <f>VLOOKUP(YouTubeVideos[[#This Row],[category_id]],VideoCategories[],2,FALSE)</f>
        <v>Entertainment</v>
      </c>
      <c r="H3752" t="s">
        <v>20755</v>
      </c>
      <c r="I3752">
        <v>751366</v>
      </c>
      <c r="J3752">
        <v>23143</v>
      </c>
      <c r="K3752">
        <v>671</v>
      </c>
      <c r="L3752">
        <v>2277</v>
      </c>
      <c r="M3752" t="b">
        <v>0</v>
      </c>
      <c r="N3752" t="b">
        <v>0</v>
      </c>
      <c r="O3752" t="b">
        <v>0</v>
      </c>
    </row>
    <row r="3753" spans="1:15" x14ac:dyDescent="0.2">
      <c r="A3753" t="s">
        <v>18987</v>
      </c>
      <c r="B3753" s="1">
        <v>43262</v>
      </c>
      <c r="C3753" s="1">
        <v>43234.250011574077</v>
      </c>
      <c r="D3753" t="s">
        <v>18988</v>
      </c>
      <c r="E3753" t="s">
        <v>9716</v>
      </c>
      <c r="F3753">
        <v>1</v>
      </c>
      <c r="G3753" t="str">
        <f>VLOOKUP(YouTubeVideos[[#This Row],[category_id]],VideoCategories[],2,FALSE)</f>
        <v>Film &amp; Animation</v>
      </c>
      <c r="H3753" t="s">
        <v>18989</v>
      </c>
      <c r="I3753">
        <v>751768</v>
      </c>
      <c r="J3753">
        <v>25434</v>
      </c>
      <c r="K3753">
        <v>173</v>
      </c>
      <c r="L3753">
        <v>769</v>
      </c>
      <c r="M3753" t="b">
        <v>0</v>
      </c>
      <c r="N3753" t="b">
        <v>0</v>
      </c>
      <c r="O3753" t="b">
        <v>0</v>
      </c>
    </row>
    <row r="3754" spans="1:15" x14ac:dyDescent="0.2">
      <c r="A3754" t="s">
        <v>11229</v>
      </c>
      <c r="B3754" s="1">
        <v>43137</v>
      </c>
      <c r="C3754" s="1">
        <v>43130.250011574077</v>
      </c>
      <c r="D3754" t="s">
        <v>11230</v>
      </c>
      <c r="E3754" t="s">
        <v>117</v>
      </c>
      <c r="F3754">
        <v>27</v>
      </c>
      <c r="G3754" t="str">
        <f>VLOOKUP(YouTubeVideos[[#This Row],[category_id]],VideoCategories[],2,FALSE)</f>
        <v>Education</v>
      </c>
      <c r="H3754" t="s">
        <v>20330</v>
      </c>
      <c r="I3754">
        <v>752354</v>
      </c>
      <c r="J3754">
        <v>29849</v>
      </c>
      <c r="K3754">
        <v>925</v>
      </c>
      <c r="L3754">
        <v>1222</v>
      </c>
      <c r="M3754" t="b">
        <v>0</v>
      </c>
      <c r="N3754" t="b">
        <v>0</v>
      </c>
      <c r="O3754" t="b">
        <v>0</v>
      </c>
    </row>
    <row r="3755" spans="1:15" x14ac:dyDescent="0.2">
      <c r="A3755" t="s">
        <v>13977</v>
      </c>
      <c r="B3755" s="1">
        <v>43166</v>
      </c>
      <c r="C3755" s="1">
        <v>43164.350254629629</v>
      </c>
      <c r="D3755" t="s">
        <v>13978</v>
      </c>
      <c r="E3755" t="s">
        <v>252</v>
      </c>
      <c r="F3755">
        <v>17</v>
      </c>
      <c r="G3755" t="str">
        <f>VLOOKUP(YouTubeVideos[[#This Row],[category_id]],VideoCategories[],2,FALSE)</f>
        <v>Sports</v>
      </c>
      <c r="H3755" t="s">
        <v>13979</v>
      </c>
      <c r="I3755">
        <v>753119</v>
      </c>
      <c r="J3755">
        <v>5799</v>
      </c>
      <c r="K3755">
        <v>482</v>
      </c>
      <c r="L3755">
        <v>1297</v>
      </c>
      <c r="M3755" t="b">
        <v>0</v>
      </c>
      <c r="N3755" t="b">
        <v>0</v>
      </c>
      <c r="O3755" t="b">
        <v>0</v>
      </c>
    </row>
    <row r="3756" spans="1:15" x14ac:dyDescent="0.2">
      <c r="A3756" t="s">
        <v>17269</v>
      </c>
      <c r="B3756" s="1">
        <v>43226</v>
      </c>
      <c r="C3756" s="1">
        <v>43220.333078703705</v>
      </c>
      <c r="D3756" t="s">
        <v>17270</v>
      </c>
      <c r="E3756" t="s">
        <v>252</v>
      </c>
      <c r="F3756">
        <v>17</v>
      </c>
      <c r="G3756" t="str">
        <f>VLOOKUP(YouTubeVideos[[#This Row],[category_id]],VideoCategories[],2,FALSE)</f>
        <v>Sports</v>
      </c>
      <c r="H3756" t="s">
        <v>17271</v>
      </c>
      <c r="I3756">
        <v>754817</v>
      </c>
      <c r="J3756">
        <v>8430</v>
      </c>
      <c r="K3756">
        <v>410</v>
      </c>
      <c r="L3756">
        <v>2533</v>
      </c>
      <c r="M3756" t="b">
        <v>0</v>
      </c>
      <c r="N3756" t="b">
        <v>0</v>
      </c>
      <c r="O3756" t="b">
        <v>0</v>
      </c>
    </row>
    <row r="3757" spans="1:15" x14ac:dyDescent="0.2">
      <c r="A3757" t="s">
        <v>16448</v>
      </c>
      <c r="B3757" s="1">
        <v>43210</v>
      </c>
      <c r="C3757" s="1">
        <v>43206.416678240741</v>
      </c>
      <c r="D3757" t="s">
        <v>16449</v>
      </c>
      <c r="E3757" t="s">
        <v>239</v>
      </c>
      <c r="F3757">
        <v>26</v>
      </c>
      <c r="G3757" t="str">
        <f>VLOOKUP(YouTubeVideos[[#This Row],[category_id]],VideoCategories[],2,FALSE)</f>
        <v>Howto &amp; Style</v>
      </c>
      <c r="H3757" t="s">
        <v>16450</v>
      </c>
      <c r="I3757">
        <v>755522</v>
      </c>
      <c r="J3757">
        <v>36386</v>
      </c>
      <c r="K3757">
        <v>892</v>
      </c>
      <c r="L3757">
        <v>2735</v>
      </c>
      <c r="M3757" t="b">
        <v>0</v>
      </c>
      <c r="N3757" t="b">
        <v>0</v>
      </c>
      <c r="O3757" t="b">
        <v>0</v>
      </c>
    </row>
    <row r="3758" spans="1:15" x14ac:dyDescent="0.2">
      <c r="A3758" t="s">
        <v>16150</v>
      </c>
      <c r="B3758" s="1">
        <v>43204</v>
      </c>
      <c r="C3758" s="1">
        <v>43199.319733796299</v>
      </c>
      <c r="D3758" t="s">
        <v>16151</v>
      </c>
      <c r="E3758" t="s">
        <v>252</v>
      </c>
      <c r="F3758">
        <v>17</v>
      </c>
      <c r="G3758" t="str">
        <f>VLOOKUP(YouTubeVideos[[#This Row],[category_id]],VideoCategories[],2,FALSE)</f>
        <v>Sports</v>
      </c>
      <c r="H3758" t="s">
        <v>16152</v>
      </c>
      <c r="I3758">
        <v>755748</v>
      </c>
      <c r="J3758">
        <v>7253</v>
      </c>
      <c r="K3758">
        <v>633</v>
      </c>
      <c r="L3758">
        <v>2817</v>
      </c>
      <c r="M3758" t="b">
        <v>0</v>
      </c>
      <c r="N3758" t="b">
        <v>0</v>
      </c>
      <c r="O3758" t="b">
        <v>0</v>
      </c>
    </row>
    <row r="3759" spans="1:15" x14ac:dyDescent="0.2">
      <c r="A3759" t="s">
        <v>12973</v>
      </c>
      <c r="B3759" s="1">
        <v>43154</v>
      </c>
      <c r="C3759" s="1">
        <v>43145.802476851852</v>
      </c>
      <c r="D3759" t="s">
        <v>12974</v>
      </c>
      <c r="E3759" t="s">
        <v>12975</v>
      </c>
      <c r="F3759">
        <v>22</v>
      </c>
      <c r="G3759" t="str">
        <f>VLOOKUP(YouTubeVideos[[#This Row],[category_id]],VideoCategories[],2,FALSE)</f>
        <v>People &amp; Blogs</v>
      </c>
      <c r="H3759" t="s">
        <v>12976</v>
      </c>
      <c r="I3759">
        <v>756023</v>
      </c>
      <c r="J3759">
        <v>11869</v>
      </c>
      <c r="K3759">
        <v>991</v>
      </c>
      <c r="L3759">
        <v>4482</v>
      </c>
      <c r="M3759" t="b">
        <v>0</v>
      </c>
      <c r="N3759" t="b">
        <v>0</v>
      </c>
      <c r="O3759" t="b">
        <v>0</v>
      </c>
    </row>
    <row r="3760" spans="1:15" x14ac:dyDescent="0.2">
      <c r="A3760" t="s">
        <v>17683</v>
      </c>
      <c r="B3760" s="1">
        <v>43234</v>
      </c>
      <c r="C3760" s="1">
        <v>43211.458703703705</v>
      </c>
      <c r="D3760" t="s">
        <v>17684</v>
      </c>
      <c r="E3760" t="s">
        <v>10635</v>
      </c>
      <c r="F3760">
        <v>15</v>
      </c>
      <c r="G3760" t="str">
        <f>VLOOKUP(YouTubeVideos[[#This Row],[category_id]],VideoCategories[],2,FALSE)</f>
        <v>Pets &amp; Animals</v>
      </c>
      <c r="H3760" t="s">
        <v>17685</v>
      </c>
      <c r="I3760">
        <v>756331</v>
      </c>
      <c r="J3760">
        <v>30835</v>
      </c>
      <c r="K3760">
        <v>691</v>
      </c>
      <c r="L3760">
        <v>7429</v>
      </c>
      <c r="M3760" t="b">
        <v>0</v>
      </c>
      <c r="N3760" t="b">
        <v>0</v>
      </c>
      <c r="O3760" t="b">
        <v>0</v>
      </c>
    </row>
    <row r="3761" spans="1:15" x14ac:dyDescent="0.2">
      <c r="A3761" t="s">
        <v>6340</v>
      </c>
      <c r="B3761" s="1">
        <v>43101</v>
      </c>
      <c r="C3761" s="1">
        <v>43089.69</v>
      </c>
      <c r="D3761" t="s">
        <v>6341</v>
      </c>
      <c r="E3761" t="s">
        <v>3536</v>
      </c>
      <c r="F3761">
        <v>24</v>
      </c>
      <c r="G3761" t="str">
        <f>VLOOKUP(YouTubeVideos[[#This Row],[category_id]],VideoCategories[],2,FALSE)</f>
        <v>Entertainment</v>
      </c>
      <c r="H3761" t="s">
        <v>6342</v>
      </c>
      <c r="I3761">
        <v>756379</v>
      </c>
      <c r="J3761">
        <v>5599</v>
      </c>
      <c r="K3761">
        <v>650</v>
      </c>
      <c r="L3761">
        <v>779</v>
      </c>
      <c r="M3761" t="b">
        <v>0</v>
      </c>
      <c r="N3761" t="b">
        <v>0</v>
      </c>
      <c r="O3761" t="b">
        <v>0</v>
      </c>
    </row>
    <row r="3762" spans="1:15" x14ac:dyDescent="0.2">
      <c r="A3762" t="s">
        <v>18386</v>
      </c>
      <c r="B3762" s="1">
        <v>43246</v>
      </c>
      <c r="C3762" s="1">
        <v>43238.083368055559</v>
      </c>
      <c r="D3762" t="s">
        <v>18387</v>
      </c>
      <c r="E3762" t="s">
        <v>39</v>
      </c>
      <c r="F3762">
        <v>23</v>
      </c>
      <c r="G3762" t="str">
        <f>VLOOKUP(YouTubeVideos[[#This Row],[category_id]],VideoCategories[],2,FALSE)</f>
        <v>Comedy</v>
      </c>
      <c r="H3762" t="s">
        <v>18388</v>
      </c>
      <c r="I3762">
        <v>756470</v>
      </c>
      <c r="J3762">
        <v>6439</v>
      </c>
      <c r="K3762">
        <v>290</v>
      </c>
      <c r="L3762">
        <v>602</v>
      </c>
      <c r="M3762" t="b">
        <v>0</v>
      </c>
      <c r="N3762" t="b">
        <v>0</v>
      </c>
      <c r="O3762" t="b">
        <v>0</v>
      </c>
    </row>
    <row r="3763" spans="1:15" x14ac:dyDescent="0.2">
      <c r="A3763" t="s">
        <v>12960</v>
      </c>
      <c r="B3763" s="1">
        <v>43154</v>
      </c>
      <c r="C3763" s="1">
        <v>43150.320567129631</v>
      </c>
      <c r="D3763" t="s">
        <v>12961</v>
      </c>
      <c r="E3763" t="s">
        <v>252</v>
      </c>
      <c r="F3763">
        <v>17</v>
      </c>
      <c r="G3763" t="str">
        <f>VLOOKUP(YouTubeVideos[[#This Row],[category_id]],VideoCategories[],2,FALSE)</f>
        <v>Sports</v>
      </c>
      <c r="H3763" t="s">
        <v>12962</v>
      </c>
      <c r="I3763">
        <v>757991</v>
      </c>
      <c r="J3763">
        <v>6431</v>
      </c>
      <c r="K3763">
        <v>342</v>
      </c>
      <c r="L3763">
        <v>1371</v>
      </c>
      <c r="M3763" t="b">
        <v>0</v>
      </c>
      <c r="N3763" t="b">
        <v>0</v>
      </c>
      <c r="O3763" t="b">
        <v>0</v>
      </c>
    </row>
    <row r="3764" spans="1:15" x14ac:dyDescent="0.2">
      <c r="A3764" t="s">
        <v>4002</v>
      </c>
      <c r="B3764" s="1">
        <v>43080</v>
      </c>
      <c r="C3764" s="1">
        <v>43073.230034722219</v>
      </c>
      <c r="D3764" t="s">
        <v>4003</v>
      </c>
      <c r="E3764" t="s">
        <v>132</v>
      </c>
      <c r="F3764">
        <v>24</v>
      </c>
      <c r="G3764" t="str">
        <f>VLOOKUP(YouTubeVideos[[#This Row],[category_id]],VideoCategories[],2,FALSE)</f>
        <v>Entertainment</v>
      </c>
      <c r="H3764" t="s">
        <v>4004</v>
      </c>
      <c r="I3764">
        <v>758052</v>
      </c>
      <c r="J3764">
        <v>8174</v>
      </c>
      <c r="K3764">
        <v>831</v>
      </c>
      <c r="L3764">
        <v>3337</v>
      </c>
      <c r="M3764" t="b">
        <v>0</v>
      </c>
      <c r="N3764" t="b">
        <v>0</v>
      </c>
      <c r="O3764" t="b">
        <v>0</v>
      </c>
    </row>
    <row r="3765" spans="1:15" x14ac:dyDescent="0.2">
      <c r="A3765" t="s">
        <v>3144</v>
      </c>
      <c r="B3765" s="1">
        <v>43074</v>
      </c>
      <c r="C3765" s="1">
        <v>43067.671979166669</v>
      </c>
      <c r="D3765" t="s">
        <v>3145</v>
      </c>
      <c r="E3765" t="s">
        <v>1105</v>
      </c>
      <c r="F3765">
        <v>22</v>
      </c>
      <c r="G3765" t="str">
        <f>VLOOKUP(YouTubeVideos[[#This Row],[category_id]],VideoCategories[],2,FALSE)</f>
        <v>People &amp; Blogs</v>
      </c>
      <c r="H3765" t="s">
        <v>3146</v>
      </c>
      <c r="I3765">
        <v>758192</v>
      </c>
      <c r="J3765">
        <v>26629</v>
      </c>
      <c r="K3765">
        <v>282</v>
      </c>
      <c r="L3765">
        <v>823</v>
      </c>
      <c r="M3765" t="b">
        <v>0</v>
      </c>
      <c r="N3765" t="b">
        <v>0</v>
      </c>
      <c r="O3765" t="b">
        <v>0</v>
      </c>
    </row>
    <row r="3766" spans="1:15" x14ac:dyDescent="0.2">
      <c r="A3766" t="s">
        <v>15166</v>
      </c>
      <c r="B3766" s="1">
        <v>43185</v>
      </c>
      <c r="C3766" s="1">
        <v>43171.912106481483</v>
      </c>
      <c r="D3766" t="s">
        <v>15167</v>
      </c>
      <c r="E3766" t="s">
        <v>15168</v>
      </c>
      <c r="F3766">
        <v>28</v>
      </c>
      <c r="G3766" t="str">
        <f>VLOOKUP(YouTubeVideos[[#This Row],[category_id]],VideoCategories[],2,FALSE)</f>
        <v>Science &amp; Technology</v>
      </c>
      <c r="H3766" t="s">
        <v>15169</v>
      </c>
      <c r="I3766">
        <v>758927</v>
      </c>
      <c r="J3766">
        <v>5386</v>
      </c>
      <c r="K3766">
        <v>419</v>
      </c>
      <c r="L3766">
        <v>1107</v>
      </c>
      <c r="M3766" t="b">
        <v>0</v>
      </c>
      <c r="N3766" t="b">
        <v>0</v>
      </c>
      <c r="O3766" t="b">
        <v>0</v>
      </c>
    </row>
    <row r="3767" spans="1:15" x14ac:dyDescent="0.2">
      <c r="A3767" t="s">
        <v>2912</v>
      </c>
      <c r="B3767" s="1">
        <v>43072</v>
      </c>
      <c r="C3767" s="1">
        <v>43066.310902777775</v>
      </c>
      <c r="D3767" t="s">
        <v>2913</v>
      </c>
      <c r="E3767" t="s">
        <v>853</v>
      </c>
      <c r="F3767">
        <v>26</v>
      </c>
      <c r="G3767" t="str">
        <f>VLOOKUP(YouTubeVideos[[#This Row],[category_id]],VideoCategories[],2,FALSE)</f>
        <v>Howto &amp; Style</v>
      </c>
      <c r="H3767" t="s">
        <v>2914</v>
      </c>
      <c r="I3767">
        <v>759274</v>
      </c>
      <c r="J3767">
        <v>24368</v>
      </c>
      <c r="K3767">
        <v>837</v>
      </c>
      <c r="L3767">
        <v>4077</v>
      </c>
      <c r="M3767" t="b">
        <v>0</v>
      </c>
      <c r="N3767" t="b">
        <v>0</v>
      </c>
      <c r="O3767" t="b">
        <v>0</v>
      </c>
    </row>
    <row r="3768" spans="1:15" x14ac:dyDescent="0.2">
      <c r="A3768" t="s">
        <v>9068</v>
      </c>
      <c r="B3768" s="1">
        <v>43122</v>
      </c>
      <c r="C3768" s="1">
        <v>43116.333472222221</v>
      </c>
      <c r="D3768" t="s">
        <v>9069</v>
      </c>
      <c r="E3768" t="s">
        <v>2117</v>
      </c>
      <c r="F3768">
        <v>26</v>
      </c>
      <c r="G3768" t="str">
        <f>VLOOKUP(YouTubeVideos[[#This Row],[category_id]],VideoCategories[],2,FALSE)</f>
        <v>Howto &amp; Style</v>
      </c>
      <c r="H3768" t="s">
        <v>9070</v>
      </c>
      <c r="I3768">
        <v>759718</v>
      </c>
      <c r="J3768">
        <v>27885</v>
      </c>
      <c r="K3768">
        <v>395</v>
      </c>
      <c r="L3768">
        <v>3080</v>
      </c>
      <c r="M3768" t="b">
        <v>0</v>
      </c>
      <c r="N3768" t="b">
        <v>0</v>
      </c>
      <c r="O3768" t="b">
        <v>0</v>
      </c>
    </row>
    <row r="3769" spans="1:15" x14ac:dyDescent="0.2">
      <c r="A3769" t="s">
        <v>11763</v>
      </c>
      <c r="B3769" s="1">
        <v>43142</v>
      </c>
      <c r="C3769" s="1">
        <v>43134.464884259258</v>
      </c>
      <c r="D3769" t="s">
        <v>11764</v>
      </c>
      <c r="E3769" t="s">
        <v>9079</v>
      </c>
      <c r="F3769">
        <v>15</v>
      </c>
      <c r="G3769" t="str">
        <f>VLOOKUP(YouTubeVideos[[#This Row],[category_id]],VideoCategories[],2,FALSE)</f>
        <v>Pets &amp; Animals</v>
      </c>
      <c r="H3769" t="s">
        <v>11765</v>
      </c>
      <c r="I3769">
        <v>760120</v>
      </c>
      <c r="J3769">
        <v>13599</v>
      </c>
      <c r="K3769">
        <v>1495</v>
      </c>
      <c r="L3769">
        <v>3693</v>
      </c>
      <c r="M3769" t="b">
        <v>0</v>
      </c>
      <c r="N3769" t="b">
        <v>0</v>
      </c>
      <c r="O3769" t="b">
        <v>0</v>
      </c>
    </row>
    <row r="3770" spans="1:15" x14ac:dyDescent="0.2">
      <c r="A3770" t="s">
        <v>459</v>
      </c>
      <c r="B3770" s="1">
        <v>43055</v>
      </c>
      <c r="C3770" s="1">
        <v>43053.885937500003</v>
      </c>
      <c r="D3770" t="s">
        <v>19738</v>
      </c>
      <c r="E3770" t="s">
        <v>54</v>
      </c>
      <c r="F3770">
        <v>24</v>
      </c>
      <c r="G3770" t="str">
        <f>VLOOKUP(YouTubeVideos[[#This Row],[category_id]],VideoCategories[],2,FALSE)</f>
        <v>Entertainment</v>
      </c>
      <c r="H3770" t="s">
        <v>460</v>
      </c>
      <c r="I3770">
        <v>760341</v>
      </c>
      <c r="J3770">
        <v>13283</v>
      </c>
      <c r="K3770">
        <v>317</v>
      </c>
      <c r="L3770">
        <v>433</v>
      </c>
      <c r="M3770" t="b">
        <v>0</v>
      </c>
      <c r="N3770" t="b">
        <v>0</v>
      </c>
      <c r="O3770" t="b">
        <v>0</v>
      </c>
    </row>
    <row r="3771" spans="1:15" x14ac:dyDescent="0.2">
      <c r="A3771" t="s">
        <v>17730</v>
      </c>
      <c r="B3771" s="1">
        <v>43234</v>
      </c>
      <c r="C3771" s="1">
        <v>43210.333344907405</v>
      </c>
      <c r="D3771" t="s">
        <v>17731</v>
      </c>
      <c r="E3771" t="s">
        <v>17732</v>
      </c>
      <c r="F3771">
        <v>27</v>
      </c>
      <c r="G3771" t="str">
        <f>VLOOKUP(YouTubeVideos[[#This Row],[category_id]],VideoCategories[],2,FALSE)</f>
        <v>Education</v>
      </c>
      <c r="H3771" t="s">
        <v>17733</v>
      </c>
      <c r="I3771">
        <v>760827</v>
      </c>
      <c r="J3771">
        <v>28605</v>
      </c>
      <c r="K3771">
        <v>2417</v>
      </c>
      <c r="L3771">
        <v>3183</v>
      </c>
      <c r="M3771" t="b">
        <v>0</v>
      </c>
      <c r="N3771" t="b">
        <v>0</v>
      </c>
      <c r="O3771" t="b">
        <v>0</v>
      </c>
    </row>
    <row r="3772" spans="1:15" x14ac:dyDescent="0.2">
      <c r="A3772" t="s">
        <v>4516</v>
      </c>
      <c r="B3772" s="1">
        <v>43083</v>
      </c>
      <c r="C3772" s="1">
        <v>43078.777951388889</v>
      </c>
      <c r="D3772" t="s">
        <v>4517</v>
      </c>
      <c r="E3772" t="s">
        <v>2976</v>
      </c>
      <c r="F3772">
        <v>24</v>
      </c>
      <c r="G3772" t="str">
        <f>VLOOKUP(YouTubeVideos[[#This Row],[category_id]],VideoCategories[],2,FALSE)</f>
        <v>Entertainment</v>
      </c>
      <c r="H3772" t="s">
        <v>63</v>
      </c>
      <c r="I3772">
        <v>760870</v>
      </c>
      <c r="J3772">
        <v>15312</v>
      </c>
      <c r="K3772">
        <v>657</v>
      </c>
      <c r="L3772">
        <v>1637</v>
      </c>
      <c r="M3772" t="b">
        <v>0</v>
      </c>
      <c r="N3772" t="b">
        <v>0</v>
      </c>
      <c r="O3772" t="b">
        <v>0</v>
      </c>
    </row>
    <row r="3773" spans="1:15" x14ac:dyDescent="0.2">
      <c r="A3773" t="s">
        <v>12628</v>
      </c>
      <c r="B3773" s="1">
        <v>43151</v>
      </c>
      <c r="C3773" s="1">
        <v>43143.375081018516</v>
      </c>
      <c r="D3773" t="s">
        <v>12629</v>
      </c>
      <c r="E3773" t="s">
        <v>645</v>
      </c>
      <c r="F3773">
        <v>10</v>
      </c>
      <c r="G3773" t="str">
        <f>VLOOKUP(YouTubeVideos[[#This Row],[category_id]],VideoCategories[],2,FALSE)</f>
        <v>Music</v>
      </c>
      <c r="H3773" t="s">
        <v>12630</v>
      </c>
      <c r="I3773">
        <v>762583</v>
      </c>
      <c r="J3773">
        <v>130986</v>
      </c>
      <c r="K3773">
        <v>951</v>
      </c>
      <c r="L3773">
        <v>10126</v>
      </c>
      <c r="M3773" t="b">
        <v>0</v>
      </c>
      <c r="N3773" t="b">
        <v>0</v>
      </c>
      <c r="O3773" t="b">
        <v>0</v>
      </c>
    </row>
    <row r="3774" spans="1:15" x14ac:dyDescent="0.2">
      <c r="A3774" t="s">
        <v>104</v>
      </c>
      <c r="B3774" s="1">
        <v>43053</v>
      </c>
      <c r="C3774" s="1">
        <v>43047.76494212963</v>
      </c>
      <c r="D3774" t="s">
        <v>105</v>
      </c>
      <c r="E3774" t="s">
        <v>106</v>
      </c>
      <c r="F3774">
        <v>10</v>
      </c>
      <c r="G3774" t="str">
        <f>VLOOKUP(YouTubeVideos[[#This Row],[category_id]],VideoCategories[],2,FALSE)</f>
        <v>Music</v>
      </c>
      <c r="H3774" t="s">
        <v>107</v>
      </c>
      <c r="I3774">
        <v>762616</v>
      </c>
      <c r="J3774">
        <v>20159</v>
      </c>
      <c r="K3774">
        <v>336</v>
      </c>
      <c r="L3774">
        <v>899</v>
      </c>
      <c r="M3774" t="b">
        <v>0</v>
      </c>
      <c r="N3774" t="b">
        <v>0</v>
      </c>
      <c r="O3774" t="b">
        <v>0</v>
      </c>
    </row>
    <row r="3775" spans="1:15" x14ac:dyDescent="0.2">
      <c r="A3775" t="s">
        <v>14624</v>
      </c>
      <c r="B3775" s="1">
        <v>43176</v>
      </c>
      <c r="C3775" s="1">
        <v>43173.894513888888</v>
      </c>
      <c r="D3775" t="s">
        <v>14625</v>
      </c>
      <c r="E3775" t="s">
        <v>252</v>
      </c>
      <c r="F3775">
        <v>17</v>
      </c>
      <c r="G3775" t="str">
        <f>VLOOKUP(YouTubeVideos[[#This Row],[category_id]],VideoCategories[],2,FALSE)</f>
        <v>Sports</v>
      </c>
      <c r="H3775" t="s">
        <v>14626</v>
      </c>
      <c r="I3775">
        <v>763000</v>
      </c>
      <c r="J3775">
        <v>2187</v>
      </c>
      <c r="K3775">
        <v>261</v>
      </c>
      <c r="L3775">
        <v>1163</v>
      </c>
      <c r="M3775" t="b">
        <v>0</v>
      </c>
      <c r="N3775" t="b">
        <v>0</v>
      </c>
      <c r="O3775" t="b">
        <v>0</v>
      </c>
    </row>
    <row r="3776" spans="1:15" x14ac:dyDescent="0.2">
      <c r="A3776" t="s">
        <v>14577</v>
      </c>
      <c r="B3776" s="1">
        <v>43175</v>
      </c>
      <c r="C3776" s="1">
        <v>43166.562291666669</v>
      </c>
      <c r="D3776" t="s">
        <v>14578</v>
      </c>
      <c r="E3776" t="s">
        <v>6592</v>
      </c>
      <c r="F3776">
        <v>1</v>
      </c>
      <c r="G3776" t="str">
        <f>VLOOKUP(YouTubeVideos[[#This Row],[category_id]],VideoCategories[],2,FALSE)</f>
        <v>Film &amp; Animation</v>
      </c>
      <c r="H3776" t="s">
        <v>14579</v>
      </c>
      <c r="I3776">
        <v>764217</v>
      </c>
      <c r="J3776">
        <v>15757</v>
      </c>
      <c r="K3776">
        <v>223</v>
      </c>
      <c r="L3776">
        <v>467</v>
      </c>
      <c r="M3776" t="b">
        <v>0</v>
      </c>
      <c r="N3776" t="b">
        <v>0</v>
      </c>
      <c r="O3776" t="b">
        <v>0</v>
      </c>
    </row>
    <row r="3777" spans="1:15" x14ac:dyDescent="0.2">
      <c r="A3777" t="s">
        <v>19135</v>
      </c>
      <c r="B3777" s="1">
        <v>43265</v>
      </c>
      <c r="C3777" s="1">
        <v>43261.958379629628</v>
      </c>
      <c r="D3777" t="s">
        <v>19136</v>
      </c>
      <c r="E3777" t="s">
        <v>10965</v>
      </c>
      <c r="F3777">
        <v>24</v>
      </c>
      <c r="G3777" t="str">
        <f>VLOOKUP(YouTubeVideos[[#This Row],[category_id]],VideoCategories[],2,FALSE)</f>
        <v>Entertainment</v>
      </c>
      <c r="H3777" t="s">
        <v>19137</v>
      </c>
      <c r="I3777">
        <v>764650</v>
      </c>
      <c r="J3777">
        <v>13596</v>
      </c>
      <c r="K3777">
        <v>2572</v>
      </c>
      <c r="L3777">
        <v>1310</v>
      </c>
      <c r="M3777" t="b">
        <v>0</v>
      </c>
      <c r="N3777" t="b">
        <v>0</v>
      </c>
      <c r="O3777" t="b">
        <v>0</v>
      </c>
    </row>
    <row r="3778" spans="1:15" x14ac:dyDescent="0.2">
      <c r="A3778" t="s">
        <v>4470</v>
      </c>
      <c r="B3778" s="1">
        <v>43083</v>
      </c>
      <c r="C3778" s="1">
        <v>43082.208182870374</v>
      </c>
      <c r="D3778" t="s">
        <v>4471</v>
      </c>
      <c r="E3778" t="s">
        <v>132</v>
      </c>
      <c r="F3778">
        <v>24</v>
      </c>
      <c r="G3778" t="str">
        <f>VLOOKUP(YouTubeVideos[[#This Row],[category_id]],VideoCategories[],2,FALSE)</f>
        <v>Entertainment</v>
      </c>
      <c r="H3778" t="s">
        <v>4472</v>
      </c>
      <c r="I3778">
        <v>764775</v>
      </c>
      <c r="J3778">
        <v>20132</v>
      </c>
      <c r="K3778">
        <v>1600</v>
      </c>
      <c r="L3778">
        <v>7991</v>
      </c>
      <c r="M3778" t="b">
        <v>0</v>
      </c>
      <c r="N3778" t="b">
        <v>0</v>
      </c>
      <c r="O3778" t="b">
        <v>0</v>
      </c>
    </row>
    <row r="3779" spans="1:15" x14ac:dyDescent="0.2">
      <c r="A3779" t="s">
        <v>8424</v>
      </c>
      <c r="B3779" s="1">
        <v>43117</v>
      </c>
      <c r="C3779" s="1">
        <v>43110.722303240742</v>
      </c>
      <c r="D3779" t="s">
        <v>8425</v>
      </c>
      <c r="E3779" t="s">
        <v>8426</v>
      </c>
      <c r="F3779">
        <v>1</v>
      </c>
      <c r="G3779" t="str">
        <f>VLOOKUP(YouTubeVideos[[#This Row],[category_id]],VideoCategories[],2,FALSE)</f>
        <v>Film &amp; Animation</v>
      </c>
      <c r="H3779" t="s">
        <v>8427</v>
      </c>
      <c r="I3779">
        <v>764936</v>
      </c>
      <c r="J3779">
        <v>9485</v>
      </c>
      <c r="K3779">
        <v>904</v>
      </c>
      <c r="L3779">
        <v>710</v>
      </c>
      <c r="M3779" t="b">
        <v>0</v>
      </c>
      <c r="N3779" t="b">
        <v>0</v>
      </c>
      <c r="O3779" t="b">
        <v>0</v>
      </c>
    </row>
    <row r="3780" spans="1:15" x14ac:dyDescent="0.2">
      <c r="A3780" t="s">
        <v>19347</v>
      </c>
      <c r="B3780" s="1">
        <v>43265</v>
      </c>
      <c r="C3780" s="1">
        <v>43253.632361111115</v>
      </c>
      <c r="D3780" t="s">
        <v>19348</v>
      </c>
      <c r="E3780" t="s">
        <v>1023</v>
      </c>
      <c r="F3780">
        <v>28</v>
      </c>
      <c r="G3780" t="str">
        <f>VLOOKUP(YouTubeVideos[[#This Row],[category_id]],VideoCategories[],2,FALSE)</f>
        <v>Science &amp; Technology</v>
      </c>
      <c r="H3780" t="s">
        <v>19349</v>
      </c>
      <c r="I3780">
        <v>765096</v>
      </c>
      <c r="J3780">
        <v>33969</v>
      </c>
      <c r="K3780">
        <v>627</v>
      </c>
      <c r="L3780">
        <v>7333</v>
      </c>
      <c r="M3780" t="b">
        <v>0</v>
      </c>
      <c r="N3780" t="b">
        <v>0</v>
      </c>
      <c r="O3780" t="b">
        <v>0</v>
      </c>
    </row>
    <row r="3781" spans="1:15" x14ac:dyDescent="0.2">
      <c r="A3781" t="s">
        <v>10480</v>
      </c>
      <c r="B3781" s="1">
        <v>43132</v>
      </c>
      <c r="C3781" s="1">
        <v>43125.31077546296</v>
      </c>
      <c r="D3781" t="s">
        <v>10481</v>
      </c>
      <c r="E3781" t="s">
        <v>2590</v>
      </c>
      <c r="F3781">
        <v>24</v>
      </c>
      <c r="G3781" t="str">
        <f>VLOOKUP(YouTubeVideos[[#This Row],[category_id]],VideoCategories[],2,FALSE)</f>
        <v>Entertainment</v>
      </c>
      <c r="H3781" t="s">
        <v>10482</v>
      </c>
      <c r="I3781">
        <v>765391</v>
      </c>
      <c r="J3781">
        <v>24056</v>
      </c>
      <c r="K3781">
        <v>372</v>
      </c>
      <c r="L3781">
        <v>3505</v>
      </c>
      <c r="M3781" t="b">
        <v>0</v>
      </c>
      <c r="N3781" t="b">
        <v>0</v>
      </c>
      <c r="O3781" t="b">
        <v>0</v>
      </c>
    </row>
    <row r="3782" spans="1:15" x14ac:dyDescent="0.2">
      <c r="A3782" t="s">
        <v>2854</v>
      </c>
      <c r="B3782" s="1">
        <v>43071</v>
      </c>
      <c r="C3782" s="1">
        <v>43064.395844907405</v>
      </c>
      <c r="D3782" t="s">
        <v>2855</v>
      </c>
      <c r="E3782" t="s">
        <v>963</v>
      </c>
      <c r="F3782">
        <v>23</v>
      </c>
      <c r="G3782" t="str">
        <f>VLOOKUP(YouTubeVideos[[#This Row],[category_id]],VideoCategories[],2,FALSE)</f>
        <v>Comedy</v>
      </c>
      <c r="H3782" t="s">
        <v>19870</v>
      </c>
      <c r="I3782">
        <v>768647</v>
      </c>
      <c r="J3782">
        <v>26303</v>
      </c>
      <c r="K3782">
        <v>841</v>
      </c>
      <c r="L3782">
        <v>2316</v>
      </c>
      <c r="M3782" t="b">
        <v>0</v>
      </c>
      <c r="N3782" t="b">
        <v>0</v>
      </c>
      <c r="O3782" t="b">
        <v>0</v>
      </c>
    </row>
    <row r="3783" spans="1:15" x14ac:dyDescent="0.2">
      <c r="A3783" t="s">
        <v>8110</v>
      </c>
      <c r="B3783" s="1">
        <v>43115</v>
      </c>
      <c r="C3783" s="1">
        <v>43112.287592592591</v>
      </c>
      <c r="D3783" t="s">
        <v>8111</v>
      </c>
      <c r="E3783" t="s">
        <v>291</v>
      </c>
      <c r="F3783">
        <v>25</v>
      </c>
      <c r="G3783" t="str">
        <f>VLOOKUP(YouTubeVideos[[#This Row],[category_id]],VideoCategories[],2,FALSE)</f>
        <v>News &amp; Politics</v>
      </c>
      <c r="H3783" t="s">
        <v>8112</v>
      </c>
      <c r="I3783">
        <v>769347</v>
      </c>
      <c r="J3783">
        <v>24823</v>
      </c>
      <c r="K3783">
        <v>4977</v>
      </c>
      <c r="L3783">
        <v>5034</v>
      </c>
      <c r="M3783" t="b">
        <v>0</v>
      </c>
      <c r="N3783" t="b">
        <v>0</v>
      </c>
      <c r="O3783" t="b">
        <v>0</v>
      </c>
    </row>
    <row r="3784" spans="1:15" x14ac:dyDescent="0.2">
      <c r="A3784" t="s">
        <v>16233</v>
      </c>
      <c r="B3784" s="1">
        <v>43205</v>
      </c>
      <c r="C3784" s="1">
        <v>43187.697696759256</v>
      </c>
      <c r="D3784" t="s">
        <v>16234</v>
      </c>
      <c r="E3784" t="s">
        <v>16235</v>
      </c>
      <c r="F3784">
        <v>20</v>
      </c>
      <c r="G3784" t="str">
        <f>VLOOKUP(YouTubeVideos[[#This Row],[category_id]],VideoCategories[],2,FALSE)</f>
        <v>Gaming</v>
      </c>
      <c r="H3784" t="s">
        <v>16236</v>
      </c>
      <c r="I3784">
        <v>769382</v>
      </c>
      <c r="J3784">
        <v>26374</v>
      </c>
      <c r="K3784">
        <v>704</v>
      </c>
      <c r="L3784">
        <v>849</v>
      </c>
      <c r="M3784" t="b">
        <v>0</v>
      </c>
      <c r="N3784" t="b">
        <v>0</v>
      </c>
      <c r="O3784" t="b">
        <v>0</v>
      </c>
    </row>
    <row r="3785" spans="1:15" x14ac:dyDescent="0.2">
      <c r="A3785" t="s">
        <v>16738</v>
      </c>
      <c r="B3785" s="1">
        <v>43214</v>
      </c>
      <c r="C3785" s="1">
        <v>43197.292974537035</v>
      </c>
      <c r="D3785" t="s">
        <v>16739</v>
      </c>
      <c r="E3785" t="s">
        <v>9633</v>
      </c>
      <c r="F3785">
        <v>28</v>
      </c>
      <c r="G3785" t="str">
        <f>VLOOKUP(YouTubeVideos[[#This Row],[category_id]],VideoCategories[],2,FALSE)</f>
        <v>Science &amp; Technology</v>
      </c>
      <c r="H3785" t="s">
        <v>16740</v>
      </c>
      <c r="I3785">
        <v>769460</v>
      </c>
      <c r="J3785">
        <v>8469</v>
      </c>
      <c r="K3785">
        <v>887</v>
      </c>
      <c r="L3785">
        <v>1465</v>
      </c>
      <c r="M3785" t="b">
        <v>0</v>
      </c>
      <c r="N3785" t="b">
        <v>0</v>
      </c>
      <c r="O3785" t="b">
        <v>0</v>
      </c>
    </row>
    <row r="3786" spans="1:15" x14ac:dyDescent="0.2">
      <c r="A3786" t="s">
        <v>662</v>
      </c>
      <c r="B3786" s="1">
        <v>43056</v>
      </c>
      <c r="C3786" s="1">
        <v>43054.020844907405</v>
      </c>
      <c r="D3786" t="s">
        <v>663</v>
      </c>
      <c r="E3786" t="s">
        <v>54</v>
      </c>
      <c r="F3786">
        <v>24</v>
      </c>
      <c r="G3786" t="str">
        <f>VLOOKUP(YouTubeVideos[[#This Row],[category_id]],VideoCategories[],2,FALSE)</f>
        <v>Entertainment</v>
      </c>
      <c r="H3786" t="s">
        <v>664</v>
      </c>
      <c r="I3786">
        <v>769769</v>
      </c>
      <c r="J3786">
        <v>6133</v>
      </c>
      <c r="K3786">
        <v>1124</v>
      </c>
      <c r="L3786">
        <v>2837</v>
      </c>
      <c r="M3786" t="b">
        <v>0</v>
      </c>
      <c r="N3786" t="b">
        <v>0</v>
      </c>
      <c r="O3786" t="b">
        <v>0</v>
      </c>
    </row>
    <row r="3787" spans="1:15" x14ac:dyDescent="0.2">
      <c r="A3787" t="s">
        <v>8306</v>
      </c>
      <c r="B3787" s="1">
        <v>43116</v>
      </c>
      <c r="C3787" s="1">
        <v>43109.20884259259</v>
      </c>
      <c r="D3787" t="s">
        <v>8307</v>
      </c>
      <c r="E3787" t="s">
        <v>8308</v>
      </c>
      <c r="F3787">
        <v>26</v>
      </c>
      <c r="G3787" t="str">
        <f>VLOOKUP(YouTubeVideos[[#This Row],[category_id]],VideoCategories[],2,FALSE)</f>
        <v>Howto &amp; Style</v>
      </c>
      <c r="H3787" t="s">
        <v>8309</v>
      </c>
      <c r="I3787">
        <v>769773</v>
      </c>
      <c r="J3787">
        <v>10479</v>
      </c>
      <c r="K3787">
        <v>774</v>
      </c>
      <c r="L3787">
        <v>1073</v>
      </c>
      <c r="M3787" t="b">
        <v>0</v>
      </c>
      <c r="N3787" t="b">
        <v>0</v>
      </c>
      <c r="O3787" t="b">
        <v>0</v>
      </c>
    </row>
    <row r="3788" spans="1:15" x14ac:dyDescent="0.2">
      <c r="A3788" t="s">
        <v>2084</v>
      </c>
      <c r="B3788" s="1">
        <v>43067</v>
      </c>
      <c r="C3788" s="1">
        <v>43061.666967592595</v>
      </c>
      <c r="D3788" t="s">
        <v>2085</v>
      </c>
      <c r="E3788" t="s">
        <v>1479</v>
      </c>
      <c r="F3788">
        <v>24</v>
      </c>
      <c r="G3788" t="str">
        <f>VLOOKUP(YouTubeVideos[[#This Row],[category_id]],VideoCategories[],2,FALSE)</f>
        <v>Entertainment</v>
      </c>
      <c r="H3788" t="s">
        <v>2086</v>
      </c>
      <c r="I3788">
        <v>769805</v>
      </c>
      <c r="J3788">
        <v>7621</v>
      </c>
      <c r="K3788">
        <v>481</v>
      </c>
      <c r="L3788">
        <v>979</v>
      </c>
      <c r="M3788" t="b">
        <v>0</v>
      </c>
      <c r="N3788" t="b">
        <v>0</v>
      </c>
      <c r="O3788" t="b">
        <v>0</v>
      </c>
    </row>
    <row r="3789" spans="1:15" x14ac:dyDescent="0.2">
      <c r="A3789" t="s">
        <v>14931</v>
      </c>
      <c r="B3789" s="1">
        <v>43181</v>
      </c>
      <c r="C3789" s="1">
        <v>43170.252962962964</v>
      </c>
      <c r="D3789" t="s">
        <v>14932</v>
      </c>
      <c r="E3789" t="s">
        <v>14933</v>
      </c>
      <c r="F3789">
        <v>17</v>
      </c>
      <c r="G3789" t="str">
        <f>VLOOKUP(YouTubeVideos[[#This Row],[category_id]],VideoCategories[],2,FALSE)</f>
        <v>Sports</v>
      </c>
      <c r="H3789" t="s">
        <v>14934</v>
      </c>
      <c r="I3789">
        <v>770714</v>
      </c>
      <c r="J3789">
        <v>9162</v>
      </c>
      <c r="K3789">
        <v>223</v>
      </c>
      <c r="L3789">
        <v>486</v>
      </c>
      <c r="M3789" t="b">
        <v>0</v>
      </c>
      <c r="N3789" t="b">
        <v>0</v>
      </c>
      <c r="O3789" t="b">
        <v>0</v>
      </c>
    </row>
    <row r="3790" spans="1:15" x14ac:dyDescent="0.2">
      <c r="A3790" t="s">
        <v>15538</v>
      </c>
      <c r="B3790" s="1">
        <v>43191</v>
      </c>
      <c r="C3790" s="1">
        <v>43177.429039351853</v>
      </c>
      <c r="D3790" t="s">
        <v>15539</v>
      </c>
      <c r="E3790" t="s">
        <v>2337</v>
      </c>
      <c r="F3790">
        <v>24</v>
      </c>
      <c r="G3790" t="str">
        <f>VLOOKUP(YouTubeVideos[[#This Row],[category_id]],VideoCategories[],2,FALSE)</f>
        <v>Entertainment</v>
      </c>
      <c r="H3790" t="s">
        <v>15540</v>
      </c>
      <c r="I3790">
        <v>770953</v>
      </c>
      <c r="J3790">
        <v>51169</v>
      </c>
      <c r="K3790">
        <v>491</v>
      </c>
      <c r="L3790">
        <v>5511</v>
      </c>
      <c r="M3790" t="b">
        <v>0</v>
      </c>
      <c r="N3790" t="b">
        <v>0</v>
      </c>
      <c r="O3790" t="b">
        <v>0</v>
      </c>
    </row>
    <row r="3791" spans="1:15" x14ac:dyDescent="0.2">
      <c r="A3791" t="s">
        <v>14510</v>
      </c>
      <c r="B3791" s="1">
        <v>43174</v>
      </c>
      <c r="C3791" s="1">
        <v>43161.219340277778</v>
      </c>
      <c r="D3791" t="s">
        <v>14511</v>
      </c>
      <c r="E3791" t="s">
        <v>291</v>
      </c>
      <c r="F3791">
        <v>25</v>
      </c>
      <c r="G3791" t="str">
        <f>VLOOKUP(YouTubeVideos[[#This Row],[category_id]],VideoCategories[],2,FALSE)</f>
        <v>News &amp; Politics</v>
      </c>
      <c r="H3791" t="s">
        <v>14512</v>
      </c>
      <c r="I3791">
        <v>771568</v>
      </c>
      <c r="J3791">
        <v>16312</v>
      </c>
      <c r="K3791">
        <v>765</v>
      </c>
      <c r="L3791">
        <v>1096</v>
      </c>
      <c r="M3791" t="b">
        <v>0</v>
      </c>
      <c r="N3791" t="b">
        <v>0</v>
      </c>
      <c r="O3791" t="b">
        <v>0</v>
      </c>
    </row>
    <row r="3792" spans="1:15" x14ac:dyDescent="0.2">
      <c r="A3792" t="s">
        <v>13784</v>
      </c>
      <c r="B3792" s="1">
        <v>43163</v>
      </c>
      <c r="C3792" s="1">
        <v>43155.836145833331</v>
      </c>
      <c r="D3792" t="s">
        <v>13785</v>
      </c>
      <c r="E3792" t="s">
        <v>13786</v>
      </c>
      <c r="F3792">
        <v>28</v>
      </c>
      <c r="G3792" t="str">
        <f>VLOOKUP(YouTubeVideos[[#This Row],[category_id]],VideoCategories[],2,FALSE)</f>
        <v>Science &amp; Technology</v>
      </c>
      <c r="H3792" t="s">
        <v>13787</v>
      </c>
      <c r="I3792">
        <v>771612</v>
      </c>
      <c r="J3792">
        <v>20890</v>
      </c>
      <c r="K3792">
        <v>158</v>
      </c>
      <c r="L3792">
        <v>2406</v>
      </c>
      <c r="M3792" t="b">
        <v>0</v>
      </c>
      <c r="N3792" t="b">
        <v>0</v>
      </c>
      <c r="O3792" t="b">
        <v>0</v>
      </c>
    </row>
    <row r="3793" spans="1:15" x14ac:dyDescent="0.2">
      <c r="A3793" t="s">
        <v>16671</v>
      </c>
      <c r="B3793" s="1">
        <v>43213</v>
      </c>
      <c r="C3793" s="1">
        <v>43202.334594907406</v>
      </c>
      <c r="D3793" t="s">
        <v>16672</v>
      </c>
      <c r="E3793" t="s">
        <v>982</v>
      </c>
      <c r="F3793">
        <v>27</v>
      </c>
      <c r="G3793" t="str">
        <f>VLOOKUP(YouTubeVideos[[#This Row],[category_id]],VideoCategories[],2,FALSE)</f>
        <v>Education</v>
      </c>
      <c r="H3793" t="s">
        <v>16673</v>
      </c>
      <c r="I3793">
        <v>771720</v>
      </c>
      <c r="J3793">
        <v>20614</v>
      </c>
      <c r="K3793">
        <v>344</v>
      </c>
      <c r="L3793">
        <v>1409</v>
      </c>
      <c r="M3793" t="b">
        <v>0</v>
      </c>
      <c r="N3793" t="b">
        <v>0</v>
      </c>
      <c r="O3793" t="b">
        <v>0</v>
      </c>
    </row>
    <row r="3794" spans="1:15" x14ac:dyDescent="0.2">
      <c r="A3794" t="s">
        <v>18093</v>
      </c>
      <c r="B3794" s="1">
        <v>43240</v>
      </c>
      <c r="C3794" s="1">
        <v>43225.694768518515</v>
      </c>
      <c r="D3794" t="s">
        <v>18094</v>
      </c>
      <c r="E3794" t="s">
        <v>6952</v>
      </c>
      <c r="F3794">
        <v>17</v>
      </c>
      <c r="G3794" t="str">
        <f>VLOOKUP(YouTubeVideos[[#This Row],[category_id]],VideoCategories[],2,FALSE)</f>
        <v>Sports</v>
      </c>
      <c r="H3794" t="s">
        <v>18095</v>
      </c>
      <c r="I3794">
        <v>773673</v>
      </c>
      <c r="J3794">
        <v>4180</v>
      </c>
      <c r="K3794">
        <v>863</v>
      </c>
      <c r="L3794">
        <v>1247</v>
      </c>
      <c r="M3794" t="b">
        <v>0</v>
      </c>
      <c r="N3794" t="b">
        <v>0</v>
      </c>
      <c r="O3794" t="b">
        <v>0</v>
      </c>
    </row>
    <row r="3795" spans="1:15" x14ac:dyDescent="0.2">
      <c r="A3795" t="s">
        <v>14536</v>
      </c>
      <c r="B3795" s="1">
        <v>43174</v>
      </c>
      <c r="C3795" s="1">
        <v>43160.625011574077</v>
      </c>
      <c r="D3795" t="s">
        <v>14537</v>
      </c>
      <c r="E3795" t="s">
        <v>3624</v>
      </c>
      <c r="F3795">
        <v>26</v>
      </c>
      <c r="G3795" t="str">
        <f>VLOOKUP(YouTubeVideos[[#This Row],[category_id]],VideoCategories[],2,FALSE)</f>
        <v>Howto &amp; Style</v>
      </c>
      <c r="H3795" t="s">
        <v>14538</v>
      </c>
      <c r="I3795">
        <v>774012</v>
      </c>
      <c r="J3795">
        <v>39835</v>
      </c>
      <c r="K3795">
        <v>328</v>
      </c>
      <c r="L3795">
        <v>3535</v>
      </c>
      <c r="M3795" t="b">
        <v>0</v>
      </c>
      <c r="N3795" t="b">
        <v>0</v>
      </c>
      <c r="O3795" t="b">
        <v>0</v>
      </c>
    </row>
    <row r="3796" spans="1:15" x14ac:dyDescent="0.2">
      <c r="A3796" t="s">
        <v>2283</v>
      </c>
      <c r="B3796" s="1">
        <v>43068</v>
      </c>
      <c r="C3796" s="1">
        <v>43067.459780092591</v>
      </c>
      <c r="D3796" t="s">
        <v>2284</v>
      </c>
      <c r="E3796" t="s">
        <v>47</v>
      </c>
      <c r="F3796">
        <v>24</v>
      </c>
      <c r="G3796" t="str">
        <f>VLOOKUP(YouTubeVideos[[#This Row],[category_id]],VideoCategories[],2,FALSE)</f>
        <v>Entertainment</v>
      </c>
      <c r="H3796" t="s">
        <v>2285</v>
      </c>
      <c r="I3796">
        <v>774304</v>
      </c>
      <c r="J3796">
        <v>73791</v>
      </c>
      <c r="K3796">
        <v>627</v>
      </c>
      <c r="L3796">
        <v>6770</v>
      </c>
      <c r="M3796" t="b">
        <v>0</v>
      </c>
      <c r="N3796" t="b">
        <v>0</v>
      </c>
      <c r="O3796" t="b">
        <v>0</v>
      </c>
    </row>
    <row r="3797" spans="1:15" x14ac:dyDescent="0.2">
      <c r="A3797" t="s">
        <v>7569</v>
      </c>
      <c r="B3797" s="1">
        <v>43109</v>
      </c>
      <c r="C3797" s="1">
        <v>43102.354467592595</v>
      </c>
      <c r="D3797" t="s">
        <v>7570</v>
      </c>
      <c r="E3797" t="s">
        <v>2430</v>
      </c>
      <c r="F3797">
        <v>27</v>
      </c>
      <c r="G3797" t="str">
        <f>VLOOKUP(YouTubeVideos[[#This Row],[category_id]],VideoCategories[],2,FALSE)</f>
        <v>Education</v>
      </c>
      <c r="H3797" t="s">
        <v>7571</v>
      </c>
      <c r="I3797">
        <v>774407</v>
      </c>
      <c r="J3797">
        <v>23638</v>
      </c>
      <c r="K3797">
        <v>505</v>
      </c>
      <c r="L3797">
        <v>1671</v>
      </c>
      <c r="M3797" t="b">
        <v>0</v>
      </c>
      <c r="N3797" t="b">
        <v>0</v>
      </c>
      <c r="O3797" t="b">
        <v>0</v>
      </c>
    </row>
    <row r="3798" spans="1:15" x14ac:dyDescent="0.2">
      <c r="A3798" t="s">
        <v>14694</v>
      </c>
      <c r="B3798" s="1">
        <v>43177</v>
      </c>
      <c r="C3798" s="1">
        <v>43165.416886574072</v>
      </c>
      <c r="D3798" t="s">
        <v>14695</v>
      </c>
      <c r="E3798" t="s">
        <v>600</v>
      </c>
      <c r="F3798">
        <v>24</v>
      </c>
      <c r="G3798" t="str">
        <f>VLOOKUP(YouTubeVideos[[#This Row],[category_id]],VideoCategories[],2,FALSE)</f>
        <v>Entertainment</v>
      </c>
      <c r="H3798" t="s">
        <v>14696</v>
      </c>
      <c r="I3798">
        <v>774567</v>
      </c>
      <c r="J3798">
        <v>14434</v>
      </c>
      <c r="K3798">
        <v>362</v>
      </c>
      <c r="L3798">
        <v>926</v>
      </c>
      <c r="M3798" t="b">
        <v>0</v>
      </c>
      <c r="N3798" t="b">
        <v>0</v>
      </c>
      <c r="O3798" t="b">
        <v>0</v>
      </c>
    </row>
    <row r="3799" spans="1:15" x14ac:dyDescent="0.2">
      <c r="A3799" t="s">
        <v>16946</v>
      </c>
      <c r="B3799" s="1">
        <v>43219</v>
      </c>
      <c r="C3799" s="1">
        <v>43205.375034722223</v>
      </c>
      <c r="D3799" t="s">
        <v>16947</v>
      </c>
      <c r="E3799" t="s">
        <v>2976</v>
      </c>
      <c r="F3799">
        <v>24</v>
      </c>
      <c r="G3799" t="str">
        <f>VLOOKUP(YouTubeVideos[[#This Row],[category_id]],VideoCategories[],2,FALSE)</f>
        <v>Entertainment</v>
      </c>
      <c r="H3799" t="s">
        <v>16948</v>
      </c>
      <c r="I3799">
        <v>775924</v>
      </c>
      <c r="J3799">
        <v>16529</v>
      </c>
      <c r="K3799">
        <v>618</v>
      </c>
      <c r="L3799">
        <v>2209</v>
      </c>
      <c r="M3799" t="b">
        <v>0</v>
      </c>
      <c r="N3799" t="b">
        <v>0</v>
      </c>
      <c r="O3799" t="b">
        <v>0</v>
      </c>
    </row>
    <row r="3800" spans="1:15" x14ac:dyDescent="0.2">
      <c r="A3800" t="s">
        <v>16592</v>
      </c>
      <c r="B3800" s="1">
        <v>43212</v>
      </c>
      <c r="C3800" s="1">
        <v>43205.500011574077</v>
      </c>
      <c r="D3800" t="s">
        <v>16593</v>
      </c>
      <c r="E3800" t="s">
        <v>1175</v>
      </c>
      <c r="F3800">
        <v>24</v>
      </c>
      <c r="G3800" t="str">
        <f>VLOOKUP(YouTubeVideos[[#This Row],[category_id]],VideoCategories[],2,FALSE)</f>
        <v>Entertainment</v>
      </c>
      <c r="H3800" t="s">
        <v>16594</v>
      </c>
      <c r="I3800">
        <v>776037</v>
      </c>
      <c r="J3800">
        <v>20353</v>
      </c>
      <c r="K3800">
        <v>719</v>
      </c>
      <c r="L3800">
        <v>5319</v>
      </c>
      <c r="M3800" t="b">
        <v>0</v>
      </c>
      <c r="N3800" t="b">
        <v>0</v>
      </c>
      <c r="O3800" t="b">
        <v>0</v>
      </c>
    </row>
    <row r="3801" spans="1:15" x14ac:dyDescent="0.2">
      <c r="A3801" t="s">
        <v>6733</v>
      </c>
      <c r="B3801" s="1">
        <v>43104</v>
      </c>
      <c r="C3801" s="1">
        <v>43094.500023148146</v>
      </c>
      <c r="D3801" t="s">
        <v>6734</v>
      </c>
      <c r="E3801" t="s">
        <v>3226</v>
      </c>
      <c r="F3801">
        <v>24</v>
      </c>
      <c r="G3801" t="str">
        <f>VLOOKUP(YouTubeVideos[[#This Row],[category_id]],VideoCategories[],2,FALSE)</f>
        <v>Entertainment</v>
      </c>
      <c r="H3801" t="s">
        <v>6735</v>
      </c>
      <c r="I3801">
        <v>776332</v>
      </c>
      <c r="J3801">
        <v>56657</v>
      </c>
      <c r="K3801">
        <v>1225</v>
      </c>
      <c r="L3801">
        <v>3476</v>
      </c>
      <c r="M3801" t="b">
        <v>0</v>
      </c>
      <c r="N3801" t="b">
        <v>0</v>
      </c>
      <c r="O3801" t="b">
        <v>0</v>
      </c>
    </row>
    <row r="3802" spans="1:15" x14ac:dyDescent="0.2">
      <c r="A3802" t="s">
        <v>9000</v>
      </c>
      <c r="B3802" s="1">
        <v>43121</v>
      </c>
      <c r="C3802" s="1">
        <v>43114.304224537038</v>
      </c>
      <c r="D3802" t="s">
        <v>9001</v>
      </c>
      <c r="E3802" t="s">
        <v>757</v>
      </c>
      <c r="F3802">
        <v>25</v>
      </c>
      <c r="G3802" t="str">
        <f>VLOOKUP(YouTubeVideos[[#This Row],[category_id]],VideoCategories[],2,FALSE)</f>
        <v>News &amp; Politics</v>
      </c>
      <c r="H3802" t="s">
        <v>9002</v>
      </c>
      <c r="I3802">
        <v>777617</v>
      </c>
      <c r="J3802">
        <v>2166</v>
      </c>
      <c r="K3802">
        <v>117</v>
      </c>
      <c r="L3802">
        <v>306</v>
      </c>
      <c r="M3802" t="b">
        <v>0</v>
      </c>
      <c r="N3802" t="b">
        <v>0</v>
      </c>
      <c r="O3802" t="b">
        <v>0</v>
      </c>
    </row>
    <row r="3803" spans="1:15" x14ac:dyDescent="0.2">
      <c r="A3803" t="s">
        <v>11515</v>
      </c>
      <c r="B3803" s="1">
        <v>43139</v>
      </c>
      <c r="C3803" s="1">
        <v>43131.341620370367</v>
      </c>
      <c r="D3803" t="s">
        <v>11516</v>
      </c>
      <c r="E3803" t="s">
        <v>11517</v>
      </c>
      <c r="F3803">
        <v>28</v>
      </c>
      <c r="G3803" t="str">
        <f>VLOOKUP(YouTubeVideos[[#This Row],[category_id]],VideoCategories[],2,FALSE)</f>
        <v>Science &amp; Technology</v>
      </c>
      <c r="H3803" t="s">
        <v>11518</v>
      </c>
      <c r="I3803">
        <v>777777</v>
      </c>
      <c r="J3803">
        <v>1521</v>
      </c>
      <c r="K3803">
        <v>60</v>
      </c>
      <c r="L3803">
        <v>123</v>
      </c>
      <c r="M3803" t="b">
        <v>0</v>
      </c>
      <c r="N3803" t="b">
        <v>0</v>
      </c>
      <c r="O3803" t="b">
        <v>0</v>
      </c>
    </row>
    <row r="3804" spans="1:15" x14ac:dyDescent="0.2">
      <c r="A3804" t="s">
        <v>3272</v>
      </c>
      <c r="B3804" s="1">
        <v>43075</v>
      </c>
      <c r="C3804" s="1">
        <v>43067.704050925924</v>
      </c>
      <c r="D3804" t="s">
        <v>3273</v>
      </c>
      <c r="E3804" t="s">
        <v>3274</v>
      </c>
      <c r="F3804">
        <v>26</v>
      </c>
      <c r="G3804" t="str">
        <f>VLOOKUP(YouTubeVideos[[#This Row],[category_id]],VideoCategories[],2,FALSE)</f>
        <v>Howto &amp; Style</v>
      </c>
      <c r="H3804" t="s">
        <v>3275</v>
      </c>
      <c r="I3804">
        <v>778338</v>
      </c>
      <c r="J3804">
        <v>18343</v>
      </c>
      <c r="K3804">
        <v>22369</v>
      </c>
      <c r="L3804">
        <v>4488</v>
      </c>
      <c r="M3804" t="b">
        <v>0</v>
      </c>
      <c r="N3804" t="b">
        <v>0</v>
      </c>
      <c r="O3804" t="b">
        <v>0</v>
      </c>
    </row>
    <row r="3805" spans="1:15" x14ac:dyDescent="0.2">
      <c r="A3805" t="s">
        <v>16215</v>
      </c>
      <c r="B3805" s="1">
        <v>43205</v>
      </c>
      <c r="C3805" s="1">
        <v>43192.872731481482</v>
      </c>
      <c r="D3805" t="s">
        <v>16216</v>
      </c>
      <c r="E3805" t="s">
        <v>14670</v>
      </c>
      <c r="F3805">
        <v>17</v>
      </c>
      <c r="G3805" t="str">
        <f>VLOOKUP(YouTubeVideos[[#This Row],[category_id]],VideoCategories[],2,FALSE)</f>
        <v>Sports</v>
      </c>
      <c r="H3805" t="s">
        <v>16217</v>
      </c>
      <c r="I3805">
        <v>778479</v>
      </c>
      <c r="J3805">
        <v>4969</v>
      </c>
      <c r="K3805">
        <v>449</v>
      </c>
      <c r="L3805">
        <v>1205</v>
      </c>
      <c r="M3805" t="b">
        <v>0</v>
      </c>
      <c r="N3805" t="b">
        <v>0</v>
      </c>
      <c r="O3805" t="b">
        <v>0</v>
      </c>
    </row>
    <row r="3806" spans="1:15" x14ac:dyDescent="0.2">
      <c r="A3806" t="s">
        <v>16501</v>
      </c>
      <c r="B3806" s="1">
        <v>43210</v>
      </c>
      <c r="C3806" s="1">
        <v>43191.643194444441</v>
      </c>
      <c r="D3806" t="s">
        <v>16502</v>
      </c>
      <c r="E3806" t="s">
        <v>1559</v>
      </c>
      <c r="F3806">
        <v>26</v>
      </c>
      <c r="G3806" t="str">
        <f>VLOOKUP(YouTubeVideos[[#This Row],[category_id]],VideoCategories[],2,FALSE)</f>
        <v>Howto &amp; Style</v>
      </c>
      <c r="H3806" t="s">
        <v>16503</v>
      </c>
      <c r="I3806">
        <v>778706</v>
      </c>
      <c r="J3806">
        <v>34940</v>
      </c>
      <c r="K3806">
        <v>1735</v>
      </c>
      <c r="L3806">
        <v>6146</v>
      </c>
      <c r="M3806" t="b">
        <v>0</v>
      </c>
      <c r="N3806" t="b">
        <v>0</v>
      </c>
      <c r="O3806" t="b">
        <v>0</v>
      </c>
    </row>
    <row r="3807" spans="1:15" x14ac:dyDescent="0.2">
      <c r="A3807" t="s">
        <v>10341</v>
      </c>
      <c r="B3807" s="1">
        <v>43132</v>
      </c>
      <c r="C3807" s="1">
        <v>43130.166712962964</v>
      </c>
      <c r="D3807" t="s">
        <v>10342</v>
      </c>
      <c r="E3807" t="s">
        <v>463</v>
      </c>
      <c r="F3807">
        <v>23</v>
      </c>
      <c r="G3807" t="str">
        <f>VLOOKUP(YouTubeVideos[[#This Row],[category_id]],VideoCategories[],2,FALSE)</f>
        <v>Comedy</v>
      </c>
      <c r="H3807" t="s">
        <v>10343</v>
      </c>
      <c r="I3807">
        <v>778903</v>
      </c>
      <c r="J3807">
        <v>18807</v>
      </c>
      <c r="K3807">
        <v>474</v>
      </c>
      <c r="L3807">
        <v>644</v>
      </c>
      <c r="M3807" t="b">
        <v>0</v>
      </c>
      <c r="N3807" t="b">
        <v>0</v>
      </c>
      <c r="O3807" t="b">
        <v>0</v>
      </c>
    </row>
    <row r="3808" spans="1:15" x14ac:dyDescent="0.2">
      <c r="A3808" t="s">
        <v>3592</v>
      </c>
      <c r="B3808" s="1">
        <v>43077</v>
      </c>
      <c r="C3808" s="1">
        <v>43074.416701388887</v>
      </c>
      <c r="D3808" t="s">
        <v>3593</v>
      </c>
      <c r="E3808" t="s">
        <v>239</v>
      </c>
      <c r="F3808">
        <v>26</v>
      </c>
      <c r="G3808" t="str">
        <f>VLOOKUP(YouTubeVideos[[#This Row],[category_id]],VideoCategories[],2,FALSE)</f>
        <v>Howto &amp; Style</v>
      </c>
      <c r="H3808" t="s">
        <v>3594</v>
      </c>
      <c r="I3808">
        <v>779056</v>
      </c>
      <c r="J3808">
        <v>37777</v>
      </c>
      <c r="K3808">
        <v>2370</v>
      </c>
      <c r="L3808">
        <v>5540</v>
      </c>
      <c r="M3808" t="b">
        <v>0</v>
      </c>
      <c r="N3808" t="b">
        <v>0</v>
      </c>
      <c r="O3808" t="b">
        <v>0</v>
      </c>
    </row>
    <row r="3809" spans="1:15" x14ac:dyDescent="0.2">
      <c r="A3809" t="s">
        <v>11127</v>
      </c>
      <c r="B3809" s="1">
        <v>43137</v>
      </c>
      <c r="C3809" s="1">
        <v>43136.498159722221</v>
      </c>
      <c r="D3809" t="s">
        <v>11128</v>
      </c>
      <c r="E3809" t="s">
        <v>5751</v>
      </c>
      <c r="F3809">
        <v>28</v>
      </c>
      <c r="G3809" t="str">
        <f>VLOOKUP(YouTubeVideos[[#This Row],[category_id]],VideoCategories[],2,FALSE)</f>
        <v>Science &amp; Technology</v>
      </c>
      <c r="H3809" t="s">
        <v>63</v>
      </c>
      <c r="I3809">
        <v>781799</v>
      </c>
      <c r="J3809">
        <v>49935</v>
      </c>
      <c r="K3809">
        <v>415</v>
      </c>
      <c r="L3809">
        <v>5662</v>
      </c>
      <c r="M3809" t="b">
        <v>0</v>
      </c>
      <c r="N3809" t="b">
        <v>0</v>
      </c>
      <c r="O3809" t="b">
        <v>0</v>
      </c>
    </row>
    <row r="3810" spans="1:15" x14ac:dyDescent="0.2">
      <c r="A3810" t="s">
        <v>8582</v>
      </c>
      <c r="B3810" s="1">
        <v>43118</v>
      </c>
      <c r="C3810" s="1">
        <v>43112.222858796296</v>
      </c>
      <c r="D3810" t="s">
        <v>8583</v>
      </c>
      <c r="E3810" t="s">
        <v>132</v>
      </c>
      <c r="F3810">
        <v>24</v>
      </c>
      <c r="G3810" t="str">
        <f>VLOOKUP(YouTubeVideos[[#This Row],[category_id]],VideoCategories[],2,FALSE)</f>
        <v>Entertainment</v>
      </c>
      <c r="H3810" t="s">
        <v>8584</v>
      </c>
      <c r="I3810">
        <v>781858</v>
      </c>
      <c r="J3810">
        <v>12207</v>
      </c>
      <c r="K3810">
        <v>1162</v>
      </c>
      <c r="L3810">
        <v>4069</v>
      </c>
      <c r="M3810" t="b">
        <v>0</v>
      </c>
      <c r="N3810" t="b">
        <v>0</v>
      </c>
      <c r="O3810" t="b">
        <v>0</v>
      </c>
    </row>
    <row r="3811" spans="1:15" x14ac:dyDescent="0.2">
      <c r="A3811" t="s">
        <v>18258</v>
      </c>
      <c r="B3811" s="1">
        <v>43243</v>
      </c>
      <c r="C3811" s="1">
        <v>43221.66207175926</v>
      </c>
      <c r="D3811" t="s">
        <v>18259</v>
      </c>
      <c r="E3811" t="s">
        <v>3487</v>
      </c>
      <c r="F3811">
        <v>17</v>
      </c>
      <c r="G3811" t="str">
        <f>VLOOKUP(YouTubeVideos[[#This Row],[category_id]],VideoCategories[],2,FALSE)</f>
        <v>Sports</v>
      </c>
      <c r="H3811" t="s">
        <v>18260</v>
      </c>
      <c r="I3811">
        <v>782123</v>
      </c>
      <c r="J3811">
        <v>11027</v>
      </c>
      <c r="K3811">
        <v>941</v>
      </c>
      <c r="L3811">
        <v>1555</v>
      </c>
      <c r="M3811" t="b">
        <v>0</v>
      </c>
      <c r="N3811" t="b">
        <v>0</v>
      </c>
      <c r="O3811" t="b">
        <v>0</v>
      </c>
    </row>
    <row r="3812" spans="1:15" x14ac:dyDescent="0.2">
      <c r="A3812" t="s">
        <v>16607</v>
      </c>
      <c r="B3812" s="1">
        <v>43212</v>
      </c>
      <c r="C3812" s="1">
        <v>43199.4375</v>
      </c>
      <c r="D3812" t="s">
        <v>16608</v>
      </c>
      <c r="E3812" t="s">
        <v>963</v>
      </c>
      <c r="F3812">
        <v>23</v>
      </c>
      <c r="G3812" t="str">
        <f>VLOOKUP(YouTubeVideos[[#This Row],[category_id]],VideoCategories[],2,FALSE)</f>
        <v>Comedy</v>
      </c>
      <c r="H3812" t="s">
        <v>16609</v>
      </c>
      <c r="I3812">
        <v>782535</v>
      </c>
      <c r="J3812">
        <v>20902</v>
      </c>
      <c r="K3812">
        <v>1932</v>
      </c>
      <c r="L3812">
        <v>1764</v>
      </c>
      <c r="M3812" t="b">
        <v>0</v>
      </c>
      <c r="N3812" t="b">
        <v>0</v>
      </c>
      <c r="O3812" t="b">
        <v>0</v>
      </c>
    </row>
    <row r="3813" spans="1:15" x14ac:dyDescent="0.2">
      <c r="A3813" t="s">
        <v>15373</v>
      </c>
      <c r="B3813" s="1">
        <v>43188</v>
      </c>
      <c r="C3813" s="1">
        <v>43173.432488425926</v>
      </c>
      <c r="D3813" t="s">
        <v>15374</v>
      </c>
      <c r="E3813" t="s">
        <v>3590</v>
      </c>
      <c r="F3813">
        <v>24</v>
      </c>
      <c r="G3813" t="str">
        <f>VLOOKUP(YouTubeVideos[[#This Row],[category_id]],VideoCategories[],2,FALSE)</f>
        <v>Entertainment</v>
      </c>
      <c r="H3813" t="s">
        <v>15375</v>
      </c>
      <c r="I3813">
        <v>783414</v>
      </c>
      <c r="J3813">
        <v>17433</v>
      </c>
      <c r="K3813">
        <v>5353</v>
      </c>
      <c r="L3813">
        <v>2690</v>
      </c>
      <c r="M3813" t="b">
        <v>0</v>
      </c>
      <c r="N3813" t="b">
        <v>0</v>
      </c>
      <c r="O3813" t="b">
        <v>0</v>
      </c>
    </row>
    <row r="3814" spans="1:15" x14ac:dyDescent="0.2">
      <c r="A3814" t="s">
        <v>16691</v>
      </c>
      <c r="B3814" s="1">
        <v>43213</v>
      </c>
      <c r="C3814" s="1">
        <v>43196.540011574078</v>
      </c>
      <c r="D3814" t="s">
        <v>16692</v>
      </c>
      <c r="E3814" t="s">
        <v>16693</v>
      </c>
      <c r="F3814">
        <v>25</v>
      </c>
      <c r="G3814" t="str">
        <f>VLOOKUP(YouTubeVideos[[#This Row],[category_id]],VideoCategories[],2,FALSE)</f>
        <v>News &amp; Politics</v>
      </c>
      <c r="H3814" t="s">
        <v>16694</v>
      </c>
      <c r="I3814">
        <v>783712</v>
      </c>
      <c r="J3814">
        <v>3700</v>
      </c>
      <c r="K3814">
        <v>412</v>
      </c>
      <c r="L3814">
        <v>2188</v>
      </c>
      <c r="M3814" t="b">
        <v>0</v>
      </c>
      <c r="N3814" t="b">
        <v>0</v>
      </c>
      <c r="O3814" t="b">
        <v>0</v>
      </c>
    </row>
    <row r="3815" spans="1:15" x14ac:dyDescent="0.2">
      <c r="A3815" t="s">
        <v>6640</v>
      </c>
      <c r="B3815" s="1">
        <v>43104</v>
      </c>
      <c r="C3815" s="1">
        <v>43103.024305555555</v>
      </c>
      <c r="D3815" t="s">
        <v>6641</v>
      </c>
      <c r="E3815" t="s">
        <v>379</v>
      </c>
      <c r="F3815">
        <v>24</v>
      </c>
      <c r="G3815" t="str">
        <f>VLOOKUP(YouTubeVideos[[#This Row],[category_id]],VideoCategories[],2,FALSE)</f>
        <v>Entertainment</v>
      </c>
      <c r="H3815" t="s">
        <v>380</v>
      </c>
      <c r="I3815">
        <v>783794</v>
      </c>
      <c r="J3815">
        <v>10038</v>
      </c>
      <c r="K3815">
        <v>2827</v>
      </c>
      <c r="L3815">
        <v>1566</v>
      </c>
      <c r="M3815" t="b">
        <v>0</v>
      </c>
      <c r="N3815" t="b">
        <v>0</v>
      </c>
      <c r="O3815" t="b">
        <v>0</v>
      </c>
    </row>
    <row r="3816" spans="1:15" x14ac:dyDescent="0.2">
      <c r="A3816" t="s">
        <v>2077</v>
      </c>
      <c r="B3816" s="1">
        <v>43067</v>
      </c>
      <c r="C3816" s="1">
        <v>43062.915983796294</v>
      </c>
      <c r="D3816" t="s">
        <v>2078</v>
      </c>
      <c r="E3816" t="s">
        <v>463</v>
      </c>
      <c r="F3816">
        <v>23</v>
      </c>
      <c r="G3816" t="str">
        <f>VLOOKUP(YouTubeVideos[[#This Row],[category_id]],VideoCategories[],2,FALSE)</f>
        <v>Comedy</v>
      </c>
      <c r="H3816" t="s">
        <v>2079</v>
      </c>
      <c r="I3816">
        <v>784451</v>
      </c>
      <c r="J3816">
        <v>6845</v>
      </c>
      <c r="K3816">
        <v>772</v>
      </c>
      <c r="L3816">
        <v>758</v>
      </c>
      <c r="M3816" t="b">
        <v>0</v>
      </c>
      <c r="N3816" t="b">
        <v>0</v>
      </c>
      <c r="O3816" t="b">
        <v>0</v>
      </c>
    </row>
    <row r="3817" spans="1:15" x14ac:dyDescent="0.2">
      <c r="A3817" t="s">
        <v>14038</v>
      </c>
      <c r="B3817" s="1">
        <v>43166</v>
      </c>
      <c r="C3817" s="1">
        <v>43152.505069444444</v>
      </c>
      <c r="D3817" t="s">
        <v>14039</v>
      </c>
      <c r="E3817" t="s">
        <v>12006</v>
      </c>
      <c r="F3817">
        <v>26</v>
      </c>
      <c r="G3817" t="str">
        <f>VLOOKUP(YouTubeVideos[[#This Row],[category_id]],VideoCategories[],2,FALSE)</f>
        <v>Howto &amp; Style</v>
      </c>
      <c r="H3817" t="s">
        <v>14040</v>
      </c>
      <c r="I3817">
        <v>784713</v>
      </c>
      <c r="J3817">
        <v>12069</v>
      </c>
      <c r="K3817">
        <v>1274</v>
      </c>
      <c r="L3817">
        <v>1453</v>
      </c>
      <c r="M3817" t="b">
        <v>0</v>
      </c>
      <c r="N3817" t="b">
        <v>0</v>
      </c>
      <c r="O3817" t="b">
        <v>0</v>
      </c>
    </row>
    <row r="3818" spans="1:15" x14ac:dyDescent="0.2">
      <c r="A3818" t="s">
        <v>8745</v>
      </c>
      <c r="B3818" s="1">
        <v>43119</v>
      </c>
      <c r="C3818" s="1">
        <v>43117.867858796293</v>
      </c>
      <c r="D3818" t="s">
        <v>8746</v>
      </c>
      <c r="E3818" t="s">
        <v>463</v>
      </c>
      <c r="F3818">
        <v>23</v>
      </c>
      <c r="G3818" t="str">
        <f>VLOOKUP(YouTubeVideos[[#This Row],[category_id]],VideoCategories[],2,FALSE)</f>
        <v>Comedy</v>
      </c>
      <c r="H3818" t="s">
        <v>8747</v>
      </c>
      <c r="I3818">
        <v>784803</v>
      </c>
      <c r="J3818">
        <v>50079</v>
      </c>
      <c r="K3818">
        <v>463</v>
      </c>
      <c r="L3818">
        <v>1389</v>
      </c>
      <c r="M3818" t="b">
        <v>0</v>
      </c>
      <c r="N3818" t="b">
        <v>0</v>
      </c>
      <c r="O3818" t="b">
        <v>0</v>
      </c>
    </row>
    <row r="3819" spans="1:15" x14ac:dyDescent="0.2">
      <c r="A3819" t="s">
        <v>12298</v>
      </c>
      <c r="B3819" s="1">
        <v>43147</v>
      </c>
      <c r="C3819" s="1">
        <v>43138.875011574077</v>
      </c>
      <c r="D3819" t="s">
        <v>12299</v>
      </c>
      <c r="E3819" t="s">
        <v>2747</v>
      </c>
      <c r="F3819">
        <v>10</v>
      </c>
      <c r="G3819" t="str">
        <f>VLOOKUP(YouTubeVideos[[#This Row],[category_id]],VideoCategories[],2,FALSE)</f>
        <v>Music</v>
      </c>
      <c r="H3819" t="s">
        <v>12300</v>
      </c>
      <c r="I3819">
        <v>784820</v>
      </c>
      <c r="J3819">
        <v>30011</v>
      </c>
      <c r="K3819">
        <v>283</v>
      </c>
      <c r="L3819">
        <v>1076</v>
      </c>
      <c r="M3819" t="b">
        <v>0</v>
      </c>
      <c r="N3819" t="b">
        <v>0</v>
      </c>
      <c r="O3819" t="b">
        <v>0</v>
      </c>
    </row>
    <row r="3820" spans="1:15" x14ac:dyDescent="0.2">
      <c r="A3820" t="s">
        <v>1037</v>
      </c>
      <c r="B3820" s="1">
        <v>43058</v>
      </c>
      <c r="C3820" s="1">
        <v>43051.70590277778</v>
      </c>
      <c r="D3820" t="s">
        <v>1038</v>
      </c>
      <c r="E3820" t="s">
        <v>16</v>
      </c>
      <c r="F3820">
        <v>17</v>
      </c>
      <c r="G3820" t="str">
        <f>VLOOKUP(YouTubeVideos[[#This Row],[category_id]],VideoCategories[],2,FALSE)</f>
        <v>Sports</v>
      </c>
      <c r="H3820" t="s">
        <v>1039</v>
      </c>
      <c r="I3820">
        <v>784937</v>
      </c>
      <c r="J3820">
        <v>4553</v>
      </c>
      <c r="K3820">
        <v>290</v>
      </c>
      <c r="L3820">
        <v>1478</v>
      </c>
      <c r="M3820" t="b">
        <v>0</v>
      </c>
      <c r="N3820" t="b">
        <v>0</v>
      </c>
      <c r="O3820" t="b">
        <v>0</v>
      </c>
    </row>
    <row r="3821" spans="1:15" x14ac:dyDescent="0.2">
      <c r="A3821" t="s">
        <v>10750</v>
      </c>
      <c r="B3821" s="1">
        <v>43134</v>
      </c>
      <c r="C3821" s="1">
        <v>43127.675891203704</v>
      </c>
      <c r="D3821" t="s">
        <v>20292</v>
      </c>
      <c r="E3821" t="s">
        <v>428</v>
      </c>
      <c r="F3821">
        <v>23</v>
      </c>
      <c r="G3821" t="str">
        <f>VLOOKUP(YouTubeVideos[[#This Row],[category_id]],VideoCategories[],2,FALSE)</f>
        <v>Comedy</v>
      </c>
      <c r="H3821" t="s">
        <v>10751</v>
      </c>
      <c r="I3821">
        <v>786781</v>
      </c>
      <c r="J3821">
        <v>19697</v>
      </c>
      <c r="K3821">
        <v>1197</v>
      </c>
      <c r="L3821">
        <v>4099</v>
      </c>
      <c r="M3821" t="b">
        <v>0</v>
      </c>
      <c r="N3821" t="b">
        <v>0</v>
      </c>
      <c r="O3821" t="b">
        <v>0</v>
      </c>
    </row>
    <row r="3822" spans="1:15" x14ac:dyDescent="0.2">
      <c r="A3822" t="s">
        <v>19446</v>
      </c>
      <c r="B3822" s="1">
        <v>43265</v>
      </c>
      <c r="C3822" s="1">
        <v>43250.417812500003</v>
      </c>
      <c r="D3822" t="s">
        <v>19447</v>
      </c>
      <c r="E3822" t="s">
        <v>17229</v>
      </c>
      <c r="F3822">
        <v>17</v>
      </c>
      <c r="G3822" t="str">
        <f>VLOOKUP(YouTubeVideos[[#This Row],[category_id]],VideoCategories[],2,FALSE)</f>
        <v>Sports</v>
      </c>
      <c r="H3822" t="s">
        <v>19448</v>
      </c>
      <c r="I3822">
        <v>787517</v>
      </c>
      <c r="J3822">
        <v>6420</v>
      </c>
      <c r="K3822">
        <v>1940</v>
      </c>
      <c r="L3822">
        <v>8124</v>
      </c>
      <c r="M3822" t="b">
        <v>0</v>
      </c>
      <c r="N3822" t="b">
        <v>0</v>
      </c>
      <c r="O3822" t="b">
        <v>0</v>
      </c>
    </row>
    <row r="3823" spans="1:15" x14ac:dyDescent="0.2">
      <c r="A3823" t="s">
        <v>17415</v>
      </c>
      <c r="B3823" s="1">
        <v>43233</v>
      </c>
      <c r="C3823" s="1">
        <v>43227.291678240741</v>
      </c>
      <c r="D3823" t="s">
        <v>17416</v>
      </c>
      <c r="E3823" t="s">
        <v>3319</v>
      </c>
      <c r="F3823">
        <v>24</v>
      </c>
      <c r="G3823" t="str">
        <f>VLOOKUP(YouTubeVideos[[#This Row],[category_id]],VideoCategories[],2,FALSE)</f>
        <v>Entertainment</v>
      </c>
      <c r="H3823" t="s">
        <v>17417</v>
      </c>
      <c r="I3823">
        <v>788036</v>
      </c>
      <c r="J3823">
        <v>13952</v>
      </c>
      <c r="K3823">
        <v>481</v>
      </c>
      <c r="L3823">
        <v>1085</v>
      </c>
      <c r="M3823" t="b">
        <v>0</v>
      </c>
      <c r="N3823" t="b">
        <v>0</v>
      </c>
      <c r="O3823" t="b">
        <v>0</v>
      </c>
    </row>
    <row r="3824" spans="1:15" x14ac:dyDescent="0.2">
      <c r="A3824" t="s">
        <v>11584</v>
      </c>
      <c r="B3824" s="1">
        <v>43140</v>
      </c>
      <c r="C3824" s="1">
        <v>43134.437719907408</v>
      </c>
      <c r="D3824" t="s">
        <v>11585</v>
      </c>
      <c r="E3824" t="s">
        <v>2103</v>
      </c>
      <c r="F3824">
        <v>23</v>
      </c>
      <c r="G3824" t="str">
        <f>VLOOKUP(YouTubeVideos[[#This Row],[category_id]],VideoCategories[],2,FALSE)</f>
        <v>Comedy</v>
      </c>
      <c r="H3824" t="s">
        <v>11586</v>
      </c>
      <c r="I3824">
        <v>788112</v>
      </c>
      <c r="J3824">
        <v>41026</v>
      </c>
      <c r="K3824">
        <v>2190</v>
      </c>
      <c r="L3824">
        <v>2679</v>
      </c>
      <c r="M3824" t="b">
        <v>0</v>
      </c>
      <c r="N3824" t="b">
        <v>0</v>
      </c>
      <c r="O3824" t="b">
        <v>0</v>
      </c>
    </row>
    <row r="3825" spans="1:15" x14ac:dyDescent="0.2">
      <c r="A3825" t="s">
        <v>15736</v>
      </c>
      <c r="B3825" s="1">
        <v>43195</v>
      </c>
      <c r="C3825" s="1">
        <v>43182.333379629628</v>
      </c>
      <c r="D3825" t="s">
        <v>20589</v>
      </c>
      <c r="E3825" t="s">
        <v>3108</v>
      </c>
      <c r="F3825">
        <v>25</v>
      </c>
      <c r="G3825" t="str">
        <f>VLOOKUP(YouTubeVideos[[#This Row],[category_id]],VideoCategories[],2,FALSE)</f>
        <v>News &amp; Politics</v>
      </c>
      <c r="H3825" t="s">
        <v>15737</v>
      </c>
      <c r="I3825">
        <v>788136</v>
      </c>
      <c r="J3825">
        <v>4682</v>
      </c>
      <c r="K3825">
        <v>401</v>
      </c>
      <c r="L3825">
        <v>981</v>
      </c>
      <c r="M3825" t="b">
        <v>0</v>
      </c>
      <c r="N3825" t="b">
        <v>0</v>
      </c>
      <c r="O3825" t="b">
        <v>0</v>
      </c>
    </row>
    <row r="3826" spans="1:15" x14ac:dyDescent="0.2">
      <c r="A3826" t="s">
        <v>19156</v>
      </c>
      <c r="B3826" s="1">
        <v>43265</v>
      </c>
      <c r="C3826" s="1">
        <v>43262.250115740739</v>
      </c>
      <c r="D3826" t="s">
        <v>19157</v>
      </c>
      <c r="E3826" t="s">
        <v>47</v>
      </c>
      <c r="F3826">
        <v>24</v>
      </c>
      <c r="G3826" t="str">
        <f>VLOOKUP(YouTubeVideos[[#This Row],[category_id]],VideoCategories[],2,FALSE)</f>
        <v>Entertainment</v>
      </c>
      <c r="H3826" t="s">
        <v>19158</v>
      </c>
      <c r="I3826">
        <v>788301</v>
      </c>
      <c r="J3826">
        <v>11660</v>
      </c>
      <c r="K3826">
        <v>270</v>
      </c>
      <c r="L3826">
        <v>871</v>
      </c>
      <c r="M3826" t="b">
        <v>0</v>
      </c>
      <c r="N3826" t="b">
        <v>0</v>
      </c>
      <c r="O3826" t="b">
        <v>0</v>
      </c>
    </row>
    <row r="3827" spans="1:15" x14ac:dyDescent="0.2">
      <c r="A3827" t="s">
        <v>6020</v>
      </c>
      <c r="B3827" s="1">
        <v>43096</v>
      </c>
      <c r="C3827" s="1">
        <v>43087.920011574075</v>
      </c>
      <c r="D3827" t="s">
        <v>6021</v>
      </c>
      <c r="E3827" t="s">
        <v>1226</v>
      </c>
      <c r="F3827">
        <v>17</v>
      </c>
      <c r="G3827" t="str">
        <f>VLOOKUP(YouTubeVideos[[#This Row],[category_id]],VideoCategories[],2,FALSE)</f>
        <v>Sports</v>
      </c>
      <c r="H3827" t="s">
        <v>6022</v>
      </c>
      <c r="I3827">
        <v>788372</v>
      </c>
      <c r="J3827">
        <v>15343</v>
      </c>
      <c r="K3827">
        <v>265</v>
      </c>
      <c r="L3827">
        <v>2074</v>
      </c>
      <c r="M3827" t="b">
        <v>0</v>
      </c>
      <c r="N3827" t="b">
        <v>0</v>
      </c>
      <c r="O3827" t="b">
        <v>0</v>
      </c>
    </row>
    <row r="3828" spans="1:15" x14ac:dyDescent="0.2">
      <c r="A3828" t="s">
        <v>15483</v>
      </c>
      <c r="B3828" s="1">
        <v>43190</v>
      </c>
      <c r="C3828" s="1">
        <v>43174.875011574077</v>
      </c>
      <c r="D3828" t="s">
        <v>15484</v>
      </c>
      <c r="E3828" t="s">
        <v>10701</v>
      </c>
      <c r="F3828">
        <v>10</v>
      </c>
      <c r="G3828" t="str">
        <f>VLOOKUP(YouTubeVideos[[#This Row],[category_id]],VideoCategories[],2,FALSE)</f>
        <v>Music</v>
      </c>
      <c r="H3828" t="s">
        <v>15485</v>
      </c>
      <c r="I3828">
        <v>788947</v>
      </c>
      <c r="J3828">
        <v>10702</v>
      </c>
      <c r="K3828">
        <v>363</v>
      </c>
      <c r="L3828">
        <v>375</v>
      </c>
      <c r="M3828" t="b">
        <v>0</v>
      </c>
      <c r="N3828" t="b">
        <v>0</v>
      </c>
      <c r="O3828" t="b">
        <v>0</v>
      </c>
    </row>
    <row r="3829" spans="1:15" x14ac:dyDescent="0.2">
      <c r="A3829" t="s">
        <v>885</v>
      </c>
      <c r="B3829" s="1">
        <v>43057</v>
      </c>
      <c r="C3829" s="1">
        <v>43051.25</v>
      </c>
      <c r="D3829" t="s">
        <v>886</v>
      </c>
      <c r="E3829" t="s">
        <v>887</v>
      </c>
      <c r="F3829">
        <v>25</v>
      </c>
      <c r="G3829" t="str">
        <f>VLOOKUP(YouTubeVideos[[#This Row],[category_id]],VideoCategories[],2,FALSE)</f>
        <v>News &amp; Politics</v>
      </c>
      <c r="H3829" t="s">
        <v>888</v>
      </c>
      <c r="I3829">
        <v>789594</v>
      </c>
      <c r="J3829">
        <v>10203</v>
      </c>
      <c r="K3829">
        <v>1561</v>
      </c>
      <c r="L3829">
        <v>3551</v>
      </c>
      <c r="M3829" t="b">
        <v>0</v>
      </c>
      <c r="N3829" t="b">
        <v>0</v>
      </c>
      <c r="O3829" t="b">
        <v>0</v>
      </c>
    </row>
    <row r="3830" spans="1:15" x14ac:dyDescent="0.2">
      <c r="A3830" t="s">
        <v>5623</v>
      </c>
      <c r="B3830" s="1">
        <v>43090</v>
      </c>
      <c r="C3830" s="1">
        <v>43082.794502314813</v>
      </c>
      <c r="D3830" t="s">
        <v>5624</v>
      </c>
      <c r="E3830" t="s">
        <v>5625</v>
      </c>
      <c r="F3830">
        <v>22</v>
      </c>
      <c r="G3830" t="str">
        <f>VLOOKUP(YouTubeVideos[[#This Row],[category_id]],VideoCategories[],2,FALSE)</f>
        <v>People &amp; Blogs</v>
      </c>
      <c r="H3830" t="s">
        <v>63</v>
      </c>
      <c r="I3830">
        <v>789818</v>
      </c>
      <c r="J3830">
        <v>4329</v>
      </c>
      <c r="K3830">
        <v>59157</v>
      </c>
      <c r="L3830">
        <v>0</v>
      </c>
      <c r="M3830" t="b">
        <v>1</v>
      </c>
      <c r="N3830" t="b">
        <v>0</v>
      </c>
      <c r="O3830" t="b">
        <v>0</v>
      </c>
    </row>
    <row r="3831" spans="1:15" x14ac:dyDescent="0.2">
      <c r="A3831" t="s">
        <v>17524</v>
      </c>
      <c r="B3831" s="1">
        <v>43234</v>
      </c>
      <c r="C3831" s="1">
        <v>43220.813333333332</v>
      </c>
      <c r="D3831" t="s">
        <v>17525</v>
      </c>
      <c r="E3831" t="s">
        <v>2094</v>
      </c>
      <c r="F3831">
        <v>24</v>
      </c>
      <c r="G3831" t="str">
        <f>VLOOKUP(YouTubeVideos[[#This Row],[category_id]],VideoCategories[],2,FALSE)</f>
        <v>Entertainment</v>
      </c>
      <c r="H3831" t="s">
        <v>17526</v>
      </c>
      <c r="I3831">
        <v>790388</v>
      </c>
      <c r="J3831">
        <v>13316</v>
      </c>
      <c r="K3831">
        <v>827</v>
      </c>
      <c r="L3831">
        <v>828</v>
      </c>
      <c r="M3831" t="b">
        <v>0</v>
      </c>
      <c r="N3831" t="b">
        <v>0</v>
      </c>
      <c r="O3831" t="b">
        <v>0</v>
      </c>
    </row>
    <row r="3832" spans="1:15" x14ac:dyDescent="0.2">
      <c r="A3832" t="s">
        <v>15967</v>
      </c>
      <c r="B3832" s="1">
        <v>43197</v>
      </c>
      <c r="C3832" s="1">
        <v>43187.230509259258</v>
      </c>
      <c r="D3832" t="s">
        <v>15968</v>
      </c>
      <c r="E3832" t="s">
        <v>291</v>
      </c>
      <c r="F3832">
        <v>25</v>
      </c>
      <c r="G3832" t="str">
        <f>VLOOKUP(YouTubeVideos[[#This Row],[category_id]],VideoCategories[],2,FALSE)</f>
        <v>News &amp; Politics</v>
      </c>
      <c r="H3832" t="s">
        <v>15969</v>
      </c>
      <c r="I3832">
        <v>790583</v>
      </c>
      <c r="J3832">
        <v>15349</v>
      </c>
      <c r="K3832">
        <v>1864</v>
      </c>
      <c r="L3832">
        <v>1083</v>
      </c>
      <c r="M3832" t="b">
        <v>0</v>
      </c>
      <c r="N3832" t="b">
        <v>0</v>
      </c>
      <c r="O3832" t="b">
        <v>0</v>
      </c>
    </row>
    <row r="3833" spans="1:15" x14ac:dyDescent="0.2">
      <c r="A3833" t="s">
        <v>10518</v>
      </c>
      <c r="B3833" s="1">
        <v>43132</v>
      </c>
      <c r="C3833" s="1">
        <v>43126.701620370368</v>
      </c>
      <c r="D3833" t="s">
        <v>10519</v>
      </c>
      <c r="E3833" t="s">
        <v>10520</v>
      </c>
      <c r="F3833">
        <v>20</v>
      </c>
      <c r="G3833" t="str">
        <f>VLOOKUP(YouTubeVideos[[#This Row],[category_id]],VideoCategories[],2,FALSE)</f>
        <v>Gaming</v>
      </c>
      <c r="H3833" t="s">
        <v>10521</v>
      </c>
      <c r="I3833">
        <v>790794</v>
      </c>
      <c r="J3833">
        <v>19422</v>
      </c>
      <c r="K3833">
        <v>902</v>
      </c>
      <c r="L3833">
        <v>223</v>
      </c>
      <c r="M3833" t="b">
        <v>0</v>
      </c>
      <c r="N3833" t="b">
        <v>0</v>
      </c>
      <c r="O3833" t="b">
        <v>0</v>
      </c>
    </row>
    <row r="3834" spans="1:15" x14ac:dyDescent="0.2">
      <c r="A3834" t="s">
        <v>10153</v>
      </c>
      <c r="B3834" s="1">
        <v>43130</v>
      </c>
      <c r="C3834" s="1">
        <v>43123.631574074076</v>
      </c>
      <c r="D3834" t="s">
        <v>10154</v>
      </c>
      <c r="E3834" t="s">
        <v>10155</v>
      </c>
      <c r="F3834">
        <v>28</v>
      </c>
      <c r="G3834" t="str">
        <f>VLOOKUP(YouTubeVideos[[#This Row],[category_id]],VideoCategories[],2,FALSE)</f>
        <v>Science &amp; Technology</v>
      </c>
      <c r="H3834" t="s">
        <v>63</v>
      </c>
      <c r="I3834">
        <v>790865</v>
      </c>
      <c r="J3834">
        <v>39472</v>
      </c>
      <c r="K3834">
        <v>231</v>
      </c>
      <c r="L3834">
        <v>760</v>
      </c>
      <c r="M3834" t="b">
        <v>0</v>
      </c>
      <c r="N3834" t="b">
        <v>0</v>
      </c>
      <c r="O3834" t="b">
        <v>0</v>
      </c>
    </row>
    <row r="3835" spans="1:15" x14ac:dyDescent="0.2">
      <c r="A3835" t="s">
        <v>18827</v>
      </c>
      <c r="B3835" s="1">
        <v>43258</v>
      </c>
      <c r="C3835" s="1">
        <v>43235.249884259261</v>
      </c>
      <c r="D3835" t="s">
        <v>18828</v>
      </c>
      <c r="E3835" t="s">
        <v>120</v>
      </c>
      <c r="F3835">
        <v>24</v>
      </c>
      <c r="G3835" t="str">
        <f>VLOOKUP(YouTubeVideos[[#This Row],[category_id]],VideoCategories[],2,FALSE)</f>
        <v>Entertainment</v>
      </c>
      <c r="H3835" t="s">
        <v>18829</v>
      </c>
      <c r="I3835">
        <v>791080</v>
      </c>
      <c r="J3835">
        <v>5694</v>
      </c>
      <c r="K3835">
        <v>423</v>
      </c>
      <c r="L3835">
        <v>726</v>
      </c>
      <c r="M3835" t="b">
        <v>0</v>
      </c>
      <c r="N3835" t="b">
        <v>0</v>
      </c>
      <c r="O3835" t="b">
        <v>0</v>
      </c>
    </row>
    <row r="3836" spans="1:15" x14ac:dyDescent="0.2">
      <c r="A3836" t="s">
        <v>11842</v>
      </c>
      <c r="B3836" s="1">
        <v>43144</v>
      </c>
      <c r="C3836" s="1">
        <v>43137.625</v>
      </c>
      <c r="D3836" t="s">
        <v>11843</v>
      </c>
      <c r="E3836" t="s">
        <v>516</v>
      </c>
      <c r="F3836">
        <v>22</v>
      </c>
      <c r="G3836" t="str">
        <f>VLOOKUP(YouTubeVideos[[#This Row],[category_id]],VideoCategories[],2,FALSE)</f>
        <v>People &amp; Blogs</v>
      </c>
      <c r="H3836" t="s">
        <v>11844</v>
      </c>
      <c r="I3836">
        <v>791659</v>
      </c>
      <c r="J3836">
        <v>16529</v>
      </c>
      <c r="K3836">
        <v>556</v>
      </c>
      <c r="L3836">
        <v>2514</v>
      </c>
      <c r="M3836" t="b">
        <v>0</v>
      </c>
      <c r="N3836" t="b">
        <v>0</v>
      </c>
      <c r="O3836" t="b">
        <v>0</v>
      </c>
    </row>
    <row r="3837" spans="1:15" x14ac:dyDescent="0.2">
      <c r="A3837" t="s">
        <v>12269</v>
      </c>
      <c r="B3837" s="1">
        <v>43147</v>
      </c>
      <c r="C3837" s="1">
        <v>43139.410902777781</v>
      </c>
      <c r="D3837" t="s">
        <v>12270</v>
      </c>
      <c r="E3837" t="s">
        <v>12271</v>
      </c>
      <c r="F3837">
        <v>15</v>
      </c>
      <c r="G3837" t="str">
        <f>VLOOKUP(YouTubeVideos[[#This Row],[category_id]],VideoCategories[],2,FALSE)</f>
        <v>Pets &amp; Animals</v>
      </c>
      <c r="H3837" t="s">
        <v>12272</v>
      </c>
      <c r="I3837">
        <v>791774</v>
      </c>
      <c r="J3837">
        <v>27868</v>
      </c>
      <c r="K3837">
        <v>705</v>
      </c>
      <c r="L3837">
        <v>3738</v>
      </c>
      <c r="M3837" t="b">
        <v>0</v>
      </c>
      <c r="N3837" t="b">
        <v>0</v>
      </c>
      <c r="O3837" t="b">
        <v>0</v>
      </c>
    </row>
    <row r="3838" spans="1:15" x14ac:dyDescent="0.2">
      <c r="A3838" t="s">
        <v>1402</v>
      </c>
      <c r="B3838" s="1">
        <v>43060</v>
      </c>
      <c r="C3838" s="1">
        <v>43053.176099537035</v>
      </c>
      <c r="D3838" t="s">
        <v>1403</v>
      </c>
      <c r="E3838" t="s">
        <v>28</v>
      </c>
      <c r="F3838">
        <v>24</v>
      </c>
      <c r="G3838" t="str">
        <f>VLOOKUP(YouTubeVideos[[#This Row],[category_id]],VideoCategories[],2,FALSE)</f>
        <v>Entertainment</v>
      </c>
      <c r="H3838" t="s">
        <v>1404</v>
      </c>
      <c r="I3838">
        <v>792184</v>
      </c>
      <c r="J3838">
        <v>9174</v>
      </c>
      <c r="K3838">
        <v>189</v>
      </c>
      <c r="L3838">
        <v>486</v>
      </c>
      <c r="M3838" t="b">
        <v>0</v>
      </c>
      <c r="N3838" t="b">
        <v>0</v>
      </c>
      <c r="O3838" t="b">
        <v>0</v>
      </c>
    </row>
    <row r="3839" spans="1:15" x14ac:dyDescent="0.2">
      <c r="A3839" t="s">
        <v>9804</v>
      </c>
      <c r="B3839" s="1">
        <v>43128</v>
      </c>
      <c r="C3839" s="1">
        <v>43126.25167824074</v>
      </c>
      <c r="D3839" t="s">
        <v>9805</v>
      </c>
      <c r="E3839" t="s">
        <v>1974</v>
      </c>
      <c r="F3839">
        <v>25</v>
      </c>
      <c r="G3839" t="str">
        <f>VLOOKUP(YouTubeVideos[[#This Row],[category_id]],VideoCategories[],2,FALSE)</f>
        <v>News &amp; Politics</v>
      </c>
      <c r="H3839" t="s">
        <v>7905</v>
      </c>
      <c r="I3839">
        <v>792189</v>
      </c>
      <c r="J3839">
        <v>6006</v>
      </c>
      <c r="K3839">
        <v>19561</v>
      </c>
      <c r="L3839">
        <v>14848</v>
      </c>
      <c r="M3839" t="b">
        <v>0</v>
      </c>
      <c r="N3839" t="b">
        <v>0</v>
      </c>
      <c r="O3839" t="b">
        <v>0</v>
      </c>
    </row>
    <row r="3840" spans="1:15" x14ac:dyDescent="0.2">
      <c r="A3840" t="s">
        <v>5067</v>
      </c>
      <c r="B3840" s="1">
        <v>43087</v>
      </c>
      <c r="C3840" s="1">
        <v>43080.416689814818</v>
      </c>
      <c r="D3840" t="s">
        <v>5068</v>
      </c>
      <c r="E3840" t="s">
        <v>3879</v>
      </c>
      <c r="F3840">
        <v>15</v>
      </c>
      <c r="G3840" t="str">
        <f>VLOOKUP(YouTubeVideos[[#This Row],[category_id]],VideoCategories[],2,FALSE)</f>
        <v>Pets &amp; Animals</v>
      </c>
      <c r="H3840" t="s">
        <v>5069</v>
      </c>
      <c r="I3840">
        <v>792814</v>
      </c>
      <c r="J3840">
        <v>12441</v>
      </c>
      <c r="K3840">
        <v>1837</v>
      </c>
      <c r="L3840">
        <v>5493</v>
      </c>
      <c r="M3840" t="b">
        <v>0</v>
      </c>
      <c r="N3840" t="b">
        <v>0</v>
      </c>
      <c r="O3840" t="b">
        <v>0</v>
      </c>
    </row>
    <row r="3841" spans="1:15" x14ac:dyDescent="0.2">
      <c r="A3841" t="s">
        <v>7084</v>
      </c>
      <c r="B3841" s="1">
        <v>43107</v>
      </c>
      <c r="C3841" s="1">
        <v>43099.377627314818</v>
      </c>
      <c r="D3841" t="s">
        <v>20070</v>
      </c>
      <c r="E3841" t="s">
        <v>963</v>
      </c>
      <c r="F3841">
        <v>23</v>
      </c>
      <c r="G3841" t="str">
        <f>VLOOKUP(YouTubeVideos[[#This Row],[category_id]],VideoCategories[],2,FALSE)</f>
        <v>Comedy</v>
      </c>
      <c r="H3841" t="s">
        <v>20071</v>
      </c>
      <c r="I3841">
        <v>792979</v>
      </c>
      <c r="J3841">
        <v>24756</v>
      </c>
      <c r="K3841">
        <v>1634</v>
      </c>
      <c r="L3841">
        <v>1568</v>
      </c>
      <c r="M3841" t="b">
        <v>0</v>
      </c>
      <c r="N3841" t="b">
        <v>0</v>
      </c>
      <c r="O3841" t="b">
        <v>0</v>
      </c>
    </row>
    <row r="3842" spans="1:15" x14ac:dyDescent="0.2">
      <c r="A3842" t="s">
        <v>15789</v>
      </c>
      <c r="B3842" s="1">
        <v>43196</v>
      </c>
      <c r="C3842" s="1">
        <v>43186.416759259257</v>
      </c>
      <c r="D3842" t="s">
        <v>15790</v>
      </c>
      <c r="E3842" t="s">
        <v>1726</v>
      </c>
      <c r="F3842">
        <v>28</v>
      </c>
      <c r="G3842" t="str">
        <f>VLOOKUP(YouTubeVideos[[#This Row],[category_id]],VideoCategories[],2,FALSE)</f>
        <v>Science &amp; Technology</v>
      </c>
      <c r="H3842" t="s">
        <v>15791</v>
      </c>
      <c r="I3842">
        <v>793636</v>
      </c>
      <c r="J3842">
        <v>27676</v>
      </c>
      <c r="K3842">
        <v>591</v>
      </c>
      <c r="L3842">
        <v>1532</v>
      </c>
      <c r="M3842" t="b">
        <v>0</v>
      </c>
      <c r="N3842" t="b">
        <v>0</v>
      </c>
      <c r="O3842" t="b">
        <v>0</v>
      </c>
    </row>
    <row r="3843" spans="1:15" x14ac:dyDescent="0.2">
      <c r="A3843" t="s">
        <v>17779</v>
      </c>
      <c r="B3843" s="1">
        <v>43234</v>
      </c>
      <c r="C3843" s="1">
        <v>43206.720960648148</v>
      </c>
      <c r="D3843" t="s">
        <v>17780</v>
      </c>
      <c r="E3843" t="s">
        <v>17781</v>
      </c>
      <c r="F3843">
        <v>24</v>
      </c>
      <c r="G3843" t="str">
        <f>VLOOKUP(YouTubeVideos[[#This Row],[category_id]],VideoCategories[],2,FALSE)</f>
        <v>Entertainment</v>
      </c>
      <c r="H3843" t="s">
        <v>17782</v>
      </c>
      <c r="I3843">
        <v>794495</v>
      </c>
      <c r="J3843">
        <v>19735</v>
      </c>
      <c r="K3843">
        <v>429</v>
      </c>
      <c r="L3843">
        <v>5422</v>
      </c>
      <c r="M3843" t="b">
        <v>0</v>
      </c>
      <c r="N3843" t="b">
        <v>0</v>
      </c>
      <c r="O3843" t="b">
        <v>0</v>
      </c>
    </row>
    <row r="3844" spans="1:15" x14ac:dyDescent="0.2">
      <c r="A3844" t="s">
        <v>1553</v>
      </c>
      <c r="B3844" s="1">
        <v>43061</v>
      </c>
      <c r="C3844" s="1">
        <v>43055.875856481478</v>
      </c>
      <c r="D3844" t="s">
        <v>1554</v>
      </c>
      <c r="E3844" t="s">
        <v>1555</v>
      </c>
      <c r="F3844">
        <v>10</v>
      </c>
      <c r="G3844" t="str">
        <f>VLOOKUP(YouTubeVideos[[#This Row],[category_id]],VideoCategories[],2,FALSE)</f>
        <v>Music</v>
      </c>
      <c r="H3844" t="s">
        <v>1556</v>
      </c>
      <c r="I3844">
        <v>795683</v>
      </c>
      <c r="J3844">
        <v>44085</v>
      </c>
      <c r="K3844">
        <v>236</v>
      </c>
      <c r="L3844">
        <v>1604</v>
      </c>
      <c r="M3844" t="b">
        <v>0</v>
      </c>
      <c r="N3844" t="b">
        <v>0</v>
      </c>
      <c r="O3844" t="b">
        <v>0</v>
      </c>
    </row>
    <row r="3845" spans="1:15" x14ac:dyDescent="0.2">
      <c r="A3845" t="s">
        <v>17769</v>
      </c>
      <c r="B3845" s="1">
        <v>43234</v>
      </c>
      <c r="C3845" s="1">
        <v>43207.598738425928</v>
      </c>
      <c r="D3845" t="s">
        <v>17770</v>
      </c>
      <c r="E3845" t="s">
        <v>10928</v>
      </c>
      <c r="F3845">
        <v>28</v>
      </c>
      <c r="G3845" t="str">
        <f>VLOOKUP(YouTubeVideos[[#This Row],[category_id]],VideoCategories[],2,FALSE)</f>
        <v>Science &amp; Technology</v>
      </c>
      <c r="H3845" t="s">
        <v>17771</v>
      </c>
      <c r="I3845">
        <v>796462</v>
      </c>
      <c r="J3845">
        <v>26506</v>
      </c>
      <c r="K3845">
        <v>611</v>
      </c>
      <c r="L3845">
        <v>1783</v>
      </c>
      <c r="M3845" t="b">
        <v>0</v>
      </c>
      <c r="N3845" t="b">
        <v>0</v>
      </c>
      <c r="O3845" t="b">
        <v>0</v>
      </c>
    </row>
    <row r="3846" spans="1:15" x14ac:dyDescent="0.2">
      <c r="A3846" t="s">
        <v>2675</v>
      </c>
      <c r="B3846" s="1">
        <v>43070</v>
      </c>
      <c r="C3846" s="1">
        <v>43064.416712962964</v>
      </c>
      <c r="D3846" t="s">
        <v>2676</v>
      </c>
      <c r="E3846" t="s">
        <v>2677</v>
      </c>
      <c r="F3846">
        <v>10</v>
      </c>
      <c r="G3846" t="str">
        <f>VLOOKUP(YouTubeVideos[[#This Row],[category_id]],VideoCategories[],2,FALSE)</f>
        <v>Music</v>
      </c>
      <c r="H3846" t="s">
        <v>2678</v>
      </c>
      <c r="I3846">
        <v>797363</v>
      </c>
      <c r="J3846">
        <v>85899</v>
      </c>
      <c r="K3846">
        <v>450</v>
      </c>
      <c r="L3846">
        <v>12342</v>
      </c>
      <c r="M3846" t="b">
        <v>0</v>
      </c>
      <c r="N3846" t="b">
        <v>0</v>
      </c>
      <c r="O3846" t="b">
        <v>0</v>
      </c>
    </row>
    <row r="3847" spans="1:15" x14ac:dyDescent="0.2">
      <c r="A3847" t="s">
        <v>339</v>
      </c>
      <c r="B3847" s="1">
        <v>43054</v>
      </c>
      <c r="C3847" s="1">
        <v>43048.377569444441</v>
      </c>
      <c r="D3847" t="s">
        <v>340</v>
      </c>
      <c r="E3847" t="s">
        <v>341</v>
      </c>
      <c r="F3847">
        <v>10</v>
      </c>
      <c r="G3847" t="str">
        <f>VLOOKUP(YouTubeVideos[[#This Row],[category_id]],VideoCategories[],2,FALSE)</f>
        <v>Music</v>
      </c>
      <c r="H3847" t="s">
        <v>342</v>
      </c>
      <c r="I3847">
        <v>797436</v>
      </c>
      <c r="J3847">
        <v>29425</v>
      </c>
      <c r="K3847">
        <v>585</v>
      </c>
      <c r="L3847">
        <v>1497</v>
      </c>
      <c r="M3847" t="b">
        <v>0</v>
      </c>
      <c r="N3847" t="b">
        <v>0</v>
      </c>
      <c r="O3847" t="b">
        <v>0</v>
      </c>
    </row>
    <row r="3848" spans="1:15" x14ac:dyDescent="0.2">
      <c r="A3848" t="s">
        <v>9416</v>
      </c>
      <c r="B3848" s="1">
        <v>43125</v>
      </c>
      <c r="C3848" s="1">
        <v>43119.385914351849</v>
      </c>
      <c r="D3848" t="s">
        <v>9417</v>
      </c>
      <c r="E3848" t="s">
        <v>600</v>
      </c>
      <c r="F3848">
        <v>24</v>
      </c>
      <c r="G3848" t="str">
        <f>VLOOKUP(YouTubeVideos[[#This Row],[category_id]],VideoCategories[],2,FALSE)</f>
        <v>Entertainment</v>
      </c>
      <c r="H3848" t="s">
        <v>9418</v>
      </c>
      <c r="I3848">
        <v>797798</v>
      </c>
      <c r="J3848">
        <v>20083</v>
      </c>
      <c r="K3848">
        <v>345</v>
      </c>
      <c r="L3848">
        <v>956</v>
      </c>
      <c r="M3848" t="b">
        <v>0</v>
      </c>
      <c r="N3848" t="b">
        <v>0</v>
      </c>
      <c r="O3848" t="b">
        <v>0</v>
      </c>
    </row>
    <row r="3849" spans="1:15" x14ac:dyDescent="0.2">
      <c r="A3849" t="s">
        <v>15255</v>
      </c>
      <c r="B3849" s="1">
        <v>43186</v>
      </c>
      <c r="C3849" s="1">
        <v>43172.496817129628</v>
      </c>
      <c r="D3849" t="s">
        <v>15256</v>
      </c>
      <c r="E3849" t="s">
        <v>10863</v>
      </c>
      <c r="F3849">
        <v>23</v>
      </c>
      <c r="G3849" t="str">
        <f>VLOOKUP(YouTubeVideos[[#This Row],[category_id]],VideoCategories[],2,FALSE)</f>
        <v>Comedy</v>
      </c>
      <c r="H3849" t="s">
        <v>15257</v>
      </c>
      <c r="I3849">
        <v>798810</v>
      </c>
      <c r="J3849">
        <v>58027</v>
      </c>
      <c r="K3849">
        <v>383</v>
      </c>
      <c r="L3849">
        <v>11075</v>
      </c>
      <c r="M3849" t="b">
        <v>0</v>
      </c>
      <c r="N3849" t="b">
        <v>0</v>
      </c>
      <c r="O3849" t="b">
        <v>0</v>
      </c>
    </row>
    <row r="3850" spans="1:15" x14ac:dyDescent="0.2">
      <c r="A3850" t="s">
        <v>19248</v>
      </c>
      <c r="B3850" s="1">
        <v>43265</v>
      </c>
      <c r="C3850" s="1">
        <v>43258.208356481482</v>
      </c>
      <c r="D3850" t="s">
        <v>20786</v>
      </c>
      <c r="E3850" t="s">
        <v>291</v>
      </c>
      <c r="F3850">
        <v>25</v>
      </c>
      <c r="G3850" t="str">
        <f>VLOOKUP(YouTubeVideos[[#This Row],[category_id]],VideoCategories[],2,FALSE)</f>
        <v>News &amp; Politics</v>
      </c>
      <c r="H3850" t="s">
        <v>19249</v>
      </c>
      <c r="I3850">
        <v>799411</v>
      </c>
      <c r="J3850">
        <v>16092</v>
      </c>
      <c r="K3850">
        <v>652</v>
      </c>
      <c r="L3850">
        <v>1551</v>
      </c>
      <c r="M3850" t="b">
        <v>0</v>
      </c>
      <c r="N3850" t="b">
        <v>0</v>
      </c>
      <c r="O3850" t="b">
        <v>0</v>
      </c>
    </row>
    <row r="3851" spans="1:15" x14ac:dyDescent="0.2">
      <c r="A3851" t="s">
        <v>1857</v>
      </c>
      <c r="B3851" s="1">
        <v>43065</v>
      </c>
      <c r="C3851" s="1">
        <v>43057.375185185185</v>
      </c>
      <c r="D3851" t="s">
        <v>1858</v>
      </c>
      <c r="E3851" t="s">
        <v>1859</v>
      </c>
      <c r="F3851">
        <v>26</v>
      </c>
      <c r="G3851" t="str">
        <f>VLOOKUP(YouTubeVideos[[#This Row],[category_id]],VideoCategories[],2,FALSE)</f>
        <v>Howto &amp; Style</v>
      </c>
      <c r="H3851" t="s">
        <v>1860</v>
      </c>
      <c r="I3851">
        <v>799870</v>
      </c>
      <c r="J3851">
        <v>22537</v>
      </c>
      <c r="K3851">
        <v>805</v>
      </c>
      <c r="L3851">
        <v>2942</v>
      </c>
      <c r="M3851" t="b">
        <v>0</v>
      </c>
      <c r="N3851" t="b">
        <v>0</v>
      </c>
      <c r="O3851" t="b">
        <v>0</v>
      </c>
    </row>
    <row r="3852" spans="1:15" x14ac:dyDescent="0.2">
      <c r="A3852" t="s">
        <v>15686</v>
      </c>
      <c r="B3852" s="1">
        <v>43194</v>
      </c>
      <c r="C3852" s="1">
        <v>43183.40724537037</v>
      </c>
      <c r="D3852" t="s">
        <v>15687</v>
      </c>
      <c r="E3852" t="s">
        <v>15688</v>
      </c>
      <c r="F3852">
        <v>22</v>
      </c>
      <c r="G3852" t="str">
        <f>VLOOKUP(YouTubeVideos[[#This Row],[category_id]],VideoCategories[],2,FALSE)</f>
        <v>People &amp; Blogs</v>
      </c>
      <c r="H3852" t="s">
        <v>15689</v>
      </c>
      <c r="I3852">
        <v>799878</v>
      </c>
      <c r="J3852">
        <v>20436</v>
      </c>
      <c r="K3852">
        <v>4523</v>
      </c>
      <c r="L3852">
        <v>1731</v>
      </c>
      <c r="M3852" t="b">
        <v>0</v>
      </c>
      <c r="N3852" t="b">
        <v>0</v>
      </c>
      <c r="O3852" t="b">
        <v>0</v>
      </c>
    </row>
    <row r="3853" spans="1:15" x14ac:dyDescent="0.2">
      <c r="A3853" t="s">
        <v>961</v>
      </c>
      <c r="B3853" s="1">
        <v>43058</v>
      </c>
      <c r="C3853" s="1">
        <v>43054.4375</v>
      </c>
      <c r="D3853" t="s">
        <v>962</v>
      </c>
      <c r="E3853" t="s">
        <v>963</v>
      </c>
      <c r="F3853">
        <v>23</v>
      </c>
      <c r="G3853" t="str">
        <f>VLOOKUP(YouTubeVideos[[#This Row],[category_id]],VideoCategories[],2,FALSE)</f>
        <v>Comedy</v>
      </c>
      <c r="H3853" t="s">
        <v>964</v>
      </c>
      <c r="I3853">
        <v>800306</v>
      </c>
      <c r="J3853">
        <v>23559</v>
      </c>
      <c r="K3853">
        <v>3133</v>
      </c>
      <c r="L3853">
        <v>2977</v>
      </c>
      <c r="M3853" t="b">
        <v>0</v>
      </c>
      <c r="N3853" t="b">
        <v>0</v>
      </c>
      <c r="O3853" t="b">
        <v>0</v>
      </c>
    </row>
    <row r="3854" spans="1:15" x14ac:dyDescent="0.2">
      <c r="A3854" t="s">
        <v>18940</v>
      </c>
      <c r="B3854" s="1">
        <v>43262</v>
      </c>
      <c r="C3854" s="1">
        <v>43255.25</v>
      </c>
      <c r="D3854" t="s">
        <v>18941</v>
      </c>
      <c r="E3854" t="s">
        <v>47</v>
      </c>
      <c r="F3854">
        <v>24</v>
      </c>
      <c r="G3854" t="str">
        <f>VLOOKUP(YouTubeVideos[[#This Row],[category_id]],VideoCategories[],2,FALSE)</f>
        <v>Entertainment</v>
      </c>
      <c r="H3854" t="s">
        <v>18942</v>
      </c>
      <c r="I3854">
        <v>800359</v>
      </c>
      <c r="J3854">
        <v>9773</v>
      </c>
      <c r="K3854">
        <v>332</v>
      </c>
      <c r="L3854">
        <v>423</v>
      </c>
      <c r="M3854" t="b">
        <v>0</v>
      </c>
      <c r="N3854" t="b">
        <v>0</v>
      </c>
      <c r="O3854" t="b">
        <v>0</v>
      </c>
    </row>
    <row r="3855" spans="1:15" x14ac:dyDescent="0.2">
      <c r="A3855" t="s">
        <v>14196</v>
      </c>
      <c r="B3855" s="1">
        <v>43169</v>
      </c>
      <c r="C3855" s="1">
        <v>43156.8125</v>
      </c>
      <c r="D3855" t="s">
        <v>14197</v>
      </c>
      <c r="E3855" t="s">
        <v>1042</v>
      </c>
      <c r="F3855">
        <v>24</v>
      </c>
      <c r="G3855" t="str">
        <f>VLOOKUP(YouTubeVideos[[#This Row],[category_id]],VideoCategories[],2,FALSE)</f>
        <v>Entertainment</v>
      </c>
      <c r="H3855" t="s">
        <v>14198</v>
      </c>
      <c r="I3855">
        <v>800472</v>
      </c>
      <c r="J3855">
        <v>14020</v>
      </c>
      <c r="K3855">
        <v>957</v>
      </c>
      <c r="L3855">
        <v>3741</v>
      </c>
      <c r="M3855" t="b">
        <v>0</v>
      </c>
      <c r="N3855" t="b">
        <v>0</v>
      </c>
      <c r="O3855" t="b">
        <v>0</v>
      </c>
    </row>
    <row r="3856" spans="1:15" x14ac:dyDescent="0.2">
      <c r="A3856" t="s">
        <v>14611</v>
      </c>
      <c r="B3856" s="1">
        <v>43175</v>
      </c>
      <c r="C3856" s="1">
        <v>43161.666678240741</v>
      </c>
      <c r="D3856" t="s">
        <v>14612</v>
      </c>
      <c r="E3856" t="s">
        <v>3879</v>
      </c>
      <c r="F3856">
        <v>15</v>
      </c>
      <c r="G3856" t="str">
        <f>VLOOKUP(YouTubeVideos[[#This Row],[category_id]],VideoCategories[],2,FALSE)</f>
        <v>Pets &amp; Animals</v>
      </c>
      <c r="H3856" t="s">
        <v>14613</v>
      </c>
      <c r="I3856">
        <v>801597</v>
      </c>
      <c r="J3856">
        <v>16086</v>
      </c>
      <c r="K3856">
        <v>182</v>
      </c>
      <c r="L3856">
        <v>1102</v>
      </c>
      <c r="M3856" t="b">
        <v>0</v>
      </c>
      <c r="N3856" t="b">
        <v>0</v>
      </c>
      <c r="O3856" t="b">
        <v>0</v>
      </c>
    </row>
    <row r="3857" spans="1:15" x14ac:dyDescent="0.2">
      <c r="A3857" t="s">
        <v>6849</v>
      </c>
      <c r="B3857" s="1">
        <v>43105</v>
      </c>
      <c r="C3857" s="1">
        <v>43096.45853009259</v>
      </c>
      <c r="D3857" t="s">
        <v>6850</v>
      </c>
      <c r="E3857" t="s">
        <v>2637</v>
      </c>
      <c r="F3857">
        <v>22</v>
      </c>
      <c r="G3857" t="str">
        <f>VLOOKUP(YouTubeVideos[[#This Row],[category_id]],VideoCategories[],2,FALSE)</f>
        <v>People &amp; Blogs</v>
      </c>
      <c r="H3857" t="s">
        <v>6851</v>
      </c>
      <c r="I3857">
        <v>802092</v>
      </c>
      <c r="J3857">
        <v>19983</v>
      </c>
      <c r="K3857">
        <v>1058</v>
      </c>
      <c r="L3857">
        <v>1071</v>
      </c>
      <c r="M3857" t="b">
        <v>0</v>
      </c>
      <c r="N3857" t="b">
        <v>0</v>
      </c>
      <c r="O3857" t="b">
        <v>0</v>
      </c>
    </row>
    <row r="3858" spans="1:15" x14ac:dyDescent="0.2">
      <c r="A3858" t="s">
        <v>18767</v>
      </c>
      <c r="B3858" s="1">
        <v>43256</v>
      </c>
      <c r="C3858" s="1">
        <v>43233.55363425926</v>
      </c>
      <c r="D3858" t="s">
        <v>18768</v>
      </c>
      <c r="E3858" t="s">
        <v>7223</v>
      </c>
      <c r="F3858">
        <v>19</v>
      </c>
      <c r="G3858" t="str">
        <f>VLOOKUP(YouTubeVideos[[#This Row],[category_id]],VideoCategories[],2,FALSE)</f>
        <v>Travel &amp; Events</v>
      </c>
      <c r="H3858" t="s">
        <v>18769</v>
      </c>
      <c r="I3858">
        <v>802184</v>
      </c>
      <c r="J3858">
        <v>15132</v>
      </c>
      <c r="K3858">
        <v>521</v>
      </c>
      <c r="L3858">
        <v>1761</v>
      </c>
      <c r="M3858" t="b">
        <v>0</v>
      </c>
      <c r="N3858" t="b">
        <v>0</v>
      </c>
      <c r="O3858" t="b">
        <v>0</v>
      </c>
    </row>
    <row r="3859" spans="1:15" x14ac:dyDescent="0.2">
      <c r="A3859" t="s">
        <v>6009</v>
      </c>
      <c r="B3859" s="1">
        <v>43096</v>
      </c>
      <c r="C3859" s="1">
        <v>43090.208622685182</v>
      </c>
      <c r="D3859" t="s">
        <v>6010</v>
      </c>
      <c r="E3859" t="s">
        <v>51</v>
      </c>
      <c r="F3859">
        <v>24</v>
      </c>
      <c r="G3859" t="str">
        <f>VLOOKUP(YouTubeVideos[[#This Row],[category_id]],VideoCategories[],2,FALSE)</f>
        <v>Entertainment</v>
      </c>
      <c r="H3859" t="s">
        <v>6011</v>
      </c>
      <c r="I3859">
        <v>802455</v>
      </c>
      <c r="J3859">
        <v>35151</v>
      </c>
      <c r="K3859">
        <v>337</v>
      </c>
      <c r="L3859">
        <v>1462</v>
      </c>
      <c r="M3859" t="b">
        <v>0</v>
      </c>
      <c r="N3859" t="b">
        <v>0</v>
      </c>
      <c r="O3859" t="b">
        <v>0</v>
      </c>
    </row>
    <row r="3860" spans="1:15" x14ac:dyDescent="0.2">
      <c r="A3860" t="s">
        <v>16851</v>
      </c>
      <c r="B3860" s="1">
        <v>43217</v>
      </c>
      <c r="C3860" s="1">
        <v>43210.3827662037</v>
      </c>
      <c r="D3860" t="s">
        <v>16852</v>
      </c>
      <c r="E3860" t="s">
        <v>78</v>
      </c>
      <c r="F3860">
        <v>24</v>
      </c>
      <c r="G3860" t="str">
        <f>VLOOKUP(YouTubeVideos[[#This Row],[category_id]],VideoCategories[],2,FALSE)</f>
        <v>Entertainment</v>
      </c>
      <c r="H3860" t="s">
        <v>16853</v>
      </c>
      <c r="I3860">
        <v>802483</v>
      </c>
      <c r="J3860">
        <v>9584</v>
      </c>
      <c r="K3860">
        <v>422</v>
      </c>
      <c r="L3860">
        <v>1279</v>
      </c>
      <c r="M3860" t="b">
        <v>0</v>
      </c>
      <c r="N3860" t="b">
        <v>0</v>
      </c>
      <c r="O3860" t="b">
        <v>0</v>
      </c>
    </row>
    <row r="3861" spans="1:15" x14ac:dyDescent="0.2">
      <c r="A3861" t="s">
        <v>10412</v>
      </c>
      <c r="B3861" s="1">
        <v>43132</v>
      </c>
      <c r="C3861" s="1">
        <v>43125.714317129627</v>
      </c>
      <c r="D3861" t="s">
        <v>10413</v>
      </c>
      <c r="E3861" t="s">
        <v>10414</v>
      </c>
      <c r="F3861">
        <v>24</v>
      </c>
      <c r="G3861" t="str">
        <f>VLOOKUP(YouTubeVideos[[#This Row],[category_id]],VideoCategories[],2,FALSE)</f>
        <v>Entertainment</v>
      </c>
      <c r="H3861" t="s">
        <v>10415</v>
      </c>
      <c r="I3861">
        <v>804049</v>
      </c>
      <c r="J3861">
        <v>4266</v>
      </c>
      <c r="K3861">
        <v>5624</v>
      </c>
      <c r="L3861">
        <v>2570</v>
      </c>
      <c r="M3861" t="b">
        <v>0</v>
      </c>
      <c r="N3861" t="b">
        <v>0</v>
      </c>
      <c r="O3861" t="b">
        <v>0</v>
      </c>
    </row>
    <row r="3862" spans="1:15" x14ac:dyDescent="0.2">
      <c r="A3862" t="s">
        <v>9679</v>
      </c>
      <c r="B3862" s="1">
        <v>43126</v>
      </c>
      <c r="C3862" s="1">
        <v>43120.378206018519</v>
      </c>
      <c r="D3862" t="s">
        <v>9680</v>
      </c>
      <c r="E3862" t="s">
        <v>9681</v>
      </c>
      <c r="F3862">
        <v>24</v>
      </c>
      <c r="G3862" t="str">
        <f>VLOOKUP(YouTubeVideos[[#This Row],[category_id]],VideoCategories[],2,FALSE)</f>
        <v>Entertainment</v>
      </c>
      <c r="H3862" t="s">
        <v>9682</v>
      </c>
      <c r="I3862">
        <v>805722</v>
      </c>
      <c r="J3862">
        <v>29064</v>
      </c>
      <c r="K3862">
        <v>1666</v>
      </c>
      <c r="L3862">
        <v>1425</v>
      </c>
      <c r="M3862" t="b">
        <v>0</v>
      </c>
      <c r="N3862" t="b">
        <v>0</v>
      </c>
      <c r="O3862" t="b">
        <v>0</v>
      </c>
    </row>
    <row r="3863" spans="1:15" x14ac:dyDescent="0.2">
      <c r="A3863" t="s">
        <v>18186</v>
      </c>
      <c r="B3863" s="1">
        <v>43242</v>
      </c>
      <c r="C3863" s="1">
        <v>43237.870312500003</v>
      </c>
      <c r="D3863" t="s">
        <v>18187</v>
      </c>
      <c r="E3863" t="s">
        <v>463</v>
      </c>
      <c r="F3863">
        <v>23</v>
      </c>
      <c r="G3863" t="str">
        <f>VLOOKUP(YouTubeVideos[[#This Row],[category_id]],VideoCategories[],2,FALSE)</f>
        <v>Comedy</v>
      </c>
      <c r="H3863" t="s">
        <v>18188</v>
      </c>
      <c r="I3863">
        <v>806607</v>
      </c>
      <c r="J3863">
        <v>12506</v>
      </c>
      <c r="K3863">
        <v>430</v>
      </c>
      <c r="L3863">
        <v>496</v>
      </c>
      <c r="M3863" t="b">
        <v>0</v>
      </c>
      <c r="N3863" t="b">
        <v>0</v>
      </c>
      <c r="O3863" t="b">
        <v>0</v>
      </c>
    </row>
    <row r="3864" spans="1:15" x14ac:dyDescent="0.2">
      <c r="A3864" t="s">
        <v>2203</v>
      </c>
      <c r="B3864" s="1">
        <v>43067</v>
      </c>
      <c r="C3864" s="1">
        <v>43058.916678240741</v>
      </c>
      <c r="D3864" t="s">
        <v>2204</v>
      </c>
      <c r="E3864" t="s">
        <v>2205</v>
      </c>
      <c r="F3864">
        <v>23</v>
      </c>
      <c r="G3864" t="str">
        <f>VLOOKUP(YouTubeVideos[[#This Row],[category_id]],VideoCategories[],2,FALSE)</f>
        <v>Comedy</v>
      </c>
      <c r="H3864" t="s">
        <v>2206</v>
      </c>
      <c r="I3864">
        <v>806660</v>
      </c>
      <c r="J3864">
        <v>37548</v>
      </c>
      <c r="K3864">
        <v>932</v>
      </c>
      <c r="L3864">
        <v>2027</v>
      </c>
      <c r="M3864" t="b">
        <v>0</v>
      </c>
      <c r="N3864" t="b">
        <v>0</v>
      </c>
      <c r="O3864" t="b">
        <v>0</v>
      </c>
    </row>
    <row r="3865" spans="1:15" x14ac:dyDescent="0.2">
      <c r="A3865" t="s">
        <v>16456</v>
      </c>
      <c r="B3865" s="1">
        <v>43210</v>
      </c>
      <c r="C3865" s="1">
        <v>43203.065972222219</v>
      </c>
      <c r="D3865" t="s">
        <v>16457</v>
      </c>
      <c r="E3865" t="s">
        <v>35</v>
      </c>
      <c r="F3865">
        <v>22</v>
      </c>
      <c r="G3865" t="str">
        <f>VLOOKUP(YouTubeVideos[[#This Row],[category_id]],VideoCategories[],2,FALSE)</f>
        <v>People &amp; Blogs</v>
      </c>
      <c r="H3865" t="s">
        <v>15328</v>
      </c>
      <c r="I3865">
        <v>806795</v>
      </c>
      <c r="J3865">
        <v>9293</v>
      </c>
      <c r="K3865">
        <v>281</v>
      </c>
      <c r="L3865">
        <v>444</v>
      </c>
      <c r="M3865" t="b">
        <v>0</v>
      </c>
      <c r="N3865" t="b">
        <v>0</v>
      </c>
      <c r="O3865" t="b">
        <v>0</v>
      </c>
    </row>
    <row r="3866" spans="1:15" x14ac:dyDescent="0.2">
      <c r="A3866" t="s">
        <v>9656</v>
      </c>
      <c r="B3866" s="1">
        <v>43126</v>
      </c>
      <c r="C3866" s="1">
        <v>43119.370694444442</v>
      </c>
      <c r="D3866" t="s">
        <v>9657</v>
      </c>
      <c r="E3866" t="s">
        <v>9658</v>
      </c>
      <c r="F3866">
        <v>25</v>
      </c>
      <c r="G3866" t="str">
        <f>VLOOKUP(YouTubeVideos[[#This Row],[category_id]],VideoCategories[],2,FALSE)</f>
        <v>News &amp; Politics</v>
      </c>
      <c r="H3866" t="s">
        <v>9659</v>
      </c>
      <c r="I3866">
        <v>808361</v>
      </c>
      <c r="J3866">
        <v>11092</v>
      </c>
      <c r="K3866">
        <v>1240</v>
      </c>
      <c r="L3866">
        <v>4180</v>
      </c>
      <c r="M3866" t="b">
        <v>0</v>
      </c>
      <c r="N3866" t="b">
        <v>0</v>
      </c>
      <c r="O3866" t="b">
        <v>0</v>
      </c>
    </row>
    <row r="3867" spans="1:15" x14ac:dyDescent="0.2">
      <c r="A3867" t="s">
        <v>12250</v>
      </c>
      <c r="B3867" s="1">
        <v>43147</v>
      </c>
      <c r="C3867" s="1">
        <v>43140.406828703701</v>
      </c>
      <c r="D3867" t="s">
        <v>20388</v>
      </c>
      <c r="E3867" t="s">
        <v>28</v>
      </c>
      <c r="F3867">
        <v>24</v>
      </c>
      <c r="G3867" t="str">
        <f>VLOOKUP(YouTubeVideos[[#This Row],[category_id]],VideoCategories[],2,FALSE)</f>
        <v>Entertainment</v>
      </c>
      <c r="H3867" t="s">
        <v>12251</v>
      </c>
      <c r="I3867">
        <v>808445</v>
      </c>
      <c r="J3867">
        <v>7280</v>
      </c>
      <c r="K3867">
        <v>200</v>
      </c>
      <c r="L3867">
        <v>388</v>
      </c>
      <c r="M3867" t="b">
        <v>0</v>
      </c>
      <c r="N3867" t="b">
        <v>0</v>
      </c>
      <c r="O3867" t="b">
        <v>0</v>
      </c>
    </row>
    <row r="3868" spans="1:15" x14ac:dyDescent="0.2">
      <c r="A3868" t="s">
        <v>15851</v>
      </c>
      <c r="B3868" s="1">
        <v>43197</v>
      </c>
      <c r="C3868" s="1">
        <v>43194.375023148146</v>
      </c>
      <c r="D3868" t="s">
        <v>15852</v>
      </c>
      <c r="E3868" t="s">
        <v>1947</v>
      </c>
      <c r="F3868">
        <v>23</v>
      </c>
      <c r="G3868" t="str">
        <f>VLOOKUP(YouTubeVideos[[#This Row],[category_id]],VideoCategories[],2,FALSE)</f>
        <v>Comedy</v>
      </c>
      <c r="H3868" t="s">
        <v>15853</v>
      </c>
      <c r="I3868">
        <v>808829</v>
      </c>
      <c r="J3868">
        <v>36693</v>
      </c>
      <c r="K3868">
        <v>3333</v>
      </c>
      <c r="L3868">
        <v>3142</v>
      </c>
      <c r="M3868" t="b">
        <v>0</v>
      </c>
      <c r="N3868" t="b">
        <v>0</v>
      </c>
      <c r="O3868" t="b">
        <v>0</v>
      </c>
    </row>
    <row r="3869" spans="1:15" x14ac:dyDescent="0.2">
      <c r="A3869" t="s">
        <v>7168</v>
      </c>
      <c r="B3869" s="1">
        <v>43107</v>
      </c>
      <c r="C3869" s="1">
        <v>43099.412546296298</v>
      </c>
      <c r="D3869" t="s">
        <v>7169</v>
      </c>
      <c r="E3869" t="s">
        <v>635</v>
      </c>
      <c r="F3869">
        <v>10</v>
      </c>
      <c r="G3869" t="str">
        <f>VLOOKUP(YouTubeVideos[[#This Row],[category_id]],VideoCategories[],2,FALSE)</f>
        <v>Music</v>
      </c>
      <c r="H3869" t="s">
        <v>7170</v>
      </c>
      <c r="I3869">
        <v>809063</v>
      </c>
      <c r="J3869">
        <v>40638</v>
      </c>
      <c r="K3869">
        <v>746</v>
      </c>
      <c r="L3869">
        <v>3704</v>
      </c>
      <c r="M3869" t="b">
        <v>0</v>
      </c>
      <c r="N3869" t="b">
        <v>0</v>
      </c>
      <c r="O3869" t="b">
        <v>0</v>
      </c>
    </row>
    <row r="3870" spans="1:15" x14ac:dyDescent="0.2">
      <c r="A3870" t="s">
        <v>15562</v>
      </c>
      <c r="B3870" s="1">
        <v>43191</v>
      </c>
      <c r="C3870" s="1">
        <v>43176.414351851854</v>
      </c>
      <c r="D3870" t="s">
        <v>15563</v>
      </c>
      <c r="E3870" t="s">
        <v>11930</v>
      </c>
      <c r="F3870">
        <v>24</v>
      </c>
      <c r="G3870" t="str">
        <f>VLOOKUP(YouTubeVideos[[#This Row],[category_id]],VideoCategories[],2,FALSE)</f>
        <v>Entertainment</v>
      </c>
      <c r="H3870" t="s">
        <v>15564</v>
      </c>
      <c r="I3870">
        <v>809389</v>
      </c>
      <c r="J3870">
        <v>22140</v>
      </c>
      <c r="K3870">
        <v>377</v>
      </c>
      <c r="L3870">
        <v>1416</v>
      </c>
      <c r="M3870" t="b">
        <v>0</v>
      </c>
      <c r="N3870" t="b">
        <v>0</v>
      </c>
      <c r="O3870" t="b">
        <v>0</v>
      </c>
    </row>
    <row r="3871" spans="1:15" x14ac:dyDescent="0.2">
      <c r="A3871" t="s">
        <v>18692</v>
      </c>
      <c r="B3871" s="1">
        <v>43254</v>
      </c>
      <c r="C3871" s="1">
        <v>43228.000752314816</v>
      </c>
      <c r="D3871" t="s">
        <v>18693</v>
      </c>
      <c r="E3871" t="s">
        <v>18694</v>
      </c>
      <c r="F3871">
        <v>24</v>
      </c>
      <c r="G3871" t="str">
        <f>VLOOKUP(YouTubeVideos[[#This Row],[category_id]],VideoCategories[],2,FALSE)</f>
        <v>Entertainment</v>
      </c>
      <c r="H3871" t="s">
        <v>18695</v>
      </c>
      <c r="I3871">
        <v>810080</v>
      </c>
      <c r="J3871">
        <v>52027</v>
      </c>
      <c r="K3871">
        <v>1860</v>
      </c>
      <c r="L3871">
        <v>7172</v>
      </c>
      <c r="M3871" t="b">
        <v>0</v>
      </c>
      <c r="N3871" t="b">
        <v>0</v>
      </c>
      <c r="O3871" t="b">
        <v>0</v>
      </c>
    </row>
    <row r="3872" spans="1:15" x14ac:dyDescent="0.2">
      <c r="A3872" t="s">
        <v>10534</v>
      </c>
      <c r="B3872" s="1">
        <v>43132</v>
      </c>
      <c r="C3872" s="1">
        <v>43125.532407407409</v>
      </c>
      <c r="D3872" t="s">
        <v>10535</v>
      </c>
      <c r="E3872" t="s">
        <v>2695</v>
      </c>
      <c r="F3872">
        <v>26</v>
      </c>
      <c r="G3872" t="str">
        <f>VLOOKUP(YouTubeVideos[[#This Row],[category_id]],VideoCategories[],2,FALSE)</f>
        <v>Howto &amp; Style</v>
      </c>
      <c r="H3872" t="s">
        <v>10536</v>
      </c>
      <c r="I3872">
        <v>810444</v>
      </c>
      <c r="J3872">
        <v>116122</v>
      </c>
      <c r="K3872">
        <v>611</v>
      </c>
      <c r="L3872">
        <v>9191</v>
      </c>
      <c r="M3872" t="b">
        <v>0</v>
      </c>
      <c r="N3872" t="b">
        <v>0</v>
      </c>
      <c r="O3872" t="b">
        <v>0</v>
      </c>
    </row>
    <row r="3873" spans="1:15" x14ac:dyDescent="0.2">
      <c r="A3873" t="s">
        <v>17914</v>
      </c>
      <c r="B3873" s="1">
        <v>43236</v>
      </c>
      <c r="C3873" s="1">
        <v>43234.375335648147</v>
      </c>
      <c r="D3873" t="s">
        <v>17915</v>
      </c>
      <c r="E3873" t="s">
        <v>268</v>
      </c>
      <c r="F3873">
        <v>24</v>
      </c>
      <c r="G3873" t="str">
        <f>VLOOKUP(YouTubeVideos[[#This Row],[category_id]],VideoCategories[],2,FALSE)</f>
        <v>Entertainment</v>
      </c>
      <c r="H3873" t="s">
        <v>17916</v>
      </c>
      <c r="I3873">
        <v>810896</v>
      </c>
      <c r="J3873">
        <v>32016</v>
      </c>
      <c r="K3873">
        <v>324</v>
      </c>
      <c r="L3873">
        <v>2504</v>
      </c>
      <c r="M3873" t="b">
        <v>0</v>
      </c>
      <c r="N3873" t="b">
        <v>0</v>
      </c>
      <c r="O3873" t="b">
        <v>0</v>
      </c>
    </row>
    <row r="3874" spans="1:15" x14ac:dyDescent="0.2">
      <c r="A3874" t="s">
        <v>4345</v>
      </c>
      <c r="B3874" s="1">
        <v>43082</v>
      </c>
      <c r="C3874" s="1">
        <v>43076.40415509259</v>
      </c>
      <c r="D3874" t="s">
        <v>4346</v>
      </c>
      <c r="E3874" t="s">
        <v>2017</v>
      </c>
      <c r="F3874">
        <v>26</v>
      </c>
      <c r="G3874" t="str">
        <f>VLOOKUP(YouTubeVideos[[#This Row],[category_id]],VideoCategories[],2,FALSE)</f>
        <v>Howto &amp; Style</v>
      </c>
      <c r="H3874" t="s">
        <v>4347</v>
      </c>
      <c r="I3874">
        <v>810921</v>
      </c>
      <c r="J3874">
        <v>31803</v>
      </c>
      <c r="K3874">
        <v>189</v>
      </c>
      <c r="L3874">
        <v>1642</v>
      </c>
      <c r="M3874" t="b">
        <v>0</v>
      </c>
      <c r="N3874" t="b">
        <v>0</v>
      </c>
      <c r="O3874" t="b">
        <v>0</v>
      </c>
    </row>
    <row r="3875" spans="1:15" x14ac:dyDescent="0.2">
      <c r="A3875" t="s">
        <v>4351</v>
      </c>
      <c r="B3875" s="1">
        <v>43082</v>
      </c>
      <c r="C3875" s="1">
        <v>43076.416724537034</v>
      </c>
      <c r="D3875" t="s">
        <v>4352</v>
      </c>
      <c r="E3875" t="s">
        <v>216</v>
      </c>
      <c r="F3875">
        <v>26</v>
      </c>
      <c r="G3875" t="str">
        <f>VLOOKUP(YouTubeVideos[[#This Row],[category_id]],VideoCategories[],2,FALSE)</f>
        <v>Howto &amp; Style</v>
      </c>
      <c r="H3875" t="s">
        <v>4353</v>
      </c>
      <c r="I3875">
        <v>811577</v>
      </c>
      <c r="J3875">
        <v>46185</v>
      </c>
      <c r="K3875">
        <v>943</v>
      </c>
      <c r="L3875">
        <v>504</v>
      </c>
      <c r="M3875" t="b">
        <v>0</v>
      </c>
      <c r="N3875" t="b">
        <v>0</v>
      </c>
      <c r="O3875" t="b">
        <v>0</v>
      </c>
    </row>
    <row r="3876" spans="1:15" x14ac:dyDescent="0.2">
      <c r="A3876" t="s">
        <v>118</v>
      </c>
      <c r="B3876" s="1">
        <v>43053</v>
      </c>
      <c r="C3876" s="1">
        <v>43047.250057870369</v>
      </c>
      <c r="D3876" t="s">
        <v>119</v>
      </c>
      <c r="E3876" t="s">
        <v>120</v>
      </c>
      <c r="F3876">
        <v>24</v>
      </c>
      <c r="G3876" t="str">
        <f>VLOOKUP(YouTubeVideos[[#This Row],[category_id]],VideoCategories[],2,FALSE)</f>
        <v>Entertainment</v>
      </c>
      <c r="H3876" t="s">
        <v>121</v>
      </c>
      <c r="I3876">
        <v>812007</v>
      </c>
      <c r="J3876">
        <v>5894</v>
      </c>
      <c r="K3876">
        <v>951</v>
      </c>
      <c r="L3876">
        <v>851</v>
      </c>
      <c r="M3876" t="b">
        <v>0</v>
      </c>
      <c r="N3876" t="b">
        <v>0</v>
      </c>
      <c r="O3876" t="b">
        <v>0</v>
      </c>
    </row>
    <row r="3877" spans="1:15" x14ac:dyDescent="0.2">
      <c r="A3877" t="s">
        <v>6298</v>
      </c>
      <c r="B3877" s="1">
        <v>43099</v>
      </c>
      <c r="C3877" s="1">
        <v>43088.125011574077</v>
      </c>
      <c r="D3877" t="s">
        <v>6299</v>
      </c>
      <c r="E3877" t="s">
        <v>1273</v>
      </c>
      <c r="F3877">
        <v>24</v>
      </c>
      <c r="G3877" t="str">
        <f>VLOOKUP(YouTubeVideos[[#This Row],[category_id]],VideoCategories[],2,FALSE)</f>
        <v>Entertainment</v>
      </c>
      <c r="H3877" t="s">
        <v>6300</v>
      </c>
      <c r="I3877">
        <v>812300</v>
      </c>
      <c r="J3877">
        <v>17486</v>
      </c>
      <c r="K3877">
        <v>3339</v>
      </c>
      <c r="L3877">
        <v>2041</v>
      </c>
      <c r="M3877" t="b">
        <v>0</v>
      </c>
      <c r="N3877" t="b">
        <v>0</v>
      </c>
      <c r="O3877" t="b">
        <v>0</v>
      </c>
    </row>
    <row r="3878" spans="1:15" x14ac:dyDescent="0.2">
      <c r="A3878" t="s">
        <v>19100</v>
      </c>
      <c r="B3878" s="1">
        <v>43265</v>
      </c>
      <c r="C3878" s="1">
        <v>43264.337592592594</v>
      </c>
      <c r="D3878" t="s">
        <v>19101</v>
      </c>
      <c r="E3878" t="s">
        <v>252</v>
      </c>
      <c r="F3878">
        <v>17</v>
      </c>
      <c r="G3878" t="str">
        <f>VLOOKUP(YouTubeVideos[[#This Row],[category_id]],VideoCategories[],2,FALSE)</f>
        <v>Sports</v>
      </c>
      <c r="H3878" t="s">
        <v>19102</v>
      </c>
      <c r="I3878">
        <v>812832</v>
      </c>
      <c r="J3878">
        <v>7701</v>
      </c>
      <c r="K3878">
        <v>320</v>
      </c>
      <c r="L3878">
        <v>2505</v>
      </c>
      <c r="M3878" t="b">
        <v>0</v>
      </c>
      <c r="N3878" t="b">
        <v>0</v>
      </c>
      <c r="O3878" t="b">
        <v>0</v>
      </c>
    </row>
    <row r="3879" spans="1:15" x14ac:dyDescent="0.2">
      <c r="A3879" t="s">
        <v>15696</v>
      </c>
      <c r="B3879" s="1">
        <v>43194</v>
      </c>
      <c r="C3879" s="1">
        <v>43181.849629629629</v>
      </c>
      <c r="D3879" t="s">
        <v>15697</v>
      </c>
      <c r="E3879" t="s">
        <v>15698</v>
      </c>
      <c r="F3879">
        <v>22</v>
      </c>
      <c r="G3879" t="str">
        <f>VLOOKUP(YouTubeVideos[[#This Row],[category_id]],VideoCategories[],2,FALSE)</f>
        <v>People &amp; Blogs</v>
      </c>
      <c r="H3879" t="s">
        <v>63</v>
      </c>
      <c r="I3879">
        <v>813310</v>
      </c>
      <c r="J3879">
        <v>11768</v>
      </c>
      <c r="K3879">
        <v>237</v>
      </c>
      <c r="L3879">
        <v>712</v>
      </c>
      <c r="M3879" t="b">
        <v>0</v>
      </c>
      <c r="N3879" t="b">
        <v>0</v>
      </c>
      <c r="O3879" t="b">
        <v>0</v>
      </c>
    </row>
    <row r="3880" spans="1:15" x14ac:dyDescent="0.2">
      <c r="A3880" t="s">
        <v>14440</v>
      </c>
      <c r="B3880" s="1">
        <v>43173</v>
      </c>
      <c r="C3880" s="1">
        <v>43158.323275462964</v>
      </c>
      <c r="D3880" t="s">
        <v>20506</v>
      </c>
      <c r="E3880" t="s">
        <v>19902</v>
      </c>
      <c r="F3880">
        <v>20</v>
      </c>
      <c r="G3880" t="str">
        <f>VLOOKUP(YouTubeVideos[[#This Row],[category_id]],VideoCategories[],2,FALSE)</f>
        <v>Gaming</v>
      </c>
      <c r="H3880" t="s">
        <v>20507</v>
      </c>
      <c r="I3880">
        <v>813414</v>
      </c>
      <c r="J3880">
        <v>46295</v>
      </c>
      <c r="K3880">
        <v>1078</v>
      </c>
      <c r="L3880">
        <v>6870</v>
      </c>
      <c r="M3880" t="b">
        <v>0</v>
      </c>
      <c r="N3880" t="b">
        <v>0</v>
      </c>
      <c r="O3880" t="b">
        <v>0</v>
      </c>
    </row>
    <row r="3881" spans="1:15" x14ac:dyDescent="0.2">
      <c r="A3881" t="s">
        <v>13991</v>
      </c>
      <c r="B3881" s="1">
        <v>43166</v>
      </c>
      <c r="C3881" s="1">
        <v>43161.750162037039</v>
      </c>
      <c r="D3881" t="s">
        <v>20486</v>
      </c>
      <c r="E3881" t="s">
        <v>1772</v>
      </c>
      <c r="F3881">
        <v>26</v>
      </c>
      <c r="G3881" t="str">
        <f>VLOOKUP(YouTubeVideos[[#This Row],[category_id]],VideoCategories[],2,FALSE)</f>
        <v>Howto &amp; Style</v>
      </c>
      <c r="H3881" t="s">
        <v>13992</v>
      </c>
      <c r="I3881">
        <v>813475</v>
      </c>
      <c r="J3881">
        <v>25855</v>
      </c>
      <c r="K3881">
        <v>418</v>
      </c>
      <c r="L3881">
        <v>1039</v>
      </c>
      <c r="M3881" t="b">
        <v>0</v>
      </c>
      <c r="N3881" t="b">
        <v>0</v>
      </c>
      <c r="O3881" t="b">
        <v>0</v>
      </c>
    </row>
    <row r="3882" spans="1:15" x14ac:dyDescent="0.2">
      <c r="A3882" t="s">
        <v>14656</v>
      </c>
      <c r="B3882" s="1">
        <v>43176</v>
      </c>
      <c r="C3882" s="1">
        <v>43162.291701388887</v>
      </c>
      <c r="D3882" t="s">
        <v>14657</v>
      </c>
      <c r="E3882" t="s">
        <v>3795</v>
      </c>
      <c r="F3882">
        <v>19</v>
      </c>
      <c r="G3882" t="str">
        <f>VLOOKUP(YouTubeVideos[[#This Row],[category_id]],VideoCategories[],2,FALSE)</f>
        <v>Travel &amp; Events</v>
      </c>
      <c r="H3882" t="s">
        <v>20526</v>
      </c>
      <c r="I3882">
        <v>814243</v>
      </c>
      <c r="J3882">
        <v>14978</v>
      </c>
      <c r="K3882">
        <v>3510</v>
      </c>
      <c r="L3882">
        <v>3335</v>
      </c>
      <c r="M3882" t="b">
        <v>0</v>
      </c>
      <c r="N3882" t="b">
        <v>0</v>
      </c>
      <c r="O3882" t="b">
        <v>0</v>
      </c>
    </row>
    <row r="3883" spans="1:15" x14ac:dyDescent="0.2">
      <c r="A3883" t="s">
        <v>5793</v>
      </c>
      <c r="B3883" s="1">
        <v>43092</v>
      </c>
      <c r="C3883" s="1">
        <v>43091.583368055559</v>
      </c>
      <c r="D3883" t="s">
        <v>5794</v>
      </c>
      <c r="E3883" t="s">
        <v>765</v>
      </c>
      <c r="F3883">
        <v>24</v>
      </c>
      <c r="G3883" t="str">
        <f>VLOOKUP(YouTubeVideos[[#This Row],[category_id]],VideoCategories[],2,FALSE)</f>
        <v>Entertainment</v>
      </c>
      <c r="H3883" t="s">
        <v>5795</v>
      </c>
      <c r="I3883">
        <v>814603</v>
      </c>
      <c r="J3883">
        <v>30781</v>
      </c>
      <c r="K3883">
        <v>956</v>
      </c>
      <c r="L3883">
        <v>4389</v>
      </c>
      <c r="M3883" t="b">
        <v>0</v>
      </c>
      <c r="N3883" t="b">
        <v>0</v>
      </c>
      <c r="O3883" t="b">
        <v>0</v>
      </c>
    </row>
    <row r="3884" spans="1:15" x14ac:dyDescent="0.2">
      <c r="A3884" t="s">
        <v>8708</v>
      </c>
      <c r="B3884" s="1">
        <v>43118</v>
      </c>
      <c r="C3884" s="1">
        <v>43111.312847222223</v>
      </c>
      <c r="D3884" t="s">
        <v>8709</v>
      </c>
      <c r="E3884" t="s">
        <v>8710</v>
      </c>
      <c r="F3884">
        <v>24</v>
      </c>
      <c r="G3884" t="str">
        <f>VLOOKUP(YouTubeVideos[[#This Row],[category_id]],VideoCategories[],2,FALSE)</f>
        <v>Entertainment</v>
      </c>
      <c r="H3884" t="s">
        <v>8711</v>
      </c>
      <c r="I3884">
        <v>814925</v>
      </c>
      <c r="J3884">
        <v>9241</v>
      </c>
      <c r="K3884">
        <v>429</v>
      </c>
      <c r="L3884">
        <v>951</v>
      </c>
      <c r="M3884" t="b">
        <v>0</v>
      </c>
      <c r="N3884" t="b">
        <v>0</v>
      </c>
      <c r="O3884" t="b">
        <v>0</v>
      </c>
    </row>
    <row r="3885" spans="1:15" x14ac:dyDescent="0.2">
      <c r="A3885" t="s">
        <v>1908</v>
      </c>
      <c r="B3885" s="1">
        <v>43065</v>
      </c>
      <c r="C3885" s="1">
        <v>43056.583368055559</v>
      </c>
      <c r="D3885" t="s">
        <v>1909</v>
      </c>
      <c r="E3885" t="s">
        <v>1910</v>
      </c>
      <c r="F3885">
        <v>24</v>
      </c>
      <c r="G3885" t="str">
        <f>VLOOKUP(YouTubeVideos[[#This Row],[category_id]],VideoCategories[],2,FALSE)</f>
        <v>Entertainment</v>
      </c>
      <c r="H3885" t="s">
        <v>1911</v>
      </c>
      <c r="I3885">
        <v>816073</v>
      </c>
      <c r="J3885">
        <v>52579</v>
      </c>
      <c r="K3885">
        <v>1727</v>
      </c>
      <c r="L3885">
        <v>3586</v>
      </c>
      <c r="M3885" t="b">
        <v>0</v>
      </c>
      <c r="N3885" t="b">
        <v>0</v>
      </c>
      <c r="O3885" t="b">
        <v>0</v>
      </c>
    </row>
    <row r="3886" spans="1:15" x14ac:dyDescent="0.2">
      <c r="A3886" t="s">
        <v>11628</v>
      </c>
      <c r="B3886" s="1">
        <v>43140</v>
      </c>
      <c r="C3886" s="1">
        <v>43132.812511574077</v>
      </c>
      <c r="D3886" t="s">
        <v>11629</v>
      </c>
      <c r="E3886" t="s">
        <v>11630</v>
      </c>
      <c r="F3886">
        <v>24</v>
      </c>
      <c r="G3886" t="str">
        <f>VLOOKUP(YouTubeVideos[[#This Row],[category_id]],VideoCategories[],2,FALSE)</f>
        <v>Entertainment</v>
      </c>
      <c r="H3886" t="s">
        <v>11631</v>
      </c>
      <c r="I3886">
        <v>816594</v>
      </c>
      <c r="J3886">
        <v>7290</v>
      </c>
      <c r="K3886">
        <v>183</v>
      </c>
      <c r="L3886">
        <v>1325</v>
      </c>
      <c r="M3886" t="b">
        <v>0</v>
      </c>
      <c r="N3886" t="b">
        <v>0</v>
      </c>
      <c r="O3886" t="b">
        <v>0</v>
      </c>
    </row>
    <row r="3887" spans="1:15" x14ac:dyDescent="0.2">
      <c r="A3887" t="s">
        <v>5271</v>
      </c>
      <c r="B3887" s="1">
        <v>43088</v>
      </c>
      <c r="C3887" s="1">
        <v>43081.539930555555</v>
      </c>
      <c r="D3887" t="s">
        <v>5272</v>
      </c>
      <c r="E3887" t="s">
        <v>194</v>
      </c>
      <c r="F3887">
        <v>23</v>
      </c>
      <c r="G3887" t="str">
        <f>VLOOKUP(YouTubeVideos[[#This Row],[category_id]],VideoCategories[],2,FALSE)</f>
        <v>Comedy</v>
      </c>
      <c r="H3887" t="s">
        <v>195</v>
      </c>
      <c r="I3887">
        <v>817094</v>
      </c>
      <c r="J3887">
        <v>854</v>
      </c>
      <c r="K3887">
        <v>31</v>
      </c>
      <c r="L3887">
        <v>139</v>
      </c>
      <c r="M3887" t="b">
        <v>0</v>
      </c>
      <c r="N3887" t="b">
        <v>0</v>
      </c>
      <c r="O3887" t="b">
        <v>0</v>
      </c>
    </row>
    <row r="3888" spans="1:15" x14ac:dyDescent="0.2">
      <c r="A3888" t="s">
        <v>20529</v>
      </c>
      <c r="B3888" s="1">
        <v>43178</v>
      </c>
      <c r="C3888" s="1">
        <v>43165.3125</v>
      </c>
      <c r="D3888" t="s">
        <v>14750</v>
      </c>
      <c r="E3888" t="s">
        <v>2430</v>
      </c>
      <c r="F3888">
        <v>27</v>
      </c>
      <c r="G3888" t="str">
        <f>VLOOKUP(YouTubeVideos[[#This Row],[category_id]],VideoCategories[],2,FALSE)</f>
        <v>Education</v>
      </c>
      <c r="H3888" t="s">
        <v>20530</v>
      </c>
      <c r="I3888">
        <v>817600</v>
      </c>
      <c r="J3888">
        <v>25447</v>
      </c>
      <c r="K3888">
        <v>452</v>
      </c>
      <c r="L3888">
        <v>2114</v>
      </c>
      <c r="M3888" t="b">
        <v>0</v>
      </c>
      <c r="N3888" t="b">
        <v>0</v>
      </c>
      <c r="O3888" t="b">
        <v>0</v>
      </c>
    </row>
    <row r="3889" spans="1:15" x14ac:dyDescent="0.2">
      <c r="A3889" t="s">
        <v>1892</v>
      </c>
      <c r="B3889" s="1">
        <v>43065</v>
      </c>
      <c r="C3889" s="1">
        <v>43056.967418981483</v>
      </c>
      <c r="D3889" t="s">
        <v>1893</v>
      </c>
      <c r="E3889" t="s">
        <v>1894</v>
      </c>
      <c r="F3889">
        <v>15</v>
      </c>
      <c r="G3889" t="str">
        <f>VLOOKUP(YouTubeVideos[[#This Row],[category_id]],VideoCategories[],2,FALSE)</f>
        <v>Pets &amp; Animals</v>
      </c>
      <c r="H3889" t="s">
        <v>1895</v>
      </c>
      <c r="I3889">
        <v>818533</v>
      </c>
      <c r="J3889">
        <v>42798</v>
      </c>
      <c r="K3889">
        <v>855</v>
      </c>
      <c r="L3889">
        <v>5748</v>
      </c>
      <c r="M3889" t="b">
        <v>0</v>
      </c>
      <c r="N3889" t="b">
        <v>0</v>
      </c>
      <c r="O3889" t="b">
        <v>0</v>
      </c>
    </row>
    <row r="3890" spans="1:15" x14ac:dyDescent="0.2">
      <c r="A3890" t="s">
        <v>2635</v>
      </c>
      <c r="B3890" s="1">
        <v>43070</v>
      </c>
      <c r="C3890" s="1">
        <v>43064.583414351851</v>
      </c>
      <c r="D3890" t="s">
        <v>2636</v>
      </c>
      <c r="E3890" t="s">
        <v>2637</v>
      </c>
      <c r="F3890">
        <v>22</v>
      </c>
      <c r="G3890" t="str">
        <f>VLOOKUP(YouTubeVideos[[#This Row],[category_id]],VideoCategories[],2,FALSE)</f>
        <v>People &amp; Blogs</v>
      </c>
      <c r="H3890" t="s">
        <v>2638</v>
      </c>
      <c r="I3890">
        <v>819692</v>
      </c>
      <c r="J3890">
        <v>19897</v>
      </c>
      <c r="K3890">
        <v>1597</v>
      </c>
      <c r="L3890">
        <v>2355</v>
      </c>
      <c r="M3890" t="b">
        <v>0</v>
      </c>
      <c r="N3890" t="b">
        <v>0</v>
      </c>
      <c r="O3890" t="b">
        <v>0</v>
      </c>
    </row>
    <row r="3891" spans="1:15" x14ac:dyDescent="0.2">
      <c r="A3891" t="s">
        <v>19465</v>
      </c>
      <c r="B3891" s="1">
        <v>43265</v>
      </c>
      <c r="C3891" s="1">
        <v>43250.625289351854</v>
      </c>
      <c r="D3891" t="s">
        <v>19466</v>
      </c>
      <c r="E3891" t="s">
        <v>14070</v>
      </c>
      <c r="F3891">
        <v>22</v>
      </c>
      <c r="G3891" t="str">
        <f>VLOOKUP(YouTubeVideos[[#This Row],[category_id]],VideoCategories[],2,FALSE)</f>
        <v>People &amp; Blogs</v>
      </c>
      <c r="H3891" t="s">
        <v>19467</v>
      </c>
      <c r="I3891">
        <v>820885</v>
      </c>
      <c r="J3891">
        <v>21819</v>
      </c>
      <c r="K3891">
        <v>463</v>
      </c>
      <c r="L3891">
        <v>700</v>
      </c>
      <c r="M3891" t="b">
        <v>0</v>
      </c>
      <c r="N3891" t="b">
        <v>0</v>
      </c>
      <c r="O3891" t="b">
        <v>0</v>
      </c>
    </row>
    <row r="3892" spans="1:15" x14ac:dyDescent="0.2">
      <c r="A3892" t="s">
        <v>16050</v>
      </c>
      <c r="B3892" s="1">
        <v>43197</v>
      </c>
      <c r="C3892" s="1">
        <v>43185.08321759259</v>
      </c>
      <c r="D3892" t="s">
        <v>16051</v>
      </c>
      <c r="E3892" t="s">
        <v>16052</v>
      </c>
      <c r="F3892">
        <v>22</v>
      </c>
      <c r="G3892" t="str">
        <f>VLOOKUP(YouTubeVideos[[#This Row],[category_id]],VideoCategories[],2,FALSE)</f>
        <v>People &amp; Blogs</v>
      </c>
      <c r="H3892" t="s">
        <v>16053</v>
      </c>
      <c r="I3892">
        <v>820955</v>
      </c>
      <c r="J3892">
        <v>21650</v>
      </c>
      <c r="K3892">
        <v>301</v>
      </c>
      <c r="L3892">
        <v>1231</v>
      </c>
      <c r="M3892" t="b">
        <v>0</v>
      </c>
      <c r="N3892" t="b">
        <v>0</v>
      </c>
      <c r="O3892" t="b">
        <v>0</v>
      </c>
    </row>
    <row r="3893" spans="1:15" x14ac:dyDescent="0.2">
      <c r="A3893" t="s">
        <v>15455</v>
      </c>
      <c r="B3893" s="1">
        <v>43190</v>
      </c>
      <c r="C3893" s="1">
        <v>43187.963263888887</v>
      </c>
      <c r="D3893" t="s">
        <v>15456</v>
      </c>
      <c r="E3893" t="s">
        <v>35</v>
      </c>
      <c r="F3893">
        <v>24</v>
      </c>
      <c r="G3893" t="str">
        <f>VLOOKUP(YouTubeVideos[[#This Row],[category_id]],VideoCategories[],2,FALSE)</f>
        <v>Entertainment</v>
      </c>
      <c r="H3893" t="s">
        <v>15457</v>
      </c>
      <c r="I3893">
        <v>822530</v>
      </c>
      <c r="J3893">
        <v>87672</v>
      </c>
      <c r="K3893">
        <v>366</v>
      </c>
      <c r="L3893">
        <v>3768</v>
      </c>
      <c r="M3893" t="b">
        <v>0</v>
      </c>
      <c r="N3893" t="b">
        <v>0</v>
      </c>
      <c r="O3893" t="b">
        <v>0</v>
      </c>
    </row>
    <row r="3894" spans="1:15" x14ac:dyDescent="0.2">
      <c r="A3894" t="s">
        <v>14654</v>
      </c>
      <c r="B3894" s="1">
        <v>43176</v>
      </c>
      <c r="C3894" s="1">
        <v>43162.395833333336</v>
      </c>
      <c r="D3894" t="s">
        <v>14655</v>
      </c>
      <c r="E3894" t="s">
        <v>963</v>
      </c>
      <c r="F3894">
        <v>23</v>
      </c>
      <c r="G3894" t="str">
        <f>VLOOKUP(YouTubeVideos[[#This Row],[category_id]],VideoCategories[],2,FALSE)</f>
        <v>Comedy</v>
      </c>
      <c r="H3894" t="s">
        <v>20525</v>
      </c>
      <c r="I3894">
        <v>825458</v>
      </c>
      <c r="J3894">
        <v>36455</v>
      </c>
      <c r="K3894">
        <v>946</v>
      </c>
      <c r="L3894">
        <v>2192</v>
      </c>
      <c r="M3894" t="b">
        <v>0</v>
      </c>
      <c r="N3894" t="b">
        <v>0</v>
      </c>
      <c r="O3894" t="b">
        <v>0</v>
      </c>
    </row>
    <row r="3895" spans="1:15" x14ac:dyDescent="0.2">
      <c r="A3895" t="s">
        <v>12310</v>
      </c>
      <c r="B3895" s="1">
        <v>43147</v>
      </c>
      <c r="C3895" s="1">
        <v>43138.375023148146</v>
      </c>
      <c r="D3895" t="s">
        <v>12311</v>
      </c>
      <c r="E3895" t="s">
        <v>12312</v>
      </c>
      <c r="F3895">
        <v>10</v>
      </c>
      <c r="G3895" t="str">
        <f>VLOOKUP(YouTubeVideos[[#This Row],[category_id]],VideoCategories[],2,FALSE)</f>
        <v>Music</v>
      </c>
      <c r="H3895" t="s">
        <v>12313</v>
      </c>
      <c r="I3895">
        <v>827093</v>
      </c>
      <c r="J3895">
        <v>25503</v>
      </c>
      <c r="K3895">
        <v>707</v>
      </c>
      <c r="L3895">
        <v>2466</v>
      </c>
      <c r="M3895" t="b">
        <v>0</v>
      </c>
      <c r="N3895" t="b">
        <v>0</v>
      </c>
      <c r="O3895" t="b">
        <v>0</v>
      </c>
    </row>
    <row r="3896" spans="1:15" x14ac:dyDescent="0.2">
      <c r="A3896" t="s">
        <v>16331</v>
      </c>
      <c r="B3896" s="1">
        <v>43208</v>
      </c>
      <c r="C3896" s="1">
        <v>43207.250057870369</v>
      </c>
      <c r="D3896" t="s">
        <v>16332</v>
      </c>
      <c r="E3896" t="s">
        <v>47</v>
      </c>
      <c r="F3896">
        <v>24</v>
      </c>
      <c r="G3896" t="str">
        <f>VLOOKUP(YouTubeVideos[[#This Row],[category_id]],VideoCategories[],2,FALSE)</f>
        <v>Entertainment</v>
      </c>
      <c r="H3896" t="s">
        <v>16333</v>
      </c>
      <c r="I3896">
        <v>827210</v>
      </c>
      <c r="J3896">
        <v>15922</v>
      </c>
      <c r="K3896">
        <v>378</v>
      </c>
      <c r="L3896">
        <v>439</v>
      </c>
      <c r="M3896" t="b">
        <v>0</v>
      </c>
      <c r="N3896" t="b">
        <v>0</v>
      </c>
      <c r="O3896" t="b">
        <v>0</v>
      </c>
    </row>
    <row r="3897" spans="1:15" x14ac:dyDescent="0.2">
      <c r="A3897" t="s">
        <v>7823</v>
      </c>
      <c r="B3897" s="1">
        <v>43112</v>
      </c>
      <c r="C3897" s="1">
        <v>43106.223541666666</v>
      </c>
      <c r="D3897" t="s">
        <v>7824</v>
      </c>
      <c r="E3897" t="s">
        <v>7075</v>
      </c>
      <c r="F3897">
        <v>10</v>
      </c>
      <c r="G3897" t="str">
        <f>VLOOKUP(YouTubeVideos[[#This Row],[category_id]],VideoCategories[],2,FALSE)</f>
        <v>Music</v>
      </c>
      <c r="H3897" t="s">
        <v>7825</v>
      </c>
      <c r="I3897">
        <v>827249</v>
      </c>
      <c r="J3897">
        <v>80660</v>
      </c>
      <c r="K3897">
        <v>1140</v>
      </c>
      <c r="L3897">
        <v>7240</v>
      </c>
      <c r="M3897" t="b">
        <v>0</v>
      </c>
      <c r="N3897" t="b">
        <v>0</v>
      </c>
      <c r="O3897" t="b">
        <v>0</v>
      </c>
    </row>
    <row r="3898" spans="1:15" x14ac:dyDescent="0.2">
      <c r="A3898" t="s">
        <v>4478</v>
      </c>
      <c r="B3898" s="1">
        <v>43083</v>
      </c>
      <c r="C3898" s="1">
        <v>43082.251064814816</v>
      </c>
      <c r="D3898" t="s">
        <v>4479</v>
      </c>
      <c r="E3898" t="s">
        <v>47</v>
      </c>
      <c r="F3898">
        <v>24</v>
      </c>
      <c r="G3898" t="str">
        <f>VLOOKUP(YouTubeVideos[[#This Row],[category_id]],VideoCategories[],2,FALSE)</f>
        <v>Entertainment</v>
      </c>
      <c r="H3898" t="s">
        <v>4480</v>
      </c>
      <c r="I3898">
        <v>827474</v>
      </c>
      <c r="J3898">
        <v>18845</v>
      </c>
      <c r="K3898">
        <v>460</v>
      </c>
      <c r="L3898">
        <v>682</v>
      </c>
      <c r="M3898" t="b">
        <v>0</v>
      </c>
      <c r="N3898" t="b">
        <v>0</v>
      </c>
      <c r="O3898" t="b">
        <v>0</v>
      </c>
    </row>
    <row r="3899" spans="1:15" x14ac:dyDescent="0.2">
      <c r="A3899" t="s">
        <v>10907</v>
      </c>
      <c r="B3899" s="1">
        <v>43135</v>
      </c>
      <c r="C3899" s="1">
        <v>43129.375011574077</v>
      </c>
      <c r="D3899" t="s">
        <v>20302</v>
      </c>
      <c r="E3899" t="s">
        <v>10908</v>
      </c>
      <c r="F3899">
        <v>24</v>
      </c>
      <c r="G3899" t="str">
        <f>VLOOKUP(YouTubeVideos[[#This Row],[category_id]],VideoCategories[],2,FALSE)</f>
        <v>Entertainment</v>
      </c>
      <c r="H3899" t="s">
        <v>10909</v>
      </c>
      <c r="I3899">
        <v>827814</v>
      </c>
      <c r="J3899">
        <v>36909</v>
      </c>
      <c r="K3899">
        <v>813</v>
      </c>
      <c r="L3899">
        <v>4565</v>
      </c>
      <c r="M3899" t="b">
        <v>0</v>
      </c>
      <c r="N3899" t="b">
        <v>0</v>
      </c>
      <c r="O3899" t="b">
        <v>0</v>
      </c>
    </row>
    <row r="3900" spans="1:15" x14ac:dyDescent="0.2">
      <c r="A3900" t="s">
        <v>8743</v>
      </c>
      <c r="B3900" s="1">
        <v>43119</v>
      </c>
      <c r="C3900" s="1">
        <v>43118.024317129632</v>
      </c>
      <c r="D3900" t="s">
        <v>8744</v>
      </c>
      <c r="E3900" t="s">
        <v>379</v>
      </c>
      <c r="F3900">
        <v>24</v>
      </c>
      <c r="G3900" t="str">
        <f>VLOOKUP(YouTubeVideos[[#This Row],[category_id]],VideoCategories[],2,FALSE)</f>
        <v>Entertainment</v>
      </c>
      <c r="H3900" t="s">
        <v>380</v>
      </c>
      <c r="I3900">
        <v>828023</v>
      </c>
      <c r="J3900">
        <v>12060</v>
      </c>
      <c r="K3900">
        <v>433</v>
      </c>
      <c r="L3900">
        <v>1063</v>
      </c>
      <c r="M3900" t="b">
        <v>0</v>
      </c>
      <c r="N3900" t="b">
        <v>0</v>
      </c>
      <c r="O3900" t="b">
        <v>0</v>
      </c>
    </row>
    <row r="3901" spans="1:15" x14ac:dyDescent="0.2">
      <c r="A3901" t="s">
        <v>18597</v>
      </c>
      <c r="B3901" s="1">
        <v>43252</v>
      </c>
      <c r="C3901" s="1">
        <v>43244.367662037039</v>
      </c>
      <c r="D3901" t="s">
        <v>18598</v>
      </c>
      <c r="E3901" t="s">
        <v>1959</v>
      </c>
      <c r="F3901">
        <v>24</v>
      </c>
      <c r="G3901" t="str">
        <f>VLOOKUP(YouTubeVideos[[#This Row],[category_id]],VideoCategories[],2,FALSE)</f>
        <v>Entertainment</v>
      </c>
      <c r="H3901" t="s">
        <v>18599</v>
      </c>
      <c r="I3901">
        <v>828227</v>
      </c>
      <c r="J3901">
        <v>10041</v>
      </c>
      <c r="K3901">
        <v>1587</v>
      </c>
      <c r="L3901">
        <v>2705</v>
      </c>
      <c r="M3901" t="b">
        <v>0</v>
      </c>
      <c r="N3901" t="b">
        <v>0</v>
      </c>
      <c r="O3901" t="b">
        <v>0</v>
      </c>
    </row>
    <row r="3902" spans="1:15" x14ac:dyDescent="0.2">
      <c r="A3902" t="s">
        <v>1610</v>
      </c>
      <c r="B3902" s="1">
        <v>43061</v>
      </c>
      <c r="C3902" s="1">
        <v>43054.435740740744</v>
      </c>
      <c r="D3902" t="s">
        <v>19790</v>
      </c>
      <c r="E3902" t="s">
        <v>1611</v>
      </c>
      <c r="F3902">
        <v>10</v>
      </c>
      <c r="G3902" t="str">
        <f>VLOOKUP(YouTubeVideos[[#This Row],[category_id]],VideoCategories[],2,FALSE)</f>
        <v>Music</v>
      </c>
      <c r="H3902" t="s">
        <v>19791</v>
      </c>
      <c r="I3902">
        <v>828587</v>
      </c>
      <c r="J3902">
        <v>38326</v>
      </c>
      <c r="K3902">
        <v>654</v>
      </c>
      <c r="L3902">
        <v>1088</v>
      </c>
      <c r="M3902" t="b">
        <v>0</v>
      </c>
      <c r="N3902" t="b">
        <v>0</v>
      </c>
      <c r="O3902" t="b">
        <v>0</v>
      </c>
    </row>
    <row r="3903" spans="1:15" x14ac:dyDescent="0.2">
      <c r="A3903" t="s">
        <v>11901</v>
      </c>
      <c r="B3903" s="1">
        <v>43144</v>
      </c>
      <c r="C3903" s="1">
        <v>43135.680706018517</v>
      </c>
      <c r="D3903" t="s">
        <v>11902</v>
      </c>
      <c r="E3903" t="s">
        <v>11903</v>
      </c>
      <c r="F3903">
        <v>27</v>
      </c>
      <c r="G3903" t="str">
        <f>VLOOKUP(YouTubeVideos[[#This Row],[category_id]],VideoCategories[],2,FALSE)</f>
        <v>Education</v>
      </c>
      <c r="H3903" t="s">
        <v>11904</v>
      </c>
      <c r="I3903">
        <v>829768</v>
      </c>
      <c r="J3903">
        <v>4097</v>
      </c>
      <c r="K3903">
        <v>250</v>
      </c>
      <c r="L3903">
        <v>122</v>
      </c>
      <c r="M3903" t="b">
        <v>0</v>
      </c>
      <c r="N3903" t="b">
        <v>0</v>
      </c>
      <c r="O3903" t="b">
        <v>0</v>
      </c>
    </row>
    <row r="3904" spans="1:15" x14ac:dyDescent="0.2">
      <c r="A3904" t="s">
        <v>4253</v>
      </c>
      <c r="B3904" s="1">
        <v>43082</v>
      </c>
      <c r="C3904" s="1">
        <v>43081.1250462963</v>
      </c>
      <c r="D3904" t="s">
        <v>4254</v>
      </c>
      <c r="E3904" t="s">
        <v>463</v>
      </c>
      <c r="F3904">
        <v>23</v>
      </c>
      <c r="G3904" t="str">
        <f>VLOOKUP(YouTubeVideos[[#This Row],[category_id]],VideoCategories[],2,FALSE)</f>
        <v>Comedy</v>
      </c>
      <c r="H3904" t="s">
        <v>4255</v>
      </c>
      <c r="I3904">
        <v>831710</v>
      </c>
      <c r="J3904">
        <v>20641</v>
      </c>
      <c r="K3904">
        <v>214</v>
      </c>
      <c r="L3904">
        <v>508</v>
      </c>
      <c r="M3904" t="b">
        <v>0</v>
      </c>
      <c r="N3904" t="b">
        <v>0</v>
      </c>
      <c r="O3904" t="b">
        <v>0</v>
      </c>
    </row>
    <row r="3905" spans="1:15" x14ac:dyDescent="0.2">
      <c r="A3905" t="s">
        <v>1923</v>
      </c>
      <c r="B3905" s="1">
        <v>43066</v>
      </c>
      <c r="C3905" s="1">
        <v>43063.208402777775</v>
      </c>
      <c r="D3905" t="s">
        <v>1924</v>
      </c>
      <c r="E3905" t="s">
        <v>291</v>
      </c>
      <c r="F3905">
        <v>25</v>
      </c>
      <c r="G3905" t="str">
        <f>VLOOKUP(YouTubeVideos[[#This Row],[category_id]],VideoCategories[],2,FALSE)</f>
        <v>News &amp; Politics</v>
      </c>
      <c r="H3905" t="s">
        <v>1925</v>
      </c>
      <c r="I3905">
        <v>831957</v>
      </c>
      <c r="J3905">
        <v>24840</v>
      </c>
      <c r="K3905">
        <v>1128</v>
      </c>
      <c r="L3905">
        <v>3651</v>
      </c>
      <c r="M3905" t="b">
        <v>0</v>
      </c>
      <c r="N3905" t="b">
        <v>0</v>
      </c>
      <c r="O3905" t="b">
        <v>0</v>
      </c>
    </row>
    <row r="3906" spans="1:15" x14ac:dyDescent="0.2">
      <c r="A3906" t="s">
        <v>19576</v>
      </c>
      <c r="B3906" s="1">
        <v>43265</v>
      </c>
      <c r="C3906" s="1">
        <v>43244.416863425926</v>
      </c>
      <c r="D3906" t="s">
        <v>19577</v>
      </c>
      <c r="E3906" t="s">
        <v>499</v>
      </c>
      <c r="F3906">
        <v>10</v>
      </c>
      <c r="G3906" t="str">
        <f>VLOOKUP(YouTubeVideos[[#This Row],[category_id]],VideoCategories[],2,FALSE)</f>
        <v>Music</v>
      </c>
      <c r="H3906" t="s">
        <v>19578</v>
      </c>
      <c r="I3906">
        <v>832097</v>
      </c>
      <c r="J3906">
        <v>28479</v>
      </c>
      <c r="K3906">
        <v>543</v>
      </c>
      <c r="L3906">
        <v>936</v>
      </c>
      <c r="M3906" t="b">
        <v>0</v>
      </c>
      <c r="N3906" t="b">
        <v>0</v>
      </c>
      <c r="O3906" t="b">
        <v>0</v>
      </c>
    </row>
    <row r="3907" spans="1:15" x14ac:dyDescent="0.2">
      <c r="A3907" t="s">
        <v>1832</v>
      </c>
      <c r="B3907" s="1">
        <v>43065</v>
      </c>
      <c r="C3907" s="1">
        <v>43060.726099537038</v>
      </c>
      <c r="D3907" t="s">
        <v>19807</v>
      </c>
      <c r="E3907" t="s">
        <v>1833</v>
      </c>
      <c r="F3907">
        <v>24</v>
      </c>
      <c r="G3907" t="str">
        <f>VLOOKUP(YouTubeVideos[[#This Row],[category_id]],VideoCategories[],2,FALSE)</f>
        <v>Entertainment</v>
      </c>
      <c r="H3907" t="s">
        <v>1834</v>
      </c>
      <c r="I3907">
        <v>832700</v>
      </c>
      <c r="J3907">
        <v>28956</v>
      </c>
      <c r="K3907">
        <v>131</v>
      </c>
      <c r="L3907">
        <v>752</v>
      </c>
      <c r="M3907" t="b">
        <v>0</v>
      </c>
      <c r="N3907" t="b">
        <v>0</v>
      </c>
      <c r="O3907" t="b">
        <v>0</v>
      </c>
    </row>
    <row r="3908" spans="1:15" x14ac:dyDescent="0.2">
      <c r="A3908" t="s">
        <v>17437</v>
      </c>
      <c r="B3908" s="1">
        <v>43233</v>
      </c>
      <c r="C3908" s="1">
        <v>43219.301793981482</v>
      </c>
      <c r="D3908" t="s">
        <v>17438</v>
      </c>
      <c r="E3908" t="s">
        <v>1650</v>
      </c>
      <c r="F3908">
        <v>27</v>
      </c>
      <c r="G3908" t="str">
        <f>VLOOKUP(YouTubeVideos[[#This Row],[category_id]],VideoCategories[],2,FALSE)</f>
        <v>Education</v>
      </c>
      <c r="H3908" t="s">
        <v>17439</v>
      </c>
      <c r="I3908">
        <v>832796</v>
      </c>
      <c r="J3908">
        <v>17158</v>
      </c>
      <c r="K3908">
        <v>655</v>
      </c>
      <c r="L3908">
        <v>3703</v>
      </c>
      <c r="M3908" t="b">
        <v>0</v>
      </c>
      <c r="N3908" t="b">
        <v>0</v>
      </c>
      <c r="O3908" t="b">
        <v>0</v>
      </c>
    </row>
    <row r="3909" spans="1:15" x14ac:dyDescent="0.2">
      <c r="A3909" t="s">
        <v>17163</v>
      </c>
      <c r="B3909" s="1">
        <v>43223</v>
      </c>
      <c r="C3909" s="1">
        <v>43219.791678240741</v>
      </c>
      <c r="D3909" t="s">
        <v>17164</v>
      </c>
      <c r="E3909" t="s">
        <v>14483</v>
      </c>
      <c r="F3909">
        <v>24</v>
      </c>
      <c r="G3909" t="str">
        <f>VLOOKUP(YouTubeVideos[[#This Row],[category_id]],VideoCategories[],2,FALSE)</f>
        <v>Entertainment</v>
      </c>
      <c r="H3909" t="s">
        <v>14484</v>
      </c>
      <c r="I3909">
        <v>832832</v>
      </c>
      <c r="J3909">
        <v>24920</v>
      </c>
      <c r="K3909">
        <v>851</v>
      </c>
      <c r="L3909">
        <v>2617</v>
      </c>
      <c r="M3909" t="b">
        <v>0</v>
      </c>
      <c r="N3909" t="b">
        <v>0</v>
      </c>
      <c r="O3909" t="b">
        <v>0</v>
      </c>
    </row>
    <row r="3910" spans="1:15" x14ac:dyDescent="0.2">
      <c r="A3910" t="s">
        <v>17838</v>
      </c>
      <c r="B3910" s="1">
        <v>43235</v>
      </c>
      <c r="C3910" s="1">
        <v>43220.375092592592</v>
      </c>
      <c r="D3910" t="s">
        <v>17839</v>
      </c>
      <c r="E3910" t="s">
        <v>239</v>
      </c>
      <c r="F3910">
        <v>26</v>
      </c>
      <c r="G3910" t="str">
        <f>VLOOKUP(YouTubeVideos[[#This Row],[category_id]],VideoCategories[],2,FALSE)</f>
        <v>Howto &amp; Style</v>
      </c>
      <c r="H3910" t="s">
        <v>17840</v>
      </c>
      <c r="I3910">
        <v>833772</v>
      </c>
      <c r="J3910">
        <v>35258</v>
      </c>
      <c r="K3910">
        <v>1012</v>
      </c>
      <c r="L3910">
        <v>2884</v>
      </c>
      <c r="M3910" t="b">
        <v>0</v>
      </c>
      <c r="N3910" t="b">
        <v>0</v>
      </c>
      <c r="O3910" t="b">
        <v>0</v>
      </c>
    </row>
    <row r="3911" spans="1:15" x14ac:dyDescent="0.2">
      <c r="A3911" t="s">
        <v>4097</v>
      </c>
      <c r="B3911" s="1">
        <v>43081</v>
      </c>
      <c r="C3911" s="1">
        <v>43078.024305555555</v>
      </c>
      <c r="D3911" t="s">
        <v>4098</v>
      </c>
      <c r="E3911" t="s">
        <v>379</v>
      </c>
      <c r="F3911">
        <v>24</v>
      </c>
      <c r="G3911" t="str">
        <f>VLOOKUP(YouTubeVideos[[#This Row],[category_id]],VideoCategories[],2,FALSE)</f>
        <v>Entertainment</v>
      </c>
      <c r="H3911" t="s">
        <v>380</v>
      </c>
      <c r="I3911">
        <v>833977</v>
      </c>
      <c r="J3911">
        <v>11517</v>
      </c>
      <c r="K3911">
        <v>984</v>
      </c>
      <c r="L3911">
        <v>1039</v>
      </c>
      <c r="M3911" t="b">
        <v>0</v>
      </c>
      <c r="N3911" t="b">
        <v>0</v>
      </c>
      <c r="O3911" t="b">
        <v>0</v>
      </c>
    </row>
    <row r="3912" spans="1:15" x14ac:dyDescent="0.2">
      <c r="A3912" t="s">
        <v>14879</v>
      </c>
      <c r="B3912" s="1">
        <v>43180</v>
      </c>
      <c r="C3912" s="1">
        <v>43166.375023148146</v>
      </c>
      <c r="D3912" t="s">
        <v>14880</v>
      </c>
      <c r="E3912" t="s">
        <v>1999</v>
      </c>
      <c r="F3912">
        <v>24</v>
      </c>
      <c r="G3912" t="str">
        <f>VLOOKUP(YouTubeVideos[[#This Row],[category_id]],VideoCategories[],2,FALSE)</f>
        <v>Entertainment</v>
      </c>
      <c r="H3912" t="s">
        <v>20537</v>
      </c>
      <c r="I3912">
        <v>834067</v>
      </c>
      <c r="J3912">
        <v>11876</v>
      </c>
      <c r="K3912">
        <v>472</v>
      </c>
      <c r="L3912">
        <v>2079</v>
      </c>
      <c r="M3912" t="b">
        <v>0</v>
      </c>
      <c r="N3912" t="b">
        <v>0</v>
      </c>
      <c r="O3912" t="b">
        <v>0</v>
      </c>
    </row>
    <row r="3913" spans="1:15" x14ac:dyDescent="0.2">
      <c r="A3913" t="s">
        <v>17221</v>
      </c>
      <c r="B3913" s="1">
        <v>43224</v>
      </c>
      <c r="C3913" s="1">
        <v>43214.125092592592</v>
      </c>
      <c r="D3913" t="s">
        <v>17222</v>
      </c>
      <c r="E3913" t="s">
        <v>39</v>
      </c>
      <c r="F3913">
        <v>23</v>
      </c>
      <c r="G3913" t="str">
        <f>VLOOKUP(YouTubeVideos[[#This Row],[category_id]],VideoCategories[],2,FALSE)</f>
        <v>Comedy</v>
      </c>
      <c r="H3913" t="s">
        <v>17223</v>
      </c>
      <c r="I3913">
        <v>834196</v>
      </c>
      <c r="J3913">
        <v>16870</v>
      </c>
      <c r="K3913">
        <v>205</v>
      </c>
      <c r="L3913">
        <v>638</v>
      </c>
      <c r="M3913" t="b">
        <v>0</v>
      </c>
      <c r="N3913" t="b">
        <v>0</v>
      </c>
      <c r="O3913" t="b">
        <v>0</v>
      </c>
    </row>
    <row r="3914" spans="1:15" x14ac:dyDescent="0.2">
      <c r="A3914" t="s">
        <v>10950</v>
      </c>
      <c r="B3914" s="1">
        <v>43135</v>
      </c>
      <c r="C3914" s="1">
        <v>43129.018182870372</v>
      </c>
      <c r="D3914" t="s">
        <v>10951</v>
      </c>
      <c r="E3914" t="s">
        <v>10952</v>
      </c>
      <c r="F3914">
        <v>20</v>
      </c>
      <c r="G3914" t="str">
        <f>VLOOKUP(YouTubeVideos[[#This Row],[category_id]],VideoCategories[],2,FALSE)</f>
        <v>Gaming</v>
      </c>
      <c r="H3914" t="s">
        <v>10953</v>
      </c>
      <c r="I3914">
        <v>834208</v>
      </c>
      <c r="J3914">
        <v>28778</v>
      </c>
      <c r="K3914">
        <v>813</v>
      </c>
      <c r="L3914">
        <v>2685</v>
      </c>
      <c r="M3914" t="b">
        <v>0</v>
      </c>
      <c r="N3914" t="b">
        <v>0</v>
      </c>
      <c r="O3914" t="b">
        <v>0</v>
      </c>
    </row>
    <row r="3915" spans="1:15" x14ac:dyDescent="0.2">
      <c r="A3915" t="s">
        <v>7266</v>
      </c>
      <c r="B3915" s="1">
        <v>43108</v>
      </c>
      <c r="C3915" s="1">
        <v>43099.2500462963</v>
      </c>
      <c r="D3915" t="s">
        <v>7267</v>
      </c>
      <c r="E3915" t="s">
        <v>7268</v>
      </c>
      <c r="F3915">
        <v>15</v>
      </c>
      <c r="G3915" t="str">
        <f>VLOOKUP(YouTubeVideos[[#This Row],[category_id]],VideoCategories[],2,FALSE)</f>
        <v>Pets &amp; Animals</v>
      </c>
      <c r="H3915" t="s">
        <v>7269</v>
      </c>
      <c r="I3915">
        <v>834551</v>
      </c>
      <c r="J3915">
        <v>15011</v>
      </c>
      <c r="K3915">
        <v>606</v>
      </c>
      <c r="L3915">
        <v>795</v>
      </c>
      <c r="M3915" t="b">
        <v>0</v>
      </c>
      <c r="N3915" t="b">
        <v>0</v>
      </c>
      <c r="O3915" t="b">
        <v>0</v>
      </c>
    </row>
    <row r="3916" spans="1:15" x14ac:dyDescent="0.2">
      <c r="A3916" t="s">
        <v>4027</v>
      </c>
      <c r="B3916" s="1">
        <v>43080</v>
      </c>
      <c r="C3916" s="1">
        <v>43073.125</v>
      </c>
      <c r="D3916" t="s">
        <v>4028</v>
      </c>
      <c r="E3916" t="s">
        <v>1273</v>
      </c>
      <c r="F3916">
        <v>24</v>
      </c>
      <c r="G3916" t="str">
        <f>VLOOKUP(YouTubeVideos[[#This Row],[category_id]],VideoCategories[],2,FALSE)</f>
        <v>Entertainment</v>
      </c>
      <c r="H3916" t="s">
        <v>4029</v>
      </c>
      <c r="I3916">
        <v>834586</v>
      </c>
      <c r="J3916">
        <v>17702</v>
      </c>
      <c r="K3916">
        <v>917</v>
      </c>
      <c r="L3916">
        <v>1680</v>
      </c>
      <c r="M3916" t="b">
        <v>0</v>
      </c>
      <c r="N3916" t="b">
        <v>0</v>
      </c>
      <c r="O3916" t="b">
        <v>0</v>
      </c>
    </row>
    <row r="3917" spans="1:15" x14ac:dyDescent="0.2">
      <c r="A3917" t="s">
        <v>9777</v>
      </c>
      <c r="B3917" s="1">
        <v>43127</v>
      </c>
      <c r="C3917" s="1">
        <v>43120.695231481484</v>
      </c>
      <c r="D3917" t="s">
        <v>9778</v>
      </c>
      <c r="E3917" t="s">
        <v>9779</v>
      </c>
      <c r="F3917">
        <v>23</v>
      </c>
      <c r="G3917" t="str">
        <f>VLOOKUP(YouTubeVideos[[#This Row],[category_id]],VideoCategories[],2,FALSE)</f>
        <v>Comedy</v>
      </c>
      <c r="H3917" t="s">
        <v>9780</v>
      </c>
      <c r="I3917">
        <v>835472</v>
      </c>
      <c r="J3917">
        <v>40769</v>
      </c>
      <c r="K3917">
        <v>9065</v>
      </c>
      <c r="L3917">
        <v>8300</v>
      </c>
      <c r="M3917" t="b">
        <v>0</v>
      </c>
      <c r="N3917" t="b">
        <v>0</v>
      </c>
      <c r="O3917" t="b">
        <v>0</v>
      </c>
    </row>
    <row r="3918" spans="1:15" x14ac:dyDescent="0.2">
      <c r="A3918" t="s">
        <v>1667</v>
      </c>
      <c r="B3918" s="1">
        <v>43062</v>
      </c>
      <c r="C3918" s="1">
        <v>43056.275451388887</v>
      </c>
      <c r="D3918" t="s">
        <v>1668</v>
      </c>
      <c r="E3918" t="s">
        <v>1669</v>
      </c>
      <c r="F3918">
        <v>2</v>
      </c>
      <c r="G3918" t="str">
        <f>VLOOKUP(YouTubeVideos[[#This Row],[category_id]],VideoCategories[],2,FALSE)</f>
        <v>Autos &amp; Vehicles</v>
      </c>
      <c r="H3918" t="s">
        <v>1670</v>
      </c>
      <c r="I3918">
        <v>836305</v>
      </c>
      <c r="J3918">
        <v>9164</v>
      </c>
      <c r="K3918">
        <v>664</v>
      </c>
      <c r="L3918">
        <v>3133</v>
      </c>
      <c r="M3918" t="b">
        <v>0</v>
      </c>
      <c r="N3918" t="b">
        <v>0</v>
      </c>
      <c r="O3918" t="b">
        <v>0</v>
      </c>
    </row>
    <row r="3919" spans="1:15" x14ac:dyDescent="0.2">
      <c r="A3919" t="s">
        <v>14148</v>
      </c>
      <c r="B3919" s="1">
        <v>43168</v>
      </c>
      <c r="C3919" s="1">
        <v>43155.499884259261</v>
      </c>
      <c r="D3919" t="s">
        <v>14149</v>
      </c>
      <c r="E3919" t="s">
        <v>14150</v>
      </c>
      <c r="F3919">
        <v>23</v>
      </c>
      <c r="G3919" t="str">
        <f>VLOOKUP(YouTubeVideos[[#This Row],[category_id]],VideoCategories[],2,FALSE)</f>
        <v>Comedy</v>
      </c>
      <c r="H3919" t="s">
        <v>14151</v>
      </c>
      <c r="I3919">
        <v>836483</v>
      </c>
      <c r="J3919">
        <v>37279</v>
      </c>
      <c r="K3919">
        <v>1646</v>
      </c>
      <c r="L3919">
        <v>3056</v>
      </c>
      <c r="M3919" t="b">
        <v>0</v>
      </c>
      <c r="N3919" t="b">
        <v>0</v>
      </c>
      <c r="O3919" t="b">
        <v>0</v>
      </c>
    </row>
    <row r="3920" spans="1:15" x14ac:dyDescent="0.2">
      <c r="A3920" t="s">
        <v>10649</v>
      </c>
      <c r="B3920" s="1">
        <v>43133</v>
      </c>
      <c r="C3920" s="1">
        <v>43126.978217592594</v>
      </c>
      <c r="D3920" t="s">
        <v>10650</v>
      </c>
      <c r="E3920" t="s">
        <v>9761</v>
      </c>
      <c r="F3920">
        <v>17</v>
      </c>
      <c r="G3920" t="str">
        <f>VLOOKUP(YouTubeVideos[[#This Row],[category_id]],VideoCategories[],2,FALSE)</f>
        <v>Sports</v>
      </c>
      <c r="H3920" t="s">
        <v>10651</v>
      </c>
      <c r="I3920">
        <v>836530</v>
      </c>
      <c r="J3920">
        <v>15240</v>
      </c>
      <c r="K3920">
        <v>465</v>
      </c>
      <c r="L3920">
        <v>1994</v>
      </c>
      <c r="M3920" t="b">
        <v>0</v>
      </c>
      <c r="N3920" t="b">
        <v>0</v>
      </c>
      <c r="O3920" t="b">
        <v>0</v>
      </c>
    </row>
    <row r="3921" spans="1:15" x14ac:dyDescent="0.2">
      <c r="A3921" t="s">
        <v>20597</v>
      </c>
      <c r="B3921" s="1">
        <v>43197</v>
      </c>
      <c r="C3921" s="1">
        <v>43189.166666666664</v>
      </c>
      <c r="D3921" t="s">
        <v>15925</v>
      </c>
      <c r="E3921" t="s">
        <v>6107</v>
      </c>
      <c r="F3921">
        <v>15</v>
      </c>
      <c r="G3921" t="str">
        <f>VLOOKUP(YouTubeVideos[[#This Row],[category_id]],VideoCategories[],2,FALSE)</f>
        <v>Pets &amp; Animals</v>
      </c>
      <c r="H3921" t="s">
        <v>15926</v>
      </c>
      <c r="I3921">
        <v>837697</v>
      </c>
      <c r="J3921">
        <v>22133</v>
      </c>
      <c r="K3921">
        <v>445</v>
      </c>
      <c r="L3921">
        <v>4529</v>
      </c>
      <c r="M3921" t="b">
        <v>0</v>
      </c>
      <c r="N3921" t="b">
        <v>0</v>
      </c>
      <c r="O3921" t="b">
        <v>0</v>
      </c>
    </row>
    <row r="3922" spans="1:15" x14ac:dyDescent="0.2">
      <c r="A3922" t="s">
        <v>16650</v>
      </c>
      <c r="B3922" s="1">
        <v>43213</v>
      </c>
      <c r="C3922" s="1">
        <v>43206.333356481482</v>
      </c>
      <c r="D3922" t="s">
        <v>16651</v>
      </c>
      <c r="E3922" t="s">
        <v>1050</v>
      </c>
      <c r="F3922">
        <v>27</v>
      </c>
      <c r="G3922" t="str">
        <f>VLOOKUP(YouTubeVideos[[#This Row],[category_id]],VideoCategories[],2,FALSE)</f>
        <v>Education</v>
      </c>
      <c r="H3922" t="s">
        <v>16652</v>
      </c>
      <c r="I3922">
        <v>838402</v>
      </c>
      <c r="J3922">
        <v>24115</v>
      </c>
      <c r="K3922">
        <v>342</v>
      </c>
      <c r="L3922">
        <v>1420</v>
      </c>
      <c r="M3922" t="b">
        <v>0</v>
      </c>
      <c r="N3922" t="b">
        <v>0</v>
      </c>
      <c r="O3922" t="b">
        <v>0</v>
      </c>
    </row>
    <row r="3923" spans="1:15" x14ac:dyDescent="0.2">
      <c r="A3923" t="s">
        <v>2461</v>
      </c>
      <c r="B3923" s="1">
        <v>43069</v>
      </c>
      <c r="C3923" s="1">
        <v>43066.584374999999</v>
      </c>
      <c r="D3923" t="s">
        <v>2462</v>
      </c>
      <c r="E3923" t="s">
        <v>649</v>
      </c>
      <c r="F3923">
        <v>23</v>
      </c>
      <c r="G3923" t="str">
        <f>VLOOKUP(YouTubeVideos[[#This Row],[category_id]],VideoCategories[],2,FALSE)</f>
        <v>Comedy</v>
      </c>
      <c r="H3923" t="s">
        <v>2463</v>
      </c>
      <c r="I3923">
        <v>838508</v>
      </c>
      <c r="J3923">
        <v>85348</v>
      </c>
      <c r="K3923">
        <v>472</v>
      </c>
      <c r="L3923">
        <v>5907</v>
      </c>
      <c r="M3923" t="b">
        <v>0</v>
      </c>
      <c r="N3923" t="b">
        <v>0</v>
      </c>
      <c r="O3923" t="b">
        <v>0</v>
      </c>
    </row>
    <row r="3924" spans="1:15" x14ac:dyDescent="0.2">
      <c r="A3924" t="s">
        <v>3110</v>
      </c>
      <c r="B3924" s="1">
        <v>43074</v>
      </c>
      <c r="C3924" s="1">
        <v>43069.333391203705</v>
      </c>
      <c r="D3924" t="s">
        <v>3111</v>
      </c>
      <c r="E3924" t="s">
        <v>482</v>
      </c>
      <c r="F3924">
        <v>26</v>
      </c>
      <c r="G3924" t="str">
        <f>VLOOKUP(YouTubeVideos[[#This Row],[category_id]],VideoCategories[],2,FALSE)</f>
        <v>Howto &amp; Style</v>
      </c>
      <c r="H3924" t="s">
        <v>3112</v>
      </c>
      <c r="I3924">
        <v>838549</v>
      </c>
      <c r="J3924">
        <v>24953</v>
      </c>
      <c r="K3924">
        <v>1469</v>
      </c>
      <c r="L3924">
        <v>4582</v>
      </c>
      <c r="M3924" t="b">
        <v>0</v>
      </c>
      <c r="N3924" t="b">
        <v>0</v>
      </c>
      <c r="O3924" t="b">
        <v>0</v>
      </c>
    </row>
    <row r="3925" spans="1:15" x14ac:dyDescent="0.2">
      <c r="A3925" t="s">
        <v>14984</v>
      </c>
      <c r="B3925" s="1">
        <v>43182</v>
      </c>
      <c r="C3925" s="1">
        <v>43178.416759259257</v>
      </c>
      <c r="D3925" t="s">
        <v>14985</v>
      </c>
      <c r="E3925" t="s">
        <v>239</v>
      </c>
      <c r="F3925">
        <v>26</v>
      </c>
      <c r="G3925" t="str">
        <f>VLOOKUP(YouTubeVideos[[#This Row],[category_id]],VideoCategories[],2,FALSE)</f>
        <v>Howto &amp; Style</v>
      </c>
      <c r="H3925" t="s">
        <v>14986</v>
      </c>
      <c r="I3925">
        <v>838561</v>
      </c>
      <c r="J3925">
        <v>40865</v>
      </c>
      <c r="K3925">
        <v>689</v>
      </c>
      <c r="L3925">
        <v>2810</v>
      </c>
      <c r="M3925" t="b">
        <v>0</v>
      </c>
      <c r="N3925" t="b">
        <v>0</v>
      </c>
      <c r="O3925" t="b">
        <v>0</v>
      </c>
    </row>
    <row r="3926" spans="1:15" x14ac:dyDescent="0.2">
      <c r="A3926" t="s">
        <v>10007</v>
      </c>
      <c r="B3926" s="1">
        <v>43129</v>
      </c>
      <c r="C3926" s="1">
        <v>43122.3752662037</v>
      </c>
      <c r="D3926" t="s">
        <v>20249</v>
      </c>
      <c r="E3926" t="s">
        <v>994</v>
      </c>
      <c r="F3926">
        <v>24</v>
      </c>
      <c r="G3926" t="str">
        <f>VLOOKUP(YouTubeVideos[[#This Row],[category_id]],VideoCategories[],2,FALSE)</f>
        <v>Entertainment</v>
      </c>
      <c r="H3926" t="s">
        <v>10008</v>
      </c>
      <c r="I3926">
        <v>838711</v>
      </c>
      <c r="J3926">
        <v>28478</v>
      </c>
      <c r="K3926">
        <v>502</v>
      </c>
      <c r="L3926">
        <v>1471</v>
      </c>
      <c r="M3926" t="b">
        <v>0</v>
      </c>
      <c r="N3926" t="b">
        <v>0</v>
      </c>
      <c r="O3926" t="b">
        <v>0</v>
      </c>
    </row>
    <row r="3927" spans="1:15" x14ac:dyDescent="0.2">
      <c r="A3927" t="s">
        <v>15927</v>
      </c>
      <c r="B3927" s="1">
        <v>43197</v>
      </c>
      <c r="C3927" s="1">
        <v>43189.024305555555</v>
      </c>
      <c r="D3927" t="s">
        <v>15928</v>
      </c>
      <c r="E3927" t="s">
        <v>379</v>
      </c>
      <c r="F3927">
        <v>22</v>
      </c>
      <c r="G3927" t="str">
        <f>VLOOKUP(YouTubeVideos[[#This Row],[category_id]],VideoCategories[],2,FALSE)</f>
        <v>People &amp; Blogs</v>
      </c>
      <c r="H3927" t="s">
        <v>15929</v>
      </c>
      <c r="I3927">
        <v>839162</v>
      </c>
      <c r="J3927">
        <v>7662</v>
      </c>
      <c r="K3927">
        <v>286</v>
      </c>
      <c r="L3927">
        <v>677</v>
      </c>
      <c r="M3927" t="b">
        <v>0</v>
      </c>
      <c r="N3927" t="b">
        <v>0</v>
      </c>
      <c r="O3927" t="b">
        <v>0</v>
      </c>
    </row>
    <row r="3928" spans="1:15" x14ac:dyDescent="0.2">
      <c r="A3928" t="s">
        <v>13660</v>
      </c>
      <c r="B3928" s="1">
        <v>43161</v>
      </c>
      <c r="C3928" s="1">
        <v>43147.64739583333</v>
      </c>
      <c r="D3928" t="s">
        <v>13661</v>
      </c>
      <c r="E3928" t="s">
        <v>1136</v>
      </c>
      <c r="F3928">
        <v>26</v>
      </c>
      <c r="G3928" t="str">
        <f>VLOOKUP(YouTubeVideos[[#This Row],[category_id]],VideoCategories[],2,FALSE)</f>
        <v>Howto &amp; Style</v>
      </c>
      <c r="H3928" t="s">
        <v>13662</v>
      </c>
      <c r="I3928">
        <v>839813</v>
      </c>
      <c r="J3928">
        <v>48283</v>
      </c>
      <c r="K3928">
        <v>1145</v>
      </c>
      <c r="L3928">
        <v>3746</v>
      </c>
      <c r="M3928" t="b">
        <v>0</v>
      </c>
      <c r="N3928" t="b">
        <v>0</v>
      </c>
      <c r="O3928" t="b">
        <v>0</v>
      </c>
    </row>
    <row r="3929" spans="1:15" x14ac:dyDescent="0.2">
      <c r="A3929" t="s">
        <v>16162</v>
      </c>
      <c r="B3929" s="1">
        <v>43204</v>
      </c>
      <c r="C3929" s="1">
        <v>43192.375138888892</v>
      </c>
      <c r="D3929" t="s">
        <v>16163</v>
      </c>
      <c r="E3929" t="s">
        <v>495</v>
      </c>
      <c r="F3929">
        <v>24</v>
      </c>
      <c r="G3929" t="str">
        <f>VLOOKUP(YouTubeVideos[[#This Row],[category_id]],VideoCategories[],2,FALSE)</f>
        <v>Entertainment</v>
      </c>
      <c r="H3929" t="s">
        <v>16164</v>
      </c>
      <c r="I3929">
        <v>839839</v>
      </c>
      <c r="J3929">
        <v>15386</v>
      </c>
      <c r="K3929">
        <v>682</v>
      </c>
      <c r="L3929">
        <v>706</v>
      </c>
      <c r="M3929" t="b">
        <v>0</v>
      </c>
      <c r="N3929" t="b">
        <v>0</v>
      </c>
      <c r="O3929" t="b">
        <v>0</v>
      </c>
    </row>
    <row r="3930" spans="1:15" x14ac:dyDescent="0.2">
      <c r="A3930" t="s">
        <v>15665</v>
      </c>
      <c r="B3930" s="1">
        <v>43193</v>
      </c>
      <c r="C3930" s="1">
        <v>43179.459004629629</v>
      </c>
      <c r="D3930" t="s">
        <v>15666</v>
      </c>
      <c r="E3930" t="s">
        <v>14070</v>
      </c>
      <c r="F3930">
        <v>22</v>
      </c>
      <c r="G3930" t="str">
        <f>VLOOKUP(YouTubeVideos[[#This Row],[category_id]],VideoCategories[],2,FALSE)</f>
        <v>People &amp; Blogs</v>
      </c>
      <c r="H3930" t="s">
        <v>15667</v>
      </c>
      <c r="I3930">
        <v>839932</v>
      </c>
      <c r="J3930">
        <v>42271</v>
      </c>
      <c r="K3930">
        <v>643</v>
      </c>
      <c r="L3930">
        <v>3348</v>
      </c>
      <c r="M3930" t="b">
        <v>0</v>
      </c>
      <c r="N3930" t="b">
        <v>0</v>
      </c>
      <c r="O3930" t="b">
        <v>0</v>
      </c>
    </row>
    <row r="3931" spans="1:15" x14ac:dyDescent="0.2">
      <c r="A3931" t="s">
        <v>2142</v>
      </c>
      <c r="B3931" s="1">
        <v>43067</v>
      </c>
      <c r="C3931" s="1">
        <v>43059.343611111108</v>
      </c>
      <c r="D3931" t="s">
        <v>2143</v>
      </c>
      <c r="E3931" t="s">
        <v>2144</v>
      </c>
      <c r="F3931">
        <v>10</v>
      </c>
      <c r="G3931" t="str">
        <f>VLOOKUP(YouTubeVideos[[#This Row],[category_id]],VideoCategories[],2,FALSE)</f>
        <v>Music</v>
      </c>
      <c r="H3931" t="s">
        <v>2145</v>
      </c>
      <c r="I3931">
        <v>840651</v>
      </c>
      <c r="J3931">
        <v>28945</v>
      </c>
      <c r="K3931">
        <v>597</v>
      </c>
      <c r="L3931">
        <v>1587</v>
      </c>
      <c r="M3931" t="b">
        <v>0</v>
      </c>
      <c r="N3931" t="b">
        <v>0</v>
      </c>
      <c r="O3931" t="b">
        <v>0</v>
      </c>
    </row>
    <row r="3932" spans="1:15" x14ac:dyDescent="0.2">
      <c r="A3932" t="s">
        <v>2607</v>
      </c>
      <c r="B3932" s="1">
        <v>43070</v>
      </c>
      <c r="C3932" s="1">
        <v>43069.125</v>
      </c>
      <c r="D3932" t="s">
        <v>2608</v>
      </c>
      <c r="E3932" t="s">
        <v>54</v>
      </c>
      <c r="F3932">
        <v>24</v>
      </c>
      <c r="G3932" t="str">
        <f>VLOOKUP(YouTubeVideos[[#This Row],[category_id]],VideoCategories[],2,FALSE)</f>
        <v>Entertainment</v>
      </c>
      <c r="H3932" t="s">
        <v>2609</v>
      </c>
      <c r="I3932">
        <v>842514</v>
      </c>
      <c r="J3932">
        <v>17356</v>
      </c>
      <c r="K3932">
        <v>308</v>
      </c>
      <c r="L3932">
        <v>2084</v>
      </c>
      <c r="M3932" t="b">
        <v>0</v>
      </c>
      <c r="N3932" t="b">
        <v>0</v>
      </c>
      <c r="O3932" t="b">
        <v>0</v>
      </c>
    </row>
    <row r="3933" spans="1:15" x14ac:dyDescent="0.2">
      <c r="A3933" t="s">
        <v>11587</v>
      </c>
      <c r="B3933" s="1">
        <v>43140</v>
      </c>
      <c r="C3933" s="1">
        <v>43133.208587962959</v>
      </c>
      <c r="D3933" t="s">
        <v>11588</v>
      </c>
      <c r="E3933" t="s">
        <v>11589</v>
      </c>
      <c r="F3933">
        <v>2</v>
      </c>
      <c r="G3933" t="str">
        <f>VLOOKUP(YouTubeVideos[[#This Row],[category_id]],VideoCategories[],2,FALSE)</f>
        <v>Autos &amp; Vehicles</v>
      </c>
      <c r="H3933" t="s">
        <v>11590</v>
      </c>
      <c r="I3933">
        <v>842594</v>
      </c>
      <c r="J3933">
        <v>6068</v>
      </c>
      <c r="K3933">
        <v>327</v>
      </c>
      <c r="L3933">
        <v>554</v>
      </c>
      <c r="M3933" t="b">
        <v>0</v>
      </c>
      <c r="N3933" t="b">
        <v>0</v>
      </c>
      <c r="O3933" t="b">
        <v>0</v>
      </c>
    </row>
    <row r="3934" spans="1:15" x14ac:dyDescent="0.2">
      <c r="A3934" t="s">
        <v>19542</v>
      </c>
      <c r="B3934" s="1">
        <v>43265</v>
      </c>
      <c r="C3934" s="1">
        <v>43245.33425925926</v>
      </c>
      <c r="D3934" t="s">
        <v>20801</v>
      </c>
      <c r="E3934" t="s">
        <v>19543</v>
      </c>
      <c r="F3934">
        <v>10</v>
      </c>
      <c r="G3934" t="str">
        <f>VLOOKUP(YouTubeVideos[[#This Row],[category_id]],VideoCategories[],2,FALSE)</f>
        <v>Music</v>
      </c>
      <c r="H3934" t="s">
        <v>19544</v>
      </c>
      <c r="I3934">
        <v>842721</v>
      </c>
      <c r="J3934">
        <v>15128</v>
      </c>
      <c r="K3934">
        <v>196</v>
      </c>
      <c r="L3934">
        <v>420</v>
      </c>
      <c r="M3934" t="b">
        <v>0</v>
      </c>
      <c r="N3934" t="b">
        <v>0</v>
      </c>
      <c r="O3934" t="b">
        <v>0</v>
      </c>
    </row>
    <row r="3935" spans="1:15" x14ac:dyDescent="0.2">
      <c r="A3935" t="s">
        <v>12812</v>
      </c>
      <c r="B3935" s="1">
        <v>43152</v>
      </c>
      <c r="C3935" s="1">
        <v>43142.364907407406</v>
      </c>
      <c r="D3935" t="s">
        <v>12813</v>
      </c>
      <c r="E3935" t="s">
        <v>183</v>
      </c>
      <c r="F3935">
        <v>27</v>
      </c>
      <c r="G3935" t="str">
        <f>VLOOKUP(YouTubeVideos[[#This Row],[category_id]],VideoCategories[],2,FALSE)</f>
        <v>Education</v>
      </c>
      <c r="H3935" t="s">
        <v>20415</v>
      </c>
      <c r="I3935">
        <v>843024</v>
      </c>
      <c r="J3935">
        <v>15668</v>
      </c>
      <c r="K3935">
        <v>1014</v>
      </c>
      <c r="L3935">
        <v>1531</v>
      </c>
      <c r="M3935" t="b">
        <v>0</v>
      </c>
      <c r="N3935" t="b">
        <v>0</v>
      </c>
      <c r="O3935" t="b">
        <v>0</v>
      </c>
    </row>
    <row r="3936" spans="1:15" x14ac:dyDescent="0.2">
      <c r="A3936" t="s">
        <v>11905</v>
      </c>
      <c r="B3936" s="1">
        <v>43144</v>
      </c>
      <c r="C3936" s="1">
        <v>43135.701481481483</v>
      </c>
      <c r="D3936" t="s">
        <v>11906</v>
      </c>
      <c r="E3936" t="s">
        <v>11907</v>
      </c>
      <c r="F3936">
        <v>19</v>
      </c>
      <c r="G3936" t="str">
        <f>VLOOKUP(YouTubeVideos[[#This Row],[category_id]],VideoCategories[],2,FALSE)</f>
        <v>Travel &amp; Events</v>
      </c>
      <c r="H3936" t="s">
        <v>11908</v>
      </c>
      <c r="I3936">
        <v>844292</v>
      </c>
      <c r="J3936">
        <v>5901</v>
      </c>
      <c r="K3936">
        <v>301</v>
      </c>
      <c r="L3936">
        <v>617</v>
      </c>
      <c r="M3936" t="b">
        <v>0</v>
      </c>
      <c r="N3936" t="b">
        <v>0</v>
      </c>
      <c r="O3936" t="b">
        <v>0</v>
      </c>
    </row>
    <row r="3937" spans="1:15" x14ac:dyDescent="0.2">
      <c r="A3937" t="s">
        <v>10082</v>
      </c>
      <c r="B3937" s="1">
        <v>43130</v>
      </c>
      <c r="C3937" s="1">
        <v>43128.720613425925</v>
      </c>
      <c r="D3937" t="s">
        <v>20256</v>
      </c>
      <c r="E3937" t="s">
        <v>10083</v>
      </c>
      <c r="F3937">
        <v>10</v>
      </c>
      <c r="G3937" t="str">
        <f>VLOOKUP(YouTubeVideos[[#This Row],[category_id]],VideoCategories[],2,FALSE)</f>
        <v>Music</v>
      </c>
      <c r="H3937" t="s">
        <v>10084</v>
      </c>
      <c r="I3937">
        <v>845262</v>
      </c>
      <c r="J3937">
        <v>29699</v>
      </c>
      <c r="K3937">
        <v>444</v>
      </c>
      <c r="L3937">
        <v>1829</v>
      </c>
      <c r="M3937" t="b">
        <v>0</v>
      </c>
      <c r="N3937" t="b">
        <v>0</v>
      </c>
      <c r="O3937" t="b">
        <v>0</v>
      </c>
    </row>
    <row r="3938" spans="1:15" x14ac:dyDescent="0.2">
      <c r="A3938" t="s">
        <v>16427</v>
      </c>
      <c r="B3938" s="1">
        <v>43209</v>
      </c>
      <c r="C3938" s="1">
        <v>43190.404768518521</v>
      </c>
      <c r="D3938" t="s">
        <v>16428</v>
      </c>
      <c r="E3938" t="s">
        <v>183</v>
      </c>
      <c r="F3938">
        <v>27</v>
      </c>
      <c r="G3938" t="str">
        <f>VLOOKUP(YouTubeVideos[[#This Row],[category_id]],VideoCategories[],2,FALSE)</f>
        <v>Education</v>
      </c>
      <c r="H3938" t="s">
        <v>16429</v>
      </c>
      <c r="I3938">
        <v>845650</v>
      </c>
      <c r="J3938">
        <v>15987</v>
      </c>
      <c r="K3938">
        <v>647</v>
      </c>
      <c r="L3938">
        <v>1184</v>
      </c>
      <c r="M3938" t="b">
        <v>0</v>
      </c>
      <c r="N3938" t="b">
        <v>0</v>
      </c>
      <c r="O3938" t="b">
        <v>0</v>
      </c>
    </row>
    <row r="3939" spans="1:15" x14ac:dyDescent="0.2">
      <c r="A3939" t="s">
        <v>472</v>
      </c>
      <c r="B3939" s="1">
        <v>43055</v>
      </c>
      <c r="C3939" s="1">
        <v>43053.768229166664</v>
      </c>
      <c r="D3939" t="s">
        <v>473</v>
      </c>
      <c r="E3939" t="s">
        <v>306</v>
      </c>
      <c r="F3939">
        <v>17</v>
      </c>
      <c r="G3939" t="str">
        <f>VLOOKUP(YouTubeVideos[[#This Row],[category_id]],VideoCategories[],2,FALSE)</f>
        <v>Sports</v>
      </c>
      <c r="H3939" t="s">
        <v>19739</v>
      </c>
      <c r="I3939">
        <v>845763</v>
      </c>
      <c r="J3939">
        <v>17929</v>
      </c>
      <c r="K3939">
        <v>502</v>
      </c>
      <c r="L3939">
        <v>2325</v>
      </c>
      <c r="M3939" t="b">
        <v>0</v>
      </c>
      <c r="N3939" t="b">
        <v>0</v>
      </c>
      <c r="O3939" t="b">
        <v>0</v>
      </c>
    </row>
    <row r="3940" spans="1:15" x14ac:dyDescent="0.2">
      <c r="A3940" t="s">
        <v>15572</v>
      </c>
      <c r="B3940" s="1">
        <v>43192</v>
      </c>
      <c r="C3940" s="1">
        <v>43187.251863425925</v>
      </c>
      <c r="D3940" t="s">
        <v>15573</v>
      </c>
      <c r="E3940" t="s">
        <v>1559</v>
      </c>
      <c r="F3940">
        <v>26</v>
      </c>
      <c r="G3940" t="str">
        <f>VLOOKUP(YouTubeVideos[[#This Row],[category_id]],VideoCategories[],2,FALSE)</f>
        <v>Howto &amp; Style</v>
      </c>
      <c r="H3940" t="s">
        <v>15574</v>
      </c>
      <c r="I3940">
        <v>845894</v>
      </c>
      <c r="J3940">
        <v>33319</v>
      </c>
      <c r="K3940">
        <v>792</v>
      </c>
      <c r="L3940">
        <v>2411</v>
      </c>
      <c r="M3940" t="b">
        <v>0</v>
      </c>
      <c r="N3940" t="b">
        <v>0</v>
      </c>
      <c r="O3940" t="b">
        <v>0</v>
      </c>
    </row>
    <row r="3941" spans="1:15" x14ac:dyDescent="0.2">
      <c r="A3941" t="s">
        <v>15426</v>
      </c>
      <c r="B3941" s="1">
        <v>43189</v>
      </c>
      <c r="C3941" s="1">
        <v>43175.502233796295</v>
      </c>
      <c r="D3941" t="s">
        <v>15427</v>
      </c>
      <c r="E3941" t="s">
        <v>175</v>
      </c>
      <c r="F3941">
        <v>24</v>
      </c>
      <c r="G3941" t="str">
        <f>VLOOKUP(YouTubeVideos[[#This Row],[category_id]],VideoCategories[],2,FALSE)</f>
        <v>Entertainment</v>
      </c>
      <c r="H3941" t="s">
        <v>15428</v>
      </c>
      <c r="I3941">
        <v>846124</v>
      </c>
      <c r="J3941">
        <v>64794</v>
      </c>
      <c r="K3941">
        <v>1237</v>
      </c>
      <c r="L3941">
        <v>5772</v>
      </c>
      <c r="M3941" t="b">
        <v>0</v>
      </c>
      <c r="N3941" t="b">
        <v>0</v>
      </c>
      <c r="O3941" t="b">
        <v>0</v>
      </c>
    </row>
    <row r="3942" spans="1:15" x14ac:dyDescent="0.2">
      <c r="A3942" t="s">
        <v>13053</v>
      </c>
      <c r="B3942" s="1">
        <v>43155</v>
      </c>
      <c r="C3942" s="1">
        <v>43146.381296296298</v>
      </c>
      <c r="D3942" t="s">
        <v>13054</v>
      </c>
      <c r="E3942" t="s">
        <v>1726</v>
      </c>
      <c r="F3942">
        <v>28</v>
      </c>
      <c r="G3942" t="str">
        <f>VLOOKUP(YouTubeVideos[[#This Row],[category_id]],VideoCategories[],2,FALSE)</f>
        <v>Science &amp; Technology</v>
      </c>
      <c r="H3942" t="s">
        <v>13055</v>
      </c>
      <c r="I3942">
        <v>846278</v>
      </c>
      <c r="J3942">
        <v>51118</v>
      </c>
      <c r="K3942">
        <v>2642</v>
      </c>
      <c r="L3942">
        <v>14187</v>
      </c>
      <c r="M3942" t="b">
        <v>0</v>
      </c>
      <c r="N3942" t="b">
        <v>0</v>
      </c>
      <c r="O3942" t="b">
        <v>0</v>
      </c>
    </row>
    <row r="3943" spans="1:15" x14ac:dyDescent="0.2">
      <c r="A3943" t="s">
        <v>13663</v>
      </c>
      <c r="B3943" s="1">
        <v>43161</v>
      </c>
      <c r="C3943" s="1">
        <v>43147.375011574077</v>
      </c>
      <c r="D3943" t="s">
        <v>13664</v>
      </c>
      <c r="E3943" t="s">
        <v>7504</v>
      </c>
      <c r="F3943">
        <v>24</v>
      </c>
      <c r="G3943" t="str">
        <f>VLOOKUP(YouTubeVideos[[#This Row],[category_id]],VideoCategories[],2,FALSE)</f>
        <v>Entertainment</v>
      </c>
      <c r="H3943" t="s">
        <v>13665</v>
      </c>
      <c r="I3943">
        <v>847523</v>
      </c>
      <c r="J3943">
        <v>44077</v>
      </c>
      <c r="K3943">
        <v>650</v>
      </c>
      <c r="L3943">
        <v>3951</v>
      </c>
      <c r="M3943" t="b">
        <v>0</v>
      </c>
      <c r="N3943" t="b">
        <v>0</v>
      </c>
      <c r="O3943" t="b">
        <v>0</v>
      </c>
    </row>
    <row r="3944" spans="1:15" x14ac:dyDescent="0.2">
      <c r="A3944" t="s">
        <v>3738</v>
      </c>
      <c r="B3944" s="1">
        <v>43078</v>
      </c>
      <c r="C3944" s="1">
        <v>43075.291678240741</v>
      </c>
      <c r="D3944" t="s">
        <v>3739</v>
      </c>
      <c r="E3944" t="s">
        <v>78</v>
      </c>
      <c r="F3944">
        <v>24</v>
      </c>
      <c r="G3944" t="str">
        <f>VLOOKUP(YouTubeVideos[[#This Row],[category_id]],VideoCategories[],2,FALSE)</f>
        <v>Entertainment</v>
      </c>
      <c r="H3944" t="s">
        <v>3740</v>
      </c>
      <c r="I3944">
        <v>847817</v>
      </c>
      <c r="J3944">
        <v>20217</v>
      </c>
      <c r="K3944">
        <v>268</v>
      </c>
      <c r="L3944">
        <v>1639</v>
      </c>
      <c r="M3944" t="b">
        <v>0</v>
      </c>
      <c r="N3944" t="b">
        <v>0</v>
      </c>
      <c r="O3944" t="b">
        <v>0</v>
      </c>
    </row>
    <row r="3945" spans="1:15" x14ac:dyDescent="0.2">
      <c r="A3945" t="s">
        <v>548</v>
      </c>
      <c r="B3945" s="1">
        <v>43055</v>
      </c>
      <c r="C3945" s="1">
        <v>43049.296678240738</v>
      </c>
      <c r="D3945" t="s">
        <v>549</v>
      </c>
      <c r="E3945" t="s">
        <v>550</v>
      </c>
      <c r="F3945">
        <v>24</v>
      </c>
      <c r="G3945" t="str">
        <f>VLOOKUP(YouTubeVideos[[#This Row],[category_id]],VideoCategories[],2,FALSE)</f>
        <v>Entertainment</v>
      </c>
      <c r="H3945" t="s">
        <v>551</v>
      </c>
      <c r="I3945">
        <v>849499</v>
      </c>
      <c r="J3945">
        <v>27121</v>
      </c>
      <c r="K3945">
        <v>2042</v>
      </c>
      <c r="L3945">
        <v>5181</v>
      </c>
      <c r="M3945" t="b">
        <v>0</v>
      </c>
      <c r="N3945" t="b">
        <v>0</v>
      </c>
      <c r="O3945" t="b">
        <v>0</v>
      </c>
    </row>
    <row r="3946" spans="1:15" x14ac:dyDescent="0.2">
      <c r="A3946" t="s">
        <v>3384</v>
      </c>
      <c r="B3946" s="1">
        <v>43076</v>
      </c>
      <c r="C3946" s="1">
        <v>43069.958368055559</v>
      </c>
      <c r="D3946" t="s">
        <v>3385</v>
      </c>
      <c r="E3946" t="s">
        <v>2633</v>
      </c>
      <c r="F3946">
        <v>22</v>
      </c>
      <c r="G3946" t="str">
        <f>VLOOKUP(YouTubeVideos[[#This Row],[category_id]],VideoCategories[],2,FALSE)</f>
        <v>People &amp; Blogs</v>
      </c>
      <c r="H3946" t="s">
        <v>3386</v>
      </c>
      <c r="I3946">
        <v>849814</v>
      </c>
      <c r="J3946">
        <v>13150</v>
      </c>
      <c r="K3946">
        <v>154</v>
      </c>
      <c r="L3946">
        <v>797</v>
      </c>
      <c r="M3946" t="b">
        <v>0</v>
      </c>
      <c r="N3946" t="b">
        <v>0</v>
      </c>
      <c r="O3946" t="b">
        <v>0</v>
      </c>
    </row>
    <row r="3947" spans="1:15" x14ac:dyDescent="0.2">
      <c r="A3947" t="s">
        <v>14734</v>
      </c>
      <c r="B3947" s="1">
        <v>43178</v>
      </c>
      <c r="C3947" s="1">
        <v>43167.662997685184</v>
      </c>
      <c r="D3947" t="s">
        <v>14735</v>
      </c>
      <c r="E3947" t="s">
        <v>14736</v>
      </c>
      <c r="F3947">
        <v>20</v>
      </c>
      <c r="G3947" t="str">
        <f>VLOOKUP(YouTubeVideos[[#This Row],[category_id]],VideoCategories[],2,FALSE)</f>
        <v>Gaming</v>
      </c>
      <c r="H3947" t="s">
        <v>14737</v>
      </c>
      <c r="I3947">
        <v>850092</v>
      </c>
      <c r="J3947">
        <v>15695</v>
      </c>
      <c r="K3947">
        <v>1108</v>
      </c>
      <c r="L3947">
        <v>15981</v>
      </c>
      <c r="M3947" t="b">
        <v>0</v>
      </c>
      <c r="N3947" t="b">
        <v>0</v>
      </c>
      <c r="O3947" t="b">
        <v>0</v>
      </c>
    </row>
    <row r="3948" spans="1:15" x14ac:dyDescent="0.2">
      <c r="A3948" t="s">
        <v>15124</v>
      </c>
      <c r="B3948" s="1">
        <v>43184</v>
      </c>
      <c r="C3948" s="1">
        <v>43169.670624999999</v>
      </c>
      <c r="D3948" t="s">
        <v>15125</v>
      </c>
      <c r="E3948" t="s">
        <v>2852</v>
      </c>
      <c r="F3948">
        <v>26</v>
      </c>
      <c r="G3948" t="str">
        <f>VLOOKUP(YouTubeVideos[[#This Row],[category_id]],VideoCategories[],2,FALSE)</f>
        <v>Howto &amp; Style</v>
      </c>
      <c r="H3948" t="s">
        <v>15126</v>
      </c>
      <c r="I3948">
        <v>850341</v>
      </c>
      <c r="J3948">
        <v>40859</v>
      </c>
      <c r="K3948">
        <v>643</v>
      </c>
      <c r="L3948">
        <v>2146</v>
      </c>
      <c r="M3948" t="b">
        <v>0</v>
      </c>
      <c r="N3948" t="b">
        <v>0</v>
      </c>
      <c r="O3948" t="b">
        <v>0</v>
      </c>
    </row>
    <row r="3949" spans="1:15" x14ac:dyDescent="0.2">
      <c r="A3949" t="s">
        <v>12361</v>
      </c>
      <c r="B3949" s="1">
        <v>43148</v>
      </c>
      <c r="C3949" s="1">
        <v>43138.625011574077</v>
      </c>
      <c r="D3949" t="s">
        <v>12362</v>
      </c>
      <c r="E3949" t="s">
        <v>6922</v>
      </c>
      <c r="F3949">
        <v>24</v>
      </c>
      <c r="G3949" t="str">
        <f>VLOOKUP(YouTubeVideos[[#This Row],[category_id]],VideoCategories[],2,FALSE)</f>
        <v>Entertainment</v>
      </c>
      <c r="H3949" t="s">
        <v>12363</v>
      </c>
      <c r="I3949">
        <v>850594</v>
      </c>
      <c r="J3949">
        <v>27109</v>
      </c>
      <c r="K3949">
        <v>1225</v>
      </c>
      <c r="L3949">
        <v>5306</v>
      </c>
      <c r="M3949" t="b">
        <v>0</v>
      </c>
      <c r="N3949" t="b">
        <v>0</v>
      </c>
      <c r="O3949" t="b">
        <v>0</v>
      </c>
    </row>
    <row r="3950" spans="1:15" x14ac:dyDescent="0.2">
      <c r="A3950" t="s">
        <v>14627</v>
      </c>
      <c r="B3950" s="1">
        <v>43176</v>
      </c>
      <c r="C3950" s="1">
        <v>43172.065983796296</v>
      </c>
      <c r="D3950" t="s">
        <v>14628</v>
      </c>
      <c r="E3950" t="s">
        <v>35</v>
      </c>
      <c r="F3950">
        <v>24</v>
      </c>
      <c r="G3950" t="str">
        <f>VLOOKUP(YouTubeVideos[[#This Row],[category_id]],VideoCategories[],2,FALSE)</f>
        <v>Entertainment</v>
      </c>
      <c r="H3950" t="s">
        <v>14629</v>
      </c>
      <c r="I3950">
        <v>850683</v>
      </c>
      <c r="J3950">
        <v>13219</v>
      </c>
      <c r="K3950">
        <v>1145</v>
      </c>
      <c r="L3950">
        <v>1195</v>
      </c>
      <c r="M3950" t="b">
        <v>0</v>
      </c>
      <c r="N3950" t="b">
        <v>0</v>
      </c>
      <c r="O3950" t="b">
        <v>0</v>
      </c>
    </row>
    <row r="3951" spans="1:15" x14ac:dyDescent="0.2">
      <c r="A3951" t="s">
        <v>8234</v>
      </c>
      <c r="B3951" s="1">
        <v>43116</v>
      </c>
      <c r="C3951" s="1">
        <v>43110.3750462963</v>
      </c>
      <c r="D3951" t="s">
        <v>8235</v>
      </c>
      <c r="E3951" t="s">
        <v>8236</v>
      </c>
      <c r="F3951">
        <v>10</v>
      </c>
      <c r="G3951" t="str">
        <f>VLOOKUP(YouTubeVideos[[#This Row],[category_id]],VideoCategories[],2,FALSE)</f>
        <v>Music</v>
      </c>
      <c r="H3951" t="s">
        <v>8237</v>
      </c>
      <c r="I3951">
        <v>852035</v>
      </c>
      <c r="J3951">
        <v>63867</v>
      </c>
      <c r="K3951">
        <v>443</v>
      </c>
      <c r="L3951">
        <v>3259</v>
      </c>
      <c r="M3951" t="b">
        <v>0</v>
      </c>
      <c r="N3951" t="b">
        <v>0</v>
      </c>
      <c r="O3951" t="b">
        <v>0</v>
      </c>
    </row>
    <row r="3952" spans="1:15" x14ac:dyDescent="0.2">
      <c r="A3952" t="s">
        <v>1642</v>
      </c>
      <c r="B3952" s="1">
        <v>43061</v>
      </c>
      <c r="C3952" s="1">
        <v>43053.822071759256</v>
      </c>
      <c r="D3952" t="s">
        <v>19793</v>
      </c>
      <c r="E3952" t="s">
        <v>1643</v>
      </c>
      <c r="F3952">
        <v>10</v>
      </c>
      <c r="G3952" t="str">
        <f>VLOOKUP(YouTubeVideos[[#This Row],[category_id]],VideoCategories[],2,FALSE)</f>
        <v>Music</v>
      </c>
      <c r="H3952" t="s">
        <v>1644</v>
      </c>
      <c r="I3952">
        <v>852543</v>
      </c>
      <c r="J3952">
        <v>44619</v>
      </c>
      <c r="K3952">
        <v>674</v>
      </c>
      <c r="L3952">
        <v>2609</v>
      </c>
      <c r="M3952" t="b">
        <v>0</v>
      </c>
      <c r="N3952" t="b">
        <v>0</v>
      </c>
      <c r="O3952" t="b">
        <v>0</v>
      </c>
    </row>
    <row r="3953" spans="1:15" x14ac:dyDescent="0.2">
      <c r="A3953" t="s">
        <v>10957</v>
      </c>
      <c r="B3953" s="1">
        <v>43135</v>
      </c>
      <c r="C3953" s="1">
        <v>43128.792361111111</v>
      </c>
      <c r="D3953" t="s">
        <v>20309</v>
      </c>
      <c r="E3953" t="s">
        <v>1249</v>
      </c>
      <c r="F3953">
        <v>10</v>
      </c>
      <c r="G3953" t="str">
        <f>VLOOKUP(YouTubeVideos[[#This Row],[category_id]],VideoCategories[],2,FALSE)</f>
        <v>Music</v>
      </c>
      <c r="H3953" t="s">
        <v>10958</v>
      </c>
      <c r="I3953">
        <v>852554</v>
      </c>
      <c r="J3953">
        <v>17400</v>
      </c>
      <c r="K3953">
        <v>1186</v>
      </c>
      <c r="L3953">
        <v>2387</v>
      </c>
      <c r="M3953" t="b">
        <v>0</v>
      </c>
      <c r="N3953" t="b">
        <v>0</v>
      </c>
      <c r="O3953" t="b">
        <v>0</v>
      </c>
    </row>
    <row r="3954" spans="1:15" x14ac:dyDescent="0.2">
      <c r="A3954" t="s">
        <v>10085</v>
      </c>
      <c r="B3954" s="1">
        <v>43130</v>
      </c>
      <c r="C3954" s="1">
        <v>43128.695162037038</v>
      </c>
      <c r="D3954" t="s">
        <v>10086</v>
      </c>
      <c r="E3954" t="s">
        <v>10087</v>
      </c>
      <c r="F3954">
        <v>24</v>
      </c>
      <c r="G3954" t="str">
        <f>VLOOKUP(YouTubeVideos[[#This Row],[category_id]],VideoCategories[],2,FALSE)</f>
        <v>Entertainment</v>
      </c>
      <c r="H3954" t="s">
        <v>63</v>
      </c>
      <c r="I3954">
        <v>853242</v>
      </c>
      <c r="J3954">
        <v>13993</v>
      </c>
      <c r="K3954">
        <v>2891</v>
      </c>
      <c r="L3954">
        <v>6115</v>
      </c>
      <c r="M3954" t="b">
        <v>0</v>
      </c>
      <c r="N3954" t="b">
        <v>0</v>
      </c>
      <c r="O3954" t="b">
        <v>0</v>
      </c>
    </row>
    <row r="3955" spans="1:15" x14ac:dyDescent="0.2">
      <c r="A3955" t="s">
        <v>17114</v>
      </c>
      <c r="B3955" s="1">
        <v>43222</v>
      </c>
      <c r="C3955" s="1">
        <v>43220.250763888886</v>
      </c>
      <c r="D3955" t="s">
        <v>17115</v>
      </c>
      <c r="E3955" t="s">
        <v>13166</v>
      </c>
      <c r="F3955">
        <v>24</v>
      </c>
      <c r="G3955" t="str">
        <f>VLOOKUP(YouTubeVideos[[#This Row],[category_id]],VideoCategories[],2,FALSE)</f>
        <v>Entertainment</v>
      </c>
      <c r="H3955" t="s">
        <v>17116</v>
      </c>
      <c r="I3955">
        <v>855404</v>
      </c>
      <c r="J3955">
        <v>20377</v>
      </c>
      <c r="K3955">
        <v>1375</v>
      </c>
      <c r="L3955">
        <v>1332</v>
      </c>
      <c r="M3955" t="b">
        <v>0</v>
      </c>
      <c r="N3955" t="b">
        <v>0</v>
      </c>
      <c r="O3955" t="b">
        <v>0</v>
      </c>
    </row>
    <row r="3956" spans="1:15" x14ac:dyDescent="0.2">
      <c r="A3956" t="s">
        <v>6683</v>
      </c>
      <c r="B3956" s="1">
        <v>43104</v>
      </c>
      <c r="C3956" s="1">
        <v>43095.381261574075</v>
      </c>
      <c r="D3956" t="s">
        <v>6684</v>
      </c>
      <c r="E3956" t="s">
        <v>309</v>
      </c>
      <c r="F3956">
        <v>1</v>
      </c>
      <c r="G3956" t="str">
        <f>VLOOKUP(YouTubeVideos[[#This Row],[category_id]],VideoCategories[],2,FALSE)</f>
        <v>Film &amp; Animation</v>
      </c>
      <c r="H3956" t="s">
        <v>6685</v>
      </c>
      <c r="I3956">
        <v>855708</v>
      </c>
      <c r="J3956">
        <v>20606</v>
      </c>
      <c r="K3956">
        <v>644</v>
      </c>
      <c r="L3956">
        <v>2001</v>
      </c>
      <c r="M3956" t="b">
        <v>0</v>
      </c>
      <c r="N3956" t="b">
        <v>0</v>
      </c>
      <c r="O3956" t="b">
        <v>0</v>
      </c>
    </row>
    <row r="3957" spans="1:15" x14ac:dyDescent="0.2">
      <c r="A3957" t="s">
        <v>6751</v>
      </c>
      <c r="B3957" s="1">
        <v>43104</v>
      </c>
      <c r="C3957" s="1">
        <v>43062.2184375</v>
      </c>
      <c r="D3957" t="s">
        <v>6752</v>
      </c>
      <c r="E3957" t="s">
        <v>6753</v>
      </c>
      <c r="F3957">
        <v>24</v>
      </c>
      <c r="G3957" t="str">
        <f>VLOOKUP(YouTubeVideos[[#This Row],[category_id]],VideoCategories[],2,FALSE)</f>
        <v>Entertainment</v>
      </c>
      <c r="H3957" t="s">
        <v>6754</v>
      </c>
      <c r="I3957">
        <v>856802</v>
      </c>
      <c r="J3957">
        <v>5702</v>
      </c>
      <c r="K3957">
        <v>239</v>
      </c>
      <c r="L3957">
        <v>1197</v>
      </c>
      <c r="M3957" t="b">
        <v>0</v>
      </c>
      <c r="N3957" t="b">
        <v>0</v>
      </c>
      <c r="O3957" t="b">
        <v>0</v>
      </c>
    </row>
    <row r="3958" spans="1:15" x14ac:dyDescent="0.2">
      <c r="A3958" t="s">
        <v>2758</v>
      </c>
      <c r="B3958" s="1">
        <v>43071</v>
      </c>
      <c r="C3958" s="1">
        <v>43069.876770833333</v>
      </c>
      <c r="D3958" t="s">
        <v>2759</v>
      </c>
      <c r="E3958" t="s">
        <v>54</v>
      </c>
      <c r="F3958">
        <v>24</v>
      </c>
      <c r="G3958" t="str">
        <f>VLOOKUP(YouTubeVideos[[#This Row],[category_id]],VideoCategories[],2,FALSE)</f>
        <v>Entertainment</v>
      </c>
      <c r="H3958" t="s">
        <v>2760</v>
      </c>
      <c r="I3958">
        <v>856874</v>
      </c>
      <c r="J3958">
        <v>13695</v>
      </c>
      <c r="K3958">
        <v>1005</v>
      </c>
      <c r="L3958">
        <v>1791</v>
      </c>
      <c r="M3958" t="b">
        <v>0</v>
      </c>
      <c r="N3958" t="b">
        <v>0</v>
      </c>
      <c r="O3958" t="b">
        <v>0</v>
      </c>
    </row>
    <row r="3959" spans="1:15" x14ac:dyDescent="0.2">
      <c r="A3959" t="s">
        <v>17083</v>
      </c>
      <c r="B3959" s="1">
        <v>43221</v>
      </c>
      <c r="C3959" s="1">
        <v>43211.797094907408</v>
      </c>
      <c r="D3959" t="s">
        <v>17084</v>
      </c>
      <c r="E3959" t="s">
        <v>17085</v>
      </c>
      <c r="F3959">
        <v>17</v>
      </c>
      <c r="G3959" t="str">
        <f>VLOOKUP(YouTubeVideos[[#This Row],[category_id]],VideoCategories[],2,FALSE)</f>
        <v>Sports</v>
      </c>
      <c r="H3959" t="s">
        <v>17086</v>
      </c>
      <c r="I3959">
        <v>856936</v>
      </c>
      <c r="J3959">
        <v>2318</v>
      </c>
      <c r="K3959">
        <v>270</v>
      </c>
      <c r="L3959">
        <v>643</v>
      </c>
      <c r="M3959" t="b">
        <v>0</v>
      </c>
      <c r="N3959" t="b">
        <v>0</v>
      </c>
      <c r="O3959" t="b">
        <v>0</v>
      </c>
    </row>
    <row r="3960" spans="1:15" x14ac:dyDescent="0.2">
      <c r="A3960" t="s">
        <v>16828</v>
      </c>
      <c r="B3960" s="1">
        <v>43216</v>
      </c>
      <c r="C3960" s="1">
        <v>43203.216284722221</v>
      </c>
      <c r="D3960" t="s">
        <v>16829</v>
      </c>
      <c r="E3960" t="s">
        <v>2354</v>
      </c>
      <c r="F3960">
        <v>22</v>
      </c>
      <c r="G3960" t="str">
        <f>VLOOKUP(YouTubeVideos[[#This Row],[category_id]],VideoCategories[],2,FALSE)</f>
        <v>People &amp; Blogs</v>
      </c>
      <c r="H3960" t="s">
        <v>16830</v>
      </c>
      <c r="I3960">
        <v>857855</v>
      </c>
      <c r="J3960">
        <v>10750</v>
      </c>
      <c r="K3960">
        <v>432</v>
      </c>
      <c r="L3960">
        <v>1344</v>
      </c>
      <c r="M3960" t="b">
        <v>0</v>
      </c>
      <c r="N3960" t="b">
        <v>0</v>
      </c>
      <c r="O3960" t="b">
        <v>0</v>
      </c>
    </row>
    <row r="3961" spans="1:15" x14ac:dyDescent="0.2">
      <c r="A3961" t="s">
        <v>10098</v>
      </c>
      <c r="B3961" s="1">
        <v>43130</v>
      </c>
      <c r="C3961" s="1">
        <v>43124.375902777778</v>
      </c>
      <c r="D3961" t="s">
        <v>10099</v>
      </c>
      <c r="E3961" t="s">
        <v>2302</v>
      </c>
      <c r="F3961">
        <v>24</v>
      </c>
      <c r="G3961" t="str">
        <f>VLOOKUP(YouTubeVideos[[#This Row],[category_id]],VideoCategories[],2,FALSE)</f>
        <v>Entertainment</v>
      </c>
      <c r="H3961" t="s">
        <v>7742</v>
      </c>
      <c r="I3961">
        <v>857897</v>
      </c>
      <c r="J3961">
        <v>24021</v>
      </c>
      <c r="K3961">
        <v>483</v>
      </c>
      <c r="L3961">
        <v>2760</v>
      </c>
      <c r="M3961" t="b">
        <v>0</v>
      </c>
      <c r="N3961" t="b">
        <v>0</v>
      </c>
      <c r="O3961" t="b">
        <v>0</v>
      </c>
    </row>
    <row r="3962" spans="1:15" x14ac:dyDescent="0.2">
      <c r="A3962" t="s">
        <v>11822</v>
      </c>
      <c r="B3962" s="1">
        <v>43144</v>
      </c>
      <c r="C3962" s="1">
        <v>43140.630185185182</v>
      </c>
      <c r="D3962" t="s">
        <v>20366</v>
      </c>
      <c r="E3962" t="s">
        <v>3382</v>
      </c>
      <c r="F3962">
        <v>25</v>
      </c>
      <c r="G3962" t="str">
        <f>VLOOKUP(YouTubeVideos[[#This Row],[category_id]],VideoCategories[],2,FALSE)</f>
        <v>News &amp; Politics</v>
      </c>
      <c r="H3962" t="s">
        <v>11823</v>
      </c>
      <c r="I3962">
        <v>858438</v>
      </c>
      <c r="J3962">
        <v>6719</v>
      </c>
      <c r="K3962">
        <v>5314</v>
      </c>
      <c r="L3962">
        <v>3221</v>
      </c>
      <c r="M3962" t="b">
        <v>0</v>
      </c>
      <c r="N3962" t="b">
        <v>0</v>
      </c>
      <c r="O3962" t="b">
        <v>0</v>
      </c>
    </row>
    <row r="3963" spans="1:15" x14ac:dyDescent="0.2">
      <c r="A3963" t="s">
        <v>18406</v>
      </c>
      <c r="B3963" s="1">
        <v>43246</v>
      </c>
      <c r="C3963" s="1">
        <v>43223.783125000002</v>
      </c>
      <c r="D3963" t="s">
        <v>20726</v>
      </c>
      <c r="E3963" t="s">
        <v>14515</v>
      </c>
      <c r="F3963">
        <v>24</v>
      </c>
      <c r="G3963" t="str">
        <f>VLOOKUP(YouTubeVideos[[#This Row],[category_id]],VideoCategories[],2,FALSE)</f>
        <v>Entertainment</v>
      </c>
      <c r="H3963" t="s">
        <v>18407</v>
      </c>
      <c r="I3963">
        <v>858452</v>
      </c>
      <c r="J3963">
        <v>16536</v>
      </c>
      <c r="K3963">
        <v>2611</v>
      </c>
      <c r="L3963">
        <v>5623</v>
      </c>
      <c r="M3963" t="b">
        <v>0</v>
      </c>
      <c r="N3963" t="b">
        <v>0</v>
      </c>
      <c r="O3963" t="b">
        <v>0</v>
      </c>
    </row>
    <row r="3964" spans="1:15" x14ac:dyDescent="0.2">
      <c r="A3964" t="s">
        <v>7879</v>
      </c>
      <c r="B3964" s="1">
        <v>43112</v>
      </c>
      <c r="C3964" s="1">
        <v>43105.416701388887</v>
      </c>
      <c r="D3964" t="s">
        <v>7880</v>
      </c>
      <c r="E3964" t="s">
        <v>4772</v>
      </c>
      <c r="F3964">
        <v>24</v>
      </c>
      <c r="G3964" t="str">
        <f>VLOOKUP(YouTubeVideos[[#This Row],[category_id]],VideoCategories[],2,FALSE)</f>
        <v>Entertainment</v>
      </c>
      <c r="H3964" t="s">
        <v>7881</v>
      </c>
      <c r="I3964">
        <v>859682</v>
      </c>
      <c r="J3964">
        <v>36801</v>
      </c>
      <c r="K3964">
        <v>171</v>
      </c>
      <c r="L3964">
        <v>2688</v>
      </c>
      <c r="M3964" t="b">
        <v>0</v>
      </c>
      <c r="N3964" t="b">
        <v>0</v>
      </c>
      <c r="O3964" t="b">
        <v>0</v>
      </c>
    </row>
    <row r="3965" spans="1:15" x14ac:dyDescent="0.2">
      <c r="A3965" t="s">
        <v>15875</v>
      </c>
      <c r="B3965" s="1">
        <v>43197</v>
      </c>
      <c r="C3965" s="1">
        <v>43192.125520833331</v>
      </c>
      <c r="D3965" t="s">
        <v>15876</v>
      </c>
      <c r="E3965" t="s">
        <v>1273</v>
      </c>
      <c r="F3965">
        <v>24</v>
      </c>
      <c r="G3965" t="str">
        <f>VLOOKUP(YouTubeVideos[[#This Row],[category_id]],VideoCategories[],2,FALSE)</f>
        <v>Entertainment</v>
      </c>
      <c r="H3965" t="s">
        <v>15877</v>
      </c>
      <c r="I3965">
        <v>860169</v>
      </c>
      <c r="J3965">
        <v>17557</v>
      </c>
      <c r="K3965">
        <v>796</v>
      </c>
      <c r="L3965">
        <v>1594</v>
      </c>
      <c r="M3965" t="b">
        <v>0</v>
      </c>
      <c r="N3965" t="b">
        <v>0</v>
      </c>
      <c r="O3965" t="b">
        <v>0</v>
      </c>
    </row>
    <row r="3966" spans="1:15" x14ac:dyDescent="0.2">
      <c r="A3966" t="s">
        <v>14597</v>
      </c>
      <c r="B3966" s="1">
        <v>43175</v>
      </c>
      <c r="C3966" s="1">
        <v>43162.280543981484</v>
      </c>
      <c r="D3966" t="s">
        <v>14598</v>
      </c>
      <c r="E3966" t="s">
        <v>9633</v>
      </c>
      <c r="F3966">
        <v>28</v>
      </c>
      <c r="G3966" t="str">
        <f>VLOOKUP(YouTubeVideos[[#This Row],[category_id]],VideoCategories[],2,FALSE)</f>
        <v>Science &amp; Technology</v>
      </c>
      <c r="H3966" t="s">
        <v>14599</v>
      </c>
      <c r="I3966">
        <v>861822</v>
      </c>
      <c r="J3966">
        <v>19323</v>
      </c>
      <c r="K3966">
        <v>532</v>
      </c>
      <c r="L3966">
        <v>1904</v>
      </c>
      <c r="M3966" t="b">
        <v>0</v>
      </c>
      <c r="N3966" t="b">
        <v>0</v>
      </c>
      <c r="O3966" t="b">
        <v>0</v>
      </c>
    </row>
    <row r="3967" spans="1:15" x14ac:dyDescent="0.2">
      <c r="A3967" t="s">
        <v>15526</v>
      </c>
      <c r="B3967" s="1">
        <v>43191</v>
      </c>
      <c r="C3967" s="1">
        <v>43178.292118055557</v>
      </c>
      <c r="D3967" t="s">
        <v>15527</v>
      </c>
      <c r="E3967" t="s">
        <v>3194</v>
      </c>
      <c r="F3967">
        <v>24</v>
      </c>
      <c r="G3967" t="str">
        <f>VLOOKUP(YouTubeVideos[[#This Row],[category_id]],VideoCategories[],2,FALSE)</f>
        <v>Entertainment</v>
      </c>
      <c r="H3967" t="s">
        <v>15528</v>
      </c>
      <c r="I3967">
        <v>863560</v>
      </c>
      <c r="J3967">
        <v>6254</v>
      </c>
      <c r="K3967">
        <v>3450</v>
      </c>
      <c r="L3967">
        <v>2927</v>
      </c>
      <c r="M3967" t="b">
        <v>0</v>
      </c>
      <c r="N3967" t="b">
        <v>0</v>
      </c>
      <c r="O3967" t="b">
        <v>0</v>
      </c>
    </row>
    <row r="3968" spans="1:15" x14ac:dyDescent="0.2">
      <c r="A3968" t="s">
        <v>18993</v>
      </c>
      <c r="B3968" s="1">
        <v>43263</v>
      </c>
      <c r="C3968" s="1">
        <v>43258.435231481482</v>
      </c>
      <c r="D3968" t="s">
        <v>18994</v>
      </c>
      <c r="E3968" t="s">
        <v>12401</v>
      </c>
      <c r="F3968">
        <v>23</v>
      </c>
      <c r="G3968" t="str">
        <f>VLOOKUP(YouTubeVideos[[#This Row],[category_id]],VideoCategories[],2,FALSE)</f>
        <v>Comedy</v>
      </c>
      <c r="H3968" t="s">
        <v>20691</v>
      </c>
      <c r="I3968">
        <v>863852</v>
      </c>
      <c r="J3968">
        <v>23337</v>
      </c>
      <c r="K3968">
        <v>1001</v>
      </c>
      <c r="L3968">
        <v>1583</v>
      </c>
      <c r="M3968" t="b">
        <v>0</v>
      </c>
      <c r="N3968" t="b">
        <v>0</v>
      </c>
      <c r="O3968" t="b">
        <v>0</v>
      </c>
    </row>
    <row r="3969" spans="1:15" x14ac:dyDescent="0.2">
      <c r="A3969" t="s">
        <v>10255</v>
      </c>
      <c r="B3969" s="1">
        <v>43131</v>
      </c>
      <c r="C3969" s="1">
        <v>43124.564849537041</v>
      </c>
      <c r="D3969" t="s">
        <v>10256</v>
      </c>
      <c r="E3969" t="s">
        <v>10257</v>
      </c>
      <c r="F3969">
        <v>10</v>
      </c>
      <c r="G3969" t="str">
        <f>VLOOKUP(YouTubeVideos[[#This Row],[category_id]],VideoCategories[],2,FALSE)</f>
        <v>Music</v>
      </c>
      <c r="H3969" t="s">
        <v>10258</v>
      </c>
      <c r="I3969">
        <v>864149</v>
      </c>
      <c r="J3969">
        <v>2772</v>
      </c>
      <c r="K3969">
        <v>414</v>
      </c>
      <c r="L3969">
        <v>138</v>
      </c>
      <c r="M3969" t="b">
        <v>0</v>
      </c>
      <c r="N3969" t="b">
        <v>0</v>
      </c>
      <c r="O3969" t="b">
        <v>0</v>
      </c>
    </row>
    <row r="3970" spans="1:15" x14ac:dyDescent="0.2">
      <c r="A3970" t="s">
        <v>19103</v>
      </c>
      <c r="B3970" s="1">
        <v>43265</v>
      </c>
      <c r="C3970" s="1">
        <v>43263.935729166667</v>
      </c>
      <c r="D3970" t="s">
        <v>19104</v>
      </c>
      <c r="E3970" t="s">
        <v>35</v>
      </c>
      <c r="F3970">
        <v>24</v>
      </c>
      <c r="G3970" t="str">
        <f>VLOOKUP(YouTubeVideos[[#This Row],[category_id]],VideoCategories[],2,FALSE)</f>
        <v>Entertainment</v>
      </c>
      <c r="H3970" t="s">
        <v>19105</v>
      </c>
      <c r="I3970">
        <v>864189</v>
      </c>
      <c r="J3970">
        <v>18811</v>
      </c>
      <c r="K3970">
        <v>399</v>
      </c>
      <c r="L3970">
        <v>1074</v>
      </c>
      <c r="M3970" t="b">
        <v>0</v>
      </c>
      <c r="N3970" t="b">
        <v>0</v>
      </c>
      <c r="O3970" t="b">
        <v>0</v>
      </c>
    </row>
    <row r="3971" spans="1:15" x14ac:dyDescent="0.2">
      <c r="A3971" t="s">
        <v>15244</v>
      </c>
      <c r="B3971" s="1">
        <v>43186</v>
      </c>
      <c r="C3971" s="1">
        <v>43171.196909722225</v>
      </c>
      <c r="D3971" t="s">
        <v>15245</v>
      </c>
      <c r="E3971" t="s">
        <v>15246</v>
      </c>
      <c r="F3971">
        <v>19</v>
      </c>
      <c r="G3971" t="str">
        <f>VLOOKUP(YouTubeVideos[[#This Row],[category_id]],VideoCategories[],2,FALSE)</f>
        <v>Travel &amp; Events</v>
      </c>
      <c r="H3971" t="s">
        <v>63</v>
      </c>
      <c r="I3971">
        <v>865233</v>
      </c>
      <c r="J3971">
        <v>33110</v>
      </c>
      <c r="K3971">
        <v>406</v>
      </c>
      <c r="L3971">
        <v>3396</v>
      </c>
      <c r="M3971" t="b">
        <v>0</v>
      </c>
      <c r="N3971" t="b">
        <v>0</v>
      </c>
      <c r="O3971" t="b">
        <v>0</v>
      </c>
    </row>
    <row r="3972" spans="1:15" x14ac:dyDescent="0.2">
      <c r="A3972" t="s">
        <v>16107</v>
      </c>
      <c r="B3972" s="1">
        <v>43197</v>
      </c>
      <c r="C3972" s="1">
        <v>43182.500034722223</v>
      </c>
      <c r="D3972" t="s">
        <v>20606</v>
      </c>
      <c r="E3972" t="s">
        <v>14988</v>
      </c>
      <c r="F3972">
        <v>24</v>
      </c>
      <c r="G3972" t="str">
        <f>VLOOKUP(YouTubeVideos[[#This Row],[category_id]],VideoCategories[],2,FALSE)</f>
        <v>Entertainment</v>
      </c>
      <c r="H3972" t="s">
        <v>16108</v>
      </c>
      <c r="I3972">
        <v>866371</v>
      </c>
      <c r="J3972">
        <v>8159</v>
      </c>
      <c r="K3972">
        <v>605</v>
      </c>
      <c r="L3972">
        <v>694</v>
      </c>
      <c r="M3972" t="b">
        <v>0</v>
      </c>
      <c r="N3972" t="b">
        <v>0</v>
      </c>
      <c r="O3972" t="b">
        <v>0</v>
      </c>
    </row>
    <row r="3973" spans="1:15" x14ac:dyDescent="0.2">
      <c r="A3973" t="s">
        <v>11452</v>
      </c>
      <c r="B3973" s="1">
        <v>43139</v>
      </c>
      <c r="C3973" s="1">
        <v>43132.367025462961</v>
      </c>
      <c r="D3973" t="s">
        <v>11453</v>
      </c>
      <c r="E3973" t="s">
        <v>6208</v>
      </c>
      <c r="F3973">
        <v>22</v>
      </c>
      <c r="G3973" t="str">
        <f>VLOOKUP(YouTubeVideos[[#This Row],[category_id]],VideoCategories[],2,FALSE)</f>
        <v>People &amp; Blogs</v>
      </c>
      <c r="H3973" t="s">
        <v>11454</v>
      </c>
      <c r="I3973">
        <v>866986</v>
      </c>
      <c r="J3973">
        <v>26176</v>
      </c>
      <c r="K3973">
        <v>418</v>
      </c>
      <c r="L3973">
        <v>1770</v>
      </c>
      <c r="M3973" t="b">
        <v>0</v>
      </c>
      <c r="N3973" t="b">
        <v>0</v>
      </c>
      <c r="O3973" t="b">
        <v>0</v>
      </c>
    </row>
    <row r="3974" spans="1:15" x14ac:dyDescent="0.2">
      <c r="A3974" t="s">
        <v>3106</v>
      </c>
      <c r="B3974" s="1">
        <v>43074</v>
      </c>
      <c r="C3974" s="1">
        <v>43069.270833333336</v>
      </c>
      <c r="D3974" t="s">
        <v>3107</v>
      </c>
      <c r="E3974" t="s">
        <v>3108</v>
      </c>
      <c r="F3974">
        <v>25</v>
      </c>
      <c r="G3974" t="str">
        <f>VLOOKUP(YouTubeVideos[[#This Row],[category_id]],VideoCategories[],2,FALSE)</f>
        <v>News &amp; Politics</v>
      </c>
      <c r="H3974" t="s">
        <v>3109</v>
      </c>
      <c r="I3974">
        <v>868868</v>
      </c>
      <c r="J3974">
        <v>21005</v>
      </c>
      <c r="K3974">
        <v>988</v>
      </c>
      <c r="L3974">
        <v>2543</v>
      </c>
      <c r="M3974" t="b">
        <v>0</v>
      </c>
      <c r="N3974" t="b">
        <v>0</v>
      </c>
      <c r="O3974" t="b">
        <v>0</v>
      </c>
    </row>
    <row r="3975" spans="1:15" x14ac:dyDescent="0.2">
      <c r="A3975" t="s">
        <v>16782</v>
      </c>
      <c r="B3975" s="1">
        <v>43215</v>
      </c>
      <c r="C3975" s="1">
        <v>43198.088946759257</v>
      </c>
      <c r="D3975" t="s">
        <v>20643</v>
      </c>
      <c r="E3975" t="s">
        <v>16783</v>
      </c>
      <c r="F3975">
        <v>22</v>
      </c>
      <c r="G3975" t="str">
        <f>VLOOKUP(YouTubeVideos[[#This Row],[category_id]],VideoCategories[],2,FALSE)</f>
        <v>People &amp; Blogs</v>
      </c>
      <c r="H3975" t="s">
        <v>20644</v>
      </c>
      <c r="I3975">
        <v>868930</v>
      </c>
      <c r="J3975">
        <v>3508</v>
      </c>
      <c r="K3975">
        <v>435</v>
      </c>
      <c r="L3975">
        <v>1090</v>
      </c>
      <c r="M3975" t="b">
        <v>0</v>
      </c>
      <c r="N3975" t="b">
        <v>0</v>
      </c>
      <c r="O3975" t="b">
        <v>0</v>
      </c>
    </row>
    <row r="3976" spans="1:15" x14ac:dyDescent="0.2">
      <c r="A3976" t="s">
        <v>2490</v>
      </c>
      <c r="B3976" s="1">
        <v>43069</v>
      </c>
      <c r="C3976" s="1">
        <v>43062.333379629628</v>
      </c>
      <c r="D3976" t="s">
        <v>2491</v>
      </c>
      <c r="E3976" t="s">
        <v>482</v>
      </c>
      <c r="F3976">
        <v>26</v>
      </c>
      <c r="G3976" t="str">
        <f>VLOOKUP(YouTubeVideos[[#This Row],[category_id]],VideoCategories[],2,FALSE)</f>
        <v>Howto &amp; Style</v>
      </c>
      <c r="H3976" t="s">
        <v>2492</v>
      </c>
      <c r="I3976">
        <v>869068</v>
      </c>
      <c r="J3976">
        <v>23221</v>
      </c>
      <c r="K3976">
        <v>1215</v>
      </c>
      <c r="L3976">
        <v>4102</v>
      </c>
      <c r="M3976" t="b">
        <v>0</v>
      </c>
      <c r="N3976" t="b">
        <v>0</v>
      </c>
      <c r="O3976" t="b">
        <v>0</v>
      </c>
    </row>
    <row r="3977" spans="1:15" x14ac:dyDescent="0.2">
      <c r="A3977" t="s">
        <v>12261</v>
      </c>
      <c r="B3977" s="1">
        <v>43147</v>
      </c>
      <c r="C3977" s="1">
        <v>43139.416666666664</v>
      </c>
      <c r="D3977" t="s">
        <v>12262</v>
      </c>
      <c r="E3977" t="s">
        <v>1669</v>
      </c>
      <c r="F3977">
        <v>28</v>
      </c>
      <c r="G3977" t="str">
        <f>VLOOKUP(YouTubeVideos[[#This Row],[category_id]],VideoCategories[],2,FALSE)</f>
        <v>Science &amp; Technology</v>
      </c>
      <c r="H3977" t="s">
        <v>12263</v>
      </c>
      <c r="I3977">
        <v>869422</v>
      </c>
      <c r="J3977">
        <v>11650</v>
      </c>
      <c r="K3977">
        <v>368</v>
      </c>
      <c r="L3977">
        <v>1255</v>
      </c>
      <c r="M3977" t="b">
        <v>0</v>
      </c>
      <c r="N3977" t="b">
        <v>0</v>
      </c>
      <c r="O3977" t="b">
        <v>0</v>
      </c>
    </row>
    <row r="3978" spans="1:15" x14ac:dyDescent="0.2">
      <c r="A3978" t="s">
        <v>5201</v>
      </c>
      <c r="B3978" s="1">
        <v>43088</v>
      </c>
      <c r="C3978" s="1">
        <v>43082.291678240741</v>
      </c>
      <c r="D3978" t="s">
        <v>5202</v>
      </c>
      <c r="E3978" t="s">
        <v>2129</v>
      </c>
      <c r="F3978">
        <v>10</v>
      </c>
      <c r="G3978" t="str">
        <f>VLOOKUP(YouTubeVideos[[#This Row],[category_id]],VideoCategories[],2,FALSE)</f>
        <v>Music</v>
      </c>
      <c r="H3978" t="s">
        <v>5203</v>
      </c>
      <c r="I3978">
        <v>869519</v>
      </c>
      <c r="J3978">
        <v>46606</v>
      </c>
      <c r="K3978">
        <v>634</v>
      </c>
      <c r="L3978">
        <v>1472</v>
      </c>
      <c r="M3978" t="b">
        <v>0</v>
      </c>
      <c r="N3978" t="b">
        <v>0</v>
      </c>
      <c r="O3978" t="b">
        <v>0</v>
      </c>
    </row>
    <row r="3979" spans="1:15" x14ac:dyDescent="0.2">
      <c r="A3979" t="s">
        <v>10347</v>
      </c>
      <c r="B3979" s="1">
        <v>43132</v>
      </c>
      <c r="C3979" s="1">
        <v>43129.271041666667</v>
      </c>
      <c r="D3979" t="s">
        <v>10348</v>
      </c>
      <c r="E3979" t="s">
        <v>78</v>
      </c>
      <c r="F3979">
        <v>24</v>
      </c>
      <c r="G3979" t="str">
        <f>VLOOKUP(YouTubeVideos[[#This Row],[category_id]],VideoCategories[],2,FALSE)</f>
        <v>Entertainment</v>
      </c>
      <c r="H3979" t="s">
        <v>10349</v>
      </c>
      <c r="I3979">
        <v>870225</v>
      </c>
      <c r="J3979">
        <v>16550</v>
      </c>
      <c r="K3979">
        <v>736</v>
      </c>
      <c r="L3979">
        <v>1173</v>
      </c>
      <c r="M3979" t="b">
        <v>0</v>
      </c>
      <c r="N3979" t="b">
        <v>0</v>
      </c>
      <c r="O3979" t="b">
        <v>0</v>
      </c>
    </row>
    <row r="3980" spans="1:15" x14ac:dyDescent="0.2">
      <c r="A3980" t="s">
        <v>18109</v>
      </c>
      <c r="B3980" s="1">
        <v>43240</v>
      </c>
      <c r="C3980" s="1">
        <v>43224.208379629628</v>
      </c>
      <c r="D3980" t="s">
        <v>20715</v>
      </c>
      <c r="E3980" t="s">
        <v>18110</v>
      </c>
      <c r="F3980">
        <v>10</v>
      </c>
      <c r="G3980" t="str">
        <f>VLOOKUP(YouTubeVideos[[#This Row],[category_id]],VideoCategories[],2,FALSE)</f>
        <v>Music</v>
      </c>
      <c r="H3980" t="s">
        <v>18111</v>
      </c>
      <c r="I3980">
        <v>871184</v>
      </c>
      <c r="J3980">
        <v>43785</v>
      </c>
      <c r="K3980">
        <v>1000</v>
      </c>
      <c r="L3980">
        <v>3226</v>
      </c>
      <c r="M3980" t="b">
        <v>0</v>
      </c>
      <c r="N3980" t="b">
        <v>0</v>
      </c>
      <c r="O3980" t="b">
        <v>0</v>
      </c>
    </row>
    <row r="3981" spans="1:15" x14ac:dyDescent="0.2">
      <c r="A3981" t="s">
        <v>16000</v>
      </c>
      <c r="B3981" s="1">
        <v>43197</v>
      </c>
      <c r="C3981" s="1">
        <v>43185.416747685187</v>
      </c>
      <c r="D3981" t="s">
        <v>16001</v>
      </c>
      <c r="E3981" t="s">
        <v>239</v>
      </c>
      <c r="F3981">
        <v>26</v>
      </c>
      <c r="G3981" t="str">
        <f>VLOOKUP(YouTubeVideos[[#This Row],[category_id]],VideoCategories[],2,FALSE)</f>
        <v>Howto &amp; Style</v>
      </c>
      <c r="H3981" t="s">
        <v>16002</v>
      </c>
      <c r="I3981">
        <v>871997</v>
      </c>
      <c r="J3981">
        <v>62012</v>
      </c>
      <c r="K3981">
        <v>1404</v>
      </c>
      <c r="L3981">
        <v>7004</v>
      </c>
      <c r="M3981" t="b">
        <v>0</v>
      </c>
      <c r="N3981" t="b">
        <v>0</v>
      </c>
      <c r="O3981" t="b">
        <v>0</v>
      </c>
    </row>
    <row r="3982" spans="1:15" x14ac:dyDescent="0.2">
      <c r="A3982" t="s">
        <v>13365</v>
      </c>
      <c r="B3982" s="1">
        <v>43159</v>
      </c>
      <c r="C3982" s="1">
        <v>43153.270891203705</v>
      </c>
      <c r="D3982" t="s">
        <v>13366</v>
      </c>
      <c r="E3982" t="s">
        <v>78</v>
      </c>
      <c r="F3982">
        <v>24</v>
      </c>
      <c r="G3982" t="str">
        <f>VLOOKUP(YouTubeVideos[[#This Row],[category_id]],VideoCategories[],2,FALSE)</f>
        <v>Entertainment</v>
      </c>
      <c r="H3982" t="s">
        <v>13367</v>
      </c>
      <c r="I3982">
        <v>872261</v>
      </c>
      <c r="J3982">
        <v>13850</v>
      </c>
      <c r="K3982">
        <v>856</v>
      </c>
      <c r="L3982">
        <v>1948</v>
      </c>
      <c r="M3982" t="b">
        <v>0</v>
      </c>
      <c r="N3982" t="b">
        <v>0</v>
      </c>
      <c r="O3982" t="b">
        <v>0</v>
      </c>
    </row>
    <row r="3983" spans="1:15" x14ac:dyDescent="0.2">
      <c r="A3983" t="s">
        <v>19233</v>
      </c>
      <c r="B3983" s="1">
        <v>43265</v>
      </c>
      <c r="C3983" s="1">
        <v>43258.875254629631</v>
      </c>
      <c r="D3983" t="s">
        <v>19234</v>
      </c>
      <c r="E3983" t="s">
        <v>16329</v>
      </c>
      <c r="F3983">
        <v>10</v>
      </c>
      <c r="G3983" t="str">
        <f>VLOOKUP(YouTubeVideos[[#This Row],[category_id]],VideoCategories[],2,FALSE)</f>
        <v>Music</v>
      </c>
      <c r="H3983" t="s">
        <v>19235</v>
      </c>
      <c r="I3983">
        <v>872277</v>
      </c>
      <c r="J3983">
        <v>55898</v>
      </c>
      <c r="K3983">
        <v>913</v>
      </c>
      <c r="L3983">
        <v>5105</v>
      </c>
      <c r="M3983" t="b">
        <v>0</v>
      </c>
      <c r="N3983" t="b">
        <v>0</v>
      </c>
      <c r="O3983" t="b">
        <v>0</v>
      </c>
    </row>
    <row r="3984" spans="1:15" x14ac:dyDescent="0.2">
      <c r="A3984" t="s">
        <v>2643</v>
      </c>
      <c r="B3984" s="1">
        <v>43070</v>
      </c>
      <c r="C3984" s="1">
        <v>43063.46292824074</v>
      </c>
      <c r="D3984" t="s">
        <v>2644</v>
      </c>
      <c r="E3984" t="s">
        <v>2645</v>
      </c>
      <c r="F3984">
        <v>23</v>
      </c>
      <c r="G3984" t="str">
        <f>VLOOKUP(YouTubeVideos[[#This Row],[category_id]],VideoCategories[],2,FALSE)</f>
        <v>Comedy</v>
      </c>
      <c r="H3984" t="s">
        <v>2646</v>
      </c>
      <c r="I3984">
        <v>872663</v>
      </c>
      <c r="J3984">
        <v>12449</v>
      </c>
      <c r="K3984">
        <v>1267</v>
      </c>
      <c r="L3984">
        <v>1857</v>
      </c>
      <c r="M3984" t="b">
        <v>0</v>
      </c>
      <c r="N3984" t="b">
        <v>0</v>
      </c>
      <c r="O3984" t="b">
        <v>0</v>
      </c>
    </row>
    <row r="3985" spans="1:15" x14ac:dyDescent="0.2">
      <c r="A3985" t="s">
        <v>17590</v>
      </c>
      <c r="B3985" s="1">
        <v>43234</v>
      </c>
      <c r="C3985" s="1">
        <v>43216.375011574077</v>
      </c>
      <c r="D3985" t="s">
        <v>17591</v>
      </c>
      <c r="E3985" t="s">
        <v>1726</v>
      </c>
      <c r="F3985">
        <v>28</v>
      </c>
      <c r="G3985" t="str">
        <f>VLOOKUP(YouTubeVideos[[#This Row],[category_id]],VideoCategories[],2,FALSE)</f>
        <v>Science &amp; Technology</v>
      </c>
      <c r="H3985" t="s">
        <v>17592</v>
      </c>
      <c r="I3985">
        <v>874634</v>
      </c>
      <c r="J3985">
        <v>24300</v>
      </c>
      <c r="K3985">
        <v>3210</v>
      </c>
      <c r="L3985">
        <v>4976</v>
      </c>
      <c r="M3985" t="b">
        <v>0</v>
      </c>
      <c r="N3985" t="b">
        <v>0</v>
      </c>
      <c r="O3985" t="b">
        <v>0</v>
      </c>
    </row>
    <row r="3986" spans="1:15" x14ac:dyDescent="0.2">
      <c r="A3986" t="s">
        <v>1190</v>
      </c>
      <c r="B3986" s="1">
        <v>43059</v>
      </c>
      <c r="C3986" s="1">
        <v>43053.635694444441</v>
      </c>
      <c r="D3986" t="s">
        <v>1191</v>
      </c>
      <c r="E3986" t="s">
        <v>1192</v>
      </c>
      <c r="F3986">
        <v>24</v>
      </c>
      <c r="G3986" t="str">
        <f>VLOOKUP(YouTubeVideos[[#This Row],[category_id]],VideoCategories[],2,FALSE)</f>
        <v>Entertainment</v>
      </c>
      <c r="H3986" t="s">
        <v>63</v>
      </c>
      <c r="I3986">
        <v>874883</v>
      </c>
      <c r="J3986">
        <v>18686</v>
      </c>
      <c r="K3986">
        <v>711</v>
      </c>
      <c r="L3986">
        <v>844</v>
      </c>
      <c r="M3986" t="b">
        <v>0</v>
      </c>
      <c r="N3986" t="b">
        <v>0</v>
      </c>
      <c r="O3986" t="b">
        <v>0</v>
      </c>
    </row>
    <row r="3987" spans="1:15" x14ac:dyDescent="0.2">
      <c r="A3987" t="s">
        <v>16658</v>
      </c>
      <c r="B3987" s="1">
        <v>43213</v>
      </c>
      <c r="C3987" s="1">
        <v>43203.768449074072</v>
      </c>
      <c r="D3987" t="s">
        <v>16659</v>
      </c>
      <c r="E3987" t="s">
        <v>1974</v>
      </c>
      <c r="F3987">
        <v>25</v>
      </c>
      <c r="G3987" t="str">
        <f>VLOOKUP(YouTubeVideos[[#This Row],[category_id]],VideoCategories[],2,FALSE)</f>
        <v>News &amp; Politics</v>
      </c>
      <c r="H3987" t="s">
        <v>16660</v>
      </c>
      <c r="I3987">
        <v>875577</v>
      </c>
      <c r="J3987">
        <v>7871</v>
      </c>
      <c r="K3987">
        <v>8775</v>
      </c>
      <c r="L3987">
        <v>14169</v>
      </c>
      <c r="M3987" t="b">
        <v>0</v>
      </c>
      <c r="N3987" t="b">
        <v>0</v>
      </c>
      <c r="O3987" t="b">
        <v>0</v>
      </c>
    </row>
    <row r="3988" spans="1:15" x14ac:dyDescent="0.2">
      <c r="A3988" t="s">
        <v>17882</v>
      </c>
      <c r="B3988" s="1">
        <v>43235</v>
      </c>
      <c r="C3988" s="1">
        <v>43209.645844907405</v>
      </c>
      <c r="D3988" t="s">
        <v>17883</v>
      </c>
      <c r="E3988" t="s">
        <v>3985</v>
      </c>
      <c r="F3988">
        <v>24</v>
      </c>
      <c r="G3988" t="str">
        <f>VLOOKUP(YouTubeVideos[[#This Row],[category_id]],VideoCategories[],2,FALSE)</f>
        <v>Entertainment</v>
      </c>
      <c r="H3988" t="s">
        <v>17884</v>
      </c>
      <c r="I3988">
        <v>876320</v>
      </c>
      <c r="J3988">
        <v>2669</v>
      </c>
      <c r="K3988">
        <v>1172</v>
      </c>
      <c r="L3988">
        <v>1458</v>
      </c>
      <c r="M3988" t="b">
        <v>0</v>
      </c>
      <c r="N3988" t="b">
        <v>0</v>
      </c>
      <c r="O3988" t="b">
        <v>0</v>
      </c>
    </row>
    <row r="3989" spans="1:15" x14ac:dyDescent="0.2">
      <c r="A3989" t="s">
        <v>6524</v>
      </c>
      <c r="B3989" s="1">
        <v>43103</v>
      </c>
      <c r="C3989" s="1">
        <v>43096.166701388887</v>
      </c>
      <c r="D3989" t="s">
        <v>6525</v>
      </c>
      <c r="E3989" t="s">
        <v>6107</v>
      </c>
      <c r="F3989">
        <v>15</v>
      </c>
      <c r="G3989" t="str">
        <f>VLOOKUP(YouTubeVideos[[#This Row],[category_id]],VideoCategories[],2,FALSE)</f>
        <v>Pets &amp; Animals</v>
      </c>
      <c r="H3989" t="s">
        <v>6526</v>
      </c>
      <c r="I3989">
        <v>876890</v>
      </c>
      <c r="J3989">
        <v>36083</v>
      </c>
      <c r="K3989">
        <v>485</v>
      </c>
      <c r="L3989">
        <v>4480</v>
      </c>
      <c r="M3989" t="b">
        <v>0</v>
      </c>
      <c r="N3989" t="b">
        <v>0</v>
      </c>
      <c r="O3989" t="b">
        <v>0</v>
      </c>
    </row>
    <row r="3990" spans="1:15" x14ac:dyDescent="0.2">
      <c r="A3990" t="s">
        <v>1197</v>
      </c>
      <c r="B3990" s="1">
        <v>43059</v>
      </c>
      <c r="C3990" s="1">
        <v>43052.382986111108</v>
      </c>
      <c r="D3990" t="s">
        <v>1198</v>
      </c>
      <c r="E3990" t="s">
        <v>183</v>
      </c>
      <c r="F3990">
        <v>27</v>
      </c>
      <c r="G3990" t="str">
        <f>VLOOKUP(YouTubeVideos[[#This Row],[category_id]],VideoCategories[],2,FALSE)</f>
        <v>Education</v>
      </c>
      <c r="H3990" t="s">
        <v>1199</v>
      </c>
      <c r="I3990">
        <v>877102</v>
      </c>
      <c r="J3990">
        <v>15480</v>
      </c>
      <c r="K3990">
        <v>2421</v>
      </c>
      <c r="L3990">
        <v>7843</v>
      </c>
      <c r="M3990" t="b">
        <v>0</v>
      </c>
      <c r="N3990" t="b">
        <v>0</v>
      </c>
      <c r="O3990" t="b">
        <v>0</v>
      </c>
    </row>
    <row r="3991" spans="1:15" x14ac:dyDescent="0.2">
      <c r="A3991" t="s">
        <v>10599</v>
      </c>
      <c r="B3991" s="1">
        <v>43132</v>
      </c>
      <c r="C3991" s="1">
        <v>43124.878958333335</v>
      </c>
      <c r="D3991" t="s">
        <v>10600</v>
      </c>
      <c r="E3991" t="s">
        <v>1136</v>
      </c>
      <c r="F3991">
        <v>26</v>
      </c>
      <c r="G3991" t="str">
        <f>VLOOKUP(YouTubeVideos[[#This Row],[category_id]],VideoCategories[],2,FALSE)</f>
        <v>Howto &amp; Style</v>
      </c>
      <c r="H3991" t="s">
        <v>63</v>
      </c>
      <c r="I3991">
        <v>877585</v>
      </c>
      <c r="J3991">
        <v>115391</v>
      </c>
      <c r="K3991">
        <v>1621</v>
      </c>
      <c r="L3991">
        <v>15749</v>
      </c>
      <c r="M3991" t="b">
        <v>0</v>
      </c>
      <c r="N3991" t="b">
        <v>0</v>
      </c>
      <c r="O3991" t="b">
        <v>0</v>
      </c>
    </row>
    <row r="3992" spans="1:15" x14ac:dyDescent="0.2">
      <c r="A3992" t="s">
        <v>415</v>
      </c>
      <c r="B3992" s="1">
        <v>43054</v>
      </c>
      <c r="C3992" s="1">
        <v>43046.875983796293</v>
      </c>
      <c r="D3992" t="s">
        <v>416</v>
      </c>
      <c r="E3992" t="s">
        <v>417</v>
      </c>
      <c r="F3992">
        <v>24</v>
      </c>
      <c r="G3992" t="str">
        <f>VLOOKUP(YouTubeVideos[[#This Row],[category_id]],VideoCategories[],2,FALSE)</f>
        <v>Entertainment</v>
      </c>
      <c r="H3992" t="s">
        <v>418</v>
      </c>
      <c r="I3992">
        <v>878560</v>
      </c>
      <c r="J3992">
        <v>12961</v>
      </c>
      <c r="K3992">
        <v>1468</v>
      </c>
      <c r="L3992">
        <v>1788</v>
      </c>
      <c r="M3992" t="b">
        <v>0</v>
      </c>
      <c r="N3992" t="b">
        <v>0</v>
      </c>
      <c r="O3992" t="b">
        <v>0</v>
      </c>
    </row>
    <row r="3993" spans="1:15" x14ac:dyDescent="0.2">
      <c r="A3993" t="s">
        <v>18363</v>
      </c>
      <c r="B3993" s="1">
        <v>43246</v>
      </c>
      <c r="C3993" s="1">
        <v>43244.711365740739</v>
      </c>
      <c r="D3993" t="s">
        <v>18364</v>
      </c>
      <c r="E3993" t="s">
        <v>1539</v>
      </c>
      <c r="F3993">
        <v>23</v>
      </c>
      <c r="G3993" t="str">
        <f>VLOOKUP(YouTubeVideos[[#This Row],[category_id]],VideoCategories[],2,FALSE)</f>
        <v>Comedy</v>
      </c>
      <c r="H3993" t="s">
        <v>14455</v>
      </c>
      <c r="I3993">
        <v>881266</v>
      </c>
      <c r="J3993">
        <v>43290</v>
      </c>
      <c r="K3993">
        <v>680</v>
      </c>
      <c r="L3993">
        <v>19656</v>
      </c>
      <c r="M3993" t="b">
        <v>0</v>
      </c>
      <c r="N3993" t="b">
        <v>0</v>
      </c>
      <c r="O3993" t="b">
        <v>0</v>
      </c>
    </row>
    <row r="3994" spans="1:15" x14ac:dyDescent="0.2">
      <c r="A3994" t="s">
        <v>18192</v>
      </c>
      <c r="B3994" s="1">
        <v>43242</v>
      </c>
      <c r="C3994" s="1">
        <v>43234.78297453704</v>
      </c>
      <c r="D3994" t="s">
        <v>18193</v>
      </c>
      <c r="E3994" t="s">
        <v>2094</v>
      </c>
      <c r="F3994">
        <v>24</v>
      </c>
      <c r="G3994" t="str">
        <f>VLOOKUP(YouTubeVideos[[#This Row],[category_id]],VideoCategories[],2,FALSE)</f>
        <v>Entertainment</v>
      </c>
      <c r="H3994" t="s">
        <v>18194</v>
      </c>
      <c r="I3994">
        <v>881585</v>
      </c>
      <c r="J3994">
        <v>19831</v>
      </c>
      <c r="K3994">
        <v>627</v>
      </c>
      <c r="L3994">
        <v>2396</v>
      </c>
      <c r="M3994" t="b">
        <v>0</v>
      </c>
      <c r="N3994" t="b">
        <v>0</v>
      </c>
      <c r="O3994" t="b">
        <v>0</v>
      </c>
    </row>
    <row r="3995" spans="1:15" x14ac:dyDescent="0.2">
      <c r="A3995" t="s">
        <v>9113</v>
      </c>
      <c r="B3995" s="1">
        <v>43122</v>
      </c>
      <c r="C3995" s="1">
        <v>43115.125023148146</v>
      </c>
      <c r="D3995" t="s">
        <v>9114</v>
      </c>
      <c r="E3995" t="s">
        <v>1273</v>
      </c>
      <c r="F3995">
        <v>24</v>
      </c>
      <c r="G3995" t="str">
        <f>VLOOKUP(YouTubeVideos[[#This Row],[category_id]],VideoCategories[],2,FALSE)</f>
        <v>Entertainment</v>
      </c>
      <c r="H3995" t="s">
        <v>9115</v>
      </c>
      <c r="I3995">
        <v>881729</v>
      </c>
      <c r="J3995">
        <v>16737</v>
      </c>
      <c r="K3995">
        <v>1227</v>
      </c>
      <c r="L3995">
        <v>1437</v>
      </c>
      <c r="M3995" t="b">
        <v>0</v>
      </c>
      <c r="N3995" t="b">
        <v>0</v>
      </c>
      <c r="O3995" t="b">
        <v>0</v>
      </c>
    </row>
    <row r="3996" spans="1:15" x14ac:dyDescent="0.2">
      <c r="A3996" t="s">
        <v>11301</v>
      </c>
      <c r="B3996" s="1">
        <v>43138</v>
      </c>
      <c r="C3996" s="1">
        <v>43136.25104166667</v>
      </c>
      <c r="D3996" t="s">
        <v>11302</v>
      </c>
      <c r="E3996" t="s">
        <v>47</v>
      </c>
      <c r="F3996">
        <v>24</v>
      </c>
      <c r="G3996" t="str">
        <f>VLOOKUP(YouTubeVideos[[#This Row],[category_id]],VideoCategories[],2,FALSE)</f>
        <v>Entertainment</v>
      </c>
      <c r="H3996" t="s">
        <v>11303</v>
      </c>
      <c r="I3996">
        <v>882501</v>
      </c>
      <c r="J3996">
        <v>15844</v>
      </c>
      <c r="K3996">
        <v>240</v>
      </c>
      <c r="L3996">
        <v>426</v>
      </c>
      <c r="M3996" t="b">
        <v>0</v>
      </c>
      <c r="N3996" t="b">
        <v>0</v>
      </c>
      <c r="O3996" t="b">
        <v>0</v>
      </c>
    </row>
    <row r="3997" spans="1:15" x14ac:dyDescent="0.2">
      <c r="A3997" t="s">
        <v>17663</v>
      </c>
      <c r="B3997" s="1">
        <v>43234</v>
      </c>
      <c r="C3997" s="1">
        <v>43213.333344907405</v>
      </c>
      <c r="D3997" t="s">
        <v>17664</v>
      </c>
      <c r="E3997" t="s">
        <v>4025</v>
      </c>
      <c r="F3997">
        <v>26</v>
      </c>
      <c r="G3997" t="str">
        <f>VLOOKUP(YouTubeVideos[[#This Row],[category_id]],VideoCategories[],2,FALSE)</f>
        <v>Howto &amp; Style</v>
      </c>
      <c r="H3997" t="s">
        <v>17665</v>
      </c>
      <c r="I3997">
        <v>883575</v>
      </c>
      <c r="J3997">
        <v>49985</v>
      </c>
      <c r="K3997">
        <v>714</v>
      </c>
      <c r="L3997">
        <v>503</v>
      </c>
      <c r="M3997" t="b">
        <v>0</v>
      </c>
      <c r="N3997" t="b">
        <v>0</v>
      </c>
      <c r="O3997" t="b">
        <v>0</v>
      </c>
    </row>
    <row r="3998" spans="1:15" x14ac:dyDescent="0.2">
      <c r="A3998" t="s">
        <v>16445</v>
      </c>
      <c r="B3998" s="1">
        <v>43210</v>
      </c>
      <c r="C3998" s="1">
        <v>43208.250057870369</v>
      </c>
      <c r="D3998" t="s">
        <v>16446</v>
      </c>
      <c r="E3998" t="s">
        <v>47</v>
      </c>
      <c r="F3998">
        <v>24</v>
      </c>
      <c r="G3998" t="str">
        <f>VLOOKUP(YouTubeVideos[[#This Row],[category_id]],VideoCategories[],2,FALSE)</f>
        <v>Entertainment</v>
      </c>
      <c r="H3998" t="s">
        <v>16447</v>
      </c>
      <c r="I3998">
        <v>883599</v>
      </c>
      <c r="J3998">
        <v>11648</v>
      </c>
      <c r="K3998">
        <v>2441</v>
      </c>
      <c r="L3998">
        <v>1307</v>
      </c>
      <c r="M3998" t="b">
        <v>0</v>
      </c>
      <c r="N3998" t="b">
        <v>0</v>
      </c>
      <c r="O3998" t="b">
        <v>0</v>
      </c>
    </row>
    <row r="3999" spans="1:15" x14ac:dyDescent="0.2">
      <c r="A3999" t="s">
        <v>15939</v>
      </c>
      <c r="B3999" s="1">
        <v>43197</v>
      </c>
      <c r="C3999" s="1">
        <v>43189.590474537035</v>
      </c>
      <c r="D3999" t="s">
        <v>20598</v>
      </c>
      <c r="E3999" t="s">
        <v>15940</v>
      </c>
      <c r="F3999">
        <v>17</v>
      </c>
      <c r="G3999" t="str">
        <f>VLOOKUP(YouTubeVideos[[#This Row],[category_id]],VideoCategories[],2,FALSE)</f>
        <v>Sports</v>
      </c>
      <c r="H3999" t="s">
        <v>15941</v>
      </c>
      <c r="I3999">
        <v>885363</v>
      </c>
      <c r="J3999">
        <v>412</v>
      </c>
      <c r="K3999">
        <v>52</v>
      </c>
      <c r="L3999">
        <v>103</v>
      </c>
      <c r="M3999" t="b">
        <v>0</v>
      </c>
      <c r="N3999" t="b">
        <v>0</v>
      </c>
      <c r="O3999" t="b">
        <v>0</v>
      </c>
    </row>
    <row r="4000" spans="1:15" x14ac:dyDescent="0.2">
      <c r="A4000" t="s">
        <v>16822</v>
      </c>
      <c r="B4000" s="1">
        <v>43216</v>
      </c>
      <c r="C4000" s="1">
        <v>43206.430856481478</v>
      </c>
      <c r="D4000" t="s">
        <v>16823</v>
      </c>
      <c r="E4000" t="s">
        <v>345</v>
      </c>
      <c r="F4000">
        <v>28</v>
      </c>
      <c r="G4000" t="str">
        <f>VLOOKUP(YouTubeVideos[[#This Row],[category_id]],VideoCategories[],2,FALSE)</f>
        <v>Science &amp; Technology</v>
      </c>
      <c r="H4000" t="s">
        <v>16824</v>
      </c>
      <c r="I4000">
        <v>886234</v>
      </c>
      <c r="J4000">
        <v>80973</v>
      </c>
      <c r="K4000">
        <v>706</v>
      </c>
      <c r="L4000">
        <v>6881</v>
      </c>
      <c r="M4000" t="b">
        <v>0</v>
      </c>
      <c r="N4000" t="b">
        <v>0</v>
      </c>
      <c r="O4000" t="b">
        <v>0</v>
      </c>
    </row>
    <row r="4001" spans="1:15" x14ac:dyDescent="0.2">
      <c r="A4001" t="s">
        <v>8844</v>
      </c>
      <c r="B4001" s="1">
        <v>43119</v>
      </c>
      <c r="C4001" s="1">
        <v>43113.291689814818</v>
      </c>
      <c r="D4001" t="s">
        <v>8845</v>
      </c>
      <c r="E4001" t="s">
        <v>1650</v>
      </c>
      <c r="F4001">
        <v>27</v>
      </c>
      <c r="G4001" t="str">
        <f>VLOOKUP(YouTubeVideos[[#This Row],[category_id]],VideoCategories[],2,FALSE)</f>
        <v>Education</v>
      </c>
      <c r="H4001" t="s">
        <v>8846</v>
      </c>
      <c r="I4001">
        <v>886348</v>
      </c>
      <c r="J4001">
        <v>17632</v>
      </c>
      <c r="K4001">
        <v>947</v>
      </c>
      <c r="L4001">
        <v>4347</v>
      </c>
      <c r="M4001" t="b">
        <v>0</v>
      </c>
      <c r="N4001" t="b">
        <v>0</v>
      </c>
      <c r="O4001" t="b">
        <v>0</v>
      </c>
    </row>
    <row r="4002" spans="1:15" x14ac:dyDescent="0.2">
      <c r="A4002" t="s">
        <v>5674</v>
      </c>
      <c r="B4002" s="1">
        <v>43091</v>
      </c>
      <c r="C4002" s="1">
        <v>43085.024305555555</v>
      </c>
      <c r="D4002" t="s">
        <v>5675</v>
      </c>
      <c r="E4002" t="s">
        <v>379</v>
      </c>
      <c r="F4002">
        <v>24</v>
      </c>
      <c r="G4002" t="str">
        <f>VLOOKUP(YouTubeVideos[[#This Row],[category_id]],VideoCategories[],2,FALSE)</f>
        <v>Entertainment</v>
      </c>
      <c r="H4002" t="s">
        <v>380</v>
      </c>
      <c r="I4002">
        <v>887451</v>
      </c>
      <c r="J4002">
        <v>16114</v>
      </c>
      <c r="K4002">
        <v>2526</v>
      </c>
      <c r="L4002">
        <v>1900</v>
      </c>
      <c r="M4002" t="b">
        <v>0</v>
      </c>
      <c r="N4002" t="b">
        <v>0</v>
      </c>
      <c r="O4002" t="b">
        <v>0</v>
      </c>
    </row>
    <row r="4003" spans="1:15" x14ac:dyDescent="0.2">
      <c r="A4003" t="s">
        <v>13267</v>
      </c>
      <c r="B4003" s="1">
        <v>43158</v>
      </c>
      <c r="C4003" s="1">
        <v>43151.333402777775</v>
      </c>
      <c r="D4003" t="s">
        <v>13268</v>
      </c>
      <c r="E4003" t="s">
        <v>482</v>
      </c>
      <c r="F4003">
        <v>26</v>
      </c>
      <c r="G4003" t="str">
        <f>VLOOKUP(YouTubeVideos[[#This Row],[category_id]],VideoCategories[],2,FALSE)</f>
        <v>Howto &amp; Style</v>
      </c>
      <c r="H4003" t="s">
        <v>13269</v>
      </c>
      <c r="I4003">
        <v>887547</v>
      </c>
      <c r="J4003">
        <v>26592</v>
      </c>
      <c r="K4003">
        <v>505</v>
      </c>
      <c r="L4003">
        <v>1910</v>
      </c>
      <c r="M4003" t="b">
        <v>0</v>
      </c>
      <c r="N4003" t="b">
        <v>0</v>
      </c>
      <c r="O4003" t="b">
        <v>0</v>
      </c>
    </row>
    <row r="4004" spans="1:15" x14ac:dyDescent="0.2">
      <c r="A4004" t="s">
        <v>14674</v>
      </c>
      <c r="B4004" s="1">
        <v>43177</v>
      </c>
      <c r="C4004" s="1">
        <v>43172.375243055554</v>
      </c>
      <c r="D4004" t="s">
        <v>14675</v>
      </c>
      <c r="E4004" t="s">
        <v>268</v>
      </c>
      <c r="F4004">
        <v>24</v>
      </c>
      <c r="G4004" t="str">
        <f>VLOOKUP(YouTubeVideos[[#This Row],[category_id]],VideoCategories[],2,FALSE)</f>
        <v>Entertainment</v>
      </c>
      <c r="H4004" t="s">
        <v>14676</v>
      </c>
      <c r="I4004">
        <v>888329</v>
      </c>
      <c r="J4004">
        <v>18387</v>
      </c>
      <c r="K4004">
        <v>426</v>
      </c>
      <c r="L4004">
        <v>1636</v>
      </c>
      <c r="M4004" t="b">
        <v>0</v>
      </c>
      <c r="N4004" t="b">
        <v>0</v>
      </c>
      <c r="O4004" t="b">
        <v>0</v>
      </c>
    </row>
    <row r="4005" spans="1:15" x14ac:dyDescent="0.2">
      <c r="A4005" t="s">
        <v>18835</v>
      </c>
      <c r="B4005" s="1">
        <v>43259</v>
      </c>
      <c r="C4005" s="1">
        <v>43258.375358796293</v>
      </c>
      <c r="D4005" t="s">
        <v>18836</v>
      </c>
      <c r="E4005" t="s">
        <v>1772</v>
      </c>
      <c r="F4005">
        <v>26</v>
      </c>
      <c r="G4005" t="str">
        <f>VLOOKUP(YouTubeVideos[[#This Row],[category_id]],VideoCategories[],2,FALSE)</f>
        <v>Howto &amp; Style</v>
      </c>
      <c r="H4005" t="s">
        <v>18837</v>
      </c>
      <c r="I4005">
        <v>888646</v>
      </c>
      <c r="J4005">
        <v>27167</v>
      </c>
      <c r="K4005">
        <v>520</v>
      </c>
      <c r="L4005">
        <v>1488</v>
      </c>
      <c r="M4005" t="b">
        <v>0</v>
      </c>
      <c r="N4005" t="b">
        <v>0</v>
      </c>
      <c r="O4005" t="b">
        <v>0</v>
      </c>
    </row>
    <row r="4006" spans="1:15" x14ac:dyDescent="0.2">
      <c r="A4006" t="s">
        <v>14456</v>
      </c>
      <c r="B4006" s="1">
        <v>43173</v>
      </c>
      <c r="C4006" s="1">
        <v>43158.333541666667</v>
      </c>
      <c r="D4006" t="s">
        <v>14457</v>
      </c>
      <c r="E4006" t="s">
        <v>2117</v>
      </c>
      <c r="F4006">
        <v>26</v>
      </c>
      <c r="G4006" t="str">
        <f>VLOOKUP(YouTubeVideos[[#This Row],[category_id]],VideoCategories[],2,FALSE)</f>
        <v>Howto &amp; Style</v>
      </c>
      <c r="H4006" t="s">
        <v>14458</v>
      </c>
      <c r="I4006">
        <v>888717</v>
      </c>
      <c r="J4006">
        <v>27814</v>
      </c>
      <c r="K4006">
        <v>381</v>
      </c>
      <c r="L4006">
        <v>2827</v>
      </c>
      <c r="M4006" t="b">
        <v>0</v>
      </c>
      <c r="N4006" t="b">
        <v>0</v>
      </c>
      <c r="O4006" t="b">
        <v>0</v>
      </c>
    </row>
    <row r="4007" spans="1:15" x14ac:dyDescent="0.2">
      <c r="A4007" t="s">
        <v>6367</v>
      </c>
      <c r="B4007" s="1">
        <v>43102</v>
      </c>
      <c r="C4007" s="1">
        <v>43092.41679398148</v>
      </c>
      <c r="D4007" t="s">
        <v>6368</v>
      </c>
      <c r="E4007" t="s">
        <v>4556</v>
      </c>
      <c r="F4007">
        <v>22</v>
      </c>
      <c r="G4007" t="str">
        <f>VLOOKUP(YouTubeVideos[[#This Row],[category_id]],VideoCategories[],2,FALSE)</f>
        <v>People &amp; Blogs</v>
      </c>
      <c r="H4007" t="s">
        <v>6369</v>
      </c>
      <c r="I4007">
        <v>889056</v>
      </c>
      <c r="J4007">
        <v>62089</v>
      </c>
      <c r="K4007">
        <v>1061</v>
      </c>
      <c r="L4007">
        <v>4391</v>
      </c>
      <c r="M4007" t="b">
        <v>0</v>
      </c>
      <c r="N4007" t="b">
        <v>0</v>
      </c>
      <c r="O4007" t="b">
        <v>0</v>
      </c>
    </row>
    <row r="4008" spans="1:15" x14ac:dyDescent="0.2">
      <c r="A4008" t="s">
        <v>14682</v>
      </c>
      <c r="B4008" s="1">
        <v>43177</v>
      </c>
      <c r="C4008" s="1">
        <v>43167.312511574077</v>
      </c>
      <c r="D4008" t="s">
        <v>14683</v>
      </c>
      <c r="E4008" t="s">
        <v>1734</v>
      </c>
      <c r="F4008">
        <v>27</v>
      </c>
      <c r="G4008" t="str">
        <f>VLOOKUP(YouTubeVideos[[#This Row],[category_id]],VideoCategories[],2,FALSE)</f>
        <v>Education</v>
      </c>
      <c r="H4008" t="s">
        <v>14684</v>
      </c>
      <c r="I4008">
        <v>890541</v>
      </c>
      <c r="J4008">
        <v>21742</v>
      </c>
      <c r="K4008">
        <v>2203</v>
      </c>
      <c r="L4008">
        <v>4272</v>
      </c>
      <c r="M4008" t="b">
        <v>0</v>
      </c>
      <c r="N4008" t="b">
        <v>0</v>
      </c>
      <c r="O4008" t="b">
        <v>0</v>
      </c>
    </row>
    <row r="4009" spans="1:15" x14ac:dyDescent="0.2">
      <c r="A4009" t="s">
        <v>17544</v>
      </c>
      <c r="B4009" s="1">
        <v>43234</v>
      </c>
      <c r="C4009" s="1">
        <v>43219.721053240741</v>
      </c>
      <c r="D4009" t="s">
        <v>17545</v>
      </c>
      <c r="E4009" t="s">
        <v>13708</v>
      </c>
      <c r="F4009">
        <v>26</v>
      </c>
      <c r="G4009" t="str">
        <f>VLOOKUP(YouTubeVideos[[#This Row],[category_id]],VideoCategories[],2,FALSE)</f>
        <v>Howto &amp; Style</v>
      </c>
      <c r="H4009" t="s">
        <v>17546</v>
      </c>
      <c r="I4009">
        <v>890803</v>
      </c>
      <c r="J4009">
        <v>37169</v>
      </c>
      <c r="K4009">
        <v>609</v>
      </c>
      <c r="L4009">
        <v>4145</v>
      </c>
      <c r="M4009" t="b">
        <v>0</v>
      </c>
      <c r="N4009" t="b">
        <v>0</v>
      </c>
      <c r="O4009" t="b">
        <v>0</v>
      </c>
    </row>
    <row r="4010" spans="1:15" x14ac:dyDescent="0.2">
      <c r="A4010" t="s">
        <v>5411</v>
      </c>
      <c r="B4010" s="1">
        <v>43089</v>
      </c>
      <c r="C4010" s="1">
        <v>43083.291909722226</v>
      </c>
      <c r="D4010" t="s">
        <v>5412</v>
      </c>
      <c r="E4010" t="s">
        <v>5413</v>
      </c>
      <c r="F4010">
        <v>22</v>
      </c>
      <c r="G4010" t="str">
        <f>VLOOKUP(YouTubeVideos[[#This Row],[category_id]],VideoCategories[],2,FALSE)</f>
        <v>People &amp; Blogs</v>
      </c>
      <c r="H4010" t="s">
        <v>5414</v>
      </c>
      <c r="I4010">
        <v>890843</v>
      </c>
      <c r="J4010">
        <v>445</v>
      </c>
      <c r="K4010">
        <v>44</v>
      </c>
      <c r="L4010">
        <v>44</v>
      </c>
      <c r="M4010" t="b">
        <v>0</v>
      </c>
      <c r="N4010" t="b">
        <v>0</v>
      </c>
      <c r="O4010" t="b">
        <v>0</v>
      </c>
    </row>
    <row r="4011" spans="1:15" x14ac:dyDescent="0.2">
      <c r="A4011" t="s">
        <v>4445</v>
      </c>
      <c r="B4011" s="1">
        <v>43082</v>
      </c>
      <c r="C4011" s="1">
        <v>43075.615555555552</v>
      </c>
      <c r="D4011" t="s">
        <v>4446</v>
      </c>
      <c r="E4011" t="s">
        <v>4447</v>
      </c>
      <c r="F4011">
        <v>24</v>
      </c>
      <c r="G4011" t="str">
        <f>VLOOKUP(YouTubeVideos[[#This Row],[category_id]],VideoCategories[],2,FALSE)</f>
        <v>Entertainment</v>
      </c>
      <c r="H4011" t="s">
        <v>4448</v>
      </c>
      <c r="I4011">
        <v>890881</v>
      </c>
      <c r="J4011">
        <v>43008</v>
      </c>
      <c r="K4011">
        <v>765</v>
      </c>
      <c r="L4011">
        <v>3395</v>
      </c>
      <c r="M4011" t="b">
        <v>0</v>
      </c>
      <c r="N4011" t="b">
        <v>0</v>
      </c>
      <c r="O4011" t="b">
        <v>0</v>
      </c>
    </row>
    <row r="4012" spans="1:15" x14ac:dyDescent="0.2">
      <c r="A4012" t="s">
        <v>16698</v>
      </c>
      <c r="B4012" s="1">
        <v>43213</v>
      </c>
      <c r="C4012" s="1">
        <v>43195.625011574077</v>
      </c>
      <c r="D4012" t="s">
        <v>20636</v>
      </c>
      <c r="E4012" t="s">
        <v>3624</v>
      </c>
      <c r="F4012">
        <v>26</v>
      </c>
      <c r="G4012" t="str">
        <f>VLOOKUP(YouTubeVideos[[#This Row],[category_id]],VideoCategories[],2,FALSE)</f>
        <v>Howto &amp; Style</v>
      </c>
      <c r="H4012" t="s">
        <v>16699</v>
      </c>
      <c r="I4012">
        <v>891152</v>
      </c>
      <c r="J4012">
        <v>46423</v>
      </c>
      <c r="K4012">
        <v>366</v>
      </c>
      <c r="L4012">
        <v>2373</v>
      </c>
      <c r="M4012" t="b">
        <v>0</v>
      </c>
      <c r="N4012" t="b">
        <v>0</v>
      </c>
      <c r="O4012" t="b">
        <v>0</v>
      </c>
    </row>
    <row r="4013" spans="1:15" x14ac:dyDescent="0.2">
      <c r="A4013" t="s">
        <v>20663</v>
      </c>
      <c r="B4013" s="1">
        <v>43223</v>
      </c>
      <c r="C4013" s="1">
        <v>43219.493506944447</v>
      </c>
      <c r="D4013" t="s">
        <v>17165</v>
      </c>
      <c r="E4013" t="s">
        <v>2852</v>
      </c>
      <c r="F4013">
        <v>26</v>
      </c>
      <c r="G4013" t="str">
        <f>VLOOKUP(YouTubeVideos[[#This Row],[category_id]],VideoCategories[],2,FALSE)</f>
        <v>Howto &amp; Style</v>
      </c>
      <c r="H4013" t="s">
        <v>17166</v>
      </c>
      <c r="I4013">
        <v>891462</v>
      </c>
      <c r="J4013">
        <v>47610</v>
      </c>
      <c r="K4013">
        <v>596</v>
      </c>
      <c r="L4013">
        <v>2369</v>
      </c>
      <c r="M4013" t="b">
        <v>0</v>
      </c>
      <c r="N4013" t="b">
        <v>0</v>
      </c>
      <c r="O4013" t="b">
        <v>0</v>
      </c>
    </row>
    <row r="4014" spans="1:15" x14ac:dyDescent="0.2">
      <c r="A4014" t="s">
        <v>19091</v>
      </c>
      <c r="B4014" s="1">
        <v>43265</v>
      </c>
      <c r="C4014" s="1">
        <v>43263.392141203702</v>
      </c>
      <c r="D4014" t="s">
        <v>19092</v>
      </c>
      <c r="E4014" t="s">
        <v>14736</v>
      </c>
      <c r="F4014">
        <v>20</v>
      </c>
      <c r="G4014" t="str">
        <f>VLOOKUP(YouTubeVideos[[#This Row],[category_id]],VideoCategories[],2,FALSE)</f>
        <v>Gaming</v>
      </c>
      <c r="H4014" t="s">
        <v>19093</v>
      </c>
      <c r="I4014">
        <v>892447</v>
      </c>
      <c r="J4014">
        <v>20484</v>
      </c>
      <c r="K4014">
        <v>852</v>
      </c>
      <c r="L4014">
        <v>6849</v>
      </c>
      <c r="M4014" t="b">
        <v>0</v>
      </c>
      <c r="N4014" t="b">
        <v>0</v>
      </c>
      <c r="O4014" t="b">
        <v>0</v>
      </c>
    </row>
    <row r="4015" spans="1:15" x14ac:dyDescent="0.2">
      <c r="A4015" t="s">
        <v>15677</v>
      </c>
      <c r="B4015" s="1">
        <v>43194</v>
      </c>
      <c r="C4015" s="1">
        <v>43193.166678240741</v>
      </c>
      <c r="D4015" t="s">
        <v>15678</v>
      </c>
      <c r="E4015" t="s">
        <v>54</v>
      </c>
      <c r="F4015">
        <v>24</v>
      </c>
      <c r="G4015" t="str">
        <f>VLOOKUP(YouTubeVideos[[#This Row],[category_id]],VideoCategories[],2,FALSE)</f>
        <v>Entertainment</v>
      </c>
      <c r="H4015" t="s">
        <v>15679</v>
      </c>
      <c r="I4015">
        <v>892676</v>
      </c>
      <c r="J4015">
        <v>6555</v>
      </c>
      <c r="K4015">
        <v>805</v>
      </c>
      <c r="L4015">
        <v>945</v>
      </c>
      <c r="M4015" t="b">
        <v>0</v>
      </c>
      <c r="N4015" t="b">
        <v>0</v>
      </c>
      <c r="O4015" t="b">
        <v>0</v>
      </c>
    </row>
    <row r="4016" spans="1:15" x14ac:dyDescent="0.2">
      <c r="A4016" t="s">
        <v>18472</v>
      </c>
      <c r="B4016" s="1">
        <v>43249</v>
      </c>
      <c r="C4016" s="1">
        <v>43246.86954861111</v>
      </c>
      <c r="D4016" t="s">
        <v>18473</v>
      </c>
      <c r="E4016" t="s">
        <v>252</v>
      </c>
      <c r="F4016">
        <v>17</v>
      </c>
      <c r="G4016" t="str">
        <f>VLOOKUP(YouTubeVideos[[#This Row],[category_id]],VideoCategories[],2,FALSE)</f>
        <v>Sports</v>
      </c>
      <c r="H4016" t="s">
        <v>18474</v>
      </c>
      <c r="I4016">
        <v>893170</v>
      </c>
      <c r="J4016">
        <v>5727</v>
      </c>
      <c r="K4016">
        <v>461</v>
      </c>
      <c r="L4016">
        <v>2443</v>
      </c>
      <c r="M4016" t="b">
        <v>0</v>
      </c>
      <c r="N4016" t="b">
        <v>0</v>
      </c>
      <c r="O4016" t="b">
        <v>0</v>
      </c>
    </row>
    <row r="4017" spans="1:15" x14ac:dyDescent="0.2">
      <c r="A4017" t="s">
        <v>19303</v>
      </c>
      <c r="B4017" s="1">
        <v>43265</v>
      </c>
      <c r="C4017" s="1">
        <v>43256.875011574077</v>
      </c>
      <c r="D4017" t="s">
        <v>19304</v>
      </c>
      <c r="E4017" t="s">
        <v>15424</v>
      </c>
      <c r="F4017">
        <v>10</v>
      </c>
      <c r="G4017" t="str">
        <f>VLOOKUP(YouTubeVideos[[#This Row],[category_id]],VideoCategories[],2,FALSE)</f>
        <v>Music</v>
      </c>
      <c r="H4017" t="s">
        <v>19305</v>
      </c>
      <c r="I4017">
        <v>894436</v>
      </c>
      <c r="J4017">
        <v>58173</v>
      </c>
      <c r="K4017">
        <v>715</v>
      </c>
      <c r="L4017">
        <v>4480</v>
      </c>
      <c r="M4017" t="b">
        <v>0</v>
      </c>
      <c r="N4017" t="b">
        <v>0</v>
      </c>
      <c r="O4017" t="b">
        <v>0</v>
      </c>
    </row>
    <row r="4018" spans="1:15" x14ac:dyDescent="0.2">
      <c r="A4018" t="s">
        <v>10936</v>
      </c>
      <c r="B4018" s="1">
        <v>43135</v>
      </c>
      <c r="C4018" s="1">
        <v>43128.694513888891</v>
      </c>
      <c r="D4018" t="s">
        <v>20307</v>
      </c>
      <c r="E4018" t="s">
        <v>10937</v>
      </c>
      <c r="F4018">
        <v>27</v>
      </c>
      <c r="G4018" t="str">
        <f>VLOOKUP(YouTubeVideos[[#This Row],[category_id]],VideoCategories[],2,FALSE)</f>
        <v>Education</v>
      </c>
      <c r="H4018" t="s">
        <v>20308</v>
      </c>
      <c r="I4018">
        <v>894787</v>
      </c>
      <c r="J4018">
        <v>3192</v>
      </c>
      <c r="K4018">
        <v>1146</v>
      </c>
      <c r="L4018">
        <v>757</v>
      </c>
      <c r="M4018" t="b">
        <v>0</v>
      </c>
      <c r="N4018" t="b">
        <v>0</v>
      </c>
      <c r="O4018" t="b">
        <v>0</v>
      </c>
    </row>
    <row r="4019" spans="1:15" x14ac:dyDescent="0.2">
      <c r="A4019" t="s">
        <v>3647</v>
      </c>
      <c r="B4019" s="1">
        <v>43077</v>
      </c>
      <c r="C4019" s="1">
        <v>43070.273333333331</v>
      </c>
      <c r="D4019" t="s">
        <v>3648</v>
      </c>
      <c r="E4019" t="s">
        <v>3649</v>
      </c>
      <c r="F4019">
        <v>1</v>
      </c>
      <c r="G4019" t="str">
        <f>VLOOKUP(YouTubeVideos[[#This Row],[category_id]],VideoCategories[],2,FALSE)</f>
        <v>Film &amp; Animation</v>
      </c>
      <c r="H4019" t="s">
        <v>3650</v>
      </c>
      <c r="I4019">
        <v>895352</v>
      </c>
      <c r="J4019">
        <v>141731</v>
      </c>
      <c r="K4019">
        <v>2413</v>
      </c>
      <c r="L4019">
        <v>11279</v>
      </c>
      <c r="M4019" t="b">
        <v>0</v>
      </c>
      <c r="N4019" t="b">
        <v>0</v>
      </c>
      <c r="O4019" t="b">
        <v>0</v>
      </c>
    </row>
    <row r="4020" spans="1:15" x14ac:dyDescent="0.2">
      <c r="A4020" t="s">
        <v>437</v>
      </c>
      <c r="B4020" s="1">
        <v>43054</v>
      </c>
      <c r="C4020" s="1">
        <v>43048.041666666664</v>
      </c>
      <c r="D4020" t="s">
        <v>19736</v>
      </c>
      <c r="E4020" t="s">
        <v>438</v>
      </c>
      <c r="F4020">
        <v>10</v>
      </c>
      <c r="G4020" t="str">
        <f>VLOOKUP(YouTubeVideos[[#This Row],[category_id]],VideoCategories[],2,FALSE)</f>
        <v>Music</v>
      </c>
      <c r="H4020" t="s">
        <v>19737</v>
      </c>
      <c r="I4020">
        <v>895507</v>
      </c>
      <c r="J4020">
        <v>38734</v>
      </c>
      <c r="K4020">
        <v>550</v>
      </c>
      <c r="L4020">
        <v>1270</v>
      </c>
      <c r="M4020" t="b">
        <v>0</v>
      </c>
      <c r="N4020" t="b">
        <v>0</v>
      </c>
      <c r="O4020" t="b">
        <v>0</v>
      </c>
    </row>
    <row r="4021" spans="1:15" x14ac:dyDescent="0.2">
      <c r="A4021" t="s">
        <v>4487</v>
      </c>
      <c r="B4021" s="1">
        <v>43083</v>
      </c>
      <c r="C4021" s="1">
        <v>43081.873726851853</v>
      </c>
      <c r="D4021" t="s">
        <v>4488</v>
      </c>
      <c r="E4021" t="s">
        <v>463</v>
      </c>
      <c r="F4021">
        <v>23</v>
      </c>
      <c r="G4021" t="str">
        <f>VLOOKUP(YouTubeVideos[[#This Row],[category_id]],VideoCategories[],2,FALSE)</f>
        <v>Comedy</v>
      </c>
      <c r="H4021" t="s">
        <v>4489</v>
      </c>
      <c r="I4021">
        <v>895766</v>
      </c>
      <c r="J4021">
        <v>46995</v>
      </c>
      <c r="K4021">
        <v>635</v>
      </c>
      <c r="L4021">
        <v>772</v>
      </c>
      <c r="M4021" t="b">
        <v>0</v>
      </c>
      <c r="N4021" t="b">
        <v>0</v>
      </c>
      <c r="O4021" t="b">
        <v>0</v>
      </c>
    </row>
    <row r="4022" spans="1:15" x14ac:dyDescent="0.2">
      <c r="A4022" t="s">
        <v>16682</v>
      </c>
      <c r="B4022" s="1">
        <v>43213</v>
      </c>
      <c r="C4022" s="1">
        <v>43198.637060185189</v>
      </c>
      <c r="D4022" t="s">
        <v>16683</v>
      </c>
      <c r="E4022" t="s">
        <v>15318</v>
      </c>
      <c r="F4022">
        <v>26</v>
      </c>
      <c r="G4022" t="str">
        <f>VLOOKUP(YouTubeVideos[[#This Row],[category_id]],VideoCategories[],2,FALSE)</f>
        <v>Howto &amp; Style</v>
      </c>
      <c r="H4022" t="s">
        <v>16684</v>
      </c>
      <c r="I4022">
        <v>896317</v>
      </c>
      <c r="J4022">
        <v>44009</v>
      </c>
      <c r="K4022">
        <v>943</v>
      </c>
      <c r="L4022">
        <v>4540</v>
      </c>
      <c r="M4022" t="b">
        <v>0</v>
      </c>
      <c r="N4022" t="b">
        <v>0</v>
      </c>
      <c r="O4022" t="b">
        <v>0</v>
      </c>
    </row>
    <row r="4023" spans="1:15" x14ac:dyDescent="0.2">
      <c r="A4023" t="s">
        <v>17131</v>
      </c>
      <c r="B4023" s="1">
        <v>43222</v>
      </c>
      <c r="C4023" s="1">
        <v>43215.633356481485</v>
      </c>
      <c r="D4023" t="s">
        <v>17132</v>
      </c>
      <c r="E4023" t="s">
        <v>7982</v>
      </c>
      <c r="F4023">
        <v>22</v>
      </c>
      <c r="G4023" t="str">
        <f>VLOOKUP(YouTubeVideos[[#This Row],[category_id]],VideoCategories[],2,FALSE)</f>
        <v>People &amp; Blogs</v>
      </c>
      <c r="H4023" t="s">
        <v>17133</v>
      </c>
      <c r="I4023">
        <v>896921</v>
      </c>
      <c r="J4023">
        <v>5066</v>
      </c>
      <c r="K4023">
        <v>417</v>
      </c>
      <c r="L4023">
        <v>1355</v>
      </c>
      <c r="M4023" t="b">
        <v>0</v>
      </c>
      <c r="N4023" t="b">
        <v>0</v>
      </c>
      <c r="O4023" t="b">
        <v>0</v>
      </c>
    </row>
    <row r="4024" spans="1:15" x14ac:dyDescent="0.2">
      <c r="A4024" t="s">
        <v>7085</v>
      </c>
      <c r="B4024" s="1">
        <v>43107</v>
      </c>
      <c r="C4024" s="1">
        <v>43099.41679398148</v>
      </c>
      <c r="D4024" t="s">
        <v>7086</v>
      </c>
      <c r="E4024" t="s">
        <v>7087</v>
      </c>
      <c r="F4024">
        <v>17</v>
      </c>
      <c r="G4024" t="str">
        <f>VLOOKUP(YouTubeVideos[[#This Row],[category_id]],VideoCategories[],2,FALSE)</f>
        <v>Sports</v>
      </c>
      <c r="H4024" t="s">
        <v>7088</v>
      </c>
      <c r="I4024">
        <v>898422</v>
      </c>
      <c r="J4024">
        <v>12414</v>
      </c>
      <c r="K4024">
        <v>922</v>
      </c>
      <c r="L4024">
        <v>1452</v>
      </c>
      <c r="M4024" t="b">
        <v>0</v>
      </c>
      <c r="N4024" t="b">
        <v>0</v>
      </c>
      <c r="O4024" t="b">
        <v>0</v>
      </c>
    </row>
    <row r="4025" spans="1:15" x14ac:dyDescent="0.2">
      <c r="A4025" t="s">
        <v>13552</v>
      </c>
      <c r="B4025" s="1">
        <v>43160</v>
      </c>
      <c r="C4025" s="1">
        <v>43153.291018518517</v>
      </c>
      <c r="D4025" t="s">
        <v>20466</v>
      </c>
      <c r="E4025" t="s">
        <v>1054</v>
      </c>
      <c r="F4025">
        <v>24</v>
      </c>
      <c r="G4025" t="str">
        <f>VLOOKUP(YouTubeVideos[[#This Row],[category_id]],VideoCategories[],2,FALSE)</f>
        <v>Entertainment</v>
      </c>
      <c r="H4025" t="s">
        <v>20467</v>
      </c>
      <c r="I4025">
        <v>898717</v>
      </c>
      <c r="J4025">
        <v>21788</v>
      </c>
      <c r="K4025">
        <v>311</v>
      </c>
      <c r="L4025">
        <v>718</v>
      </c>
      <c r="M4025" t="b">
        <v>0</v>
      </c>
      <c r="N4025" t="b">
        <v>0</v>
      </c>
      <c r="O4025" t="b">
        <v>0</v>
      </c>
    </row>
    <row r="4026" spans="1:15" x14ac:dyDescent="0.2">
      <c r="A4026" t="s">
        <v>17862</v>
      </c>
      <c r="B4026" s="1">
        <v>43235</v>
      </c>
      <c r="C4026" s="1">
        <v>43213.685254629629</v>
      </c>
      <c r="D4026" t="s">
        <v>17863</v>
      </c>
      <c r="E4026" t="s">
        <v>17864</v>
      </c>
      <c r="F4026">
        <v>22</v>
      </c>
      <c r="G4026" t="str">
        <f>VLOOKUP(YouTubeVideos[[#This Row],[category_id]],VideoCategories[],2,FALSE)</f>
        <v>People &amp; Blogs</v>
      </c>
      <c r="H4026" t="s">
        <v>17865</v>
      </c>
      <c r="I4026">
        <v>899519</v>
      </c>
      <c r="J4026">
        <v>19956</v>
      </c>
      <c r="K4026">
        <v>1060</v>
      </c>
      <c r="L4026">
        <v>1921</v>
      </c>
      <c r="M4026" t="b">
        <v>0</v>
      </c>
      <c r="N4026" t="b">
        <v>0</v>
      </c>
      <c r="O4026" t="b">
        <v>0</v>
      </c>
    </row>
    <row r="4027" spans="1:15" x14ac:dyDescent="0.2">
      <c r="A4027" t="s">
        <v>3526</v>
      </c>
      <c r="B4027" s="1">
        <v>43076</v>
      </c>
      <c r="C4027" s="1">
        <v>43068.147407407407</v>
      </c>
      <c r="D4027" t="s">
        <v>3527</v>
      </c>
      <c r="E4027" t="s">
        <v>3528</v>
      </c>
      <c r="F4027">
        <v>25</v>
      </c>
      <c r="G4027" t="str">
        <f>VLOOKUP(YouTubeVideos[[#This Row],[category_id]],VideoCategories[],2,FALSE)</f>
        <v>News &amp; Politics</v>
      </c>
      <c r="H4027" t="s">
        <v>3529</v>
      </c>
      <c r="I4027">
        <v>899565</v>
      </c>
      <c r="J4027">
        <v>2435</v>
      </c>
      <c r="K4027">
        <v>887</v>
      </c>
      <c r="L4027">
        <v>9</v>
      </c>
      <c r="M4027" t="b">
        <v>0</v>
      </c>
      <c r="N4027" t="b">
        <v>0</v>
      </c>
      <c r="O4027" t="b">
        <v>0</v>
      </c>
    </row>
    <row r="4028" spans="1:15" x14ac:dyDescent="0.2">
      <c r="A4028" t="s">
        <v>11425</v>
      </c>
      <c r="B4028" s="1">
        <v>43139</v>
      </c>
      <c r="C4028" s="1">
        <v>43133.500127314815</v>
      </c>
      <c r="D4028" t="s">
        <v>11426</v>
      </c>
      <c r="E4028" t="s">
        <v>11427</v>
      </c>
      <c r="F4028">
        <v>24</v>
      </c>
      <c r="G4028" t="str">
        <f>VLOOKUP(YouTubeVideos[[#This Row],[category_id]],VideoCategories[],2,FALSE)</f>
        <v>Entertainment</v>
      </c>
      <c r="H4028" t="s">
        <v>11428</v>
      </c>
      <c r="I4028">
        <v>899675</v>
      </c>
      <c r="J4028">
        <v>236</v>
      </c>
      <c r="K4028">
        <v>18</v>
      </c>
      <c r="L4028">
        <v>40</v>
      </c>
      <c r="M4028" t="b">
        <v>0</v>
      </c>
      <c r="N4028" t="b">
        <v>0</v>
      </c>
      <c r="O4028" t="b">
        <v>0</v>
      </c>
    </row>
    <row r="4029" spans="1:15" x14ac:dyDescent="0.2">
      <c r="A4029" t="s">
        <v>7694</v>
      </c>
      <c r="B4029" s="1">
        <v>43109</v>
      </c>
      <c r="C4029" s="1">
        <v>43100.712488425925</v>
      </c>
      <c r="D4029" t="s">
        <v>7695</v>
      </c>
      <c r="E4029" t="s">
        <v>7696</v>
      </c>
      <c r="F4029">
        <v>24</v>
      </c>
      <c r="G4029" t="str">
        <f>VLOOKUP(YouTubeVideos[[#This Row],[category_id]],VideoCategories[],2,FALSE)</f>
        <v>Entertainment</v>
      </c>
      <c r="H4029" t="s">
        <v>7697</v>
      </c>
      <c r="I4029">
        <v>900285</v>
      </c>
      <c r="J4029">
        <v>18257</v>
      </c>
      <c r="K4029">
        <v>973</v>
      </c>
      <c r="L4029">
        <v>1459</v>
      </c>
      <c r="M4029" t="b">
        <v>0</v>
      </c>
      <c r="N4029" t="b">
        <v>0</v>
      </c>
      <c r="O4029" t="b">
        <v>0</v>
      </c>
    </row>
    <row r="4030" spans="1:15" x14ac:dyDescent="0.2">
      <c r="A4030" t="s">
        <v>18481</v>
      </c>
      <c r="B4030" s="1">
        <v>43249</v>
      </c>
      <c r="C4030" s="1">
        <v>43239.151469907411</v>
      </c>
      <c r="D4030" t="s">
        <v>18482</v>
      </c>
      <c r="E4030" t="s">
        <v>800</v>
      </c>
      <c r="F4030">
        <v>25</v>
      </c>
      <c r="G4030" t="str">
        <f>VLOOKUP(YouTubeVideos[[#This Row],[category_id]],VideoCategories[],2,FALSE)</f>
        <v>News &amp; Politics</v>
      </c>
      <c r="H4030" t="s">
        <v>18483</v>
      </c>
      <c r="I4030">
        <v>900305</v>
      </c>
      <c r="J4030">
        <v>2843</v>
      </c>
      <c r="K4030">
        <v>578</v>
      </c>
      <c r="L4030">
        <v>1231</v>
      </c>
      <c r="M4030" t="b">
        <v>0</v>
      </c>
      <c r="N4030" t="b">
        <v>0</v>
      </c>
      <c r="O4030" t="b">
        <v>0</v>
      </c>
    </row>
    <row r="4031" spans="1:15" x14ac:dyDescent="0.2">
      <c r="A4031" t="s">
        <v>690</v>
      </c>
      <c r="B4031" s="1">
        <v>43056</v>
      </c>
      <c r="C4031" s="1">
        <v>43051.654027777775</v>
      </c>
      <c r="D4031" t="s">
        <v>691</v>
      </c>
      <c r="E4031" t="s">
        <v>692</v>
      </c>
      <c r="F4031">
        <v>23</v>
      </c>
      <c r="G4031" t="str">
        <f>VLOOKUP(YouTubeVideos[[#This Row],[category_id]],VideoCategories[],2,FALSE)</f>
        <v>Comedy</v>
      </c>
      <c r="H4031" t="s">
        <v>693</v>
      </c>
      <c r="I4031">
        <v>900779</v>
      </c>
      <c r="J4031">
        <v>47602</v>
      </c>
      <c r="K4031">
        <v>1876</v>
      </c>
      <c r="L4031">
        <v>3796</v>
      </c>
      <c r="M4031" t="b">
        <v>0</v>
      </c>
      <c r="N4031" t="b">
        <v>0</v>
      </c>
      <c r="O4031" t="b">
        <v>0</v>
      </c>
    </row>
    <row r="4032" spans="1:15" x14ac:dyDescent="0.2">
      <c r="A4032" t="s">
        <v>9449</v>
      </c>
      <c r="B4032" s="1">
        <v>43125</v>
      </c>
      <c r="C4032" s="1">
        <v>43119.042407407411</v>
      </c>
      <c r="D4032" t="s">
        <v>9450</v>
      </c>
      <c r="E4032" t="s">
        <v>9451</v>
      </c>
      <c r="F4032">
        <v>10</v>
      </c>
      <c r="G4032" t="str">
        <f>VLOOKUP(YouTubeVideos[[#This Row],[category_id]],VideoCategories[],2,FALSE)</f>
        <v>Music</v>
      </c>
      <c r="H4032" t="s">
        <v>9452</v>
      </c>
      <c r="I4032">
        <v>901229</v>
      </c>
      <c r="J4032">
        <v>31896</v>
      </c>
      <c r="K4032">
        <v>392</v>
      </c>
      <c r="L4032">
        <v>670</v>
      </c>
      <c r="M4032" t="b">
        <v>0</v>
      </c>
      <c r="N4032" t="b">
        <v>0</v>
      </c>
      <c r="O4032" t="b">
        <v>0</v>
      </c>
    </row>
    <row r="4033" spans="1:15" x14ac:dyDescent="0.2">
      <c r="A4033" t="s">
        <v>3870</v>
      </c>
      <c r="B4033" s="1">
        <v>43079</v>
      </c>
      <c r="C4033" s="1">
        <v>43072.291701388887</v>
      </c>
      <c r="D4033" t="s">
        <v>3871</v>
      </c>
      <c r="E4033" t="s">
        <v>1650</v>
      </c>
      <c r="F4033">
        <v>27</v>
      </c>
      <c r="G4033" t="str">
        <f>VLOOKUP(YouTubeVideos[[#This Row],[category_id]],VideoCategories[],2,FALSE)</f>
        <v>Education</v>
      </c>
      <c r="H4033" t="s">
        <v>3872</v>
      </c>
      <c r="I4033">
        <v>901908</v>
      </c>
      <c r="J4033">
        <v>19154</v>
      </c>
      <c r="K4033">
        <v>1235</v>
      </c>
      <c r="L4033">
        <v>3593</v>
      </c>
      <c r="M4033" t="b">
        <v>0</v>
      </c>
      <c r="N4033" t="b">
        <v>0</v>
      </c>
      <c r="O4033" t="b">
        <v>0</v>
      </c>
    </row>
    <row r="4034" spans="1:15" x14ac:dyDescent="0.2">
      <c r="A4034" t="s">
        <v>14490</v>
      </c>
      <c r="B4034" s="1">
        <v>43174</v>
      </c>
      <c r="C4034" s="1">
        <v>43171.390150462961</v>
      </c>
      <c r="D4034" t="s">
        <v>14491</v>
      </c>
      <c r="E4034" t="s">
        <v>252</v>
      </c>
      <c r="F4034">
        <v>17</v>
      </c>
      <c r="G4034" t="str">
        <f>VLOOKUP(YouTubeVideos[[#This Row],[category_id]],VideoCategories[],2,FALSE)</f>
        <v>Sports</v>
      </c>
      <c r="H4034" t="s">
        <v>14492</v>
      </c>
      <c r="I4034">
        <v>902489</v>
      </c>
      <c r="J4034">
        <v>9429</v>
      </c>
      <c r="K4034">
        <v>773</v>
      </c>
      <c r="L4034">
        <v>3888</v>
      </c>
      <c r="M4034" t="b">
        <v>0</v>
      </c>
      <c r="N4034" t="b">
        <v>0</v>
      </c>
      <c r="O4034" t="b">
        <v>0</v>
      </c>
    </row>
    <row r="4035" spans="1:15" x14ac:dyDescent="0.2">
      <c r="A4035" t="s">
        <v>10584</v>
      </c>
      <c r="B4035" s="1">
        <v>43132</v>
      </c>
      <c r="C4035" s="1">
        <v>43124.814432870371</v>
      </c>
      <c r="D4035" t="s">
        <v>10585</v>
      </c>
      <c r="E4035" t="s">
        <v>8261</v>
      </c>
      <c r="F4035">
        <v>22</v>
      </c>
      <c r="G4035" t="str">
        <f>VLOOKUP(YouTubeVideos[[#This Row],[category_id]],VideoCategories[],2,FALSE)</f>
        <v>People &amp; Blogs</v>
      </c>
      <c r="H4035" t="s">
        <v>10586</v>
      </c>
      <c r="I4035">
        <v>902928</v>
      </c>
      <c r="J4035">
        <v>61134</v>
      </c>
      <c r="K4035">
        <v>774</v>
      </c>
      <c r="L4035">
        <v>10295</v>
      </c>
      <c r="M4035" t="b">
        <v>0</v>
      </c>
      <c r="N4035" t="b">
        <v>0</v>
      </c>
      <c r="O4035" t="b">
        <v>0</v>
      </c>
    </row>
    <row r="4036" spans="1:15" x14ac:dyDescent="0.2">
      <c r="A4036" t="s">
        <v>19276</v>
      </c>
      <c r="B4036" s="1">
        <v>43265</v>
      </c>
      <c r="C4036" s="1">
        <v>43257.49627314815</v>
      </c>
      <c r="D4036" t="s">
        <v>19277</v>
      </c>
      <c r="E4036" t="s">
        <v>2372</v>
      </c>
      <c r="F4036">
        <v>26</v>
      </c>
      <c r="G4036" t="str">
        <f>VLOOKUP(YouTubeVideos[[#This Row],[category_id]],VideoCategories[],2,FALSE)</f>
        <v>Howto &amp; Style</v>
      </c>
      <c r="H4036" t="s">
        <v>19278</v>
      </c>
      <c r="I4036">
        <v>903651</v>
      </c>
      <c r="J4036">
        <v>11427</v>
      </c>
      <c r="K4036">
        <v>2305</v>
      </c>
      <c r="L4036">
        <v>2504</v>
      </c>
      <c r="M4036" t="b">
        <v>0</v>
      </c>
      <c r="N4036" t="b">
        <v>0</v>
      </c>
      <c r="O4036" t="b">
        <v>0</v>
      </c>
    </row>
    <row r="4037" spans="1:15" x14ac:dyDescent="0.2">
      <c r="A4037" t="s">
        <v>10633</v>
      </c>
      <c r="B4037" s="1">
        <v>43133</v>
      </c>
      <c r="C4037" s="1">
        <v>43127.208414351851</v>
      </c>
      <c r="D4037" t="s">
        <v>10634</v>
      </c>
      <c r="E4037" t="s">
        <v>10635</v>
      </c>
      <c r="F4037">
        <v>15</v>
      </c>
      <c r="G4037" t="str">
        <f>VLOOKUP(YouTubeVideos[[#This Row],[category_id]],VideoCategories[],2,FALSE)</f>
        <v>Pets &amp; Animals</v>
      </c>
      <c r="H4037" t="s">
        <v>10636</v>
      </c>
      <c r="I4037">
        <v>904555</v>
      </c>
      <c r="J4037">
        <v>36647</v>
      </c>
      <c r="K4037">
        <v>1647</v>
      </c>
      <c r="L4037">
        <v>15710</v>
      </c>
      <c r="M4037" t="b">
        <v>0</v>
      </c>
      <c r="N4037" t="b">
        <v>0</v>
      </c>
      <c r="O4037" t="b">
        <v>0</v>
      </c>
    </row>
    <row r="4038" spans="1:15" x14ac:dyDescent="0.2">
      <c r="A4038" t="s">
        <v>8316</v>
      </c>
      <c r="B4038" s="1">
        <v>43116</v>
      </c>
      <c r="C4038" s="1">
        <v>43109.76284722222</v>
      </c>
      <c r="D4038" t="s">
        <v>8317</v>
      </c>
      <c r="E4038" t="s">
        <v>306</v>
      </c>
      <c r="F4038">
        <v>17</v>
      </c>
      <c r="G4038" t="str">
        <f>VLOOKUP(YouTubeVideos[[#This Row],[category_id]],VideoCategories[],2,FALSE)</f>
        <v>Sports</v>
      </c>
      <c r="H4038" t="s">
        <v>20146</v>
      </c>
      <c r="I4038">
        <v>905126</v>
      </c>
      <c r="J4038">
        <v>15532</v>
      </c>
      <c r="K4038">
        <v>421</v>
      </c>
      <c r="L4038">
        <v>1412</v>
      </c>
      <c r="M4038" t="b">
        <v>0</v>
      </c>
      <c r="N4038" t="b">
        <v>0</v>
      </c>
      <c r="O4038" t="b">
        <v>0</v>
      </c>
    </row>
    <row r="4039" spans="1:15" x14ac:dyDescent="0.2">
      <c r="A4039" t="s">
        <v>8360</v>
      </c>
      <c r="B4039" s="1">
        <v>43117</v>
      </c>
      <c r="C4039" s="1">
        <v>43113.333379629628</v>
      </c>
      <c r="D4039" t="s">
        <v>8361</v>
      </c>
      <c r="E4039" t="s">
        <v>1859</v>
      </c>
      <c r="F4039">
        <v>26</v>
      </c>
      <c r="G4039" t="str">
        <f>VLOOKUP(YouTubeVideos[[#This Row],[category_id]],VideoCategories[],2,FALSE)</f>
        <v>Howto &amp; Style</v>
      </c>
      <c r="H4039" t="s">
        <v>8362</v>
      </c>
      <c r="I4039">
        <v>906304</v>
      </c>
      <c r="J4039">
        <v>28144</v>
      </c>
      <c r="K4039">
        <v>708</v>
      </c>
      <c r="L4039">
        <v>4905</v>
      </c>
      <c r="M4039" t="b">
        <v>0</v>
      </c>
      <c r="N4039" t="b">
        <v>0</v>
      </c>
      <c r="O4039" t="b">
        <v>0</v>
      </c>
    </row>
    <row r="4040" spans="1:15" x14ac:dyDescent="0.2">
      <c r="A4040" t="s">
        <v>8310</v>
      </c>
      <c r="B4040" s="1">
        <v>43116</v>
      </c>
      <c r="C4040" s="1">
        <v>43110.556909722225</v>
      </c>
      <c r="D4040" t="s">
        <v>8311</v>
      </c>
      <c r="E4040" t="s">
        <v>2017</v>
      </c>
      <c r="F4040">
        <v>26</v>
      </c>
      <c r="G4040" t="str">
        <f>VLOOKUP(YouTubeVideos[[#This Row],[category_id]],VideoCategories[],2,FALSE)</f>
        <v>Howto &amp; Style</v>
      </c>
      <c r="H4040" t="s">
        <v>8312</v>
      </c>
      <c r="I4040">
        <v>906699</v>
      </c>
      <c r="J4040">
        <v>24705</v>
      </c>
      <c r="K4040">
        <v>797</v>
      </c>
      <c r="L4040">
        <v>938</v>
      </c>
      <c r="M4040" t="b">
        <v>0</v>
      </c>
      <c r="N4040" t="b">
        <v>0</v>
      </c>
      <c r="O4040" t="b">
        <v>0</v>
      </c>
    </row>
    <row r="4041" spans="1:15" x14ac:dyDescent="0.2">
      <c r="A4041" t="s">
        <v>16064</v>
      </c>
      <c r="B4041" s="1">
        <v>43197</v>
      </c>
      <c r="C4041" s="1">
        <v>43183.511550925927</v>
      </c>
      <c r="D4041" t="s">
        <v>16065</v>
      </c>
      <c r="E4041" t="s">
        <v>1974</v>
      </c>
      <c r="F4041">
        <v>25</v>
      </c>
      <c r="G4041" t="str">
        <f>VLOOKUP(YouTubeVideos[[#This Row],[category_id]],VideoCategories[],2,FALSE)</f>
        <v>News &amp; Politics</v>
      </c>
      <c r="H4041" t="s">
        <v>16066</v>
      </c>
      <c r="I4041">
        <v>906941</v>
      </c>
      <c r="J4041">
        <v>19292</v>
      </c>
      <c r="K4041">
        <v>31651</v>
      </c>
      <c r="L4041">
        <v>32932</v>
      </c>
      <c r="M4041" t="b">
        <v>0</v>
      </c>
      <c r="N4041" t="b">
        <v>0</v>
      </c>
      <c r="O4041" t="b">
        <v>0</v>
      </c>
    </row>
    <row r="4042" spans="1:15" x14ac:dyDescent="0.2">
      <c r="A4042" t="s">
        <v>377</v>
      </c>
      <c r="B4042" s="1">
        <v>43054</v>
      </c>
      <c r="C4042" s="1">
        <v>43048.024305555555</v>
      </c>
      <c r="D4042" t="s">
        <v>378</v>
      </c>
      <c r="E4042" t="s">
        <v>379</v>
      </c>
      <c r="F4042">
        <v>24</v>
      </c>
      <c r="G4042" t="str">
        <f>VLOOKUP(YouTubeVideos[[#This Row],[category_id]],VideoCategories[],2,FALSE)</f>
        <v>Entertainment</v>
      </c>
      <c r="H4042" t="s">
        <v>380</v>
      </c>
      <c r="I4042">
        <v>908489</v>
      </c>
      <c r="J4042">
        <v>12261</v>
      </c>
      <c r="K4042">
        <v>339</v>
      </c>
      <c r="L4042">
        <v>1600</v>
      </c>
      <c r="M4042" t="b">
        <v>0</v>
      </c>
      <c r="N4042" t="b">
        <v>0</v>
      </c>
      <c r="O4042" t="b">
        <v>0</v>
      </c>
    </row>
    <row r="4043" spans="1:15" x14ac:dyDescent="0.2">
      <c r="A4043" t="s">
        <v>1557</v>
      </c>
      <c r="B4043" s="1">
        <v>43061</v>
      </c>
      <c r="C4043" s="1">
        <v>43054.286550925928</v>
      </c>
      <c r="D4043" t="s">
        <v>1558</v>
      </c>
      <c r="E4043" t="s">
        <v>1559</v>
      </c>
      <c r="F4043">
        <v>26</v>
      </c>
      <c r="G4043" t="str">
        <f>VLOOKUP(YouTubeVideos[[#This Row],[category_id]],VideoCategories[],2,FALSE)</f>
        <v>Howto &amp; Style</v>
      </c>
      <c r="H4043" t="s">
        <v>1560</v>
      </c>
      <c r="I4043">
        <v>909177</v>
      </c>
      <c r="J4043">
        <v>36636</v>
      </c>
      <c r="K4043">
        <v>902</v>
      </c>
      <c r="L4043">
        <v>1980</v>
      </c>
      <c r="M4043" t="b">
        <v>0</v>
      </c>
      <c r="N4043" t="b">
        <v>0</v>
      </c>
      <c r="O4043" t="b">
        <v>0</v>
      </c>
    </row>
    <row r="4044" spans="1:15" x14ac:dyDescent="0.2">
      <c r="A4044" t="s">
        <v>11858</v>
      </c>
      <c r="B4044" s="1">
        <v>43144</v>
      </c>
      <c r="C4044" s="1">
        <v>43135.681875000002</v>
      </c>
      <c r="D4044" t="s">
        <v>11859</v>
      </c>
      <c r="E4044" t="s">
        <v>11860</v>
      </c>
      <c r="F4044">
        <v>10</v>
      </c>
      <c r="G4044" t="str">
        <f>VLOOKUP(YouTubeVideos[[#This Row],[category_id]],VideoCategories[],2,FALSE)</f>
        <v>Music</v>
      </c>
      <c r="H4044" t="s">
        <v>63</v>
      </c>
      <c r="I4044">
        <v>909247</v>
      </c>
      <c r="J4044">
        <v>6432</v>
      </c>
      <c r="K4044">
        <v>568</v>
      </c>
      <c r="L4044">
        <v>614</v>
      </c>
      <c r="M4044" t="b">
        <v>0</v>
      </c>
      <c r="N4044" t="b">
        <v>0</v>
      </c>
      <c r="O4044" t="b">
        <v>0</v>
      </c>
    </row>
    <row r="4045" spans="1:15" x14ac:dyDescent="0.2">
      <c r="A4045" t="s">
        <v>16324</v>
      </c>
      <c r="B4045" s="1">
        <v>43207</v>
      </c>
      <c r="C4045" s="1">
        <v>43188.565104166664</v>
      </c>
      <c r="D4045" t="s">
        <v>16325</v>
      </c>
      <c r="E4045" t="s">
        <v>3226</v>
      </c>
      <c r="F4045">
        <v>24</v>
      </c>
      <c r="G4045" t="str">
        <f>VLOOKUP(YouTubeVideos[[#This Row],[category_id]],VideoCategories[],2,FALSE)</f>
        <v>Entertainment</v>
      </c>
      <c r="H4045" t="s">
        <v>16326</v>
      </c>
      <c r="I4045">
        <v>909580</v>
      </c>
      <c r="J4045">
        <v>89831</v>
      </c>
      <c r="K4045">
        <v>631</v>
      </c>
      <c r="L4045">
        <v>4691</v>
      </c>
      <c r="M4045" t="b">
        <v>0</v>
      </c>
      <c r="N4045" t="b">
        <v>0</v>
      </c>
      <c r="O4045" t="b">
        <v>0</v>
      </c>
    </row>
    <row r="4046" spans="1:15" x14ac:dyDescent="0.2">
      <c r="A4046" t="s">
        <v>16990</v>
      </c>
      <c r="B4046" s="1">
        <v>43219</v>
      </c>
      <c r="C4046" s="1">
        <v>43201.720347222225</v>
      </c>
      <c r="D4046" t="s">
        <v>16991</v>
      </c>
      <c r="E4046" t="s">
        <v>14070</v>
      </c>
      <c r="F4046">
        <v>22</v>
      </c>
      <c r="G4046" t="str">
        <f>VLOOKUP(YouTubeVideos[[#This Row],[category_id]],VideoCategories[],2,FALSE)</f>
        <v>People &amp; Blogs</v>
      </c>
      <c r="H4046" t="s">
        <v>16992</v>
      </c>
      <c r="I4046">
        <v>909623</v>
      </c>
      <c r="J4046">
        <v>22260</v>
      </c>
      <c r="K4046">
        <v>1064</v>
      </c>
      <c r="L4046">
        <v>1463</v>
      </c>
      <c r="M4046" t="b">
        <v>0</v>
      </c>
      <c r="N4046" t="b">
        <v>0</v>
      </c>
      <c r="O4046" t="b">
        <v>0</v>
      </c>
    </row>
    <row r="4047" spans="1:15" x14ac:dyDescent="0.2">
      <c r="A4047" t="s">
        <v>6301</v>
      </c>
      <c r="B4047" s="1">
        <v>43099</v>
      </c>
      <c r="C4047" s="1">
        <v>43088.249745370369</v>
      </c>
      <c r="D4047" t="s">
        <v>6302</v>
      </c>
      <c r="E4047" t="s">
        <v>282</v>
      </c>
      <c r="F4047">
        <v>1</v>
      </c>
      <c r="G4047" t="str">
        <f>VLOOKUP(YouTubeVideos[[#This Row],[category_id]],VideoCategories[],2,FALSE)</f>
        <v>Film &amp; Animation</v>
      </c>
      <c r="H4047" t="s">
        <v>6303</v>
      </c>
      <c r="I4047">
        <v>910966</v>
      </c>
      <c r="J4047">
        <v>17406</v>
      </c>
      <c r="K4047">
        <v>147</v>
      </c>
      <c r="L4047">
        <v>930</v>
      </c>
      <c r="M4047" t="b">
        <v>0</v>
      </c>
      <c r="N4047" t="b">
        <v>0</v>
      </c>
      <c r="O4047" t="b">
        <v>0</v>
      </c>
    </row>
    <row r="4048" spans="1:15" x14ac:dyDescent="0.2">
      <c r="A4048" t="s">
        <v>18526</v>
      </c>
      <c r="B4048" s="1">
        <v>43250</v>
      </c>
      <c r="C4048" s="1">
        <v>43242.416770833333</v>
      </c>
      <c r="D4048" t="s">
        <v>18527</v>
      </c>
      <c r="E4048" t="s">
        <v>20</v>
      </c>
      <c r="F4048">
        <v>1</v>
      </c>
      <c r="G4048" t="str">
        <f>VLOOKUP(YouTubeVideos[[#This Row],[category_id]],VideoCategories[],2,FALSE)</f>
        <v>Film &amp; Animation</v>
      </c>
      <c r="H4048" t="s">
        <v>18528</v>
      </c>
      <c r="I4048">
        <v>910973</v>
      </c>
      <c r="J4048">
        <v>22021</v>
      </c>
      <c r="K4048">
        <v>408</v>
      </c>
      <c r="L4048">
        <v>3457</v>
      </c>
      <c r="M4048" t="b">
        <v>0</v>
      </c>
      <c r="N4048" t="b">
        <v>0</v>
      </c>
      <c r="O4048" t="b">
        <v>0</v>
      </c>
    </row>
    <row r="4049" spans="1:15" x14ac:dyDescent="0.2">
      <c r="A4049" t="s">
        <v>12462</v>
      </c>
      <c r="B4049" s="1">
        <v>43149</v>
      </c>
      <c r="C4049" s="1">
        <v>43139.873252314814</v>
      </c>
      <c r="D4049" t="s">
        <v>12463</v>
      </c>
      <c r="E4049" t="s">
        <v>12464</v>
      </c>
      <c r="F4049">
        <v>10</v>
      </c>
      <c r="G4049" t="str">
        <f>VLOOKUP(YouTubeVideos[[#This Row],[category_id]],VideoCategories[],2,FALSE)</f>
        <v>Music</v>
      </c>
      <c r="H4049" t="s">
        <v>12465</v>
      </c>
      <c r="I4049">
        <v>911208</v>
      </c>
      <c r="J4049">
        <v>35273</v>
      </c>
      <c r="K4049">
        <v>484</v>
      </c>
      <c r="L4049">
        <v>1368</v>
      </c>
      <c r="M4049" t="b">
        <v>0</v>
      </c>
      <c r="N4049" t="b">
        <v>0</v>
      </c>
      <c r="O4049" t="b">
        <v>0</v>
      </c>
    </row>
    <row r="4050" spans="1:15" x14ac:dyDescent="0.2">
      <c r="A4050" t="s">
        <v>14384</v>
      </c>
      <c r="B4050" s="1">
        <v>43173</v>
      </c>
      <c r="C4050" s="1">
        <v>43161.000023148146</v>
      </c>
      <c r="D4050" t="s">
        <v>14385</v>
      </c>
      <c r="E4050" t="s">
        <v>14386</v>
      </c>
      <c r="F4050">
        <v>10</v>
      </c>
      <c r="G4050" t="str">
        <f>VLOOKUP(YouTubeVideos[[#This Row],[category_id]],VideoCategories[],2,FALSE)</f>
        <v>Music</v>
      </c>
      <c r="H4050" t="s">
        <v>14387</v>
      </c>
      <c r="I4050">
        <v>911608</v>
      </c>
      <c r="J4050">
        <v>26748</v>
      </c>
      <c r="K4050">
        <v>484</v>
      </c>
      <c r="L4050">
        <v>1001</v>
      </c>
      <c r="M4050" t="b">
        <v>0</v>
      </c>
      <c r="N4050" t="b">
        <v>0</v>
      </c>
      <c r="O4050" t="b">
        <v>0</v>
      </c>
    </row>
    <row r="4051" spans="1:15" x14ac:dyDescent="0.2">
      <c r="A4051" t="s">
        <v>15160</v>
      </c>
      <c r="B4051" s="1">
        <v>43185</v>
      </c>
      <c r="C4051" s="1">
        <v>43173.347685185188</v>
      </c>
      <c r="D4051" t="s">
        <v>15161</v>
      </c>
      <c r="E4051" t="s">
        <v>51</v>
      </c>
      <c r="F4051">
        <v>24</v>
      </c>
      <c r="G4051" t="str">
        <f>VLOOKUP(YouTubeVideos[[#This Row],[category_id]],VideoCategories[],2,FALSE)</f>
        <v>Entertainment</v>
      </c>
      <c r="H4051" t="s">
        <v>15162</v>
      </c>
      <c r="I4051">
        <v>912215</v>
      </c>
      <c r="J4051">
        <v>29530</v>
      </c>
      <c r="K4051">
        <v>5810</v>
      </c>
      <c r="L4051">
        <v>2348</v>
      </c>
      <c r="M4051" t="b">
        <v>0</v>
      </c>
      <c r="N4051" t="b">
        <v>0</v>
      </c>
      <c r="O4051" t="b">
        <v>0</v>
      </c>
    </row>
    <row r="4052" spans="1:15" x14ac:dyDescent="0.2">
      <c r="A4052" t="s">
        <v>5758</v>
      </c>
      <c r="B4052" s="1">
        <v>43091</v>
      </c>
      <c r="C4052" s="1">
        <v>43084.083344907405</v>
      </c>
      <c r="D4052" t="s">
        <v>5759</v>
      </c>
      <c r="E4052" t="s">
        <v>54</v>
      </c>
      <c r="F4052">
        <v>24</v>
      </c>
      <c r="G4052" t="str">
        <f>VLOOKUP(YouTubeVideos[[#This Row],[category_id]],VideoCategories[],2,FALSE)</f>
        <v>Entertainment</v>
      </c>
      <c r="H4052" t="s">
        <v>5760</v>
      </c>
      <c r="I4052">
        <v>912295</v>
      </c>
      <c r="J4052">
        <v>10796</v>
      </c>
      <c r="K4052">
        <v>569</v>
      </c>
      <c r="L4052">
        <v>858</v>
      </c>
      <c r="M4052" t="b">
        <v>0</v>
      </c>
      <c r="N4052" t="b">
        <v>0</v>
      </c>
      <c r="O4052" t="b">
        <v>0</v>
      </c>
    </row>
    <row r="4053" spans="1:15" x14ac:dyDescent="0.2">
      <c r="A4053" t="s">
        <v>9693</v>
      </c>
      <c r="B4053" s="1">
        <v>43126</v>
      </c>
      <c r="C4053" s="1">
        <v>43118.875011574077</v>
      </c>
      <c r="D4053" t="s">
        <v>9694</v>
      </c>
      <c r="E4053" t="s">
        <v>5632</v>
      </c>
      <c r="F4053">
        <v>10</v>
      </c>
      <c r="G4053" t="str">
        <f>VLOOKUP(YouTubeVideos[[#This Row],[category_id]],VideoCategories[],2,FALSE)</f>
        <v>Music</v>
      </c>
      <c r="H4053" t="s">
        <v>9695</v>
      </c>
      <c r="I4053">
        <v>912815</v>
      </c>
      <c r="J4053">
        <v>13357</v>
      </c>
      <c r="K4053">
        <v>541</v>
      </c>
      <c r="L4053">
        <v>604</v>
      </c>
      <c r="M4053" t="b">
        <v>0</v>
      </c>
      <c r="N4053" t="b">
        <v>0</v>
      </c>
      <c r="O4053" t="b">
        <v>0</v>
      </c>
    </row>
    <row r="4054" spans="1:15" x14ac:dyDescent="0.2">
      <c r="A4054" t="s">
        <v>1271</v>
      </c>
      <c r="B4054" s="1">
        <v>43059</v>
      </c>
      <c r="C4054" s="1">
        <v>43052.1250462963</v>
      </c>
      <c r="D4054" t="s">
        <v>1272</v>
      </c>
      <c r="E4054" t="s">
        <v>1273</v>
      </c>
      <c r="F4054">
        <v>24</v>
      </c>
      <c r="G4054" t="str">
        <f>VLOOKUP(YouTubeVideos[[#This Row],[category_id]],VideoCategories[],2,FALSE)</f>
        <v>Entertainment</v>
      </c>
      <c r="H4054" t="s">
        <v>1274</v>
      </c>
      <c r="I4054">
        <v>913268</v>
      </c>
      <c r="J4054">
        <v>16729</v>
      </c>
      <c r="K4054">
        <v>1386</v>
      </c>
      <c r="L4054">
        <v>2988</v>
      </c>
      <c r="M4054" t="b">
        <v>0</v>
      </c>
      <c r="N4054" t="b">
        <v>0</v>
      </c>
      <c r="O4054" t="b">
        <v>0</v>
      </c>
    </row>
    <row r="4055" spans="1:15" x14ac:dyDescent="0.2">
      <c r="A4055" t="s">
        <v>1508</v>
      </c>
      <c r="B4055" s="1">
        <v>43061</v>
      </c>
      <c r="C4055" s="1">
        <v>43055.251273148147</v>
      </c>
      <c r="D4055" t="s">
        <v>1509</v>
      </c>
      <c r="E4055" t="s">
        <v>1510</v>
      </c>
      <c r="F4055">
        <v>10</v>
      </c>
      <c r="G4055" t="str">
        <f>VLOOKUP(YouTubeVideos[[#This Row],[category_id]],VideoCategories[],2,FALSE)</f>
        <v>Music</v>
      </c>
      <c r="H4055" t="s">
        <v>1511</v>
      </c>
      <c r="I4055">
        <v>913756</v>
      </c>
      <c r="J4055">
        <v>67288</v>
      </c>
      <c r="K4055">
        <v>1561</v>
      </c>
      <c r="L4055">
        <v>2925</v>
      </c>
      <c r="M4055" t="b">
        <v>0</v>
      </c>
      <c r="N4055" t="b">
        <v>0</v>
      </c>
      <c r="O4055" t="b">
        <v>0</v>
      </c>
    </row>
    <row r="4056" spans="1:15" x14ac:dyDescent="0.2">
      <c r="A4056" t="s">
        <v>15314</v>
      </c>
      <c r="B4056" s="1">
        <v>43187</v>
      </c>
      <c r="C4056" s="1">
        <v>43173.501944444448</v>
      </c>
      <c r="D4056" t="s">
        <v>15315</v>
      </c>
      <c r="E4056" t="s">
        <v>337</v>
      </c>
      <c r="F4056">
        <v>1</v>
      </c>
      <c r="G4056" t="str">
        <f>VLOOKUP(YouTubeVideos[[#This Row],[category_id]],VideoCategories[],2,FALSE)</f>
        <v>Film &amp; Animation</v>
      </c>
      <c r="H4056" t="s">
        <v>15316</v>
      </c>
      <c r="I4056">
        <v>913811</v>
      </c>
      <c r="J4056">
        <v>9336</v>
      </c>
      <c r="K4056">
        <v>604</v>
      </c>
      <c r="L4056">
        <v>523</v>
      </c>
      <c r="M4056" t="b">
        <v>0</v>
      </c>
      <c r="N4056" t="b">
        <v>0</v>
      </c>
      <c r="O4056" t="b">
        <v>0</v>
      </c>
    </row>
    <row r="4057" spans="1:15" x14ac:dyDescent="0.2">
      <c r="A4057" t="s">
        <v>16192</v>
      </c>
      <c r="B4057" s="1">
        <v>43204</v>
      </c>
      <c r="C4057" s="1">
        <v>43186.416805555556</v>
      </c>
      <c r="D4057" t="s">
        <v>16193</v>
      </c>
      <c r="E4057" t="s">
        <v>10863</v>
      </c>
      <c r="F4057">
        <v>23</v>
      </c>
      <c r="G4057" t="str">
        <f>VLOOKUP(YouTubeVideos[[#This Row],[category_id]],VideoCategories[],2,FALSE)</f>
        <v>Comedy</v>
      </c>
      <c r="H4057" t="s">
        <v>16194</v>
      </c>
      <c r="I4057">
        <v>915409</v>
      </c>
      <c r="J4057">
        <v>39646</v>
      </c>
      <c r="K4057">
        <v>363</v>
      </c>
      <c r="L4057">
        <v>9366</v>
      </c>
      <c r="M4057" t="b">
        <v>0</v>
      </c>
      <c r="N4057" t="b">
        <v>0</v>
      </c>
      <c r="O4057" t="b">
        <v>0</v>
      </c>
    </row>
    <row r="4058" spans="1:15" x14ac:dyDescent="0.2">
      <c r="A4058" t="s">
        <v>5425</v>
      </c>
      <c r="B4058" s="1">
        <v>43089</v>
      </c>
      <c r="C4058" s="1">
        <v>43082.419687499998</v>
      </c>
      <c r="D4058" t="s">
        <v>5426</v>
      </c>
      <c r="E4058" t="s">
        <v>1510</v>
      </c>
      <c r="F4058">
        <v>10</v>
      </c>
      <c r="G4058" t="str">
        <f>VLOOKUP(YouTubeVideos[[#This Row],[category_id]],VideoCategories[],2,FALSE)</f>
        <v>Music</v>
      </c>
      <c r="H4058" t="s">
        <v>5427</v>
      </c>
      <c r="I4058">
        <v>915783</v>
      </c>
      <c r="J4058">
        <v>49491</v>
      </c>
      <c r="K4058">
        <v>734</v>
      </c>
      <c r="L4058">
        <v>2474</v>
      </c>
      <c r="M4058" t="b">
        <v>0</v>
      </c>
      <c r="N4058" t="b">
        <v>0</v>
      </c>
      <c r="O4058" t="b">
        <v>0</v>
      </c>
    </row>
    <row r="4059" spans="1:15" x14ac:dyDescent="0.2">
      <c r="A4059" t="s">
        <v>9371</v>
      </c>
      <c r="B4059" s="1">
        <v>43124</v>
      </c>
      <c r="C4059" s="1">
        <v>43116.868900462963</v>
      </c>
      <c r="D4059" t="s">
        <v>9372</v>
      </c>
      <c r="E4059" t="s">
        <v>4191</v>
      </c>
      <c r="F4059">
        <v>26</v>
      </c>
      <c r="G4059" t="str">
        <f>VLOOKUP(YouTubeVideos[[#This Row],[category_id]],VideoCategories[],2,FALSE)</f>
        <v>Howto &amp; Style</v>
      </c>
      <c r="H4059" t="s">
        <v>9373</v>
      </c>
      <c r="I4059">
        <v>917390</v>
      </c>
      <c r="J4059">
        <v>80775</v>
      </c>
      <c r="K4059">
        <v>1281</v>
      </c>
      <c r="L4059">
        <v>10030</v>
      </c>
      <c r="M4059" t="b">
        <v>0</v>
      </c>
      <c r="N4059" t="b">
        <v>0</v>
      </c>
      <c r="O4059" t="b">
        <v>0</v>
      </c>
    </row>
    <row r="4060" spans="1:15" x14ac:dyDescent="0.2">
      <c r="A4060" t="s">
        <v>14434</v>
      </c>
      <c r="B4060" s="1">
        <v>43173</v>
      </c>
      <c r="C4060" s="1">
        <v>43158.266180555554</v>
      </c>
      <c r="D4060" t="s">
        <v>14435</v>
      </c>
      <c r="E4060" t="s">
        <v>1559</v>
      </c>
      <c r="F4060">
        <v>26</v>
      </c>
      <c r="G4060" t="str">
        <f>VLOOKUP(YouTubeVideos[[#This Row],[category_id]],VideoCategories[],2,FALSE)</f>
        <v>Howto &amp; Style</v>
      </c>
      <c r="H4060" t="s">
        <v>14436</v>
      </c>
      <c r="I4060">
        <v>918115</v>
      </c>
      <c r="J4060">
        <v>40462</v>
      </c>
      <c r="K4060">
        <v>815</v>
      </c>
      <c r="L4060">
        <v>2645</v>
      </c>
      <c r="M4060" t="b">
        <v>0</v>
      </c>
      <c r="N4060" t="b">
        <v>0</v>
      </c>
      <c r="O4060" t="b">
        <v>0</v>
      </c>
    </row>
    <row r="4061" spans="1:15" x14ac:dyDescent="0.2">
      <c r="A4061" t="s">
        <v>13966</v>
      </c>
      <c r="B4061" s="1">
        <v>43166</v>
      </c>
      <c r="C4061" s="1">
        <v>43164.878553240742</v>
      </c>
      <c r="D4061" t="s">
        <v>13967</v>
      </c>
      <c r="E4061" t="s">
        <v>2094</v>
      </c>
      <c r="F4061">
        <v>24</v>
      </c>
      <c r="G4061" t="str">
        <f>VLOOKUP(YouTubeVideos[[#This Row],[category_id]],VideoCategories[],2,FALSE)</f>
        <v>Entertainment</v>
      </c>
      <c r="H4061" t="s">
        <v>13968</v>
      </c>
      <c r="I4061">
        <v>918519</v>
      </c>
      <c r="J4061">
        <v>14047</v>
      </c>
      <c r="K4061">
        <v>1461</v>
      </c>
      <c r="L4061">
        <v>1142</v>
      </c>
      <c r="M4061" t="b">
        <v>0</v>
      </c>
      <c r="N4061" t="b">
        <v>0</v>
      </c>
      <c r="O4061" t="b">
        <v>0</v>
      </c>
    </row>
    <row r="4062" spans="1:15" x14ac:dyDescent="0.2">
      <c r="A4062" t="s">
        <v>17992</v>
      </c>
      <c r="B4062" s="1">
        <v>43237</v>
      </c>
      <c r="C4062" s="1">
        <v>43220.083344907405</v>
      </c>
      <c r="D4062" t="s">
        <v>17993</v>
      </c>
      <c r="E4062" t="s">
        <v>16141</v>
      </c>
      <c r="F4062">
        <v>10</v>
      </c>
      <c r="G4062" t="str">
        <f>VLOOKUP(YouTubeVideos[[#This Row],[category_id]],VideoCategories[],2,FALSE)</f>
        <v>Music</v>
      </c>
      <c r="H4062" t="s">
        <v>17994</v>
      </c>
      <c r="I4062">
        <v>920289</v>
      </c>
      <c r="J4062">
        <v>9754</v>
      </c>
      <c r="K4062">
        <v>658</v>
      </c>
      <c r="L4062">
        <v>552</v>
      </c>
      <c r="M4062" t="b">
        <v>0</v>
      </c>
      <c r="N4062" t="b">
        <v>0</v>
      </c>
      <c r="O4062" t="b">
        <v>0</v>
      </c>
    </row>
    <row r="4063" spans="1:15" x14ac:dyDescent="0.2">
      <c r="A4063" t="s">
        <v>8116</v>
      </c>
      <c r="B4063" s="1">
        <v>43115</v>
      </c>
      <c r="C4063" s="1">
        <v>43111.333391203705</v>
      </c>
      <c r="D4063" t="s">
        <v>8117</v>
      </c>
      <c r="E4063" t="s">
        <v>482</v>
      </c>
      <c r="F4063">
        <v>26</v>
      </c>
      <c r="G4063" t="str">
        <f>VLOOKUP(YouTubeVideos[[#This Row],[category_id]],VideoCategories[],2,FALSE)</f>
        <v>Howto &amp; Style</v>
      </c>
      <c r="H4063" t="s">
        <v>8118</v>
      </c>
      <c r="I4063">
        <v>920306</v>
      </c>
      <c r="J4063">
        <v>43389</v>
      </c>
      <c r="K4063">
        <v>440</v>
      </c>
      <c r="L4063">
        <v>5671</v>
      </c>
      <c r="M4063" t="b">
        <v>0</v>
      </c>
      <c r="N4063" t="b">
        <v>0</v>
      </c>
      <c r="O4063" t="b">
        <v>0</v>
      </c>
    </row>
    <row r="4064" spans="1:15" x14ac:dyDescent="0.2">
      <c r="A4064" t="s">
        <v>17738</v>
      </c>
      <c r="B4064" s="1">
        <v>43234</v>
      </c>
      <c r="C4064" s="1">
        <v>43209.290150462963</v>
      </c>
      <c r="D4064" t="s">
        <v>17739</v>
      </c>
      <c r="E4064" t="s">
        <v>17740</v>
      </c>
      <c r="F4064">
        <v>10</v>
      </c>
      <c r="G4064" t="str">
        <f>VLOOKUP(YouTubeVideos[[#This Row],[category_id]],VideoCategories[],2,FALSE)</f>
        <v>Music</v>
      </c>
      <c r="H4064" t="s">
        <v>17741</v>
      </c>
      <c r="I4064">
        <v>921062</v>
      </c>
      <c r="J4064">
        <v>2863</v>
      </c>
      <c r="K4064">
        <v>225</v>
      </c>
      <c r="L4064">
        <v>760</v>
      </c>
      <c r="M4064" t="b">
        <v>0</v>
      </c>
      <c r="N4064" t="b">
        <v>0</v>
      </c>
      <c r="O4064" t="b">
        <v>0</v>
      </c>
    </row>
    <row r="4065" spans="1:15" x14ac:dyDescent="0.2">
      <c r="A4065" t="s">
        <v>15872</v>
      </c>
      <c r="B4065" s="1">
        <v>43197</v>
      </c>
      <c r="C4065" s="1">
        <v>43192.584456018521</v>
      </c>
      <c r="D4065" t="s">
        <v>15873</v>
      </c>
      <c r="E4065" t="s">
        <v>5751</v>
      </c>
      <c r="F4065">
        <v>28</v>
      </c>
      <c r="G4065" t="str">
        <f>VLOOKUP(YouTubeVideos[[#This Row],[category_id]],VideoCategories[],2,FALSE)</f>
        <v>Science &amp; Technology</v>
      </c>
      <c r="H4065" t="s">
        <v>15874</v>
      </c>
      <c r="I4065">
        <v>921172</v>
      </c>
      <c r="J4065">
        <v>23938</v>
      </c>
      <c r="K4065">
        <v>482</v>
      </c>
      <c r="L4065">
        <v>1722</v>
      </c>
      <c r="M4065" t="b">
        <v>0</v>
      </c>
      <c r="N4065" t="b">
        <v>0</v>
      </c>
      <c r="O4065" t="b">
        <v>0</v>
      </c>
    </row>
    <row r="4066" spans="1:15" x14ac:dyDescent="0.2">
      <c r="A4066" t="s">
        <v>16939</v>
      </c>
      <c r="B4066" s="1">
        <v>43219</v>
      </c>
      <c r="C4066" s="1">
        <v>43210.442071759258</v>
      </c>
      <c r="D4066" t="s">
        <v>16940</v>
      </c>
      <c r="E4066" t="s">
        <v>5751</v>
      </c>
      <c r="F4066">
        <v>28</v>
      </c>
      <c r="G4066" t="str">
        <f>VLOOKUP(YouTubeVideos[[#This Row],[category_id]],VideoCategories[],2,FALSE)</f>
        <v>Science &amp; Technology</v>
      </c>
      <c r="H4066" t="s">
        <v>63</v>
      </c>
      <c r="I4066">
        <v>921465</v>
      </c>
      <c r="J4066">
        <v>23449</v>
      </c>
      <c r="K4066">
        <v>509</v>
      </c>
      <c r="L4066">
        <v>1136</v>
      </c>
      <c r="M4066" t="b">
        <v>0</v>
      </c>
      <c r="N4066" t="b">
        <v>0</v>
      </c>
      <c r="O4066" t="b">
        <v>0</v>
      </c>
    </row>
    <row r="4067" spans="1:15" x14ac:dyDescent="0.2">
      <c r="A4067" t="s">
        <v>8693</v>
      </c>
      <c r="B4067" s="1">
        <v>43118</v>
      </c>
      <c r="C4067" s="1">
        <v>43111.562511574077</v>
      </c>
      <c r="D4067" t="s">
        <v>8694</v>
      </c>
      <c r="E4067" t="s">
        <v>8695</v>
      </c>
      <c r="F4067">
        <v>22</v>
      </c>
      <c r="G4067" t="str">
        <f>VLOOKUP(YouTubeVideos[[#This Row],[category_id]],VideoCategories[],2,FALSE)</f>
        <v>People &amp; Blogs</v>
      </c>
      <c r="H4067" t="s">
        <v>8696</v>
      </c>
      <c r="I4067">
        <v>921689</v>
      </c>
      <c r="J4067">
        <v>26080</v>
      </c>
      <c r="K4067">
        <v>1813</v>
      </c>
      <c r="L4067">
        <v>10042</v>
      </c>
      <c r="M4067" t="b">
        <v>0</v>
      </c>
      <c r="N4067" t="b">
        <v>0</v>
      </c>
      <c r="O4067" t="b">
        <v>0</v>
      </c>
    </row>
    <row r="4068" spans="1:15" x14ac:dyDescent="0.2">
      <c r="A4068" t="s">
        <v>12582</v>
      </c>
      <c r="B4068" s="1">
        <v>43151</v>
      </c>
      <c r="C4068" s="1">
        <v>43144.498356481483</v>
      </c>
      <c r="D4068" t="s">
        <v>12583</v>
      </c>
      <c r="E4068" t="s">
        <v>10268</v>
      </c>
      <c r="F4068">
        <v>24</v>
      </c>
      <c r="G4068" t="str">
        <f>VLOOKUP(YouTubeVideos[[#This Row],[category_id]],VideoCategories[],2,FALSE)</f>
        <v>Entertainment</v>
      </c>
      <c r="H4068" t="s">
        <v>12584</v>
      </c>
      <c r="I4068">
        <v>922301</v>
      </c>
      <c r="J4068">
        <v>73725</v>
      </c>
      <c r="K4068">
        <v>1549</v>
      </c>
      <c r="L4068">
        <v>7013</v>
      </c>
      <c r="M4068" t="b">
        <v>0</v>
      </c>
      <c r="N4068" t="b">
        <v>0</v>
      </c>
      <c r="O4068" t="b">
        <v>0</v>
      </c>
    </row>
    <row r="4069" spans="1:15" x14ac:dyDescent="0.2">
      <c r="A4069" t="s">
        <v>17251</v>
      </c>
      <c r="B4069" s="1">
        <v>43225</v>
      </c>
      <c r="C4069" s="1">
        <v>43213.365844907406</v>
      </c>
      <c r="D4069" t="s">
        <v>17252</v>
      </c>
      <c r="E4069" t="s">
        <v>2459</v>
      </c>
      <c r="F4069">
        <v>25</v>
      </c>
      <c r="G4069" t="str">
        <f>VLOOKUP(YouTubeVideos[[#This Row],[category_id]],VideoCategories[],2,FALSE)</f>
        <v>News &amp; Politics</v>
      </c>
      <c r="H4069" t="s">
        <v>17253</v>
      </c>
      <c r="I4069">
        <v>923602</v>
      </c>
      <c r="J4069">
        <v>4434</v>
      </c>
      <c r="K4069">
        <v>360</v>
      </c>
      <c r="L4069">
        <v>548</v>
      </c>
      <c r="M4069" t="b">
        <v>0</v>
      </c>
      <c r="N4069" t="b">
        <v>0</v>
      </c>
      <c r="O4069" t="b">
        <v>0</v>
      </c>
    </row>
    <row r="4070" spans="1:15" x14ac:dyDescent="0.2">
      <c r="A4070" t="s">
        <v>19117</v>
      </c>
      <c r="B4070" s="1">
        <v>43265</v>
      </c>
      <c r="C4070" s="1">
        <v>43262.594629629632</v>
      </c>
      <c r="D4070" t="s">
        <v>19118</v>
      </c>
      <c r="E4070" t="s">
        <v>19119</v>
      </c>
      <c r="F4070">
        <v>20</v>
      </c>
      <c r="G4070" t="str">
        <f>VLOOKUP(YouTubeVideos[[#This Row],[category_id]],VideoCategories[],2,FALSE)</f>
        <v>Gaming</v>
      </c>
      <c r="H4070" t="s">
        <v>19120</v>
      </c>
      <c r="I4070">
        <v>924008</v>
      </c>
      <c r="J4070">
        <v>18188</v>
      </c>
      <c r="K4070">
        <v>1642</v>
      </c>
      <c r="L4070">
        <v>4599</v>
      </c>
      <c r="M4070" t="b">
        <v>0</v>
      </c>
      <c r="N4070" t="b">
        <v>0</v>
      </c>
      <c r="O4070" t="b">
        <v>0</v>
      </c>
    </row>
    <row r="4071" spans="1:15" x14ac:dyDescent="0.2">
      <c r="A4071" t="s">
        <v>13706</v>
      </c>
      <c r="B4071" s="1">
        <v>43162</v>
      </c>
      <c r="C4071" s="1">
        <v>43149.729780092595</v>
      </c>
      <c r="D4071" t="s">
        <v>13707</v>
      </c>
      <c r="E4071" t="s">
        <v>13708</v>
      </c>
      <c r="F4071">
        <v>26</v>
      </c>
      <c r="G4071" t="str">
        <f>VLOOKUP(YouTubeVideos[[#This Row],[category_id]],VideoCategories[],2,FALSE)</f>
        <v>Howto &amp; Style</v>
      </c>
      <c r="H4071" t="s">
        <v>13709</v>
      </c>
      <c r="I4071">
        <v>924479</v>
      </c>
      <c r="J4071">
        <v>35408</v>
      </c>
      <c r="K4071">
        <v>980</v>
      </c>
      <c r="L4071">
        <v>2505</v>
      </c>
      <c r="M4071" t="b">
        <v>0</v>
      </c>
      <c r="N4071" t="b">
        <v>0</v>
      </c>
      <c r="O4071" t="b">
        <v>0</v>
      </c>
    </row>
    <row r="4072" spans="1:15" x14ac:dyDescent="0.2">
      <c r="A4072" t="s">
        <v>17403</v>
      </c>
      <c r="B4072" s="1">
        <v>43233</v>
      </c>
      <c r="C4072" s="1">
        <v>43229.403900462959</v>
      </c>
      <c r="D4072" t="s">
        <v>17404</v>
      </c>
      <c r="E4072" t="s">
        <v>291</v>
      </c>
      <c r="F4072">
        <v>25</v>
      </c>
      <c r="G4072" t="str">
        <f>VLOOKUP(YouTubeVideos[[#This Row],[category_id]],VideoCategories[],2,FALSE)</f>
        <v>News &amp; Politics</v>
      </c>
      <c r="H4072" t="s">
        <v>17405</v>
      </c>
      <c r="I4072">
        <v>926998</v>
      </c>
      <c r="J4072">
        <v>26543</v>
      </c>
      <c r="K4072">
        <v>1214</v>
      </c>
      <c r="L4072">
        <v>3582</v>
      </c>
      <c r="M4072" t="b">
        <v>0</v>
      </c>
      <c r="N4072" t="b">
        <v>0</v>
      </c>
      <c r="O4072" t="b">
        <v>0</v>
      </c>
    </row>
    <row r="4073" spans="1:15" x14ac:dyDescent="0.2">
      <c r="A4073" t="s">
        <v>17392</v>
      </c>
      <c r="B4073" s="1">
        <v>43232</v>
      </c>
      <c r="C4073" s="1">
        <v>43218.274259259262</v>
      </c>
      <c r="D4073" t="s">
        <v>17393</v>
      </c>
      <c r="E4073" t="s">
        <v>3382</v>
      </c>
      <c r="F4073">
        <v>25</v>
      </c>
      <c r="G4073" t="str">
        <f>VLOOKUP(YouTubeVideos[[#This Row],[category_id]],VideoCategories[],2,FALSE)</f>
        <v>News &amp; Politics</v>
      </c>
      <c r="H4073" t="s">
        <v>17394</v>
      </c>
      <c r="I4073">
        <v>927416</v>
      </c>
      <c r="J4073">
        <v>14897</v>
      </c>
      <c r="K4073">
        <v>864</v>
      </c>
      <c r="L4073">
        <v>1368</v>
      </c>
      <c r="M4073" t="b">
        <v>0</v>
      </c>
      <c r="N4073" t="b">
        <v>0</v>
      </c>
      <c r="O4073" t="b">
        <v>0</v>
      </c>
    </row>
    <row r="4074" spans="1:15" x14ac:dyDescent="0.2">
      <c r="A4074" t="s">
        <v>17227</v>
      </c>
      <c r="B4074" s="1">
        <v>43224</v>
      </c>
      <c r="C4074" s="1">
        <v>43213.477418981478</v>
      </c>
      <c r="D4074" t="s">
        <v>17228</v>
      </c>
      <c r="E4074" t="s">
        <v>17229</v>
      </c>
      <c r="F4074">
        <v>22</v>
      </c>
      <c r="G4074" t="str">
        <f>VLOOKUP(YouTubeVideos[[#This Row],[category_id]],VideoCategories[],2,FALSE)</f>
        <v>People &amp; Blogs</v>
      </c>
      <c r="H4074" t="s">
        <v>17230</v>
      </c>
      <c r="I4074">
        <v>927831</v>
      </c>
      <c r="J4074">
        <v>6973</v>
      </c>
      <c r="K4074">
        <v>895</v>
      </c>
      <c r="L4074">
        <v>2402</v>
      </c>
      <c r="M4074" t="b">
        <v>0</v>
      </c>
      <c r="N4074" t="b">
        <v>0</v>
      </c>
      <c r="O4074" t="b">
        <v>0</v>
      </c>
    </row>
    <row r="4075" spans="1:15" x14ac:dyDescent="0.2">
      <c r="A4075" t="s">
        <v>16269</v>
      </c>
      <c r="B4075" s="1">
        <v>43206</v>
      </c>
      <c r="C4075" s="1">
        <v>43194.225706018522</v>
      </c>
      <c r="D4075" t="s">
        <v>16270</v>
      </c>
      <c r="E4075" t="s">
        <v>16271</v>
      </c>
      <c r="F4075">
        <v>28</v>
      </c>
      <c r="G4075" t="str">
        <f>VLOOKUP(YouTubeVideos[[#This Row],[category_id]],VideoCategories[],2,FALSE)</f>
        <v>Science &amp; Technology</v>
      </c>
      <c r="H4075" t="s">
        <v>16272</v>
      </c>
      <c r="I4075">
        <v>927966</v>
      </c>
      <c r="J4075">
        <v>21659</v>
      </c>
      <c r="K4075">
        <v>987</v>
      </c>
      <c r="L4075">
        <v>2396</v>
      </c>
      <c r="M4075" t="b">
        <v>0</v>
      </c>
      <c r="N4075" t="b">
        <v>0</v>
      </c>
      <c r="O4075" t="b">
        <v>0</v>
      </c>
    </row>
    <row r="4076" spans="1:15" x14ac:dyDescent="0.2">
      <c r="A4076" t="s">
        <v>17600</v>
      </c>
      <c r="B4076" s="1">
        <v>43234</v>
      </c>
      <c r="C4076" s="1">
        <v>43216.573078703703</v>
      </c>
      <c r="D4076" t="s">
        <v>17601</v>
      </c>
      <c r="E4076" t="s">
        <v>12038</v>
      </c>
      <c r="F4076">
        <v>24</v>
      </c>
      <c r="G4076" t="str">
        <f>VLOOKUP(YouTubeVideos[[#This Row],[category_id]],VideoCategories[],2,FALSE)</f>
        <v>Entertainment</v>
      </c>
      <c r="H4076" t="s">
        <v>17602</v>
      </c>
      <c r="I4076">
        <v>928027</v>
      </c>
      <c r="J4076">
        <v>31374</v>
      </c>
      <c r="K4076">
        <v>386</v>
      </c>
      <c r="L4076">
        <v>1828</v>
      </c>
      <c r="M4076" t="b">
        <v>0</v>
      </c>
      <c r="N4076" t="b">
        <v>0</v>
      </c>
      <c r="O4076" t="b">
        <v>0</v>
      </c>
    </row>
    <row r="4077" spans="1:15" x14ac:dyDescent="0.2">
      <c r="A4077" t="s">
        <v>14381</v>
      </c>
      <c r="B4077" s="1">
        <v>43173</v>
      </c>
      <c r="C4077" s="1">
        <v>43161.416712962964</v>
      </c>
      <c r="D4077" t="s">
        <v>14382</v>
      </c>
      <c r="E4077" t="s">
        <v>239</v>
      </c>
      <c r="F4077">
        <v>26</v>
      </c>
      <c r="G4077" t="str">
        <f>VLOOKUP(YouTubeVideos[[#This Row],[category_id]],VideoCategories[],2,FALSE)</f>
        <v>Howto &amp; Style</v>
      </c>
      <c r="H4077" t="s">
        <v>14383</v>
      </c>
      <c r="I4077">
        <v>930151</v>
      </c>
      <c r="J4077">
        <v>0</v>
      </c>
      <c r="K4077">
        <v>0</v>
      </c>
      <c r="L4077">
        <v>0</v>
      </c>
      <c r="M4077" t="b">
        <v>1</v>
      </c>
      <c r="N4077" t="b">
        <v>1</v>
      </c>
      <c r="O4077" t="b">
        <v>0</v>
      </c>
    </row>
    <row r="4078" spans="1:15" x14ac:dyDescent="0.2">
      <c r="A4078" t="s">
        <v>1602</v>
      </c>
      <c r="B4078" s="1">
        <v>43061</v>
      </c>
      <c r="C4078" s="1">
        <v>43053.666701388887</v>
      </c>
      <c r="D4078" t="s">
        <v>1603</v>
      </c>
      <c r="E4078" t="s">
        <v>1604</v>
      </c>
      <c r="F4078">
        <v>28</v>
      </c>
      <c r="G4078" t="str">
        <f>VLOOKUP(YouTubeVideos[[#This Row],[category_id]],VideoCategories[],2,FALSE)</f>
        <v>Science &amp; Technology</v>
      </c>
      <c r="H4078" t="s">
        <v>1605</v>
      </c>
      <c r="I4078">
        <v>930403</v>
      </c>
      <c r="J4078">
        <v>20658</v>
      </c>
      <c r="K4078">
        <v>970</v>
      </c>
      <c r="L4078">
        <v>6544</v>
      </c>
      <c r="M4078" t="b">
        <v>0</v>
      </c>
      <c r="N4078" t="b">
        <v>0</v>
      </c>
      <c r="O4078" t="b">
        <v>0</v>
      </c>
    </row>
    <row r="4079" spans="1:15" x14ac:dyDescent="0.2">
      <c r="A4079" t="s">
        <v>2550</v>
      </c>
      <c r="B4079" s="1">
        <v>43069</v>
      </c>
      <c r="C4079" s="1">
        <v>43061.387199074074</v>
      </c>
      <c r="D4079" t="s">
        <v>2551</v>
      </c>
      <c r="E4079" t="s">
        <v>2552</v>
      </c>
      <c r="F4079">
        <v>28</v>
      </c>
      <c r="G4079" t="str">
        <f>VLOOKUP(YouTubeVideos[[#This Row],[category_id]],VideoCategories[],2,FALSE)</f>
        <v>Science &amp; Technology</v>
      </c>
      <c r="H4079" t="s">
        <v>2553</v>
      </c>
      <c r="I4079">
        <v>930513</v>
      </c>
      <c r="J4079">
        <v>17044</v>
      </c>
      <c r="K4079">
        <v>1136</v>
      </c>
      <c r="L4079">
        <v>1586</v>
      </c>
      <c r="M4079" t="b">
        <v>0</v>
      </c>
      <c r="N4079" t="b">
        <v>0</v>
      </c>
      <c r="O4079" t="b">
        <v>0</v>
      </c>
    </row>
    <row r="4080" spans="1:15" x14ac:dyDescent="0.2">
      <c r="A4080" t="s">
        <v>9667</v>
      </c>
      <c r="B4080" s="1">
        <v>43126</v>
      </c>
      <c r="C4080" s="1">
        <v>43119.578206018516</v>
      </c>
      <c r="D4080" t="s">
        <v>9668</v>
      </c>
      <c r="E4080" t="s">
        <v>5122</v>
      </c>
      <c r="F4080">
        <v>15</v>
      </c>
      <c r="G4080" t="str">
        <f>VLOOKUP(YouTubeVideos[[#This Row],[category_id]],VideoCategories[],2,FALSE)</f>
        <v>Pets &amp; Animals</v>
      </c>
      <c r="H4080" t="s">
        <v>9669</v>
      </c>
      <c r="I4080">
        <v>930576</v>
      </c>
      <c r="J4080">
        <v>25617</v>
      </c>
      <c r="K4080">
        <v>360</v>
      </c>
      <c r="L4080">
        <v>1316</v>
      </c>
      <c r="M4080" t="b">
        <v>0</v>
      </c>
      <c r="N4080" t="b">
        <v>0</v>
      </c>
      <c r="O4080" t="b">
        <v>0</v>
      </c>
    </row>
    <row r="4081" spans="1:15" x14ac:dyDescent="0.2">
      <c r="A4081" t="s">
        <v>15743</v>
      </c>
      <c r="B4081" s="1">
        <v>43195</v>
      </c>
      <c r="C4081" s="1">
        <v>43179.875011574077</v>
      </c>
      <c r="D4081" t="s">
        <v>15744</v>
      </c>
      <c r="E4081" t="s">
        <v>5632</v>
      </c>
      <c r="F4081">
        <v>10</v>
      </c>
      <c r="G4081" t="str">
        <f>VLOOKUP(YouTubeVideos[[#This Row],[category_id]],VideoCategories[],2,FALSE)</f>
        <v>Music</v>
      </c>
      <c r="H4081" t="s">
        <v>15745</v>
      </c>
      <c r="I4081">
        <v>930867</v>
      </c>
      <c r="J4081">
        <v>9250</v>
      </c>
      <c r="K4081">
        <v>855</v>
      </c>
      <c r="L4081">
        <v>350</v>
      </c>
      <c r="M4081" t="b">
        <v>0</v>
      </c>
      <c r="N4081" t="b">
        <v>0</v>
      </c>
      <c r="O4081" t="b">
        <v>0</v>
      </c>
    </row>
    <row r="4082" spans="1:15" x14ac:dyDescent="0.2">
      <c r="A4082" t="s">
        <v>19019</v>
      </c>
      <c r="B4082" s="1">
        <v>43264</v>
      </c>
      <c r="C4082" s="1">
        <v>43262.322141203702</v>
      </c>
      <c r="D4082" t="s">
        <v>19020</v>
      </c>
      <c r="E4082" t="s">
        <v>252</v>
      </c>
      <c r="F4082">
        <v>17</v>
      </c>
      <c r="G4082" t="str">
        <f>VLOOKUP(YouTubeVideos[[#This Row],[category_id]],VideoCategories[],2,FALSE)</f>
        <v>Sports</v>
      </c>
      <c r="H4082" t="s">
        <v>19021</v>
      </c>
      <c r="I4082">
        <v>931064</v>
      </c>
      <c r="J4082">
        <v>7914</v>
      </c>
      <c r="K4082">
        <v>1152</v>
      </c>
      <c r="L4082">
        <v>5215</v>
      </c>
      <c r="M4082" t="b">
        <v>0</v>
      </c>
      <c r="N4082" t="b">
        <v>0</v>
      </c>
      <c r="O4082" t="b">
        <v>0</v>
      </c>
    </row>
    <row r="4083" spans="1:15" x14ac:dyDescent="0.2">
      <c r="A4083" t="s">
        <v>14765</v>
      </c>
      <c r="B4083" s="1">
        <v>43178</v>
      </c>
      <c r="C4083" s="1">
        <v>43164.583738425928</v>
      </c>
      <c r="D4083" t="s">
        <v>14766</v>
      </c>
      <c r="E4083" t="s">
        <v>3069</v>
      </c>
      <c r="F4083">
        <v>10</v>
      </c>
      <c r="G4083" t="str">
        <f>VLOOKUP(YouTubeVideos[[#This Row],[category_id]],VideoCategories[],2,FALSE)</f>
        <v>Music</v>
      </c>
      <c r="H4083" t="s">
        <v>14767</v>
      </c>
      <c r="I4083">
        <v>931253</v>
      </c>
      <c r="J4083">
        <v>24510</v>
      </c>
      <c r="K4083">
        <v>897</v>
      </c>
      <c r="L4083">
        <v>1524</v>
      </c>
      <c r="M4083" t="b">
        <v>0</v>
      </c>
      <c r="N4083" t="b">
        <v>0</v>
      </c>
      <c r="O4083" t="b">
        <v>0</v>
      </c>
    </row>
    <row r="4084" spans="1:15" x14ac:dyDescent="0.2">
      <c r="A4084" t="s">
        <v>10111</v>
      </c>
      <c r="B4084" s="1">
        <v>43130</v>
      </c>
      <c r="C4084" s="1">
        <v>43123.727743055555</v>
      </c>
      <c r="D4084" t="s">
        <v>10112</v>
      </c>
      <c r="E4084" t="s">
        <v>10113</v>
      </c>
      <c r="F4084">
        <v>23</v>
      </c>
      <c r="G4084" t="str">
        <f>VLOOKUP(YouTubeVideos[[#This Row],[category_id]],VideoCategories[],2,FALSE)</f>
        <v>Comedy</v>
      </c>
      <c r="H4084" t="s">
        <v>10114</v>
      </c>
      <c r="I4084">
        <v>931571</v>
      </c>
      <c r="J4084">
        <v>133479</v>
      </c>
      <c r="K4084">
        <v>466</v>
      </c>
      <c r="L4084">
        <v>11359</v>
      </c>
      <c r="M4084" t="b">
        <v>0</v>
      </c>
      <c r="N4084" t="b">
        <v>0</v>
      </c>
      <c r="O4084" t="b">
        <v>0</v>
      </c>
    </row>
    <row r="4085" spans="1:15" x14ac:dyDescent="0.2">
      <c r="A4085" t="s">
        <v>18841</v>
      </c>
      <c r="B4085" s="1">
        <v>43259</v>
      </c>
      <c r="C4085" s="1">
        <v>43254.919432870367</v>
      </c>
      <c r="D4085" t="s">
        <v>18842</v>
      </c>
      <c r="E4085" t="s">
        <v>1974</v>
      </c>
      <c r="F4085">
        <v>25</v>
      </c>
      <c r="G4085" t="str">
        <f>VLOOKUP(YouTubeVideos[[#This Row],[category_id]],VideoCategories[],2,FALSE)</f>
        <v>News &amp; Politics</v>
      </c>
      <c r="H4085" t="s">
        <v>18843</v>
      </c>
      <c r="I4085">
        <v>931823</v>
      </c>
      <c r="J4085">
        <v>5616</v>
      </c>
      <c r="K4085">
        <v>764</v>
      </c>
      <c r="L4085">
        <v>4456</v>
      </c>
      <c r="M4085" t="b">
        <v>0</v>
      </c>
      <c r="N4085" t="b">
        <v>0</v>
      </c>
      <c r="O4085" t="b">
        <v>0</v>
      </c>
    </row>
    <row r="4086" spans="1:15" x14ac:dyDescent="0.2">
      <c r="A4086" t="s">
        <v>3307</v>
      </c>
      <c r="B4086" s="1">
        <v>43075</v>
      </c>
      <c r="C4086" s="1">
        <v>43067.166666666664</v>
      </c>
      <c r="D4086" t="s">
        <v>3308</v>
      </c>
      <c r="E4086" t="s">
        <v>3309</v>
      </c>
      <c r="F4086">
        <v>24</v>
      </c>
      <c r="G4086" t="str">
        <f>VLOOKUP(YouTubeVideos[[#This Row],[category_id]],VideoCategories[],2,FALSE)</f>
        <v>Entertainment</v>
      </c>
      <c r="H4086" t="s">
        <v>3310</v>
      </c>
      <c r="I4086">
        <v>931841</v>
      </c>
      <c r="J4086">
        <v>23398</v>
      </c>
      <c r="K4086">
        <v>617</v>
      </c>
      <c r="L4086">
        <v>1902</v>
      </c>
      <c r="M4086" t="b">
        <v>0</v>
      </c>
      <c r="N4086" t="b">
        <v>0</v>
      </c>
      <c r="O4086" t="b">
        <v>0</v>
      </c>
    </row>
    <row r="4087" spans="1:15" x14ac:dyDescent="0.2">
      <c r="A4087" t="s">
        <v>17418</v>
      </c>
      <c r="B4087" s="1">
        <v>43233</v>
      </c>
      <c r="C4087" s="1">
        <v>43227.250011574077</v>
      </c>
      <c r="D4087" t="s">
        <v>17419</v>
      </c>
      <c r="E4087" t="s">
        <v>47</v>
      </c>
      <c r="F4087">
        <v>24</v>
      </c>
      <c r="G4087" t="str">
        <f>VLOOKUP(YouTubeVideos[[#This Row],[category_id]],VideoCategories[],2,FALSE)</f>
        <v>Entertainment</v>
      </c>
      <c r="H4087" t="s">
        <v>17420</v>
      </c>
      <c r="I4087">
        <v>932020</v>
      </c>
      <c r="J4087">
        <v>28584</v>
      </c>
      <c r="K4087">
        <v>237</v>
      </c>
      <c r="L4087">
        <v>0</v>
      </c>
      <c r="M4087" t="b">
        <v>1</v>
      </c>
      <c r="N4087" t="b">
        <v>0</v>
      </c>
      <c r="O4087" t="b">
        <v>0</v>
      </c>
    </row>
    <row r="4088" spans="1:15" x14ac:dyDescent="0.2">
      <c r="A4088" t="s">
        <v>17593</v>
      </c>
      <c r="B4088" s="1">
        <v>43234</v>
      </c>
      <c r="C4088" s="1">
        <v>43216.251168981478</v>
      </c>
      <c r="D4088" t="s">
        <v>17594</v>
      </c>
      <c r="E4088" t="s">
        <v>1559</v>
      </c>
      <c r="F4088">
        <v>26</v>
      </c>
      <c r="G4088" t="str">
        <f>VLOOKUP(YouTubeVideos[[#This Row],[category_id]],VideoCategories[],2,FALSE)</f>
        <v>Howto &amp; Style</v>
      </c>
      <c r="H4088" t="s">
        <v>17595</v>
      </c>
      <c r="I4088">
        <v>932859</v>
      </c>
      <c r="J4088">
        <v>37240</v>
      </c>
      <c r="K4088">
        <v>1269</v>
      </c>
      <c r="L4088">
        <v>2874</v>
      </c>
      <c r="M4088" t="b">
        <v>0</v>
      </c>
      <c r="N4088" t="b">
        <v>0</v>
      </c>
      <c r="O4088" t="b">
        <v>0</v>
      </c>
    </row>
    <row r="4089" spans="1:15" x14ac:dyDescent="0.2">
      <c r="A4089" t="s">
        <v>2828</v>
      </c>
      <c r="B4089" s="1">
        <v>43071</v>
      </c>
      <c r="C4089" s="1">
        <v>43065.092662037037</v>
      </c>
      <c r="D4089" t="s">
        <v>2829</v>
      </c>
      <c r="E4089" t="s">
        <v>2830</v>
      </c>
      <c r="F4089">
        <v>25</v>
      </c>
      <c r="G4089" t="str">
        <f>VLOOKUP(YouTubeVideos[[#This Row],[category_id]],VideoCategories[],2,FALSE)</f>
        <v>News &amp; Politics</v>
      </c>
      <c r="H4089" t="s">
        <v>2831</v>
      </c>
      <c r="I4089">
        <v>933117</v>
      </c>
      <c r="J4089">
        <v>514</v>
      </c>
      <c r="K4089">
        <v>127</v>
      </c>
      <c r="L4089">
        <v>0</v>
      </c>
      <c r="M4089" t="b">
        <v>1</v>
      </c>
      <c r="N4089" t="b">
        <v>0</v>
      </c>
      <c r="O4089" t="b">
        <v>0</v>
      </c>
    </row>
    <row r="4090" spans="1:15" x14ac:dyDescent="0.2">
      <c r="A4090" t="s">
        <v>19391</v>
      </c>
      <c r="B4090" s="1">
        <v>43265</v>
      </c>
      <c r="C4090" s="1">
        <v>43252.283888888887</v>
      </c>
      <c r="D4090" t="s">
        <v>19392</v>
      </c>
      <c r="E4090" t="s">
        <v>19393</v>
      </c>
      <c r="F4090">
        <v>10</v>
      </c>
      <c r="G4090" t="str">
        <f>VLOOKUP(YouTubeVideos[[#This Row],[category_id]],VideoCategories[],2,FALSE)</f>
        <v>Music</v>
      </c>
      <c r="H4090" t="s">
        <v>19394</v>
      </c>
      <c r="I4090">
        <v>933283</v>
      </c>
      <c r="J4090">
        <v>30992</v>
      </c>
      <c r="K4090">
        <v>552</v>
      </c>
      <c r="L4090">
        <v>1224</v>
      </c>
      <c r="M4090" t="b">
        <v>0</v>
      </c>
      <c r="N4090" t="b">
        <v>0</v>
      </c>
      <c r="O4090" t="b">
        <v>0</v>
      </c>
    </row>
    <row r="4091" spans="1:15" x14ac:dyDescent="0.2">
      <c r="A4091" t="s">
        <v>19132</v>
      </c>
      <c r="B4091" s="1">
        <v>43265</v>
      </c>
      <c r="C4091" s="1">
        <v>43262.5</v>
      </c>
      <c r="D4091" t="s">
        <v>19133</v>
      </c>
      <c r="E4091" t="s">
        <v>1175</v>
      </c>
      <c r="F4091">
        <v>24</v>
      </c>
      <c r="G4091" t="str">
        <f>VLOOKUP(YouTubeVideos[[#This Row],[category_id]],VideoCategories[],2,FALSE)</f>
        <v>Entertainment</v>
      </c>
      <c r="H4091" t="s">
        <v>19134</v>
      </c>
      <c r="I4091">
        <v>934728</v>
      </c>
      <c r="J4091">
        <v>25366</v>
      </c>
      <c r="K4091">
        <v>738</v>
      </c>
      <c r="L4091">
        <v>3772</v>
      </c>
      <c r="M4091" t="b">
        <v>0</v>
      </c>
      <c r="N4091" t="b">
        <v>0</v>
      </c>
      <c r="O4091" t="b">
        <v>0</v>
      </c>
    </row>
    <row r="4092" spans="1:15" x14ac:dyDescent="0.2">
      <c r="A4092" t="s">
        <v>18603</v>
      </c>
      <c r="B4092" s="1">
        <v>43252</v>
      </c>
      <c r="C4092" s="1">
        <v>43242.4375</v>
      </c>
      <c r="D4092" t="s">
        <v>18604</v>
      </c>
      <c r="E4092" t="s">
        <v>963</v>
      </c>
      <c r="F4092">
        <v>23</v>
      </c>
      <c r="G4092" t="str">
        <f>VLOOKUP(YouTubeVideos[[#This Row],[category_id]],VideoCategories[],2,FALSE)</f>
        <v>Comedy</v>
      </c>
      <c r="H4092" t="s">
        <v>20739</v>
      </c>
      <c r="I4092">
        <v>935511</v>
      </c>
      <c r="J4092">
        <v>42743</v>
      </c>
      <c r="K4092">
        <v>1766</v>
      </c>
      <c r="L4092">
        <v>4025</v>
      </c>
      <c r="M4092" t="b">
        <v>0</v>
      </c>
      <c r="N4092" t="b">
        <v>0</v>
      </c>
      <c r="O4092" t="b">
        <v>0</v>
      </c>
    </row>
    <row r="4093" spans="1:15" x14ac:dyDescent="0.2">
      <c r="A4093" t="s">
        <v>633</v>
      </c>
      <c r="B4093" s="1">
        <v>43055</v>
      </c>
      <c r="C4093" s="1">
        <v>43050.299513888887</v>
      </c>
      <c r="D4093" t="s">
        <v>634</v>
      </c>
      <c r="E4093" t="s">
        <v>635</v>
      </c>
      <c r="F4093">
        <v>10</v>
      </c>
      <c r="G4093" t="str">
        <f>VLOOKUP(YouTubeVideos[[#This Row],[category_id]],VideoCategories[],2,FALSE)</f>
        <v>Music</v>
      </c>
      <c r="H4093" t="s">
        <v>19747</v>
      </c>
      <c r="I4093">
        <v>935744</v>
      </c>
      <c r="J4093">
        <v>37129</v>
      </c>
      <c r="K4093">
        <v>622</v>
      </c>
      <c r="L4093">
        <v>2673</v>
      </c>
      <c r="M4093" t="b">
        <v>0</v>
      </c>
      <c r="N4093" t="b">
        <v>0</v>
      </c>
      <c r="O4093" t="b">
        <v>0</v>
      </c>
    </row>
    <row r="4094" spans="1:15" x14ac:dyDescent="0.2">
      <c r="A4094" t="s">
        <v>17295</v>
      </c>
      <c r="B4094" s="1">
        <v>43227</v>
      </c>
      <c r="C4094" s="1">
        <v>43225.866331018522</v>
      </c>
      <c r="D4094" t="s">
        <v>17296</v>
      </c>
      <c r="E4094" t="s">
        <v>252</v>
      </c>
      <c r="F4094">
        <v>17</v>
      </c>
      <c r="G4094" t="str">
        <f>VLOOKUP(YouTubeVideos[[#This Row],[category_id]],VideoCategories[],2,FALSE)</f>
        <v>Sports</v>
      </c>
      <c r="H4094" t="s">
        <v>17297</v>
      </c>
      <c r="I4094">
        <v>935753</v>
      </c>
      <c r="J4094">
        <v>8861</v>
      </c>
      <c r="K4094">
        <v>310</v>
      </c>
      <c r="L4094">
        <v>2888</v>
      </c>
      <c r="M4094" t="b">
        <v>0</v>
      </c>
      <c r="N4094" t="b">
        <v>0</v>
      </c>
      <c r="O4094" t="b">
        <v>0</v>
      </c>
    </row>
    <row r="4095" spans="1:15" x14ac:dyDescent="0.2">
      <c r="A4095" t="s">
        <v>7945</v>
      </c>
      <c r="B4095" s="1">
        <v>43113</v>
      </c>
      <c r="C4095" s="1">
        <v>43108.020312499997</v>
      </c>
      <c r="D4095" t="s">
        <v>7946</v>
      </c>
      <c r="E4095" t="s">
        <v>5719</v>
      </c>
      <c r="F4095">
        <v>26</v>
      </c>
      <c r="G4095" t="str">
        <f>VLOOKUP(YouTubeVideos[[#This Row],[category_id]],VideoCategories[],2,FALSE)</f>
        <v>Howto &amp; Style</v>
      </c>
      <c r="H4095" t="s">
        <v>7947</v>
      </c>
      <c r="I4095">
        <v>937309</v>
      </c>
      <c r="J4095">
        <v>17167</v>
      </c>
      <c r="K4095">
        <v>1445</v>
      </c>
      <c r="L4095">
        <v>2043</v>
      </c>
      <c r="M4095" t="b">
        <v>0</v>
      </c>
      <c r="N4095" t="b">
        <v>0</v>
      </c>
      <c r="O4095" t="b">
        <v>0</v>
      </c>
    </row>
    <row r="4096" spans="1:15" x14ac:dyDescent="0.2">
      <c r="A4096" t="s">
        <v>5586</v>
      </c>
      <c r="B4096" s="1">
        <v>43090</v>
      </c>
      <c r="C4096" s="1">
        <v>43083.595763888887</v>
      </c>
      <c r="D4096" t="s">
        <v>5587</v>
      </c>
      <c r="E4096" t="s">
        <v>2852</v>
      </c>
      <c r="F4096">
        <v>26</v>
      </c>
      <c r="G4096" t="str">
        <f>VLOOKUP(YouTubeVideos[[#This Row],[category_id]],VideoCategories[],2,FALSE)</f>
        <v>Howto &amp; Style</v>
      </c>
      <c r="H4096" t="s">
        <v>5588</v>
      </c>
      <c r="I4096">
        <v>937914</v>
      </c>
      <c r="J4096">
        <v>52401</v>
      </c>
      <c r="K4096">
        <v>634</v>
      </c>
      <c r="L4096">
        <v>3240</v>
      </c>
      <c r="M4096" t="b">
        <v>0</v>
      </c>
      <c r="N4096" t="b">
        <v>0</v>
      </c>
      <c r="O4096" t="b">
        <v>0</v>
      </c>
    </row>
    <row r="4097" spans="1:15" x14ac:dyDescent="0.2">
      <c r="A4097" t="s">
        <v>13808</v>
      </c>
      <c r="B4097" s="1">
        <v>43164</v>
      </c>
      <c r="C4097" s="1">
        <v>43160.895324074074</v>
      </c>
      <c r="D4097" t="s">
        <v>13809</v>
      </c>
      <c r="E4097" t="s">
        <v>252</v>
      </c>
      <c r="F4097">
        <v>17</v>
      </c>
      <c r="G4097" t="str">
        <f>VLOOKUP(YouTubeVideos[[#This Row],[category_id]],VideoCategories[],2,FALSE)</f>
        <v>Sports</v>
      </c>
      <c r="H4097" t="s">
        <v>13810</v>
      </c>
      <c r="I4097">
        <v>938538</v>
      </c>
      <c r="J4097">
        <v>7882</v>
      </c>
      <c r="K4097">
        <v>437</v>
      </c>
      <c r="L4097">
        <v>1277</v>
      </c>
      <c r="M4097" t="b">
        <v>0</v>
      </c>
      <c r="N4097" t="b">
        <v>0</v>
      </c>
      <c r="O4097" t="b">
        <v>0</v>
      </c>
    </row>
    <row r="4098" spans="1:15" x14ac:dyDescent="0.2">
      <c r="A4098" t="s">
        <v>17518</v>
      </c>
      <c r="B4098" s="1">
        <v>43234</v>
      </c>
      <c r="C4098" s="1">
        <v>43221.639085648145</v>
      </c>
      <c r="D4098" t="s">
        <v>17519</v>
      </c>
      <c r="E4098" t="s">
        <v>7982</v>
      </c>
      <c r="F4098">
        <v>17</v>
      </c>
      <c r="G4098" t="str">
        <f>VLOOKUP(YouTubeVideos[[#This Row],[category_id]],VideoCategories[],2,FALSE)</f>
        <v>Sports</v>
      </c>
      <c r="H4098" t="s">
        <v>17520</v>
      </c>
      <c r="I4098">
        <v>938623</v>
      </c>
      <c r="J4098">
        <v>5152</v>
      </c>
      <c r="K4098">
        <v>524</v>
      </c>
      <c r="L4098">
        <v>1578</v>
      </c>
      <c r="M4098" t="b">
        <v>0</v>
      </c>
      <c r="N4098" t="b">
        <v>0</v>
      </c>
      <c r="O4098" t="b">
        <v>0</v>
      </c>
    </row>
    <row r="4099" spans="1:15" x14ac:dyDescent="0.2">
      <c r="A4099" t="s">
        <v>3268</v>
      </c>
      <c r="B4099" s="1">
        <v>43075</v>
      </c>
      <c r="C4099" s="1">
        <v>43067.000057870369</v>
      </c>
      <c r="D4099" t="s">
        <v>3269</v>
      </c>
      <c r="E4099" t="s">
        <v>3270</v>
      </c>
      <c r="F4099">
        <v>10</v>
      </c>
      <c r="G4099" t="str">
        <f>VLOOKUP(YouTubeVideos[[#This Row],[category_id]],VideoCategories[],2,FALSE)</f>
        <v>Music</v>
      </c>
      <c r="H4099" t="s">
        <v>3271</v>
      </c>
      <c r="I4099">
        <v>938879</v>
      </c>
      <c r="J4099">
        <v>16862</v>
      </c>
      <c r="K4099">
        <v>712</v>
      </c>
      <c r="L4099">
        <v>412</v>
      </c>
      <c r="M4099" t="b">
        <v>0</v>
      </c>
      <c r="N4099" t="b">
        <v>0</v>
      </c>
      <c r="O4099" t="b">
        <v>0</v>
      </c>
    </row>
    <row r="4100" spans="1:15" x14ac:dyDescent="0.2">
      <c r="A4100" t="s">
        <v>16930</v>
      </c>
      <c r="B4100" s="1">
        <v>43219</v>
      </c>
      <c r="C4100" s="1">
        <v>43212.500057870369</v>
      </c>
      <c r="D4100" t="s">
        <v>16931</v>
      </c>
      <c r="E4100" t="s">
        <v>1175</v>
      </c>
      <c r="F4100">
        <v>24</v>
      </c>
      <c r="G4100" t="str">
        <f>VLOOKUP(YouTubeVideos[[#This Row],[category_id]],VideoCategories[],2,FALSE)</f>
        <v>Entertainment</v>
      </c>
      <c r="H4100" t="s">
        <v>16932</v>
      </c>
      <c r="I4100">
        <v>940127</v>
      </c>
      <c r="J4100">
        <v>19857</v>
      </c>
      <c r="K4100">
        <v>928</v>
      </c>
      <c r="L4100">
        <v>4310</v>
      </c>
      <c r="M4100" t="b">
        <v>0</v>
      </c>
      <c r="N4100" t="b">
        <v>0</v>
      </c>
      <c r="O4100" t="b">
        <v>0</v>
      </c>
    </row>
    <row r="4101" spans="1:15" x14ac:dyDescent="0.2">
      <c r="A4101" t="s">
        <v>15787</v>
      </c>
      <c r="B4101" s="1">
        <v>43196</v>
      </c>
      <c r="C4101" s="1">
        <v>43188.375023148146</v>
      </c>
      <c r="D4101" t="s">
        <v>15788</v>
      </c>
      <c r="E4101" t="s">
        <v>1636</v>
      </c>
      <c r="F4101">
        <v>22</v>
      </c>
      <c r="G4101" t="str">
        <f>VLOOKUP(YouTubeVideos[[#This Row],[category_id]],VideoCategories[],2,FALSE)</f>
        <v>People &amp; Blogs</v>
      </c>
      <c r="H4101" t="s">
        <v>9596</v>
      </c>
      <c r="I4101">
        <v>940570</v>
      </c>
      <c r="J4101">
        <v>58807</v>
      </c>
      <c r="K4101">
        <v>909</v>
      </c>
      <c r="L4101">
        <v>4212</v>
      </c>
      <c r="M4101" t="b">
        <v>0</v>
      </c>
      <c r="N4101" t="b">
        <v>0</v>
      </c>
      <c r="O4101" t="b">
        <v>0</v>
      </c>
    </row>
    <row r="4102" spans="1:15" x14ac:dyDescent="0.2">
      <c r="A4102" t="s">
        <v>13993</v>
      </c>
      <c r="B4102" s="1">
        <v>43166</v>
      </c>
      <c r="C4102" s="1">
        <v>43160.583333333336</v>
      </c>
      <c r="D4102" t="s">
        <v>13994</v>
      </c>
      <c r="E4102" t="s">
        <v>765</v>
      </c>
      <c r="F4102">
        <v>24</v>
      </c>
      <c r="G4102" t="str">
        <f>VLOOKUP(YouTubeVideos[[#This Row],[category_id]],VideoCategories[],2,FALSE)</f>
        <v>Entertainment</v>
      </c>
      <c r="H4102" t="s">
        <v>13995</v>
      </c>
      <c r="I4102">
        <v>945446</v>
      </c>
      <c r="J4102">
        <v>25255</v>
      </c>
      <c r="K4102">
        <v>1985</v>
      </c>
      <c r="L4102">
        <v>2787</v>
      </c>
      <c r="M4102" t="b">
        <v>0</v>
      </c>
      <c r="N4102" t="b">
        <v>0</v>
      </c>
      <c r="O4102" t="b">
        <v>0</v>
      </c>
    </row>
    <row r="4103" spans="1:15" x14ac:dyDescent="0.2">
      <c r="A4103" t="s">
        <v>16842</v>
      </c>
      <c r="B4103" s="1">
        <v>43217</v>
      </c>
      <c r="C4103" s="1">
        <v>43215.84920138889</v>
      </c>
      <c r="D4103" t="s">
        <v>16843</v>
      </c>
      <c r="E4103" t="s">
        <v>252</v>
      </c>
      <c r="F4103">
        <v>17</v>
      </c>
      <c r="G4103" t="str">
        <f>VLOOKUP(YouTubeVideos[[#This Row],[category_id]],VideoCategories[],2,FALSE)</f>
        <v>Sports</v>
      </c>
      <c r="H4103" t="s">
        <v>16844</v>
      </c>
      <c r="I4103">
        <v>945920</v>
      </c>
      <c r="J4103">
        <v>7559</v>
      </c>
      <c r="K4103">
        <v>349</v>
      </c>
      <c r="L4103">
        <v>2351</v>
      </c>
      <c r="M4103" t="b">
        <v>0</v>
      </c>
      <c r="N4103" t="b">
        <v>0</v>
      </c>
      <c r="O4103" t="b">
        <v>0</v>
      </c>
    </row>
    <row r="4104" spans="1:15" x14ac:dyDescent="0.2">
      <c r="A4104" t="s">
        <v>14904</v>
      </c>
      <c r="B4104" s="1">
        <v>43181</v>
      </c>
      <c r="C4104" s="1">
        <v>43179.250520833331</v>
      </c>
      <c r="D4104" t="s">
        <v>14905</v>
      </c>
      <c r="E4104" t="s">
        <v>47</v>
      </c>
      <c r="F4104">
        <v>24</v>
      </c>
      <c r="G4104" t="str">
        <f>VLOOKUP(YouTubeVideos[[#This Row],[category_id]],VideoCategories[],2,FALSE)</f>
        <v>Entertainment</v>
      </c>
      <c r="H4104" t="s">
        <v>14906</v>
      </c>
      <c r="I4104">
        <v>945936</v>
      </c>
      <c r="J4104">
        <v>14025</v>
      </c>
      <c r="K4104">
        <v>154</v>
      </c>
      <c r="L4104">
        <v>991</v>
      </c>
      <c r="M4104" t="b">
        <v>0</v>
      </c>
      <c r="N4104" t="b">
        <v>0</v>
      </c>
      <c r="O4104" t="b">
        <v>0</v>
      </c>
    </row>
    <row r="4105" spans="1:15" x14ac:dyDescent="0.2">
      <c r="A4105" t="s">
        <v>4570</v>
      </c>
      <c r="B4105" s="1">
        <v>43083</v>
      </c>
      <c r="C4105" s="1">
        <v>43076.003553240742</v>
      </c>
      <c r="D4105" t="s">
        <v>4571</v>
      </c>
      <c r="E4105" t="s">
        <v>4572</v>
      </c>
      <c r="F4105">
        <v>25</v>
      </c>
      <c r="G4105" t="str">
        <f>VLOOKUP(YouTubeVideos[[#This Row],[category_id]],VideoCategories[],2,FALSE)</f>
        <v>News &amp; Politics</v>
      </c>
      <c r="H4105" t="s">
        <v>4573</v>
      </c>
      <c r="I4105">
        <v>946378</v>
      </c>
      <c r="J4105">
        <v>21607</v>
      </c>
      <c r="K4105">
        <v>1182</v>
      </c>
      <c r="L4105">
        <v>6383</v>
      </c>
      <c r="M4105" t="b">
        <v>0</v>
      </c>
      <c r="N4105" t="b">
        <v>0</v>
      </c>
      <c r="O4105" t="b">
        <v>0</v>
      </c>
    </row>
    <row r="4106" spans="1:15" x14ac:dyDescent="0.2">
      <c r="A4106" t="s">
        <v>7810</v>
      </c>
      <c r="B4106" s="1">
        <v>43112</v>
      </c>
      <c r="C4106" s="1">
        <v>43105.583356481482</v>
      </c>
      <c r="D4106" t="s">
        <v>7811</v>
      </c>
      <c r="E4106" t="s">
        <v>7812</v>
      </c>
      <c r="F4106">
        <v>24</v>
      </c>
      <c r="G4106" t="str">
        <f>VLOOKUP(YouTubeVideos[[#This Row],[category_id]],VideoCategories[],2,FALSE)</f>
        <v>Entertainment</v>
      </c>
      <c r="H4106" t="s">
        <v>7813</v>
      </c>
      <c r="I4106">
        <v>948294</v>
      </c>
      <c r="J4106">
        <v>11103</v>
      </c>
      <c r="K4106">
        <v>1949</v>
      </c>
      <c r="L4106">
        <v>3474</v>
      </c>
      <c r="M4106" t="b">
        <v>0</v>
      </c>
      <c r="N4106" t="b">
        <v>0</v>
      </c>
      <c r="O4106" t="b">
        <v>0</v>
      </c>
    </row>
    <row r="4107" spans="1:15" x14ac:dyDescent="0.2">
      <c r="A4107" t="s">
        <v>17021</v>
      </c>
      <c r="B4107" s="1">
        <v>43220</v>
      </c>
      <c r="C4107" s="1">
        <v>43213.416712962964</v>
      </c>
      <c r="D4107" t="s">
        <v>17022</v>
      </c>
      <c r="E4107" t="s">
        <v>239</v>
      </c>
      <c r="F4107">
        <v>26</v>
      </c>
      <c r="G4107" t="str">
        <f>VLOOKUP(YouTubeVideos[[#This Row],[category_id]],VideoCategories[],2,FALSE)</f>
        <v>Howto &amp; Style</v>
      </c>
      <c r="H4107" t="s">
        <v>17023</v>
      </c>
      <c r="I4107">
        <v>951177</v>
      </c>
      <c r="J4107">
        <v>50807</v>
      </c>
      <c r="K4107">
        <v>1037</v>
      </c>
      <c r="L4107">
        <v>3739</v>
      </c>
      <c r="M4107" t="b">
        <v>0</v>
      </c>
      <c r="N4107" t="b">
        <v>0</v>
      </c>
      <c r="O4107" t="b">
        <v>0</v>
      </c>
    </row>
    <row r="4108" spans="1:15" x14ac:dyDescent="0.2">
      <c r="A4108" t="s">
        <v>13170</v>
      </c>
      <c r="B4108" s="1">
        <v>43156</v>
      </c>
      <c r="C4108" s="1">
        <v>43146.708391203705</v>
      </c>
      <c r="D4108" t="s">
        <v>13171</v>
      </c>
      <c r="E4108" t="s">
        <v>3108</v>
      </c>
      <c r="F4108">
        <v>25</v>
      </c>
      <c r="G4108" t="str">
        <f>VLOOKUP(YouTubeVideos[[#This Row],[category_id]],VideoCategories[],2,FALSE)</f>
        <v>News &amp; Politics</v>
      </c>
      <c r="H4108" t="s">
        <v>13172</v>
      </c>
      <c r="I4108">
        <v>951271</v>
      </c>
      <c r="J4108">
        <v>8067</v>
      </c>
      <c r="K4108">
        <v>677</v>
      </c>
      <c r="L4108">
        <v>739</v>
      </c>
      <c r="M4108" t="b">
        <v>0</v>
      </c>
      <c r="N4108" t="b">
        <v>0</v>
      </c>
      <c r="O4108" t="b">
        <v>0</v>
      </c>
    </row>
    <row r="4109" spans="1:15" x14ac:dyDescent="0.2">
      <c r="A4109" t="s">
        <v>8171</v>
      </c>
      <c r="B4109" s="1">
        <v>43116</v>
      </c>
      <c r="C4109" s="1">
        <v>43111.87295138889</v>
      </c>
      <c r="D4109" t="s">
        <v>8172</v>
      </c>
      <c r="E4109" t="s">
        <v>463</v>
      </c>
      <c r="F4109">
        <v>23</v>
      </c>
      <c r="G4109" t="str">
        <f>VLOOKUP(YouTubeVideos[[#This Row],[category_id]],VideoCategories[],2,FALSE)</f>
        <v>Comedy</v>
      </c>
      <c r="H4109" t="s">
        <v>8173</v>
      </c>
      <c r="I4109">
        <v>951276</v>
      </c>
      <c r="J4109">
        <v>18315</v>
      </c>
      <c r="K4109">
        <v>363</v>
      </c>
      <c r="L4109">
        <v>1092</v>
      </c>
      <c r="M4109" t="b">
        <v>0</v>
      </c>
      <c r="N4109" t="b">
        <v>0</v>
      </c>
      <c r="O4109" t="b">
        <v>0</v>
      </c>
    </row>
    <row r="4110" spans="1:15" x14ac:dyDescent="0.2">
      <c r="A4110" t="s">
        <v>14685</v>
      </c>
      <c r="B4110" s="1">
        <v>43177</v>
      </c>
      <c r="C4110" s="1">
        <v>43166.73636574074</v>
      </c>
      <c r="D4110" t="s">
        <v>14686</v>
      </c>
      <c r="E4110" t="s">
        <v>956</v>
      </c>
      <c r="F4110">
        <v>28</v>
      </c>
      <c r="G4110" t="str">
        <f>VLOOKUP(YouTubeVideos[[#This Row],[category_id]],VideoCategories[],2,FALSE)</f>
        <v>Science &amp; Technology</v>
      </c>
      <c r="H4110" t="s">
        <v>14687</v>
      </c>
      <c r="I4110">
        <v>951655</v>
      </c>
      <c r="J4110">
        <v>15705</v>
      </c>
      <c r="K4110">
        <v>1363</v>
      </c>
      <c r="L4110">
        <v>4182</v>
      </c>
      <c r="M4110" t="b">
        <v>0</v>
      </c>
      <c r="N4110" t="b">
        <v>0</v>
      </c>
      <c r="O4110" t="b">
        <v>0</v>
      </c>
    </row>
    <row r="4111" spans="1:15" x14ac:dyDescent="0.2">
      <c r="A4111" t="s">
        <v>10266</v>
      </c>
      <c r="B4111" s="1">
        <v>43131</v>
      </c>
      <c r="C4111" s="1">
        <v>43124.458148148151</v>
      </c>
      <c r="D4111" t="s">
        <v>10267</v>
      </c>
      <c r="E4111" t="s">
        <v>10268</v>
      </c>
      <c r="F4111">
        <v>24</v>
      </c>
      <c r="G4111" t="str">
        <f>VLOOKUP(YouTubeVideos[[#This Row],[category_id]],VideoCategories[],2,FALSE)</f>
        <v>Entertainment</v>
      </c>
      <c r="H4111" t="s">
        <v>10269</v>
      </c>
      <c r="I4111">
        <v>952677</v>
      </c>
      <c r="J4111">
        <v>66539</v>
      </c>
      <c r="K4111">
        <v>771</v>
      </c>
      <c r="L4111">
        <v>11284</v>
      </c>
      <c r="M4111" t="b">
        <v>0</v>
      </c>
      <c r="N4111" t="b">
        <v>0</v>
      </c>
      <c r="O4111" t="b">
        <v>0</v>
      </c>
    </row>
    <row r="4112" spans="1:15" x14ac:dyDescent="0.2">
      <c r="A4112" t="s">
        <v>18880</v>
      </c>
      <c r="B4112" s="1">
        <v>43260</v>
      </c>
      <c r="C4112" s="1">
        <v>43257.890486111108</v>
      </c>
      <c r="D4112" t="s">
        <v>18881</v>
      </c>
      <c r="E4112" t="s">
        <v>252</v>
      </c>
      <c r="F4112">
        <v>17</v>
      </c>
      <c r="G4112" t="str">
        <f>VLOOKUP(YouTubeVideos[[#This Row],[category_id]],VideoCategories[],2,FALSE)</f>
        <v>Sports</v>
      </c>
      <c r="H4112" t="s">
        <v>18882</v>
      </c>
      <c r="I4112">
        <v>952970</v>
      </c>
      <c r="J4112">
        <v>7698</v>
      </c>
      <c r="K4112">
        <v>510</v>
      </c>
      <c r="L4112">
        <v>4054</v>
      </c>
      <c r="M4112" t="b">
        <v>0</v>
      </c>
      <c r="N4112" t="b">
        <v>0</v>
      </c>
      <c r="O4112" t="b">
        <v>0</v>
      </c>
    </row>
    <row r="4113" spans="1:15" x14ac:dyDescent="0.2">
      <c r="A4113" t="s">
        <v>10912</v>
      </c>
      <c r="B4113" s="1">
        <v>43135</v>
      </c>
      <c r="C4113" s="1">
        <v>43128.88690972222</v>
      </c>
      <c r="D4113" t="s">
        <v>20304</v>
      </c>
      <c r="E4113" t="s">
        <v>1158</v>
      </c>
      <c r="F4113">
        <v>25</v>
      </c>
      <c r="G4113" t="str">
        <f>VLOOKUP(YouTubeVideos[[#This Row],[category_id]],VideoCategories[],2,FALSE)</f>
        <v>News &amp; Politics</v>
      </c>
      <c r="H4113" t="s">
        <v>10913</v>
      </c>
      <c r="I4113">
        <v>953306</v>
      </c>
      <c r="J4113">
        <v>4654</v>
      </c>
      <c r="K4113">
        <v>2622</v>
      </c>
      <c r="L4113">
        <v>2510</v>
      </c>
      <c r="M4113" t="b">
        <v>0</v>
      </c>
      <c r="N4113" t="b">
        <v>0</v>
      </c>
      <c r="O4113" t="b">
        <v>0</v>
      </c>
    </row>
    <row r="4114" spans="1:15" x14ac:dyDescent="0.2">
      <c r="A4114" t="s">
        <v>7726</v>
      </c>
      <c r="B4114" s="1">
        <v>43112</v>
      </c>
      <c r="C4114" s="1">
        <v>43110.896793981483</v>
      </c>
      <c r="D4114" t="s">
        <v>7727</v>
      </c>
      <c r="E4114" t="s">
        <v>463</v>
      </c>
      <c r="F4114">
        <v>23</v>
      </c>
      <c r="G4114" t="str">
        <f>VLOOKUP(YouTubeVideos[[#This Row],[category_id]],VideoCategories[],2,FALSE)</f>
        <v>Comedy</v>
      </c>
      <c r="H4114" t="s">
        <v>7728</v>
      </c>
      <c r="I4114">
        <v>953710</v>
      </c>
      <c r="J4114">
        <v>90462</v>
      </c>
      <c r="K4114">
        <v>1372</v>
      </c>
      <c r="L4114">
        <v>7389</v>
      </c>
      <c r="M4114" t="b">
        <v>0</v>
      </c>
      <c r="N4114" t="b">
        <v>0</v>
      </c>
      <c r="O4114" t="b">
        <v>0</v>
      </c>
    </row>
    <row r="4115" spans="1:15" x14ac:dyDescent="0.2">
      <c r="A4115" t="s">
        <v>11455</v>
      </c>
      <c r="B4115" s="1">
        <v>43139</v>
      </c>
      <c r="C4115" s="1">
        <v>43132.333379629628</v>
      </c>
      <c r="D4115" t="s">
        <v>11456</v>
      </c>
      <c r="E4115" t="s">
        <v>482</v>
      </c>
      <c r="F4115">
        <v>26</v>
      </c>
      <c r="G4115" t="str">
        <f>VLOOKUP(YouTubeVideos[[#This Row],[category_id]],VideoCategories[],2,FALSE)</f>
        <v>Howto &amp; Style</v>
      </c>
      <c r="H4115" t="s">
        <v>11457</v>
      </c>
      <c r="I4115">
        <v>953936</v>
      </c>
      <c r="J4115">
        <v>30701</v>
      </c>
      <c r="K4115">
        <v>460</v>
      </c>
      <c r="L4115">
        <v>3650</v>
      </c>
      <c r="M4115" t="b">
        <v>0</v>
      </c>
      <c r="N4115" t="b">
        <v>0</v>
      </c>
      <c r="O4115" t="b">
        <v>0</v>
      </c>
    </row>
    <row r="4116" spans="1:15" x14ac:dyDescent="0.2">
      <c r="A4116" t="s">
        <v>15740</v>
      </c>
      <c r="B4116" s="1">
        <v>43195</v>
      </c>
      <c r="C4116" s="1">
        <v>43180.249930555554</v>
      </c>
      <c r="D4116" t="s">
        <v>15741</v>
      </c>
      <c r="E4116" t="s">
        <v>11218</v>
      </c>
      <c r="F4116">
        <v>1</v>
      </c>
      <c r="G4116" t="str">
        <f>VLOOKUP(YouTubeVideos[[#This Row],[category_id]],VideoCategories[],2,FALSE)</f>
        <v>Film &amp; Animation</v>
      </c>
      <c r="H4116" t="s">
        <v>15742</v>
      </c>
      <c r="I4116">
        <v>954635</v>
      </c>
      <c r="J4116">
        <v>13311</v>
      </c>
      <c r="K4116">
        <v>607</v>
      </c>
      <c r="L4116">
        <v>1069</v>
      </c>
      <c r="M4116" t="b">
        <v>0</v>
      </c>
      <c r="N4116" t="b">
        <v>0</v>
      </c>
      <c r="O4116" t="b">
        <v>0</v>
      </c>
    </row>
    <row r="4117" spans="1:15" x14ac:dyDescent="0.2">
      <c r="A4117" t="s">
        <v>9628</v>
      </c>
      <c r="B4117" s="1">
        <v>43126</v>
      </c>
      <c r="C4117" s="1">
        <v>43120.109907407408</v>
      </c>
      <c r="D4117" t="s">
        <v>9629</v>
      </c>
      <c r="E4117" t="s">
        <v>20228</v>
      </c>
      <c r="F4117">
        <v>20</v>
      </c>
      <c r="G4117" t="str">
        <f>VLOOKUP(YouTubeVideos[[#This Row],[category_id]],VideoCategories[],2,FALSE)</f>
        <v>Gaming</v>
      </c>
      <c r="H4117" t="s">
        <v>9630</v>
      </c>
      <c r="I4117">
        <v>954743</v>
      </c>
      <c r="J4117">
        <v>18884</v>
      </c>
      <c r="K4117">
        <v>273</v>
      </c>
      <c r="L4117">
        <v>1103</v>
      </c>
      <c r="M4117" t="b">
        <v>0</v>
      </c>
      <c r="N4117" t="b">
        <v>0</v>
      </c>
      <c r="O4117" t="b">
        <v>0</v>
      </c>
    </row>
    <row r="4118" spans="1:15" x14ac:dyDescent="0.2">
      <c r="A4118" t="s">
        <v>3038</v>
      </c>
      <c r="B4118" s="1">
        <v>43073</v>
      </c>
      <c r="C4118" s="1">
        <v>43065.875</v>
      </c>
      <c r="D4118" t="s">
        <v>3039</v>
      </c>
      <c r="E4118" t="s">
        <v>1740</v>
      </c>
      <c r="F4118">
        <v>10</v>
      </c>
      <c r="G4118" t="str">
        <f>VLOOKUP(YouTubeVideos[[#This Row],[category_id]],VideoCategories[],2,FALSE)</f>
        <v>Music</v>
      </c>
      <c r="H4118" t="s">
        <v>3040</v>
      </c>
      <c r="I4118">
        <v>955104</v>
      </c>
      <c r="J4118">
        <v>32845</v>
      </c>
      <c r="K4118">
        <v>425</v>
      </c>
      <c r="L4118">
        <v>1728</v>
      </c>
      <c r="M4118" t="b">
        <v>0</v>
      </c>
      <c r="N4118" t="b">
        <v>0</v>
      </c>
      <c r="O4118" t="b">
        <v>0</v>
      </c>
    </row>
    <row r="4119" spans="1:15" x14ac:dyDescent="0.2">
      <c r="A4119" t="s">
        <v>15444</v>
      </c>
      <c r="B4119" s="1">
        <v>43189</v>
      </c>
      <c r="C4119" s="1">
        <v>43173.950613425928</v>
      </c>
      <c r="D4119" t="s">
        <v>15445</v>
      </c>
      <c r="E4119" t="s">
        <v>2403</v>
      </c>
      <c r="F4119">
        <v>10</v>
      </c>
      <c r="G4119" t="str">
        <f>VLOOKUP(YouTubeVideos[[#This Row],[category_id]],VideoCategories[],2,FALSE)</f>
        <v>Music</v>
      </c>
      <c r="H4119" t="s">
        <v>15446</v>
      </c>
      <c r="I4119">
        <v>955486</v>
      </c>
      <c r="J4119">
        <v>18166</v>
      </c>
      <c r="K4119">
        <v>544</v>
      </c>
      <c r="L4119">
        <v>1351</v>
      </c>
      <c r="M4119" t="b">
        <v>0</v>
      </c>
      <c r="N4119" t="b">
        <v>0</v>
      </c>
      <c r="O4119" t="b">
        <v>0</v>
      </c>
    </row>
    <row r="4120" spans="1:15" x14ac:dyDescent="0.2">
      <c r="A4120" t="s">
        <v>11789</v>
      </c>
      <c r="B4120" s="1">
        <v>43142</v>
      </c>
      <c r="C4120" s="1">
        <v>43135.705578703702</v>
      </c>
      <c r="D4120" t="s">
        <v>11790</v>
      </c>
      <c r="E4120" t="s">
        <v>11791</v>
      </c>
      <c r="F4120">
        <v>22</v>
      </c>
      <c r="G4120" t="str">
        <f>VLOOKUP(YouTubeVideos[[#This Row],[category_id]],VideoCategories[],2,FALSE)</f>
        <v>People &amp; Blogs</v>
      </c>
      <c r="H4120" t="s">
        <v>11792</v>
      </c>
      <c r="I4120">
        <v>957052</v>
      </c>
      <c r="J4120">
        <v>215</v>
      </c>
      <c r="K4120">
        <v>157</v>
      </c>
      <c r="L4120">
        <v>113</v>
      </c>
      <c r="M4120" t="b">
        <v>0</v>
      </c>
      <c r="N4120" t="b">
        <v>0</v>
      </c>
      <c r="O4120" t="b">
        <v>0</v>
      </c>
    </row>
    <row r="4121" spans="1:15" x14ac:dyDescent="0.2">
      <c r="A4121" t="s">
        <v>17215</v>
      </c>
      <c r="B4121" s="1">
        <v>43224</v>
      </c>
      <c r="C4121" s="1">
        <v>43219.447974537034</v>
      </c>
      <c r="D4121" t="s">
        <v>17216</v>
      </c>
      <c r="E4121" t="s">
        <v>1023</v>
      </c>
      <c r="F4121">
        <v>28</v>
      </c>
      <c r="G4121" t="str">
        <f>VLOOKUP(YouTubeVideos[[#This Row],[category_id]],VideoCategories[],2,FALSE)</f>
        <v>Science &amp; Technology</v>
      </c>
      <c r="H4121" t="s">
        <v>17217</v>
      </c>
      <c r="I4121">
        <v>957071</v>
      </c>
      <c r="J4121">
        <v>20469</v>
      </c>
      <c r="K4121">
        <v>910</v>
      </c>
      <c r="L4121">
        <v>2780</v>
      </c>
      <c r="M4121" t="b">
        <v>0</v>
      </c>
      <c r="N4121" t="b">
        <v>0</v>
      </c>
      <c r="O4121" t="b">
        <v>0</v>
      </c>
    </row>
    <row r="4122" spans="1:15" x14ac:dyDescent="0.2">
      <c r="A4122" t="s">
        <v>8718</v>
      </c>
      <c r="B4122" s="1">
        <v>43118</v>
      </c>
      <c r="C4122" s="1">
        <v>43112.570740740739</v>
      </c>
      <c r="D4122" t="s">
        <v>8719</v>
      </c>
      <c r="E4122" t="s">
        <v>5700</v>
      </c>
      <c r="F4122">
        <v>24</v>
      </c>
      <c r="G4122" t="str">
        <f>VLOOKUP(YouTubeVideos[[#This Row],[category_id]],VideoCategories[],2,FALSE)</f>
        <v>Entertainment</v>
      </c>
      <c r="H4122" t="s">
        <v>8720</v>
      </c>
      <c r="I4122">
        <v>957937</v>
      </c>
      <c r="J4122">
        <v>31405</v>
      </c>
      <c r="K4122">
        <v>2767</v>
      </c>
      <c r="L4122">
        <v>3867</v>
      </c>
      <c r="M4122" t="b">
        <v>0</v>
      </c>
      <c r="N4122" t="b">
        <v>0</v>
      </c>
      <c r="O4122" t="b">
        <v>0</v>
      </c>
    </row>
    <row r="4123" spans="1:15" x14ac:dyDescent="0.2">
      <c r="A4123" t="s">
        <v>3560</v>
      </c>
      <c r="B4123" s="1">
        <v>43076</v>
      </c>
      <c r="C4123" s="1">
        <v>43068.29173611111</v>
      </c>
      <c r="D4123" t="s">
        <v>3561</v>
      </c>
      <c r="E4123" t="s">
        <v>120</v>
      </c>
      <c r="F4123">
        <v>24</v>
      </c>
      <c r="G4123" t="str">
        <f>VLOOKUP(YouTubeVideos[[#This Row],[category_id]],VideoCategories[],2,FALSE)</f>
        <v>Entertainment</v>
      </c>
      <c r="H4123" t="s">
        <v>3562</v>
      </c>
      <c r="I4123">
        <v>958901</v>
      </c>
      <c r="J4123">
        <v>7873</v>
      </c>
      <c r="K4123">
        <v>362</v>
      </c>
      <c r="L4123">
        <v>687</v>
      </c>
      <c r="M4123" t="b">
        <v>0</v>
      </c>
      <c r="N4123" t="b">
        <v>0</v>
      </c>
      <c r="O4123" t="b">
        <v>0</v>
      </c>
    </row>
    <row r="4124" spans="1:15" x14ac:dyDescent="0.2">
      <c r="A4124" t="s">
        <v>5438</v>
      </c>
      <c r="B4124" s="1">
        <v>43089</v>
      </c>
      <c r="C4124" s="1">
        <v>43082.082766203705</v>
      </c>
      <c r="D4124" t="s">
        <v>19988</v>
      </c>
      <c r="E4124" t="s">
        <v>5439</v>
      </c>
      <c r="F4124">
        <v>23</v>
      </c>
      <c r="G4124" t="str">
        <f>VLOOKUP(YouTubeVideos[[#This Row],[category_id]],VideoCategories[],2,FALSE)</f>
        <v>Comedy</v>
      </c>
      <c r="H4124" t="s">
        <v>5440</v>
      </c>
      <c r="I4124">
        <v>960177</v>
      </c>
      <c r="J4124">
        <v>8660</v>
      </c>
      <c r="K4124">
        <v>586</v>
      </c>
      <c r="L4124">
        <v>532</v>
      </c>
      <c r="M4124" t="b">
        <v>0</v>
      </c>
      <c r="N4124" t="b">
        <v>0</v>
      </c>
      <c r="O4124" t="b">
        <v>0</v>
      </c>
    </row>
    <row r="4125" spans="1:15" x14ac:dyDescent="0.2">
      <c r="A4125" t="s">
        <v>14978</v>
      </c>
      <c r="B4125" s="1">
        <v>43182</v>
      </c>
      <c r="C4125" s="1">
        <v>43180.295613425929</v>
      </c>
      <c r="D4125" t="s">
        <v>14979</v>
      </c>
      <c r="E4125" t="s">
        <v>47</v>
      </c>
      <c r="F4125">
        <v>24</v>
      </c>
      <c r="G4125" t="str">
        <f>VLOOKUP(YouTubeVideos[[#This Row],[category_id]],VideoCategories[],2,FALSE)</f>
        <v>Entertainment</v>
      </c>
      <c r="H4125" t="s">
        <v>14980</v>
      </c>
      <c r="I4125">
        <v>960599</v>
      </c>
      <c r="J4125">
        <v>23976</v>
      </c>
      <c r="K4125">
        <v>251</v>
      </c>
      <c r="L4125">
        <v>691</v>
      </c>
      <c r="M4125" t="b">
        <v>0</v>
      </c>
      <c r="N4125" t="b">
        <v>0</v>
      </c>
      <c r="O4125" t="b">
        <v>0</v>
      </c>
    </row>
    <row r="4126" spans="1:15" x14ac:dyDescent="0.2">
      <c r="A4126" t="s">
        <v>16700</v>
      </c>
      <c r="B4126" s="1">
        <v>43213</v>
      </c>
      <c r="C4126" s="1">
        <v>43195.375011574077</v>
      </c>
      <c r="D4126" t="s">
        <v>16701</v>
      </c>
      <c r="E4126" t="s">
        <v>1726</v>
      </c>
      <c r="F4126">
        <v>28</v>
      </c>
      <c r="G4126" t="str">
        <f>VLOOKUP(YouTubeVideos[[#This Row],[category_id]],VideoCategories[],2,FALSE)</f>
        <v>Science &amp; Technology</v>
      </c>
      <c r="H4126" t="s">
        <v>16702</v>
      </c>
      <c r="I4126">
        <v>965264</v>
      </c>
      <c r="J4126">
        <v>23886</v>
      </c>
      <c r="K4126">
        <v>776</v>
      </c>
      <c r="L4126">
        <v>1639</v>
      </c>
      <c r="M4126" t="b">
        <v>0</v>
      </c>
      <c r="N4126" t="b">
        <v>0</v>
      </c>
      <c r="O4126" t="b">
        <v>0</v>
      </c>
    </row>
    <row r="4127" spans="1:15" x14ac:dyDescent="0.2">
      <c r="A4127" t="s">
        <v>2959</v>
      </c>
      <c r="B4127" s="1">
        <v>43072</v>
      </c>
      <c r="C4127" s="1">
        <v>43064.833379629628</v>
      </c>
      <c r="D4127" t="s">
        <v>19877</v>
      </c>
      <c r="E4127" t="s">
        <v>2960</v>
      </c>
      <c r="F4127">
        <v>25</v>
      </c>
      <c r="G4127" t="str">
        <f>VLOOKUP(YouTubeVideos[[#This Row],[category_id]],VideoCategories[],2,FALSE)</f>
        <v>News &amp; Politics</v>
      </c>
      <c r="H4127" t="s">
        <v>63</v>
      </c>
      <c r="I4127">
        <v>965328</v>
      </c>
      <c r="J4127">
        <v>20934</v>
      </c>
      <c r="K4127">
        <v>699</v>
      </c>
      <c r="L4127">
        <v>64</v>
      </c>
      <c r="M4127" t="b">
        <v>0</v>
      </c>
      <c r="N4127" t="b">
        <v>0</v>
      </c>
      <c r="O4127" t="b">
        <v>0</v>
      </c>
    </row>
    <row r="4128" spans="1:15" x14ac:dyDescent="0.2">
      <c r="A4128" t="s">
        <v>14570</v>
      </c>
      <c r="B4128" s="1">
        <v>43175</v>
      </c>
      <c r="C4128" s="1">
        <v>43167.3750462963</v>
      </c>
      <c r="D4128" t="s">
        <v>14571</v>
      </c>
      <c r="E4128" t="s">
        <v>1726</v>
      </c>
      <c r="F4128">
        <v>28</v>
      </c>
      <c r="G4128" t="str">
        <f>VLOOKUP(YouTubeVideos[[#This Row],[category_id]],VideoCategories[],2,FALSE)</f>
        <v>Science &amp; Technology</v>
      </c>
      <c r="H4128" t="s">
        <v>14572</v>
      </c>
      <c r="I4128">
        <v>967088</v>
      </c>
      <c r="J4128">
        <v>26753</v>
      </c>
      <c r="K4128">
        <v>839</v>
      </c>
      <c r="L4128">
        <v>2146</v>
      </c>
      <c r="M4128" t="b">
        <v>0</v>
      </c>
      <c r="N4128" t="b">
        <v>0</v>
      </c>
      <c r="O4128" t="b">
        <v>0</v>
      </c>
    </row>
    <row r="4129" spans="1:15" x14ac:dyDescent="0.2">
      <c r="A4129" t="s">
        <v>5028</v>
      </c>
      <c r="B4129" s="1">
        <v>43087</v>
      </c>
      <c r="C4129" s="1">
        <v>43082.25880787037</v>
      </c>
      <c r="D4129" t="s">
        <v>5029</v>
      </c>
      <c r="E4129" t="s">
        <v>1479</v>
      </c>
      <c r="F4129">
        <v>24</v>
      </c>
      <c r="G4129" t="str">
        <f>VLOOKUP(YouTubeVideos[[#This Row],[category_id]],VideoCategories[],2,FALSE)</f>
        <v>Entertainment</v>
      </c>
      <c r="H4129" t="s">
        <v>5030</v>
      </c>
      <c r="I4129">
        <v>967640</v>
      </c>
      <c r="J4129">
        <v>6348</v>
      </c>
      <c r="K4129">
        <v>356</v>
      </c>
      <c r="L4129">
        <v>788</v>
      </c>
      <c r="M4129" t="b">
        <v>0</v>
      </c>
      <c r="N4129" t="b">
        <v>0</v>
      </c>
      <c r="O4129" t="b">
        <v>0</v>
      </c>
    </row>
    <row r="4130" spans="1:15" x14ac:dyDescent="0.2">
      <c r="A4130" t="s">
        <v>16717</v>
      </c>
      <c r="B4130" s="1">
        <v>43214</v>
      </c>
      <c r="C4130" s="1">
        <v>43209.020844907405</v>
      </c>
      <c r="D4130" t="s">
        <v>16718</v>
      </c>
      <c r="E4130" t="s">
        <v>54</v>
      </c>
      <c r="F4130">
        <v>24</v>
      </c>
      <c r="G4130" t="str">
        <f>VLOOKUP(YouTubeVideos[[#This Row],[category_id]],VideoCategories[],2,FALSE)</f>
        <v>Entertainment</v>
      </c>
      <c r="H4130" t="s">
        <v>16719</v>
      </c>
      <c r="I4130">
        <v>967885</v>
      </c>
      <c r="J4130">
        <v>4270</v>
      </c>
      <c r="K4130">
        <v>455</v>
      </c>
      <c r="L4130">
        <v>1126</v>
      </c>
      <c r="M4130" t="b">
        <v>0</v>
      </c>
      <c r="N4130" t="b">
        <v>0</v>
      </c>
      <c r="O4130" t="b">
        <v>0</v>
      </c>
    </row>
    <row r="4131" spans="1:15" x14ac:dyDescent="0.2">
      <c r="A4131" t="s">
        <v>1612</v>
      </c>
      <c r="B4131" s="1">
        <v>43061</v>
      </c>
      <c r="C4131" s="1">
        <v>43053.996574074074</v>
      </c>
      <c r="D4131" t="s">
        <v>1322</v>
      </c>
      <c r="E4131" t="s">
        <v>804</v>
      </c>
      <c r="F4131">
        <v>24</v>
      </c>
      <c r="G4131" t="str">
        <f>VLOOKUP(YouTubeVideos[[#This Row],[category_id]],VideoCategories[],2,FALSE)</f>
        <v>Entertainment</v>
      </c>
      <c r="H4131" t="s">
        <v>1613</v>
      </c>
      <c r="I4131">
        <v>968868</v>
      </c>
      <c r="J4131">
        <v>32181</v>
      </c>
      <c r="K4131">
        <v>1279</v>
      </c>
      <c r="L4131">
        <v>7720</v>
      </c>
      <c r="M4131" t="b">
        <v>0</v>
      </c>
      <c r="N4131" t="b">
        <v>0</v>
      </c>
      <c r="O4131" t="b">
        <v>0</v>
      </c>
    </row>
    <row r="4132" spans="1:15" x14ac:dyDescent="0.2">
      <c r="A4132" t="s">
        <v>15170</v>
      </c>
      <c r="B4132" s="1">
        <v>43185</v>
      </c>
      <c r="C4132" s="1">
        <v>43171.375023148146</v>
      </c>
      <c r="D4132" t="s">
        <v>15171</v>
      </c>
      <c r="E4132" t="s">
        <v>216</v>
      </c>
      <c r="F4132">
        <v>26</v>
      </c>
      <c r="G4132" t="str">
        <f>VLOOKUP(YouTubeVideos[[#This Row],[category_id]],VideoCategories[],2,FALSE)</f>
        <v>Howto &amp; Style</v>
      </c>
      <c r="H4132" t="s">
        <v>15172</v>
      </c>
      <c r="I4132">
        <v>969307</v>
      </c>
      <c r="J4132">
        <v>43087</v>
      </c>
      <c r="K4132">
        <v>1192</v>
      </c>
      <c r="L4132">
        <v>2959</v>
      </c>
      <c r="M4132" t="b">
        <v>0</v>
      </c>
      <c r="N4132" t="b">
        <v>0</v>
      </c>
      <c r="O4132" t="b">
        <v>0</v>
      </c>
    </row>
    <row r="4133" spans="1:15" x14ac:dyDescent="0.2">
      <c r="A4133" t="s">
        <v>9565</v>
      </c>
      <c r="B4133" s="1">
        <v>43125</v>
      </c>
      <c r="C4133" s="1">
        <v>43117.583356481482</v>
      </c>
      <c r="D4133" t="s">
        <v>9566</v>
      </c>
      <c r="E4133" t="s">
        <v>7812</v>
      </c>
      <c r="F4133">
        <v>24</v>
      </c>
      <c r="G4133" t="str">
        <f>VLOOKUP(YouTubeVideos[[#This Row],[category_id]],VideoCategories[],2,FALSE)</f>
        <v>Entertainment</v>
      </c>
      <c r="H4133" t="s">
        <v>9567</v>
      </c>
      <c r="I4133">
        <v>969427</v>
      </c>
      <c r="J4133">
        <v>12579</v>
      </c>
      <c r="K4133">
        <v>466</v>
      </c>
      <c r="L4133">
        <v>2753</v>
      </c>
      <c r="M4133" t="b">
        <v>0</v>
      </c>
      <c r="N4133" t="b">
        <v>0</v>
      </c>
      <c r="O4133" t="b">
        <v>0</v>
      </c>
    </row>
    <row r="4134" spans="1:15" x14ac:dyDescent="0.2">
      <c r="A4134" t="s">
        <v>18398</v>
      </c>
      <c r="B4134" s="1">
        <v>43246</v>
      </c>
      <c r="C4134" s="1">
        <v>43224.583391203705</v>
      </c>
      <c r="D4134" t="s">
        <v>18399</v>
      </c>
      <c r="E4134" t="s">
        <v>11593</v>
      </c>
      <c r="F4134">
        <v>26</v>
      </c>
      <c r="G4134" t="str">
        <f>VLOOKUP(YouTubeVideos[[#This Row],[category_id]],VideoCategories[],2,FALSE)</f>
        <v>Howto &amp; Style</v>
      </c>
      <c r="H4134" t="s">
        <v>18400</v>
      </c>
      <c r="I4134">
        <v>969807</v>
      </c>
      <c r="J4134">
        <v>15926</v>
      </c>
      <c r="K4134">
        <v>935</v>
      </c>
      <c r="L4134">
        <v>2428</v>
      </c>
      <c r="M4134" t="b">
        <v>0</v>
      </c>
      <c r="N4134" t="b">
        <v>0</v>
      </c>
      <c r="O4134" t="b">
        <v>0</v>
      </c>
    </row>
    <row r="4135" spans="1:15" x14ac:dyDescent="0.2">
      <c r="A4135" t="s">
        <v>7942</v>
      </c>
      <c r="B4135" s="1">
        <v>43113</v>
      </c>
      <c r="C4135" s="1">
        <v>43107.721643518518</v>
      </c>
      <c r="D4135" t="s">
        <v>7943</v>
      </c>
      <c r="E4135" t="s">
        <v>5751</v>
      </c>
      <c r="F4135">
        <v>28</v>
      </c>
      <c r="G4135" t="str">
        <f>VLOOKUP(YouTubeVideos[[#This Row],[category_id]],VideoCategories[],2,FALSE)</f>
        <v>Science &amp; Technology</v>
      </c>
      <c r="H4135" t="s">
        <v>7944</v>
      </c>
      <c r="I4135">
        <v>970204</v>
      </c>
      <c r="J4135">
        <v>18441</v>
      </c>
      <c r="K4135">
        <v>538</v>
      </c>
      <c r="L4135">
        <v>2193</v>
      </c>
      <c r="M4135" t="b">
        <v>0</v>
      </c>
      <c r="N4135" t="b">
        <v>0</v>
      </c>
      <c r="O4135" t="b">
        <v>0</v>
      </c>
    </row>
    <row r="4136" spans="1:15" x14ac:dyDescent="0.2">
      <c r="A4136" t="s">
        <v>5441</v>
      </c>
      <c r="B4136" s="1">
        <v>43089</v>
      </c>
      <c r="C4136" s="1">
        <v>43082.268935185188</v>
      </c>
      <c r="D4136" t="s">
        <v>5442</v>
      </c>
      <c r="E4136" t="s">
        <v>4279</v>
      </c>
      <c r="F4136">
        <v>24</v>
      </c>
      <c r="G4136" t="str">
        <f>VLOOKUP(YouTubeVideos[[#This Row],[category_id]],VideoCategories[],2,FALSE)</f>
        <v>Entertainment</v>
      </c>
      <c r="H4136" t="s">
        <v>5443</v>
      </c>
      <c r="I4136">
        <v>971657</v>
      </c>
      <c r="J4136">
        <v>51428</v>
      </c>
      <c r="K4136">
        <v>4491</v>
      </c>
      <c r="L4136">
        <v>7819</v>
      </c>
      <c r="M4136" t="b">
        <v>0</v>
      </c>
      <c r="N4136" t="b">
        <v>0</v>
      </c>
      <c r="O4136" t="b">
        <v>0</v>
      </c>
    </row>
    <row r="4137" spans="1:15" x14ac:dyDescent="0.2">
      <c r="A4137" t="s">
        <v>14160</v>
      </c>
      <c r="B4137" s="1">
        <v>43168</v>
      </c>
      <c r="C4137" s="1">
        <v>43155.157453703701</v>
      </c>
      <c r="D4137" t="s">
        <v>14161</v>
      </c>
      <c r="E4137" t="s">
        <v>6952</v>
      </c>
      <c r="F4137">
        <v>17</v>
      </c>
      <c r="G4137" t="str">
        <f>VLOOKUP(YouTubeVideos[[#This Row],[category_id]],VideoCategories[],2,FALSE)</f>
        <v>Sports</v>
      </c>
      <c r="H4137" t="s">
        <v>14162</v>
      </c>
      <c r="I4137">
        <v>972714</v>
      </c>
      <c r="J4137">
        <v>6535</v>
      </c>
      <c r="K4137">
        <v>339</v>
      </c>
      <c r="L4137">
        <v>1117</v>
      </c>
      <c r="M4137" t="b">
        <v>0</v>
      </c>
      <c r="N4137" t="b">
        <v>0</v>
      </c>
      <c r="O4137" t="b">
        <v>0</v>
      </c>
    </row>
    <row r="4138" spans="1:15" x14ac:dyDescent="0.2">
      <c r="A4138" t="s">
        <v>18310</v>
      </c>
      <c r="B4138" s="1">
        <v>43245</v>
      </c>
      <c r="C4138" s="1">
        <v>43238.517800925925</v>
      </c>
      <c r="D4138" t="s">
        <v>18311</v>
      </c>
      <c r="E4138" t="s">
        <v>1539</v>
      </c>
      <c r="F4138">
        <v>23</v>
      </c>
      <c r="G4138" t="str">
        <f>VLOOKUP(YouTubeVideos[[#This Row],[category_id]],VideoCategories[],2,FALSE)</f>
        <v>Comedy</v>
      </c>
      <c r="H4138" t="s">
        <v>14455</v>
      </c>
      <c r="I4138">
        <v>973008</v>
      </c>
      <c r="J4138">
        <v>47051</v>
      </c>
      <c r="K4138">
        <v>837</v>
      </c>
      <c r="L4138">
        <v>24119</v>
      </c>
      <c r="M4138" t="b">
        <v>0</v>
      </c>
      <c r="N4138" t="b">
        <v>0</v>
      </c>
      <c r="O4138" t="b">
        <v>0</v>
      </c>
    </row>
    <row r="4139" spans="1:15" x14ac:dyDescent="0.2">
      <c r="A4139" t="s">
        <v>9232</v>
      </c>
      <c r="B4139" s="1">
        <v>43123</v>
      </c>
      <c r="C4139" s="1">
        <v>43115.979687500003</v>
      </c>
      <c r="D4139" t="s">
        <v>9233</v>
      </c>
      <c r="E4139" t="s">
        <v>9234</v>
      </c>
      <c r="F4139">
        <v>17</v>
      </c>
      <c r="G4139" t="str">
        <f>VLOOKUP(YouTubeVideos[[#This Row],[category_id]],VideoCategories[],2,FALSE)</f>
        <v>Sports</v>
      </c>
      <c r="H4139" t="s">
        <v>9235</v>
      </c>
      <c r="I4139">
        <v>973185</v>
      </c>
      <c r="J4139">
        <v>9120</v>
      </c>
      <c r="K4139">
        <v>595</v>
      </c>
      <c r="L4139">
        <v>1380</v>
      </c>
      <c r="M4139" t="b">
        <v>0</v>
      </c>
      <c r="N4139" t="b">
        <v>0</v>
      </c>
      <c r="O4139" t="b">
        <v>0</v>
      </c>
    </row>
    <row r="4140" spans="1:15" x14ac:dyDescent="0.2">
      <c r="A4140" t="s">
        <v>12288</v>
      </c>
      <c r="B4140" s="1">
        <v>43147</v>
      </c>
      <c r="C4140" s="1">
        <v>43138.375034722223</v>
      </c>
      <c r="D4140" t="s">
        <v>12289</v>
      </c>
      <c r="E4140" t="s">
        <v>7504</v>
      </c>
      <c r="F4140">
        <v>24</v>
      </c>
      <c r="G4140" t="str">
        <f>VLOOKUP(YouTubeVideos[[#This Row],[category_id]],VideoCategories[],2,FALSE)</f>
        <v>Entertainment</v>
      </c>
      <c r="H4140" t="s">
        <v>12290</v>
      </c>
      <c r="I4140">
        <v>973396</v>
      </c>
      <c r="J4140">
        <v>55123</v>
      </c>
      <c r="K4140">
        <v>609</v>
      </c>
      <c r="L4140">
        <v>4916</v>
      </c>
      <c r="M4140" t="b">
        <v>0</v>
      </c>
      <c r="N4140" t="b">
        <v>0</v>
      </c>
      <c r="O4140" t="b">
        <v>0</v>
      </c>
    </row>
    <row r="4141" spans="1:15" x14ac:dyDescent="0.2">
      <c r="A4141" t="s">
        <v>2514</v>
      </c>
      <c r="B4141" s="1">
        <v>43069</v>
      </c>
      <c r="C4141" s="1">
        <v>43061.783032407409</v>
      </c>
      <c r="D4141" t="s">
        <v>2515</v>
      </c>
      <c r="E4141" t="s">
        <v>2516</v>
      </c>
      <c r="F4141">
        <v>28</v>
      </c>
      <c r="G4141" t="str">
        <f>VLOOKUP(YouTubeVideos[[#This Row],[category_id]],VideoCategories[],2,FALSE)</f>
        <v>Science &amp; Technology</v>
      </c>
      <c r="H4141" t="s">
        <v>2517</v>
      </c>
      <c r="I4141">
        <v>975232</v>
      </c>
      <c r="J4141">
        <v>20140</v>
      </c>
      <c r="K4141">
        <v>1954</v>
      </c>
      <c r="L4141">
        <v>2172</v>
      </c>
      <c r="M4141" t="b">
        <v>0</v>
      </c>
      <c r="N4141" t="b">
        <v>0</v>
      </c>
      <c r="O4141" t="b">
        <v>0</v>
      </c>
    </row>
    <row r="4142" spans="1:15" x14ac:dyDescent="0.2">
      <c r="A4142" t="s">
        <v>6855</v>
      </c>
      <c r="B4142" s="1">
        <v>43105</v>
      </c>
      <c r="C4142" s="1">
        <v>43096.5000462963</v>
      </c>
      <c r="D4142" t="s">
        <v>6856</v>
      </c>
      <c r="E4142" t="s">
        <v>3000</v>
      </c>
      <c r="F4142">
        <v>15</v>
      </c>
      <c r="G4142" t="str">
        <f>VLOOKUP(YouTubeVideos[[#This Row],[category_id]],VideoCategories[],2,FALSE)</f>
        <v>Pets &amp; Animals</v>
      </c>
      <c r="H4142" t="s">
        <v>6857</v>
      </c>
      <c r="I4142">
        <v>975327</v>
      </c>
      <c r="J4142">
        <v>7745</v>
      </c>
      <c r="K4142">
        <v>431</v>
      </c>
      <c r="L4142">
        <v>796</v>
      </c>
      <c r="M4142" t="b">
        <v>0</v>
      </c>
      <c r="N4142" t="b">
        <v>0</v>
      </c>
      <c r="O4142" t="b">
        <v>0</v>
      </c>
    </row>
    <row r="4143" spans="1:15" x14ac:dyDescent="0.2">
      <c r="A4143" t="s">
        <v>1836</v>
      </c>
      <c r="B4143" s="1">
        <v>43065</v>
      </c>
      <c r="C4143" s="1">
        <v>43059.290902777779</v>
      </c>
      <c r="D4143" t="s">
        <v>1837</v>
      </c>
      <c r="E4143" t="s">
        <v>1838</v>
      </c>
      <c r="F4143">
        <v>24</v>
      </c>
      <c r="G4143" t="str">
        <f>VLOOKUP(YouTubeVideos[[#This Row],[category_id]],VideoCategories[],2,FALSE)</f>
        <v>Entertainment</v>
      </c>
      <c r="H4143" t="s">
        <v>1839</v>
      </c>
      <c r="I4143">
        <v>976530</v>
      </c>
      <c r="J4143">
        <v>22988</v>
      </c>
      <c r="K4143">
        <v>154</v>
      </c>
      <c r="L4143">
        <v>1665</v>
      </c>
      <c r="M4143" t="b">
        <v>0</v>
      </c>
      <c r="N4143" t="b">
        <v>0</v>
      </c>
      <c r="O4143" t="b">
        <v>0</v>
      </c>
    </row>
    <row r="4144" spans="1:15" x14ac:dyDescent="0.2">
      <c r="A4144" t="s">
        <v>10946</v>
      </c>
      <c r="B4144" s="1">
        <v>43135</v>
      </c>
      <c r="C4144" s="1">
        <v>43128.828530092593</v>
      </c>
      <c r="D4144" t="s">
        <v>10947</v>
      </c>
      <c r="E4144" t="s">
        <v>10948</v>
      </c>
      <c r="F4144">
        <v>24</v>
      </c>
      <c r="G4144" t="str">
        <f>VLOOKUP(YouTubeVideos[[#This Row],[category_id]],VideoCategories[],2,FALSE)</f>
        <v>Entertainment</v>
      </c>
      <c r="H4144" t="s">
        <v>10949</v>
      </c>
      <c r="I4144">
        <v>976652</v>
      </c>
      <c r="J4144">
        <v>5400</v>
      </c>
      <c r="K4144">
        <v>1660</v>
      </c>
      <c r="L4144">
        <v>1428</v>
      </c>
      <c r="M4144" t="b">
        <v>0</v>
      </c>
      <c r="N4144" t="b">
        <v>0</v>
      </c>
      <c r="O4144" t="b">
        <v>0</v>
      </c>
    </row>
    <row r="4145" spans="1:15" x14ac:dyDescent="0.2">
      <c r="A4145" t="s">
        <v>18164</v>
      </c>
      <c r="B4145" s="1">
        <v>43241</v>
      </c>
      <c r="C4145" s="1">
        <v>43227.467256944445</v>
      </c>
      <c r="D4145" t="s">
        <v>18165</v>
      </c>
      <c r="E4145" t="s">
        <v>2641</v>
      </c>
      <c r="F4145">
        <v>20</v>
      </c>
      <c r="G4145" t="str">
        <f>VLOOKUP(YouTubeVideos[[#This Row],[category_id]],VideoCategories[],2,FALSE)</f>
        <v>Gaming</v>
      </c>
      <c r="H4145" t="s">
        <v>18166</v>
      </c>
      <c r="I4145">
        <v>977753</v>
      </c>
      <c r="J4145">
        <v>59965</v>
      </c>
      <c r="K4145">
        <v>2429</v>
      </c>
      <c r="L4145">
        <v>8871</v>
      </c>
      <c r="M4145" t="b">
        <v>0</v>
      </c>
      <c r="N4145" t="b">
        <v>0</v>
      </c>
      <c r="O4145" t="b">
        <v>0</v>
      </c>
    </row>
    <row r="4146" spans="1:15" x14ac:dyDescent="0.2">
      <c r="A4146" t="s">
        <v>17275</v>
      </c>
      <c r="B4146" s="1">
        <v>43226</v>
      </c>
      <c r="C4146" s="1">
        <v>43219.250023148146</v>
      </c>
      <c r="D4146" t="s">
        <v>20674</v>
      </c>
      <c r="E4146" t="s">
        <v>918</v>
      </c>
      <c r="F4146">
        <v>24</v>
      </c>
      <c r="G4146" t="str">
        <f>VLOOKUP(YouTubeVideos[[#This Row],[category_id]],VideoCategories[],2,FALSE)</f>
        <v>Entertainment</v>
      </c>
      <c r="H4146" t="s">
        <v>17276</v>
      </c>
      <c r="I4146">
        <v>978124</v>
      </c>
      <c r="J4146">
        <v>28223</v>
      </c>
      <c r="K4146">
        <v>1965</v>
      </c>
      <c r="L4146">
        <v>3098</v>
      </c>
      <c r="M4146" t="b">
        <v>0</v>
      </c>
      <c r="N4146" t="b">
        <v>0</v>
      </c>
      <c r="O4146" t="b">
        <v>0</v>
      </c>
    </row>
    <row r="4147" spans="1:15" x14ac:dyDescent="0.2">
      <c r="A4147" t="s">
        <v>5868</v>
      </c>
      <c r="B4147" s="1">
        <v>43092</v>
      </c>
      <c r="C4147" s="1">
        <v>43085.624872685185</v>
      </c>
      <c r="D4147" t="s">
        <v>5869</v>
      </c>
      <c r="E4147" t="s">
        <v>1334</v>
      </c>
      <c r="F4147">
        <v>28</v>
      </c>
      <c r="G4147" t="str">
        <f>VLOOKUP(YouTubeVideos[[#This Row],[category_id]],VideoCategories[],2,FALSE)</f>
        <v>Science &amp; Technology</v>
      </c>
      <c r="H4147" t="s">
        <v>5870</v>
      </c>
      <c r="I4147">
        <v>979466</v>
      </c>
      <c r="J4147">
        <v>29038</v>
      </c>
      <c r="K4147">
        <v>3066</v>
      </c>
      <c r="L4147">
        <v>4688</v>
      </c>
      <c r="M4147" t="b">
        <v>0</v>
      </c>
      <c r="N4147" t="b">
        <v>0</v>
      </c>
      <c r="O4147" t="b">
        <v>0</v>
      </c>
    </row>
    <row r="4148" spans="1:15" x14ac:dyDescent="0.2">
      <c r="A4148" t="s">
        <v>19611</v>
      </c>
      <c r="B4148" s="1">
        <v>43265</v>
      </c>
      <c r="C4148" s="1">
        <v>43240.583333333336</v>
      </c>
      <c r="D4148" t="s">
        <v>19612</v>
      </c>
      <c r="E4148" t="s">
        <v>297</v>
      </c>
      <c r="F4148">
        <v>27</v>
      </c>
      <c r="G4148" t="str">
        <f>VLOOKUP(YouTubeVideos[[#This Row],[category_id]],VideoCategories[],2,FALSE)</f>
        <v>Education</v>
      </c>
      <c r="H4148" t="s">
        <v>19613</v>
      </c>
      <c r="I4148">
        <v>979732</v>
      </c>
      <c r="J4148">
        <v>29038</v>
      </c>
      <c r="K4148">
        <v>1121</v>
      </c>
      <c r="L4148">
        <v>2584</v>
      </c>
      <c r="M4148" t="b">
        <v>0</v>
      </c>
      <c r="N4148" t="b">
        <v>0</v>
      </c>
      <c r="O4148" t="b">
        <v>0</v>
      </c>
    </row>
    <row r="4149" spans="1:15" x14ac:dyDescent="0.2">
      <c r="A4149" t="s">
        <v>2802</v>
      </c>
      <c r="B4149" s="1">
        <v>43071</v>
      </c>
      <c r="C4149" s="1">
        <v>43064.8127662037</v>
      </c>
      <c r="D4149" t="s">
        <v>2803</v>
      </c>
      <c r="E4149" t="s">
        <v>2804</v>
      </c>
      <c r="F4149">
        <v>10</v>
      </c>
      <c r="G4149" t="str">
        <f>VLOOKUP(YouTubeVideos[[#This Row],[category_id]],VideoCategories[],2,FALSE)</f>
        <v>Music</v>
      </c>
      <c r="H4149" t="s">
        <v>2805</v>
      </c>
      <c r="I4149">
        <v>980944</v>
      </c>
      <c r="J4149">
        <v>8335</v>
      </c>
      <c r="K4149">
        <v>2517</v>
      </c>
      <c r="L4149">
        <v>5304</v>
      </c>
      <c r="M4149" t="b">
        <v>0</v>
      </c>
      <c r="N4149" t="b">
        <v>0</v>
      </c>
      <c r="O4149" t="b">
        <v>0</v>
      </c>
    </row>
    <row r="4150" spans="1:15" x14ac:dyDescent="0.2">
      <c r="A4150" t="s">
        <v>11271</v>
      </c>
      <c r="B4150" s="1">
        <v>43137</v>
      </c>
      <c r="C4150" s="1">
        <v>43130.621527777781</v>
      </c>
      <c r="D4150" t="s">
        <v>11272</v>
      </c>
      <c r="E4150" t="s">
        <v>345</v>
      </c>
      <c r="F4150">
        <v>28</v>
      </c>
      <c r="G4150" t="str">
        <f>VLOOKUP(YouTubeVideos[[#This Row],[category_id]],VideoCategories[],2,FALSE)</f>
        <v>Science &amp; Technology</v>
      </c>
      <c r="H4150" t="s">
        <v>11273</v>
      </c>
      <c r="I4150">
        <v>981439</v>
      </c>
      <c r="J4150">
        <v>73752</v>
      </c>
      <c r="K4150">
        <v>864</v>
      </c>
      <c r="L4150">
        <v>4871</v>
      </c>
      <c r="M4150" t="b">
        <v>0</v>
      </c>
      <c r="N4150" t="b">
        <v>0</v>
      </c>
      <c r="O4150" t="b">
        <v>0</v>
      </c>
    </row>
    <row r="4151" spans="1:15" x14ac:dyDescent="0.2">
      <c r="A4151" t="s">
        <v>7322</v>
      </c>
      <c r="B4151" s="1">
        <v>43109</v>
      </c>
      <c r="C4151" s="1">
        <v>43105.385671296295</v>
      </c>
      <c r="D4151" t="s">
        <v>7323</v>
      </c>
      <c r="E4151" t="s">
        <v>306</v>
      </c>
      <c r="F4151">
        <v>17</v>
      </c>
      <c r="G4151" t="str">
        <f>VLOOKUP(YouTubeVideos[[#This Row],[category_id]],VideoCategories[],2,FALSE)</f>
        <v>Sports</v>
      </c>
      <c r="H4151" t="s">
        <v>20085</v>
      </c>
      <c r="I4151">
        <v>981884</v>
      </c>
      <c r="J4151">
        <v>21664</v>
      </c>
      <c r="K4151">
        <v>368</v>
      </c>
      <c r="L4151">
        <v>1967</v>
      </c>
      <c r="M4151" t="b">
        <v>0</v>
      </c>
      <c r="N4151" t="b">
        <v>0</v>
      </c>
      <c r="O4151" t="b">
        <v>0</v>
      </c>
    </row>
    <row r="4152" spans="1:15" x14ac:dyDescent="0.2">
      <c r="A4152" t="s">
        <v>17841</v>
      </c>
      <c r="B4152" s="1">
        <v>43235</v>
      </c>
      <c r="C4152" s="1">
        <v>43218.322523148148</v>
      </c>
      <c r="D4152" t="s">
        <v>17842</v>
      </c>
      <c r="E4152" t="s">
        <v>9633</v>
      </c>
      <c r="F4152">
        <v>28</v>
      </c>
      <c r="G4152" t="str">
        <f>VLOOKUP(YouTubeVideos[[#This Row],[category_id]],VideoCategories[],2,FALSE)</f>
        <v>Science &amp; Technology</v>
      </c>
      <c r="H4152" t="s">
        <v>17843</v>
      </c>
      <c r="I4152">
        <v>982180</v>
      </c>
      <c r="J4152">
        <v>21351</v>
      </c>
      <c r="K4152">
        <v>652</v>
      </c>
      <c r="L4152">
        <v>2689</v>
      </c>
      <c r="M4152" t="b">
        <v>0</v>
      </c>
      <c r="N4152" t="b">
        <v>0</v>
      </c>
      <c r="O4152" t="b">
        <v>0</v>
      </c>
    </row>
    <row r="4153" spans="1:15" x14ac:dyDescent="0.2">
      <c r="A4153" t="s">
        <v>19515</v>
      </c>
      <c r="B4153" s="1">
        <v>43265</v>
      </c>
      <c r="C4153" s="1">
        <v>43245.718530092592</v>
      </c>
      <c r="D4153" t="s">
        <v>19516</v>
      </c>
      <c r="E4153" t="s">
        <v>562</v>
      </c>
      <c r="F4153">
        <v>26</v>
      </c>
      <c r="G4153" t="str">
        <f>VLOOKUP(YouTubeVideos[[#This Row],[category_id]],VideoCategories[],2,FALSE)</f>
        <v>Howto &amp; Style</v>
      </c>
      <c r="H4153" t="s">
        <v>19517</v>
      </c>
      <c r="I4153">
        <v>982363</v>
      </c>
      <c r="J4153">
        <v>58020</v>
      </c>
      <c r="K4153">
        <v>1849</v>
      </c>
      <c r="L4153">
        <v>4770</v>
      </c>
      <c r="M4153" t="b">
        <v>0</v>
      </c>
      <c r="N4153" t="b">
        <v>0</v>
      </c>
      <c r="O4153" t="b">
        <v>0</v>
      </c>
    </row>
    <row r="4154" spans="1:15" x14ac:dyDescent="0.2">
      <c r="A4154" t="s">
        <v>5365</v>
      </c>
      <c r="B4154" s="1">
        <v>43089</v>
      </c>
      <c r="C4154" s="1">
        <v>43082.583356481482</v>
      </c>
      <c r="D4154" t="s">
        <v>5366</v>
      </c>
      <c r="E4154" t="s">
        <v>1604</v>
      </c>
      <c r="F4154">
        <v>28</v>
      </c>
      <c r="G4154" t="str">
        <f>VLOOKUP(YouTubeVideos[[#This Row],[category_id]],VideoCategories[],2,FALSE)</f>
        <v>Science &amp; Technology</v>
      </c>
      <c r="H4154" t="s">
        <v>5367</v>
      </c>
      <c r="I4154">
        <v>983147</v>
      </c>
      <c r="J4154">
        <v>23112</v>
      </c>
      <c r="K4154">
        <v>962</v>
      </c>
      <c r="L4154">
        <v>5755</v>
      </c>
      <c r="M4154" t="b">
        <v>0</v>
      </c>
      <c r="N4154" t="b">
        <v>0</v>
      </c>
      <c r="O4154" t="b">
        <v>0</v>
      </c>
    </row>
    <row r="4155" spans="1:15" x14ac:dyDescent="0.2">
      <c r="A4155" t="s">
        <v>15429</v>
      </c>
      <c r="B4155" s="1">
        <v>43189</v>
      </c>
      <c r="C4155" s="1">
        <v>43174.301087962966</v>
      </c>
      <c r="D4155" t="s">
        <v>15430</v>
      </c>
      <c r="E4155" t="s">
        <v>2590</v>
      </c>
      <c r="F4155">
        <v>24</v>
      </c>
      <c r="G4155" t="str">
        <f>VLOOKUP(YouTubeVideos[[#This Row],[category_id]],VideoCategories[],2,FALSE)</f>
        <v>Entertainment</v>
      </c>
      <c r="H4155" t="s">
        <v>15431</v>
      </c>
      <c r="I4155">
        <v>983181</v>
      </c>
      <c r="J4155">
        <v>30918</v>
      </c>
      <c r="K4155">
        <v>704</v>
      </c>
      <c r="L4155">
        <v>2084</v>
      </c>
      <c r="M4155" t="b">
        <v>0</v>
      </c>
      <c r="N4155" t="b">
        <v>0</v>
      </c>
      <c r="O4155" t="b">
        <v>0</v>
      </c>
    </row>
    <row r="4156" spans="1:15" x14ac:dyDescent="0.2">
      <c r="A4156" t="s">
        <v>12726</v>
      </c>
      <c r="B4156" s="1">
        <v>43152</v>
      </c>
      <c r="C4156" s="1">
        <v>43144.569675925923</v>
      </c>
      <c r="D4156" t="s">
        <v>12727</v>
      </c>
      <c r="E4156" t="s">
        <v>379</v>
      </c>
      <c r="F4156">
        <v>24</v>
      </c>
      <c r="G4156" t="str">
        <f>VLOOKUP(YouTubeVideos[[#This Row],[category_id]],VideoCategories[],2,FALSE)</f>
        <v>Entertainment</v>
      </c>
      <c r="H4156" t="s">
        <v>12728</v>
      </c>
      <c r="I4156">
        <v>983701</v>
      </c>
      <c r="J4156">
        <v>11039</v>
      </c>
      <c r="K4156">
        <v>1167</v>
      </c>
      <c r="L4156">
        <v>1359</v>
      </c>
      <c r="M4156" t="b">
        <v>0</v>
      </c>
      <c r="N4156" t="b">
        <v>0</v>
      </c>
      <c r="O4156" t="b">
        <v>0</v>
      </c>
    </row>
    <row r="4157" spans="1:15" x14ac:dyDescent="0.2">
      <c r="A4157" t="s">
        <v>4535</v>
      </c>
      <c r="B4157" s="1">
        <v>43083</v>
      </c>
      <c r="C4157" s="1">
        <v>43077.542291666665</v>
      </c>
      <c r="D4157" t="s">
        <v>4536</v>
      </c>
      <c r="E4157" t="s">
        <v>175</v>
      </c>
      <c r="F4157">
        <v>24</v>
      </c>
      <c r="G4157" t="str">
        <f>VLOOKUP(YouTubeVideos[[#This Row],[category_id]],VideoCategories[],2,FALSE)</f>
        <v>Entertainment</v>
      </c>
      <c r="H4157" t="s">
        <v>4537</v>
      </c>
      <c r="I4157">
        <v>985425</v>
      </c>
      <c r="J4157">
        <v>86369</v>
      </c>
      <c r="K4157">
        <v>3087</v>
      </c>
      <c r="L4157">
        <v>20494</v>
      </c>
      <c r="M4157" t="b">
        <v>0</v>
      </c>
      <c r="N4157" t="b">
        <v>0</v>
      </c>
      <c r="O4157" t="b">
        <v>0</v>
      </c>
    </row>
    <row r="4158" spans="1:15" x14ac:dyDescent="0.2">
      <c r="A4158" t="s">
        <v>6906</v>
      </c>
      <c r="B4158" s="1">
        <v>43105</v>
      </c>
      <c r="C4158" s="1">
        <v>43096.417384259257</v>
      </c>
      <c r="D4158" t="s">
        <v>6907</v>
      </c>
      <c r="E4158" t="s">
        <v>2343</v>
      </c>
      <c r="F4158">
        <v>10</v>
      </c>
      <c r="G4158" t="str">
        <f>VLOOKUP(YouTubeVideos[[#This Row],[category_id]],VideoCategories[],2,FALSE)</f>
        <v>Music</v>
      </c>
      <c r="H4158" t="s">
        <v>63</v>
      </c>
      <c r="I4158">
        <v>985433</v>
      </c>
      <c r="J4158">
        <v>97405</v>
      </c>
      <c r="K4158">
        <v>2486</v>
      </c>
      <c r="L4158">
        <v>6844</v>
      </c>
      <c r="M4158" t="b">
        <v>0</v>
      </c>
      <c r="N4158" t="b">
        <v>0</v>
      </c>
      <c r="O4158" t="b">
        <v>0</v>
      </c>
    </row>
    <row r="4159" spans="1:15" x14ac:dyDescent="0.2">
      <c r="A4159" t="s">
        <v>16921</v>
      </c>
      <c r="B4159" s="1">
        <v>43219</v>
      </c>
      <c r="C4159" s="1">
        <v>43215.458923611113</v>
      </c>
      <c r="D4159" t="s">
        <v>16922</v>
      </c>
      <c r="E4159" t="s">
        <v>2637</v>
      </c>
      <c r="F4159">
        <v>22</v>
      </c>
      <c r="G4159" t="str">
        <f>VLOOKUP(YouTubeVideos[[#This Row],[category_id]],VideoCategories[],2,FALSE)</f>
        <v>People &amp; Blogs</v>
      </c>
      <c r="H4159" t="s">
        <v>16923</v>
      </c>
      <c r="I4159">
        <v>986538</v>
      </c>
      <c r="J4159">
        <v>25334</v>
      </c>
      <c r="K4159">
        <v>1742</v>
      </c>
      <c r="L4159">
        <v>1629</v>
      </c>
      <c r="M4159" t="b">
        <v>0</v>
      </c>
      <c r="N4159" t="b">
        <v>0</v>
      </c>
      <c r="O4159" t="b">
        <v>0</v>
      </c>
    </row>
    <row r="4160" spans="1:15" x14ac:dyDescent="0.2">
      <c r="A4160" t="s">
        <v>4764</v>
      </c>
      <c r="B4160" s="1">
        <v>43084</v>
      </c>
      <c r="C4160" s="1">
        <v>43077.209560185183</v>
      </c>
      <c r="D4160" t="s">
        <v>4765</v>
      </c>
      <c r="E4160" t="s">
        <v>883</v>
      </c>
      <c r="F4160">
        <v>24</v>
      </c>
      <c r="G4160" t="str">
        <f>VLOOKUP(YouTubeVideos[[#This Row],[category_id]],VideoCategories[],2,FALSE)</f>
        <v>Entertainment</v>
      </c>
      <c r="H4160" t="s">
        <v>4766</v>
      </c>
      <c r="I4160">
        <v>986554</v>
      </c>
      <c r="J4160">
        <v>15187</v>
      </c>
      <c r="K4160">
        <v>199</v>
      </c>
      <c r="L4160">
        <v>504</v>
      </c>
      <c r="M4160" t="b">
        <v>0</v>
      </c>
      <c r="N4160" t="b">
        <v>0</v>
      </c>
      <c r="O4160" t="b">
        <v>0</v>
      </c>
    </row>
    <row r="4161" spans="1:15" x14ac:dyDescent="0.2">
      <c r="A4161" t="s">
        <v>16251</v>
      </c>
      <c r="B4161" s="1">
        <v>43206</v>
      </c>
      <c r="C4161" s="1">
        <v>43198.618981481479</v>
      </c>
      <c r="D4161" t="s">
        <v>16252</v>
      </c>
      <c r="E4161" t="s">
        <v>1023</v>
      </c>
      <c r="F4161">
        <v>28</v>
      </c>
      <c r="G4161" t="str">
        <f>VLOOKUP(YouTubeVideos[[#This Row],[category_id]],VideoCategories[],2,FALSE)</f>
        <v>Science &amp; Technology</v>
      </c>
      <c r="H4161" t="s">
        <v>16253</v>
      </c>
      <c r="I4161">
        <v>986977</v>
      </c>
      <c r="J4161">
        <v>14838</v>
      </c>
      <c r="K4161">
        <v>1387</v>
      </c>
      <c r="L4161">
        <v>1355</v>
      </c>
      <c r="M4161" t="b">
        <v>0</v>
      </c>
      <c r="N4161" t="b">
        <v>0</v>
      </c>
      <c r="O4161" t="b">
        <v>0</v>
      </c>
    </row>
    <row r="4162" spans="1:15" x14ac:dyDescent="0.2">
      <c r="A4162" t="s">
        <v>17398</v>
      </c>
      <c r="B4162" s="1">
        <v>43233</v>
      </c>
      <c r="C4162" s="1">
        <v>43231.575798611113</v>
      </c>
      <c r="D4162" t="s">
        <v>20683</v>
      </c>
      <c r="E4162" t="s">
        <v>16590</v>
      </c>
      <c r="F4162">
        <v>24</v>
      </c>
      <c r="G4162" t="str">
        <f>VLOOKUP(YouTubeVideos[[#This Row],[category_id]],VideoCategories[],2,FALSE)</f>
        <v>Entertainment</v>
      </c>
      <c r="H4162" t="s">
        <v>17399</v>
      </c>
      <c r="I4162">
        <v>988948</v>
      </c>
      <c r="J4162">
        <v>20312</v>
      </c>
      <c r="K4162">
        <v>2614</v>
      </c>
      <c r="L4162">
        <v>3244</v>
      </c>
      <c r="M4162" t="b">
        <v>0</v>
      </c>
      <c r="N4162" t="b">
        <v>0</v>
      </c>
      <c r="O4162" t="b">
        <v>0</v>
      </c>
    </row>
    <row r="4163" spans="1:15" x14ac:dyDescent="0.2">
      <c r="A4163" t="s">
        <v>8750</v>
      </c>
      <c r="B4163" s="1">
        <v>43119</v>
      </c>
      <c r="C4163" s="1">
        <v>43117.020833333336</v>
      </c>
      <c r="D4163" t="s">
        <v>8751</v>
      </c>
      <c r="E4163" t="s">
        <v>1054</v>
      </c>
      <c r="F4163">
        <v>24</v>
      </c>
      <c r="G4163" t="str">
        <f>VLOOKUP(YouTubeVideos[[#This Row],[category_id]],VideoCategories[],2,FALSE)</f>
        <v>Entertainment</v>
      </c>
      <c r="H4163" t="s">
        <v>8752</v>
      </c>
      <c r="I4163">
        <v>989065</v>
      </c>
      <c r="J4163">
        <v>28454</v>
      </c>
      <c r="K4163">
        <v>289</v>
      </c>
      <c r="L4163">
        <v>909</v>
      </c>
      <c r="M4163" t="b">
        <v>0</v>
      </c>
      <c r="N4163" t="b">
        <v>0</v>
      </c>
      <c r="O4163" t="b">
        <v>0</v>
      </c>
    </row>
    <row r="4164" spans="1:15" x14ac:dyDescent="0.2">
      <c r="A4164" t="s">
        <v>18463</v>
      </c>
      <c r="B4164" s="1">
        <v>43248</v>
      </c>
      <c r="C4164" s="1">
        <v>43239.243506944447</v>
      </c>
      <c r="D4164" t="s">
        <v>18464</v>
      </c>
      <c r="E4164" t="s">
        <v>2164</v>
      </c>
      <c r="F4164">
        <v>24</v>
      </c>
      <c r="G4164" t="str">
        <f>VLOOKUP(YouTubeVideos[[#This Row],[category_id]],VideoCategories[],2,FALSE)</f>
        <v>Entertainment</v>
      </c>
      <c r="H4164" t="s">
        <v>18465</v>
      </c>
      <c r="I4164">
        <v>989439</v>
      </c>
      <c r="J4164">
        <v>3375</v>
      </c>
      <c r="K4164">
        <v>483</v>
      </c>
      <c r="L4164">
        <v>488</v>
      </c>
      <c r="M4164" t="b">
        <v>0</v>
      </c>
      <c r="N4164" t="b">
        <v>0</v>
      </c>
      <c r="O4164" t="b">
        <v>0</v>
      </c>
    </row>
    <row r="4165" spans="1:15" x14ac:dyDescent="0.2">
      <c r="A4165" t="s">
        <v>3231</v>
      </c>
      <c r="B4165" s="1">
        <v>43075</v>
      </c>
      <c r="C4165" s="1">
        <v>43074.024317129632</v>
      </c>
      <c r="D4165" t="s">
        <v>3232</v>
      </c>
      <c r="E4165" t="s">
        <v>379</v>
      </c>
      <c r="F4165">
        <v>24</v>
      </c>
      <c r="G4165" t="str">
        <f>VLOOKUP(YouTubeVideos[[#This Row],[category_id]],VideoCategories[],2,FALSE)</f>
        <v>Entertainment</v>
      </c>
      <c r="H4165" t="s">
        <v>380</v>
      </c>
      <c r="I4165">
        <v>990016</v>
      </c>
      <c r="J4165">
        <v>14361</v>
      </c>
      <c r="K4165">
        <v>2239</v>
      </c>
      <c r="L4165">
        <v>4567</v>
      </c>
      <c r="M4165" t="b">
        <v>0</v>
      </c>
      <c r="N4165" t="b">
        <v>0</v>
      </c>
      <c r="O4165" t="b">
        <v>0</v>
      </c>
    </row>
    <row r="4166" spans="1:15" x14ac:dyDescent="0.2">
      <c r="A4166" t="s">
        <v>13999</v>
      </c>
      <c r="B4166" s="1">
        <v>43166</v>
      </c>
      <c r="C4166" s="1">
        <v>43159.041701388887</v>
      </c>
      <c r="D4166" t="s">
        <v>14000</v>
      </c>
      <c r="E4166" t="s">
        <v>13210</v>
      </c>
      <c r="F4166">
        <v>24</v>
      </c>
      <c r="G4166" t="str">
        <f>VLOOKUP(YouTubeVideos[[#This Row],[category_id]],VideoCategories[],2,FALSE)</f>
        <v>Entertainment</v>
      </c>
      <c r="H4166" t="s">
        <v>20443</v>
      </c>
      <c r="I4166">
        <v>992294</v>
      </c>
      <c r="J4166">
        <v>48246</v>
      </c>
      <c r="K4166">
        <v>453</v>
      </c>
      <c r="L4166">
        <v>854</v>
      </c>
      <c r="M4166" t="b">
        <v>0</v>
      </c>
      <c r="N4166" t="b">
        <v>0</v>
      </c>
      <c r="O4166" t="b">
        <v>0</v>
      </c>
    </row>
    <row r="4167" spans="1:15" x14ac:dyDescent="0.2">
      <c r="A4167" t="s">
        <v>9876</v>
      </c>
      <c r="B4167" s="1">
        <v>43128</v>
      </c>
      <c r="C4167" s="1">
        <v>43122.360462962963</v>
      </c>
      <c r="D4167" t="s">
        <v>9877</v>
      </c>
      <c r="E4167" t="s">
        <v>216</v>
      </c>
      <c r="F4167">
        <v>26</v>
      </c>
      <c r="G4167" t="str">
        <f>VLOOKUP(YouTubeVideos[[#This Row],[category_id]],VideoCategories[],2,FALSE)</f>
        <v>Howto &amp; Style</v>
      </c>
      <c r="H4167" t="s">
        <v>9878</v>
      </c>
      <c r="I4167">
        <v>992396</v>
      </c>
      <c r="J4167">
        <v>54016</v>
      </c>
      <c r="K4167">
        <v>1648</v>
      </c>
      <c r="L4167">
        <v>494</v>
      </c>
      <c r="M4167" t="b">
        <v>0</v>
      </c>
      <c r="N4167" t="b">
        <v>0</v>
      </c>
      <c r="O4167" t="b">
        <v>0</v>
      </c>
    </row>
    <row r="4168" spans="1:15" x14ac:dyDescent="0.2">
      <c r="A4168" t="s">
        <v>16012</v>
      </c>
      <c r="B4168" s="1">
        <v>43197</v>
      </c>
      <c r="C4168" s="1">
        <v>43185.375057870369</v>
      </c>
      <c r="D4168" t="s">
        <v>16013</v>
      </c>
      <c r="E4168" t="s">
        <v>16014</v>
      </c>
      <c r="F4168">
        <v>24</v>
      </c>
      <c r="G4168" t="str">
        <f>VLOOKUP(YouTubeVideos[[#This Row],[category_id]],VideoCategories[],2,FALSE)</f>
        <v>Entertainment</v>
      </c>
      <c r="H4168" t="s">
        <v>16015</v>
      </c>
      <c r="I4168">
        <v>995670</v>
      </c>
      <c r="J4168">
        <v>55091</v>
      </c>
      <c r="K4168">
        <v>1101</v>
      </c>
      <c r="L4168">
        <v>11571</v>
      </c>
      <c r="M4168" t="b">
        <v>0</v>
      </c>
      <c r="N4168" t="b">
        <v>0</v>
      </c>
      <c r="O4168" t="b">
        <v>0</v>
      </c>
    </row>
    <row r="4169" spans="1:15" x14ac:dyDescent="0.2">
      <c r="A4169" t="s">
        <v>12431</v>
      </c>
      <c r="B4169" s="1">
        <v>43149</v>
      </c>
      <c r="C4169" s="1">
        <v>43140.249918981484</v>
      </c>
      <c r="D4169" t="s">
        <v>12432</v>
      </c>
      <c r="E4169" t="s">
        <v>120</v>
      </c>
      <c r="F4169">
        <v>24</v>
      </c>
      <c r="G4169" t="str">
        <f>VLOOKUP(YouTubeVideos[[#This Row],[category_id]],VideoCategories[],2,FALSE)</f>
        <v>Entertainment</v>
      </c>
      <c r="H4169" t="s">
        <v>12433</v>
      </c>
      <c r="I4169">
        <v>996065</v>
      </c>
      <c r="J4169">
        <v>5015</v>
      </c>
      <c r="K4169">
        <v>327</v>
      </c>
      <c r="L4169">
        <v>557</v>
      </c>
      <c r="M4169" t="b">
        <v>0</v>
      </c>
      <c r="N4169" t="b">
        <v>0</v>
      </c>
      <c r="O4169" t="b">
        <v>0</v>
      </c>
    </row>
    <row r="4170" spans="1:15" x14ac:dyDescent="0.2">
      <c r="A4170" t="s">
        <v>10844</v>
      </c>
      <c r="B4170" s="1">
        <v>43135</v>
      </c>
      <c r="C4170" s="1">
        <v>43129</v>
      </c>
      <c r="D4170" t="s">
        <v>10845</v>
      </c>
      <c r="E4170" t="s">
        <v>5218</v>
      </c>
      <c r="F4170">
        <v>10</v>
      </c>
      <c r="G4170" t="str">
        <f>VLOOKUP(YouTubeVideos[[#This Row],[category_id]],VideoCategories[],2,FALSE)</f>
        <v>Music</v>
      </c>
      <c r="H4170" t="s">
        <v>10846</v>
      </c>
      <c r="I4170">
        <v>996503</v>
      </c>
      <c r="J4170">
        <v>25114</v>
      </c>
      <c r="K4170">
        <v>764</v>
      </c>
      <c r="L4170">
        <v>1467</v>
      </c>
      <c r="M4170" t="b">
        <v>0</v>
      </c>
      <c r="N4170" t="b">
        <v>0</v>
      </c>
      <c r="O4170" t="b">
        <v>0</v>
      </c>
    </row>
    <row r="4171" spans="1:15" x14ac:dyDescent="0.2">
      <c r="A4171" t="s">
        <v>16744</v>
      </c>
      <c r="B4171" s="1">
        <v>43214</v>
      </c>
      <c r="C4171" s="1">
        <v>43197.417962962965</v>
      </c>
      <c r="D4171" t="s">
        <v>20638</v>
      </c>
      <c r="E4171" t="s">
        <v>2394</v>
      </c>
      <c r="F4171">
        <v>26</v>
      </c>
      <c r="G4171" t="str">
        <f>VLOOKUP(YouTubeVideos[[#This Row],[category_id]],VideoCategories[],2,FALSE)</f>
        <v>Howto &amp; Style</v>
      </c>
      <c r="H4171" t="s">
        <v>16745</v>
      </c>
      <c r="I4171">
        <v>997139</v>
      </c>
      <c r="J4171">
        <v>55158</v>
      </c>
      <c r="K4171">
        <v>2904</v>
      </c>
      <c r="L4171">
        <v>6676</v>
      </c>
      <c r="M4171" t="b">
        <v>0</v>
      </c>
      <c r="N4171" t="b">
        <v>0</v>
      </c>
      <c r="O4171" t="b">
        <v>0</v>
      </c>
    </row>
    <row r="4172" spans="1:15" x14ac:dyDescent="0.2">
      <c r="A4172" t="s">
        <v>11614</v>
      </c>
      <c r="B4172" s="1">
        <v>43140</v>
      </c>
      <c r="C4172" s="1">
        <v>43132.49622685185</v>
      </c>
      <c r="D4172" t="s">
        <v>11615</v>
      </c>
      <c r="E4172" t="s">
        <v>11616</v>
      </c>
      <c r="F4172">
        <v>24</v>
      </c>
      <c r="G4172" t="str">
        <f>VLOOKUP(YouTubeVideos[[#This Row],[category_id]],VideoCategories[],2,FALSE)</f>
        <v>Entertainment</v>
      </c>
      <c r="H4172" t="s">
        <v>11617</v>
      </c>
      <c r="I4172">
        <v>997873</v>
      </c>
      <c r="J4172">
        <v>7330</v>
      </c>
      <c r="K4172">
        <v>206</v>
      </c>
      <c r="L4172">
        <v>420</v>
      </c>
      <c r="M4172" t="b">
        <v>0</v>
      </c>
      <c r="N4172" t="b">
        <v>0</v>
      </c>
      <c r="O4172" t="b">
        <v>0</v>
      </c>
    </row>
    <row r="4173" spans="1:15" x14ac:dyDescent="0.2">
      <c r="A4173" t="s">
        <v>18568</v>
      </c>
      <c r="B4173" s="1">
        <v>43251</v>
      </c>
      <c r="C4173" s="1">
        <v>43248.886863425927</v>
      </c>
      <c r="D4173" t="s">
        <v>18569</v>
      </c>
      <c r="E4173" t="s">
        <v>252</v>
      </c>
      <c r="F4173">
        <v>17</v>
      </c>
      <c r="G4173" t="str">
        <f>VLOOKUP(YouTubeVideos[[#This Row],[category_id]],VideoCategories[],2,FALSE)</f>
        <v>Sports</v>
      </c>
      <c r="H4173" t="s">
        <v>18570</v>
      </c>
      <c r="I4173">
        <v>998227</v>
      </c>
      <c r="J4173">
        <v>7743</v>
      </c>
      <c r="K4173">
        <v>1278</v>
      </c>
      <c r="L4173">
        <v>6247</v>
      </c>
      <c r="M4173" t="b">
        <v>0</v>
      </c>
      <c r="N4173" t="b">
        <v>0</v>
      </c>
      <c r="O4173" t="b">
        <v>0</v>
      </c>
    </row>
    <row r="4174" spans="1:15" x14ac:dyDescent="0.2">
      <c r="A4174" t="s">
        <v>15811</v>
      </c>
      <c r="B4174" s="1">
        <v>43196</v>
      </c>
      <c r="C4174" s="1">
        <v>43180.991064814814</v>
      </c>
      <c r="D4174" t="s">
        <v>15812</v>
      </c>
      <c r="E4174" t="s">
        <v>15813</v>
      </c>
      <c r="F4174">
        <v>24</v>
      </c>
      <c r="G4174" t="str">
        <f>VLOOKUP(YouTubeVideos[[#This Row],[category_id]],VideoCategories[],2,FALSE)</f>
        <v>Entertainment</v>
      </c>
      <c r="H4174" t="s">
        <v>15814</v>
      </c>
      <c r="I4174">
        <v>998311</v>
      </c>
      <c r="J4174">
        <v>51002</v>
      </c>
      <c r="K4174">
        <v>1838</v>
      </c>
      <c r="L4174">
        <v>7027</v>
      </c>
      <c r="M4174" t="b">
        <v>0</v>
      </c>
      <c r="N4174" t="b">
        <v>0</v>
      </c>
      <c r="O4174" t="b">
        <v>0</v>
      </c>
    </row>
    <row r="4175" spans="1:15" x14ac:dyDescent="0.2">
      <c r="A4175" t="s">
        <v>18275</v>
      </c>
      <c r="B4175" s="1">
        <v>43244</v>
      </c>
      <c r="C4175" s="1">
        <v>43241.520694444444</v>
      </c>
      <c r="D4175" t="s">
        <v>18276</v>
      </c>
      <c r="E4175" t="s">
        <v>8574</v>
      </c>
      <c r="F4175">
        <v>23</v>
      </c>
      <c r="G4175" t="str">
        <f>VLOOKUP(YouTubeVideos[[#This Row],[category_id]],VideoCategories[],2,FALSE)</f>
        <v>Comedy</v>
      </c>
      <c r="H4175" t="s">
        <v>18277</v>
      </c>
      <c r="I4175">
        <v>999619</v>
      </c>
      <c r="J4175">
        <v>35839</v>
      </c>
      <c r="K4175">
        <v>686</v>
      </c>
      <c r="L4175">
        <v>2188</v>
      </c>
      <c r="M4175" t="b">
        <v>0</v>
      </c>
      <c r="N4175" t="b">
        <v>0</v>
      </c>
      <c r="O4175" t="b">
        <v>0</v>
      </c>
    </row>
    <row r="4176" spans="1:15" x14ac:dyDescent="0.2">
      <c r="A4176" t="s">
        <v>15637</v>
      </c>
      <c r="B4176" s="1">
        <v>43193</v>
      </c>
      <c r="C4176" s="1">
        <v>43187.375497685185</v>
      </c>
      <c r="D4176" t="s">
        <v>15638</v>
      </c>
      <c r="E4176" t="s">
        <v>495</v>
      </c>
      <c r="F4176">
        <v>24</v>
      </c>
      <c r="G4176" t="str">
        <f>VLOOKUP(YouTubeVideos[[#This Row],[category_id]],VideoCategories[],2,FALSE)</f>
        <v>Entertainment</v>
      </c>
      <c r="H4176" t="s">
        <v>15639</v>
      </c>
      <c r="I4176">
        <v>999933</v>
      </c>
      <c r="J4176">
        <v>21797</v>
      </c>
      <c r="K4176">
        <v>266</v>
      </c>
      <c r="L4176">
        <v>1112</v>
      </c>
      <c r="M4176" t="b">
        <v>0</v>
      </c>
      <c r="N4176" t="b">
        <v>0</v>
      </c>
      <c r="O4176" t="b">
        <v>0</v>
      </c>
    </row>
    <row r="4177" spans="1:15" x14ac:dyDescent="0.2">
      <c r="A4177" t="s">
        <v>16787</v>
      </c>
      <c r="B4177" s="1">
        <v>43215</v>
      </c>
      <c r="C4177" s="1">
        <v>43200.208391203705</v>
      </c>
      <c r="D4177" t="s">
        <v>16788</v>
      </c>
      <c r="E4177" t="s">
        <v>13210</v>
      </c>
      <c r="F4177">
        <v>24</v>
      </c>
      <c r="G4177" t="str">
        <f>VLOOKUP(YouTubeVideos[[#This Row],[category_id]],VideoCategories[],2,FALSE)</f>
        <v>Entertainment</v>
      </c>
      <c r="H4177" t="s">
        <v>20443</v>
      </c>
      <c r="I4177">
        <v>1000242</v>
      </c>
      <c r="J4177">
        <v>69778</v>
      </c>
      <c r="K4177">
        <v>857</v>
      </c>
      <c r="L4177">
        <v>8283</v>
      </c>
      <c r="M4177" t="b">
        <v>0</v>
      </c>
      <c r="N4177" t="b">
        <v>0</v>
      </c>
      <c r="O4177" t="b">
        <v>0</v>
      </c>
    </row>
    <row r="4178" spans="1:15" x14ac:dyDescent="0.2">
      <c r="A4178" t="s">
        <v>7416</v>
      </c>
      <c r="B4178" s="1">
        <v>43109</v>
      </c>
      <c r="C4178" s="1">
        <v>43103.741828703707</v>
      </c>
      <c r="D4178" t="s">
        <v>7417</v>
      </c>
      <c r="E4178" t="s">
        <v>47</v>
      </c>
      <c r="F4178">
        <v>24</v>
      </c>
      <c r="G4178" t="str">
        <f>VLOOKUP(YouTubeVideos[[#This Row],[category_id]],VideoCategories[],2,FALSE)</f>
        <v>Entertainment</v>
      </c>
      <c r="H4178" t="s">
        <v>7418</v>
      </c>
      <c r="I4178">
        <v>1001742</v>
      </c>
      <c r="J4178">
        <v>13136</v>
      </c>
      <c r="K4178">
        <v>2277</v>
      </c>
      <c r="L4178">
        <v>1512</v>
      </c>
      <c r="M4178" t="b">
        <v>0</v>
      </c>
      <c r="N4178" t="b">
        <v>0</v>
      </c>
      <c r="O4178" t="b">
        <v>0</v>
      </c>
    </row>
    <row r="4179" spans="1:15" x14ac:dyDescent="0.2">
      <c r="A4179" t="s">
        <v>1431</v>
      </c>
      <c r="B4179" s="1">
        <v>43061</v>
      </c>
      <c r="C4179" s="1">
        <v>43060.25</v>
      </c>
      <c r="D4179" t="s">
        <v>1432</v>
      </c>
      <c r="E4179" t="s">
        <v>47</v>
      </c>
      <c r="F4179">
        <v>24</v>
      </c>
      <c r="G4179" t="str">
        <f>VLOOKUP(YouTubeVideos[[#This Row],[category_id]],VideoCategories[],2,FALSE)</f>
        <v>Entertainment</v>
      </c>
      <c r="H4179" t="s">
        <v>1433</v>
      </c>
      <c r="I4179">
        <v>1002131</v>
      </c>
      <c r="J4179">
        <v>16443</v>
      </c>
      <c r="K4179">
        <v>598</v>
      </c>
      <c r="L4179">
        <v>811</v>
      </c>
      <c r="M4179" t="b">
        <v>0</v>
      </c>
      <c r="N4179" t="b">
        <v>0</v>
      </c>
      <c r="O4179" t="b">
        <v>0</v>
      </c>
    </row>
    <row r="4180" spans="1:15" x14ac:dyDescent="0.2">
      <c r="A4180" t="s">
        <v>4108</v>
      </c>
      <c r="B4180" s="1">
        <v>43081</v>
      </c>
      <c r="C4180" s="1">
        <v>43077.209155092591</v>
      </c>
      <c r="D4180" t="s">
        <v>4109</v>
      </c>
      <c r="E4180" t="s">
        <v>291</v>
      </c>
      <c r="F4180">
        <v>25</v>
      </c>
      <c r="G4180" t="str">
        <f>VLOOKUP(YouTubeVideos[[#This Row],[category_id]],VideoCategories[],2,FALSE)</f>
        <v>News &amp; Politics</v>
      </c>
      <c r="H4180" t="s">
        <v>4110</v>
      </c>
      <c r="I4180">
        <v>1002263</v>
      </c>
      <c r="J4180">
        <v>24693</v>
      </c>
      <c r="K4180">
        <v>970</v>
      </c>
      <c r="L4180">
        <v>3217</v>
      </c>
      <c r="M4180" t="b">
        <v>0</v>
      </c>
      <c r="N4180" t="b">
        <v>0</v>
      </c>
      <c r="O4180" t="b">
        <v>0</v>
      </c>
    </row>
    <row r="4181" spans="1:15" x14ac:dyDescent="0.2">
      <c r="A4181" t="s">
        <v>7282</v>
      </c>
      <c r="B4181" s="1">
        <v>43108</v>
      </c>
      <c r="C4181" s="1">
        <v>43099.711076388892</v>
      </c>
      <c r="D4181" t="s">
        <v>7283</v>
      </c>
      <c r="E4181" t="s">
        <v>4149</v>
      </c>
      <c r="F4181">
        <v>23</v>
      </c>
      <c r="G4181" t="str">
        <f>VLOOKUP(YouTubeVideos[[#This Row],[category_id]],VideoCategories[],2,FALSE)</f>
        <v>Comedy</v>
      </c>
      <c r="H4181" t="s">
        <v>7284</v>
      </c>
      <c r="I4181">
        <v>1002679</v>
      </c>
      <c r="J4181">
        <v>57879</v>
      </c>
      <c r="K4181">
        <v>1412</v>
      </c>
      <c r="L4181">
        <v>9228</v>
      </c>
      <c r="M4181" t="b">
        <v>0</v>
      </c>
      <c r="N4181" t="b">
        <v>0</v>
      </c>
      <c r="O4181" t="b">
        <v>0</v>
      </c>
    </row>
    <row r="4182" spans="1:15" x14ac:dyDescent="0.2">
      <c r="A4182" t="s">
        <v>19279</v>
      </c>
      <c r="B4182" s="1">
        <v>43265</v>
      </c>
      <c r="C4182" s="1">
        <v>43257.611504629633</v>
      </c>
      <c r="D4182" t="s">
        <v>20787</v>
      </c>
      <c r="E4182" t="s">
        <v>5351</v>
      </c>
      <c r="F4182">
        <v>1</v>
      </c>
      <c r="G4182" t="str">
        <f>VLOOKUP(YouTubeVideos[[#This Row],[category_id]],VideoCategories[],2,FALSE)</f>
        <v>Film &amp; Animation</v>
      </c>
      <c r="H4182" t="s">
        <v>19280</v>
      </c>
      <c r="I4182">
        <v>1004181</v>
      </c>
      <c r="J4182">
        <v>48129</v>
      </c>
      <c r="K4182">
        <v>889</v>
      </c>
      <c r="L4182">
        <v>5483</v>
      </c>
      <c r="M4182" t="b">
        <v>0</v>
      </c>
      <c r="N4182" t="b">
        <v>0</v>
      </c>
      <c r="O4182" t="b">
        <v>0</v>
      </c>
    </row>
    <row r="4183" spans="1:15" x14ac:dyDescent="0.2">
      <c r="A4183" t="s">
        <v>16977</v>
      </c>
      <c r="B4183" s="1">
        <v>43219</v>
      </c>
      <c r="C4183" s="1">
        <v>43202.411307870374</v>
      </c>
      <c r="D4183" t="s">
        <v>16978</v>
      </c>
      <c r="E4183" t="s">
        <v>16979</v>
      </c>
      <c r="F4183">
        <v>22</v>
      </c>
      <c r="G4183" t="str">
        <f>VLOOKUP(YouTubeVideos[[#This Row],[category_id]],VideoCategories[],2,FALSE)</f>
        <v>People &amp; Blogs</v>
      </c>
      <c r="H4183" t="s">
        <v>16980</v>
      </c>
      <c r="I4183">
        <v>1004615</v>
      </c>
      <c r="J4183">
        <v>53282</v>
      </c>
      <c r="K4183">
        <v>814</v>
      </c>
      <c r="L4183">
        <v>9743</v>
      </c>
      <c r="M4183" t="b">
        <v>0</v>
      </c>
      <c r="N4183" t="b">
        <v>0</v>
      </c>
      <c r="O4183" t="b">
        <v>0</v>
      </c>
    </row>
    <row r="4184" spans="1:15" x14ac:dyDescent="0.2">
      <c r="A4184" t="s">
        <v>7001</v>
      </c>
      <c r="B4184" s="1">
        <v>43106</v>
      </c>
      <c r="C4184" s="1">
        <v>43098.591319444444</v>
      </c>
      <c r="D4184" t="s">
        <v>7002</v>
      </c>
      <c r="E4184" t="s">
        <v>7003</v>
      </c>
      <c r="F4184">
        <v>26</v>
      </c>
      <c r="G4184" t="str">
        <f>VLOOKUP(YouTubeVideos[[#This Row],[category_id]],VideoCategories[],2,FALSE)</f>
        <v>Howto &amp; Style</v>
      </c>
      <c r="H4184" t="s">
        <v>7004</v>
      </c>
      <c r="I4184">
        <v>1005215</v>
      </c>
      <c r="J4184">
        <v>58618</v>
      </c>
      <c r="K4184">
        <v>1639</v>
      </c>
      <c r="L4184">
        <v>5997</v>
      </c>
      <c r="M4184" t="b">
        <v>0</v>
      </c>
      <c r="N4184" t="b">
        <v>0</v>
      </c>
      <c r="O4184" t="b">
        <v>0</v>
      </c>
    </row>
    <row r="4185" spans="1:15" x14ac:dyDescent="0.2">
      <c r="A4185" t="s">
        <v>15761</v>
      </c>
      <c r="B4185" s="1">
        <v>43195</v>
      </c>
      <c r="C4185" s="1">
        <v>43179.389456018522</v>
      </c>
      <c r="D4185" t="s">
        <v>15762</v>
      </c>
      <c r="E4185" t="s">
        <v>1011</v>
      </c>
      <c r="F4185">
        <v>24</v>
      </c>
      <c r="G4185" t="str">
        <f>VLOOKUP(YouTubeVideos[[#This Row],[category_id]],VideoCategories[],2,FALSE)</f>
        <v>Entertainment</v>
      </c>
      <c r="H4185" t="s">
        <v>15763</v>
      </c>
      <c r="I4185">
        <v>1005811</v>
      </c>
      <c r="J4185">
        <v>26249</v>
      </c>
      <c r="K4185">
        <v>639</v>
      </c>
      <c r="L4185">
        <v>2109</v>
      </c>
      <c r="M4185" t="b">
        <v>0</v>
      </c>
      <c r="N4185" t="b">
        <v>0</v>
      </c>
      <c r="O4185" t="b">
        <v>0</v>
      </c>
    </row>
    <row r="4186" spans="1:15" x14ac:dyDescent="0.2">
      <c r="A4186" t="s">
        <v>17286</v>
      </c>
      <c r="B4186" s="1">
        <v>43226</v>
      </c>
      <c r="C4186" s="1">
        <v>43213.474733796298</v>
      </c>
      <c r="D4186" t="s">
        <v>17287</v>
      </c>
      <c r="E4186" t="s">
        <v>15318</v>
      </c>
      <c r="F4186">
        <v>26</v>
      </c>
      <c r="G4186" t="str">
        <f>VLOOKUP(YouTubeVideos[[#This Row],[category_id]],VideoCategories[],2,FALSE)</f>
        <v>Howto &amp; Style</v>
      </c>
      <c r="H4186" t="s">
        <v>17288</v>
      </c>
      <c r="I4186">
        <v>1005865</v>
      </c>
      <c r="J4186">
        <v>38377</v>
      </c>
      <c r="K4186">
        <v>1829</v>
      </c>
      <c r="L4186">
        <v>2948</v>
      </c>
      <c r="M4186" t="b">
        <v>0</v>
      </c>
      <c r="N4186" t="b">
        <v>0</v>
      </c>
      <c r="O4186" t="b">
        <v>0</v>
      </c>
    </row>
    <row r="4187" spans="1:15" x14ac:dyDescent="0.2">
      <c r="A4187" t="s">
        <v>14053</v>
      </c>
      <c r="B4187" s="1">
        <v>43166</v>
      </c>
      <c r="C4187" s="1">
        <v>43152.6250462963</v>
      </c>
      <c r="D4187" t="s">
        <v>14054</v>
      </c>
      <c r="E4187" t="s">
        <v>14055</v>
      </c>
      <c r="F4187">
        <v>26</v>
      </c>
      <c r="G4187" t="str">
        <f>VLOOKUP(YouTubeVideos[[#This Row],[category_id]],VideoCategories[],2,FALSE)</f>
        <v>Howto &amp; Style</v>
      </c>
      <c r="H4187" t="s">
        <v>14056</v>
      </c>
      <c r="I4187">
        <v>1006188</v>
      </c>
      <c r="J4187">
        <v>46829</v>
      </c>
      <c r="K4187">
        <v>710</v>
      </c>
      <c r="L4187">
        <v>9653</v>
      </c>
      <c r="M4187" t="b">
        <v>0</v>
      </c>
      <c r="N4187" t="b">
        <v>0</v>
      </c>
      <c r="O4187" t="b">
        <v>0</v>
      </c>
    </row>
    <row r="4188" spans="1:15" x14ac:dyDescent="0.2">
      <c r="A4188" t="s">
        <v>18704</v>
      </c>
      <c r="B4188" s="1">
        <v>43255</v>
      </c>
      <c r="C4188" s="1">
        <v>43251.897037037037</v>
      </c>
      <c r="D4188" t="s">
        <v>18705</v>
      </c>
      <c r="E4188" t="s">
        <v>54</v>
      </c>
      <c r="F4188">
        <v>23</v>
      </c>
      <c r="G4188" t="str">
        <f>VLOOKUP(YouTubeVideos[[#This Row],[category_id]],VideoCategories[],2,FALSE)</f>
        <v>Comedy</v>
      </c>
      <c r="H4188" t="s">
        <v>18706</v>
      </c>
      <c r="I4188">
        <v>1007891</v>
      </c>
      <c r="J4188">
        <v>13592</v>
      </c>
      <c r="K4188">
        <v>553</v>
      </c>
      <c r="L4188">
        <v>1117</v>
      </c>
      <c r="M4188" t="b">
        <v>0</v>
      </c>
      <c r="N4188" t="b">
        <v>0</v>
      </c>
      <c r="O4188" t="b">
        <v>0</v>
      </c>
    </row>
    <row r="4189" spans="1:15" x14ac:dyDescent="0.2">
      <c r="A4189" t="s">
        <v>3115</v>
      </c>
      <c r="B4189" s="1">
        <v>43074</v>
      </c>
      <c r="C4189" s="1">
        <v>43068.642870370371</v>
      </c>
      <c r="D4189" t="s">
        <v>3116</v>
      </c>
      <c r="E4189" t="s">
        <v>1539</v>
      </c>
      <c r="F4189">
        <v>23</v>
      </c>
      <c r="G4189" t="str">
        <f>VLOOKUP(YouTubeVideos[[#This Row],[category_id]],VideoCategories[],2,FALSE)</f>
        <v>Comedy</v>
      </c>
      <c r="H4189" t="s">
        <v>3117</v>
      </c>
      <c r="I4189">
        <v>1008131</v>
      </c>
      <c r="J4189">
        <v>83790</v>
      </c>
      <c r="K4189">
        <v>2884</v>
      </c>
      <c r="L4189">
        <v>5274</v>
      </c>
      <c r="M4189" t="b">
        <v>0</v>
      </c>
      <c r="N4189" t="b">
        <v>0</v>
      </c>
      <c r="O4189" t="b">
        <v>0</v>
      </c>
    </row>
    <row r="4190" spans="1:15" x14ac:dyDescent="0.2">
      <c r="A4190" t="s">
        <v>19046</v>
      </c>
      <c r="B4190" s="1">
        <v>43264</v>
      </c>
      <c r="C4190" s="1">
        <v>43245.370324074072</v>
      </c>
      <c r="D4190" t="s">
        <v>19047</v>
      </c>
      <c r="E4190" t="s">
        <v>28</v>
      </c>
      <c r="F4190">
        <v>24</v>
      </c>
      <c r="G4190" t="str">
        <f>VLOOKUP(YouTubeVideos[[#This Row],[category_id]],VideoCategories[],2,FALSE)</f>
        <v>Entertainment</v>
      </c>
      <c r="H4190" t="s">
        <v>19048</v>
      </c>
      <c r="I4190">
        <v>1009538</v>
      </c>
      <c r="J4190">
        <v>14059</v>
      </c>
      <c r="K4190">
        <v>663</v>
      </c>
      <c r="L4190">
        <v>1157</v>
      </c>
      <c r="M4190" t="b">
        <v>0</v>
      </c>
      <c r="N4190" t="b">
        <v>0</v>
      </c>
      <c r="O4190" t="b">
        <v>0</v>
      </c>
    </row>
    <row r="4191" spans="1:15" x14ac:dyDescent="0.2">
      <c r="A4191" t="s">
        <v>14768</v>
      </c>
      <c r="B4191" s="1">
        <v>43178</v>
      </c>
      <c r="C4191" s="1">
        <v>43164.375462962962</v>
      </c>
      <c r="D4191" t="s">
        <v>14769</v>
      </c>
      <c r="E4191" t="s">
        <v>14770</v>
      </c>
      <c r="F4191">
        <v>10</v>
      </c>
      <c r="G4191" t="str">
        <f>VLOOKUP(YouTubeVideos[[#This Row],[category_id]],VideoCategories[],2,FALSE)</f>
        <v>Music</v>
      </c>
      <c r="H4191" t="s">
        <v>14771</v>
      </c>
      <c r="I4191">
        <v>1010818</v>
      </c>
      <c r="J4191">
        <v>73781</v>
      </c>
      <c r="K4191">
        <v>656</v>
      </c>
      <c r="L4191">
        <v>5994</v>
      </c>
      <c r="M4191" t="b">
        <v>0</v>
      </c>
      <c r="N4191" t="b">
        <v>0</v>
      </c>
      <c r="O4191" t="b">
        <v>0</v>
      </c>
    </row>
    <row r="4192" spans="1:15" x14ac:dyDescent="0.2">
      <c r="A4192" t="s">
        <v>16647</v>
      </c>
      <c r="B4192" s="1">
        <v>43213</v>
      </c>
      <c r="C4192" s="1">
        <v>43207.33021990741</v>
      </c>
      <c r="D4192" t="s">
        <v>16648</v>
      </c>
      <c r="E4192" t="s">
        <v>252</v>
      </c>
      <c r="F4192">
        <v>17</v>
      </c>
      <c r="G4192" t="str">
        <f>VLOOKUP(YouTubeVideos[[#This Row],[category_id]],VideoCategories[],2,FALSE)</f>
        <v>Sports</v>
      </c>
      <c r="H4192" t="s">
        <v>16649</v>
      </c>
      <c r="I4192">
        <v>1011136</v>
      </c>
      <c r="J4192">
        <v>6948</v>
      </c>
      <c r="K4192">
        <v>575</v>
      </c>
      <c r="L4192">
        <v>1524</v>
      </c>
      <c r="M4192" t="b">
        <v>0</v>
      </c>
      <c r="N4192" t="b">
        <v>0</v>
      </c>
      <c r="O4192" t="b">
        <v>0</v>
      </c>
    </row>
    <row r="4193" spans="1:15" x14ac:dyDescent="0.2">
      <c r="A4193" t="s">
        <v>13129</v>
      </c>
      <c r="B4193" s="1">
        <v>43156</v>
      </c>
      <c r="C4193" s="1">
        <v>43149.498043981483</v>
      </c>
      <c r="D4193" t="s">
        <v>13130</v>
      </c>
      <c r="E4193" t="s">
        <v>13131</v>
      </c>
      <c r="F4193">
        <v>24</v>
      </c>
      <c r="G4193" t="str">
        <f>VLOOKUP(YouTubeVideos[[#This Row],[category_id]],VideoCategories[],2,FALSE)</f>
        <v>Entertainment</v>
      </c>
      <c r="H4193" t="s">
        <v>13132</v>
      </c>
      <c r="I4193">
        <v>1011961</v>
      </c>
      <c r="J4193">
        <v>0</v>
      </c>
      <c r="K4193">
        <v>0</v>
      </c>
      <c r="L4193">
        <v>0</v>
      </c>
      <c r="M4193" t="b">
        <v>1</v>
      </c>
      <c r="N4193" t="b">
        <v>1</v>
      </c>
      <c r="O4193" t="b">
        <v>0</v>
      </c>
    </row>
    <row r="4194" spans="1:15" x14ac:dyDescent="0.2">
      <c r="A4194" t="s">
        <v>13731</v>
      </c>
      <c r="B4194" s="1">
        <v>43162</v>
      </c>
      <c r="C4194" s="1">
        <v>43147.933275462965</v>
      </c>
      <c r="D4194" t="s">
        <v>13732</v>
      </c>
      <c r="E4194" t="s">
        <v>9761</v>
      </c>
      <c r="F4194">
        <v>17</v>
      </c>
      <c r="G4194" t="str">
        <f>VLOOKUP(YouTubeVideos[[#This Row],[category_id]],VideoCategories[],2,FALSE)</f>
        <v>Sports</v>
      </c>
      <c r="H4194" t="s">
        <v>13733</v>
      </c>
      <c r="I4194">
        <v>1012695</v>
      </c>
      <c r="J4194">
        <v>19719</v>
      </c>
      <c r="K4194">
        <v>538</v>
      </c>
      <c r="L4194">
        <v>1125</v>
      </c>
      <c r="M4194" t="b">
        <v>0</v>
      </c>
      <c r="N4194" t="b">
        <v>0</v>
      </c>
      <c r="O4194" t="b">
        <v>0</v>
      </c>
    </row>
    <row r="4195" spans="1:15" x14ac:dyDescent="0.2">
      <c r="A4195" t="s">
        <v>4117</v>
      </c>
      <c r="B4195" s="1">
        <v>43081</v>
      </c>
      <c r="C4195" s="1">
        <v>43076.374710648146</v>
      </c>
      <c r="D4195" t="s">
        <v>4118</v>
      </c>
      <c r="E4195" t="s">
        <v>309</v>
      </c>
      <c r="F4195">
        <v>1</v>
      </c>
      <c r="G4195" t="str">
        <f>VLOOKUP(YouTubeVideos[[#This Row],[category_id]],VideoCategories[],2,FALSE)</f>
        <v>Film &amp; Animation</v>
      </c>
      <c r="H4195" t="s">
        <v>4119</v>
      </c>
      <c r="I4195">
        <v>1013084</v>
      </c>
      <c r="J4195">
        <v>26461</v>
      </c>
      <c r="K4195">
        <v>1293</v>
      </c>
      <c r="L4195">
        <v>4219</v>
      </c>
      <c r="M4195" t="b">
        <v>0</v>
      </c>
      <c r="N4195" t="b">
        <v>0</v>
      </c>
      <c r="O4195" t="b">
        <v>0</v>
      </c>
    </row>
    <row r="4196" spans="1:15" x14ac:dyDescent="0.2">
      <c r="A4196" t="s">
        <v>18487</v>
      </c>
      <c r="B4196" s="1">
        <v>43249</v>
      </c>
      <c r="C4196" s="1">
        <v>43234.739074074074</v>
      </c>
      <c r="D4196" t="s">
        <v>20730</v>
      </c>
      <c r="E4196" t="s">
        <v>1143</v>
      </c>
      <c r="F4196">
        <v>25</v>
      </c>
      <c r="G4196" t="str">
        <f>VLOOKUP(YouTubeVideos[[#This Row],[category_id]],VideoCategories[],2,FALSE)</f>
        <v>News &amp; Politics</v>
      </c>
      <c r="H4196" t="s">
        <v>18488</v>
      </c>
      <c r="I4196">
        <v>1013344</v>
      </c>
      <c r="J4196">
        <v>5119</v>
      </c>
      <c r="K4196">
        <v>570</v>
      </c>
      <c r="L4196">
        <v>2167</v>
      </c>
      <c r="M4196" t="b">
        <v>0</v>
      </c>
      <c r="N4196" t="b">
        <v>0</v>
      </c>
      <c r="O4196" t="b">
        <v>0</v>
      </c>
    </row>
    <row r="4197" spans="1:15" x14ac:dyDescent="0.2">
      <c r="A4197" t="s">
        <v>1173</v>
      </c>
      <c r="B4197" s="1">
        <v>43059</v>
      </c>
      <c r="C4197" s="1">
        <v>43052.500011574077</v>
      </c>
      <c r="D4197" t="s">
        <v>1174</v>
      </c>
      <c r="E4197" t="s">
        <v>1175</v>
      </c>
      <c r="F4197">
        <v>24</v>
      </c>
      <c r="G4197" t="str">
        <f>VLOOKUP(YouTubeVideos[[#This Row],[category_id]],VideoCategories[],2,FALSE)</f>
        <v>Entertainment</v>
      </c>
      <c r="H4197" t="s">
        <v>1176</v>
      </c>
      <c r="I4197">
        <v>1014163</v>
      </c>
      <c r="J4197">
        <v>23095</v>
      </c>
      <c r="K4197">
        <v>1256</v>
      </c>
      <c r="L4197">
        <v>2919</v>
      </c>
      <c r="M4197" t="b">
        <v>0</v>
      </c>
      <c r="N4197" t="b">
        <v>0</v>
      </c>
      <c r="O4197" t="b">
        <v>0</v>
      </c>
    </row>
    <row r="4198" spans="1:15" x14ac:dyDescent="0.2">
      <c r="A4198" t="s">
        <v>13983</v>
      </c>
      <c r="B4198" s="1">
        <v>43166</v>
      </c>
      <c r="C4198" s="1">
        <v>43163.291701388887</v>
      </c>
      <c r="D4198" t="s">
        <v>13984</v>
      </c>
      <c r="E4198" t="s">
        <v>516</v>
      </c>
      <c r="F4198">
        <v>28</v>
      </c>
      <c r="G4198" t="str">
        <f>VLOOKUP(YouTubeVideos[[#This Row],[category_id]],VideoCategories[],2,FALSE)</f>
        <v>Science &amp; Technology</v>
      </c>
      <c r="H4198" t="s">
        <v>13985</v>
      </c>
      <c r="I4198">
        <v>1014407</v>
      </c>
      <c r="J4198">
        <v>17003</v>
      </c>
      <c r="K4198">
        <v>698</v>
      </c>
      <c r="L4198">
        <v>1917</v>
      </c>
      <c r="M4198" t="b">
        <v>0</v>
      </c>
      <c r="N4198" t="b">
        <v>0</v>
      </c>
      <c r="O4198" t="b">
        <v>0</v>
      </c>
    </row>
    <row r="4199" spans="1:15" x14ac:dyDescent="0.2">
      <c r="A4199" t="s">
        <v>301</v>
      </c>
      <c r="B4199" s="1">
        <v>43054</v>
      </c>
      <c r="C4199" s="1">
        <v>43049.432696759257</v>
      </c>
      <c r="D4199" t="s">
        <v>302</v>
      </c>
      <c r="E4199" t="s">
        <v>19725</v>
      </c>
      <c r="F4199">
        <v>17</v>
      </c>
      <c r="G4199" t="str">
        <f>VLOOKUP(YouTubeVideos[[#This Row],[category_id]],VideoCategories[],2,FALSE)</f>
        <v>Sports</v>
      </c>
      <c r="H4199" t="s">
        <v>303</v>
      </c>
      <c r="I4199">
        <v>1015189</v>
      </c>
      <c r="J4199">
        <v>2133</v>
      </c>
      <c r="K4199">
        <v>2483</v>
      </c>
      <c r="L4199">
        <v>1465</v>
      </c>
      <c r="M4199" t="b">
        <v>0</v>
      </c>
      <c r="N4199" t="b">
        <v>0</v>
      </c>
      <c r="O4199" t="b">
        <v>0</v>
      </c>
    </row>
    <row r="4200" spans="1:15" x14ac:dyDescent="0.2">
      <c r="A4200" t="s">
        <v>6374</v>
      </c>
      <c r="B4200" s="1">
        <v>43102</v>
      </c>
      <c r="C4200" s="1">
        <v>43091.276539351849</v>
      </c>
      <c r="D4200" t="s">
        <v>6375</v>
      </c>
      <c r="E4200" t="s">
        <v>1974</v>
      </c>
      <c r="F4200">
        <v>25</v>
      </c>
      <c r="G4200" t="str">
        <f>VLOOKUP(YouTubeVideos[[#This Row],[category_id]],VideoCategories[],2,FALSE)</f>
        <v>News &amp; Politics</v>
      </c>
      <c r="H4200" t="s">
        <v>6376</v>
      </c>
      <c r="I4200">
        <v>1015745</v>
      </c>
      <c r="J4200">
        <v>10000</v>
      </c>
      <c r="K4200">
        <v>1034</v>
      </c>
      <c r="L4200">
        <v>3127</v>
      </c>
      <c r="M4200" t="b">
        <v>0</v>
      </c>
      <c r="N4200" t="b">
        <v>0</v>
      </c>
      <c r="O4200" t="b">
        <v>0</v>
      </c>
    </row>
    <row r="4201" spans="1:15" x14ac:dyDescent="0.2">
      <c r="A4201" t="s">
        <v>11335</v>
      </c>
      <c r="B4201" s="1">
        <v>43138</v>
      </c>
      <c r="C4201" s="1">
        <v>43131.26122685185</v>
      </c>
      <c r="D4201" t="s">
        <v>11336</v>
      </c>
      <c r="E4201" t="s">
        <v>10873</v>
      </c>
      <c r="F4201">
        <v>17</v>
      </c>
      <c r="G4201" t="str">
        <f>VLOOKUP(YouTubeVideos[[#This Row],[category_id]],VideoCategories[],2,FALSE)</f>
        <v>Sports</v>
      </c>
      <c r="H4201" t="s">
        <v>11337</v>
      </c>
      <c r="I4201">
        <v>1016225</v>
      </c>
      <c r="J4201">
        <v>0</v>
      </c>
      <c r="K4201">
        <v>0</v>
      </c>
      <c r="L4201">
        <v>19</v>
      </c>
      <c r="M4201" t="b">
        <v>0</v>
      </c>
      <c r="N4201" t="b">
        <v>1</v>
      </c>
      <c r="O4201" t="b">
        <v>0</v>
      </c>
    </row>
    <row r="4202" spans="1:15" x14ac:dyDescent="0.2">
      <c r="A4202" t="s">
        <v>17167</v>
      </c>
      <c r="B4202" s="1">
        <v>43223</v>
      </c>
      <c r="C4202" s="1">
        <v>43218.526643518519</v>
      </c>
      <c r="D4202" t="s">
        <v>17168</v>
      </c>
      <c r="E4202" t="s">
        <v>17169</v>
      </c>
      <c r="F4202">
        <v>24</v>
      </c>
      <c r="G4202" t="str">
        <f>VLOOKUP(YouTubeVideos[[#This Row],[category_id]],VideoCategories[],2,FALSE)</f>
        <v>Entertainment</v>
      </c>
      <c r="H4202" t="s">
        <v>17170</v>
      </c>
      <c r="I4202">
        <v>1016463</v>
      </c>
      <c r="J4202">
        <v>42679</v>
      </c>
      <c r="K4202">
        <v>1166</v>
      </c>
      <c r="L4202">
        <v>736</v>
      </c>
      <c r="M4202" t="b">
        <v>0</v>
      </c>
      <c r="N4202" t="b">
        <v>0</v>
      </c>
      <c r="O4202" t="b">
        <v>0</v>
      </c>
    </row>
    <row r="4203" spans="1:15" x14ac:dyDescent="0.2">
      <c r="A4203" t="s">
        <v>7319</v>
      </c>
      <c r="B4203" s="1">
        <v>43109</v>
      </c>
      <c r="C4203" s="1">
        <v>43105.354247685187</v>
      </c>
      <c r="D4203" t="s">
        <v>7320</v>
      </c>
      <c r="E4203" t="s">
        <v>78</v>
      </c>
      <c r="F4203">
        <v>24</v>
      </c>
      <c r="G4203" t="str">
        <f>VLOOKUP(YouTubeVideos[[#This Row],[category_id]],VideoCategories[],2,FALSE)</f>
        <v>Entertainment</v>
      </c>
      <c r="H4203" t="s">
        <v>7321</v>
      </c>
      <c r="I4203">
        <v>1016525</v>
      </c>
      <c r="J4203">
        <v>7972</v>
      </c>
      <c r="K4203">
        <v>1351</v>
      </c>
      <c r="L4203">
        <v>1625</v>
      </c>
      <c r="M4203" t="b">
        <v>0</v>
      </c>
      <c r="N4203" t="b">
        <v>0</v>
      </c>
      <c r="O4203" t="b">
        <v>0</v>
      </c>
    </row>
    <row r="4204" spans="1:15" x14ac:dyDescent="0.2">
      <c r="A4204" t="s">
        <v>5280</v>
      </c>
      <c r="B4204" s="1">
        <v>43088</v>
      </c>
      <c r="C4204" s="1">
        <v>43081.686111111114</v>
      </c>
      <c r="D4204" t="s">
        <v>5281</v>
      </c>
      <c r="E4204" t="s">
        <v>5282</v>
      </c>
      <c r="F4204">
        <v>26</v>
      </c>
      <c r="G4204" t="str">
        <f>VLOOKUP(YouTubeVideos[[#This Row],[category_id]],VideoCategories[],2,FALSE)</f>
        <v>Howto &amp; Style</v>
      </c>
      <c r="H4204" t="s">
        <v>5283</v>
      </c>
      <c r="I4204">
        <v>1017290</v>
      </c>
      <c r="J4204">
        <v>56899</v>
      </c>
      <c r="K4204">
        <v>2108</v>
      </c>
      <c r="L4204">
        <v>7449</v>
      </c>
      <c r="M4204" t="b">
        <v>0</v>
      </c>
      <c r="N4204" t="b">
        <v>0</v>
      </c>
      <c r="O4204" t="b">
        <v>0</v>
      </c>
    </row>
    <row r="4205" spans="1:15" x14ac:dyDescent="0.2">
      <c r="A4205" s="15" t="s">
        <v>49</v>
      </c>
      <c r="B4205" s="1">
        <v>43053</v>
      </c>
      <c r="C4205" s="1">
        <v>43048.430868055555</v>
      </c>
      <c r="D4205" t="s">
        <v>50</v>
      </c>
      <c r="E4205" t="s">
        <v>51</v>
      </c>
      <c r="F4205">
        <v>24</v>
      </c>
      <c r="G4205" t="str">
        <f>VLOOKUP(YouTubeVideos[[#This Row],[category_id]],VideoCategories[],2,FALSE)</f>
        <v>Entertainment</v>
      </c>
      <c r="H4205" t="s">
        <v>52</v>
      </c>
      <c r="I4205">
        <v>1017803</v>
      </c>
      <c r="J4205">
        <v>25122</v>
      </c>
      <c r="K4205">
        <v>628</v>
      </c>
      <c r="L4205">
        <v>1504</v>
      </c>
      <c r="M4205" t="b">
        <v>0</v>
      </c>
      <c r="N4205" t="b">
        <v>0</v>
      </c>
      <c r="O4205" t="b">
        <v>0</v>
      </c>
    </row>
    <row r="4206" spans="1:15" x14ac:dyDescent="0.2">
      <c r="A4206" t="s">
        <v>15230</v>
      </c>
      <c r="B4206" s="1">
        <v>43186</v>
      </c>
      <c r="C4206" s="1">
        <v>43172.75</v>
      </c>
      <c r="D4206" t="s">
        <v>15231</v>
      </c>
      <c r="E4206" t="s">
        <v>2976</v>
      </c>
      <c r="F4206">
        <v>24</v>
      </c>
      <c r="G4206" t="str">
        <f>VLOOKUP(YouTubeVideos[[#This Row],[category_id]],VideoCategories[],2,FALSE)</f>
        <v>Entertainment</v>
      </c>
      <c r="H4206" t="s">
        <v>15232</v>
      </c>
      <c r="I4206">
        <v>1017884</v>
      </c>
      <c r="J4206">
        <v>19593</v>
      </c>
      <c r="K4206">
        <v>1472</v>
      </c>
      <c r="L4206">
        <v>3178</v>
      </c>
      <c r="M4206" t="b">
        <v>0</v>
      </c>
      <c r="N4206" t="b">
        <v>0</v>
      </c>
      <c r="O4206" t="b">
        <v>0</v>
      </c>
    </row>
    <row r="4207" spans="1:15" x14ac:dyDescent="0.2">
      <c r="A4207" t="s">
        <v>5826</v>
      </c>
      <c r="B4207" s="1">
        <v>43092</v>
      </c>
      <c r="C4207" s="1">
        <v>43086.458865740744</v>
      </c>
      <c r="D4207" t="s">
        <v>5827</v>
      </c>
      <c r="E4207" t="s">
        <v>2637</v>
      </c>
      <c r="F4207">
        <v>22</v>
      </c>
      <c r="G4207" t="str">
        <f>VLOOKUP(YouTubeVideos[[#This Row],[category_id]],VideoCategories[],2,FALSE)</f>
        <v>People &amp; Blogs</v>
      </c>
      <c r="H4207" t="s">
        <v>5828</v>
      </c>
      <c r="I4207">
        <v>1018308</v>
      </c>
      <c r="J4207">
        <v>34785</v>
      </c>
      <c r="K4207">
        <v>3116</v>
      </c>
      <c r="L4207">
        <v>4908</v>
      </c>
      <c r="M4207" t="b">
        <v>0</v>
      </c>
      <c r="N4207" t="b">
        <v>0</v>
      </c>
      <c r="O4207" t="b">
        <v>0</v>
      </c>
    </row>
    <row r="4208" spans="1:15" x14ac:dyDescent="0.2">
      <c r="A4208" t="s">
        <v>15341</v>
      </c>
      <c r="B4208" s="1">
        <v>43188</v>
      </c>
      <c r="C4208" s="1">
        <v>43179.359201388892</v>
      </c>
      <c r="D4208" t="s">
        <v>15342</v>
      </c>
      <c r="E4208" t="s">
        <v>800</v>
      </c>
      <c r="F4208">
        <v>25</v>
      </c>
      <c r="G4208" t="str">
        <f>VLOOKUP(YouTubeVideos[[#This Row],[category_id]],VideoCategories[],2,FALSE)</f>
        <v>News &amp; Politics</v>
      </c>
      <c r="H4208" t="s">
        <v>15343</v>
      </c>
      <c r="I4208">
        <v>1018634</v>
      </c>
      <c r="J4208">
        <v>6882</v>
      </c>
      <c r="K4208">
        <v>873</v>
      </c>
      <c r="L4208">
        <v>8616</v>
      </c>
      <c r="M4208" t="b">
        <v>0</v>
      </c>
      <c r="N4208" t="b">
        <v>0</v>
      </c>
      <c r="O4208" t="b">
        <v>0</v>
      </c>
    </row>
    <row r="4209" spans="1:15" x14ac:dyDescent="0.2">
      <c r="A4209" t="s">
        <v>2350</v>
      </c>
      <c r="B4209" s="1">
        <v>43068</v>
      </c>
      <c r="C4209" s="1">
        <v>43061.416689814818</v>
      </c>
      <c r="D4209" t="s">
        <v>2351</v>
      </c>
      <c r="E4209" t="s">
        <v>216</v>
      </c>
      <c r="F4209">
        <v>26</v>
      </c>
      <c r="G4209" t="str">
        <f>VLOOKUP(YouTubeVideos[[#This Row],[category_id]],VideoCategories[],2,FALSE)</f>
        <v>Howto &amp; Style</v>
      </c>
      <c r="H4209" t="s">
        <v>2352</v>
      </c>
      <c r="I4209">
        <v>1018706</v>
      </c>
      <c r="J4209">
        <v>68667</v>
      </c>
      <c r="K4209">
        <v>2854</v>
      </c>
      <c r="L4209">
        <v>984</v>
      </c>
      <c r="M4209" t="b">
        <v>0</v>
      </c>
      <c r="N4209" t="b">
        <v>0</v>
      </c>
      <c r="O4209" t="b">
        <v>0</v>
      </c>
    </row>
    <row r="4210" spans="1:15" x14ac:dyDescent="0.2">
      <c r="A4210" t="s">
        <v>5884</v>
      </c>
      <c r="B4210" s="1">
        <v>43092</v>
      </c>
      <c r="C4210" s="1">
        <v>43085.439930555556</v>
      </c>
      <c r="D4210" t="s">
        <v>5885</v>
      </c>
      <c r="E4210" t="s">
        <v>5886</v>
      </c>
      <c r="F4210">
        <v>24</v>
      </c>
      <c r="G4210" t="str">
        <f>VLOOKUP(YouTubeVideos[[#This Row],[category_id]],VideoCategories[],2,FALSE)</f>
        <v>Entertainment</v>
      </c>
      <c r="H4210" t="s">
        <v>5887</v>
      </c>
      <c r="I4210">
        <v>1019136</v>
      </c>
      <c r="J4210">
        <v>65362</v>
      </c>
      <c r="K4210">
        <v>2221</v>
      </c>
      <c r="L4210">
        <v>4278</v>
      </c>
      <c r="M4210" t="b">
        <v>0</v>
      </c>
      <c r="N4210" t="b">
        <v>0</v>
      </c>
      <c r="O4210" t="b">
        <v>0</v>
      </c>
    </row>
    <row r="4211" spans="1:15" x14ac:dyDescent="0.2">
      <c r="A4211" t="s">
        <v>4481</v>
      </c>
      <c r="B4211" s="1">
        <v>43083</v>
      </c>
      <c r="C4211" s="1">
        <v>43081.916678240741</v>
      </c>
      <c r="D4211" t="s">
        <v>4482</v>
      </c>
      <c r="E4211" t="s">
        <v>2205</v>
      </c>
      <c r="F4211">
        <v>23</v>
      </c>
      <c r="G4211" t="str">
        <f>VLOOKUP(YouTubeVideos[[#This Row],[category_id]],VideoCategories[],2,FALSE)</f>
        <v>Comedy</v>
      </c>
      <c r="H4211" t="s">
        <v>4483</v>
      </c>
      <c r="I4211">
        <v>1020652</v>
      </c>
      <c r="J4211">
        <v>66812</v>
      </c>
      <c r="K4211">
        <v>2394</v>
      </c>
      <c r="L4211">
        <v>3535</v>
      </c>
      <c r="M4211" t="b">
        <v>0</v>
      </c>
      <c r="N4211" t="b">
        <v>0</v>
      </c>
      <c r="O4211" t="b">
        <v>0</v>
      </c>
    </row>
    <row r="4212" spans="1:15" x14ac:dyDescent="0.2">
      <c r="A4212" t="s">
        <v>19403</v>
      </c>
      <c r="B4212" s="1">
        <v>43265</v>
      </c>
      <c r="C4212" s="1">
        <v>43251.375069444446</v>
      </c>
      <c r="D4212" t="s">
        <v>19404</v>
      </c>
      <c r="E4212" t="s">
        <v>1726</v>
      </c>
      <c r="F4212">
        <v>28</v>
      </c>
      <c r="G4212" t="str">
        <f>VLOOKUP(YouTubeVideos[[#This Row],[category_id]],VideoCategories[],2,FALSE)</f>
        <v>Science &amp; Technology</v>
      </c>
      <c r="H4212" t="s">
        <v>19405</v>
      </c>
      <c r="I4212">
        <v>1020859</v>
      </c>
      <c r="J4212">
        <v>23219</v>
      </c>
      <c r="K4212">
        <v>1273</v>
      </c>
      <c r="L4212">
        <v>2527</v>
      </c>
      <c r="M4212" t="b">
        <v>0</v>
      </c>
      <c r="N4212" t="b">
        <v>0</v>
      </c>
      <c r="O4212" t="b">
        <v>0</v>
      </c>
    </row>
    <row r="4213" spans="1:15" x14ac:dyDescent="0.2">
      <c r="A4213" t="s">
        <v>19001</v>
      </c>
      <c r="B4213" s="1">
        <v>43263</v>
      </c>
      <c r="C4213" s="1">
        <v>43248.520925925928</v>
      </c>
      <c r="D4213" t="s">
        <v>19002</v>
      </c>
      <c r="E4213" t="s">
        <v>17243</v>
      </c>
      <c r="F4213">
        <v>17</v>
      </c>
      <c r="G4213" t="str">
        <f>VLOOKUP(YouTubeVideos[[#This Row],[category_id]],VideoCategories[],2,FALSE)</f>
        <v>Sports</v>
      </c>
      <c r="H4213" t="s">
        <v>19003</v>
      </c>
      <c r="I4213">
        <v>1022658</v>
      </c>
      <c r="J4213">
        <v>46625</v>
      </c>
      <c r="K4213">
        <v>1558</v>
      </c>
      <c r="L4213">
        <v>2707</v>
      </c>
      <c r="M4213" t="b">
        <v>0</v>
      </c>
      <c r="N4213" t="b">
        <v>0</v>
      </c>
      <c r="O4213" t="b">
        <v>0</v>
      </c>
    </row>
    <row r="4214" spans="1:15" x14ac:dyDescent="0.2">
      <c r="A4214" t="s">
        <v>3669</v>
      </c>
      <c r="B4214" s="1">
        <v>43077</v>
      </c>
      <c r="C4214" s="1">
        <v>43069.875057870369</v>
      </c>
      <c r="D4214" t="s">
        <v>3670</v>
      </c>
      <c r="E4214" t="s">
        <v>3671</v>
      </c>
      <c r="F4214">
        <v>10</v>
      </c>
      <c r="G4214" t="str">
        <f>VLOOKUP(YouTubeVideos[[#This Row],[category_id]],VideoCategories[],2,FALSE)</f>
        <v>Music</v>
      </c>
      <c r="H4214" t="s">
        <v>3672</v>
      </c>
      <c r="I4214">
        <v>1023627</v>
      </c>
      <c r="J4214">
        <v>33521</v>
      </c>
      <c r="K4214">
        <v>918</v>
      </c>
      <c r="L4214">
        <v>2422</v>
      </c>
      <c r="M4214" t="b">
        <v>0</v>
      </c>
      <c r="N4214" t="b">
        <v>0</v>
      </c>
      <c r="O4214" t="b">
        <v>0</v>
      </c>
    </row>
    <row r="4215" spans="1:15" x14ac:dyDescent="0.2">
      <c r="A4215" t="s">
        <v>15653</v>
      </c>
      <c r="B4215" s="1">
        <v>43193</v>
      </c>
      <c r="C4215" s="1">
        <v>43179.875613425924</v>
      </c>
      <c r="D4215" t="s">
        <v>15654</v>
      </c>
      <c r="E4215" t="s">
        <v>54</v>
      </c>
      <c r="F4215">
        <v>23</v>
      </c>
      <c r="G4215" t="str">
        <f>VLOOKUP(YouTubeVideos[[#This Row],[category_id]],VideoCategories[],2,FALSE)</f>
        <v>Comedy</v>
      </c>
      <c r="H4215" t="s">
        <v>15655</v>
      </c>
      <c r="I4215">
        <v>1023827</v>
      </c>
      <c r="J4215">
        <v>14399</v>
      </c>
      <c r="K4215">
        <v>503</v>
      </c>
      <c r="L4215">
        <v>1205</v>
      </c>
      <c r="M4215" t="b">
        <v>0</v>
      </c>
      <c r="N4215" t="b">
        <v>0</v>
      </c>
      <c r="O4215" t="b">
        <v>0</v>
      </c>
    </row>
    <row r="4216" spans="1:15" x14ac:dyDescent="0.2">
      <c r="A4216" t="s">
        <v>1531</v>
      </c>
      <c r="B4216" s="1">
        <v>43061</v>
      </c>
      <c r="C4216" s="1">
        <v>43056.208356481482</v>
      </c>
      <c r="D4216" t="s">
        <v>1532</v>
      </c>
      <c r="E4216" t="s">
        <v>98</v>
      </c>
      <c r="F4216">
        <v>10</v>
      </c>
      <c r="G4216" t="str">
        <f>VLOOKUP(YouTubeVideos[[#This Row],[category_id]],VideoCategories[],2,FALSE)</f>
        <v>Music</v>
      </c>
      <c r="H4216" t="s">
        <v>99</v>
      </c>
      <c r="I4216">
        <v>1024814</v>
      </c>
      <c r="J4216">
        <v>174637</v>
      </c>
      <c r="K4216">
        <v>534</v>
      </c>
      <c r="L4216">
        <v>7475</v>
      </c>
      <c r="M4216" t="b">
        <v>0</v>
      </c>
      <c r="N4216" t="b">
        <v>0</v>
      </c>
      <c r="O4216" t="b">
        <v>0</v>
      </c>
    </row>
    <row r="4217" spans="1:15" x14ac:dyDescent="0.2">
      <c r="A4217" t="s">
        <v>6515</v>
      </c>
      <c r="B4217" s="1">
        <v>43103</v>
      </c>
      <c r="C4217" s="1">
        <v>43097.250034722223</v>
      </c>
      <c r="D4217" t="s">
        <v>6516</v>
      </c>
      <c r="E4217" t="s">
        <v>1269</v>
      </c>
      <c r="F4217">
        <v>27</v>
      </c>
      <c r="G4217" t="str">
        <f>VLOOKUP(YouTubeVideos[[#This Row],[category_id]],VideoCategories[],2,FALSE)</f>
        <v>Education</v>
      </c>
      <c r="H4217" t="s">
        <v>6517</v>
      </c>
      <c r="I4217">
        <v>1025006</v>
      </c>
      <c r="J4217">
        <v>20522</v>
      </c>
      <c r="K4217">
        <v>2674</v>
      </c>
      <c r="L4217">
        <v>4322</v>
      </c>
      <c r="M4217" t="b">
        <v>0</v>
      </c>
      <c r="N4217" t="b">
        <v>0</v>
      </c>
      <c r="O4217" t="b">
        <v>0</v>
      </c>
    </row>
    <row r="4218" spans="1:15" x14ac:dyDescent="0.2">
      <c r="A4218" t="s">
        <v>12047</v>
      </c>
      <c r="B4218" s="1">
        <v>43145</v>
      </c>
      <c r="C4218" s="1">
        <v>43137.3440162037</v>
      </c>
      <c r="D4218" t="s">
        <v>12048</v>
      </c>
      <c r="E4218" t="s">
        <v>12049</v>
      </c>
      <c r="F4218">
        <v>26</v>
      </c>
      <c r="G4218" t="str">
        <f>VLOOKUP(YouTubeVideos[[#This Row],[category_id]],VideoCategories[],2,FALSE)</f>
        <v>Howto &amp; Style</v>
      </c>
      <c r="H4218" t="s">
        <v>12050</v>
      </c>
      <c r="I4218">
        <v>1025010</v>
      </c>
      <c r="J4218">
        <v>43684</v>
      </c>
      <c r="K4218">
        <v>1005</v>
      </c>
      <c r="L4218">
        <v>4407</v>
      </c>
      <c r="M4218" t="b">
        <v>0</v>
      </c>
      <c r="N4218" t="b">
        <v>0</v>
      </c>
      <c r="O4218" t="b">
        <v>0</v>
      </c>
    </row>
    <row r="4219" spans="1:15" x14ac:dyDescent="0.2">
      <c r="A4219" t="s">
        <v>17331</v>
      </c>
      <c r="B4219" s="1">
        <v>43228</v>
      </c>
      <c r="C4219" s="1">
        <v>43214.751192129632</v>
      </c>
      <c r="D4219" t="s">
        <v>17332</v>
      </c>
      <c r="E4219" t="s">
        <v>804</v>
      </c>
      <c r="F4219">
        <v>24</v>
      </c>
      <c r="G4219" t="str">
        <f>VLOOKUP(YouTubeVideos[[#This Row],[category_id]],VideoCategories[],2,FALSE)</f>
        <v>Entertainment</v>
      </c>
      <c r="H4219" t="s">
        <v>17333</v>
      </c>
      <c r="I4219">
        <v>1025505</v>
      </c>
      <c r="J4219">
        <v>36127</v>
      </c>
      <c r="K4219">
        <v>1160</v>
      </c>
      <c r="L4219">
        <v>5811</v>
      </c>
      <c r="M4219" t="b">
        <v>0</v>
      </c>
      <c r="N4219" t="b">
        <v>0</v>
      </c>
      <c r="O4219" t="b">
        <v>0</v>
      </c>
    </row>
    <row r="4220" spans="1:15" x14ac:dyDescent="0.2">
      <c r="A4220" t="s">
        <v>5304</v>
      </c>
      <c r="B4220" s="1">
        <v>43088</v>
      </c>
      <c r="C4220" s="1">
        <v>43081.291747685187</v>
      </c>
      <c r="D4220" t="s">
        <v>5305</v>
      </c>
      <c r="E4220" t="s">
        <v>2243</v>
      </c>
      <c r="F4220">
        <v>27</v>
      </c>
      <c r="G4220" t="str">
        <f>VLOOKUP(YouTubeVideos[[#This Row],[category_id]],VideoCategories[],2,FALSE)</f>
        <v>Education</v>
      </c>
      <c r="H4220" t="s">
        <v>5306</v>
      </c>
      <c r="I4220">
        <v>1026275</v>
      </c>
      <c r="J4220">
        <v>51253</v>
      </c>
      <c r="K4220">
        <v>747</v>
      </c>
      <c r="L4220">
        <v>3396</v>
      </c>
      <c r="M4220" t="b">
        <v>0</v>
      </c>
      <c r="N4220" t="b">
        <v>0</v>
      </c>
      <c r="O4220" t="b">
        <v>0</v>
      </c>
    </row>
    <row r="4221" spans="1:15" x14ac:dyDescent="0.2">
      <c r="A4221" t="s">
        <v>3763</v>
      </c>
      <c r="B4221" s="1">
        <v>43078</v>
      </c>
      <c r="C4221" s="1">
        <v>43071.685763888891</v>
      </c>
      <c r="D4221" t="s">
        <v>3764</v>
      </c>
      <c r="E4221" t="s">
        <v>2852</v>
      </c>
      <c r="F4221">
        <v>26</v>
      </c>
      <c r="G4221" t="str">
        <f>VLOOKUP(YouTubeVideos[[#This Row],[category_id]],VideoCategories[],2,FALSE)</f>
        <v>Howto &amp; Style</v>
      </c>
      <c r="H4221" t="s">
        <v>3765</v>
      </c>
      <c r="I4221">
        <v>1027805</v>
      </c>
      <c r="J4221">
        <v>47164</v>
      </c>
      <c r="K4221">
        <v>490</v>
      </c>
      <c r="L4221">
        <v>5746</v>
      </c>
      <c r="M4221" t="b">
        <v>0</v>
      </c>
      <c r="N4221" t="b">
        <v>0</v>
      </c>
      <c r="O4221" t="b">
        <v>0</v>
      </c>
    </row>
    <row r="4222" spans="1:15" x14ac:dyDescent="0.2">
      <c r="A4222" t="s">
        <v>18701</v>
      </c>
      <c r="B4222" s="1">
        <v>43255</v>
      </c>
      <c r="C4222" s="1">
        <v>43252.381493055553</v>
      </c>
      <c r="D4222" t="s">
        <v>18702</v>
      </c>
      <c r="E4222" t="s">
        <v>252</v>
      </c>
      <c r="F4222">
        <v>17</v>
      </c>
      <c r="G4222" t="str">
        <f>VLOOKUP(YouTubeVideos[[#This Row],[category_id]],VideoCategories[],2,FALSE)</f>
        <v>Sports</v>
      </c>
      <c r="H4222" t="s">
        <v>18703</v>
      </c>
      <c r="I4222">
        <v>1028031</v>
      </c>
      <c r="J4222">
        <v>8444</v>
      </c>
      <c r="K4222">
        <v>574</v>
      </c>
      <c r="L4222">
        <v>3825</v>
      </c>
      <c r="M4222" t="b">
        <v>0</v>
      </c>
      <c r="N4222" t="b">
        <v>0</v>
      </c>
      <c r="O4222" t="b">
        <v>0</v>
      </c>
    </row>
    <row r="4223" spans="1:15" x14ac:dyDescent="0.2">
      <c r="A4223" t="s">
        <v>18240</v>
      </c>
      <c r="B4223" s="1">
        <v>43243</v>
      </c>
      <c r="C4223" s="1">
        <v>43229.473622685182</v>
      </c>
      <c r="D4223" t="s">
        <v>18241</v>
      </c>
      <c r="E4223" t="s">
        <v>17229</v>
      </c>
      <c r="F4223">
        <v>17</v>
      </c>
      <c r="G4223" t="str">
        <f>VLOOKUP(YouTubeVideos[[#This Row],[category_id]],VideoCategories[],2,FALSE)</f>
        <v>Sports</v>
      </c>
      <c r="H4223" t="s">
        <v>18242</v>
      </c>
      <c r="I4223">
        <v>1028424</v>
      </c>
      <c r="J4223">
        <v>7655</v>
      </c>
      <c r="K4223">
        <v>596</v>
      </c>
      <c r="L4223">
        <v>3568</v>
      </c>
      <c r="M4223" t="b">
        <v>0</v>
      </c>
      <c r="N4223" t="b">
        <v>0</v>
      </c>
      <c r="O4223" t="b">
        <v>0</v>
      </c>
    </row>
    <row r="4224" spans="1:15" x14ac:dyDescent="0.2">
      <c r="A4224" t="s">
        <v>20462</v>
      </c>
      <c r="B4224" s="1">
        <v>43160</v>
      </c>
      <c r="C4224" s="1">
        <v>43155.291666666664</v>
      </c>
      <c r="D4224" t="s">
        <v>13499</v>
      </c>
      <c r="E4224" t="s">
        <v>8574</v>
      </c>
      <c r="F4224">
        <v>23</v>
      </c>
      <c r="G4224" t="str">
        <f>VLOOKUP(YouTubeVideos[[#This Row],[category_id]],VideoCategories[],2,FALSE)</f>
        <v>Comedy</v>
      </c>
      <c r="H4224" t="s">
        <v>20463</v>
      </c>
      <c r="I4224">
        <v>1029141</v>
      </c>
      <c r="J4224">
        <v>26448</v>
      </c>
      <c r="K4224">
        <v>990</v>
      </c>
      <c r="L4224">
        <v>3284</v>
      </c>
      <c r="M4224" t="b">
        <v>0</v>
      </c>
      <c r="N4224" t="b">
        <v>0</v>
      </c>
      <c r="O4224" t="b">
        <v>0</v>
      </c>
    </row>
    <row r="4225" spans="1:15" x14ac:dyDescent="0.2">
      <c r="A4225" t="s">
        <v>16825</v>
      </c>
      <c r="B4225" s="1">
        <v>43216</v>
      </c>
      <c r="C4225" s="1">
        <v>43205.575138888889</v>
      </c>
      <c r="D4225" t="s">
        <v>16826</v>
      </c>
      <c r="E4225" t="s">
        <v>1023</v>
      </c>
      <c r="F4225">
        <v>28</v>
      </c>
      <c r="G4225" t="str">
        <f>VLOOKUP(YouTubeVideos[[#This Row],[category_id]],VideoCategories[],2,FALSE)</f>
        <v>Science &amp; Technology</v>
      </c>
      <c r="H4225" t="s">
        <v>16827</v>
      </c>
      <c r="I4225">
        <v>1029906</v>
      </c>
      <c r="J4225">
        <v>19025</v>
      </c>
      <c r="K4225">
        <v>1187</v>
      </c>
      <c r="L4225">
        <v>2271</v>
      </c>
      <c r="M4225" t="b">
        <v>0</v>
      </c>
      <c r="N4225" t="b">
        <v>0</v>
      </c>
      <c r="O4225" t="b">
        <v>0</v>
      </c>
    </row>
    <row r="4226" spans="1:15" x14ac:dyDescent="0.2">
      <c r="A4226" t="s">
        <v>10045</v>
      </c>
      <c r="B4226" s="1">
        <v>43129</v>
      </c>
      <c r="C4226" s="1">
        <v>43122.208437499998</v>
      </c>
      <c r="D4226" t="s">
        <v>10046</v>
      </c>
      <c r="E4226" t="s">
        <v>291</v>
      </c>
      <c r="F4226">
        <v>25</v>
      </c>
      <c r="G4226" t="str">
        <f>VLOOKUP(YouTubeVideos[[#This Row],[category_id]],VideoCategories[],2,FALSE)</f>
        <v>News &amp; Politics</v>
      </c>
      <c r="H4226" t="s">
        <v>10047</v>
      </c>
      <c r="I4226">
        <v>1030347</v>
      </c>
      <c r="J4226">
        <v>25002</v>
      </c>
      <c r="K4226">
        <v>2568</v>
      </c>
      <c r="L4226">
        <v>4254</v>
      </c>
      <c r="M4226" t="b">
        <v>0</v>
      </c>
      <c r="N4226" t="b">
        <v>0</v>
      </c>
      <c r="O4226" t="b">
        <v>0</v>
      </c>
    </row>
    <row r="4227" spans="1:15" x14ac:dyDescent="0.2">
      <c r="A4227" t="s">
        <v>5749</v>
      </c>
      <c r="B4227" s="1">
        <v>43091</v>
      </c>
      <c r="C4227" s="1">
        <v>43084.357847222222</v>
      </c>
      <c r="D4227" t="s">
        <v>5750</v>
      </c>
      <c r="E4227" t="s">
        <v>5751</v>
      </c>
      <c r="F4227">
        <v>28</v>
      </c>
      <c r="G4227" t="str">
        <f>VLOOKUP(YouTubeVideos[[#This Row],[category_id]],VideoCategories[],2,FALSE)</f>
        <v>Science &amp; Technology</v>
      </c>
      <c r="H4227" t="s">
        <v>63</v>
      </c>
      <c r="I4227">
        <v>1031489</v>
      </c>
      <c r="J4227">
        <v>20752</v>
      </c>
      <c r="K4227">
        <v>891</v>
      </c>
      <c r="L4227">
        <v>3099</v>
      </c>
      <c r="M4227" t="b">
        <v>0</v>
      </c>
      <c r="N4227" t="b">
        <v>0</v>
      </c>
      <c r="O4227" t="b">
        <v>0</v>
      </c>
    </row>
    <row r="4228" spans="1:15" x14ac:dyDescent="0.2">
      <c r="A4228" t="s">
        <v>7913</v>
      </c>
      <c r="B4228" s="1">
        <v>43113</v>
      </c>
      <c r="C4228" s="1">
        <v>43108.530752314815</v>
      </c>
      <c r="D4228" t="s">
        <v>7914</v>
      </c>
      <c r="E4228" t="s">
        <v>24</v>
      </c>
      <c r="F4228">
        <v>15</v>
      </c>
      <c r="G4228" t="str">
        <f>VLOOKUP(YouTubeVideos[[#This Row],[category_id]],VideoCategories[],2,FALSE)</f>
        <v>Pets &amp; Animals</v>
      </c>
      <c r="H4228" t="s">
        <v>7915</v>
      </c>
      <c r="I4228">
        <v>1032668</v>
      </c>
      <c r="J4228">
        <v>9130</v>
      </c>
      <c r="K4228">
        <v>331</v>
      </c>
      <c r="L4228">
        <v>780</v>
      </c>
      <c r="M4228" t="b">
        <v>0</v>
      </c>
      <c r="N4228" t="b">
        <v>0</v>
      </c>
      <c r="O4228" t="b">
        <v>0</v>
      </c>
    </row>
    <row r="4229" spans="1:15" x14ac:dyDescent="0.2">
      <c r="A4229" t="s">
        <v>18129</v>
      </c>
      <c r="B4229" s="1">
        <v>43240</v>
      </c>
      <c r="C4229" s="1">
        <v>43221.718009259261</v>
      </c>
      <c r="D4229" t="s">
        <v>18130</v>
      </c>
      <c r="E4229" t="s">
        <v>17169</v>
      </c>
      <c r="F4229">
        <v>24</v>
      </c>
      <c r="G4229" t="str">
        <f>VLOOKUP(YouTubeVideos[[#This Row],[category_id]],VideoCategories[],2,FALSE)</f>
        <v>Entertainment</v>
      </c>
      <c r="H4229" t="s">
        <v>18131</v>
      </c>
      <c r="I4229">
        <v>1032873</v>
      </c>
      <c r="J4229">
        <v>41701</v>
      </c>
      <c r="K4229">
        <v>311</v>
      </c>
      <c r="L4229">
        <v>2048</v>
      </c>
      <c r="M4229" t="b">
        <v>0</v>
      </c>
      <c r="N4229" t="b">
        <v>0</v>
      </c>
      <c r="O4229" t="b">
        <v>0</v>
      </c>
    </row>
    <row r="4230" spans="1:15" x14ac:dyDescent="0.2">
      <c r="A4230" t="s">
        <v>15282</v>
      </c>
      <c r="B4230" s="1">
        <v>43187</v>
      </c>
      <c r="C4230" s="1">
        <v>43180.780057870368</v>
      </c>
      <c r="D4230" t="s">
        <v>15283</v>
      </c>
      <c r="E4230" t="s">
        <v>379</v>
      </c>
      <c r="F4230">
        <v>24</v>
      </c>
      <c r="G4230" t="str">
        <f>VLOOKUP(YouTubeVideos[[#This Row],[category_id]],VideoCategories[],2,FALSE)</f>
        <v>Entertainment</v>
      </c>
      <c r="H4230" t="s">
        <v>15284</v>
      </c>
      <c r="I4230">
        <v>1033482</v>
      </c>
      <c r="J4230">
        <v>12008</v>
      </c>
      <c r="K4230">
        <v>679</v>
      </c>
      <c r="L4230">
        <v>1234</v>
      </c>
      <c r="M4230" t="b">
        <v>0</v>
      </c>
      <c r="N4230" t="b">
        <v>0</v>
      </c>
      <c r="O4230" t="b">
        <v>0</v>
      </c>
    </row>
    <row r="4231" spans="1:15" x14ac:dyDescent="0.2">
      <c r="A4231" t="s">
        <v>10724</v>
      </c>
      <c r="B4231" s="1">
        <v>43134</v>
      </c>
      <c r="C4231" s="1">
        <v>43130.299108796295</v>
      </c>
      <c r="D4231" t="s">
        <v>10725</v>
      </c>
      <c r="E4231" t="s">
        <v>20289</v>
      </c>
      <c r="F4231">
        <v>24</v>
      </c>
      <c r="G4231" t="str">
        <f>VLOOKUP(YouTubeVideos[[#This Row],[category_id]],VideoCategories[],2,FALSE)</f>
        <v>Entertainment</v>
      </c>
      <c r="H4231" t="s">
        <v>63</v>
      </c>
      <c r="I4231">
        <v>1034024</v>
      </c>
      <c r="J4231">
        <v>17370</v>
      </c>
      <c r="K4231">
        <v>518</v>
      </c>
      <c r="L4231">
        <v>1033</v>
      </c>
      <c r="M4231" t="b">
        <v>0</v>
      </c>
      <c r="N4231" t="b">
        <v>0</v>
      </c>
      <c r="O4231" t="b">
        <v>0</v>
      </c>
    </row>
    <row r="4232" spans="1:15" x14ac:dyDescent="0.2">
      <c r="A4232" t="s">
        <v>13484</v>
      </c>
      <c r="B4232" s="1">
        <v>43160</v>
      </c>
      <c r="C4232" s="1">
        <v>43157.317789351851</v>
      </c>
      <c r="D4232" t="s">
        <v>13485</v>
      </c>
      <c r="E4232" t="s">
        <v>252</v>
      </c>
      <c r="F4232">
        <v>17</v>
      </c>
      <c r="G4232" t="str">
        <f>VLOOKUP(YouTubeVideos[[#This Row],[category_id]],VideoCategories[],2,FALSE)</f>
        <v>Sports</v>
      </c>
      <c r="H4232" t="s">
        <v>13486</v>
      </c>
      <c r="I4232">
        <v>1034272</v>
      </c>
      <c r="J4232">
        <v>9606</v>
      </c>
      <c r="K4232">
        <v>512</v>
      </c>
      <c r="L4232">
        <v>4254</v>
      </c>
      <c r="M4232" t="b">
        <v>0</v>
      </c>
      <c r="N4232" t="b">
        <v>0</v>
      </c>
      <c r="O4232" t="b">
        <v>0</v>
      </c>
    </row>
    <row r="4233" spans="1:15" x14ac:dyDescent="0.2">
      <c r="A4233" t="s">
        <v>18529</v>
      </c>
      <c r="B4233" s="1">
        <v>43250</v>
      </c>
      <c r="C4233" s="1">
        <v>43239.209155092591</v>
      </c>
      <c r="D4233" t="s">
        <v>18530</v>
      </c>
      <c r="E4233" t="s">
        <v>1069</v>
      </c>
      <c r="F4233">
        <v>25</v>
      </c>
      <c r="G4233" t="str">
        <f>VLOOKUP(YouTubeVideos[[#This Row],[category_id]],VideoCategories[],2,FALSE)</f>
        <v>News &amp; Politics</v>
      </c>
      <c r="H4233" t="s">
        <v>18531</v>
      </c>
      <c r="I4233">
        <v>1034276</v>
      </c>
      <c r="J4233">
        <v>5411</v>
      </c>
      <c r="K4233">
        <v>723</v>
      </c>
      <c r="L4233">
        <v>1788</v>
      </c>
      <c r="M4233" t="b">
        <v>0</v>
      </c>
      <c r="N4233" t="b">
        <v>0</v>
      </c>
      <c r="O4233" t="b">
        <v>0</v>
      </c>
    </row>
    <row r="4234" spans="1:15" x14ac:dyDescent="0.2">
      <c r="A4234" t="s">
        <v>10078</v>
      </c>
      <c r="B4234" s="1">
        <v>43130</v>
      </c>
      <c r="C4234" s="1">
        <v>43128.738946759258</v>
      </c>
      <c r="D4234" t="s">
        <v>10079</v>
      </c>
      <c r="E4234" t="s">
        <v>10080</v>
      </c>
      <c r="F4234">
        <v>22</v>
      </c>
      <c r="G4234" t="str">
        <f>VLOOKUP(YouTubeVideos[[#This Row],[category_id]],VideoCategories[],2,FALSE)</f>
        <v>People &amp; Blogs</v>
      </c>
      <c r="H4234" t="s">
        <v>10081</v>
      </c>
      <c r="I4234">
        <v>1035381</v>
      </c>
      <c r="J4234">
        <v>25233</v>
      </c>
      <c r="K4234">
        <v>598</v>
      </c>
      <c r="L4234">
        <v>2412</v>
      </c>
      <c r="M4234" t="b">
        <v>0</v>
      </c>
      <c r="N4234" t="b">
        <v>0</v>
      </c>
      <c r="O4234" t="b">
        <v>0</v>
      </c>
    </row>
    <row r="4235" spans="1:15" x14ac:dyDescent="0.2">
      <c r="A4235" t="s">
        <v>659</v>
      </c>
      <c r="B4235" s="1">
        <v>43056</v>
      </c>
      <c r="C4235" s="1">
        <v>43054.884409722225</v>
      </c>
      <c r="D4235" t="s">
        <v>660</v>
      </c>
      <c r="E4235" t="s">
        <v>463</v>
      </c>
      <c r="F4235">
        <v>23</v>
      </c>
      <c r="G4235" t="str">
        <f>VLOOKUP(YouTubeVideos[[#This Row],[category_id]],VideoCategories[],2,FALSE)</f>
        <v>Comedy</v>
      </c>
      <c r="H4235" t="s">
        <v>661</v>
      </c>
      <c r="I4235">
        <v>1035804</v>
      </c>
      <c r="J4235">
        <v>18816</v>
      </c>
      <c r="K4235">
        <v>737</v>
      </c>
      <c r="L4235">
        <v>1133</v>
      </c>
      <c r="M4235" t="b">
        <v>0</v>
      </c>
      <c r="N4235" t="b">
        <v>0</v>
      </c>
      <c r="O4235" t="b">
        <v>0</v>
      </c>
    </row>
    <row r="4236" spans="1:15" x14ac:dyDescent="0.2">
      <c r="A4236" t="s">
        <v>12337</v>
      </c>
      <c r="B4236" s="1">
        <v>43148</v>
      </c>
      <c r="C4236" s="1">
        <v>43143.740439814814</v>
      </c>
      <c r="D4236" t="s">
        <v>12338</v>
      </c>
      <c r="E4236" t="s">
        <v>1226</v>
      </c>
      <c r="F4236">
        <v>17</v>
      </c>
      <c r="G4236" t="str">
        <f>VLOOKUP(YouTubeVideos[[#This Row],[category_id]],VideoCategories[],2,FALSE)</f>
        <v>Sports</v>
      </c>
      <c r="H4236" t="s">
        <v>12339</v>
      </c>
      <c r="I4236">
        <v>1036300</v>
      </c>
      <c r="J4236">
        <v>12984</v>
      </c>
      <c r="K4236">
        <v>383</v>
      </c>
      <c r="L4236">
        <v>714</v>
      </c>
      <c r="M4236" t="b">
        <v>0</v>
      </c>
      <c r="N4236" t="b">
        <v>0</v>
      </c>
      <c r="O4236" t="b">
        <v>0</v>
      </c>
    </row>
    <row r="4237" spans="1:15" x14ac:dyDescent="0.2">
      <c r="A4237" t="s">
        <v>12200</v>
      </c>
      <c r="B4237" s="1">
        <v>43146</v>
      </c>
      <c r="C4237" s="1">
        <v>43137.229837962965</v>
      </c>
      <c r="D4237" t="s">
        <v>12201</v>
      </c>
      <c r="E4237" t="s">
        <v>1195</v>
      </c>
      <c r="F4237">
        <v>28</v>
      </c>
      <c r="G4237" t="str">
        <f>VLOOKUP(YouTubeVideos[[#This Row],[category_id]],VideoCategories[],2,FALSE)</f>
        <v>Science &amp; Technology</v>
      </c>
      <c r="H4237" t="s">
        <v>12202</v>
      </c>
      <c r="I4237">
        <v>1036632</v>
      </c>
      <c r="J4237">
        <v>29431</v>
      </c>
      <c r="K4237">
        <v>3382</v>
      </c>
      <c r="L4237">
        <v>3736</v>
      </c>
      <c r="M4237" t="b">
        <v>0</v>
      </c>
      <c r="N4237" t="b">
        <v>0</v>
      </c>
      <c r="O4237" t="b">
        <v>0</v>
      </c>
    </row>
    <row r="4238" spans="1:15" x14ac:dyDescent="0.2">
      <c r="A4238" t="s">
        <v>501</v>
      </c>
      <c r="B4238" s="1">
        <v>43055</v>
      </c>
      <c r="C4238" s="1">
        <v>43052.056562500002</v>
      </c>
      <c r="D4238" t="s">
        <v>502</v>
      </c>
      <c r="E4238" t="s">
        <v>503</v>
      </c>
      <c r="F4238">
        <v>19</v>
      </c>
      <c r="G4238" t="str">
        <f>VLOOKUP(YouTubeVideos[[#This Row],[category_id]],VideoCategories[],2,FALSE)</f>
        <v>Travel &amp; Events</v>
      </c>
      <c r="H4238" t="s">
        <v>504</v>
      </c>
      <c r="I4238">
        <v>1037561</v>
      </c>
      <c r="J4238">
        <v>716</v>
      </c>
      <c r="K4238">
        <v>117</v>
      </c>
      <c r="L4238">
        <v>223</v>
      </c>
      <c r="M4238" t="b">
        <v>0</v>
      </c>
      <c r="N4238" t="b">
        <v>0</v>
      </c>
      <c r="O4238" t="b">
        <v>0</v>
      </c>
    </row>
    <row r="4239" spans="1:15" x14ac:dyDescent="0.2">
      <c r="A4239" t="s">
        <v>18452</v>
      </c>
      <c r="B4239" s="1">
        <v>43248</v>
      </c>
      <c r="C4239" s="1">
        <v>43245.582812499997</v>
      </c>
      <c r="D4239" t="s">
        <v>18453</v>
      </c>
      <c r="E4239" t="s">
        <v>10763</v>
      </c>
      <c r="F4239">
        <v>24</v>
      </c>
      <c r="G4239" t="str">
        <f>VLOOKUP(YouTubeVideos[[#This Row],[category_id]],VideoCategories[],2,FALSE)</f>
        <v>Entertainment</v>
      </c>
      <c r="H4239" t="s">
        <v>18454</v>
      </c>
      <c r="I4239">
        <v>1037861</v>
      </c>
      <c r="J4239">
        <v>28293</v>
      </c>
      <c r="K4239">
        <v>2984</v>
      </c>
      <c r="L4239">
        <v>5158</v>
      </c>
      <c r="M4239" t="b">
        <v>0</v>
      </c>
      <c r="N4239" t="b">
        <v>0</v>
      </c>
      <c r="O4239" t="b">
        <v>0</v>
      </c>
    </row>
    <row r="4240" spans="1:15" x14ac:dyDescent="0.2">
      <c r="A4240" t="s">
        <v>9081</v>
      </c>
      <c r="B4240" s="1">
        <v>43122</v>
      </c>
      <c r="C4240" s="1">
        <v>43115.500034722223</v>
      </c>
      <c r="D4240" t="s">
        <v>9082</v>
      </c>
      <c r="E4240" t="s">
        <v>9083</v>
      </c>
      <c r="F4240">
        <v>23</v>
      </c>
      <c r="G4240" t="str">
        <f>VLOOKUP(YouTubeVideos[[#This Row],[category_id]],VideoCategories[],2,FALSE)</f>
        <v>Comedy</v>
      </c>
      <c r="H4240" t="s">
        <v>9084</v>
      </c>
      <c r="I4240">
        <v>1037921</v>
      </c>
      <c r="J4240">
        <v>20911</v>
      </c>
      <c r="K4240">
        <v>539</v>
      </c>
      <c r="L4240">
        <v>4762</v>
      </c>
      <c r="M4240" t="b">
        <v>0</v>
      </c>
      <c r="N4240" t="b">
        <v>0</v>
      </c>
      <c r="O4240" t="b">
        <v>0</v>
      </c>
    </row>
    <row r="4241" spans="1:15" x14ac:dyDescent="0.2">
      <c r="A4241" t="s">
        <v>1193</v>
      </c>
      <c r="B4241" s="1">
        <v>43059</v>
      </c>
      <c r="C4241" s="1">
        <v>43052.463460648149</v>
      </c>
      <c r="D4241" t="s">
        <v>1194</v>
      </c>
      <c r="E4241" t="s">
        <v>1195</v>
      </c>
      <c r="F4241">
        <v>28</v>
      </c>
      <c r="G4241" t="str">
        <f>VLOOKUP(YouTubeVideos[[#This Row],[category_id]],VideoCategories[],2,FALSE)</f>
        <v>Science &amp; Technology</v>
      </c>
      <c r="H4241" t="s">
        <v>1196</v>
      </c>
      <c r="I4241">
        <v>1038365</v>
      </c>
      <c r="J4241">
        <v>22594</v>
      </c>
      <c r="K4241">
        <v>2798</v>
      </c>
      <c r="L4241">
        <v>3142</v>
      </c>
      <c r="M4241" t="b">
        <v>0</v>
      </c>
      <c r="N4241" t="b">
        <v>0</v>
      </c>
      <c r="O4241" t="b">
        <v>0</v>
      </c>
    </row>
    <row r="4242" spans="1:15" x14ac:dyDescent="0.2">
      <c r="A4242" t="s">
        <v>15323</v>
      </c>
      <c r="B4242" s="1">
        <v>43188</v>
      </c>
      <c r="C4242" s="1">
        <v>43186.024305555555</v>
      </c>
      <c r="D4242" t="s">
        <v>15324</v>
      </c>
      <c r="E4242" t="s">
        <v>379</v>
      </c>
      <c r="F4242">
        <v>24</v>
      </c>
      <c r="G4242" t="str">
        <f>VLOOKUP(YouTubeVideos[[#This Row],[category_id]],VideoCategories[],2,FALSE)</f>
        <v>Entertainment</v>
      </c>
      <c r="H4242" t="s">
        <v>15325</v>
      </c>
      <c r="I4242">
        <v>1038421</v>
      </c>
      <c r="J4242">
        <v>3714</v>
      </c>
      <c r="K4242">
        <v>493</v>
      </c>
      <c r="L4242">
        <v>1066</v>
      </c>
      <c r="M4242" t="b">
        <v>0</v>
      </c>
      <c r="N4242" t="b">
        <v>0</v>
      </c>
      <c r="O4242" t="b">
        <v>0</v>
      </c>
    </row>
    <row r="4243" spans="1:15" x14ac:dyDescent="0.2">
      <c r="A4243" t="s">
        <v>5054</v>
      </c>
      <c r="B4243" s="1">
        <v>43087</v>
      </c>
      <c r="C4243" s="1">
        <v>43081.375011574077</v>
      </c>
      <c r="D4243" t="s">
        <v>5055</v>
      </c>
      <c r="E4243" t="s">
        <v>1323</v>
      </c>
      <c r="F4243">
        <v>24</v>
      </c>
      <c r="G4243" t="str">
        <f>VLOOKUP(YouTubeVideos[[#This Row],[category_id]],VideoCategories[],2,FALSE)</f>
        <v>Entertainment</v>
      </c>
      <c r="H4243" t="s">
        <v>5056</v>
      </c>
      <c r="I4243">
        <v>1039254</v>
      </c>
      <c r="J4243">
        <v>37041</v>
      </c>
      <c r="K4243">
        <v>4355</v>
      </c>
      <c r="L4243">
        <v>11238</v>
      </c>
      <c r="M4243" t="b">
        <v>0</v>
      </c>
      <c r="N4243" t="b">
        <v>0</v>
      </c>
      <c r="O4243" t="b">
        <v>0</v>
      </c>
    </row>
    <row r="4244" spans="1:15" x14ac:dyDescent="0.2">
      <c r="A4244" t="s">
        <v>14649</v>
      </c>
      <c r="B4244" s="1">
        <v>43176</v>
      </c>
      <c r="C4244" s="1">
        <v>43162.500011574077</v>
      </c>
      <c r="D4244" t="s">
        <v>14650</v>
      </c>
      <c r="E4244" t="s">
        <v>1175</v>
      </c>
      <c r="F4244">
        <v>24</v>
      </c>
      <c r="G4244" t="str">
        <f>VLOOKUP(YouTubeVideos[[#This Row],[category_id]],VideoCategories[],2,FALSE)</f>
        <v>Entertainment</v>
      </c>
      <c r="H4244" t="s">
        <v>14651</v>
      </c>
      <c r="I4244">
        <v>1040659</v>
      </c>
      <c r="J4244">
        <v>18814</v>
      </c>
      <c r="K4244">
        <v>1224</v>
      </c>
      <c r="L4244">
        <v>1656</v>
      </c>
      <c r="M4244" t="b">
        <v>0</v>
      </c>
      <c r="N4244" t="b">
        <v>0</v>
      </c>
      <c r="O4244" t="b">
        <v>0</v>
      </c>
    </row>
    <row r="4245" spans="1:15" x14ac:dyDescent="0.2">
      <c r="A4245" t="s">
        <v>12898</v>
      </c>
      <c r="B4245" s="1">
        <v>43153</v>
      </c>
      <c r="C4245" s="1">
        <v>43144.290567129632</v>
      </c>
      <c r="D4245" t="s">
        <v>12899</v>
      </c>
      <c r="E4245" t="s">
        <v>1069</v>
      </c>
      <c r="F4245">
        <v>25</v>
      </c>
      <c r="G4245" t="str">
        <f>VLOOKUP(YouTubeVideos[[#This Row],[category_id]],VideoCategories[],2,FALSE)</f>
        <v>News &amp; Politics</v>
      </c>
      <c r="H4245" t="s">
        <v>12900</v>
      </c>
      <c r="I4245">
        <v>1041847</v>
      </c>
      <c r="J4245">
        <v>10932</v>
      </c>
      <c r="K4245">
        <v>1021</v>
      </c>
      <c r="L4245">
        <v>1846</v>
      </c>
      <c r="M4245" t="b">
        <v>0</v>
      </c>
      <c r="N4245" t="b">
        <v>0</v>
      </c>
      <c r="O4245" t="b">
        <v>0</v>
      </c>
    </row>
    <row r="4246" spans="1:15" x14ac:dyDescent="0.2">
      <c r="A4246" t="s">
        <v>848</v>
      </c>
      <c r="B4246" s="1">
        <v>43057</v>
      </c>
      <c r="C4246" s="1">
        <v>43051.702256944445</v>
      </c>
      <c r="D4246" t="s">
        <v>849</v>
      </c>
      <c r="E4246" t="s">
        <v>16</v>
      </c>
      <c r="F4246">
        <v>17</v>
      </c>
      <c r="G4246" t="str">
        <f>VLOOKUP(YouTubeVideos[[#This Row],[category_id]],VideoCategories[],2,FALSE)</f>
        <v>Sports</v>
      </c>
      <c r="H4246" t="s">
        <v>850</v>
      </c>
      <c r="I4246">
        <v>1042282</v>
      </c>
      <c r="J4246">
        <v>6029</v>
      </c>
      <c r="K4246">
        <v>549</v>
      </c>
      <c r="L4246">
        <v>3187</v>
      </c>
      <c r="M4246" t="b">
        <v>0</v>
      </c>
      <c r="N4246" t="b">
        <v>0</v>
      </c>
      <c r="O4246" t="b">
        <v>0</v>
      </c>
    </row>
    <row r="4247" spans="1:15" x14ac:dyDescent="0.2">
      <c r="A4247" t="s">
        <v>13241</v>
      </c>
      <c r="B4247" s="1">
        <v>43157</v>
      </c>
      <c r="C4247" s="1">
        <v>43147.392523148148</v>
      </c>
      <c r="D4247" t="s">
        <v>13242</v>
      </c>
      <c r="E4247" t="s">
        <v>28</v>
      </c>
      <c r="F4247">
        <v>24</v>
      </c>
      <c r="G4247" t="str">
        <f>VLOOKUP(YouTubeVideos[[#This Row],[category_id]],VideoCategories[],2,FALSE)</f>
        <v>Entertainment</v>
      </c>
      <c r="H4247" t="s">
        <v>13243</v>
      </c>
      <c r="I4247">
        <v>1042283</v>
      </c>
      <c r="J4247">
        <v>9260</v>
      </c>
      <c r="K4247">
        <v>195</v>
      </c>
      <c r="L4247">
        <v>583</v>
      </c>
      <c r="M4247" t="b">
        <v>0</v>
      </c>
      <c r="N4247" t="b">
        <v>0</v>
      </c>
      <c r="O4247" t="b">
        <v>0</v>
      </c>
    </row>
    <row r="4248" spans="1:15" x14ac:dyDescent="0.2">
      <c r="A4248" t="s">
        <v>14987</v>
      </c>
      <c r="B4248" s="1">
        <v>43182</v>
      </c>
      <c r="C4248" s="1">
        <v>43174.166689814818</v>
      </c>
      <c r="D4248" t="s">
        <v>20547</v>
      </c>
      <c r="E4248" t="s">
        <v>14988</v>
      </c>
      <c r="F4248">
        <v>24</v>
      </c>
      <c r="G4248" t="str">
        <f>VLOOKUP(YouTubeVideos[[#This Row],[category_id]],VideoCategories[],2,FALSE)</f>
        <v>Entertainment</v>
      </c>
      <c r="H4248" t="s">
        <v>14989</v>
      </c>
      <c r="I4248">
        <v>1042805</v>
      </c>
      <c r="J4248">
        <v>16858</v>
      </c>
      <c r="K4248">
        <v>540</v>
      </c>
      <c r="L4248">
        <v>1312</v>
      </c>
      <c r="M4248" t="b">
        <v>0</v>
      </c>
      <c r="N4248" t="b">
        <v>0</v>
      </c>
      <c r="O4248" t="b">
        <v>0</v>
      </c>
    </row>
    <row r="4249" spans="1:15" x14ac:dyDescent="0.2">
      <c r="A4249" t="s">
        <v>1305</v>
      </c>
      <c r="B4249" s="1">
        <v>43060</v>
      </c>
      <c r="C4249" s="1">
        <v>43055.333391203705</v>
      </c>
      <c r="D4249" t="s">
        <v>1306</v>
      </c>
      <c r="E4249" t="s">
        <v>482</v>
      </c>
      <c r="F4249">
        <v>26</v>
      </c>
      <c r="G4249" t="str">
        <f>VLOOKUP(YouTubeVideos[[#This Row],[category_id]],VideoCategories[],2,FALSE)</f>
        <v>Howto &amp; Style</v>
      </c>
      <c r="H4249" t="s">
        <v>1307</v>
      </c>
      <c r="I4249">
        <v>1043202</v>
      </c>
      <c r="J4249">
        <v>42380</v>
      </c>
      <c r="K4249">
        <v>768</v>
      </c>
      <c r="L4249">
        <v>5825</v>
      </c>
      <c r="M4249" t="b">
        <v>0</v>
      </c>
      <c r="N4249" t="b">
        <v>0</v>
      </c>
      <c r="O4249" t="b">
        <v>0</v>
      </c>
    </row>
    <row r="4250" spans="1:15" x14ac:dyDescent="0.2">
      <c r="A4250" t="s">
        <v>17194</v>
      </c>
      <c r="B4250" s="1">
        <v>43223</v>
      </c>
      <c r="C4250" s="1">
        <v>43208.458333333336</v>
      </c>
      <c r="D4250" t="s">
        <v>17195</v>
      </c>
      <c r="E4250" t="s">
        <v>2641</v>
      </c>
      <c r="F4250">
        <v>20</v>
      </c>
      <c r="G4250" t="str">
        <f>VLOOKUP(YouTubeVideos[[#This Row],[category_id]],VideoCategories[],2,FALSE)</f>
        <v>Gaming</v>
      </c>
      <c r="H4250" t="s">
        <v>17196</v>
      </c>
      <c r="I4250">
        <v>1043209</v>
      </c>
      <c r="J4250">
        <v>47105</v>
      </c>
      <c r="K4250">
        <v>971</v>
      </c>
      <c r="L4250">
        <v>2872</v>
      </c>
      <c r="M4250" t="b">
        <v>0</v>
      </c>
      <c r="N4250" t="b">
        <v>0</v>
      </c>
      <c r="O4250" t="b">
        <v>0</v>
      </c>
    </row>
    <row r="4251" spans="1:15" x14ac:dyDescent="0.2">
      <c r="A4251" t="s">
        <v>6304</v>
      </c>
      <c r="B4251" s="1">
        <v>43100</v>
      </c>
      <c r="C4251" s="1">
        <v>43096.41673611111</v>
      </c>
      <c r="D4251" t="s">
        <v>6305</v>
      </c>
      <c r="E4251" t="s">
        <v>963</v>
      </c>
      <c r="F4251">
        <v>23</v>
      </c>
      <c r="G4251" t="str">
        <f>VLOOKUP(YouTubeVideos[[#This Row],[category_id]],VideoCategories[],2,FALSE)</f>
        <v>Comedy</v>
      </c>
      <c r="H4251" t="s">
        <v>6306</v>
      </c>
      <c r="I4251">
        <v>1044836</v>
      </c>
      <c r="J4251">
        <v>26856</v>
      </c>
      <c r="K4251">
        <v>1230</v>
      </c>
      <c r="L4251">
        <v>1743</v>
      </c>
      <c r="M4251" t="b">
        <v>0</v>
      </c>
      <c r="N4251" t="b">
        <v>0</v>
      </c>
      <c r="O4251" t="b">
        <v>0</v>
      </c>
    </row>
    <row r="4252" spans="1:15" x14ac:dyDescent="0.2">
      <c r="A4252" t="s">
        <v>7600</v>
      </c>
      <c r="B4252" s="1">
        <v>43109</v>
      </c>
      <c r="C4252" s="1">
        <v>43102.60800925926</v>
      </c>
      <c r="D4252" t="s">
        <v>7601</v>
      </c>
      <c r="E4252" t="s">
        <v>345</v>
      </c>
      <c r="F4252">
        <v>28</v>
      </c>
      <c r="G4252" t="str">
        <f>VLOOKUP(YouTubeVideos[[#This Row],[category_id]],VideoCategories[],2,FALSE)</f>
        <v>Science &amp; Technology</v>
      </c>
      <c r="H4252" t="s">
        <v>7602</v>
      </c>
      <c r="I4252">
        <v>1044905</v>
      </c>
      <c r="J4252">
        <v>83454</v>
      </c>
      <c r="K4252">
        <v>761</v>
      </c>
      <c r="L4252">
        <v>4681</v>
      </c>
      <c r="M4252" t="b">
        <v>0</v>
      </c>
      <c r="N4252" t="b">
        <v>0</v>
      </c>
      <c r="O4252" t="b">
        <v>0</v>
      </c>
    </row>
    <row r="4253" spans="1:15" x14ac:dyDescent="0.2">
      <c r="A4253" t="s">
        <v>15746</v>
      </c>
      <c r="B4253" s="1">
        <v>43195</v>
      </c>
      <c r="C4253" s="1">
        <v>43180.561296296299</v>
      </c>
      <c r="D4253" t="s">
        <v>15747</v>
      </c>
      <c r="E4253" t="s">
        <v>14869</v>
      </c>
      <c r="F4253">
        <v>26</v>
      </c>
      <c r="G4253" t="str">
        <f>VLOOKUP(YouTubeVideos[[#This Row],[category_id]],VideoCategories[],2,FALSE)</f>
        <v>Howto &amp; Style</v>
      </c>
      <c r="H4253" t="s">
        <v>15748</v>
      </c>
      <c r="I4253">
        <v>1045168</v>
      </c>
      <c r="J4253">
        <v>53603</v>
      </c>
      <c r="K4253">
        <v>4143</v>
      </c>
      <c r="L4253">
        <v>6318</v>
      </c>
      <c r="M4253" t="b">
        <v>0</v>
      </c>
      <c r="N4253" t="b">
        <v>0</v>
      </c>
      <c r="O4253" t="b">
        <v>0</v>
      </c>
    </row>
    <row r="4254" spans="1:15" x14ac:dyDescent="0.2">
      <c r="A4254" t="s">
        <v>14787</v>
      </c>
      <c r="B4254" s="1">
        <v>43178</v>
      </c>
      <c r="C4254" s="1">
        <v>43164.446782407409</v>
      </c>
      <c r="D4254" t="s">
        <v>14788</v>
      </c>
      <c r="E4254" t="s">
        <v>14789</v>
      </c>
      <c r="F4254">
        <v>10</v>
      </c>
      <c r="G4254" t="str">
        <f>VLOOKUP(YouTubeVideos[[#This Row],[category_id]],VideoCategories[],2,FALSE)</f>
        <v>Music</v>
      </c>
      <c r="H4254" t="s">
        <v>20532</v>
      </c>
      <c r="I4254">
        <v>1045195</v>
      </c>
      <c r="J4254">
        <v>34023</v>
      </c>
      <c r="K4254">
        <v>515</v>
      </c>
      <c r="L4254">
        <v>1459</v>
      </c>
      <c r="M4254" t="b">
        <v>0</v>
      </c>
      <c r="N4254" t="b">
        <v>0</v>
      </c>
      <c r="O4254" t="b">
        <v>0</v>
      </c>
    </row>
    <row r="4255" spans="1:15" x14ac:dyDescent="0.2">
      <c r="A4255" t="s">
        <v>15820</v>
      </c>
      <c r="B4255" s="1">
        <v>43196</v>
      </c>
      <c r="C4255" s="1">
        <v>43180.487546296295</v>
      </c>
      <c r="D4255" t="s">
        <v>15821</v>
      </c>
      <c r="E4255" t="s">
        <v>15822</v>
      </c>
      <c r="F4255">
        <v>22</v>
      </c>
      <c r="G4255" t="str">
        <f>VLOOKUP(YouTubeVideos[[#This Row],[category_id]],VideoCategories[],2,FALSE)</f>
        <v>People &amp; Blogs</v>
      </c>
      <c r="H4255" t="s">
        <v>15823</v>
      </c>
      <c r="I4255">
        <v>1045731</v>
      </c>
      <c r="J4255">
        <v>0</v>
      </c>
      <c r="K4255">
        <v>0</v>
      </c>
      <c r="L4255">
        <v>0</v>
      </c>
      <c r="M4255" t="b">
        <v>1</v>
      </c>
      <c r="N4255" t="b">
        <v>1</v>
      </c>
      <c r="O4255" t="b">
        <v>0</v>
      </c>
    </row>
    <row r="4256" spans="1:15" x14ac:dyDescent="0.2">
      <c r="A4256" t="s">
        <v>19193</v>
      </c>
      <c r="B4256" s="1">
        <v>43265</v>
      </c>
      <c r="C4256" s="1">
        <v>43260.488113425927</v>
      </c>
      <c r="D4256" t="s">
        <v>20781</v>
      </c>
      <c r="E4256" t="s">
        <v>19194</v>
      </c>
      <c r="F4256">
        <v>20</v>
      </c>
      <c r="G4256" t="str">
        <f>VLOOKUP(YouTubeVideos[[#This Row],[category_id]],VideoCategories[],2,FALSE)</f>
        <v>Gaming</v>
      </c>
      <c r="H4256" t="s">
        <v>19195</v>
      </c>
      <c r="I4256">
        <v>1045841</v>
      </c>
      <c r="J4256">
        <v>13445</v>
      </c>
      <c r="K4256">
        <v>3035</v>
      </c>
      <c r="L4256">
        <v>3851</v>
      </c>
      <c r="M4256" t="b">
        <v>0</v>
      </c>
      <c r="N4256" t="b">
        <v>0</v>
      </c>
      <c r="O4256" t="b">
        <v>0</v>
      </c>
    </row>
    <row r="4257" spans="1:15" x14ac:dyDescent="0.2">
      <c r="A4257" t="s">
        <v>1491</v>
      </c>
      <c r="B4257" s="1">
        <v>43061</v>
      </c>
      <c r="C4257" s="1">
        <v>43055.875</v>
      </c>
      <c r="D4257" t="s">
        <v>1492</v>
      </c>
      <c r="E4257" t="s">
        <v>364</v>
      </c>
      <c r="F4257">
        <v>10</v>
      </c>
      <c r="G4257" t="str">
        <f>VLOOKUP(YouTubeVideos[[#This Row],[category_id]],VideoCategories[],2,FALSE)</f>
        <v>Music</v>
      </c>
      <c r="H4257" t="s">
        <v>1493</v>
      </c>
      <c r="I4257">
        <v>1046154</v>
      </c>
      <c r="J4257">
        <v>39200</v>
      </c>
      <c r="K4257">
        <v>629</v>
      </c>
      <c r="L4257">
        <v>1775</v>
      </c>
      <c r="M4257" t="b">
        <v>0</v>
      </c>
      <c r="N4257" t="b">
        <v>0</v>
      </c>
      <c r="O4257" t="b">
        <v>0</v>
      </c>
    </row>
    <row r="4258" spans="1:15" x14ac:dyDescent="0.2">
      <c r="A4258" t="s">
        <v>2528</v>
      </c>
      <c r="B4258" s="1">
        <v>43069</v>
      </c>
      <c r="C4258" s="1">
        <v>43060.8127662037</v>
      </c>
      <c r="D4258" t="s">
        <v>2529</v>
      </c>
      <c r="E4258" t="s">
        <v>2530</v>
      </c>
      <c r="F4258">
        <v>24</v>
      </c>
      <c r="G4258" t="str">
        <f>VLOOKUP(YouTubeVideos[[#This Row],[category_id]],VideoCategories[],2,FALSE)</f>
        <v>Entertainment</v>
      </c>
      <c r="H4258" t="s">
        <v>2531</v>
      </c>
      <c r="I4258">
        <v>1047573</v>
      </c>
      <c r="J4258">
        <v>28418</v>
      </c>
      <c r="K4258">
        <v>1186</v>
      </c>
      <c r="L4258">
        <v>0</v>
      </c>
      <c r="M4258" t="b">
        <v>1</v>
      </c>
      <c r="N4258" t="b">
        <v>0</v>
      </c>
      <c r="O4258" t="b">
        <v>0</v>
      </c>
    </row>
    <row r="4259" spans="1:15" x14ac:dyDescent="0.2">
      <c r="A4259" t="s">
        <v>6858</v>
      </c>
      <c r="B4259" s="1">
        <v>43105</v>
      </c>
      <c r="C4259" s="1">
        <v>43096.163645833331</v>
      </c>
      <c r="D4259" t="s">
        <v>6859</v>
      </c>
      <c r="E4259" t="s">
        <v>3260</v>
      </c>
      <c r="F4259">
        <v>24</v>
      </c>
      <c r="G4259" t="str">
        <f>VLOOKUP(YouTubeVideos[[#This Row],[category_id]],VideoCategories[],2,FALSE)</f>
        <v>Entertainment</v>
      </c>
      <c r="H4259" t="s">
        <v>6860</v>
      </c>
      <c r="I4259">
        <v>1048474</v>
      </c>
      <c r="J4259">
        <v>16166</v>
      </c>
      <c r="K4259">
        <v>1633</v>
      </c>
      <c r="L4259">
        <v>2317</v>
      </c>
      <c r="M4259" t="b">
        <v>0</v>
      </c>
      <c r="N4259" t="b">
        <v>0</v>
      </c>
      <c r="O4259" t="b">
        <v>0</v>
      </c>
    </row>
    <row r="4260" spans="1:15" x14ac:dyDescent="0.2">
      <c r="A4260" t="s">
        <v>8470</v>
      </c>
      <c r="B4260" s="1">
        <v>43117</v>
      </c>
      <c r="C4260" s="1">
        <v>43110.375081018516</v>
      </c>
      <c r="D4260" t="s">
        <v>8471</v>
      </c>
      <c r="E4260" t="s">
        <v>8472</v>
      </c>
      <c r="F4260">
        <v>10</v>
      </c>
      <c r="G4260" t="str">
        <f>VLOOKUP(YouTubeVideos[[#This Row],[category_id]],VideoCategories[],2,FALSE)</f>
        <v>Music</v>
      </c>
      <c r="H4260" t="s">
        <v>8473</v>
      </c>
      <c r="I4260">
        <v>1049536</v>
      </c>
      <c r="J4260">
        <v>17462</v>
      </c>
      <c r="K4260">
        <v>2144</v>
      </c>
      <c r="L4260">
        <v>1797</v>
      </c>
      <c r="M4260" t="b">
        <v>0</v>
      </c>
      <c r="N4260" t="b">
        <v>0</v>
      </c>
      <c r="O4260" t="b">
        <v>0</v>
      </c>
    </row>
    <row r="4261" spans="1:15" x14ac:dyDescent="0.2">
      <c r="A4261" t="s">
        <v>18875</v>
      </c>
      <c r="B4261" s="1">
        <v>43259</v>
      </c>
      <c r="C4261" s="1">
        <v>43230.418692129628</v>
      </c>
      <c r="D4261" t="s">
        <v>18876</v>
      </c>
      <c r="E4261" t="s">
        <v>13166</v>
      </c>
      <c r="F4261">
        <v>24</v>
      </c>
      <c r="G4261" t="str">
        <f>VLOOKUP(YouTubeVideos[[#This Row],[category_id]],VideoCategories[],2,FALSE)</f>
        <v>Entertainment</v>
      </c>
      <c r="H4261" t="s">
        <v>20761</v>
      </c>
      <c r="I4261">
        <v>1050795</v>
      </c>
      <c r="J4261">
        <v>32398</v>
      </c>
      <c r="K4261">
        <v>992</v>
      </c>
      <c r="L4261">
        <v>6826</v>
      </c>
      <c r="M4261" t="b">
        <v>0</v>
      </c>
      <c r="N4261" t="b">
        <v>0</v>
      </c>
      <c r="O4261" t="b">
        <v>0</v>
      </c>
    </row>
    <row r="4262" spans="1:15" x14ac:dyDescent="0.2">
      <c r="A4262" t="s">
        <v>4419</v>
      </c>
      <c r="B4262" s="1">
        <v>43082</v>
      </c>
      <c r="C4262" s="1">
        <v>43075.41679398148</v>
      </c>
      <c r="D4262" t="s">
        <v>4420</v>
      </c>
      <c r="E4262" t="s">
        <v>239</v>
      </c>
      <c r="F4262">
        <v>26</v>
      </c>
      <c r="G4262" t="str">
        <f>VLOOKUP(YouTubeVideos[[#This Row],[category_id]],VideoCategories[],2,FALSE)</f>
        <v>Howto &amp; Style</v>
      </c>
      <c r="H4262" t="s">
        <v>4421</v>
      </c>
      <c r="I4262">
        <v>1050880</v>
      </c>
      <c r="J4262">
        <v>38298</v>
      </c>
      <c r="K4262">
        <v>1343</v>
      </c>
      <c r="L4262">
        <v>5142</v>
      </c>
      <c r="M4262" t="b">
        <v>0</v>
      </c>
      <c r="N4262" t="b">
        <v>0</v>
      </c>
      <c r="O4262" t="b">
        <v>0</v>
      </c>
    </row>
    <row r="4263" spans="1:15" x14ac:dyDescent="0.2">
      <c r="A4263" t="s">
        <v>18154</v>
      </c>
      <c r="B4263" s="1">
        <v>43241</v>
      </c>
      <c r="C4263" s="1">
        <v>43229.752083333333</v>
      </c>
      <c r="D4263" t="s">
        <v>18155</v>
      </c>
      <c r="E4263" t="s">
        <v>18156</v>
      </c>
      <c r="F4263">
        <v>2</v>
      </c>
      <c r="G4263" t="str">
        <f>VLOOKUP(YouTubeVideos[[#This Row],[category_id]],VideoCategories[],2,FALSE)</f>
        <v>Autos &amp; Vehicles</v>
      </c>
      <c r="H4263" t="s">
        <v>18157</v>
      </c>
      <c r="I4263">
        <v>1052662</v>
      </c>
      <c r="J4263">
        <v>40690</v>
      </c>
      <c r="K4263">
        <v>627</v>
      </c>
      <c r="L4263">
        <v>2739</v>
      </c>
      <c r="M4263" t="b">
        <v>0</v>
      </c>
      <c r="N4263" t="b">
        <v>0</v>
      </c>
      <c r="O4263" t="b">
        <v>0</v>
      </c>
    </row>
    <row r="4264" spans="1:15" x14ac:dyDescent="0.2">
      <c r="A4264" t="s">
        <v>17073</v>
      </c>
      <c r="B4264" s="1">
        <v>43221</v>
      </c>
      <c r="C4264" s="1">
        <v>43213.659097222226</v>
      </c>
      <c r="D4264" t="s">
        <v>17074</v>
      </c>
      <c r="E4264" t="s">
        <v>649</v>
      </c>
      <c r="F4264">
        <v>23</v>
      </c>
      <c r="G4264" t="str">
        <f>VLOOKUP(YouTubeVideos[[#This Row],[category_id]],VideoCategories[],2,FALSE)</f>
        <v>Comedy</v>
      </c>
      <c r="H4264" t="s">
        <v>17075</v>
      </c>
      <c r="I4264">
        <v>1053583</v>
      </c>
      <c r="J4264">
        <v>77157</v>
      </c>
      <c r="K4264">
        <v>783</v>
      </c>
      <c r="L4264">
        <v>4043</v>
      </c>
      <c r="M4264" t="b">
        <v>0</v>
      </c>
      <c r="N4264" t="b">
        <v>0</v>
      </c>
      <c r="O4264" t="b">
        <v>0</v>
      </c>
    </row>
    <row r="4265" spans="1:15" x14ac:dyDescent="0.2">
      <c r="A4265" t="s">
        <v>12231</v>
      </c>
      <c r="B4265" s="1">
        <v>43147</v>
      </c>
      <c r="C4265" s="1">
        <v>43145.375081018516</v>
      </c>
      <c r="D4265" t="s">
        <v>12232</v>
      </c>
      <c r="E4265" t="s">
        <v>5791</v>
      </c>
      <c r="F4265">
        <v>10</v>
      </c>
      <c r="G4265" t="str">
        <f>VLOOKUP(YouTubeVideos[[#This Row],[category_id]],VideoCategories[],2,FALSE)</f>
        <v>Music</v>
      </c>
      <c r="H4265" t="s">
        <v>12233</v>
      </c>
      <c r="I4265">
        <v>1056406</v>
      </c>
      <c r="J4265">
        <v>87170</v>
      </c>
      <c r="K4265">
        <v>927</v>
      </c>
      <c r="L4265">
        <v>5734</v>
      </c>
      <c r="M4265" t="b">
        <v>0</v>
      </c>
      <c r="N4265" t="b">
        <v>0</v>
      </c>
      <c r="O4265" t="b">
        <v>0</v>
      </c>
    </row>
    <row r="4266" spans="1:15" x14ac:dyDescent="0.2">
      <c r="A4266" t="s">
        <v>18135</v>
      </c>
      <c r="B4266" s="1">
        <v>43241</v>
      </c>
      <c r="C4266" s="1">
        <v>43239.224421296298</v>
      </c>
      <c r="D4266" t="s">
        <v>20719</v>
      </c>
      <c r="E4266" t="s">
        <v>1069</v>
      </c>
      <c r="F4266">
        <v>25</v>
      </c>
      <c r="G4266" t="str">
        <f>VLOOKUP(YouTubeVideos[[#This Row],[category_id]],VideoCategories[],2,FALSE)</f>
        <v>News &amp; Politics</v>
      </c>
      <c r="H4266" t="s">
        <v>18136</v>
      </c>
      <c r="I4266">
        <v>1056821</v>
      </c>
      <c r="J4266">
        <v>21624</v>
      </c>
      <c r="K4266">
        <v>472</v>
      </c>
      <c r="L4266">
        <v>2069</v>
      </c>
      <c r="M4266" t="b">
        <v>0</v>
      </c>
      <c r="N4266" t="b">
        <v>0</v>
      </c>
      <c r="O4266" t="b">
        <v>0</v>
      </c>
    </row>
    <row r="4267" spans="1:15" x14ac:dyDescent="0.2">
      <c r="A4267" t="s">
        <v>1764</v>
      </c>
      <c r="B4267" s="1">
        <v>43064</v>
      </c>
      <c r="C4267" s="1">
        <v>43060.791608796295</v>
      </c>
      <c r="D4267" t="s">
        <v>1765</v>
      </c>
      <c r="E4267" t="s">
        <v>306</v>
      </c>
      <c r="F4267">
        <v>17</v>
      </c>
      <c r="G4267" t="str">
        <f>VLOOKUP(YouTubeVideos[[#This Row],[category_id]],VideoCategories[],2,FALSE)</f>
        <v>Sports</v>
      </c>
      <c r="H4267" t="s">
        <v>19805</v>
      </c>
      <c r="I4267">
        <v>1057014</v>
      </c>
      <c r="J4267">
        <v>18934</v>
      </c>
      <c r="K4267">
        <v>692</v>
      </c>
      <c r="L4267">
        <v>2157</v>
      </c>
      <c r="M4267" t="b">
        <v>0</v>
      </c>
      <c r="N4267" t="b">
        <v>0</v>
      </c>
      <c r="O4267" t="b">
        <v>0</v>
      </c>
    </row>
    <row r="4268" spans="1:15" x14ac:dyDescent="0.2">
      <c r="A4268" t="s">
        <v>8933</v>
      </c>
      <c r="B4268" s="1">
        <v>43121</v>
      </c>
      <c r="C4268" s="1">
        <v>43118.354166666664</v>
      </c>
      <c r="D4268" t="s">
        <v>8934</v>
      </c>
      <c r="E4268" t="s">
        <v>8730</v>
      </c>
      <c r="F4268">
        <v>10</v>
      </c>
      <c r="G4268" t="str">
        <f>VLOOKUP(YouTubeVideos[[#This Row],[category_id]],VideoCategories[],2,FALSE)</f>
        <v>Music</v>
      </c>
      <c r="H4268" t="s">
        <v>8935</v>
      </c>
      <c r="I4268">
        <v>1057485</v>
      </c>
      <c r="J4268">
        <v>131711</v>
      </c>
      <c r="K4268">
        <v>516</v>
      </c>
      <c r="L4268">
        <v>11897</v>
      </c>
      <c r="M4268" t="b">
        <v>0</v>
      </c>
      <c r="N4268" t="b">
        <v>0</v>
      </c>
      <c r="O4268" t="b">
        <v>0</v>
      </c>
    </row>
    <row r="4269" spans="1:15" x14ac:dyDescent="0.2">
      <c r="A4269" t="s">
        <v>16185</v>
      </c>
      <c r="B4269" s="1">
        <v>43204</v>
      </c>
      <c r="C4269" s="1">
        <v>43186.3753125</v>
      </c>
      <c r="D4269" t="s">
        <v>16186</v>
      </c>
      <c r="E4269" t="s">
        <v>12038</v>
      </c>
      <c r="F4269">
        <v>24</v>
      </c>
      <c r="G4269" t="str">
        <f>VLOOKUP(YouTubeVideos[[#This Row],[category_id]],VideoCategories[],2,FALSE)</f>
        <v>Entertainment</v>
      </c>
      <c r="H4269" t="s">
        <v>16187</v>
      </c>
      <c r="I4269">
        <v>1058890</v>
      </c>
      <c r="J4269">
        <v>30771</v>
      </c>
      <c r="K4269">
        <v>303</v>
      </c>
      <c r="L4269">
        <v>1268</v>
      </c>
      <c r="M4269" t="b">
        <v>0</v>
      </c>
      <c r="N4269" t="b">
        <v>0</v>
      </c>
      <c r="O4269" t="b">
        <v>0</v>
      </c>
    </row>
    <row r="4270" spans="1:15" x14ac:dyDescent="0.2">
      <c r="A4270" t="s">
        <v>2669</v>
      </c>
      <c r="B4270" s="1">
        <v>43070</v>
      </c>
      <c r="C4270" s="1">
        <v>43064.295254629629</v>
      </c>
      <c r="D4270" t="s">
        <v>2670</v>
      </c>
      <c r="E4270" t="s">
        <v>1838</v>
      </c>
      <c r="F4270">
        <v>24</v>
      </c>
      <c r="G4270" t="str">
        <f>VLOOKUP(YouTubeVideos[[#This Row],[category_id]],VideoCategories[],2,FALSE)</f>
        <v>Entertainment</v>
      </c>
      <c r="H4270" t="s">
        <v>2671</v>
      </c>
      <c r="I4270">
        <v>1058992</v>
      </c>
      <c r="J4270">
        <v>22551</v>
      </c>
      <c r="K4270">
        <v>284</v>
      </c>
      <c r="L4270">
        <v>1296</v>
      </c>
      <c r="M4270" t="b">
        <v>0</v>
      </c>
      <c r="N4270" t="b">
        <v>0</v>
      </c>
      <c r="O4270" t="b">
        <v>0</v>
      </c>
    </row>
    <row r="4271" spans="1:15" x14ac:dyDescent="0.2">
      <c r="A4271" t="s">
        <v>17504</v>
      </c>
      <c r="B4271" s="1">
        <v>43234</v>
      </c>
      <c r="C4271" s="1">
        <v>43222.250034722223</v>
      </c>
      <c r="D4271" t="s">
        <v>17505</v>
      </c>
      <c r="E4271" t="s">
        <v>47</v>
      </c>
      <c r="F4271">
        <v>24</v>
      </c>
      <c r="G4271" t="str">
        <f>VLOOKUP(YouTubeVideos[[#This Row],[category_id]],VideoCategories[],2,FALSE)</f>
        <v>Entertainment</v>
      </c>
      <c r="H4271" t="s">
        <v>17506</v>
      </c>
      <c r="I4271">
        <v>1059189</v>
      </c>
      <c r="J4271">
        <v>13326</v>
      </c>
      <c r="K4271">
        <v>168</v>
      </c>
      <c r="L4271">
        <v>0</v>
      </c>
      <c r="M4271" t="b">
        <v>1</v>
      </c>
      <c r="N4271" t="b">
        <v>0</v>
      </c>
      <c r="O4271" t="b">
        <v>0</v>
      </c>
    </row>
    <row r="4272" spans="1:15" x14ac:dyDescent="0.2">
      <c r="A4272" t="s">
        <v>3381</v>
      </c>
      <c r="B4272" s="1">
        <v>43076</v>
      </c>
      <c r="C4272" s="1">
        <v>43069.553668981483</v>
      </c>
      <c r="D4272" t="s">
        <v>19898</v>
      </c>
      <c r="E4272" t="s">
        <v>3382</v>
      </c>
      <c r="F4272">
        <v>25</v>
      </c>
      <c r="G4272" t="str">
        <f>VLOOKUP(YouTubeVideos[[#This Row],[category_id]],VideoCategories[],2,FALSE)</f>
        <v>News &amp; Politics</v>
      </c>
      <c r="H4272" t="s">
        <v>3383</v>
      </c>
      <c r="I4272">
        <v>1059355</v>
      </c>
      <c r="J4272">
        <v>7922</v>
      </c>
      <c r="K4272">
        <v>1626</v>
      </c>
      <c r="L4272">
        <v>1841</v>
      </c>
      <c r="M4272" t="b">
        <v>0</v>
      </c>
      <c r="N4272" t="b">
        <v>0</v>
      </c>
      <c r="O4272" t="b">
        <v>0</v>
      </c>
    </row>
    <row r="4273" spans="1:15" x14ac:dyDescent="0.2">
      <c r="A4273" t="s">
        <v>9453</v>
      </c>
      <c r="B4273" s="1">
        <v>43125</v>
      </c>
      <c r="C4273" s="1">
        <v>43118.375416666669</v>
      </c>
      <c r="D4273" t="s">
        <v>9454</v>
      </c>
      <c r="E4273" t="s">
        <v>9455</v>
      </c>
      <c r="F4273">
        <v>1</v>
      </c>
      <c r="G4273" t="str">
        <f>VLOOKUP(YouTubeVideos[[#This Row],[category_id]],VideoCategories[],2,FALSE)</f>
        <v>Film &amp; Animation</v>
      </c>
      <c r="H4273" t="s">
        <v>9456</v>
      </c>
      <c r="I4273">
        <v>1059366</v>
      </c>
      <c r="J4273">
        <v>8299</v>
      </c>
      <c r="K4273">
        <v>1765</v>
      </c>
      <c r="L4273">
        <v>1625</v>
      </c>
      <c r="M4273" t="b">
        <v>0</v>
      </c>
      <c r="N4273" t="b">
        <v>0</v>
      </c>
      <c r="O4273" t="b">
        <v>0</v>
      </c>
    </row>
    <row r="4274" spans="1:15" x14ac:dyDescent="0.2">
      <c r="A4274" t="s">
        <v>13942</v>
      </c>
      <c r="B4274" s="1">
        <v>43165</v>
      </c>
      <c r="C4274" s="1">
        <v>43155.917812500003</v>
      </c>
      <c r="D4274" t="s">
        <v>13943</v>
      </c>
      <c r="E4274" t="s">
        <v>2572</v>
      </c>
      <c r="F4274">
        <v>24</v>
      </c>
      <c r="G4274" t="str">
        <f>VLOOKUP(YouTubeVideos[[#This Row],[category_id]],VideoCategories[],2,FALSE)</f>
        <v>Entertainment</v>
      </c>
      <c r="H4274" t="s">
        <v>13944</v>
      </c>
      <c r="I4274">
        <v>1060807</v>
      </c>
      <c r="J4274">
        <v>24856</v>
      </c>
      <c r="K4274">
        <v>1442</v>
      </c>
      <c r="L4274">
        <v>4548</v>
      </c>
      <c r="M4274" t="b">
        <v>0</v>
      </c>
      <c r="N4274" t="b">
        <v>0</v>
      </c>
      <c r="O4274" t="b">
        <v>0</v>
      </c>
    </row>
    <row r="4275" spans="1:15" x14ac:dyDescent="0.2">
      <c r="A4275" t="s">
        <v>14580</v>
      </c>
      <c r="B4275" s="1">
        <v>43175</v>
      </c>
      <c r="C4275" s="1">
        <v>43162.796018518522</v>
      </c>
      <c r="D4275" t="s">
        <v>14581</v>
      </c>
      <c r="E4275" t="s">
        <v>14582</v>
      </c>
      <c r="F4275">
        <v>28</v>
      </c>
      <c r="G4275" t="str">
        <f>VLOOKUP(YouTubeVideos[[#This Row],[category_id]],VideoCategories[],2,FALSE)</f>
        <v>Science &amp; Technology</v>
      </c>
      <c r="H4275" t="s">
        <v>14583</v>
      </c>
      <c r="I4275">
        <v>1062124</v>
      </c>
      <c r="J4275">
        <v>0</v>
      </c>
      <c r="K4275">
        <v>0</v>
      </c>
      <c r="L4275">
        <v>0</v>
      </c>
      <c r="M4275" t="b">
        <v>1</v>
      </c>
      <c r="N4275" t="b">
        <v>1</v>
      </c>
      <c r="O4275" t="b">
        <v>0</v>
      </c>
    </row>
    <row r="4276" spans="1:15" x14ac:dyDescent="0.2">
      <c r="A4276" t="s">
        <v>17469</v>
      </c>
      <c r="B4276" s="1">
        <v>43234</v>
      </c>
      <c r="C4276" s="1">
        <v>43222.376793981479</v>
      </c>
      <c r="D4276" t="s">
        <v>17470</v>
      </c>
      <c r="E4276" t="s">
        <v>13166</v>
      </c>
      <c r="F4276">
        <v>24</v>
      </c>
      <c r="G4276" t="str">
        <f>VLOOKUP(YouTubeVideos[[#This Row],[category_id]],VideoCategories[],2,FALSE)</f>
        <v>Entertainment</v>
      </c>
      <c r="H4276" t="s">
        <v>20671</v>
      </c>
      <c r="I4276">
        <v>1062499</v>
      </c>
      <c r="J4276">
        <v>32276</v>
      </c>
      <c r="K4276">
        <v>4594</v>
      </c>
      <c r="L4276">
        <v>5547</v>
      </c>
      <c r="M4276" t="b">
        <v>0</v>
      </c>
      <c r="N4276" t="b">
        <v>0</v>
      </c>
      <c r="O4276" t="b">
        <v>1</v>
      </c>
    </row>
    <row r="4277" spans="1:15" x14ac:dyDescent="0.2">
      <c r="A4277" t="s">
        <v>17466</v>
      </c>
      <c r="B4277" s="1">
        <v>43234</v>
      </c>
      <c r="C4277" s="1">
        <v>43223.429050925923</v>
      </c>
      <c r="D4277" t="s">
        <v>17467</v>
      </c>
      <c r="E4277" t="s">
        <v>2590</v>
      </c>
      <c r="F4277">
        <v>24</v>
      </c>
      <c r="G4277" t="str">
        <f>VLOOKUP(YouTubeVideos[[#This Row],[category_id]],VideoCategories[],2,FALSE)</f>
        <v>Entertainment</v>
      </c>
      <c r="H4277" t="s">
        <v>17468</v>
      </c>
      <c r="I4277">
        <v>1062499</v>
      </c>
      <c r="J4277">
        <v>32276</v>
      </c>
      <c r="K4277">
        <v>4594</v>
      </c>
      <c r="L4277">
        <v>5547</v>
      </c>
      <c r="M4277" t="b">
        <v>0</v>
      </c>
      <c r="N4277" t="b">
        <v>0</v>
      </c>
      <c r="O4277" t="b">
        <v>0</v>
      </c>
    </row>
    <row r="4278" spans="1:15" x14ac:dyDescent="0.2">
      <c r="A4278" t="s">
        <v>6352</v>
      </c>
      <c r="B4278" s="1">
        <v>43102</v>
      </c>
      <c r="C4278" s="1">
        <v>43096.636782407404</v>
      </c>
      <c r="D4278" t="s">
        <v>6353</v>
      </c>
      <c r="E4278" t="s">
        <v>1023</v>
      </c>
      <c r="F4278">
        <v>28</v>
      </c>
      <c r="G4278" t="str">
        <f>VLOOKUP(YouTubeVideos[[#This Row],[category_id]],VideoCategories[],2,FALSE)</f>
        <v>Science &amp; Technology</v>
      </c>
      <c r="H4278" t="s">
        <v>6354</v>
      </c>
      <c r="I4278">
        <v>1063356</v>
      </c>
      <c r="J4278">
        <v>20974</v>
      </c>
      <c r="K4278">
        <v>3382</v>
      </c>
      <c r="L4278">
        <v>2775</v>
      </c>
      <c r="M4278" t="b">
        <v>0</v>
      </c>
      <c r="N4278" t="b">
        <v>0</v>
      </c>
      <c r="O4278" t="b">
        <v>0</v>
      </c>
    </row>
    <row r="4279" spans="1:15" x14ac:dyDescent="0.2">
      <c r="A4279" t="s">
        <v>8550</v>
      </c>
      <c r="B4279" s="1">
        <v>43118</v>
      </c>
      <c r="C4279" s="1">
        <v>43117.041747685187</v>
      </c>
      <c r="D4279" t="s">
        <v>20166</v>
      </c>
      <c r="E4279" t="s">
        <v>19777</v>
      </c>
      <c r="F4279">
        <v>10</v>
      </c>
      <c r="G4279" t="str">
        <f>VLOOKUP(YouTubeVideos[[#This Row],[category_id]],VideoCategories[],2,FALSE)</f>
        <v>Music</v>
      </c>
      <c r="H4279" t="s">
        <v>20167</v>
      </c>
      <c r="I4279">
        <v>1063552</v>
      </c>
      <c r="J4279">
        <v>139090</v>
      </c>
      <c r="K4279">
        <v>632</v>
      </c>
      <c r="L4279">
        <v>10279</v>
      </c>
      <c r="M4279" t="b">
        <v>0</v>
      </c>
      <c r="N4279" t="b">
        <v>0</v>
      </c>
      <c r="O4279" t="b">
        <v>0</v>
      </c>
    </row>
    <row r="4280" spans="1:15" x14ac:dyDescent="0.2">
      <c r="A4280" t="s">
        <v>8352</v>
      </c>
      <c r="B4280" s="1">
        <v>43117</v>
      </c>
      <c r="C4280" s="1">
        <v>43115.788194444445</v>
      </c>
      <c r="D4280" t="s">
        <v>8353</v>
      </c>
      <c r="E4280" t="s">
        <v>120</v>
      </c>
      <c r="F4280">
        <v>24</v>
      </c>
      <c r="G4280" t="str">
        <f>VLOOKUP(YouTubeVideos[[#This Row],[category_id]],VideoCategories[],2,FALSE)</f>
        <v>Entertainment</v>
      </c>
      <c r="H4280" t="s">
        <v>8354</v>
      </c>
      <c r="I4280">
        <v>1064653</v>
      </c>
      <c r="J4280">
        <v>7220</v>
      </c>
      <c r="K4280">
        <v>822</v>
      </c>
      <c r="L4280">
        <v>626</v>
      </c>
      <c r="M4280" t="b">
        <v>0</v>
      </c>
      <c r="N4280" t="b">
        <v>0</v>
      </c>
      <c r="O4280" t="b">
        <v>0</v>
      </c>
    </row>
    <row r="4281" spans="1:15" x14ac:dyDescent="0.2">
      <c r="A4281" t="s">
        <v>19651</v>
      </c>
      <c r="B4281" s="1">
        <v>43265</v>
      </c>
      <c r="C4281" s="1">
        <v>43237.750069444446</v>
      </c>
      <c r="D4281" t="s">
        <v>19652</v>
      </c>
      <c r="E4281" t="s">
        <v>17617</v>
      </c>
      <c r="F4281">
        <v>22</v>
      </c>
      <c r="G4281" t="str">
        <f>VLOOKUP(YouTubeVideos[[#This Row],[category_id]],VideoCategories[],2,FALSE)</f>
        <v>People &amp; Blogs</v>
      </c>
      <c r="H4281" t="s">
        <v>63</v>
      </c>
      <c r="I4281">
        <v>1064798</v>
      </c>
      <c r="J4281">
        <v>60008</v>
      </c>
      <c r="K4281">
        <v>382</v>
      </c>
      <c r="L4281">
        <v>3936</v>
      </c>
      <c r="M4281" t="b">
        <v>0</v>
      </c>
      <c r="N4281" t="b">
        <v>0</v>
      </c>
      <c r="O4281" t="b">
        <v>0</v>
      </c>
    </row>
    <row r="4282" spans="1:15" x14ac:dyDescent="0.2">
      <c r="A4282" t="s">
        <v>7497</v>
      </c>
      <c r="B4282" s="1">
        <v>43109</v>
      </c>
      <c r="C4282" s="1">
        <v>43103.291689814818</v>
      </c>
      <c r="D4282" t="s">
        <v>7498</v>
      </c>
      <c r="E4282" t="s">
        <v>3795</v>
      </c>
      <c r="F4282">
        <v>19</v>
      </c>
      <c r="G4282" t="str">
        <f>VLOOKUP(YouTubeVideos[[#This Row],[category_id]],VideoCategories[],2,FALSE)</f>
        <v>Travel &amp; Events</v>
      </c>
      <c r="H4282" t="s">
        <v>7499</v>
      </c>
      <c r="I4282">
        <v>1065389</v>
      </c>
      <c r="J4282">
        <v>25277</v>
      </c>
      <c r="K4282">
        <v>798</v>
      </c>
      <c r="L4282">
        <v>5498</v>
      </c>
      <c r="M4282" t="b">
        <v>0</v>
      </c>
      <c r="N4282" t="b">
        <v>0</v>
      </c>
      <c r="O4282" t="b">
        <v>0</v>
      </c>
    </row>
    <row r="4283" spans="1:15" x14ac:dyDescent="0.2">
      <c r="A4283" t="s">
        <v>12396</v>
      </c>
      <c r="B4283" s="1">
        <v>43149</v>
      </c>
      <c r="C4283" s="1">
        <v>43140.334641203706</v>
      </c>
      <c r="D4283" t="s">
        <v>12397</v>
      </c>
      <c r="E4283" t="s">
        <v>1643</v>
      </c>
      <c r="F4283">
        <v>10</v>
      </c>
      <c r="G4283" t="str">
        <f>VLOOKUP(YouTubeVideos[[#This Row],[category_id]],VideoCategories[],2,FALSE)</f>
        <v>Music</v>
      </c>
      <c r="H4283" t="s">
        <v>12398</v>
      </c>
      <c r="I4283">
        <v>1065716</v>
      </c>
      <c r="J4283">
        <v>50829</v>
      </c>
      <c r="K4283">
        <v>1057</v>
      </c>
      <c r="L4283">
        <v>3347</v>
      </c>
      <c r="M4283" t="b">
        <v>0</v>
      </c>
      <c r="N4283" t="b">
        <v>0</v>
      </c>
      <c r="O4283" t="b">
        <v>0</v>
      </c>
    </row>
    <row r="4284" spans="1:15" x14ac:dyDescent="0.2">
      <c r="A4284" t="s">
        <v>19653</v>
      </c>
      <c r="B4284" s="1">
        <v>43265</v>
      </c>
      <c r="C4284" s="1">
        <v>43238.440532407411</v>
      </c>
      <c r="D4284" t="s">
        <v>19654</v>
      </c>
      <c r="E4284" t="s">
        <v>6080</v>
      </c>
      <c r="F4284">
        <v>24</v>
      </c>
      <c r="G4284" t="str">
        <f>VLOOKUP(YouTubeVideos[[#This Row],[category_id]],VideoCategories[],2,FALSE)</f>
        <v>Entertainment</v>
      </c>
      <c r="H4284" t="s">
        <v>19655</v>
      </c>
      <c r="I4284">
        <v>1066451</v>
      </c>
      <c r="J4284">
        <v>48068</v>
      </c>
      <c r="K4284">
        <v>1032</v>
      </c>
      <c r="L4284">
        <v>3992</v>
      </c>
      <c r="M4284" t="b">
        <v>0</v>
      </c>
      <c r="N4284" t="b">
        <v>0</v>
      </c>
      <c r="O4284" t="b">
        <v>0</v>
      </c>
    </row>
    <row r="4285" spans="1:15" x14ac:dyDescent="0.2">
      <c r="A4285" t="s">
        <v>9430</v>
      </c>
      <c r="B4285" s="1">
        <v>43125</v>
      </c>
      <c r="C4285" s="1">
        <v>43118.508981481478</v>
      </c>
      <c r="D4285" t="s">
        <v>9431</v>
      </c>
      <c r="E4285" t="s">
        <v>8570</v>
      </c>
      <c r="F4285">
        <v>24</v>
      </c>
      <c r="G4285" t="str">
        <f>VLOOKUP(YouTubeVideos[[#This Row],[category_id]],VideoCategories[],2,FALSE)</f>
        <v>Entertainment</v>
      </c>
      <c r="H4285" t="s">
        <v>9432</v>
      </c>
      <c r="I4285">
        <v>1066607</v>
      </c>
      <c r="J4285">
        <v>8445</v>
      </c>
      <c r="K4285">
        <v>28292</v>
      </c>
      <c r="L4285">
        <v>6759</v>
      </c>
      <c r="M4285" t="b">
        <v>0</v>
      </c>
      <c r="N4285" t="b">
        <v>0</v>
      </c>
      <c r="O4285" t="b">
        <v>0</v>
      </c>
    </row>
    <row r="4286" spans="1:15" x14ac:dyDescent="0.2">
      <c r="A4286" t="s">
        <v>15722</v>
      </c>
      <c r="B4286" s="1">
        <v>43195</v>
      </c>
      <c r="C4286" s="1">
        <v>43191.375011574077</v>
      </c>
      <c r="D4286" t="s">
        <v>15723</v>
      </c>
      <c r="E4286" t="s">
        <v>1947</v>
      </c>
      <c r="F4286">
        <v>23</v>
      </c>
      <c r="G4286" t="str">
        <f>VLOOKUP(YouTubeVideos[[#This Row],[category_id]],VideoCategories[],2,FALSE)</f>
        <v>Comedy</v>
      </c>
      <c r="H4286" t="s">
        <v>15724</v>
      </c>
      <c r="I4286">
        <v>1067802</v>
      </c>
      <c r="J4286">
        <v>42552</v>
      </c>
      <c r="K4286">
        <v>18428</v>
      </c>
      <c r="L4286">
        <v>10165</v>
      </c>
      <c r="M4286" t="b">
        <v>0</v>
      </c>
      <c r="N4286" t="b">
        <v>0</v>
      </c>
      <c r="O4286" t="b">
        <v>0</v>
      </c>
    </row>
    <row r="4287" spans="1:15" x14ac:dyDescent="0.2">
      <c r="A4287" t="s">
        <v>14257</v>
      </c>
      <c r="B4287" s="1">
        <v>43170</v>
      </c>
      <c r="C4287" s="1">
        <v>43160.958344907405</v>
      </c>
      <c r="D4287" t="s">
        <v>20498</v>
      </c>
      <c r="E4287" t="s">
        <v>2633</v>
      </c>
      <c r="F4287">
        <v>22</v>
      </c>
      <c r="G4287" t="str">
        <f>VLOOKUP(YouTubeVideos[[#This Row],[category_id]],VideoCategories[],2,FALSE)</f>
        <v>People &amp; Blogs</v>
      </c>
      <c r="H4287" t="s">
        <v>14258</v>
      </c>
      <c r="I4287">
        <v>1069014</v>
      </c>
      <c r="J4287">
        <v>32976</v>
      </c>
      <c r="K4287">
        <v>217</v>
      </c>
      <c r="L4287">
        <v>1199</v>
      </c>
      <c r="M4287" t="b">
        <v>0</v>
      </c>
      <c r="N4287" t="b">
        <v>0</v>
      </c>
      <c r="O4287" t="b">
        <v>0</v>
      </c>
    </row>
    <row r="4288" spans="1:15" x14ac:dyDescent="0.2">
      <c r="A4288" t="s">
        <v>10761</v>
      </c>
      <c r="B4288" s="1">
        <v>43134</v>
      </c>
      <c r="C4288" s="1">
        <v>43127.549328703702</v>
      </c>
      <c r="D4288" t="s">
        <v>10762</v>
      </c>
      <c r="E4288" t="s">
        <v>10763</v>
      </c>
      <c r="F4288">
        <v>24</v>
      </c>
      <c r="G4288" t="str">
        <f>VLOOKUP(YouTubeVideos[[#This Row],[category_id]],VideoCategories[],2,FALSE)</f>
        <v>Entertainment</v>
      </c>
      <c r="H4288" t="s">
        <v>10764</v>
      </c>
      <c r="I4288">
        <v>1069966</v>
      </c>
      <c r="J4288">
        <v>19900</v>
      </c>
      <c r="K4288">
        <v>2891</v>
      </c>
      <c r="L4288">
        <v>5612</v>
      </c>
      <c r="M4288" t="b">
        <v>0</v>
      </c>
      <c r="N4288" t="b">
        <v>0</v>
      </c>
      <c r="O4288" t="b">
        <v>0</v>
      </c>
    </row>
    <row r="4289" spans="1:15" x14ac:dyDescent="0.2">
      <c r="A4289" t="s">
        <v>6122</v>
      </c>
      <c r="B4289" s="1">
        <v>43097</v>
      </c>
      <c r="C4289" s="1">
        <v>43087.58388888889</v>
      </c>
      <c r="D4289" t="s">
        <v>6123</v>
      </c>
      <c r="E4289" t="s">
        <v>6124</v>
      </c>
      <c r="F4289">
        <v>19</v>
      </c>
      <c r="G4289" t="str">
        <f>VLOOKUP(YouTubeVideos[[#This Row],[category_id]],VideoCategories[],2,FALSE)</f>
        <v>Travel &amp; Events</v>
      </c>
      <c r="H4289" t="s">
        <v>6125</v>
      </c>
      <c r="I4289">
        <v>1069986</v>
      </c>
      <c r="J4289">
        <v>11867</v>
      </c>
      <c r="K4289">
        <v>9000</v>
      </c>
      <c r="L4289">
        <v>9762</v>
      </c>
      <c r="M4289" t="b">
        <v>0</v>
      </c>
      <c r="N4289" t="b">
        <v>0</v>
      </c>
      <c r="O4289" t="b">
        <v>0</v>
      </c>
    </row>
    <row r="4290" spans="1:15" x14ac:dyDescent="0.2">
      <c r="A4290" t="s">
        <v>19443</v>
      </c>
      <c r="B4290" s="1">
        <v>43265</v>
      </c>
      <c r="C4290" s="1">
        <v>43249.842627314814</v>
      </c>
      <c r="D4290" t="s">
        <v>19444</v>
      </c>
      <c r="E4290" t="s">
        <v>2164</v>
      </c>
      <c r="F4290">
        <v>24</v>
      </c>
      <c r="G4290" t="str">
        <f>VLOOKUP(YouTubeVideos[[#This Row],[category_id]],VideoCategories[],2,FALSE)</f>
        <v>Entertainment</v>
      </c>
      <c r="H4290" t="s">
        <v>19445</v>
      </c>
      <c r="I4290">
        <v>1071030</v>
      </c>
      <c r="J4290">
        <v>4619</v>
      </c>
      <c r="K4290">
        <v>1838</v>
      </c>
      <c r="L4290">
        <v>7387</v>
      </c>
      <c r="M4290" t="b">
        <v>0</v>
      </c>
      <c r="N4290" t="b">
        <v>0</v>
      </c>
      <c r="O4290" t="b">
        <v>0</v>
      </c>
    </row>
    <row r="4291" spans="1:15" x14ac:dyDescent="0.2">
      <c r="A4291" t="s">
        <v>19140</v>
      </c>
      <c r="B4291" s="1">
        <v>43265</v>
      </c>
      <c r="C4291" s="1">
        <v>43262.125023148146</v>
      </c>
      <c r="D4291" t="s">
        <v>19141</v>
      </c>
      <c r="E4291" t="s">
        <v>1273</v>
      </c>
      <c r="F4291">
        <v>24</v>
      </c>
      <c r="G4291" t="str">
        <f>VLOOKUP(YouTubeVideos[[#This Row],[category_id]],VideoCategories[],2,FALSE)</f>
        <v>Entertainment</v>
      </c>
      <c r="H4291" t="s">
        <v>19142</v>
      </c>
      <c r="I4291">
        <v>1071182</v>
      </c>
      <c r="J4291">
        <v>29145</v>
      </c>
      <c r="K4291">
        <v>608</v>
      </c>
      <c r="L4291">
        <v>3598</v>
      </c>
      <c r="M4291" t="b">
        <v>0</v>
      </c>
      <c r="N4291" t="b">
        <v>0</v>
      </c>
      <c r="O4291" t="b">
        <v>0</v>
      </c>
    </row>
    <row r="4292" spans="1:15" x14ac:dyDescent="0.2">
      <c r="A4292" t="s">
        <v>11717</v>
      </c>
      <c r="B4292" s="1">
        <v>43142</v>
      </c>
      <c r="C4292" s="1">
        <v>43138.583541666667</v>
      </c>
      <c r="D4292" t="s">
        <v>11718</v>
      </c>
      <c r="E4292" t="s">
        <v>2637</v>
      </c>
      <c r="F4292">
        <v>22</v>
      </c>
      <c r="G4292" t="str">
        <f>VLOOKUP(YouTubeVideos[[#This Row],[category_id]],VideoCategories[],2,FALSE)</f>
        <v>People &amp; Blogs</v>
      </c>
      <c r="H4292" t="s">
        <v>11719</v>
      </c>
      <c r="I4292">
        <v>1071341</v>
      </c>
      <c r="J4292">
        <v>19942</v>
      </c>
      <c r="K4292">
        <v>876</v>
      </c>
      <c r="L4292">
        <v>991</v>
      </c>
      <c r="M4292" t="b">
        <v>0</v>
      </c>
      <c r="N4292" t="b">
        <v>0</v>
      </c>
      <c r="O4292" t="b">
        <v>0</v>
      </c>
    </row>
    <row r="4293" spans="1:15" x14ac:dyDescent="0.2">
      <c r="A4293" t="s">
        <v>12428</v>
      </c>
      <c r="B4293" s="1">
        <v>43149</v>
      </c>
      <c r="C4293" s="1">
        <v>43139.500034722223</v>
      </c>
      <c r="D4293" t="s">
        <v>12429</v>
      </c>
      <c r="E4293" t="s">
        <v>8702</v>
      </c>
      <c r="F4293">
        <v>1</v>
      </c>
      <c r="G4293" t="str">
        <f>VLOOKUP(YouTubeVideos[[#This Row],[category_id]],VideoCategories[],2,FALSE)</f>
        <v>Film &amp; Animation</v>
      </c>
      <c r="H4293" t="s">
        <v>12430</v>
      </c>
      <c r="I4293">
        <v>1071466</v>
      </c>
      <c r="J4293">
        <v>10749</v>
      </c>
      <c r="K4293">
        <v>38082</v>
      </c>
      <c r="L4293">
        <v>7557</v>
      </c>
      <c r="M4293" t="b">
        <v>0</v>
      </c>
      <c r="N4293" t="b">
        <v>0</v>
      </c>
      <c r="O4293" t="b">
        <v>0</v>
      </c>
    </row>
    <row r="4294" spans="1:15" x14ac:dyDescent="0.2">
      <c r="A4294" t="s">
        <v>17955</v>
      </c>
      <c r="B4294" s="1">
        <v>43237</v>
      </c>
      <c r="C4294" s="1">
        <v>43233.500011574077</v>
      </c>
      <c r="D4294" t="s">
        <v>17956</v>
      </c>
      <c r="E4294" t="s">
        <v>1175</v>
      </c>
      <c r="F4294">
        <v>24</v>
      </c>
      <c r="G4294" t="str">
        <f>VLOOKUP(YouTubeVideos[[#This Row],[category_id]],VideoCategories[],2,FALSE)</f>
        <v>Entertainment</v>
      </c>
      <c r="H4294" t="s">
        <v>17957</v>
      </c>
      <c r="I4294">
        <v>1071848</v>
      </c>
      <c r="J4294">
        <v>26076</v>
      </c>
      <c r="K4294">
        <v>939</v>
      </c>
      <c r="L4294">
        <v>6192</v>
      </c>
      <c r="M4294" t="b">
        <v>0</v>
      </c>
      <c r="N4294" t="b">
        <v>0</v>
      </c>
      <c r="O4294" t="b">
        <v>0</v>
      </c>
    </row>
    <row r="4295" spans="1:15" x14ac:dyDescent="0.2">
      <c r="A4295" t="s">
        <v>13626</v>
      </c>
      <c r="B4295" s="1">
        <v>43161</v>
      </c>
      <c r="C4295" s="1">
        <v>43159.602766203701</v>
      </c>
      <c r="D4295" t="s">
        <v>13627</v>
      </c>
      <c r="E4295" t="s">
        <v>345</v>
      </c>
      <c r="F4295">
        <v>28</v>
      </c>
      <c r="G4295" t="str">
        <f>VLOOKUP(YouTubeVideos[[#This Row],[category_id]],VideoCategories[],2,FALSE)</f>
        <v>Science &amp; Technology</v>
      </c>
      <c r="H4295" t="s">
        <v>13628</v>
      </c>
      <c r="I4295">
        <v>1072782</v>
      </c>
      <c r="J4295">
        <v>40791</v>
      </c>
      <c r="K4295">
        <v>984</v>
      </c>
      <c r="L4295">
        <v>3821</v>
      </c>
      <c r="M4295" t="b">
        <v>0</v>
      </c>
      <c r="N4295" t="b">
        <v>0</v>
      </c>
      <c r="O4295" t="b">
        <v>0</v>
      </c>
    </row>
    <row r="4296" spans="1:15" x14ac:dyDescent="0.2">
      <c r="A4296" t="s">
        <v>16537</v>
      </c>
      <c r="B4296" s="1">
        <v>43211</v>
      </c>
      <c r="C4296" s="1">
        <v>43200.445416666669</v>
      </c>
      <c r="D4296" t="s">
        <v>16538</v>
      </c>
      <c r="E4296" t="s">
        <v>7563</v>
      </c>
      <c r="F4296">
        <v>20</v>
      </c>
      <c r="G4296" t="str">
        <f>VLOOKUP(YouTubeVideos[[#This Row],[category_id]],VideoCategories[],2,FALSE)</f>
        <v>Gaming</v>
      </c>
      <c r="H4296" t="s">
        <v>20625</v>
      </c>
      <c r="I4296">
        <v>1072916</v>
      </c>
      <c r="J4296">
        <v>27096</v>
      </c>
      <c r="K4296">
        <v>483</v>
      </c>
      <c r="L4296">
        <v>3529</v>
      </c>
      <c r="M4296" t="b">
        <v>0</v>
      </c>
      <c r="N4296" t="b">
        <v>0</v>
      </c>
      <c r="O4296" t="b">
        <v>0</v>
      </c>
    </row>
    <row r="4297" spans="1:15" x14ac:dyDescent="0.2">
      <c r="A4297" t="s">
        <v>173</v>
      </c>
      <c r="B4297" s="1">
        <v>43053</v>
      </c>
      <c r="C4297" s="1">
        <v>43047.595567129632</v>
      </c>
      <c r="D4297" t="s">
        <v>174</v>
      </c>
      <c r="E4297" t="s">
        <v>175</v>
      </c>
      <c r="F4297">
        <v>24</v>
      </c>
      <c r="G4297" t="str">
        <f>VLOOKUP(YouTubeVideos[[#This Row],[category_id]],VideoCategories[],2,FALSE)</f>
        <v>Entertainment</v>
      </c>
      <c r="H4297" t="s">
        <v>176</v>
      </c>
      <c r="I4297">
        <v>1073134</v>
      </c>
      <c r="J4297">
        <v>47793</v>
      </c>
      <c r="K4297">
        <v>1886</v>
      </c>
      <c r="L4297">
        <v>5358</v>
      </c>
      <c r="M4297" t="b">
        <v>0</v>
      </c>
      <c r="N4297" t="b">
        <v>0</v>
      </c>
      <c r="O4297" t="b">
        <v>0</v>
      </c>
    </row>
    <row r="4298" spans="1:15" x14ac:dyDescent="0.2">
      <c r="A4298" t="s">
        <v>2196</v>
      </c>
      <c r="B4298" s="1">
        <v>43067</v>
      </c>
      <c r="C4298" s="1">
        <v>43059.246562499997</v>
      </c>
      <c r="D4298" t="s">
        <v>2197</v>
      </c>
      <c r="E4298" t="s">
        <v>2198</v>
      </c>
      <c r="F4298">
        <v>17</v>
      </c>
      <c r="G4298" t="str">
        <f>VLOOKUP(YouTubeVideos[[#This Row],[category_id]],VideoCategories[],2,FALSE)</f>
        <v>Sports</v>
      </c>
      <c r="H4298" t="s">
        <v>2199</v>
      </c>
      <c r="I4298">
        <v>1073561</v>
      </c>
      <c r="J4298">
        <v>1299</v>
      </c>
      <c r="K4298">
        <v>16</v>
      </c>
      <c r="L4298">
        <v>55</v>
      </c>
      <c r="M4298" t="b">
        <v>0</v>
      </c>
      <c r="N4298" t="b">
        <v>0</v>
      </c>
      <c r="O4298" t="b">
        <v>0</v>
      </c>
    </row>
    <row r="4299" spans="1:15" x14ac:dyDescent="0.2">
      <c r="A4299" t="s">
        <v>14063</v>
      </c>
      <c r="B4299" s="1">
        <v>43167</v>
      </c>
      <c r="C4299" s="1">
        <v>43164.375011574077</v>
      </c>
      <c r="D4299" t="s">
        <v>14064</v>
      </c>
      <c r="E4299" t="s">
        <v>1636</v>
      </c>
      <c r="F4299">
        <v>22</v>
      </c>
      <c r="G4299" t="str">
        <f>VLOOKUP(YouTubeVideos[[#This Row],[category_id]],VideoCategories[],2,FALSE)</f>
        <v>People &amp; Blogs</v>
      </c>
      <c r="H4299" t="s">
        <v>9596</v>
      </c>
      <c r="I4299">
        <v>1073831</v>
      </c>
      <c r="J4299">
        <v>32386</v>
      </c>
      <c r="K4299">
        <v>1241</v>
      </c>
      <c r="L4299">
        <v>1537</v>
      </c>
      <c r="M4299" t="b">
        <v>0</v>
      </c>
      <c r="N4299" t="b">
        <v>0</v>
      </c>
      <c r="O4299" t="b">
        <v>0</v>
      </c>
    </row>
    <row r="4300" spans="1:15" x14ac:dyDescent="0.2">
      <c r="A4300" t="s">
        <v>6539</v>
      </c>
      <c r="B4300" s="1">
        <v>43103</v>
      </c>
      <c r="C4300" s="1">
        <v>43091.768912037034</v>
      </c>
      <c r="D4300" t="s">
        <v>6540</v>
      </c>
      <c r="E4300" t="s">
        <v>6541</v>
      </c>
      <c r="F4300">
        <v>25</v>
      </c>
      <c r="G4300" t="str">
        <f>VLOOKUP(YouTubeVideos[[#This Row],[category_id]],VideoCategories[],2,FALSE)</f>
        <v>News &amp; Politics</v>
      </c>
      <c r="H4300" t="s">
        <v>6542</v>
      </c>
      <c r="I4300">
        <v>1074082</v>
      </c>
      <c r="J4300">
        <v>13987</v>
      </c>
      <c r="K4300">
        <v>499</v>
      </c>
      <c r="L4300">
        <v>2727</v>
      </c>
      <c r="M4300" t="b">
        <v>0</v>
      </c>
      <c r="N4300" t="b">
        <v>0</v>
      </c>
      <c r="O4300" t="b">
        <v>0</v>
      </c>
    </row>
    <row r="4301" spans="1:15" x14ac:dyDescent="0.2">
      <c r="A4301" t="s">
        <v>15173</v>
      </c>
      <c r="B4301" s="1">
        <v>43185</v>
      </c>
      <c r="C4301" s="1">
        <v>43170.7731712963</v>
      </c>
      <c r="D4301" t="s">
        <v>15174</v>
      </c>
      <c r="E4301" t="s">
        <v>3260</v>
      </c>
      <c r="F4301">
        <v>24</v>
      </c>
      <c r="G4301" t="str">
        <f>VLOOKUP(YouTubeVideos[[#This Row],[category_id]],VideoCategories[],2,FALSE)</f>
        <v>Entertainment</v>
      </c>
      <c r="H4301" t="s">
        <v>15175</v>
      </c>
      <c r="I4301">
        <v>1074385</v>
      </c>
      <c r="J4301">
        <v>24862</v>
      </c>
      <c r="K4301">
        <v>2755</v>
      </c>
      <c r="L4301">
        <v>4419</v>
      </c>
      <c r="M4301" t="b">
        <v>0</v>
      </c>
      <c r="N4301" t="b">
        <v>0</v>
      </c>
      <c r="O4301" t="b">
        <v>0</v>
      </c>
    </row>
    <row r="4302" spans="1:15" x14ac:dyDescent="0.2">
      <c r="A4302" t="s">
        <v>15951</v>
      </c>
      <c r="B4302" s="1">
        <v>43197</v>
      </c>
      <c r="C4302" s="1">
        <v>43187.705509259256</v>
      </c>
      <c r="D4302" t="s">
        <v>15952</v>
      </c>
      <c r="E4302" t="s">
        <v>2976</v>
      </c>
      <c r="F4302">
        <v>24</v>
      </c>
      <c r="G4302" t="str">
        <f>VLOOKUP(YouTubeVideos[[#This Row],[category_id]],VideoCategories[],2,FALSE)</f>
        <v>Entertainment</v>
      </c>
      <c r="H4302" t="s">
        <v>15953</v>
      </c>
      <c r="I4302">
        <v>1077108</v>
      </c>
      <c r="J4302">
        <v>22003</v>
      </c>
      <c r="K4302">
        <v>1439</v>
      </c>
      <c r="L4302">
        <v>2733</v>
      </c>
      <c r="M4302" t="b">
        <v>0</v>
      </c>
      <c r="N4302" t="b">
        <v>0</v>
      </c>
      <c r="O4302" t="b">
        <v>0</v>
      </c>
    </row>
    <row r="4303" spans="1:15" x14ac:dyDescent="0.2">
      <c r="A4303" t="s">
        <v>16257</v>
      </c>
      <c r="B4303" s="1">
        <v>43206</v>
      </c>
      <c r="C4303" s="1">
        <v>43198.291666666664</v>
      </c>
      <c r="D4303" t="s">
        <v>16258</v>
      </c>
      <c r="E4303" t="s">
        <v>3319</v>
      </c>
      <c r="F4303">
        <v>24</v>
      </c>
      <c r="G4303" t="str">
        <f>VLOOKUP(YouTubeVideos[[#This Row],[category_id]],VideoCategories[],2,FALSE)</f>
        <v>Entertainment</v>
      </c>
      <c r="H4303" t="s">
        <v>16259</v>
      </c>
      <c r="I4303">
        <v>1078851</v>
      </c>
      <c r="J4303">
        <v>45117</v>
      </c>
      <c r="K4303">
        <v>885</v>
      </c>
      <c r="L4303">
        <v>4232</v>
      </c>
      <c r="M4303" t="b">
        <v>0</v>
      </c>
      <c r="N4303" t="b">
        <v>0</v>
      </c>
      <c r="O4303" t="b">
        <v>0</v>
      </c>
    </row>
    <row r="4304" spans="1:15" x14ac:dyDescent="0.2">
      <c r="A4304" t="s">
        <v>2054</v>
      </c>
      <c r="B4304" s="1">
        <v>43066</v>
      </c>
      <c r="C4304" s="1">
        <v>43057.541666666664</v>
      </c>
      <c r="D4304" t="s">
        <v>2055</v>
      </c>
      <c r="E4304" t="s">
        <v>2056</v>
      </c>
      <c r="F4304">
        <v>24</v>
      </c>
      <c r="G4304" t="str">
        <f>VLOOKUP(YouTubeVideos[[#This Row],[category_id]],VideoCategories[],2,FALSE)</f>
        <v>Entertainment</v>
      </c>
      <c r="H4304" t="s">
        <v>2057</v>
      </c>
      <c r="I4304">
        <v>1080069</v>
      </c>
      <c r="J4304">
        <v>9673</v>
      </c>
      <c r="K4304">
        <v>857</v>
      </c>
      <c r="L4304">
        <v>4038</v>
      </c>
      <c r="M4304" t="b">
        <v>0</v>
      </c>
      <c r="N4304" t="b">
        <v>0</v>
      </c>
      <c r="O4304" t="b">
        <v>0</v>
      </c>
    </row>
    <row r="4305" spans="1:15" x14ac:dyDescent="0.2">
      <c r="A4305" t="s">
        <v>14778</v>
      </c>
      <c r="B4305" s="1">
        <v>43178</v>
      </c>
      <c r="C4305" s="1">
        <v>43163.60738425926</v>
      </c>
      <c r="D4305" t="s">
        <v>14779</v>
      </c>
      <c r="E4305" t="s">
        <v>1023</v>
      </c>
      <c r="F4305">
        <v>28</v>
      </c>
      <c r="G4305" t="str">
        <f>VLOOKUP(YouTubeVideos[[#This Row],[category_id]],VideoCategories[],2,FALSE)</f>
        <v>Science &amp; Technology</v>
      </c>
      <c r="H4305" t="s">
        <v>14780</v>
      </c>
      <c r="I4305">
        <v>1080339</v>
      </c>
      <c r="J4305">
        <v>22984</v>
      </c>
      <c r="K4305">
        <v>1407</v>
      </c>
      <c r="L4305">
        <v>3393</v>
      </c>
      <c r="M4305" t="b">
        <v>0</v>
      </c>
      <c r="N4305" t="b">
        <v>0</v>
      </c>
      <c r="O4305" t="b">
        <v>0</v>
      </c>
    </row>
    <row r="4306" spans="1:15" x14ac:dyDescent="0.2">
      <c r="A4306" t="s">
        <v>7636</v>
      </c>
      <c r="B4306" s="1">
        <v>43109</v>
      </c>
      <c r="C4306" s="1">
        <v>43101.627129629633</v>
      </c>
      <c r="D4306" t="s">
        <v>7637</v>
      </c>
      <c r="E4306" t="s">
        <v>1023</v>
      </c>
      <c r="F4306">
        <v>28</v>
      </c>
      <c r="G4306" t="str">
        <f>VLOOKUP(YouTubeVideos[[#This Row],[category_id]],VideoCategories[],2,FALSE)</f>
        <v>Science &amp; Technology</v>
      </c>
      <c r="H4306" t="s">
        <v>7638</v>
      </c>
      <c r="I4306">
        <v>1080873</v>
      </c>
      <c r="J4306">
        <v>48129</v>
      </c>
      <c r="K4306">
        <v>1185</v>
      </c>
      <c r="L4306">
        <v>4366</v>
      </c>
      <c r="M4306" t="b">
        <v>0</v>
      </c>
      <c r="N4306" t="b">
        <v>0</v>
      </c>
      <c r="O4306" t="b">
        <v>0</v>
      </c>
    </row>
    <row r="4307" spans="1:15" x14ac:dyDescent="0.2">
      <c r="A4307" t="s">
        <v>8355</v>
      </c>
      <c r="B4307" s="1">
        <v>43117</v>
      </c>
      <c r="C4307" s="1">
        <v>43113.286446759259</v>
      </c>
      <c r="D4307" t="s">
        <v>20149</v>
      </c>
      <c r="E4307" t="s">
        <v>3382</v>
      </c>
      <c r="F4307">
        <v>25</v>
      </c>
      <c r="G4307" t="str">
        <f>VLOOKUP(YouTubeVideos[[#This Row],[category_id]],VideoCategories[],2,FALSE)</f>
        <v>News &amp; Politics</v>
      </c>
      <c r="H4307" t="s">
        <v>8356</v>
      </c>
      <c r="I4307">
        <v>1080992</v>
      </c>
      <c r="J4307">
        <v>33368</v>
      </c>
      <c r="K4307">
        <v>522</v>
      </c>
      <c r="L4307">
        <v>3616</v>
      </c>
      <c r="M4307" t="b">
        <v>0</v>
      </c>
      <c r="N4307" t="b">
        <v>0</v>
      </c>
      <c r="O4307" t="b">
        <v>0</v>
      </c>
    </row>
    <row r="4308" spans="1:15" x14ac:dyDescent="0.2">
      <c r="A4308" t="s">
        <v>8612</v>
      </c>
      <c r="B4308" s="1">
        <v>43118</v>
      </c>
      <c r="C4308" s="1">
        <v>43112.291678240741</v>
      </c>
      <c r="D4308" t="s">
        <v>8613</v>
      </c>
      <c r="E4308" t="s">
        <v>8614</v>
      </c>
      <c r="F4308">
        <v>22</v>
      </c>
      <c r="G4308" t="str">
        <f>VLOOKUP(YouTubeVideos[[#This Row],[category_id]],VideoCategories[],2,FALSE)</f>
        <v>People &amp; Blogs</v>
      </c>
      <c r="H4308" t="s">
        <v>8615</v>
      </c>
      <c r="I4308">
        <v>1082634</v>
      </c>
      <c r="J4308">
        <v>43858</v>
      </c>
      <c r="K4308">
        <v>1336</v>
      </c>
      <c r="L4308">
        <v>5838</v>
      </c>
      <c r="M4308" t="b">
        <v>0</v>
      </c>
      <c r="N4308" t="b">
        <v>0</v>
      </c>
      <c r="O4308" t="b">
        <v>0</v>
      </c>
    </row>
    <row r="4309" spans="1:15" x14ac:dyDescent="0.2">
      <c r="A4309" t="s">
        <v>10545</v>
      </c>
      <c r="B4309" s="1">
        <v>43132</v>
      </c>
      <c r="C4309" s="1">
        <v>43125.375358796293</v>
      </c>
      <c r="D4309" t="s">
        <v>10546</v>
      </c>
      <c r="E4309" t="s">
        <v>600</v>
      </c>
      <c r="F4309">
        <v>26</v>
      </c>
      <c r="G4309" t="str">
        <f>VLOOKUP(YouTubeVideos[[#This Row],[category_id]],VideoCategories[],2,FALSE)</f>
        <v>Howto &amp; Style</v>
      </c>
      <c r="H4309" t="s">
        <v>10547</v>
      </c>
      <c r="I4309">
        <v>1083002</v>
      </c>
      <c r="J4309">
        <v>21712</v>
      </c>
      <c r="K4309">
        <v>1049</v>
      </c>
      <c r="L4309">
        <v>1706</v>
      </c>
      <c r="M4309" t="b">
        <v>0</v>
      </c>
      <c r="N4309" t="b">
        <v>0</v>
      </c>
      <c r="O4309" t="b">
        <v>0</v>
      </c>
    </row>
    <row r="4310" spans="1:15" x14ac:dyDescent="0.2">
      <c r="A4310" t="s">
        <v>19335</v>
      </c>
      <c r="B4310" s="1">
        <v>43265</v>
      </c>
      <c r="C4310" s="1">
        <v>43254.307141203702</v>
      </c>
      <c r="D4310" t="s">
        <v>20792</v>
      </c>
      <c r="E4310" t="s">
        <v>918</v>
      </c>
      <c r="F4310">
        <v>24</v>
      </c>
      <c r="G4310" t="str">
        <f>VLOOKUP(YouTubeVideos[[#This Row],[category_id]],VideoCategories[],2,FALSE)</f>
        <v>Entertainment</v>
      </c>
      <c r="H4310" t="s">
        <v>19336</v>
      </c>
      <c r="I4310">
        <v>1083920</v>
      </c>
      <c r="J4310">
        <v>20667</v>
      </c>
      <c r="K4310">
        <v>4067</v>
      </c>
      <c r="L4310">
        <v>4327</v>
      </c>
      <c r="M4310" t="b">
        <v>0</v>
      </c>
      <c r="N4310" t="b">
        <v>0</v>
      </c>
      <c r="O4310" t="b">
        <v>0</v>
      </c>
    </row>
    <row r="4311" spans="1:15" x14ac:dyDescent="0.2">
      <c r="A4311" t="s">
        <v>19412</v>
      </c>
      <c r="B4311" s="1">
        <v>43265</v>
      </c>
      <c r="C4311" s="1">
        <v>43251.333379629628</v>
      </c>
      <c r="D4311" t="s">
        <v>19413</v>
      </c>
      <c r="E4311" t="s">
        <v>13829</v>
      </c>
      <c r="F4311">
        <v>28</v>
      </c>
      <c r="G4311" t="str">
        <f>VLOOKUP(YouTubeVideos[[#This Row],[category_id]],VideoCategories[],2,FALSE)</f>
        <v>Science &amp; Technology</v>
      </c>
      <c r="H4311" t="s">
        <v>19414</v>
      </c>
      <c r="I4311">
        <v>1084801</v>
      </c>
      <c r="J4311">
        <v>29594</v>
      </c>
      <c r="K4311">
        <v>1363</v>
      </c>
      <c r="L4311">
        <v>4685</v>
      </c>
      <c r="M4311" t="b">
        <v>0</v>
      </c>
      <c r="N4311" t="b">
        <v>0</v>
      </c>
      <c r="O4311" t="b">
        <v>0</v>
      </c>
    </row>
    <row r="4312" spans="1:15" x14ac:dyDescent="0.2">
      <c r="A4312" t="s">
        <v>14638</v>
      </c>
      <c r="B4312" s="1">
        <v>43176</v>
      </c>
      <c r="C4312" s="1">
        <v>43167.526076388887</v>
      </c>
      <c r="D4312" t="s">
        <v>14639</v>
      </c>
      <c r="E4312" t="s">
        <v>6678</v>
      </c>
      <c r="F4312">
        <v>28</v>
      </c>
      <c r="G4312" t="str">
        <f>VLOOKUP(YouTubeVideos[[#This Row],[category_id]],VideoCategories[],2,FALSE)</f>
        <v>Science &amp; Technology</v>
      </c>
      <c r="H4312" t="s">
        <v>14640</v>
      </c>
      <c r="I4312">
        <v>1084820</v>
      </c>
      <c r="J4312">
        <v>38993</v>
      </c>
      <c r="K4312">
        <v>1359</v>
      </c>
      <c r="L4312">
        <v>6852</v>
      </c>
      <c r="M4312" t="b">
        <v>0</v>
      </c>
      <c r="N4312" t="b">
        <v>0</v>
      </c>
      <c r="O4312" t="b">
        <v>0</v>
      </c>
    </row>
    <row r="4313" spans="1:15" x14ac:dyDescent="0.2">
      <c r="A4313" t="s">
        <v>5894</v>
      </c>
      <c r="B4313" s="1">
        <v>43092</v>
      </c>
      <c r="C4313" s="1">
        <v>43085.291666666664</v>
      </c>
      <c r="D4313" t="s">
        <v>5895</v>
      </c>
      <c r="E4313" t="s">
        <v>2582</v>
      </c>
      <c r="F4313">
        <v>24</v>
      </c>
      <c r="G4313" t="str">
        <f>VLOOKUP(YouTubeVideos[[#This Row],[category_id]],VideoCategories[],2,FALSE)</f>
        <v>Entertainment</v>
      </c>
      <c r="H4313" t="s">
        <v>5896</v>
      </c>
      <c r="I4313">
        <v>1085036</v>
      </c>
      <c r="J4313">
        <v>8431</v>
      </c>
      <c r="K4313">
        <v>1113</v>
      </c>
      <c r="L4313">
        <v>1541</v>
      </c>
      <c r="M4313" t="b">
        <v>0</v>
      </c>
      <c r="N4313" t="b">
        <v>0</v>
      </c>
      <c r="O4313" t="b">
        <v>0</v>
      </c>
    </row>
    <row r="4314" spans="1:15" x14ac:dyDescent="0.2">
      <c r="A4314" t="s">
        <v>17381</v>
      </c>
      <c r="B4314" s="1">
        <v>43232</v>
      </c>
      <c r="C4314" s="1">
        <v>43227.547210648147</v>
      </c>
      <c r="D4314" t="s">
        <v>17382</v>
      </c>
      <c r="E4314" t="s">
        <v>4315</v>
      </c>
      <c r="F4314">
        <v>25</v>
      </c>
      <c r="G4314" t="str">
        <f>VLOOKUP(YouTubeVideos[[#This Row],[category_id]],VideoCategories[],2,FALSE)</f>
        <v>News &amp; Politics</v>
      </c>
      <c r="H4314" t="s">
        <v>17383</v>
      </c>
      <c r="I4314">
        <v>1085968</v>
      </c>
      <c r="J4314">
        <v>3454</v>
      </c>
      <c r="K4314">
        <v>530</v>
      </c>
      <c r="L4314">
        <v>0</v>
      </c>
      <c r="M4314" t="b">
        <v>1</v>
      </c>
      <c r="N4314" t="b">
        <v>0</v>
      </c>
      <c r="O4314" t="b">
        <v>0</v>
      </c>
    </row>
    <row r="4315" spans="1:15" x14ac:dyDescent="0.2">
      <c r="A4315" t="s">
        <v>18624</v>
      </c>
      <c r="B4315" s="1">
        <v>43252</v>
      </c>
      <c r="C4315" s="1">
        <v>43228.831053240741</v>
      </c>
      <c r="D4315" t="s">
        <v>18625</v>
      </c>
      <c r="E4315" t="s">
        <v>2572</v>
      </c>
      <c r="F4315">
        <v>24</v>
      </c>
      <c r="G4315" t="str">
        <f>VLOOKUP(YouTubeVideos[[#This Row],[category_id]],VideoCategories[],2,FALSE)</f>
        <v>Entertainment</v>
      </c>
      <c r="H4315" t="s">
        <v>18626</v>
      </c>
      <c r="I4315">
        <v>1086734</v>
      </c>
      <c r="J4315">
        <v>21405</v>
      </c>
      <c r="K4315">
        <v>929</v>
      </c>
      <c r="L4315">
        <v>4870</v>
      </c>
      <c r="M4315" t="b">
        <v>0</v>
      </c>
      <c r="N4315" t="b">
        <v>0</v>
      </c>
      <c r="O4315" t="b">
        <v>0</v>
      </c>
    </row>
    <row r="4316" spans="1:15" x14ac:dyDescent="0.2">
      <c r="A4316" t="s">
        <v>10515</v>
      </c>
      <c r="B4316" s="1">
        <v>43132</v>
      </c>
      <c r="C4316" s="1">
        <v>43125.375081018516</v>
      </c>
      <c r="D4316" t="s">
        <v>10516</v>
      </c>
      <c r="E4316" t="s">
        <v>94</v>
      </c>
      <c r="F4316">
        <v>10</v>
      </c>
      <c r="G4316" t="str">
        <f>VLOOKUP(YouTubeVideos[[#This Row],[category_id]],VideoCategories[],2,FALSE)</f>
        <v>Music</v>
      </c>
      <c r="H4316" t="s">
        <v>10517</v>
      </c>
      <c r="I4316">
        <v>1086860</v>
      </c>
      <c r="J4316">
        <v>49992</v>
      </c>
      <c r="K4316">
        <v>2097</v>
      </c>
      <c r="L4316">
        <v>5360</v>
      </c>
      <c r="M4316" t="b">
        <v>0</v>
      </c>
      <c r="N4316" t="b">
        <v>0</v>
      </c>
      <c r="O4316" t="b">
        <v>0</v>
      </c>
    </row>
    <row r="4317" spans="1:15" x14ac:dyDescent="0.2">
      <c r="A4317" t="s">
        <v>4126</v>
      </c>
      <c r="B4317" s="1">
        <v>43081</v>
      </c>
      <c r="C4317" s="1">
        <v>43074.753449074073</v>
      </c>
      <c r="D4317" t="s">
        <v>4127</v>
      </c>
      <c r="E4317" t="s">
        <v>1202</v>
      </c>
      <c r="F4317">
        <v>28</v>
      </c>
      <c r="G4317" t="str">
        <f>VLOOKUP(YouTubeVideos[[#This Row],[category_id]],VideoCategories[],2,FALSE)</f>
        <v>Science &amp; Technology</v>
      </c>
      <c r="H4317" t="s">
        <v>4128</v>
      </c>
      <c r="I4317">
        <v>1087385</v>
      </c>
      <c r="J4317">
        <v>78398</v>
      </c>
      <c r="K4317">
        <v>1257</v>
      </c>
      <c r="L4317">
        <v>16646</v>
      </c>
      <c r="M4317" t="b">
        <v>0</v>
      </c>
      <c r="N4317" t="b">
        <v>0</v>
      </c>
      <c r="O4317" t="b">
        <v>0</v>
      </c>
    </row>
    <row r="4318" spans="1:15" x14ac:dyDescent="0.2">
      <c r="A4318" t="s">
        <v>17656</v>
      </c>
      <c r="B4318" s="1">
        <v>43234</v>
      </c>
      <c r="C4318" s="1">
        <v>43213.291666666664</v>
      </c>
      <c r="D4318" t="s">
        <v>17657</v>
      </c>
      <c r="E4318" t="s">
        <v>3319</v>
      </c>
      <c r="F4318">
        <v>24</v>
      </c>
      <c r="G4318" t="str">
        <f>VLOOKUP(YouTubeVideos[[#This Row],[category_id]],VideoCategories[],2,FALSE)</f>
        <v>Entertainment</v>
      </c>
      <c r="H4318" t="s">
        <v>17658</v>
      </c>
      <c r="I4318">
        <v>1087394</v>
      </c>
      <c r="J4318">
        <v>25698</v>
      </c>
      <c r="K4318">
        <v>291</v>
      </c>
      <c r="L4318">
        <v>2489</v>
      </c>
      <c r="M4318" t="b">
        <v>0</v>
      </c>
      <c r="N4318" t="b">
        <v>0</v>
      </c>
      <c r="O4318" t="b">
        <v>0</v>
      </c>
    </row>
    <row r="4319" spans="1:15" x14ac:dyDescent="0.2">
      <c r="A4319" t="s">
        <v>19306</v>
      </c>
      <c r="B4319" s="1">
        <v>43265</v>
      </c>
      <c r="C4319" s="1">
        <v>43255.208333333336</v>
      </c>
      <c r="D4319" t="s">
        <v>19307</v>
      </c>
      <c r="E4319" t="s">
        <v>19308</v>
      </c>
      <c r="F4319">
        <v>24</v>
      </c>
      <c r="G4319" t="str">
        <f>VLOOKUP(YouTubeVideos[[#This Row],[category_id]],VideoCategories[],2,FALSE)</f>
        <v>Entertainment</v>
      </c>
      <c r="H4319" t="s">
        <v>19309</v>
      </c>
      <c r="I4319">
        <v>1088185</v>
      </c>
      <c r="J4319">
        <v>8332</v>
      </c>
      <c r="K4319">
        <v>941</v>
      </c>
      <c r="L4319">
        <v>2498</v>
      </c>
      <c r="M4319" t="b">
        <v>0</v>
      </c>
      <c r="N4319" t="b">
        <v>0</v>
      </c>
      <c r="O4319" t="b">
        <v>0</v>
      </c>
    </row>
    <row r="4320" spans="1:15" x14ac:dyDescent="0.2">
      <c r="A4320" t="s">
        <v>4867</v>
      </c>
      <c r="B4320" s="1">
        <v>43086</v>
      </c>
      <c r="C4320" s="1">
        <v>43083.250011574077</v>
      </c>
      <c r="D4320" t="s">
        <v>4868</v>
      </c>
      <c r="E4320" t="s">
        <v>3000</v>
      </c>
      <c r="F4320">
        <v>15</v>
      </c>
      <c r="G4320" t="str">
        <f>VLOOKUP(YouTubeVideos[[#This Row],[category_id]],VideoCategories[],2,FALSE)</f>
        <v>Pets &amp; Animals</v>
      </c>
      <c r="H4320" t="s">
        <v>4869</v>
      </c>
      <c r="I4320">
        <v>1088527</v>
      </c>
      <c r="J4320">
        <v>35224</v>
      </c>
      <c r="K4320">
        <v>304</v>
      </c>
      <c r="L4320">
        <v>3813</v>
      </c>
      <c r="M4320" t="b">
        <v>0</v>
      </c>
      <c r="N4320" t="b">
        <v>0</v>
      </c>
      <c r="O4320" t="b">
        <v>0</v>
      </c>
    </row>
    <row r="4321" spans="1:15" x14ac:dyDescent="0.2">
      <c r="A4321" t="s">
        <v>8418</v>
      </c>
      <c r="B4321" s="1">
        <v>43117</v>
      </c>
      <c r="C4321" s="1">
        <v>43110.916666666664</v>
      </c>
      <c r="D4321" t="s">
        <v>8419</v>
      </c>
      <c r="E4321" t="s">
        <v>2205</v>
      </c>
      <c r="F4321">
        <v>23</v>
      </c>
      <c r="G4321" t="str">
        <f>VLOOKUP(YouTubeVideos[[#This Row],[category_id]],VideoCategories[],2,FALSE)</f>
        <v>Comedy</v>
      </c>
      <c r="H4321" t="s">
        <v>8420</v>
      </c>
      <c r="I4321">
        <v>1088653</v>
      </c>
      <c r="J4321">
        <v>53915</v>
      </c>
      <c r="K4321">
        <v>2368</v>
      </c>
      <c r="L4321">
        <v>2993</v>
      </c>
      <c r="M4321" t="b">
        <v>0</v>
      </c>
      <c r="N4321" t="b">
        <v>0</v>
      </c>
      <c r="O4321" t="b">
        <v>0</v>
      </c>
    </row>
    <row r="4322" spans="1:15" x14ac:dyDescent="0.2">
      <c r="A4322" t="s">
        <v>15458</v>
      </c>
      <c r="B4322" s="1">
        <v>43190</v>
      </c>
      <c r="C4322" s="1">
        <v>43186.828900462962</v>
      </c>
      <c r="D4322" t="s">
        <v>15459</v>
      </c>
      <c r="E4322" t="s">
        <v>428</v>
      </c>
      <c r="F4322">
        <v>23</v>
      </c>
      <c r="G4322" t="str">
        <f>VLOOKUP(YouTubeVideos[[#This Row],[category_id]],VideoCategories[],2,FALSE)</f>
        <v>Comedy</v>
      </c>
      <c r="H4322" t="s">
        <v>15460</v>
      </c>
      <c r="I4322">
        <v>1088804</v>
      </c>
      <c r="J4322">
        <v>17708</v>
      </c>
      <c r="K4322">
        <v>218</v>
      </c>
      <c r="L4322">
        <v>1206</v>
      </c>
      <c r="M4322" t="b">
        <v>0</v>
      </c>
      <c r="N4322" t="b">
        <v>0</v>
      </c>
      <c r="O4322" t="b">
        <v>0</v>
      </c>
    </row>
    <row r="4323" spans="1:15" x14ac:dyDescent="0.2">
      <c r="A4323" t="s">
        <v>1321</v>
      </c>
      <c r="B4323" s="1">
        <v>43060</v>
      </c>
      <c r="C4323" s="1">
        <v>43054.071898148148</v>
      </c>
      <c r="D4323" t="s">
        <v>1322</v>
      </c>
      <c r="E4323" t="s">
        <v>1323</v>
      </c>
      <c r="F4323">
        <v>24</v>
      </c>
      <c r="G4323" t="str">
        <f>VLOOKUP(YouTubeVideos[[#This Row],[category_id]],VideoCategories[],2,FALSE)</f>
        <v>Entertainment</v>
      </c>
      <c r="H4323" t="s">
        <v>1324</v>
      </c>
      <c r="I4323">
        <v>1088828</v>
      </c>
      <c r="J4323">
        <v>34989</v>
      </c>
      <c r="K4323">
        <v>1773</v>
      </c>
      <c r="L4323">
        <v>10715</v>
      </c>
      <c r="M4323" t="b">
        <v>0</v>
      </c>
      <c r="N4323" t="b">
        <v>0</v>
      </c>
      <c r="O4323" t="b">
        <v>0</v>
      </c>
    </row>
    <row r="4324" spans="1:15" x14ac:dyDescent="0.2">
      <c r="A4324" t="s">
        <v>12080</v>
      </c>
      <c r="B4324" s="1">
        <v>43145</v>
      </c>
      <c r="C4324" s="1">
        <v>43136.688738425924</v>
      </c>
      <c r="D4324" t="s">
        <v>12081</v>
      </c>
      <c r="E4324" t="s">
        <v>861</v>
      </c>
      <c r="F4324">
        <v>24</v>
      </c>
      <c r="G4324" t="str">
        <f>VLOOKUP(YouTubeVideos[[#This Row],[category_id]],VideoCategories[],2,FALSE)</f>
        <v>Entertainment</v>
      </c>
      <c r="H4324" t="s">
        <v>12082</v>
      </c>
      <c r="I4324">
        <v>1089707</v>
      </c>
      <c r="J4324">
        <v>24051</v>
      </c>
      <c r="K4324">
        <v>641</v>
      </c>
      <c r="L4324">
        <v>995</v>
      </c>
      <c r="M4324" t="b">
        <v>0</v>
      </c>
      <c r="N4324" t="b">
        <v>0</v>
      </c>
      <c r="O4324" t="b">
        <v>0</v>
      </c>
    </row>
    <row r="4325" spans="1:15" x14ac:dyDescent="0.2">
      <c r="A4325" t="s">
        <v>14437</v>
      </c>
      <c r="B4325" s="1">
        <v>43173</v>
      </c>
      <c r="C4325" s="1">
        <v>43158.384618055556</v>
      </c>
      <c r="D4325" t="s">
        <v>14438</v>
      </c>
      <c r="E4325" t="s">
        <v>309</v>
      </c>
      <c r="F4325">
        <v>1</v>
      </c>
      <c r="G4325" t="str">
        <f>VLOOKUP(YouTubeVideos[[#This Row],[category_id]],VideoCategories[],2,FALSE)</f>
        <v>Film &amp; Animation</v>
      </c>
      <c r="H4325" t="s">
        <v>14439</v>
      </c>
      <c r="I4325">
        <v>1089753</v>
      </c>
      <c r="J4325">
        <v>24060</v>
      </c>
      <c r="K4325">
        <v>955</v>
      </c>
      <c r="L4325">
        <v>2287</v>
      </c>
      <c r="M4325" t="b">
        <v>0</v>
      </c>
      <c r="N4325" t="b">
        <v>0</v>
      </c>
      <c r="O4325" t="b">
        <v>0</v>
      </c>
    </row>
    <row r="4326" spans="1:15" x14ac:dyDescent="0.2">
      <c r="A4326" t="s">
        <v>16290</v>
      </c>
      <c r="B4326" s="1">
        <v>43207</v>
      </c>
      <c r="C4326" s="1">
        <v>43203.2500462963</v>
      </c>
      <c r="D4326" t="s">
        <v>16291</v>
      </c>
      <c r="E4326" t="s">
        <v>47</v>
      </c>
      <c r="F4326">
        <v>24</v>
      </c>
      <c r="G4326" t="str">
        <f>VLOOKUP(YouTubeVideos[[#This Row],[category_id]],VideoCategories[],2,FALSE)</f>
        <v>Entertainment</v>
      </c>
      <c r="H4326" t="s">
        <v>16292</v>
      </c>
      <c r="I4326">
        <v>1090128</v>
      </c>
      <c r="J4326">
        <v>22438</v>
      </c>
      <c r="K4326">
        <v>509</v>
      </c>
      <c r="L4326">
        <v>753</v>
      </c>
      <c r="M4326" t="b">
        <v>0</v>
      </c>
      <c r="N4326" t="b">
        <v>0</v>
      </c>
      <c r="O4326" t="b">
        <v>0</v>
      </c>
    </row>
    <row r="4327" spans="1:15" x14ac:dyDescent="0.2">
      <c r="A4327" t="s">
        <v>19492</v>
      </c>
      <c r="B4327" s="1">
        <v>43265</v>
      </c>
      <c r="C4327" s="1">
        <v>43247.239583333336</v>
      </c>
      <c r="D4327" t="s">
        <v>19493</v>
      </c>
      <c r="E4327" t="s">
        <v>402</v>
      </c>
      <c r="F4327">
        <v>1</v>
      </c>
      <c r="G4327" t="str">
        <f>VLOOKUP(YouTubeVideos[[#This Row],[category_id]],VideoCategories[],2,FALSE)</f>
        <v>Film &amp; Animation</v>
      </c>
      <c r="H4327" t="s">
        <v>20799</v>
      </c>
      <c r="I4327">
        <v>1091528</v>
      </c>
      <c r="J4327">
        <v>40613</v>
      </c>
      <c r="K4327">
        <v>1010</v>
      </c>
      <c r="L4327">
        <v>1805</v>
      </c>
      <c r="M4327" t="b">
        <v>0</v>
      </c>
      <c r="N4327" t="b">
        <v>0</v>
      </c>
      <c r="O4327" t="b">
        <v>0</v>
      </c>
    </row>
    <row r="4328" spans="1:15" x14ac:dyDescent="0.2">
      <c r="A4328" t="s">
        <v>4651</v>
      </c>
      <c r="B4328" s="1">
        <v>43084</v>
      </c>
      <c r="C4328" s="1">
        <v>43081.354548611111</v>
      </c>
      <c r="D4328" t="s">
        <v>4652</v>
      </c>
      <c r="E4328" t="s">
        <v>1054</v>
      </c>
      <c r="F4328">
        <v>10</v>
      </c>
      <c r="G4328" t="str">
        <f>VLOOKUP(YouTubeVideos[[#This Row],[category_id]],VideoCategories[],2,FALSE)</f>
        <v>Music</v>
      </c>
      <c r="H4328" t="s">
        <v>4653</v>
      </c>
      <c r="I4328">
        <v>1092539</v>
      </c>
      <c r="J4328">
        <v>27133</v>
      </c>
      <c r="K4328">
        <v>2189</v>
      </c>
      <c r="L4328">
        <v>2106</v>
      </c>
      <c r="M4328" t="b">
        <v>0</v>
      </c>
      <c r="N4328" t="b">
        <v>0</v>
      </c>
      <c r="O4328" t="b">
        <v>0</v>
      </c>
    </row>
    <row r="4329" spans="1:15" x14ac:dyDescent="0.2">
      <c r="A4329" t="s">
        <v>11928</v>
      </c>
      <c r="B4329" s="1">
        <v>43144</v>
      </c>
      <c r="C4329" s="1">
        <v>43135.360185185185</v>
      </c>
      <c r="D4329" t="s">
        <v>11929</v>
      </c>
      <c r="E4329" t="s">
        <v>11930</v>
      </c>
      <c r="F4329">
        <v>24</v>
      </c>
      <c r="G4329" t="str">
        <f>VLOOKUP(YouTubeVideos[[#This Row],[category_id]],VideoCategories[],2,FALSE)</f>
        <v>Entertainment</v>
      </c>
      <c r="H4329" t="s">
        <v>11931</v>
      </c>
      <c r="I4329">
        <v>1092708</v>
      </c>
      <c r="J4329">
        <v>29596</v>
      </c>
      <c r="K4329">
        <v>189</v>
      </c>
      <c r="L4329">
        <v>1388</v>
      </c>
      <c r="M4329" t="b">
        <v>0</v>
      </c>
      <c r="N4329" t="b">
        <v>0</v>
      </c>
      <c r="O4329" t="b">
        <v>0</v>
      </c>
    </row>
    <row r="4330" spans="1:15" x14ac:dyDescent="0.2">
      <c r="A4330" t="s">
        <v>19318</v>
      </c>
      <c r="B4330" s="1">
        <v>43265</v>
      </c>
      <c r="C4330" s="1">
        <v>43255.666678240741</v>
      </c>
      <c r="D4330" t="s">
        <v>19319</v>
      </c>
      <c r="E4330" t="s">
        <v>645</v>
      </c>
      <c r="F4330">
        <v>10</v>
      </c>
      <c r="G4330" t="str">
        <f>VLOOKUP(YouTubeVideos[[#This Row],[category_id]],VideoCategories[],2,FALSE)</f>
        <v>Music</v>
      </c>
      <c r="H4330" t="s">
        <v>19320</v>
      </c>
      <c r="I4330">
        <v>1093385</v>
      </c>
      <c r="J4330">
        <v>93374</v>
      </c>
      <c r="K4330">
        <v>523</v>
      </c>
      <c r="L4330">
        <v>5155</v>
      </c>
      <c r="M4330" t="b">
        <v>0</v>
      </c>
      <c r="N4330" t="b">
        <v>0</v>
      </c>
      <c r="O4330" t="b">
        <v>0</v>
      </c>
    </row>
    <row r="4331" spans="1:15" x14ac:dyDescent="0.2">
      <c r="A4331" t="s">
        <v>6622</v>
      </c>
      <c r="B4331" s="1">
        <v>43103</v>
      </c>
      <c r="C4331" s="1">
        <v>43090.878148148149</v>
      </c>
      <c r="D4331" t="s">
        <v>6623</v>
      </c>
      <c r="E4331" t="s">
        <v>2267</v>
      </c>
      <c r="F4331">
        <v>23</v>
      </c>
      <c r="G4331" t="str">
        <f>VLOOKUP(YouTubeVideos[[#This Row],[category_id]],VideoCategories[],2,FALSE)</f>
        <v>Comedy</v>
      </c>
      <c r="H4331" t="s">
        <v>6624</v>
      </c>
      <c r="I4331">
        <v>1093889</v>
      </c>
      <c r="J4331">
        <v>27329</v>
      </c>
      <c r="K4331">
        <v>1755</v>
      </c>
      <c r="L4331">
        <v>1799</v>
      </c>
      <c r="M4331" t="b">
        <v>0</v>
      </c>
      <c r="N4331" t="b">
        <v>0</v>
      </c>
      <c r="O4331" t="b">
        <v>0</v>
      </c>
    </row>
    <row r="4332" spans="1:15" x14ac:dyDescent="0.2">
      <c r="A4332" t="s">
        <v>15647</v>
      </c>
      <c r="B4332" s="1">
        <v>43193</v>
      </c>
      <c r="C4332" s="1">
        <v>43182.583564814813</v>
      </c>
      <c r="D4332" t="s">
        <v>15648</v>
      </c>
      <c r="E4332" t="s">
        <v>3775</v>
      </c>
      <c r="F4332">
        <v>22</v>
      </c>
      <c r="G4332" t="str">
        <f>VLOOKUP(YouTubeVideos[[#This Row],[category_id]],VideoCategories[],2,FALSE)</f>
        <v>People &amp; Blogs</v>
      </c>
      <c r="H4332" t="s">
        <v>15649</v>
      </c>
      <c r="I4332">
        <v>1094084</v>
      </c>
      <c r="J4332">
        <v>12550</v>
      </c>
      <c r="K4332">
        <v>1352</v>
      </c>
      <c r="L4332">
        <v>1908</v>
      </c>
      <c r="M4332" t="b">
        <v>0</v>
      </c>
      <c r="N4332" t="b">
        <v>0</v>
      </c>
      <c r="O4332" t="b">
        <v>0</v>
      </c>
    </row>
    <row r="4333" spans="1:15" x14ac:dyDescent="0.2">
      <c r="A4333" t="s">
        <v>16580</v>
      </c>
      <c r="B4333" s="1">
        <v>43212</v>
      </c>
      <c r="C4333" s="1">
        <v>43210.87709490741</v>
      </c>
      <c r="D4333" t="s">
        <v>16581</v>
      </c>
      <c r="E4333" t="s">
        <v>4170</v>
      </c>
      <c r="F4333">
        <v>17</v>
      </c>
      <c r="G4333" t="str">
        <f>VLOOKUP(YouTubeVideos[[#This Row],[category_id]],VideoCategories[],2,FALSE)</f>
        <v>Sports</v>
      </c>
      <c r="H4333" t="s">
        <v>16582</v>
      </c>
      <c r="I4333">
        <v>1095157</v>
      </c>
      <c r="J4333">
        <v>4520</v>
      </c>
      <c r="K4333">
        <v>401</v>
      </c>
      <c r="L4333">
        <v>807</v>
      </c>
      <c r="M4333" t="b">
        <v>0</v>
      </c>
      <c r="N4333" t="b">
        <v>0</v>
      </c>
      <c r="O4333" t="b">
        <v>0</v>
      </c>
    </row>
    <row r="4334" spans="1:15" x14ac:dyDescent="0.2">
      <c r="A4334" t="s">
        <v>13296</v>
      </c>
      <c r="B4334" s="1">
        <v>43158</v>
      </c>
      <c r="C4334" s="1">
        <v>43149.916701388887</v>
      </c>
      <c r="D4334" t="s">
        <v>13297</v>
      </c>
      <c r="E4334" t="s">
        <v>120</v>
      </c>
      <c r="F4334">
        <v>24</v>
      </c>
      <c r="G4334" t="str">
        <f>VLOOKUP(YouTubeVideos[[#This Row],[category_id]],VideoCategories[],2,FALSE)</f>
        <v>Entertainment</v>
      </c>
      <c r="H4334" t="s">
        <v>13298</v>
      </c>
      <c r="I4334">
        <v>1095505</v>
      </c>
      <c r="J4334">
        <v>7011</v>
      </c>
      <c r="K4334">
        <v>603</v>
      </c>
      <c r="L4334">
        <v>399</v>
      </c>
      <c r="M4334" t="b">
        <v>0</v>
      </c>
      <c r="N4334" t="b">
        <v>0</v>
      </c>
      <c r="O4334" t="b">
        <v>0</v>
      </c>
    </row>
    <row r="4335" spans="1:15" x14ac:dyDescent="0.2">
      <c r="A4335" t="s">
        <v>16876</v>
      </c>
      <c r="B4335" s="1">
        <v>43217</v>
      </c>
      <c r="C4335" s="1">
        <v>43199.250081018516</v>
      </c>
      <c r="D4335" t="s">
        <v>16877</v>
      </c>
      <c r="E4335" t="s">
        <v>1269</v>
      </c>
      <c r="F4335">
        <v>27</v>
      </c>
      <c r="G4335" t="str">
        <f>VLOOKUP(YouTubeVideos[[#This Row],[category_id]],VideoCategories[],2,FALSE)</f>
        <v>Education</v>
      </c>
      <c r="H4335" t="s">
        <v>16878</v>
      </c>
      <c r="I4335">
        <v>1095519</v>
      </c>
      <c r="J4335">
        <v>24631</v>
      </c>
      <c r="K4335">
        <v>683</v>
      </c>
      <c r="L4335">
        <v>4682</v>
      </c>
      <c r="M4335" t="b">
        <v>0</v>
      </c>
      <c r="N4335" t="b">
        <v>0</v>
      </c>
      <c r="O4335" t="b">
        <v>0</v>
      </c>
    </row>
    <row r="4336" spans="1:15" x14ac:dyDescent="0.2">
      <c r="A4336" t="s">
        <v>15973</v>
      </c>
      <c r="B4336" s="1">
        <v>43197</v>
      </c>
      <c r="C4336" s="1">
        <v>43186.662824074076</v>
      </c>
      <c r="D4336" t="s">
        <v>15974</v>
      </c>
      <c r="E4336" t="s">
        <v>7351</v>
      </c>
      <c r="F4336">
        <v>10</v>
      </c>
      <c r="G4336" t="str">
        <f>VLOOKUP(YouTubeVideos[[#This Row],[category_id]],VideoCategories[],2,FALSE)</f>
        <v>Music</v>
      </c>
      <c r="H4336" t="s">
        <v>15975</v>
      </c>
      <c r="I4336">
        <v>1095765</v>
      </c>
      <c r="J4336">
        <v>56438</v>
      </c>
      <c r="K4336">
        <v>1850</v>
      </c>
      <c r="L4336">
        <v>3659</v>
      </c>
      <c r="M4336" t="b">
        <v>0</v>
      </c>
      <c r="N4336" t="b">
        <v>0</v>
      </c>
      <c r="O4336" t="b">
        <v>0</v>
      </c>
    </row>
    <row r="4337" spans="1:15" x14ac:dyDescent="0.2">
      <c r="A4337" t="s">
        <v>19321</v>
      </c>
      <c r="B4337" s="1">
        <v>43265</v>
      </c>
      <c r="C4337" s="1">
        <v>43254.666678240741</v>
      </c>
      <c r="D4337" t="s">
        <v>19322</v>
      </c>
      <c r="E4337" t="s">
        <v>19323</v>
      </c>
      <c r="F4337">
        <v>10</v>
      </c>
      <c r="G4337" t="str">
        <f>VLOOKUP(YouTubeVideos[[#This Row],[category_id]],VideoCategories[],2,FALSE)</f>
        <v>Music</v>
      </c>
      <c r="H4337" t="s">
        <v>19324</v>
      </c>
      <c r="I4337">
        <v>1096158</v>
      </c>
      <c r="J4337">
        <v>37616</v>
      </c>
      <c r="K4337">
        <v>1641</v>
      </c>
      <c r="L4337">
        <v>2807</v>
      </c>
      <c r="M4337" t="b">
        <v>0</v>
      </c>
      <c r="N4337" t="b">
        <v>0</v>
      </c>
      <c r="O4337" t="b">
        <v>0</v>
      </c>
    </row>
    <row r="4338" spans="1:15" x14ac:dyDescent="0.2">
      <c r="A4338" t="s">
        <v>4367</v>
      </c>
      <c r="B4338" s="1">
        <v>43082</v>
      </c>
      <c r="C4338" s="1">
        <v>43075.625879629632</v>
      </c>
      <c r="D4338" t="s">
        <v>4368</v>
      </c>
      <c r="E4338" t="s">
        <v>4369</v>
      </c>
      <c r="F4338">
        <v>26</v>
      </c>
      <c r="G4338" t="str">
        <f>VLOOKUP(YouTubeVideos[[#This Row],[category_id]],VideoCategories[],2,FALSE)</f>
        <v>Howto &amp; Style</v>
      </c>
      <c r="H4338" t="s">
        <v>4370</v>
      </c>
      <c r="I4338">
        <v>1097258</v>
      </c>
      <c r="J4338">
        <v>70445</v>
      </c>
      <c r="K4338">
        <v>1765</v>
      </c>
      <c r="L4338">
        <v>103300</v>
      </c>
      <c r="M4338" t="b">
        <v>0</v>
      </c>
      <c r="N4338" t="b">
        <v>0</v>
      </c>
      <c r="O4338" t="b">
        <v>0</v>
      </c>
    </row>
    <row r="4339" spans="1:15" x14ac:dyDescent="0.2">
      <c r="A4339" t="s">
        <v>18681</v>
      </c>
      <c r="B4339" s="1">
        <v>43254</v>
      </c>
      <c r="C4339" s="1">
        <v>43240.381319444445</v>
      </c>
      <c r="D4339" t="s">
        <v>18682</v>
      </c>
      <c r="E4339" t="s">
        <v>4315</v>
      </c>
      <c r="F4339">
        <v>25</v>
      </c>
      <c r="G4339" t="str">
        <f>VLOOKUP(YouTubeVideos[[#This Row],[category_id]],VideoCategories[],2,FALSE)</f>
        <v>News &amp; Politics</v>
      </c>
      <c r="H4339" t="s">
        <v>18683</v>
      </c>
      <c r="I4339">
        <v>1098673</v>
      </c>
      <c r="J4339">
        <v>5129</v>
      </c>
      <c r="K4339">
        <v>745</v>
      </c>
      <c r="L4339">
        <v>2323</v>
      </c>
      <c r="M4339" t="b">
        <v>0</v>
      </c>
      <c r="N4339" t="b">
        <v>0</v>
      </c>
      <c r="O4339" t="b">
        <v>0</v>
      </c>
    </row>
    <row r="4340" spans="1:15" x14ac:dyDescent="0.2">
      <c r="A4340" t="s">
        <v>8823</v>
      </c>
      <c r="B4340" s="1">
        <v>43119</v>
      </c>
      <c r="C4340" s="1">
        <v>43113.593124999999</v>
      </c>
      <c r="D4340" t="s">
        <v>8824</v>
      </c>
      <c r="E4340" t="s">
        <v>5282</v>
      </c>
      <c r="F4340">
        <v>26</v>
      </c>
      <c r="G4340" t="str">
        <f>VLOOKUP(YouTubeVideos[[#This Row],[category_id]],VideoCategories[],2,FALSE)</f>
        <v>Howto &amp; Style</v>
      </c>
      <c r="H4340" t="s">
        <v>8825</v>
      </c>
      <c r="I4340">
        <v>1099145</v>
      </c>
      <c r="J4340">
        <v>56147</v>
      </c>
      <c r="K4340">
        <v>1434</v>
      </c>
      <c r="L4340">
        <v>6657</v>
      </c>
      <c r="M4340" t="b">
        <v>0</v>
      </c>
      <c r="N4340" t="b">
        <v>0</v>
      </c>
      <c r="O4340" t="b">
        <v>0</v>
      </c>
    </row>
    <row r="4341" spans="1:15" x14ac:dyDescent="0.2">
      <c r="A4341" t="s">
        <v>6926</v>
      </c>
      <c r="B4341" s="1">
        <v>43105</v>
      </c>
      <c r="C4341" s="1">
        <v>43095.332696759258</v>
      </c>
      <c r="D4341" t="s">
        <v>6927</v>
      </c>
      <c r="E4341" t="s">
        <v>6928</v>
      </c>
      <c r="F4341">
        <v>24</v>
      </c>
      <c r="G4341" t="str">
        <f>VLOOKUP(YouTubeVideos[[#This Row],[category_id]],VideoCategories[],2,FALSE)</f>
        <v>Entertainment</v>
      </c>
      <c r="H4341" t="s">
        <v>6929</v>
      </c>
      <c r="I4341">
        <v>1099860</v>
      </c>
      <c r="J4341">
        <v>37836</v>
      </c>
      <c r="K4341">
        <v>2435</v>
      </c>
      <c r="L4341">
        <v>11470</v>
      </c>
      <c r="M4341" t="b">
        <v>0</v>
      </c>
      <c r="N4341" t="b">
        <v>0</v>
      </c>
      <c r="O4341" t="b">
        <v>0</v>
      </c>
    </row>
    <row r="4342" spans="1:15" x14ac:dyDescent="0.2">
      <c r="A4342" t="s">
        <v>18960</v>
      </c>
      <c r="B4342" s="1">
        <v>43262</v>
      </c>
      <c r="C4342" s="1">
        <v>43235.58084490741</v>
      </c>
      <c r="D4342" t="s">
        <v>18961</v>
      </c>
      <c r="E4342" t="s">
        <v>9310</v>
      </c>
      <c r="F4342">
        <v>26</v>
      </c>
      <c r="G4342" t="str">
        <f>VLOOKUP(YouTubeVideos[[#This Row],[category_id]],VideoCategories[],2,FALSE)</f>
        <v>Howto &amp; Style</v>
      </c>
      <c r="H4342" t="s">
        <v>18962</v>
      </c>
      <c r="I4342">
        <v>1101782</v>
      </c>
      <c r="J4342">
        <v>38633</v>
      </c>
      <c r="K4342">
        <v>1113</v>
      </c>
      <c r="L4342">
        <v>2756</v>
      </c>
      <c r="M4342" t="b">
        <v>0</v>
      </c>
      <c r="N4342" t="b">
        <v>0</v>
      </c>
      <c r="O4342" t="b">
        <v>0</v>
      </c>
    </row>
    <row r="4343" spans="1:15" x14ac:dyDescent="0.2">
      <c r="A4343" t="s">
        <v>3258</v>
      </c>
      <c r="B4343" s="1">
        <v>43075</v>
      </c>
      <c r="C4343" s="1">
        <v>43067.521319444444</v>
      </c>
      <c r="D4343" t="s">
        <v>3259</v>
      </c>
      <c r="E4343" t="s">
        <v>3260</v>
      </c>
      <c r="F4343">
        <v>24</v>
      </c>
      <c r="G4343" t="str">
        <f>VLOOKUP(YouTubeVideos[[#This Row],[category_id]],VideoCategories[],2,FALSE)</f>
        <v>Entertainment</v>
      </c>
      <c r="H4343" t="s">
        <v>3261</v>
      </c>
      <c r="I4343">
        <v>1104595</v>
      </c>
      <c r="J4343">
        <v>21830</v>
      </c>
      <c r="K4343">
        <v>234</v>
      </c>
      <c r="L4343">
        <v>1287</v>
      </c>
      <c r="M4343" t="b">
        <v>0</v>
      </c>
      <c r="N4343" t="b">
        <v>0</v>
      </c>
      <c r="O4343" t="b">
        <v>0</v>
      </c>
    </row>
    <row r="4344" spans="1:15" x14ac:dyDescent="0.2">
      <c r="A4344" t="s">
        <v>18039</v>
      </c>
      <c r="B4344" s="1">
        <v>43240</v>
      </c>
      <c r="C4344" s="1">
        <v>43236.278495370374</v>
      </c>
      <c r="D4344" t="s">
        <v>18040</v>
      </c>
      <c r="E4344" t="s">
        <v>4315</v>
      </c>
      <c r="F4344">
        <v>25</v>
      </c>
      <c r="G4344" t="str">
        <f>VLOOKUP(YouTubeVideos[[#This Row],[category_id]],VideoCategories[],2,FALSE)</f>
        <v>News &amp; Politics</v>
      </c>
      <c r="H4344" t="s">
        <v>18041</v>
      </c>
      <c r="I4344">
        <v>1106828</v>
      </c>
      <c r="J4344">
        <v>5263</v>
      </c>
      <c r="K4344">
        <v>608</v>
      </c>
      <c r="L4344">
        <v>2563</v>
      </c>
      <c r="M4344" t="b">
        <v>0</v>
      </c>
      <c r="N4344" t="b">
        <v>0</v>
      </c>
      <c r="O4344" t="b">
        <v>0</v>
      </c>
    </row>
    <row r="4345" spans="1:15" x14ac:dyDescent="0.2">
      <c r="A4345" t="s">
        <v>6801</v>
      </c>
      <c r="B4345" s="1">
        <v>43104</v>
      </c>
      <c r="C4345" s="1">
        <v>43092.166701388887</v>
      </c>
      <c r="D4345" t="s">
        <v>6802</v>
      </c>
      <c r="E4345" t="s">
        <v>463</v>
      </c>
      <c r="F4345">
        <v>23</v>
      </c>
      <c r="G4345" t="str">
        <f>VLOOKUP(YouTubeVideos[[#This Row],[category_id]],VideoCategories[],2,FALSE)</f>
        <v>Comedy</v>
      </c>
      <c r="H4345" t="s">
        <v>6803</v>
      </c>
      <c r="I4345">
        <v>1106875</v>
      </c>
      <c r="J4345">
        <v>10862</v>
      </c>
      <c r="K4345">
        <v>2666</v>
      </c>
      <c r="L4345">
        <v>2193</v>
      </c>
      <c r="M4345" t="b">
        <v>0</v>
      </c>
      <c r="N4345" t="b">
        <v>0</v>
      </c>
      <c r="O4345" t="b">
        <v>0</v>
      </c>
    </row>
    <row r="4346" spans="1:15" x14ac:dyDescent="0.2">
      <c r="A4346" t="s">
        <v>15628</v>
      </c>
      <c r="B4346" s="1">
        <v>43192</v>
      </c>
      <c r="C4346" s="1">
        <v>43177.584756944445</v>
      </c>
      <c r="D4346" t="s">
        <v>15629</v>
      </c>
      <c r="E4346" t="s">
        <v>10763</v>
      </c>
      <c r="F4346">
        <v>24</v>
      </c>
      <c r="G4346" t="str">
        <f>VLOOKUP(YouTubeVideos[[#This Row],[category_id]],VideoCategories[],2,FALSE)</f>
        <v>Entertainment</v>
      </c>
      <c r="H4346" t="s">
        <v>15630</v>
      </c>
      <c r="I4346">
        <v>1107554</v>
      </c>
      <c r="J4346">
        <v>24188</v>
      </c>
      <c r="K4346">
        <v>2138</v>
      </c>
      <c r="L4346">
        <v>5072</v>
      </c>
      <c r="M4346" t="b">
        <v>0</v>
      </c>
      <c r="N4346" t="b">
        <v>0</v>
      </c>
      <c r="O4346" t="b">
        <v>0</v>
      </c>
    </row>
    <row r="4347" spans="1:15" x14ac:dyDescent="0.2">
      <c r="A4347" t="s">
        <v>14952</v>
      </c>
      <c r="B4347" s="1">
        <v>43181</v>
      </c>
      <c r="C4347" s="1">
        <v>43166.770844907405</v>
      </c>
      <c r="D4347" t="s">
        <v>14953</v>
      </c>
      <c r="E4347" t="s">
        <v>1608</v>
      </c>
      <c r="F4347">
        <v>10</v>
      </c>
      <c r="G4347" t="str">
        <f>VLOOKUP(YouTubeVideos[[#This Row],[category_id]],VideoCategories[],2,FALSE)</f>
        <v>Music</v>
      </c>
      <c r="H4347" t="s">
        <v>14954</v>
      </c>
      <c r="I4347">
        <v>1107915</v>
      </c>
      <c r="J4347">
        <v>32876</v>
      </c>
      <c r="K4347">
        <v>1269</v>
      </c>
      <c r="L4347">
        <v>1986</v>
      </c>
      <c r="M4347" t="b">
        <v>0</v>
      </c>
      <c r="N4347" t="b">
        <v>0</v>
      </c>
      <c r="O4347" t="b">
        <v>0</v>
      </c>
    </row>
    <row r="4348" spans="1:15" x14ac:dyDescent="0.2">
      <c r="A4348" t="s">
        <v>16927</v>
      </c>
      <c r="B4348" s="1">
        <v>43219</v>
      </c>
      <c r="C4348" s="1">
        <v>43213.320289351854</v>
      </c>
      <c r="D4348" t="s">
        <v>16928</v>
      </c>
      <c r="E4348" t="s">
        <v>3194</v>
      </c>
      <c r="F4348">
        <v>24</v>
      </c>
      <c r="G4348" t="str">
        <f>VLOOKUP(YouTubeVideos[[#This Row],[category_id]],VideoCategories[],2,FALSE)</f>
        <v>Entertainment</v>
      </c>
      <c r="H4348" t="s">
        <v>16929</v>
      </c>
      <c r="I4348">
        <v>1108183</v>
      </c>
      <c r="J4348">
        <v>19891</v>
      </c>
      <c r="K4348">
        <v>564</v>
      </c>
      <c r="L4348">
        <v>3358</v>
      </c>
      <c r="M4348" t="b">
        <v>0</v>
      </c>
      <c r="N4348" t="b">
        <v>0</v>
      </c>
      <c r="O4348" t="b">
        <v>0</v>
      </c>
    </row>
    <row r="4349" spans="1:15" x14ac:dyDescent="0.2">
      <c r="A4349" t="s">
        <v>14132</v>
      </c>
      <c r="B4349" s="1">
        <v>43168</v>
      </c>
      <c r="C4349" s="1">
        <v>43162.504606481481</v>
      </c>
      <c r="D4349" t="s">
        <v>14133</v>
      </c>
      <c r="E4349" t="s">
        <v>16</v>
      </c>
      <c r="F4349">
        <v>17</v>
      </c>
      <c r="G4349" t="str">
        <f>VLOOKUP(YouTubeVideos[[#This Row],[category_id]],VideoCategories[],2,FALSE)</f>
        <v>Sports</v>
      </c>
      <c r="H4349" t="s">
        <v>14134</v>
      </c>
      <c r="I4349">
        <v>1108366</v>
      </c>
      <c r="J4349">
        <v>6294</v>
      </c>
      <c r="K4349">
        <v>275</v>
      </c>
      <c r="L4349">
        <v>1218</v>
      </c>
      <c r="M4349" t="b">
        <v>0</v>
      </c>
      <c r="N4349" t="b">
        <v>0</v>
      </c>
      <c r="O4349" t="b">
        <v>0</v>
      </c>
    </row>
    <row r="4350" spans="1:15" x14ac:dyDescent="0.2">
      <c r="A4350" t="s">
        <v>3147</v>
      </c>
      <c r="B4350" s="1">
        <v>43074</v>
      </c>
      <c r="C4350" s="1">
        <v>43067.477430555555</v>
      </c>
      <c r="D4350" t="s">
        <v>3148</v>
      </c>
      <c r="E4350" t="s">
        <v>3149</v>
      </c>
      <c r="F4350">
        <v>2</v>
      </c>
      <c r="G4350" t="str">
        <f>VLOOKUP(YouTubeVideos[[#This Row],[category_id]],VideoCategories[],2,FALSE)</f>
        <v>Autos &amp; Vehicles</v>
      </c>
      <c r="H4350" t="s">
        <v>3150</v>
      </c>
      <c r="I4350">
        <v>1108618</v>
      </c>
      <c r="J4350">
        <v>9984</v>
      </c>
      <c r="K4350">
        <v>1327</v>
      </c>
      <c r="L4350">
        <v>2639</v>
      </c>
      <c r="M4350" t="b">
        <v>0</v>
      </c>
      <c r="N4350" t="b">
        <v>0</v>
      </c>
      <c r="O4350" t="b">
        <v>0</v>
      </c>
    </row>
    <row r="4351" spans="1:15" x14ac:dyDescent="0.2">
      <c r="A4351" t="s">
        <v>16571</v>
      </c>
      <c r="B4351" s="1">
        <v>43211</v>
      </c>
      <c r="C4351" s="1">
        <v>43192.583379629628</v>
      </c>
      <c r="D4351" t="s">
        <v>16572</v>
      </c>
      <c r="E4351" t="s">
        <v>3775</v>
      </c>
      <c r="F4351">
        <v>22</v>
      </c>
      <c r="G4351" t="str">
        <f>VLOOKUP(YouTubeVideos[[#This Row],[category_id]],VideoCategories[],2,FALSE)</f>
        <v>People &amp; Blogs</v>
      </c>
      <c r="H4351" t="s">
        <v>16573</v>
      </c>
      <c r="I4351">
        <v>1108807</v>
      </c>
      <c r="J4351">
        <v>15032</v>
      </c>
      <c r="K4351">
        <v>1352</v>
      </c>
      <c r="L4351">
        <v>1303</v>
      </c>
      <c r="M4351" t="b">
        <v>0</v>
      </c>
      <c r="N4351" t="b">
        <v>0</v>
      </c>
      <c r="O4351" t="b">
        <v>0</v>
      </c>
    </row>
    <row r="4352" spans="1:15" x14ac:dyDescent="0.2">
      <c r="A4352" t="s">
        <v>13885</v>
      </c>
      <c r="B4352" s="1">
        <v>43164</v>
      </c>
      <c r="C4352" s="1">
        <v>43151.373969907407</v>
      </c>
      <c r="D4352" t="s">
        <v>13886</v>
      </c>
      <c r="E4352" t="s">
        <v>3046</v>
      </c>
      <c r="F4352">
        <v>2</v>
      </c>
      <c r="G4352" t="str">
        <f>VLOOKUP(YouTubeVideos[[#This Row],[category_id]],VideoCategories[],2,FALSE)</f>
        <v>Autos &amp; Vehicles</v>
      </c>
      <c r="H4352" t="s">
        <v>13887</v>
      </c>
      <c r="I4352">
        <v>1110127</v>
      </c>
      <c r="J4352">
        <v>21698</v>
      </c>
      <c r="K4352">
        <v>1193</v>
      </c>
      <c r="L4352">
        <v>7503</v>
      </c>
      <c r="M4352" t="b">
        <v>0</v>
      </c>
      <c r="N4352" t="b">
        <v>0</v>
      </c>
      <c r="O4352" t="b">
        <v>0</v>
      </c>
    </row>
    <row r="4353" spans="1:15" x14ac:dyDescent="0.2">
      <c r="A4353" t="s">
        <v>8238</v>
      </c>
      <c r="B4353" s="1">
        <v>43116</v>
      </c>
      <c r="C4353" s="1">
        <v>43109.493020833332</v>
      </c>
      <c r="D4353" t="s">
        <v>8239</v>
      </c>
      <c r="E4353" t="s">
        <v>8240</v>
      </c>
      <c r="F4353">
        <v>26</v>
      </c>
      <c r="G4353" t="str">
        <f>VLOOKUP(YouTubeVideos[[#This Row],[category_id]],VideoCategories[],2,FALSE)</f>
        <v>Howto &amp; Style</v>
      </c>
      <c r="H4353" t="s">
        <v>8241</v>
      </c>
      <c r="I4353">
        <v>1111255</v>
      </c>
      <c r="J4353">
        <v>49469</v>
      </c>
      <c r="K4353">
        <v>992</v>
      </c>
      <c r="L4353">
        <v>9695</v>
      </c>
      <c r="M4353" t="b">
        <v>0</v>
      </c>
      <c r="N4353" t="b">
        <v>0</v>
      </c>
      <c r="O4353" t="b">
        <v>0</v>
      </c>
    </row>
    <row r="4354" spans="1:15" x14ac:dyDescent="0.2">
      <c r="A4354" t="s">
        <v>7359</v>
      </c>
      <c r="B4354" s="1">
        <v>43109</v>
      </c>
      <c r="C4354" s="1">
        <v>43104.459664351853</v>
      </c>
      <c r="D4354" t="s">
        <v>7360</v>
      </c>
      <c r="E4354" t="s">
        <v>7361</v>
      </c>
      <c r="F4354">
        <v>24</v>
      </c>
      <c r="G4354" t="str">
        <f>VLOOKUP(YouTubeVideos[[#This Row],[category_id]],VideoCategories[],2,FALSE)</f>
        <v>Entertainment</v>
      </c>
      <c r="H4354" t="s">
        <v>7362</v>
      </c>
      <c r="I4354">
        <v>1111674</v>
      </c>
      <c r="J4354">
        <v>91287</v>
      </c>
      <c r="K4354">
        <v>1492</v>
      </c>
      <c r="L4354">
        <v>16563</v>
      </c>
      <c r="M4354" t="b">
        <v>0</v>
      </c>
      <c r="N4354" t="b">
        <v>0</v>
      </c>
      <c r="O4354" t="b">
        <v>0</v>
      </c>
    </row>
    <row r="4355" spans="1:15" x14ac:dyDescent="0.2">
      <c r="A4355" t="s">
        <v>1945</v>
      </c>
      <c r="B4355" s="1">
        <v>43066</v>
      </c>
      <c r="C4355" s="1">
        <v>43059.375011574077</v>
      </c>
      <c r="D4355" t="s">
        <v>1946</v>
      </c>
      <c r="E4355" t="s">
        <v>1947</v>
      </c>
      <c r="F4355">
        <v>23</v>
      </c>
      <c r="G4355" t="str">
        <f>VLOOKUP(YouTubeVideos[[#This Row],[category_id]],VideoCategories[],2,FALSE)</f>
        <v>Comedy</v>
      </c>
      <c r="H4355" t="s">
        <v>1948</v>
      </c>
      <c r="I4355">
        <v>1112006</v>
      </c>
      <c r="J4355">
        <v>38196</v>
      </c>
      <c r="K4355">
        <v>1299</v>
      </c>
      <c r="L4355">
        <v>2436</v>
      </c>
      <c r="M4355" t="b">
        <v>0</v>
      </c>
      <c r="N4355" t="b">
        <v>0</v>
      </c>
      <c r="O4355" t="b">
        <v>0</v>
      </c>
    </row>
    <row r="4356" spans="1:15" x14ac:dyDescent="0.2">
      <c r="A4356" t="s">
        <v>2362</v>
      </c>
      <c r="B4356" s="1">
        <v>43068</v>
      </c>
      <c r="C4356" s="1">
        <v>43059.511724537035</v>
      </c>
      <c r="D4356" t="s">
        <v>2363</v>
      </c>
      <c r="E4356" t="s">
        <v>2364</v>
      </c>
      <c r="F4356">
        <v>25</v>
      </c>
      <c r="G4356" t="str">
        <f>VLOOKUP(YouTubeVideos[[#This Row],[category_id]],VideoCategories[],2,FALSE)</f>
        <v>News &amp; Politics</v>
      </c>
      <c r="H4356" t="s">
        <v>2365</v>
      </c>
      <c r="I4356">
        <v>1112617</v>
      </c>
      <c r="J4356">
        <v>11645</v>
      </c>
      <c r="K4356">
        <v>362</v>
      </c>
      <c r="L4356">
        <v>1943</v>
      </c>
      <c r="M4356" t="b">
        <v>0</v>
      </c>
      <c r="N4356" t="b">
        <v>0</v>
      </c>
      <c r="O4356" t="b">
        <v>0</v>
      </c>
    </row>
    <row r="4357" spans="1:15" x14ac:dyDescent="0.2">
      <c r="A4357" t="s">
        <v>2080</v>
      </c>
      <c r="B4357" s="1">
        <v>43067</v>
      </c>
      <c r="C4357" s="1">
        <v>43062.211504629631</v>
      </c>
      <c r="D4357" t="s">
        <v>2081</v>
      </c>
      <c r="E4357" t="s">
        <v>402</v>
      </c>
      <c r="F4357">
        <v>15</v>
      </c>
      <c r="G4357" t="str">
        <f>VLOOKUP(YouTubeVideos[[#This Row],[category_id]],VideoCategories[],2,FALSE)</f>
        <v>Pets &amp; Animals</v>
      </c>
      <c r="H4357" t="s">
        <v>19819</v>
      </c>
      <c r="I4357">
        <v>1113089</v>
      </c>
      <c r="J4357">
        <v>33670</v>
      </c>
      <c r="K4357">
        <v>794</v>
      </c>
      <c r="L4357">
        <v>1422</v>
      </c>
      <c r="M4357" t="b">
        <v>0</v>
      </c>
      <c r="N4357" t="b">
        <v>0</v>
      </c>
      <c r="O4357" t="b">
        <v>0</v>
      </c>
    </row>
    <row r="4358" spans="1:15" x14ac:dyDescent="0.2">
      <c r="A4358" t="s">
        <v>20429</v>
      </c>
      <c r="B4358" s="1">
        <v>43154</v>
      </c>
      <c r="C4358" s="1">
        <v>43146.416666666664</v>
      </c>
      <c r="D4358" t="s">
        <v>12971</v>
      </c>
      <c r="E4358" t="s">
        <v>12460</v>
      </c>
      <c r="F4358">
        <v>28</v>
      </c>
      <c r="G4358" t="str">
        <f>VLOOKUP(YouTubeVideos[[#This Row],[category_id]],VideoCategories[],2,FALSE)</f>
        <v>Science &amp; Technology</v>
      </c>
      <c r="H4358" t="s">
        <v>12972</v>
      </c>
      <c r="I4358">
        <v>1114313</v>
      </c>
      <c r="J4358">
        <v>21968</v>
      </c>
      <c r="K4358">
        <v>782</v>
      </c>
      <c r="L4358">
        <v>2777</v>
      </c>
      <c r="M4358" t="b">
        <v>0</v>
      </c>
      <c r="N4358" t="b">
        <v>0</v>
      </c>
      <c r="O4358" t="b">
        <v>0</v>
      </c>
    </row>
    <row r="4359" spans="1:15" x14ac:dyDescent="0.2">
      <c r="A4359" t="s">
        <v>12029</v>
      </c>
      <c r="B4359" s="1">
        <v>43145</v>
      </c>
      <c r="C4359" s="1">
        <v>43136.875</v>
      </c>
      <c r="D4359" t="s">
        <v>12030</v>
      </c>
      <c r="E4359" t="s">
        <v>12031</v>
      </c>
      <c r="F4359">
        <v>10</v>
      </c>
      <c r="G4359" t="str">
        <f>VLOOKUP(YouTubeVideos[[#This Row],[category_id]],VideoCategories[],2,FALSE)</f>
        <v>Music</v>
      </c>
      <c r="H4359" t="s">
        <v>12032</v>
      </c>
      <c r="I4359">
        <v>1114465</v>
      </c>
      <c r="J4359">
        <v>25538</v>
      </c>
      <c r="K4359">
        <v>822</v>
      </c>
      <c r="L4359">
        <v>985</v>
      </c>
      <c r="M4359" t="b">
        <v>0</v>
      </c>
      <c r="N4359" t="b">
        <v>0</v>
      </c>
      <c r="O4359" t="b">
        <v>0</v>
      </c>
    </row>
    <row r="4360" spans="1:15" x14ac:dyDescent="0.2">
      <c r="A4360" t="s">
        <v>13710</v>
      </c>
      <c r="B4360" s="1">
        <v>43162</v>
      </c>
      <c r="C4360" s="1">
        <v>43149.687916666669</v>
      </c>
      <c r="D4360" t="s">
        <v>13711</v>
      </c>
      <c r="E4360" t="s">
        <v>2002</v>
      </c>
      <c r="F4360">
        <v>26</v>
      </c>
      <c r="G4360" t="str">
        <f>VLOOKUP(YouTubeVideos[[#This Row],[category_id]],VideoCategories[],2,FALSE)</f>
        <v>Howto &amp; Style</v>
      </c>
      <c r="H4360" t="s">
        <v>13712</v>
      </c>
      <c r="I4360">
        <v>1115398</v>
      </c>
      <c r="J4360">
        <v>65162</v>
      </c>
      <c r="K4360">
        <v>1518</v>
      </c>
      <c r="L4360">
        <v>10512</v>
      </c>
      <c r="M4360" t="b">
        <v>0</v>
      </c>
      <c r="N4360" t="b">
        <v>0</v>
      </c>
      <c r="O4360" t="b">
        <v>0</v>
      </c>
    </row>
    <row r="4361" spans="1:15" x14ac:dyDescent="0.2">
      <c r="A4361" t="s">
        <v>16548</v>
      </c>
      <c r="B4361" s="1">
        <v>43211</v>
      </c>
      <c r="C4361" s="1">
        <v>43194.770856481482</v>
      </c>
      <c r="D4361" t="s">
        <v>16549</v>
      </c>
      <c r="E4361" t="s">
        <v>16550</v>
      </c>
      <c r="F4361">
        <v>26</v>
      </c>
      <c r="G4361" t="str">
        <f>VLOOKUP(YouTubeVideos[[#This Row],[category_id]],VideoCategories[],2,FALSE)</f>
        <v>Howto &amp; Style</v>
      </c>
      <c r="H4361" t="s">
        <v>16551</v>
      </c>
      <c r="I4361">
        <v>1116365</v>
      </c>
      <c r="J4361">
        <v>52181</v>
      </c>
      <c r="K4361">
        <v>2195</v>
      </c>
      <c r="L4361">
        <v>6012</v>
      </c>
      <c r="M4361" t="b">
        <v>0</v>
      </c>
      <c r="N4361" t="b">
        <v>0</v>
      </c>
      <c r="O4361" t="b">
        <v>0</v>
      </c>
    </row>
    <row r="4362" spans="1:15" x14ac:dyDescent="0.2">
      <c r="A4362" t="s">
        <v>17979</v>
      </c>
      <c r="B4362" s="1">
        <v>43237</v>
      </c>
      <c r="C4362" s="1">
        <v>43220.430763888886</v>
      </c>
      <c r="D4362" t="s">
        <v>17980</v>
      </c>
      <c r="E4362" t="s">
        <v>17981</v>
      </c>
      <c r="F4362">
        <v>22</v>
      </c>
      <c r="G4362" t="str">
        <f>VLOOKUP(YouTubeVideos[[#This Row],[category_id]],VideoCategories[],2,FALSE)</f>
        <v>People &amp; Blogs</v>
      </c>
      <c r="H4362" t="s">
        <v>63</v>
      </c>
      <c r="I4362">
        <v>1116764</v>
      </c>
      <c r="J4362">
        <v>54358</v>
      </c>
      <c r="K4362">
        <v>1142</v>
      </c>
      <c r="L4362">
        <v>4758</v>
      </c>
      <c r="M4362" t="b">
        <v>0</v>
      </c>
      <c r="N4362" t="b">
        <v>0</v>
      </c>
      <c r="O4362" t="b">
        <v>0</v>
      </c>
    </row>
    <row r="4363" spans="1:15" x14ac:dyDescent="0.2">
      <c r="A4363" t="s">
        <v>4290</v>
      </c>
      <c r="B4363" s="1">
        <v>43082</v>
      </c>
      <c r="C4363" s="1">
        <v>43078.647106481483</v>
      </c>
      <c r="D4363" t="s">
        <v>4291</v>
      </c>
      <c r="E4363" t="s">
        <v>1539</v>
      </c>
      <c r="F4363">
        <v>23</v>
      </c>
      <c r="G4363" t="str">
        <f>VLOOKUP(YouTubeVideos[[#This Row],[category_id]],VideoCategories[],2,FALSE)</f>
        <v>Comedy</v>
      </c>
      <c r="H4363" t="s">
        <v>4292</v>
      </c>
      <c r="I4363">
        <v>1119418</v>
      </c>
      <c r="J4363">
        <v>59772</v>
      </c>
      <c r="K4363">
        <v>1035</v>
      </c>
      <c r="L4363">
        <v>6734</v>
      </c>
      <c r="M4363" t="b">
        <v>0</v>
      </c>
      <c r="N4363" t="b">
        <v>0</v>
      </c>
      <c r="O4363" t="b">
        <v>0</v>
      </c>
    </row>
    <row r="4364" spans="1:15" x14ac:dyDescent="0.2">
      <c r="A4364" t="s">
        <v>18436</v>
      </c>
      <c r="B4364" s="1">
        <v>43247</v>
      </c>
      <c r="C4364" s="1">
        <v>43232.989432870374</v>
      </c>
      <c r="D4364" t="s">
        <v>18437</v>
      </c>
      <c r="E4364" t="s">
        <v>16783</v>
      </c>
      <c r="F4364">
        <v>17</v>
      </c>
      <c r="G4364" t="str">
        <f>VLOOKUP(YouTubeVideos[[#This Row],[category_id]],VideoCategories[],2,FALSE)</f>
        <v>Sports</v>
      </c>
      <c r="H4364" t="s">
        <v>18438</v>
      </c>
      <c r="I4364">
        <v>1119772</v>
      </c>
      <c r="J4364">
        <v>3603</v>
      </c>
      <c r="K4364">
        <v>913</v>
      </c>
      <c r="L4364">
        <v>1468</v>
      </c>
      <c r="M4364" t="b">
        <v>0</v>
      </c>
      <c r="N4364" t="b">
        <v>0</v>
      </c>
      <c r="O4364" t="b">
        <v>0</v>
      </c>
    </row>
    <row r="4365" spans="1:15" x14ac:dyDescent="0.2">
      <c r="A4365" t="s">
        <v>4550</v>
      </c>
      <c r="B4365" s="1">
        <v>43083</v>
      </c>
      <c r="C4365" s="1">
        <v>43077.333414351851</v>
      </c>
      <c r="D4365" t="s">
        <v>4551</v>
      </c>
      <c r="E4365" t="s">
        <v>4552</v>
      </c>
      <c r="F4365">
        <v>22</v>
      </c>
      <c r="G4365" t="str">
        <f>VLOOKUP(YouTubeVideos[[#This Row],[category_id]],VideoCategories[],2,FALSE)</f>
        <v>People &amp; Blogs</v>
      </c>
      <c r="H4365" t="s">
        <v>4553</v>
      </c>
      <c r="I4365">
        <v>1120115</v>
      </c>
      <c r="J4365">
        <v>61553</v>
      </c>
      <c r="K4365">
        <v>622</v>
      </c>
      <c r="L4365">
        <v>259</v>
      </c>
      <c r="M4365" t="b">
        <v>0</v>
      </c>
      <c r="N4365" t="b">
        <v>0</v>
      </c>
      <c r="O4365" t="b">
        <v>0</v>
      </c>
    </row>
    <row r="4366" spans="1:15" x14ac:dyDescent="0.2">
      <c r="A4366" t="s">
        <v>17280</v>
      </c>
      <c r="B4366" s="1">
        <v>43226</v>
      </c>
      <c r="C4366" s="1">
        <v>43216.541701388887</v>
      </c>
      <c r="D4366" t="s">
        <v>17281</v>
      </c>
      <c r="E4366" t="s">
        <v>6254</v>
      </c>
      <c r="F4366">
        <v>1</v>
      </c>
      <c r="G4366" t="str">
        <f>VLOOKUP(YouTubeVideos[[#This Row],[category_id]],VideoCategories[],2,FALSE)</f>
        <v>Film &amp; Animation</v>
      </c>
      <c r="H4366" t="s">
        <v>17282</v>
      </c>
      <c r="I4366">
        <v>1120227</v>
      </c>
      <c r="J4366">
        <v>395</v>
      </c>
      <c r="K4366">
        <v>44</v>
      </c>
      <c r="L4366">
        <v>18</v>
      </c>
      <c r="M4366" t="b">
        <v>0</v>
      </c>
      <c r="N4366" t="b">
        <v>0</v>
      </c>
      <c r="O4366" t="b">
        <v>0</v>
      </c>
    </row>
    <row r="4367" spans="1:15" x14ac:dyDescent="0.2">
      <c r="A4367" t="s">
        <v>16569</v>
      </c>
      <c r="B4367" s="1">
        <v>43211</v>
      </c>
      <c r="C4367" s="1">
        <v>43193.375104166669</v>
      </c>
      <c r="D4367" t="s">
        <v>16570</v>
      </c>
      <c r="E4367" t="s">
        <v>1636</v>
      </c>
      <c r="F4367">
        <v>24</v>
      </c>
      <c r="G4367" t="str">
        <f>VLOOKUP(YouTubeVideos[[#This Row],[category_id]],VideoCategories[],2,FALSE)</f>
        <v>Entertainment</v>
      </c>
      <c r="H4367" t="s">
        <v>9596</v>
      </c>
      <c r="I4367">
        <v>1120841</v>
      </c>
      <c r="J4367">
        <v>39990</v>
      </c>
      <c r="K4367">
        <v>391</v>
      </c>
      <c r="L4367">
        <v>1939</v>
      </c>
      <c r="M4367" t="b">
        <v>0</v>
      </c>
      <c r="N4367" t="b">
        <v>0</v>
      </c>
      <c r="O4367" t="b">
        <v>0</v>
      </c>
    </row>
    <row r="4368" spans="1:15" x14ac:dyDescent="0.2">
      <c r="A4368" t="s">
        <v>7542</v>
      </c>
      <c r="B4368" s="1">
        <v>43109</v>
      </c>
      <c r="C4368" s="1">
        <v>43103.273981481485</v>
      </c>
      <c r="D4368" t="s">
        <v>7543</v>
      </c>
      <c r="E4368" t="s">
        <v>1345</v>
      </c>
      <c r="F4368">
        <v>10</v>
      </c>
      <c r="G4368" t="str">
        <f>VLOOKUP(YouTubeVideos[[#This Row],[category_id]],VideoCategories[],2,FALSE)</f>
        <v>Music</v>
      </c>
      <c r="H4368" t="s">
        <v>7544</v>
      </c>
      <c r="I4368">
        <v>1120978</v>
      </c>
      <c r="J4368">
        <v>83380</v>
      </c>
      <c r="K4368">
        <v>619</v>
      </c>
      <c r="L4368">
        <v>4452</v>
      </c>
      <c r="M4368" t="b">
        <v>0</v>
      </c>
      <c r="N4368" t="b">
        <v>0</v>
      </c>
      <c r="O4368" t="b">
        <v>0</v>
      </c>
    </row>
    <row r="4369" spans="1:15" x14ac:dyDescent="0.2">
      <c r="A4369" t="s">
        <v>5742</v>
      </c>
      <c r="B4369" s="1">
        <v>43091</v>
      </c>
      <c r="C4369" s="1">
        <v>43084.194953703707</v>
      </c>
      <c r="D4369" t="s">
        <v>5743</v>
      </c>
      <c r="E4369" t="s">
        <v>1647</v>
      </c>
      <c r="F4369">
        <v>26</v>
      </c>
      <c r="G4369" t="str">
        <f>VLOOKUP(YouTubeVideos[[#This Row],[category_id]],VideoCategories[],2,FALSE)</f>
        <v>Howto &amp; Style</v>
      </c>
      <c r="H4369" t="s">
        <v>19999</v>
      </c>
      <c r="I4369">
        <v>1121109</v>
      </c>
      <c r="J4369">
        <v>72560</v>
      </c>
      <c r="K4369">
        <v>596</v>
      </c>
      <c r="L4369">
        <v>4818</v>
      </c>
      <c r="M4369" t="b">
        <v>0</v>
      </c>
      <c r="N4369" t="b">
        <v>0</v>
      </c>
      <c r="O4369" t="b">
        <v>0</v>
      </c>
    </row>
    <row r="4370" spans="1:15" x14ac:dyDescent="0.2">
      <c r="A4370" t="s">
        <v>3666</v>
      </c>
      <c r="B4370" s="1">
        <v>43077</v>
      </c>
      <c r="C4370" s="1">
        <v>43070.458668981482</v>
      </c>
      <c r="D4370" t="s">
        <v>3667</v>
      </c>
      <c r="E4370" t="s">
        <v>2637</v>
      </c>
      <c r="F4370">
        <v>22</v>
      </c>
      <c r="G4370" t="str">
        <f>VLOOKUP(YouTubeVideos[[#This Row],[category_id]],VideoCategories[],2,FALSE)</f>
        <v>People &amp; Blogs</v>
      </c>
      <c r="H4370" t="s">
        <v>3668</v>
      </c>
      <c r="I4370">
        <v>1122148</v>
      </c>
      <c r="J4370">
        <v>25825</v>
      </c>
      <c r="K4370">
        <v>559</v>
      </c>
      <c r="L4370">
        <v>961</v>
      </c>
      <c r="M4370" t="b">
        <v>0</v>
      </c>
      <c r="N4370" t="b">
        <v>0</v>
      </c>
      <c r="O4370" t="b">
        <v>0</v>
      </c>
    </row>
    <row r="4371" spans="1:15" x14ac:dyDescent="0.2">
      <c r="A4371" t="s">
        <v>10172</v>
      </c>
      <c r="B4371" s="1">
        <v>43131</v>
      </c>
      <c r="C4371" s="1">
        <v>43128.713020833333</v>
      </c>
      <c r="D4371" t="s">
        <v>10173</v>
      </c>
      <c r="E4371" t="s">
        <v>3600</v>
      </c>
      <c r="F4371">
        <v>24</v>
      </c>
      <c r="G4371" t="str">
        <f>VLOOKUP(YouTubeVideos[[#This Row],[category_id]],VideoCategories[],2,FALSE)</f>
        <v>Entertainment</v>
      </c>
      <c r="H4371" t="s">
        <v>6636</v>
      </c>
      <c r="I4371">
        <v>1122381</v>
      </c>
      <c r="J4371">
        <v>5424</v>
      </c>
      <c r="K4371">
        <v>292</v>
      </c>
      <c r="L4371">
        <v>394</v>
      </c>
      <c r="M4371" t="b">
        <v>0</v>
      </c>
      <c r="N4371" t="b">
        <v>0</v>
      </c>
      <c r="O4371" t="b">
        <v>0</v>
      </c>
    </row>
    <row r="4372" spans="1:15" x14ac:dyDescent="0.2">
      <c r="A4372" t="s">
        <v>18719</v>
      </c>
      <c r="B4372" s="1">
        <v>43255</v>
      </c>
      <c r="C4372" s="1">
        <v>43240.333356481482</v>
      </c>
      <c r="D4372" t="s">
        <v>18720</v>
      </c>
      <c r="E4372" t="s">
        <v>1650</v>
      </c>
      <c r="F4372">
        <v>27</v>
      </c>
      <c r="G4372" t="str">
        <f>VLOOKUP(YouTubeVideos[[#This Row],[category_id]],VideoCategories[],2,FALSE)</f>
        <v>Education</v>
      </c>
      <c r="H4372" t="s">
        <v>18721</v>
      </c>
      <c r="I4372">
        <v>1122458</v>
      </c>
      <c r="J4372">
        <v>12280</v>
      </c>
      <c r="K4372">
        <v>2179</v>
      </c>
      <c r="L4372">
        <v>2921</v>
      </c>
      <c r="M4372" t="b">
        <v>0</v>
      </c>
      <c r="N4372" t="b">
        <v>0</v>
      </c>
      <c r="O4372" t="b">
        <v>0</v>
      </c>
    </row>
    <row r="4373" spans="1:15" x14ac:dyDescent="0.2">
      <c r="A4373" t="s">
        <v>7296</v>
      </c>
      <c r="B4373" s="1">
        <v>43109</v>
      </c>
      <c r="C4373" s="1">
        <v>43107.750578703701</v>
      </c>
      <c r="D4373" t="s">
        <v>7297</v>
      </c>
      <c r="E4373" t="s">
        <v>16</v>
      </c>
      <c r="F4373">
        <v>17</v>
      </c>
      <c r="G4373" t="str">
        <f>VLOOKUP(YouTubeVideos[[#This Row],[category_id]],VideoCategories[],2,FALSE)</f>
        <v>Sports</v>
      </c>
      <c r="H4373" t="s">
        <v>7298</v>
      </c>
      <c r="I4373">
        <v>1124072</v>
      </c>
      <c r="J4373">
        <v>8909</v>
      </c>
      <c r="K4373">
        <v>323</v>
      </c>
      <c r="L4373">
        <v>4117</v>
      </c>
      <c r="M4373" t="b">
        <v>0</v>
      </c>
      <c r="N4373" t="b">
        <v>0</v>
      </c>
      <c r="O4373" t="b">
        <v>0</v>
      </c>
    </row>
    <row r="4374" spans="1:15" x14ac:dyDescent="0.2">
      <c r="A4374" t="s">
        <v>15583</v>
      </c>
      <c r="B4374" s="1">
        <v>43192</v>
      </c>
      <c r="C4374" s="1">
        <v>43185.29173611111</v>
      </c>
      <c r="D4374" t="s">
        <v>15584</v>
      </c>
      <c r="E4374" t="s">
        <v>3319</v>
      </c>
      <c r="F4374">
        <v>24</v>
      </c>
      <c r="G4374" t="str">
        <f>VLOOKUP(YouTubeVideos[[#This Row],[category_id]],VideoCategories[],2,FALSE)</f>
        <v>Entertainment</v>
      </c>
      <c r="H4374" t="s">
        <v>15585</v>
      </c>
      <c r="I4374">
        <v>1125153</v>
      </c>
      <c r="J4374">
        <v>28277</v>
      </c>
      <c r="K4374">
        <v>526</v>
      </c>
      <c r="L4374">
        <v>2923</v>
      </c>
      <c r="M4374" t="b">
        <v>0</v>
      </c>
      <c r="N4374" t="b">
        <v>0</v>
      </c>
      <c r="O4374" t="b">
        <v>0</v>
      </c>
    </row>
    <row r="4375" spans="1:15" x14ac:dyDescent="0.2">
      <c r="A4375" t="s">
        <v>9594</v>
      </c>
      <c r="B4375" s="1">
        <v>43126</v>
      </c>
      <c r="C4375" s="1">
        <v>43124.375347222223</v>
      </c>
      <c r="D4375" t="s">
        <v>9595</v>
      </c>
      <c r="E4375" t="s">
        <v>1636</v>
      </c>
      <c r="F4375">
        <v>24</v>
      </c>
      <c r="G4375" t="str">
        <f>VLOOKUP(YouTubeVideos[[#This Row],[category_id]],VideoCategories[],2,FALSE)</f>
        <v>Entertainment</v>
      </c>
      <c r="H4375" t="s">
        <v>9596</v>
      </c>
      <c r="I4375">
        <v>1127588</v>
      </c>
      <c r="J4375">
        <v>47801</v>
      </c>
      <c r="K4375">
        <v>1141</v>
      </c>
      <c r="L4375">
        <v>2560</v>
      </c>
      <c r="M4375" t="b">
        <v>0</v>
      </c>
      <c r="N4375" t="b">
        <v>0</v>
      </c>
      <c r="O4375" t="b">
        <v>0</v>
      </c>
    </row>
    <row r="4376" spans="1:15" x14ac:dyDescent="0.2">
      <c r="A4376" t="s">
        <v>10998</v>
      </c>
      <c r="B4376" s="1">
        <v>43135</v>
      </c>
      <c r="C4376" s="1">
        <v>43128.20449074074</v>
      </c>
      <c r="D4376" t="s">
        <v>10999</v>
      </c>
      <c r="E4376" t="s">
        <v>9173</v>
      </c>
      <c r="F4376">
        <v>17</v>
      </c>
      <c r="G4376" t="str">
        <f>VLOOKUP(YouTubeVideos[[#This Row],[category_id]],VideoCategories[],2,FALSE)</f>
        <v>Sports</v>
      </c>
      <c r="H4376" t="s">
        <v>20311</v>
      </c>
      <c r="I4376">
        <v>1127673</v>
      </c>
      <c r="J4376">
        <v>9975</v>
      </c>
      <c r="K4376">
        <v>386</v>
      </c>
      <c r="L4376">
        <v>2120</v>
      </c>
      <c r="M4376" t="b">
        <v>0</v>
      </c>
      <c r="N4376" t="b">
        <v>0</v>
      </c>
      <c r="O4376" t="b">
        <v>0</v>
      </c>
    </row>
    <row r="4377" spans="1:15" x14ac:dyDescent="0.2">
      <c r="A4377" t="s">
        <v>3092</v>
      </c>
      <c r="B4377" s="1">
        <v>43074</v>
      </c>
      <c r="C4377" s="1">
        <v>43071.020833333336</v>
      </c>
      <c r="D4377" t="s">
        <v>3093</v>
      </c>
      <c r="E4377" t="s">
        <v>54</v>
      </c>
      <c r="F4377">
        <v>24</v>
      </c>
      <c r="G4377" t="str">
        <f>VLOOKUP(YouTubeVideos[[#This Row],[category_id]],VideoCategories[],2,FALSE)</f>
        <v>Entertainment</v>
      </c>
      <c r="H4377" t="s">
        <v>3094</v>
      </c>
      <c r="I4377">
        <v>1127924</v>
      </c>
      <c r="J4377">
        <v>18949</v>
      </c>
      <c r="K4377">
        <v>437</v>
      </c>
      <c r="L4377">
        <v>1648</v>
      </c>
      <c r="M4377" t="b">
        <v>0</v>
      </c>
      <c r="N4377" t="b">
        <v>0</v>
      </c>
      <c r="O4377" t="b">
        <v>0</v>
      </c>
    </row>
    <row r="4378" spans="1:15" x14ac:dyDescent="0.2">
      <c r="A4378" t="s">
        <v>18011</v>
      </c>
      <c r="B4378" s="1">
        <v>43238</v>
      </c>
      <c r="C4378" s="1">
        <v>43220.88144675926</v>
      </c>
      <c r="D4378" t="s">
        <v>20711</v>
      </c>
      <c r="E4378" t="s">
        <v>843</v>
      </c>
      <c r="F4378">
        <v>24</v>
      </c>
      <c r="G4378" t="str">
        <f>VLOOKUP(YouTubeVideos[[#This Row],[category_id]],VideoCategories[],2,FALSE)</f>
        <v>Entertainment</v>
      </c>
      <c r="H4378" t="s">
        <v>18012</v>
      </c>
      <c r="I4378">
        <v>1128733</v>
      </c>
      <c r="J4378">
        <v>12919</v>
      </c>
      <c r="K4378">
        <v>634</v>
      </c>
      <c r="L4378">
        <v>1000</v>
      </c>
      <c r="M4378" t="b">
        <v>0</v>
      </c>
      <c r="N4378" t="b">
        <v>0</v>
      </c>
      <c r="O4378" t="b">
        <v>0</v>
      </c>
    </row>
    <row r="4379" spans="1:15" x14ac:dyDescent="0.2">
      <c r="A4379" t="s">
        <v>13513</v>
      </c>
      <c r="B4379" s="1">
        <v>43160</v>
      </c>
      <c r="C4379" s="1">
        <v>43154.083356481482</v>
      </c>
      <c r="D4379" t="s">
        <v>13514</v>
      </c>
      <c r="E4379" t="s">
        <v>54</v>
      </c>
      <c r="F4379">
        <v>24</v>
      </c>
      <c r="G4379" t="str">
        <f>VLOOKUP(YouTubeVideos[[#This Row],[category_id]],VideoCategories[],2,FALSE)</f>
        <v>Entertainment</v>
      </c>
      <c r="H4379" t="s">
        <v>13515</v>
      </c>
      <c r="I4379">
        <v>1129249</v>
      </c>
      <c r="J4379">
        <v>11614</v>
      </c>
      <c r="K4379">
        <v>5010</v>
      </c>
      <c r="L4379">
        <v>4159</v>
      </c>
      <c r="M4379" t="b">
        <v>0</v>
      </c>
      <c r="N4379" t="b">
        <v>0</v>
      </c>
      <c r="O4379" t="b">
        <v>0</v>
      </c>
    </row>
    <row r="4380" spans="1:15" x14ac:dyDescent="0.2">
      <c r="A4380" t="s">
        <v>14513</v>
      </c>
      <c r="B4380" s="1">
        <v>43174</v>
      </c>
      <c r="C4380" s="1">
        <v>43160.632071759261</v>
      </c>
      <c r="D4380" t="s">
        <v>14514</v>
      </c>
      <c r="E4380" t="s">
        <v>14515</v>
      </c>
      <c r="F4380">
        <v>24</v>
      </c>
      <c r="G4380" t="str">
        <f>VLOOKUP(YouTubeVideos[[#This Row],[category_id]],VideoCategories[],2,FALSE)</f>
        <v>Entertainment</v>
      </c>
      <c r="H4380" t="s">
        <v>14516</v>
      </c>
      <c r="I4380">
        <v>1129870</v>
      </c>
      <c r="J4380">
        <v>19598</v>
      </c>
      <c r="K4380">
        <v>1854</v>
      </c>
      <c r="L4380">
        <v>4509</v>
      </c>
      <c r="M4380" t="b">
        <v>0</v>
      </c>
      <c r="N4380" t="b">
        <v>0</v>
      </c>
      <c r="O4380" t="b">
        <v>0</v>
      </c>
    </row>
    <row r="4381" spans="1:15" x14ac:dyDescent="0.2">
      <c r="A4381" t="s">
        <v>15358</v>
      </c>
      <c r="B4381" s="1">
        <v>43188</v>
      </c>
      <c r="C4381" s="1">
        <v>43175.375162037039</v>
      </c>
      <c r="D4381" t="s">
        <v>15359</v>
      </c>
      <c r="E4381" t="s">
        <v>495</v>
      </c>
      <c r="F4381">
        <v>24</v>
      </c>
      <c r="G4381" t="str">
        <f>VLOOKUP(YouTubeVideos[[#This Row],[category_id]],VideoCategories[],2,FALSE)</f>
        <v>Entertainment</v>
      </c>
      <c r="H4381" t="s">
        <v>15360</v>
      </c>
      <c r="I4381">
        <v>1130020</v>
      </c>
      <c r="J4381">
        <v>22377</v>
      </c>
      <c r="K4381">
        <v>823</v>
      </c>
      <c r="L4381">
        <v>1088</v>
      </c>
      <c r="M4381" t="b">
        <v>0</v>
      </c>
      <c r="N4381" t="b">
        <v>0</v>
      </c>
      <c r="O4381" t="b">
        <v>0</v>
      </c>
    </row>
    <row r="4382" spans="1:15" x14ac:dyDescent="0.2">
      <c r="A4382" t="s">
        <v>6112</v>
      </c>
      <c r="B4382" s="1">
        <v>43097</v>
      </c>
      <c r="C4382" s="1">
        <v>43090.333379629628</v>
      </c>
      <c r="D4382" t="s">
        <v>6113</v>
      </c>
      <c r="E4382" t="s">
        <v>482</v>
      </c>
      <c r="F4382">
        <v>26</v>
      </c>
      <c r="G4382" t="str">
        <f>VLOOKUP(YouTubeVideos[[#This Row],[category_id]],VideoCategories[],2,FALSE)</f>
        <v>Howto &amp; Style</v>
      </c>
      <c r="H4382" t="s">
        <v>6114</v>
      </c>
      <c r="I4382">
        <v>1130995</v>
      </c>
      <c r="J4382">
        <v>48881</v>
      </c>
      <c r="K4382">
        <v>736</v>
      </c>
      <c r="L4382">
        <v>6740</v>
      </c>
      <c r="M4382" t="b">
        <v>0</v>
      </c>
      <c r="N4382" t="b">
        <v>0</v>
      </c>
      <c r="O4382" t="b">
        <v>0</v>
      </c>
    </row>
    <row r="4383" spans="1:15" x14ac:dyDescent="0.2">
      <c r="A4383" t="s">
        <v>16834</v>
      </c>
      <c r="B4383" s="1">
        <v>43216</v>
      </c>
      <c r="C4383" s="1">
        <v>43202.708344907405</v>
      </c>
      <c r="D4383" t="s">
        <v>16835</v>
      </c>
      <c r="E4383" t="s">
        <v>1226</v>
      </c>
      <c r="F4383">
        <v>17</v>
      </c>
      <c r="G4383" t="str">
        <f>VLOOKUP(YouTubeVideos[[#This Row],[category_id]],VideoCategories[],2,FALSE)</f>
        <v>Sports</v>
      </c>
      <c r="H4383" t="s">
        <v>16836</v>
      </c>
      <c r="I4383">
        <v>1131500</v>
      </c>
      <c r="J4383">
        <v>10074</v>
      </c>
      <c r="K4383">
        <v>358</v>
      </c>
      <c r="L4383">
        <v>802</v>
      </c>
      <c r="M4383" t="b">
        <v>0</v>
      </c>
      <c r="N4383" t="b">
        <v>0</v>
      </c>
      <c r="O4383" t="b">
        <v>0</v>
      </c>
    </row>
    <row r="4384" spans="1:15" x14ac:dyDescent="0.2">
      <c r="A4384" t="s">
        <v>18500</v>
      </c>
      <c r="B4384" s="1">
        <v>43249</v>
      </c>
      <c r="C4384" s="1">
        <v>43224.59375</v>
      </c>
      <c r="D4384" t="s">
        <v>18501</v>
      </c>
      <c r="E4384" t="s">
        <v>18502</v>
      </c>
      <c r="F4384">
        <v>24</v>
      </c>
      <c r="G4384" t="str">
        <f>VLOOKUP(YouTubeVideos[[#This Row],[category_id]],VideoCategories[],2,FALSE)</f>
        <v>Entertainment</v>
      </c>
      <c r="H4384" t="s">
        <v>18503</v>
      </c>
      <c r="I4384">
        <v>1132118</v>
      </c>
      <c r="J4384">
        <v>11926</v>
      </c>
      <c r="K4384">
        <v>909</v>
      </c>
      <c r="L4384">
        <v>1840</v>
      </c>
      <c r="M4384" t="b">
        <v>0</v>
      </c>
      <c r="N4384" t="b">
        <v>0</v>
      </c>
      <c r="O4384" t="b">
        <v>0</v>
      </c>
    </row>
    <row r="4385" spans="1:15" x14ac:dyDescent="0.2">
      <c r="A4385" t="s">
        <v>12573</v>
      </c>
      <c r="B4385" s="1">
        <v>43151</v>
      </c>
      <c r="C4385" s="1">
        <v>43145.375462962962</v>
      </c>
      <c r="D4385" t="s">
        <v>12574</v>
      </c>
      <c r="E4385" t="s">
        <v>1772</v>
      </c>
      <c r="F4385">
        <v>22</v>
      </c>
      <c r="G4385" t="str">
        <f>VLOOKUP(YouTubeVideos[[#This Row],[category_id]],VideoCategories[],2,FALSE)</f>
        <v>People &amp; Blogs</v>
      </c>
      <c r="H4385" t="s">
        <v>12575</v>
      </c>
      <c r="I4385">
        <v>1132624</v>
      </c>
      <c r="J4385">
        <v>38124</v>
      </c>
      <c r="K4385">
        <v>482</v>
      </c>
      <c r="L4385">
        <v>1333</v>
      </c>
      <c r="M4385" t="b">
        <v>0</v>
      </c>
      <c r="N4385" t="b">
        <v>0</v>
      </c>
      <c r="O4385" t="b">
        <v>0</v>
      </c>
    </row>
    <row r="4386" spans="1:15" x14ac:dyDescent="0.2">
      <c r="A4386" t="s">
        <v>13311</v>
      </c>
      <c r="B4386" s="1">
        <v>43158</v>
      </c>
      <c r="C4386" s="1">
        <v>43149.291689814818</v>
      </c>
      <c r="D4386" t="s">
        <v>13312</v>
      </c>
      <c r="E4386" t="s">
        <v>1650</v>
      </c>
      <c r="F4386">
        <v>27</v>
      </c>
      <c r="G4386" t="str">
        <f>VLOOKUP(YouTubeVideos[[#This Row],[category_id]],VideoCategories[],2,FALSE)</f>
        <v>Education</v>
      </c>
      <c r="H4386" t="s">
        <v>13313</v>
      </c>
      <c r="I4386">
        <v>1133408</v>
      </c>
      <c r="J4386">
        <v>17097</v>
      </c>
      <c r="K4386">
        <v>1750</v>
      </c>
      <c r="L4386">
        <v>3286</v>
      </c>
      <c r="M4386" t="b">
        <v>0</v>
      </c>
      <c r="N4386" t="b">
        <v>0</v>
      </c>
      <c r="O4386" t="b">
        <v>0</v>
      </c>
    </row>
    <row r="4387" spans="1:15" x14ac:dyDescent="0.2">
      <c r="A4387" t="s">
        <v>5930</v>
      </c>
      <c r="B4387" s="1">
        <v>43093</v>
      </c>
      <c r="C4387" s="1">
        <v>43086.172372685185</v>
      </c>
      <c r="D4387" t="s">
        <v>5931</v>
      </c>
      <c r="E4387" t="s">
        <v>5932</v>
      </c>
      <c r="F4387">
        <v>17</v>
      </c>
      <c r="G4387" t="str">
        <f>VLOOKUP(YouTubeVideos[[#This Row],[category_id]],VideoCategories[],2,FALSE)</f>
        <v>Sports</v>
      </c>
      <c r="H4387" t="s">
        <v>5933</v>
      </c>
      <c r="I4387">
        <v>1134166</v>
      </c>
      <c r="J4387">
        <v>12610</v>
      </c>
      <c r="K4387">
        <v>1533</v>
      </c>
      <c r="L4387">
        <v>1482</v>
      </c>
      <c r="M4387" t="b">
        <v>0</v>
      </c>
      <c r="N4387" t="b">
        <v>0</v>
      </c>
      <c r="O4387" t="b">
        <v>0</v>
      </c>
    </row>
    <row r="4388" spans="1:15" x14ac:dyDescent="0.2">
      <c r="A4388" t="s">
        <v>1652</v>
      </c>
      <c r="B4388" s="1">
        <v>43062</v>
      </c>
      <c r="C4388" s="1">
        <v>43060.86614583333</v>
      </c>
      <c r="D4388" t="s">
        <v>1653</v>
      </c>
      <c r="E4388" t="s">
        <v>463</v>
      </c>
      <c r="F4388">
        <v>23</v>
      </c>
      <c r="G4388" t="str">
        <f>VLOOKUP(YouTubeVideos[[#This Row],[category_id]],VideoCategories[],2,FALSE)</f>
        <v>Comedy</v>
      </c>
      <c r="H4388" t="s">
        <v>1654</v>
      </c>
      <c r="I4388">
        <v>1134859</v>
      </c>
      <c r="J4388">
        <v>21876</v>
      </c>
      <c r="K4388">
        <v>391</v>
      </c>
      <c r="L4388">
        <v>1067</v>
      </c>
      <c r="M4388" t="b">
        <v>0</v>
      </c>
      <c r="N4388" t="b">
        <v>0</v>
      </c>
      <c r="O4388" t="b">
        <v>0</v>
      </c>
    </row>
    <row r="4389" spans="1:15" x14ac:dyDescent="0.2">
      <c r="A4389" t="s">
        <v>11554</v>
      </c>
      <c r="B4389" s="1">
        <v>43140</v>
      </c>
      <c r="C4389" s="1">
        <v>43136.351030092592</v>
      </c>
      <c r="D4389" t="s">
        <v>11555</v>
      </c>
      <c r="E4389" t="s">
        <v>252</v>
      </c>
      <c r="F4389">
        <v>17</v>
      </c>
      <c r="G4389" t="str">
        <f>VLOOKUP(YouTubeVideos[[#This Row],[category_id]],VideoCategories[],2,FALSE)</f>
        <v>Sports</v>
      </c>
      <c r="H4389" t="s">
        <v>11556</v>
      </c>
      <c r="I4389">
        <v>1135489</v>
      </c>
      <c r="J4389">
        <v>9119</v>
      </c>
      <c r="K4389">
        <v>454</v>
      </c>
      <c r="L4389">
        <v>3234</v>
      </c>
      <c r="M4389" t="b">
        <v>0</v>
      </c>
      <c r="N4389" t="b">
        <v>0</v>
      </c>
      <c r="O4389" t="b">
        <v>0</v>
      </c>
    </row>
    <row r="4390" spans="1:15" x14ac:dyDescent="0.2">
      <c r="A4390" t="s">
        <v>14900</v>
      </c>
      <c r="B4390" s="1">
        <v>43180</v>
      </c>
      <c r="C4390" s="1">
        <v>43165.666701388887</v>
      </c>
      <c r="D4390" t="s">
        <v>14901</v>
      </c>
      <c r="E4390" t="s">
        <v>14902</v>
      </c>
      <c r="F4390">
        <v>10</v>
      </c>
      <c r="G4390" t="str">
        <f>VLOOKUP(YouTubeVideos[[#This Row],[category_id]],VideoCategories[],2,FALSE)</f>
        <v>Music</v>
      </c>
      <c r="H4390" t="s">
        <v>14903</v>
      </c>
      <c r="I4390">
        <v>1136277</v>
      </c>
      <c r="J4390">
        <v>20647</v>
      </c>
      <c r="K4390">
        <v>403</v>
      </c>
      <c r="L4390">
        <v>1688</v>
      </c>
      <c r="M4390" t="b">
        <v>0</v>
      </c>
      <c r="N4390" t="b">
        <v>0</v>
      </c>
      <c r="O4390" t="b">
        <v>0</v>
      </c>
    </row>
    <row r="4391" spans="1:15" x14ac:dyDescent="0.2">
      <c r="A4391" t="s">
        <v>15781</v>
      </c>
      <c r="B4391" s="1">
        <v>43196</v>
      </c>
      <c r="C4391" s="1">
        <v>43191.506701388891</v>
      </c>
      <c r="D4391" t="s">
        <v>15782</v>
      </c>
      <c r="E4391" t="s">
        <v>1539</v>
      </c>
      <c r="F4391">
        <v>23</v>
      </c>
      <c r="G4391" t="str">
        <f>VLOOKUP(YouTubeVideos[[#This Row],[category_id]],VideoCategories[],2,FALSE)</f>
        <v>Comedy</v>
      </c>
      <c r="H4391" t="s">
        <v>15783</v>
      </c>
      <c r="I4391">
        <v>1136757</v>
      </c>
      <c r="J4391">
        <v>98164</v>
      </c>
      <c r="K4391">
        <v>1570</v>
      </c>
      <c r="L4391">
        <v>9447</v>
      </c>
      <c r="M4391" t="b">
        <v>0</v>
      </c>
      <c r="N4391" t="b">
        <v>0</v>
      </c>
      <c r="O4391" t="b">
        <v>0</v>
      </c>
    </row>
    <row r="4392" spans="1:15" x14ac:dyDescent="0.2">
      <c r="A4392" t="s">
        <v>15453</v>
      </c>
      <c r="B4392" s="1">
        <v>43189</v>
      </c>
      <c r="C4392" s="1">
        <v>43173.62599537037</v>
      </c>
      <c r="D4392" t="s">
        <v>15454</v>
      </c>
      <c r="E4392" t="s">
        <v>14343</v>
      </c>
      <c r="F4392">
        <v>24</v>
      </c>
      <c r="G4392" t="str">
        <f>VLOOKUP(YouTubeVideos[[#This Row],[category_id]],VideoCategories[],2,FALSE)</f>
        <v>Entertainment</v>
      </c>
      <c r="H4392" t="s">
        <v>14344</v>
      </c>
      <c r="I4392">
        <v>1139279</v>
      </c>
      <c r="J4392">
        <v>41681</v>
      </c>
      <c r="K4392">
        <v>816</v>
      </c>
      <c r="L4392">
        <v>5636</v>
      </c>
      <c r="M4392" t="b">
        <v>0</v>
      </c>
      <c r="N4392" t="b">
        <v>0</v>
      </c>
      <c r="O4392" t="b">
        <v>0</v>
      </c>
    </row>
    <row r="4393" spans="1:15" x14ac:dyDescent="0.2">
      <c r="A4393" t="s">
        <v>6278</v>
      </c>
      <c r="B4393" s="1">
        <v>43099</v>
      </c>
      <c r="C4393" s="1">
        <v>43088.076412037037</v>
      </c>
      <c r="D4393" t="s">
        <v>6279</v>
      </c>
      <c r="E4393" t="s">
        <v>24</v>
      </c>
      <c r="F4393">
        <v>25</v>
      </c>
      <c r="G4393" t="str">
        <f>VLOOKUP(YouTubeVideos[[#This Row],[category_id]],VideoCategories[],2,FALSE)</f>
        <v>News &amp; Politics</v>
      </c>
      <c r="H4393" t="s">
        <v>20025</v>
      </c>
      <c r="I4393">
        <v>1140097</v>
      </c>
      <c r="J4393">
        <v>11389</v>
      </c>
      <c r="K4393">
        <v>1590</v>
      </c>
      <c r="L4393">
        <v>4974</v>
      </c>
      <c r="M4393" t="b">
        <v>0</v>
      </c>
      <c r="N4393" t="b">
        <v>0</v>
      </c>
      <c r="O4393" t="b">
        <v>0</v>
      </c>
    </row>
    <row r="4394" spans="1:15" x14ac:dyDescent="0.2">
      <c r="A4394" t="s">
        <v>5324</v>
      </c>
      <c r="B4394" s="1">
        <v>43089</v>
      </c>
      <c r="C4394" s="1">
        <v>43088.125011574077</v>
      </c>
      <c r="D4394" t="s">
        <v>5325</v>
      </c>
      <c r="E4394" t="s">
        <v>463</v>
      </c>
      <c r="F4394">
        <v>23</v>
      </c>
      <c r="G4394" t="str">
        <f>VLOOKUP(YouTubeVideos[[#This Row],[category_id]],VideoCategories[],2,FALSE)</f>
        <v>Comedy</v>
      </c>
      <c r="H4394" t="s">
        <v>5326</v>
      </c>
      <c r="I4394">
        <v>1141627</v>
      </c>
      <c r="J4394">
        <v>18848</v>
      </c>
      <c r="K4394">
        <v>665</v>
      </c>
      <c r="L4394">
        <v>1231</v>
      </c>
      <c r="M4394" t="b">
        <v>0</v>
      </c>
      <c r="N4394" t="b">
        <v>0</v>
      </c>
      <c r="O4394" t="b">
        <v>0</v>
      </c>
    </row>
    <row r="4395" spans="1:15" x14ac:dyDescent="0.2">
      <c r="A4395" t="s">
        <v>11383</v>
      </c>
      <c r="B4395" s="1">
        <v>43139</v>
      </c>
      <c r="C4395" s="1">
        <v>43137.928587962961</v>
      </c>
      <c r="D4395" t="s">
        <v>11384</v>
      </c>
      <c r="E4395" t="s">
        <v>35</v>
      </c>
      <c r="F4395">
        <v>24</v>
      </c>
      <c r="G4395" t="str">
        <f>VLOOKUP(YouTubeVideos[[#This Row],[category_id]],VideoCategories[],2,FALSE)</f>
        <v>Entertainment</v>
      </c>
      <c r="H4395" t="s">
        <v>36</v>
      </c>
      <c r="I4395">
        <v>1142163</v>
      </c>
      <c r="J4395">
        <v>51717</v>
      </c>
      <c r="K4395">
        <v>351</v>
      </c>
      <c r="L4395">
        <v>1942</v>
      </c>
      <c r="M4395" t="b">
        <v>0</v>
      </c>
      <c r="N4395" t="b">
        <v>0</v>
      </c>
      <c r="O4395" t="b">
        <v>0</v>
      </c>
    </row>
    <row r="4396" spans="1:15" x14ac:dyDescent="0.2">
      <c r="A4396" t="s">
        <v>16655</v>
      </c>
      <c r="B4396" s="1">
        <v>43213</v>
      </c>
      <c r="C4396" s="1">
        <v>43206.291701388887</v>
      </c>
      <c r="D4396" t="s">
        <v>16656</v>
      </c>
      <c r="E4396" t="s">
        <v>3319</v>
      </c>
      <c r="F4396">
        <v>24</v>
      </c>
      <c r="G4396" t="str">
        <f>VLOOKUP(YouTubeVideos[[#This Row],[category_id]],VideoCategories[],2,FALSE)</f>
        <v>Entertainment</v>
      </c>
      <c r="H4396" t="s">
        <v>16657</v>
      </c>
      <c r="I4396">
        <v>1142433</v>
      </c>
      <c r="J4396">
        <v>29625</v>
      </c>
      <c r="K4396">
        <v>1148</v>
      </c>
      <c r="L4396">
        <v>2878</v>
      </c>
      <c r="M4396" t="b">
        <v>0</v>
      </c>
      <c r="N4396" t="b">
        <v>0</v>
      </c>
      <c r="O4396" t="b">
        <v>0</v>
      </c>
    </row>
    <row r="4397" spans="1:15" x14ac:dyDescent="0.2">
      <c r="A4397" t="s">
        <v>8410</v>
      </c>
      <c r="B4397" s="1">
        <v>43117</v>
      </c>
      <c r="C4397" s="1">
        <v>43111.630335648151</v>
      </c>
      <c r="D4397" t="s">
        <v>8411</v>
      </c>
      <c r="E4397" t="s">
        <v>649</v>
      </c>
      <c r="F4397">
        <v>23</v>
      </c>
      <c r="G4397" t="str">
        <f>VLOOKUP(YouTubeVideos[[#This Row],[category_id]],VideoCategories[],2,FALSE)</f>
        <v>Comedy</v>
      </c>
      <c r="H4397" t="s">
        <v>8412</v>
      </c>
      <c r="I4397">
        <v>1143211</v>
      </c>
      <c r="J4397">
        <v>80554</v>
      </c>
      <c r="K4397">
        <v>908</v>
      </c>
      <c r="L4397">
        <v>6583</v>
      </c>
      <c r="M4397" t="b">
        <v>0</v>
      </c>
      <c r="N4397" t="b">
        <v>0</v>
      </c>
      <c r="O4397" t="b">
        <v>0</v>
      </c>
    </row>
    <row r="4398" spans="1:15" x14ac:dyDescent="0.2">
      <c r="A4398" t="s">
        <v>9920</v>
      </c>
      <c r="B4398" s="1">
        <v>43128</v>
      </c>
      <c r="C4398" s="1">
        <v>43121.041666666664</v>
      </c>
      <c r="D4398" t="s">
        <v>9921</v>
      </c>
      <c r="E4398" t="s">
        <v>7595</v>
      </c>
      <c r="F4398">
        <v>26</v>
      </c>
      <c r="G4398" t="str">
        <f>VLOOKUP(YouTubeVideos[[#This Row],[category_id]],VideoCategories[],2,FALSE)</f>
        <v>Howto &amp; Style</v>
      </c>
      <c r="H4398" t="s">
        <v>9922</v>
      </c>
      <c r="I4398">
        <v>1143472</v>
      </c>
      <c r="J4398">
        <v>52424</v>
      </c>
      <c r="K4398">
        <v>564</v>
      </c>
      <c r="L4398">
        <v>4696</v>
      </c>
      <c r="M4398" t="b">
        <v>0</v>
      </c>
      <c r="N4398" t="b">
        <v>0</v>
      </c>
      <c r="O4398" t="b">
        <v>0</v>
      </c>
    </row>
    <row r="4399" spans="1:15" x14ac:dyDescent="0.2">
      <c r="A4399" t="s">
        <v>8065</v>
      </c>
      <c r="B4399" s="1">
        <v>43114</v>
      </c>
      <c r="C4399" s="1">
        <v>43107.822314814817</v>
      </c>
      <c r="D4399" t="s">
        <v>8066</v>
      </c>
      <c r="E4399" t="s">
        <v>3133</v>
      </c>
      <c r="F4399">
        <v>24</v>
      </c>
      <c r="G4399" t="str">
        <f>VLOOKUP(YouTubeVideos[[#This Row],[category_id]],VideoCategories[],2,FALSE)</f>
        <v>Entertainment</v>
      </c>
      <c r="H4399" t="s">
        <v>8067</v>
      </c>
      <c r="I4399">
        <v>1144298</v>
      </c>
      <c r="J4399">
        <v>6809</v>
      </c>
      <c r="K4399">
        <v>2086</v>
      </c>
      <c r="L4399">
        <v>2350</v>
      </c>
      <c r="M4399" t="b">
        <v>0</v>
      </c>
      <c r="N4399" t="b">
        <v>0</v>
      </c>
      <c r="O4399" t="b">
        <v>0</v>
      </c>
    </row>
    <row r="4400" spans="1:15" x14ac:dyDescent="0.2">
      <c r="A4400" t="s">
        <v>18773</v>
      </c>
      <c r="B4400" s="1">
        <v>43256</v>
      </c>
      <c r="C4400" s="1">
        <v>43229.437349537038</v>
      </c>
      <c r="D4400" t="s">
        <v>18774</v>
      </c>
      <c r="E4400" t="s">
        <v>7426</v>
      </c>
      <c r="F4400">
        <v>22</v>
      </c>
      <c r="G4400" t="str">
        <f>VLOOKUP(YouTubeVideos[[#This Row],[category_id]],VideoCategories[],2,FALSE)</f>
        <v>People &amp; Blogs</v>
      </c>
      <c r="H4400" t="s">
        <v>18775</v>
      </c>
      <c r="I4400">
        <v>1144940</v>
      </c>
      <c r="J4400">
        <v>61441</v>
      </c>
      <c r="K4400">
        <v>1873</v>
      </c>
      <c r="L4400">
        <v>2713</v>
      </c>
      <c r="M4400" t="b">
        <v>0</v>
      </c>
      <c r="N4400" t="b">
        <v>0</v>
      </c>
      <c r="O4400" t="b">
        <v>0</v>
      </c>
    </row>
    <row r="4401" spans="1:15" x14ac:dyDescent="0.2">
      <c r="A4401" t="s">
        <v>18176</v>
      </c>
      <c r="B4401" s="1">
        <v>43241</v>
      </c>
      <c r="C4401" s="1">
        <v>43224.472372685188</v>
      </c>
      <c r="D4401" t="s">
        <v>18177</v>
      </c>
      <c r="E4401" t="s">
        <v>4970</v>
      </c>
      <c r="F4401">
        <v>25</v>
      </c>
      <c r="G4401" t="str">
        <f>VLOOKUP(YouTubeVideos[[#This Row],[category_id]],VideoCategories[],2,FALSE)</f>
        <v>News &amp; Politics</v>
      </c>
      <c r="H4401" t="s">
        <v>18178</v>
      </c>
      <c r="I4401">
        <v>1144984</v>
      </c>
      <c r="J4401">
        <v>4027</v>
      </c>
      <c r="K4401">
        <v>368</v>
      </c>
      <c r="L4401">
        <v>1484</v>
      </c>
      <c r="M4401" t="b">
        <v>0</v>
      </c>
      <c r="N4401" t="b">
        <v>0</v>
      </c>
      <c r="O4401" t="b">
        <v>0</v>
      </c>
    </row>
    <row r="4402" spans="1:15" x14ac:dyDescent="0.2">
      <c r="A4402" t="s">
        <v>6361</v>
      </c>
      <c r="B4402" s="1">
        <v>43102</v>
      </c>
      <c r="C4402" s="1">
        <v>43094.893090277779</v>
      </c>
      <c r="D4402" t="s">
        <v>6362</v>
      </c>
      <c r="E4402" t="s">
        <v>16</v>
      </c>
      <c r="F4402">
        <v>17</v>
      </c>
      <c r="G4402" t="str">
        <f>VLOOKUP(YouTubeVideos[[#This Row],[category_id]],VideoCategories[],2,FALSE)</f>
        <v>Sports</v>
      </c>
      <c r="H4402" t="s">
        <v>6363</v>
      </c>
      <c r="I4402">
        <v>1145202</v>
      </c>
      <c r="J4402">
        <v>8821</v>
      </c>
      <c r="K4402">
        <v>619</v>
      </c>
      <c r="L4402">
        <v>2661</v>
      </c>
      <c r="M4402" t="b">
        <v>0</v>
      </c>
      <c r="N4402" t="b">
        <v>0</v>
      </c>
      <c r="O4402" t="b">
        <v>0</v>
      </c>
    </row>
    <row r="4403" spans="1:15" x14ac:dyDescent="0.2">
      <c r="A4403" t="s">
        <v>1732</v>
      </c>
      <c r="B4403" s="1">
        <v>43063</v>
      </c>
      <c r="C4403" s="1">
        <v>43055.3125</v>
      </c>
      <c r="D4403" t="s">
        <v>1733</v>
      </c>
      <c r="E4403" t="s">
        <v>1734</v>
      </c>
      <c r="F4403">
        <v>27</v>
      </c>
      <c r="G4403" t="str">
        <f>VLOOKUP(YouTubeVideos[[#This Row],[category_id]],VideoCategories[],2,FALSE)</f>
        <v>Education</v>
      </c>
      <c r="H4403" t="s">
        <v>1735</v>
      </c>
      <c r="I4403">
        <v>1145464</v>
      </c>
      <c r="J4403">
        <v>28690</v>
      </c>
      <c r="K4403">
        <v>887</v>
      </c>
      <c r="L4403">
        <v>5083</v>
      </c>
      <c r="M4403" t="b">
        <v>0</v>
      </c>
      <c r="N4403" t="b">
        <v>0</v>
      </c>
      <c r="O4403" t="b">
        <v>0</v>
      </c>
    </row>
    <row r="4404" spans="1:15" x14ac:dyDescent="0.2">
      <c r="A4404" t="s">
        <v>13108</v>
      </c>
      <c r="B4404" s="1">
        <v>43156</v>
      </c>
      <c r="C4404" s="1">
        <v>43152.458784722221</v>
      </c>
      <c r="D4404" t="s">
        <v>13109</v>
      </c>
      <c r="E4404" t="s">
        <v>2637</v>
      </c>
      <c r="F4404">
        <v>22</v>
      </c>
      <c r="G4404" t="str">
        <f>VLOOKUP(YouTubeVideos[[#This Row],[category_id]],VideoCategories[],2,FALSE)</f>
        <v>People &amp; Blogs</v>
      </c>
      <c r="H4404" t="s">
        <v>13110</v>
      </c>
      <c r="I4404">
        <v>1146176</v>
      </c>
      <c r="J4404">
        <v>26211</v>
      </c>
      <c r="K4404">
        <v>702</v>
      </c>
      <c r="L4404">
        <v>1115</v>
      </c>
      <c r="M4404" t="b">
        <v>0</v>
      </c>
      <c r="N4404" t="b">
        <v>0</v>
      </c>
      <c r="O4404" t="b">
        <v>0</v>
      </c>
    </row>
    <row r="4405" spans="1:15" x14ac:dyDescent="0.2">
      <c r="A4405" t="s">
        <v>19178</v>
      </c>
      <c r="B4405" s="1">
        <v>43265</v>
      </c>
      <c r="C4405" s="1">
        <v>43260.673692129632</v>
      </c>
      <c r="D4405" t="s">
        <v>19179</v>
      </c>
      <c r="E4405" t="s">
        <v>6952</v>
      </c>
      <c r="F4405">
        <v>17</v>
      </c>
      <c r="G4405" t="str">
        <f>VLOOKUP(YouTubeVideos[[#This Row],[category_id]],VideoCategories[],2,FALSE)</f>
        <v>Sports</v>
      </c>
      <c r="H4405" t="s">
        <v>19180</v>
      </c>
      <c r="I4405">
        <v>1146392</v>
      </c>
      <c r="J4405">
        <v>6789</v>
      </c>
      <c r="K4405">
        <v>1038</v>
      </c>
      <c r="L4405">
        <v>2081</v>
      </c>
      <c r="M4405" t="b">
        <v>0</v>
      </c>
      <c r="N4405" t="b">
        <v>0</v>
      </c>
      <c r="O4405" t="b">
        <v>0</v>
      </c>
    </row>
    <row r="4406" spans="1:15" x14ac:dyDescent="0.2">
      <c r="A4406" t="s">
        <v>7438</v>
      </c>
      <c r="B4406" s="1">
        <v>43109</v>
      </c>
      <c r="C4406" s="1">
        <v>43103.333333333336</v>
      </c>
      <c r="D4406" t="s">
        <v>7439</v>
      </c>
      <c r="E4406" t="s">
        <v>1999</v>
      </c>
      <c r="F4406">
        <v>24</v>
      </c>
      <c r="G4406" t="str">
        <f>VLOOKUP(YouTubeVideos[[#This Row],[category_id]],VideoCategories[],2,FALSE)</f>
        <v>Entertainment</v>
      </c>
      <c r="H4406" t="s">
        <v>20098</v>
      </c>
      <c r="I4406">
        <v>1147297</v>
      </c>
      <c r="J4406">
        <v>14471</v>
      </c>
      <c r="K4406">
        <v>367</v>
      </c>
      <c r="L4406">
        <v>2649</v>
      </c>
      <c r="M4406" t="b">
        <v>0</v>
      </c>
      <c r="N4406" t="b">
        <v>0</v>
      </c>
      <c r="O4406" t="b">
        <v>0</v>
      </c>
    </row>
    <row r="4407" spans="1:15" x14ac:dyDescent="0.2">
      <c r="A4407" t="s">
        <v>17423</v>
      </c>
      <c r="B4407" s="1">
        <v>43233</v>
      </c>
      <c r="C4407" s="1">
        <v>43225.417546296296</v>
      </c>
      <c r="D4407" t="s">
        <v>17424</v>
      </c>
      <c r="E4407" t="s">
        <v>1974</v>
      </c>
      <c r="F4407">
        <v>25</v>
      </c>
      <c r="G4407" t="str">
        <f>VLOOKUP(YouTubeVideos[[#This Row],[category_id]],VideoCategories[],2,FALSE)</f>
        <v>News &amp; Politics</v>
      </c>
      <c r="H4407" t="s">
        <v>8792</v>
      </c>
      <c r="I4407">
        <v>1149123</v>
      </c>
      <c r="J4407">
        <v>5311</v>
      </c>
      <c r="K4407">
        <v>713</v>
      </c>
      <c r="L4407">
        <v>2993</v>
      </c>
      <c r="M4407" t="b">
        <v>0</v>
      </c>
      <c r="N4407" t="b">
        <v>0</v>
      </c>
      <c r="O4407" t="b">
        <v>0</v>
      </c>
    </row>
    <row r="4408" spans="1:15" x14ac:dyDescent="0.2">
      <c r="A4408" t="s">
        <v>16321</v>
      </c>
      <c r="B4408" s="1">
        <v>43207</v>
      </c>
      <c r="C4408" s="1">
        <v>43188.735891203702</v>
      </c>
      <c r="D4408" t="s">
        <v>16322</v>
      </c>
      <c r="E4408" t="s">
        <v>788</v>
      </c>
      <c r="F4408">
        <v>24</v>
      </c>
      <c r="G4408" t="str">
        <f>VLOOKUP(YouTubeVideos[[#This Row],[category_id]],VideoCategories[],2,FALSE)</f>
        <v>Entertainment</v>
      </c>
      <c r="H4408" t="s">
        <v>16323</v>
      </c>
      <c r="I4408">
        <v>1149510</v>
      </c>
      <c r="J4408">
        <v>20550</v>
      </c>
      <c r="K4408">
        <v>557</v>
      </c>
      <c r="L4408">
        <v>7205</v>
      </c>
      <c r="M4408" t="b">
        <v>0</v>
      </c>
      <c r="N4408" t="b">
        <v>0</v>
      </c>
      <c r="O4408" t="b">
        <v>0</v>
      </c>
    </row>
    <row r="4409" spans="1:15" x14ac:dyDescent="0.2">
      <c r="A4409" t="s">
        <v>12240</v>
      </c>
      <c r="B4409" s="1">
        <v>43147</v>
      </c>
      <c r="C4409" s="1">
        <v>43143.336863425924</v>
      </c>
      <c r="D4409" t="s">
        <v>12241</v>
      </c>
      <c r="E4409" t="s">
        <v>1031</v>
      </c>
      <c r="F4409">
        <v>25</v>
      </c>
      <c r="G4409" t="str">
        <f>VLOOKUP(YouTubeVideos[[#This Row],[category_id]],VideoCategories[],2,FALSE)</f>
        <v>News &amp; Politics</v>
      </c>
      <c r="H4409" t="s">
        <v>12242</v>
      </c>
      <c r="I4409">
        <v>1150274</v>
      </c>
      <c r="J4409">
        <v>6548</v>
      </c>
      <c r="K4409">
        <v>5795</v>
      </c>
      <c r="L4409">
        <v>1960</v>
      </c>
      <c r="M4409" t="b">
        <v>0</v>
      </c>
      <c r="N4409" t="b">
        <v>0</v>
      </c>
      <c r="O4409" t="b">
        <v>0</v>
      </c>
    </row>
    <row r="4410" spans="1:15" x14ac:dyDescent="0.2">
      <c r="A4410" t="s">
        <v>15764</v>
      </c>
      <c r="B4410" s="1">
        <v>43195</v>
      </c>
      <c r="C4410" s="1">
        <v>43179.249930555554</v>
      </c>
      <c r="D4410" t="s">
        <v>15765</v>
      </c>
      <c r="E4410" t="s">
        <v>15766</v>
      </c>
      <c r="F4410">
        <v>28</v>
      </c>
      <c r="G4410" t="str">
        <f>VLOOKUP(YouTubeVideos[[#This Row],[category_id]],VideoCategories[],2,FALSE)</f>
        <v>Science &amp; Technology</v>
      </c>
      <c r="H4410" t="s">
        <v>15767</v>
      </c>
      <c r="I4410">
        <v>1150554</v>
      </c>
      <c r="J4410">
        <v>12460</v>
      </c>
      <c r="K4410">
        <v>469</v>
      </c>
      <c r="L4410">
        <v>1960</v>
      </c>
      <c r="M4410" t="b">
        <v>0</v>
      </c>
      <c r="N4410" t="b">
        <v>0</v>
      </c>
      <c r="O4410" t="b">
        <v>0</v>
      </c>
    </row>
    <row r="4411" spans="1:15" x14ac:dyDescent="0.2">
      <c r="A4411" t="s">
        <v>2102</v>
      </c>
      <c r="B4411" s="1">
        <v>43067</v>
      </c>
      <c r="C4411" s="1">
        <v>43060.416678240741</v>
      </c>
      <c r="D4411" t="s">
        <v>19822</v>
      </c>
      <c r="E4411" t="s">
        <v>2103</v>
      </c>
      <c r="F4411">
        <v>23</v>
      </c>
      <c r="G4411" t="str">
        <f>VLOOKUP(YouTubeVideos[[#This Row],[category_id]],VideoCategories[],2,FALSE)</f>
        <v>Comedy</v>
      </c>
      <c r="H4411" t="s">
        <v>2104</v>
      </c>
      <c r="I4411">
        <v>1152064</v>
      </c>
      <c r="J4411">
        <v>41379</v>
      </c>
      <c r="K4411">
        <v>920</v>
      </c>
      <c r="L4411">
        <v>1323</v>
      </c>
      <c r="M4411" t="b">
        <v>0</v>
      </c>
      <c r="N4411" t="b">
        <v>0</v>
      </c>
      <c r="O4411" t="b">
        <v>0</v>
      </c>
    </row>
    <row r="4412" spans="1:15" x14ac:dyDescent="0.2">
      <c r="A4412" t="s">
        <v>3711</v>
      </c>
      <c r="B4412" s="1">
        <v>43077</v>
      </c>
      <c r="C4412" s="1">
        <v>43069.583333333336</v>
      </c>
      <c r="D4412" t="s">
        <v>3712</v>
      </c>
      <c r="E4412" t="s">
        <v>765</v>
      </c>
      <c r="F4412">
        <v>24</v>
      </c>
      <c r="G4412" t="str">
        <f>VLOOKUP(YouTubeVideos[[#This Row],[category_id]],VideoCategories[],2,FALSE)</f>
        <v>Entertainment</v>
      </c>
      <c r="H4412" t="s">
        <v>3713</v>
      </c>
      <c r="I4412">
        <v>1152361</v>
      </c>
      <c r="J4412">
        <v>34441</v>
      </c>
      <c r="K4412">
        <v>949</v>
      </c>
      <c r="L4412">
        <v>3048</v>
      </c>
      <c r="M4412" t="b">
        <v>0</v>
      </c>
      <c r="N4412" t="b">
        <v>0</v>
      </c>
      <c r="O4412" t="b">
        <v>0</v>
      </c>
    </row>
    <row r="4413" spans="1:15" x14ac:dyDescent="0.2">
      <c r="A4413" t="s">
        <v>10896</v>
      </c>
      <c r="B4413" s="1">
        <v>43135</v>
      </c>
      <c r="C4413" s="1">
        <v>43129.221377314818</v>
      </c>
      <c r="D4413" t="s">
        <v>20301</v>
      </c>
      <c r="E4413" t="s">
        <v>10010</v>
      </c>
      <c r="F4413">
        <v>24</v>
      </c>
      <c r="G4413" t="str">
        <f>VLOOKUP(YouTubeVideos[[#This Row],[category_id]],VideoCategories[],2,FALSE)</f>
        <v>Entertainment</v>
      </c>
      <c r="H4413" t="s">
        <v>63</v>
      </c>
      <c r="I4413">
        <v>1152451</v>
      </c>
      <c r="J4413">
        <v>3397</v>
      </c>
      <c r="K4413">
        <v>127</v>
      </c>
      <c r="L4413">
        <v>333</v>
      </c>
      <c r="M4413" t="b">
        <v>0</v>
      </c>
      <c r="N4413" t="b">
        <v>0</v>
      </c>
      <c r="O4413" t="b">
        <v>0</v>
      </c>
    </row>
    <row r="4414" spans="1:15" x14ac:dyDescent="0.2">
      <c r="A4414" t="s">
        <v>19480</v>
      </c>
      <c r="B4414" s="1">
        <v>43265</v>
      </c>
      <c r="C4414" s="1">
        <v>43248.416076388887</v>
      </c>
      <c r="D4414" t="s">
        <v>19481</v>
      </c>
      <c r="E4414" t="s">
        <v>19482</v>
      </c>
      <c r="F4414">
        <v>10</v>
      </c>
      <c r="G4414" t="str">
        <f>VLOOKUP(YouTubeVideos[[#This Row],[category_id]],VideoCategories[],2,FALSE)</f>
        <v>Music</v>
      </c>
      <c r="H4414" t="s">
        <v>19483</v>
      </c>
      <c r="I4414">
        <v>1152468</v>
      </c>
      <c r="J4414">
        <v>38426</v>
      </c>
      <c r="K4414">
        <v>937</v>
      </c>
      <c r="L4414">
        <v>1961</v>
      </c>
      <c r="M4414" t="b">
        <v>0</v>
      </c>
      <c r="N4414" t="b">
        <v>0</v>
      </c>
      <c r="O4414" t="b">
        <v>0</v>
      </c>
    </row>
    <row r="4415" spans="1:15" x14ac:dyDescent="0.2">
      <c r="A4415" t="s">
        <v>18126</v>
      </c>
      <c r="B4415" s="1">
        <v>43240</v>
      </c>
      <c r="C4415" s="1">
        <v>43221.678773148145</v>
      </c>
      <c r="D4415" t="s">
        <v>18127</v>
      </c>
      <c r="E4415" t="s">
        <v>17142</v>
      </c>
      <c r="F4415">
        <v>24</v>
      </c>
      <c r="G4415" t="str">
        <f>VLOOKUP(YouTubeVideos[[#This Row],[category_id]],VideoCategories[],2,FALSE)</f>
        <v>Entertainment</v>
      </c>
      <c r="H4415" t="s">
        <v>18128</v>
      </c>
      <c r="I4415">
        <v>1153185</v>
      </c>
      <c r="J4415">
        <v>41153</v>
      </c>
      <c r="K4415">
        <v>796</v>
      </c>
      <c r="L4415">
        <v>3598</v>
      </c>
      <c r="M4415" t="b">
        <v>0</v>
      </c>
      <c r="N4415" t="b">
        <v>0</v>
      </c>
      <c r="O4415" t="b">
        <v>0</v>
      </c>
    </row>
    <row r="4416" spans="1:15" x14ac:dyDescent="0.2">
      <c r="A4416" t="s">
        <v>18281</v>
      </c>
      <c r="B4416" s="1">
        <v>43244</v>
      </c>
      <c r="C4416" s="1">
        <v>43230.624374999999</v>
      </c>
      <c r="D4416" t="s">
        <v>18282</v>
      </c>
      <c r="E4416" t="s">
        <v>3480</v>
      </c>
      <c r="F4416">
        <v>22</v>
      </c>
      <c r="G4416" t="str">
        <f>VLOOKUP(YouTubeVideos[[#This Row],[category_id]],VideoCategories[],2,FALSE)</f>
        <v>People &amp; Blogs</v>
      </c>
      <c r="H4416" t="s">
        <v>18283</v>
      </c>
      <c r="I4416">
        <v>1153783</v>
      </c>
      <c r="J4416">
        <v>50011</v>
      </c>
      <c r="K4416">
        <v>2534</v>
      </c>
      <c r="L4416">
        <v>4959</v>
      </c>
      <c r="M4416" t="b">
        <v>0</v>
      </c>
      <c r="N4416" t="b">
        <v>0</v>
      </c>
      <c r="O4416" t="b">
        <v>0</v>
      </c>
    </row>
    <row r="4417" spans="1:15" x14ac:dyDescent="0.2">
      <c r="A4417" t="s">
        <v>16362</v>
      </c>
      <c r="B4417" s="1">
        <v>43208</v>
      </c>
      <c r="C4417" s="1">
        <v>43194.618090277778</v>
      </c>
      <c r="D4417" t="s">
        <v>16363</v>
      </c>
      <c r="E4417" t="s">
        <v>5351</v>
      </c>
      <c r="F4417">
        <v>1</v>
      </c>
      <c r="G4417" t="str">
        <f>VLOOKUP(YouTubeVideos[[#This Row],[category_id]],VideoCategories[],2,FALSE)</f>
        <v>Film &amp; Animation</v>
      </c>
      <c r="H4417" t="s">
        <v>16364</v>
      </c>
      <c r="I4417">
        <v>1154360</v>
      </c>
      <c r="J4417">
        <v>31653</v>
      </c>
      <c r="K4417">
        <v>1070</v>
      </c>
      <c r="L4417">
        <v>2990</v>
      </c>
      <c r="M4417" t="b">
        <v>0</v>
      </c>
      <c r="N4417" t="b">
        <v>0</v>
      </c>
      <c r="O4417" t="b">
        <v>0</v>
      </c>
    </row>
    <row r="4418" spans="1:15" x14ac:dyDescent="0.2">
      <c r="A4418" t="s">
        <v>14809</v>
      </c>
      <c r="B4418" s="1">
        <v>43179</v>
      </c>
      <c r="C4418" s="1">
        <v>43168.661550925928</v>
      </c>
      <c r="D4418" t="s">
        <v>14810</v>
      </c>
      <c r="E4418" t="s">
        <v>345</v>
      </c>
      <c r="F4418">
        <v>28</v>
      </c>
      <c r="G4418" t="str">
        <f>VLOOKUP(YouTubeVideos[[#This Row],[category_id]],VideoCategories[],2,FALSE)</f>
        <v>Science &amp; Technology</v>
      </c>
      <c r="H4418" t="s">
        <v>14811</v>
      </c>
      <c r="I4418">
        <v>1154894</v>
      </c>
      <c r="J4418">
        <v>80859</v>
      </c>
      <c r="K4418">
        <v>2312</v>
      </c>
      <c r="L4418">
        <v>7414</v>
      </c>
      <c r="M4418" t="b">
        <v>0</v>
      </c>
      <c r="N4418" t="b">
        <v>0</v>
      </c>
      <c r="O4418" t="b">
        <v>0</v>
      </c>
    </row>
    <row r="4419" spans="1:15" x14ac:dyDescent="0.2">
      <c r="A4419" t="s">
        <v>304</v>
      </c>
      <c r="B4419" s="1">
        <v>43054</v>
      </c>
      <c r="C4419" s="1">
        <v>43050.291666666664</v>
      </c>
      <c r="D4419" t="s">
        <v>305</v>
      </c>
      <c r="E4419" t="s">
        <v>306</v>
      </c>
      <c r="F4419">
        <v>17</v>
      </c>
      <c r="G4419" t="str">
        <f>VLOOKUP(YouTubeVideos[[#This Row],[category_id]],VideoCategories[],2,FALSE)</f>
        <v>Sports</v>
      </c>
      <c r="H4419" t="s">
        <v>19726</v>
      </c>
      <c r="I4419">
        <v>1155622</v>
      </c>
      <c r="J4419">
        <v>16060</v>
      </c>
      <c r="K4419">
        <v>883</v>
      </c>
      <c r="L4419">
        <v>1018</v>
      </c>
      <c r="M4419" t="b">
        <v>0</v>
      </c>
      <c r="N4419" t="b">
        <v>0</v>
      </c>
      <c r="O4419" t="b">
        <v>0</v>
      </c>
    </row>
    <row r="4420" spans="1:15" x14ac:dyDescent="0.2">
      <c r="A4420" t="s">
        <v>15512</v>
      </c>
      <c r="B4420" s="1">
        <v>43191</v>
      </c>
      <c r="C4420" s="1">
        <v>43185.3750462963</v>
      </c>
      <c r="D4420" t="s">
        <v>15513</v>
      </c>
      <c r="E4420" t="s">
        <v>1636</v>
      </c>
      <c r="F4420">
        <v>22</v>
      </c>
      <c r="G4420" t="str">
        <f>VLOOKUP(YouTubeVideos[[#This Row],[category_id]],VideoCategories[],2,FALSE)</f>
        <v>People &amp; Blogs</v>
      </c>
      <c r="H4420" t="s">
        <v>9596</v>
      </c>
      <c r="I4420">
        <v>1156041</v>
      </c>
      <c r="J4420">
        <v>37244</v>
      </c>
      <c r="K4420">
        <v>621</v>
      </c>
      <c r="L4420">
        <v>1611</v>
      </c>
      <c r="M4420" t="b">
        <v>0</v>
      </c>
      <c r="N4420" t="b">
        <v>0</v>
      </c>
      <c r="O4420" t="b">
        <v>0</v>
      </c>
    </row>
    <row r="4421" spans="1:15" x14ac:dyDescent="0.2">
      <c r="A4421" t="s">
        <v>15683</v>
      </c>
      <c r="B4421" s="1">
        <v>43194</v>
      </c>
      <c r="C4421" s="1">
        <v>43186.291701388887</v>
      </c>
      <c r="D4421" t="s">
        <v>15684</v>
      </c>
      <c r="E4421" t="s">
        <v>1650</v>
      </c>
      <c r="F4421">
        <v>27</v>
      </c>
      <c r="G4421" t="str">
        <f>VLOOKUP(YouTubeVideos[[#This Row],[category_id]],VideoCategories[],2,FALSE)</f>
        <v>Education</v>
      </c>
      <c r="H4421" t="s">
        <v>15685</v>
      </c>
      <c r="I4421">
        <v>1156807</v>
      </c>
      <c r="J4421">
        <v>16806</v>
      </c>
      <c r="K4421">
        <v>1065</v>
      </c>
      <c r="L4421">
        <v>6117</v>
      </c>
      <c r="M4421" t="b">
        <v>0</v>
      </c>
      <c r="N4421" t="b">
        <v>0</v>
      </c>
      <c r="O4421" t="b">
        <v>0</v>
      </c>
    </row>
    <row r="4422" spans="1:15" x14ac:dyDescent="0.2">
      <c r="A4422" t="s">
        <v>16574</v>
      </c>
      <c r="B4422" s="1">
        <v>43211</v>
      </c>
      <c r="C4422" s="1">
        <v>43192.501319444447</v>
      </c>
      <c r="D4422" t="s">
        <v>16575</v>
      </c>
      <c r="E4422" t="s">
        <v>16576</v>
      </c>
      <c r="F4422">
        <v>10</v>
      </c>
      <c r="G4422" t="str">
        <f>VLOOKUP(YouTubeVideos[[#This Row],[category_id]],VideoCategories[],2,FALSE)</f>
        <v>Music</v>
      </c>
      <c r="H4422" t="s">
        <v>16577</v>
      </c>
      <c r="I4422">
        <v>1158695</v>
      </c>
      <c r="J4422">
        <v>43551</v>
      </c>
      <c r="K4422">
        <v>1169</v>
      </c>
      <c r="L4422">
        <v>2822</v>
      </c>
      <c r="M4422" t="b">
        <v>0</v>
      </c>
      <c r="N4422" t="b">
        <v>0</v>
      </c>
      <c r="O4422" t="b">
        <v>0</v>
      </c>
    </row>
    <row r="4423" spans="1:15" x14ac:dyDescent="0.2">
      <c r="A4423" t="s">
        <v>18710</v>
      </c>
      <c r="B4423" s="1">
        <v>43255</v>
      </c>
      <c r="C4423" s="1">
        <v>43248.483877314815</v>
      </c>
      <c r="D4423" t="s">
        <v>18711</v>
      </c>
      <c r="E4423" t="s">
        <v>1974</v>
      </c>
      <c r="F4423">
        <v>25</v>
      </c>
      <c r="G4423" t="str">
        <f>VLOOKUP(YouTubeVideos[[#This Row],[category_id]],VideoCategories[],2,FALSE)</f>
        <v>News &amp; Politics</v>
      </c>
      <c r="H4423" t="s">
        <v>18712</v>
      </c>
      <c r="I4423">
        <v>1158871</v>
      </c>
      <c r="J4423">
        <v>15055</v>
      </c>
      <c r="K4423">
        <v>676</v>
      </c>
      <c r="L4423">
        <v>5602</v>
      </c>
      <c r="M4423" t="b">
        <v>0</v>
      </c>
      <c r="N4423" t="b">
        <v>0</v>
      </c>
      <c r="O4423" t="b">
        <v>0</v>
      </c>
    </row>
    <row r="4424" spans="1:15" x14ac:dyDescent="0.2">
      <c r="A4424" t="s">
        <v>14170</v>
      </c>
      <c r="B4424" s="1">
        <v>43168</v>
      </c>
      <c r="C4424" s="1">
        <v>43155.541956018518</v>
      </c>
      <c r="D4424" t="s">
        <v>14171</v>
      </c>
      <c r="E4424" t="s">
        <v>2103</v>
      </c>
      <c r="F4424">
        <v>23</v>
      </c>
      <c r="G4424" t="str">
        <f>VLOOKUP(YouTubeVideos[[#This Row],[category_id]],VideoCategories[],2,FALSE)</f>
        <v>Comedy</v>
      </c>
      <c r="H4424" t="s">
        <v>14172</v>
      </c>
      <c r="I4424">
        <v>1159497</v>
      </c>
      <c r="J4424">
        <v>54838</v>
      </c>
      <c r="K4424">
        <v>2742</v>
      </c>
      <c r="L4424">
        <v>3687</v>
      </c>
      <c r="M4424" t="b">
        <v>0</v>
      </c>
      <c r="N4424" t="b">
        <v>0</v>
      </c>
      <c r="O4424" t="b">
        <v>0</v>
      </c>
    </row>
    <row r="4425" spans="1:15" x14ac:dyDescent="0.2">
      <c r="A4425" t="s">
        <v>13359</v>
      </c>
      <c r="B4425" s="1">
        <v>43159</v>
      </c>
      <c r="C4425" s="1">
        <v>43154.250821759262</v>
      </c>
      <c r="D4425" t="s">
        <v>13360</v>
      </c>
      <c r="E4425" t="s">
        <v>47</v>
      </c>
      <c r="F4425">
        <v>24</v>
      </c>
      <c r="G4425" t="str">
        <f>VLOOKUP(YouTubeVideos[[#This Row],[category_id]],VideoCategories[],2,FALSE)</f>
        <v>Entertainment</v>
      </c>
      <c r="H4425" t="s">
        <v>13361</v>
      </c>
      <c r="I4425">
        <v>1159873</v>
      </c>
      <c r="J4425">
        <v>28883</v>
      </c>
      <c r="K4425">
        <v>10433</v>
      </c>
      <c r="L4425">
        <v>0</v>
      </c>
      <c r="M4425" t="b">
        <v>1</v>
      </c>
      <c r="N4425" t="b">
        <v>0</v>
      </c>
      <c r="O4425" t="b">
        <v>0</v>
      </c>
    </row>
    <row r="4426" spans="1:15" x14ac:dyDescent="0.2">
      <c r="A4426" t="s">
        <v>15799</v>
      </c>
      <c r="B4426" s="1">
        <v>43196</v>
      </c>
      <c r="C4426" s="1">
        <v>43181.958344907405</v>
      </c>
      <c r="D4426" t="s">
        <v>15800</v>
      </c>
      <c r="E4426" t="s">
        <v>2633</v>
      </c>
      <c r="F4426">
        <v>22</v>
      </c>
      <c r="G4426" t="str">
        <f>VLOOKUP(YouTubeVideos[[#This Row],[category_id]],VideoCategories[],2,FALSE)</f>
        <v>People &amp; Blogs</v>
      </c>
      <c r="H4426" t="s">
        <v>15801</v>
      </c>
      <c r="I4426">
        <v>1161732</v>
      </c>
      <c r="J4426">
        <v>17425</v>
      </c>
      <c r="K4426">
        <v>345</v>
      </c>
      <c r="L4426">
        <v>1519</v>
      </c>
      <c r="M4426" t="b">
        <v>0</v>
      </c>
      <c r="N4426" t="b">
        <v>0</v>
      </c>
      <c r="O4426" t="b">
        <v>0</v>
      </c>
    </row>
    <row r="4427" spans="1:15" x14ac:dyDescent="0.2">
      <c r="A4427" t="s">
        <v>3030</v>
      </c>
      <c r="B4427" s="1">
        <v>43073</v>
      </c>
      <c r="C4427" s="1">
        <v>43066.404374999998</v>
      </c>
      <c r="D4427" t="s">
        <v>19883</v>
      </c>
      <c r="E4427" t="s">
        <v>3031</v>
      </c>
      <c r="F4427">
        <v>22</v>
      </c>
      <c r="G4427" t="str">
        <f>VLOOKUP(YouTubeVideos[[#This Row],[category_id]],VideoCategories[],2,FALSE)</f>
        <v>People &amp; Blogs</v>
      </c>
      <c r="H4427" t="s">
        <v>3032</v>
      </c>
      <c r="I4427">
        <v>1161776</v>
      </c>
      <c r="J4427">
        <v>60228</v>
      </c>
      <c r="K4427">
        <v>1976</v>
      </c>
      <c r="L4427">
        <v>11940</v>
      </c>
      <c r="M4427" t="b">
        <v>0</v>
      </c>
      <c r="N4427" t="b">
        <v>0</v>
      </c>
      <c r="O4427" t="b">
        <v>0</v>
      </c>
    </row>
    <row r="4428" spans="1:15" x14ac:dyDescent="0.2">
      <c r="A4428" t="s">
        <v>7935</v>
      </c>
      <c r="B4428" s="1">
        <v>43113</v>
      </c>
      <c r="C4428" s="1">
        <v>43107.416724537034</v>
      </c>
      <c r="D4428" t="s">
        <v>7936</v>
      </c>
      <c r="E4428" t="s">
        <v>7937</v>
      </c>
      <c r="F4428">
        <v>1</v>
      </c>
      <c r="G4428" t="str">
        <f>VLOOKUP(YouTubeVideos[[#This Row],[category_id]],VideoCategories[],2,FALSE)</f>
        <v>Film &amp; Animation</v>
      </c>
      <c r="H4428" t="s">
        <v>7938</v>
      </c>
      <c r="I4428">
        <v>1162281</v>
      </c>
      <c r="J4428">
        <v>55435</v>
      </c>
      <c r="K4428">
        <v>2825</v>
      </c>
      <c r="L4428">
        <v>5847</v>
      </c>
      <c r="M4428" t="b">
        <v>0</v>
      </c>
      <c r="N4428" t="b">
        <v>0</v>
      </c>
      <c r="O4428" t="b">
        <v>0</v>
      </c>
    </row>
    <row r="4429" spans="1:15" x14ac:dyDescent="0.2">
      <c r="A4429" t="s">
        <v>16023</v>
      </c>
      <c r="B4429" s="1">
        <v>43197</v>
      </c>
      <c r="C4429" s="1">
        <v>43185.333449074074</v>
      </c>
      <c r="D4429" t="s">
        <v>16024</v>
      </c>
      <c r="E4429" t="s">
        <v>216</v>
      </c>
      <c r="F4429">
        <v>26</v>
      </c>
      <c r="G4429" t="str">
        <f>VLOOKUP(YouTubeVideos[[#This Row],[category_id]],VideoCategories[],2,FALSE)</f>
        <v>Howto &amp; Style</v>
      </c>
      <c r="H4429" t="s">
        <v>4353</v>
      </c>
      <c r="I4429">
        <v>1162734</v>
      </c>
      <c r="J4429">
        <v>66573</v>
      </c>
      <c r="K4429">
        <v>1190</v>
      </c>
      <c r="L4429">
        <v>4971</v>
      </c>
      <c r="M4429" t="b">
        <v>0</v>
      </c>
      <c r="N4429" t="b">
        <v>0</v>
      </c>
      <c r="O4429" t="b">
        <v>0</v>
      </c>
    </row>
    <row r="4430" spans="1:15" x14ac:dyDescent="0.2">
      <c r="A4430" t="s">
        <v>9471</v>
      </c>
      <c r="B4430" s="1">
        <v>43125</v>
      </c>
      <c r="C4430" s="1">
        <v>43118.333414351851</v>
      </c>
      <c r="D4430" t="s">
        <v>9472</v>
      </c>
      <c r="E4430" t="s">
        <v>482</v>
      </c>
      <c r="F4430">
        <v>26</v>
      </c>
      <c r="G4430" t="str">
        <f>VLOOKUP(YouTubeVideos[[#This Row],[category_id]],VideoCategories[],2,FALSE)</f>
        <v>Howto &amp; Style</v>
      </c>
      <c r="H4430" t="s">
        <v>9473</v>
      </c>
      <c r="I4430">
        <v>1165315</v>
      </c>
      <c r="J4430">
        <v>41128</v>
      </c>
      <c r="K4430">
        <v>9763</v>
      </c>
      <c r="L4430">
        <v>12777</v>
      </c>
      <c r="M4430" t="b">
        <v>0</v>
      </c>
      <c r="N4430" t="b">
        <v>0</v>
      </c>
      <c r="O4430" t="b">
        <v>0</v>
      </c>
    </row>
    <row r="4431" spans="1:15" x14ac:dyDescent="0.2">
      <c r="A4431" t="s">
        <v>19596</v>
      </c>
      <c r="B4431" s="1">
        <v>43265</v>
      </c>
      <c r="C4431" s="1">
        <v>43242.208333333336</v>
      </c>
      <c r="D4431" t="s">
        <v>19597</v>
      </c>
      <c r="E4431" t="s">
        <v>4704</v>
      </c>
      <c r="F4431">
        <v>15</v>
      </c>
      <c r="G4431" t="str">
        <f>VLOOKUP(YouTubeVideos[[#This Row],[category_id]],VideoCategories[],2,FALSE)</f>
        <v>Pets &amp; Animals</v>
      </c>
      <c r="H4431" t="s">
        <v>19598</v>
      </c>
      <c r="I4431">
        <v>1165339</v>
      </c>
      <c r="J4431">
        <v>20248</v>
      </c>
      <c r="K4431">
        <v>668</v>
      </c>
      <c r="L4431">
        <v>2261</v>
      </c>
      <c r="M4431" t="b">
        <v>0</v>
      </c>
      <c r="N4431" t="b">
        <v>0</v>
      </c>
      <c r="O4431" t="b">
        <v>0</v>
      </c>
    </row>
    <row r="4432" spans="1:15" x14ac:dyDescent="0.2">
      <c r="A4432" t="s">
        <v>6941</v>
      </c>
      <c r="B4432" s="1">
        <v>43105</v>
      </c>
      <c r="C4432" s="1">
        <v>43095.291712962964</v>
      </c>
      <c r="D4432" t="s">
        <v>6942</v>
      </c>
      <c r="E4432" t="s">
        <v>3319</v>
      </c>
      <c r="F4432">
        <v>24</v>
      </c>
      <c r="G4432" t="str">
        <f>VLOOKUP(YouTubeVideos[[#This Row],[category_id]],VideoCategories[],2,FALSE)</f>
        <v>Entertainment</v>
      </c>
      <c r="H4432" t="s">
        <v>6943</v>
      </c>
      <c r="I4432">
        <v>1166324</v>
      </c>
      <c r="J4432">
        <v>25124</v>
      </c>
      <c r="K4432">
        <v>1878</v>
      </c>
      <c r="L4432">
        <v>3940</v>
      </c>
      <c r="M4432" t="b">
        <v>0</v>
      </c>
      <c r="N4432" t="b">
        <v>0</v>
      </c>
      <c r="O4432" t="b">
        <v>0</v>
      </c>
    </row>
    <row r="4433" spans="1:15" x14ac:dyDescent="0.2">
      <c r="A4433" t="s">
        <v>545</v>
      </c>
      <c r="B4433" s="1">
        <v>43055</v>
      </c>
      <c r="C4433" s="1">
        <v>43048.977939814817</v>
      </c>
      <c r="D4433" t="s">
        <v>546</v>
      </c>
      <c r="E4433" t="s">
        <v>547</v>
      </c>
      <c r="F4433">
        <v>28</v>
      </c>
      <c r="G4433" t="str">
        <f>VLOOKUP(YouTubeVideos[[#This Row],[category_id]],VideoCategories[],2,FALSE)</f>
        <v>Science &amp; Technology</v>
      </c>
      <c r="H4433" t="s">
        <v>19744</v>
      </c>
      <c r="I4433">
        <v>1167646</v>
      </c>
      <c r="J4433">
        <v>2691</v>
      </c>
      <c r="K4433">
        <v>916</v>
      </c>
      <c r="L4433">
        <v>1122</v>
      </c>
      <c r="M4433" t="b">
        <v>0</v>
      </c>
      <c r="N4433" t="b">
        <v>0</v>
      </c>
      <c r="O4433" t="b">
        <v>0</v>
      </c>
    </row>
    <row r="4434" spans="1:15" x14ac:dyDescent="0.2">
      <c r="A4434" t="s">
        <v>13842</v>
      </c>
      <c r="B4434" s="1">
        <v>43164</v>
      </c>
      <c r="C4434" s="1">
        <v>43152.584097222221</v>
      </c>
      <c r="D4434" t="s">
        <v>13843</v>
      </c>
      <c r="E4434" t="s">
        <v>13844</v>
      </c>
      <c r="F4434">
        <v>10</v>
      </c>
      <c r="G4434" t="str">
        <f>VLOOKUP(YouTubeVideos[[#This Row],[category_id]],VideoCategories[],2,FALSE)</f>
        <v>Music</v>
      </c>
      <c r="H4434" t="s">
        <v>13845</v>
      </c>
      <c r="I4434">
        <v>1168351</v>
      </c>
      <c r="J4434">
        <v>135280</v>
      </c>
      <c r="K4434">
        <v>1917</v>
      </c>
      <c r="L4434">
        <v>6282</v>
      </c>
      <c r="M4434" t="b">
        <v>0</v>
      </c>
      <c r="N4434" t="b">
        <v>0</v>
      </c>
      <c r="O4434" t="b">
        <v>0</v>
      </c>
    </row>
    <row r="4435" spans="1:15" x14ac:dyDescent="0.2">
      <c r="A4435" t="s">
        <v>12391</v>
      </c>
      <c r="B4435" s="1">
        <v>43149</v>
      </c>
      <c r="C4435" s="1">
        <v>43137.328784722224</v>
      </c>
      <c r="D4435" t="s">
        <v>20399</v>
      </c>
      <c r="E4435" t="s">
        <v>11985</v>
      </c>
      <c r="F4435">
        <v>17</v>
      </c>
      <c r="G4435" t="str">
        <f>VLOOKUP(YouTubeVideos[[#This Row],[category_id]],VideoCategories[],2,FALSE)</f>
        <v>Sports</v>
      </c>
      <c r="H4435" t="s">
        <v>12392</v>
      </c>
      <c r="I4435">
        <v>1169995</v>
      </c>
      <c r="J4435">
        <v>11156</v>
      </c>
      <c r="K4435">
        <v>2098</v>
      </c>
      <c r="L4435">
        <v>0</v>
      </c>
      <c r="M4435" t="b">
        <v>1</v>
      </c>
      <c r="N4435" t="b">
        <v>0</v>
      </c>
      <c r="O4435" t="b">
        <v>0</v>
      </c>
    </row>
    <row r="4436" spans="1:15" x14ac:dyDescent="0.2">
      <c r="A4436" t="s">
        <v>15432</v>
      </c>
      <c r="B4436" s="1">
        <v>43189</v>
      </c>
      <c r="C4436" s="1">
        <v>43174.332546296297</v>
      </c>
      <c r="D4436" t="s">
        <v>15433</v>
      </c>
      <c r="E4436" t="s">
        <v>482</v>
      </c>
      <c r="F4436">
        <v>26</v>
      </c>
      <c r="G4436" t="str">
        <f>VLOOKUP(YouTubeVideos[[#This Row],[category_id]],VideoCategories[],2,FALSE)</f>
        <v>Howto &amp; Style</v>
      </c>
      <c r="H4436" t="s">
        <v>15434</v>
      </c>
      <c r="I4436">
        <v>1170696</v>
      </c>
      <c r="J4436">
        <v>34500</v>
      </c>
      <c r="K4436">
        <v>5272</v>
      </c>
      <c r="L4436">
        <v>5999</v>
      </c>
      <c r="M4436" t="b">
        <v>0</v>
      </c>
      <c r="N4436" t="b">
        <v>0</v>
      </c>
      <c r="O4436" t="b">
        <v>0</v>
      </c>
    </row>
    <row r="4437" spans="1:15" x14ac:dyDescent="0.2">
      <c r="A4437" t="s">
        <v>9159</v>
      </c>
      <c r="B4437" s="1">
        <v>43123</v>
      </c>
      <c r="C4437" s="1">
        <v>43118.23846064815</v>
      </c>
      <c r="D4437" t="s">
        <v>9160</v>
      </c>
      <c r="E4437" t="s">
        <v>132</v>
      </c>
      <c r="F4437">
        <v>24</v>
      </c>
      <c r="G4437" t="str">
        <f>VLOOKUP(YouTubeVideos[[#This Row],[category_id]],VideoCategories[],2,FALSE)</f>
        <v>Entertainment</v>
      </c>
      <c r="H4437" t="s">
        <v>9161</v>
      </c>
      <c r="I4437">
        <v>1171174</v>
      </c>
      <c r="J4437">
        <v>10633</v>
      </c>
      <c r="K4437">
        <v>1002</v>
      </c>
      <c r="L4437">
        <v>5087</v>
      </c>
      <c r="M4437" t="b">
        <v>0</v>
      </c>
      <c r="N4437" t="b">
        <v>0</v>
      </c>
      <c r="O4437" t="b">
        <v>0</v>
      </c>
    </row>
    <row r="4438" spans="1:15" x14ac:dyDescent="0.2">
      <c r="A4438" t="s">
        <v>10483</v>
      </c>
      <c r="B4438" s="1">
        <v>43132</v>
      </c>
      <c r="C4438" s="1">
        <v>43125.291689814818</v>
      </c>
      <c r="D4438" t="s">
        <v>10484</v>
      </c>
      <c r="E4438" t="s">
        <v>10485</v>
      </c>
      <c r="F4438">
        <v>10</v>
      </c>
      <c r="G4438" t="str">
        <f>VLOOKUP(YouTubeVideos[[#This Row],[category_id]],VideoCategories[],2,FALSE)</f>
        <v>Music</v>
      </c>
      <c r="H4438" t="s">
        <v>10486</v>
      </c>
      <c r="I4438">
        <v>1171252</v>
      </c>
      <c r="J4438">
        <v>66728</v>
      </c>
      <c r="K4438">
        <v>1568</v>
      </c>
      <c r="L4438">
        <v>6562</v>
      </c>
      <c r="M4438" t="b">
        <v>0</v>
      </c>
      <c r="N4438" t="b">
        <v>0</v>
      </c>
      <c r="O4438" t="b">
        <v>0</v>
      </c>
    </row>
    <row r="4439" spans="1:15" x14ac:dyDescent="0.2">
      <c r="A4439" t="s">
        <v>17533</v>
      </c>
      <c r="B4439" s="1">
        <v>43234</v>
      </c>
      <c r="C4439" s="1">
        <v>43220.500115740739</v>
      </c>
      <c r="D4439" t="s">
        <v>17534</v>
      </c>
      <c r="E4439" t="s">
        <v>1539</v>
      </c>
      <c r="F4439">
        <v>23</v>
      </c>
      <c r="G4439" t="str">
        <f>VLOOKUP(YouTubeVideos[[#This Row],[category_id]],VideoCategories[],2,FALSE)</f>
        <v>Comedy</v>
      </c>
      <c r="H4439" t="s">
        <v>14455</v>
      </c>
      <c r="I4439">
        <v>1172628</v>
      </c>
      <c r="J4439">
        <v>55991</v>
      </c>
      <c r="K4439">
        <v>1203</v>
      </c>
      <c r="L4439">
        <v>35504</v>
      </c>
      <c r="M4439" t="b">
        <v>0</v>
      </c>
      <c r="N4439" t="b">
        <v>0</v>
      </c>
      <c r="O4439" t="b">
        <v>0</v>
      </c>
    </row>
    <row r="4440" spans="1:15" x14ac:dyDescent="0.2">
      <c r="A4440" t="s">
        <v>2061</v>
      </c>
      <c r="B4440" s="1">
        <v>43067</v>
      </c>
      <c r="C4440" s="1">
        <v>43065.890277777777</v>
      </c>
      <c r="D4440" t="s">
        <v>2062</v>
      </c>
      <c r="E4440" t="s">
        <v>16</v>
      </c>
      <c r="F4440">
        <v>17</v>
      </c>
      <c r="G4440" t="str">
        <f>VLOOKUP(YouTubeVideos[[#This Row],[category_id]],VideoCategories[],2,FALSE)</f>
        <v>Sports</v>
      </c>
      <c r="H4440" t="s">
        <v>2063</v>
      </c>
      <c r="I4440">
        <v>1172709</v>
      </c>
      <c r="J4440">
        <v>11033</v>
      </c>
      <c r="K4440">
        <v>958</v>
      </c>
      <c r="L4440">
        <v>3510</v>
      </c>
      <c r="M4440" t="b">
        <v>0</v>
      </c>
      <c r="N4440" t="b">
        <v>0</v>
      </c>
      <c r="O4440" t="b">
        <v>0</v>
      </c>
    </row>
    <row r="4441" spans="1:15" x14ac:dyDescent="0.2">
      <c r="A4441" t="s">
        <v>8986</v>
      </c>
      <c r="B4441" s="1">
        <v>43121</v>
      </c>
      <c r="C4441" s="1">
        <v>43114.270995370367</v>
      </c>
      <c r="D4441" t="s">
        <v>8987</v>
      </c>
      <c r="E4441" t="s">
        <v>4674</v>
      </c>
      <c r="F4441">
        <v>25</v>
      </c>
      <c r="G4441" t="str">
        <f>VLOOKUP(YouTubeVideos[[#This Row],[category_id]],VideoCategories[],2,FALSE)</f>
        <v>News &amp; Politics</v>
      </c>
      <c r="H4441" t="s">
        <v>8988</v>
      </c>
      <c r="I4441">
        <v>1173312</v>
      </c>
      <c r="J4441">
        <v>3689</v>
      </c>
      <c r="K4441">
        <v>454</v>
      </c>
      <c r="L4441">
        <v>1604</v>
      </c>
      <c r="M4441" t="b">
        <v>0</v>
      </c>
      <c r="N4441" t="b">
        <v>0</v>
      </c>
      <c r="O4441" t="b">
        <v>0</v>
      </c>
    </row>
    <row r="4442" spans="1:15" x14ac:dyDescent="0.2">
      <c r="A4442" t="s">
        <v>17493</v>
      </c>
      <c r="B4442" s="1">
        <v>43234</v>
      </c>
      <c r="C4442" s="1">
        <v>43222.375648148147</v>
      </c>
      <c r="D4442" t="s">
        <v>17494</v>
      </c>
      <c r="E4442" t="s">
        <v>495</v>
      </c>
      <c r="F4442">
        <v>24</v>
      </c>
      <c r="G4442" t="str">
        <f>VLOOKUP(YouTubeVideos[[#This Row],[category_id]],VideoCategories[],2,FALSE)</f>
        <v>Entertainment</v>
      </c>
      <c r="H4442" t="s">
        <v>17495</v>
      </c>
      <c r="I4442">
        <v>1173342</v>
      </c>
      <c r="J4442">
        <v>35541</v>
      </c>
      <c r="K4442">
        <v>502</v>
      </c>
      <c r="L4442">
        <v>1806</v>
      </c>
      <c r="M4442" t="b">
        <v>0</v>
      </c>
      <c r="N4442" t="b">
        <v>0</v>
      </c>
      <c r="O4442" t="b">
        <v>0</v>
      </c>
    </row>
    <row r="4443" spans="1:15" x14ac:dyDescent="0.2">
      <c r="A4443" t="s">
        <v>16204</v>
      </c>
      <c r="B4443" s="1">
        <v>43205</v>
      </c>
      <c r="C4443" s="1">
        <v>43201.036076388889</v>
      </c>
      <c r="D4443" t="s">
        <v>16205</v>
      </c>
      <c r="E4443" t="s">
        <v>379</v>
      </c>
      <c r="F4443">
        <v>22</v>
      </c>
      <c r="G4443" t="str">
        <f>VLOOKUP(YouTubeVideos[[#This Row],[category_id]],VideoCategories[],2,FALSE)</f>
        <v>People &amp; Blogs</v>
      </c>
      <c r="H4443" t="s">
        <v>16206</v>
      </c>
      <c r="I4443">
        <v>1175168</v>
      </c>
      <c r="J4443">
        <v>17092</v>
      </c>
      <c r="K4443">
        <v>2250</v>
      </c>
      <c r="L4443">
        <v>1739</v>
      </c>
      <c r="M4443" t="b">
        <v>0</v>
      </c>
      <c r="N4443" t="b">
        <v>0</v>
      </c>
      <c r="O4443" t="b">
        <v>0</v>
      </c>
    </row>
    <row r="4444" spans="1:15" x14ac:dyDescent="0.2">
      <c r="A4444" t="s">
        <v>16816</v>
      </c>
      <c r="B4444" s="1">
        <v>43216</v>
      </c>
      <c r="C4444" s="1">
        <v>43207.730856481481</v>
      </c>
      <c r="D4444" t="s">
        <v>16817</v>
      </c>
      <c r="E4444" t="s">
        <v>1539</v>
      </c>
      <c r="F4444">
        <v>23</v>
      </c>
      <c r="G4444" t="str">
        <f>VLOOKUP(YouTubeVideos[[#This Row],[category_id]],VideoCategories[],2,FALSE)</f>
        <v>Comedy</v>
      </c>
      <c r="H4444" t="s">
        <v>14455</v>
      </c>
      <c r="I4444">
        <v>1175192</v>
      </c>
      <c r="J4444">
        <v>61868</v>
      </c>
      <c r="K4444">
        <v>946</v>
      </c>
      <c r="L4444">
        <v>23593</v>
      </c>
      <c r="M4444" t="b">
        <v>0</v>
      </c>
      <c r="N4444" t="b">
        <v>0</v>
      </c>
      <c r="O4444" t="b">
        <v>0</v>
      </c>
    </row>
    <row r="4445" spans="1:15" x14ac:dyDescent="0.2">
      <c r="A4445" t="s">
        <v>8377</v>
      </c>
      <c r="B4445" s="1">
        <v>43117</v>
      </c>
      <c r="C4445" s="1">
        <v>43111.083379629628</v>
      </c>
      <c r="D4445" t="s">
        <v>8378</v>
      </c>
      <c r="E4445" t="s">
        <v>39</v>
      </c>
      <c r="F4445">
        <v>23</v>
      </c>
      <c r="G4445" t="str">
        <f>VLOOKUP(YouTubeVideos[[#This Row],[category_id]],VideoCategories[],2,FALSE)</f>
        <v>Comedy</v>
      </c>
      <c r="H4445" t="s">
        <v>8379</v>
      </c>
      <c r="I4445">
        <v>1176559</v>
      </c>
      <c r="J4445">
        <v>8338</v>
      </c>
      <c r="K4445">
        <v>1786</v>
      </c>
      <c r="L4445">
        <v>3867</v>
      </c>
      <c r="M4445" t="b">
        <v>0</v>
      </c>
      <c r="N4445" t="b">
        <v>0</v>
      </c>
      <c r="O4445" t="b">
        <v>0</v>
      </c>
    </row>
    <row r="4446" spans="1:15" x14ac:dyDescent="0.2">
      <c r="A4446" t="s">
        <v>17972</v>
      </c>
      <c r="B4446" s="1">
        <v>43237</v>
      </c>
      <c r="C4446" s="1">
        <v>43222.513368055559</v>
      </c>
      <c r="D4446" t="s">
        <v>17973</v>
      </c>
      <c r="E4446" t="s">
        <v>9310</v>
      </c>
      <c r="F4446">
        <v>26</v>
      </c>
      <c r="G4446" t="str">
        <f>VLOOKUP(YouTubeVideos[[#This Row],[category_id]],VideoCategories[],2,FALSE)</f>
        <v>Howto &amp; Style</v>
      </c>
      <c r="H4446" t="s">
        <v>17974</v>
      </c>
      <c r="I4446">
        <v>1179451</v>
      </c>
      <c r="J4446">
        <v>56241</v>
      </c>
      <c r="K4446">
        <v>1175</v>
      </c>
      <c r="L4446">
        <v>101591</v>
      </c>
      <c r="M4446" t="b">
        <v>0</v>
      </c>
      <c r="N4446" t="b">
        <v>0</v>
      </c>
      <c r="O4446" t="b">
        <v>0</v>
      </c>
    </row>
    <row r="4447" spans="1:15" x14ac:dyDescent="0.2">
      <c r="A4447" t="s">
        <v>18112</v>
      </c>
      <c r="B4447" s="1">
        <v>43240</v>
      </c>
      <c r="C4447" s="1">
        <v>43224.634571759256</v>
      </c>
      <c r="D4447" t="s">
        <v>20716</v>
      </c>
      <c r="E4447" t="s">
        <v>1050</v>
      </c>
      <c r="F4447">
        <v>27</v>
      </c>
      <c r="G4447" t="str">
        <f>VLOOKUP(YouTubeVideos[[#This Row],[category_id]],VideoCategories[],2,FALSE)</f>
        <v>Education</v>
      </c>
      <c r="H4447" t="s">
        <v>20717</v>
      </c>
      <c r="I4447">
        <v>1180077</v>
      </c>
      <c r="J4447">
        <v>33134</v>
      </c>
      <c r="K4447">
        <v>846</v>
      </c>
      <c r="L4447">
        <v>2980</v>
      </c>
      <c r="M4447" t="b">
        <v>0</v>
      </c>
      <c r="N4447" t="b">
        <v>0</v>
      </c>
      <c r="O4447" t="b">
        <v>0</v>
      </c>
    </row>
    <row r="4448" spans="1:15" x14ac:dyDescent="0.2">
      <c r="A4448" t="s">
        <v>6938</v>
      </c>
      <c r="B4448" s="1">
        <v>43105</v>
      </c>
      <c r="C4448" s="1">
        <v>43095.2500462963</v>
      </c>
      <c r="D4448" t="s">
        <v>6939</v>
      </c>
      <c r="E4448" t="s">
        <v>2590</v>
      </c>
      <c r="F4448">
        <v>24</v>
      </c>
      <c r="G4448" t="str">
        <f>VLOOKUP(YouTubeVideos[[#This Row],[category_id]],VideoCategories[],2,FALSE)</f>
        <v>Entertainment</v>
      </c>
      <c r="H4448" t="s">
        <v>6940</v>
      </c>
      <c r="I4448">
        <v>1180413</v>
      </c>
      <c r="J4448">
        <v>29897</v>
      </c>
      <c r="K4448">
        <v>433</v>
      </c>
      <c r="L4448">
        <v>2197</v>
      </c>
      <c r="M4448" t="b">
        <v>0</v>
      </c>
      <c r="N4448" t="b">
        <v>0</v>
      </c>
      <c r="O4448" t="b">
        <v>0</v>
      </c>
    </row>
    <row r="4449" spans="1:15" x14ac:dyDescent="0.2">
      <c r="A4449" t="s">
        <v>19373</v>
      </c>
      <c r="B4449" s="1">
        <v>43265</v>
      </c>
      <c r="C4449" s="1">
        <v>43252.633796296293</v>
      </c>
      <c r="D4449" t="s">
        <v>19374</v>
      </c>
      <c r="E4449" t="s">
        <v>5282</v>
      </c>
      <c r="F4449">
        <v>26</v>
      </c>
      <c r="G4449" t="str">
        <f>VLOOKUP(YouTubeVideos[[#This Row],[category_id]],VideoCategories[],2,FALSE)</f>
        <v>Howto &amp; Style</v>
      </c>
      <c r="H4449" t="s">
        <v>19375</v>
      </c>
      <c r="I4449">
        <v>1180893</v>
      </c>
      <c r="J4449">
        <v>57488</v>
      </c>
      <c r="K4449">
        <v>3639</v>
      </c>
      <c r="L4449">
        <v>7639</v>
      </c>
      <c r="M4449" t="b">
        <v>0</v>
      </c>
      <c r="N4449" t="b">
        <v>0</v>
      </c>
      <c r="O4449" t="b">
        <v>0</v>
      </c>
    </row>
    <row r="4450" spans="1:15" x14ac:dyDescent="0.2">
      <c r="A4450" t="s">
        <v>14073</v>
      </c>
      <c r="B4450" s="1">
        <v>43167</v>
      </c>
      <c r="C4450" s="1">
        <v>43161.567870370367</v>
      </c>
      <c r="D4450" t="s">
        <v>14074</v>
      </c>
      <c r="E4450" t="s">
        <v>345</v>
      </c>
      <c r="F4450">
        <v>28</v>
      </c>
      <c r="G4450" t="str">
        <f>VLOOKUP(YouTubeVideos[[#This Row],[category_id]],VideoCategories[],2,FALSE)</f>
        <v>Science &amp; Technology</v>
      </c>
      <c r="H4450" t="s">
        <v>14075</v>
      </c>
      <c r="I4450">
        <v>1181190</v>
      </c>
      <c r="J4450">
        <v>43752</v>
      </c>
      <c r="K4450">
        <v>1831</v>
      </c>
      <c r="L4450">
        <v>5744</v>
      </c>
      <c r="M4450" t="b">
        <v>0</v>
      </c>
      <c r="N4450" t="b">
        <v>0</v>
      </c>
      <c r="O4450" t="b">
        <v>0</v>
      </c>
    </row>
    <row r="4451" spans="1:15" x14ac:dyDescent="0.2">
      <c r="A4451" t="s">
        <v>2610</v>
      </c>
      <c r="B4451" s="1">
        <v>43070</v>
      </c>
      <c r="C4451" s="1">
        <v>43068.187511574077</v>
      </c>
      <c r="D4451" t="s">
        <v>2611</v>
      </c>
      <c r="E4451" t="s">
        <v>291</v>
      </c>
      <c r="F4451">
        <v>25</v>
      </c>
      <c r="G4451" t="str">
        <f>VLOOKUP(YouTubeVideos[[#This Row],[category_id]],VideoCategories[],2,FALSE)</f>
        <v>News &amp; Politics</v>
      </c>
      <c r="H4451" t="s">
        <v>2612</v>
      </c>
      <c r="I4451">
        <v>1183611</v>
      </c>
      <c r="J4451">
        <v>30250</v>
      </c>
      <c r="K4451">
        <v>1863</v>
      </c>
      <c r="L4451">
        <v>3429</v>
      </c>
      <c r="M4451" t="b">
        <v>0</v>
      </c>
      <c r="N4451" t="b">
        <v>0</v>
      </c>
      <c r="O4451" t="b">
        <v>0</v>
      </c>
    </row>
    <row r="4452" spans="1:15" x14ac:dyDescent="0.2">
      <c r="A4452" t="s">
        <v>15881</v>
      </c>
      <c r="B4452" s="1">
        <v>43197</v>
      </c>
      <c r="C4452" s="1">
        <v>43191.721851851849</v>
      </c>
      <c r="D4452" t="s">
        <v>15882</v>
      </c>
      <c r="E4452" t="s">
        <v>14483</v>
      </c>
      <c r="F4452">
        <v>24</v>
      </c>
      <c r="G4452" t="str">
        <f>VLOOKUP(YouTubeVideos[[#This Row],[category_id]],VideoCategories[],2,FALSE)</f>
        <v>Entertainment</v>
      </c>
      <c r="H4452" t="s">
        <v>14484</v>
      </c>
      <c r="I4452">
        <v>1184957</v>
      </c>
      <c r="J4452">
        <v>31271</v>
      </c>
      <c r="K4452">
        <v>513</v>
      </c>
      <c r="L4452">
        <v>1610</v>
      </c>
      <c r="M4452" t="b">
        <v>0</v>
      </c>
      <c r="N4452" t="b">
        <v>0</v>
      </c>
      <c r="O4452" t="b">
        <v>0</v>
      </c>
    </row>
    <row r="4453" spans="1:15" x14ac:dyDescent="0.2">
      <c r="A4453" t="s">
        <v>324</v>
      </c>
      <c r="B4453" s="1">
        <v>43054</v>
      </c>
      <c r="C4453" s="1">
        <v>43048.141828703701</v>
      </c>
      <c r="D4453" t="s">
        <v>325</v>
      </c>
      <c r="E4453" t="s">
        <v>326</v>
      </c>
      <c r="F4453">
        <v>22</v>
      </c>
      <c r="G4453" t="str">
        <f>VLOOKUP(YouTubeVideos[[#This Row],[category_id]],VideoCategories[],2,FALSE)</f>
        <v>People &amp; Blogs</v>
      </c>
      <c r="H4453" t="s">
        <v>19730</v>
      </c>
      <c r="I4453">
        <v>1185773</v>
      </c>
      <c r="J4453">
        <v>45513</v>
      </c>
      <c r="K4453">
        <v>1378</v>
      </c>
      <c r="L4453">
        <v>4794</v>
      </c>
      <c r="M4453" t="b">
        <v>0</v>
      </c>
      <c r="N4453" t="b">
        <v>0</v>
      </c>
      <c r="O4453" t="b">
        <v>0</v>
      </c>
    </row>
    <row r="4454" spans="1:15" x14ac:dyDescent="0.2">
      <c r="A4454" t="s">
        <v>15224</v>
      </c>
      <c r="B4454" s="1">
        <v>43186</v>
      </c>
      <c r="C4454" s="1">
        <v>43172.791678240741</v>
      </c>
      <c r="D4454" t="s">
        <v>15225</v>
      </c>
      <c r="E4454" t="s">
        <v>6254</v>
      </c>
      <c r="F4454">
        <v>1</v>
      </c>
      <c r="G4454" t="str">
        <f>VLOOKUP(YouTubeVideos[[#This Row],[category_id]],VideoCategories[],2,FALSE)</f>
        <v>Film &amp; Animation</v>
      </c>
      <c r="H4454" t="s">
        <v>15226</v>
      </c>
      <c r="I4454">
        <v>1187812</v>
      </c>
      <c r="J4454">
        <v>868</v>
      </c>
      <c r="K4454">
        <v>160</v>
      </c>
      <c r="L4454">
        <v>107</v>
      </c>
      <c r="M4454" t="b">
        <v>0</v>
      </c>
      <c r="N4454" t="b">
        <v>0</v>
      </c>
      <c r="O4454" t="b">
        <v>0</v>
      </c>
    </row>
    <row r="4455" spans="1:15" x14ac:dyDescent="0.2">
      <c r="A4455" t="s">
        <v>4168</v>
      </c>
      <c r="B4455" s="1">
        <v>43081</v>
      </c>
      <c r="C4455" s="1">
        <v>43073.87903935185</v>
      </c>
      <c r="D4455" t="s">
        <v>4169</v>
      </c>
      <c r="E4455" t="s">
        <v>4170</v>
      </c>
      <c r="F4455">
        <v>17</v>
      </c>
      <c r="G4455" t="str">
        <f>VLOOKUP(YouTubeVideos[[#This Row],[category_id]],VideoCategories[],2,FALSE)</f>
        <v>Sports</v>
      </c>
      <c r="H4455" t="s">
        <v>4171</v>
      </c>
      <c r="I4455">
        <v>1188002</v>
      </c>
      <c r="J4455">
        <v>3007</v>
      </c>
      <c r="K4455">
        <v>324</v>
      </c>
      <c r="L4455">
        <v>1621</v>
      </c>
      <c r="M4455" t="b">
        <v>0</v>
      </c>
      <c r="N4455" t="b">
        <v>0</v>
      </c>
      <c r="O4455" t="b">
        <v>0</v>
      </c>
    </row>
    <row r="4456" spans="1:15" x14ac:dyDescent="0.2">
      <c r="A4456" t="s">
        <v>16263</v>
      </c>
      <c r="B4456" s="1">
        <v>43206</v>
      </c>
      <c r="C4456" s="1">
        <v>43197.583344907405</v>
      </c>
      <c r="D4456" t="s">
        <v>16264</v>
      </c>
      <c r="E4456" t="s">
        <v>765</v>
      </c>
      <c r="F4456">
        <v>24</v>
      </c>
      <c r="G4456" t="str">
        <f>VLOOKUP(YouTubeVideos[[#This Row],[category_id]],VideoCategories[],2,FALSE)</f>
        <v>Entertainment</v>
      </c>
      <c r="H4456" t="s">
        <v>16265</v>
      </c>
      <c r="I4456">
        <v>1188770</v>
      </c>
      <c r="J4456">
        <v>53270</v>
      </c>
      <c r="K4456">
        <v>765</v>
      </c>
      <c r="L4456">
        <v>5402</v>
      </c>
      <c r="M4456" t="b">
        <v>0</v>
      </c>
      <c r="N4456" t="b">
        <v>0</v>
      </c>
      <c r="O4456" t="b">
        <v>0</v>
      </c>
    </row>
    <row r="4457" spans="1:15" x14ac:dyDescent="0.2">
      <c r="A4457" t="s">
        <v>17224</v>
      </c>
      <c r="B4457" s="1">
        <v>43224</v>
      </c>
      <c r="C4457" s="1">
        <v>43213.333831018521</v>
      </c>
      <c r="D4457" t="s">
        <v>17225</v>
      </c>
      <c r="E4457" t="s">
        <v>982</v>
      </c>
      <c r="F4457">
        <v>27</v>
      </c>
      <c r="G4457" t="str">
        <f>VLOOKUP(YouTubeVideos[[#This Row],[category_id]],VideoCategories[],2,FALSE)</f>
        <v>Education</v>
      </c>
      <c r="H4457" t="s">
        <v>17226</v>
      </c>
      <c r="I4457">
        <v>1188777</v>
      </c>
      <c r="J4457">
        <v>38810</v>
      </c>
      <c r="K4457">
        <v>944</v>
      </c>
      <c r="L4457">
        <v>3104</v>
      </c>
      <c r="M4457" t="b">
        <v>0</v>
      </c>
      <c r="N4457" t="b">
        <v>0</v>
      </c>
      <c r="O4457" t="b">
        <v>0</v>
      </c>
    </row>
    <row r="4458" spans="1:15" x14ac:dyDescent="0.2">
      <c r="A4458" t="s">
        <v>10115</v>
      </c>
      <c r="B4458" s="1">
        <v>43130</v>
      </c>
      <c r="C4458" s="1">
        <v>43123.153657407405</v>
      </c>
      <c r="D4458" t="s">
        <v>10116</v>
      </c>
      <c r="E4458" t="s">
        <v>3634</v>
      </c>
      <c r="F4458">
        <v>25</v>
      </c>
      <c r="G4458" t="str">
        <f>VLOOKUP(YouTubeVideos[[#This Row],[category_id]],VideoCategories[],2,FALSE)</f>
        <v>News &amp; Politics</v>
      </c>
      <c r="H4458" t="s">
        <v>10117</v>
      </c>
      <c r="I4458">
        <v>1189824</v>
      </c>
      <c r="J4458">
        <v>6781</v>
      </c>
      <c r="K4458">
        <v>1218</v>
      </c>
      <c r="L4458">
        <v>3630</v>
      </c>
      <c r="M4458" t="b">
        <v>0</v>
      </c>
      <c r="N4458" t="b">
        <v>0</v>
      </c>
      <c r="O4458" t="b">
        <v>0</v>
      </c>
    </row>
    <row r="4459" spans="1:15" x14ac:dyDescent="0.2">
      <c r="A4459" t="s">
        <v>9604</v>
      </c>
      <c r="B4459" s="1">
        <v>43126</v>
      </c>
      <c r="C4459" s="1">
        <v>43122.91101851852</v>
      </c>
      <c r="D4459" t="s">
        <v>20225</v>
      </c>
      <c r="E4459" t="s">
        <v>306</v>
      </c>
      <c r="F4459">
        <v>17</v>
      </c>
      <c r="G4459" t="str">
        <f>VLOOKUP(YouTubeVideos[[#This Row],[category_id]],VideoCategories[],2,FALSE)</f>
        <v>Sports</v>
      </c>
      <c r="H4459" t="s">
        <v>20226</v>
      </c>
      <c r="I4459">
        <v>1190828</v>
      </c>
      <c r="J4459">
        <v>21941</v>
      </c>
      <c r="K4459">
        <v>609</v>
      </c>
      <c r="L4459">
        <v>1904</v>
      </c>
      <c r="M4459" t="b">
        <v>0</v>
      </c>
      <c r="N4459" t="b">
        <v>0</v>
      </c>
      <c r="O4459" t="b">
        <v>0</v>
      </c>
    </row>
    <row r="4460" spans="1:15" x14ac:dyDescent="0.2">
      <c r="A4460" t="s">
        <v>17686</v>
      </c>
      <c r="B4460" s="1">
        <v>43234</v>
      </c>
      <c r="C4460" s="1">
        <v>43211.437534722223</v>
      </c>
      <c r="D4460" t="s">
        <v>17687</v>
      </c>
      <c r="E4460" t="s">
        <v>963</v>
      </c>
      <c r="F4460">
        <v>23</v>
      </c>
      <c r="G4460" t="str">
        <f>VLOOKUP(YouTubeVideos[[#This Row],[category_id]],VideoCategories[],2,FALSE)</f>
        <v>Comedy</v>
      </c>
      <c r="H4460" t="s">
        <v>17688</v>
      </c>
      <c r="I4460">
        <v>1191039</v>
      </c>
      <c r="J4460">
        <v>35371</v>
      </c>
      <c r="K4460">
        <v>1308</v>
      </c>
      <c r="L4460">
        <v>2003</v>
      </c>
      <c r="M4460" t="b">
        <v>0</v>
      </c>
      <c r="N4460" t="b">
        <v>0</v>
      </c>
      <c r="O4460" t="b">
        <v>0</v>
      </c>
    </row>
    <row r="4461" spans="1:15" x14ac:dyDescent="0.2">
      <c r="A4461" t="s">
        <v>11660</v>
      </c>
      <c r="B4461" s="1">
        <v>43140</v>
      </c>
      <c r="C4461" s="1">
        <v>43132.22960648148</v>
      </c>
      <c r="D4461" t="s">
        <v>11661</v>
      </c>
      <c r="E4461" t="s">
        <v>11662</v>
      </c>
      <c r="F4461">
        <v>28</v>
      </c>
      <c r="G4461" t="str">
        <f>VLOOKUP(YouTubeVideos[[#This Row],[category_id]],VideoCategories[],2,FALSE)</f>
        <v>Science &amp; Technology</v>
      </c>
      <c r="H4461" t="s">
        <v>11663</v>
      </c>
      <c r="I4461">
        <v>1193226</v>
      </c>
      <c r="J4461">
        <v>1445</v>
      </c>
      <c r="K4461">
        <v>757</v>
      </c>
      <c r="L4461">
        <v>0</v>
      </c>
      <c r="M4461" t="b">
        <v>1</v>
      </c>
      <c r="N4461" t="b">
        <v>0</v>
      </c>
      <c r="O4461" t="b">
        <v>0</v>
      </c>
    </row>
    <row r="4462" spans="1:15" x14ac:dyDescent="0.2">
      <c r="A4462" t="s">
        <v>17178</v>
      </c>
      <c r="B4462" s="1">
        <v>43223</v>
      </c>
      <c r="C4462" s="1">
        <v>43214.253506944442</v>
      </c>
      <c r="D4462" t="s">
        <v>20667</v>
      </c>
      <c r="E4462" t="s">
        <v>51</v>
      </c>
      <c r="F4462">
        <v>26</v>
      </c>
      <c r="G4462" t="str">
        <f>VLOOKUP(YouTubeVideos[[#This Row],[category_id]],VideoCategories[],2,FALSE)</f>
        <v>Howto &amp; Style</v>
      </c>
      <c r="H4462" t="s">
        <v>17179</v>
      </c>
      <c r="I4462">
        <v>1194183</v>
      </c>
      <c r="J4462">
        <v>49479</v>
      </c>
      <c r="K4462">
        <v>1146</v>
      </c>
      <c r="L4462">
        <v>1661</v>
      </c>
      <c r="M4462" t="b">
        <v>0</v>
      </c>
      <c r="N4462" t="b">
        <v>0</v>
      </c>
      <c r="O4462" t="b">
        <v>0</v>
      </c>
    </row>
    <row r="4463" spans="1:15" x14ac:dyDescent="0.2">
      <c r="A4463" t="s">
        <v>13033</v>
      </c>
      <c r="B4463" s="1">
        <v>43155</v>
      </c>
      <c r="C4463" s="1">
        <v>43153.172164351854</v>
      </c>
      <c r="D4463" t="s">
        <v>13034</v>
      </c>
      <c r="E4463" t="s">
        <v>6952</v>
      </c>
      <c r="F4463">
        <v>17</v>
      </c>
      <c r="G4463" t="str">
        <f>VLOOKUP(YouTubeVideos[[#This Row],[category_id]],VideoCategories[],2,FALSE)</f>
        <v>Sports</v>
      </c>
      <c r="H4463" t="s">
        <v>13035</v>
      </c>
      <c r="I4463">
        <v>1194979</v>
      </c>
      <c r="J4463">
        <v>12344</v>
      </c>
      <c r="K4463">
        <v>473</v>
      </c>
      <c r="L4463">
        <v>1612</v>
      </c>
      <c r="M4463" t="b">
        <v>0</v>
      </c>
      <c r="N4463" t="b">
        <v>0</v>
      </c>
      <c r="O4463" t="b">
        <v>0</v>
      </c>
    </row>
    <row r="4464" spans="1:15" x14ac:dyDescent="0.2">
      <c r="A4464" t="s">
        <v>17919</v>
      </c>
      <c r="B4464" s="1">
        <v>43236</v>
      </c>
      <c r="C4464" s="1">
        <v>43234.25</v>
      </c>
      <c r="D4464" t="s">
        <v>17920</v>
      </c>
      <c r="E4464" t="s">
        <v>47</v>
      </c>
      <c r="F4464">
        <v>24</v>
      </c>
      <c r="G4464" t="str">
        <f>VLOOKUP(YouTubeVideos[[#This Row],[category_id]],VideoCategories[],2,FALSE)</f>
        <v>Entertainment</v>
      </c>
      <c r="H4464" t="s">
        <v>17921</v>
      </c>
      <c r="I4464">
        <v>1195009</v>
      </c>
      <c r="J4464">
        <v>27935</v>
      </c>
      <c r="K4464">
        <v>446</v>
      </c>
      <c r="L4464">
        <v>965</v>
      </c>
      <c r="M4464" t="b">
        <v>0</v>
      </c>
      <c r="N4464" t="b">
        <v>0</v>
      </c>
      <c r="O4464" t="b">
        <v>0</v>
      </c>
    </row>
    <row r="4465" spans="1:15" x14ac:dyDescent="0.2">
      <c r="A4465" t="s">
        <v>8080</v>
      </c>
      <c r="B4465" s="1">
        <v>43114</v>
      </c>
      <c r="C4465" s="1">
        <v>43108.632604166669</v>
      </c>
      <c r="D4465" t="s">
        <v>20135</v>
      </c>
      <c r="E4465" t="s">
        <v>8081</v>
      </c>
      <c r="F4465">
        <v>2</v>
      </c>
      <c r="G4465" t="str">
        <f>VLOOKUP(YouTubeVideos[[#This Row],[category_id]],VideoCategories[],2,FALSE)</f>
        <v>Autos &amp; Vehicles</v>
      </c>
      <c r="H4465" t="s">
        <v>8082</v>
      </c>
      <c r="I4465">
        <v>1198379</v>
      </c>
      <c r="J4465">
        <v>10795</v>
      </c>
      <c r="K4465">
        <v>287</v>
      </c>
      <c r="L4465">
        <v>796</v>
      </c>
      <c r="M4465" t="b">
        <v>0</v>
      </c>
      <c r="N4465" t="b">
        <v>0</v>
      </c>
      <c r="O4465" t="b">
        <v>0</v>
      </c>
    </row>
    <row r="4466" spans="1:15" x14ac:dyDescent="0.2">
      <c r="A4466" t="s">
        <v>2580</v>
      </c>
      <c r="B4466" s="1">
        <v>43069</v>
      </c>
      <c r="C4466" s="1">
        <v>43060.495324074072</v>
      </c>
      <c r="D4466" t="s">
        <v>2581</v>
      </c>
      <c r="E4466" t="s">
        <v>2582</v>
      </c>
      <c r="F4466">
        <v>24</v>
      </c>
      <c r="G4466" t="str">
        <f>VLOOKUP(YouTubeVideos[[#This Row],[category_id]],VideoCategories[],2,FALSE)</f>
        <v>Entertainment</v>
      </c>
      <c r="H4466" t="s">
        <v>2583</v>
      </c>
      <c r="I4466">
        <v>1199114</v>
      </c>
      <c r="J4466">
        <v>12009</v>
      </c>
      <c r="K4466">
        <v>1362</v>
      </c>
      <c r="L4466">
        <v>5707</v>
      </c>
      <c r="M4466" t="b">
        <v>0</v>
      </c>
      <c r="N4466" t="b">
        <v>0</v>
      </c>
      <c r="O4466" t="b">
        <v>0</v>
      </c>
    </row>
    <row r="4467" spans="1:15" x14ac:dyDescent="0.2">
      <c r="A4467" t="s">
        <v>3812</v>
      </c>
      <c r="B4467" s="1">
        <v>43079</v>
      </c>
      <c r="C4467" s="1">
        <v>43073.714768518519</v>
      </c>
      <c r="D4467" t="s">
        <v>3813</v>
      </c>
      <c r="E4467" t="s">
        <v>1539</v>
      </c>
      <c r="F4467">
        <v>23</v>
      </c>
      <c r="G4467" t="str">
        <f>VLOOKUP(YouTubeVideos[[#This Row],[category_id]],VideoCategories[],2,FALSE)</f>
        <v>Comedy</v>
      </c>
      <c r="H4467" t="s">
        <v>3814</v>
      </c>
      <c r="I4467">
        <v>1199560</v>
      </c>
      <c r="J4467">
        <v>62338</v>
      </c>
      <c r="K4467">
        <v>474</v>
      </c>
      <c r="L4467">
        <v>27594</v>
      </c>
      <c r="M4467" t="b">
        <v>0</v>
      </c>
      <c r="N4467" t="b">
        <v>0</v>
      </c>
      <c r="O4467" t="b">
        <v>0</v>
      </c>
    </row>
    <row r="4468" spans="1:15" x14ac:dyDescent="0.2">
      <c r="A4468" t="s">
        <v>7882</v>
      </c>
      <c r="B4468" s="1">
        <v>43112</v>
      </c>
      <c r="C4468" s="1">
        <v>43105.291666666664</v>
      </c>
      <c r="D4468" t="s">
        <v>7883</v>
      </c>
      <c r="E4468" t="s">
        <v>1650</v>
      </c>
      <c r="F4468">
        <v>27</v>
      </c>
      <c r="G4468" t="str">
        <f>VLOOKUP(YouTubeVideos[[#This Row],[category_id]],VideoCategories[],2,FALSE)</f>
        <v>Education</v>
      </c>
      <c r="H4468" t="s">
        <v>7884</v>
      </c>
      <c r="I4468">
        <v>1199750</v>
      </c>
      <c r="J4468">
        <v>45344</v>
      </c>
      <c r="K4468">
        <v>1072</v>
      </c>
      <c r="L4468">
        <v>4502</v>
      </c>
      <c r="M4468" t="b">
        <v>0</v>
      </c>
      <c r="N4468" t="b">
        <v>0</v>
      </c>
      <c r="O4468" t="b">
        <v>0</v>
      </c>
    </row>
    <row r="4469" spans="1:15" x14ac:dyDescent="0.2">
      <c r="A4469" t="s">
        <v>2955</v>
      </c>
      <c r="B4469" s="1">
        <v>43072</v>
      </c>
      <c r="C4469" s="1">
        <v>43065.549432870372</v>
      </c>
      <c r="D4469" t="s">
        <v>2956</v>
      </c>
      <c r="E4469" t="s">
        <v>2957</v>
      </c>
      <c r="F4469">
        <v>24</v>
      </c>
      <c r="G4469" t="str">
        <f>VLOOKUP(YouTubeVideos[[#This Row],[category_id]],VideoCategories[],2,FALSE)</f>
        <v>Entertainment</v>
      </c>
      <c r="H4469" t="s">
        <v>2958</v>
      </c>
      <c r="I4469">
        <v>1201905</v>
      </c>
      <c r="J4469">
        <v>32974</v>
      </c>
      <c r="K4469">
        <v>273</v>
      </c>
      <c r="L4469">
        <v>0</v>
      </c>
      <c r="M4469" t="b">
        <v>1</v>
      </c>
      <c r="N4469" t="b">
        <v>0</v>
      </c>
      <c r="O4469" t="b">
        <v>0</v>
      </c>
    </row>
    <row r="4470" spans="1:15" x14ac:dyDescent="0.2">
      <c r="A4470" t="s">
        <v>17245</v>
      </c>
      <c r="B4470" s="1">
        <v>43225</v>
      </c>
      <c r="C4470" s="1">
        <v>43219.292581018519</v>
      </c>
      <c r="D4470" t="s">
        <v>17246</v>
      </c>
      <c r="E4470" t="s">
        <v>7087</v>
      </c>
      <c r="F4470">
        <v>28</v>
      </c>
      <c r="G4470" t="str">
        <f>VLOOKUP(YouTubeVideos[[#This Row],[category_id]],VideoCategories[],2,FALSE)</f>
        <v>Science &amp; Technology</v>
      </c>
      <c r="H4470" t="s">
        <v>17247</v>
      </c>
      <c r="I4470">
        <v>1201914</v>
      </c>
      <c r="J4470">
        <v>13467</v>
      </c>
      <c r="K4470">
        <v>3838</v>
      </c>
      <c r="L4470">
        <v>4915</v>
      </c>
      <c r="M4470" t="b">
        <v>0</v>
      </c>
      <c r="N4470" t="b">
        <v>0</v>
      </c>
      <c r="O4470" t="b">
        <v>0</v>
      </c>
    </row>
    <row r="4471" spans="1:15" x14ac:dyDescent="0.2">
      <c r="A4471" t="s">
        <v>15367</v>
      </c>
      <c r="B4471" s="1">
        <v>43188</v>
      </c>
      <c r="C4471" s="1">
        <v>43174.651018518518</v>
      </c>
      <c r="D4471" t="s">
        <v>15368</v>
      </c>
      <c r="E4471" t="s">
        <v>5122</v>
      </c>
      <c r="F4471">
        <v>15</v>
      </c>
      <c r="G4471" t="str">
        <f>VLOOKUP(YouTubeVideos[[#This Row],[category_id]],VideoCategories[],2,FALSE)</f>
        <v>Pets &amp; Animals</v>
      </c>
      <c r="H4471" t="s">
        <v>15369</v>
      </c>
      <c r="I4471">
        <v>1202228</v>
      </c>
      <c r="J4471">
        <v>39642</v>
      </c>
      <c r="K4471">
        <v>430</v>
      </c>
      <c r="L4471">
        <v>2667</v>
      </c>
      <c r="M4471" t="b">
        <v>0</v>
      </c>
      <c r="N4471" t="b">
        <v>0</v>
      </c>
      <c r="O4471" t="b">
        <v>0</v>
      </c>
    </row>
    <row r="4472" spans="1:15" x14ac:dyDescent="0.2">
      <c r="A4472" t="s">
        <v>7529</v>
      </c>
      <c r="B4472" s="1">
        <v>43109</v>
      </c>
      <c r="C4472" s="1">
        <v>43103.146736111114</v>
      </c>
      <c r="D4472" t="s">
        <v>20107</v>
      </c>
      <c r="E4472" t="s">
        <v>20108</v>
      </c>
      <c r="F4472">
        <v>23</v>
      </c>
      <c r="G4472" t="str">
        <f>VLOOKUP(YouTubeVideos[[#This Row],[category_id]],VideoCategories[],2,FALSE)</f>
        <v>Comedy</v>
      </c>
      <c r="H4472" t="s">
        <v>20109</v>
      </c>
      <c r="I4472">
        <v>1202392</v>
      </c>
      <c r="J4472">
        <v>27324</v>
      </c>
      <c r="K4472">
        <v>501</v>
      </c>
      <c r="L4472">
        <v>3060</v>
      </c>
      <c r="M4472" t="b">
        <v>0</v>
      </c>
      <c r="N4472" t="b">
        <v>0</v>
      </c>
      <c r="O4472" t="b">
        <v>0</v>
      </c>
    </row>
    <row r="4473" spans="1:15" x14ac:dyDescent="0.2">
      <c r="A4473" t="s">
        <v>1724</v>
      </c>
      <c r="B4473" s="1">
        <v>43063</v>
      </c>
      <c r="C4473" s="1">
        <v>43055.402013888888</v>
      </c>
      <c r="D4473" t="s">
        <v>1725</v>
      </c>
      <c r="E4473" t="s">
        <v>1726</v>
      </c>
      <c r="F4473">
        <v>28</v>
      </c>
      <c r="G4473" t="str">
        <f>VLOOKUP(YouTubeVideos[[#This Row],[category_id]],VideoCategories[],2,FALSE)</f>
        <v>Science &amp; Technology</v>
      </c>
      <c r="H4473" t="s">
        <v>1727</v>
      </c>
      <c r="I4473">
        <v>1202878</v>
      </c>
      <c r="J4473">
        <v>46101</v>
      </c>
      <c r="K4473">
        <v>702</v>
      </c>
      <c r="L4473">
        <v>4034</v>
      </c>
      <c r="M4473" t="b">
        <v>0</v>
      </c>
      <c r="N4473" t="b">
        <v>0</v>
      </c>
      <c r="O4473" t="b">
        <v>0</v>
      </c>
    </row>
    <row r="4474" spans="1:15" x14ac:dyDescent="0.2">
      <c r="A4474" t="s">
        <v>19181</v>
      </c>
      <c r="B4474" s="1">
        <v>43265</v>
      </c>
      <c r="C4474" s="1">
        <v>43261.375011574077</v>
      </c>
      <c r="D4474" t="s">
        <v>19182</v>
      </c>
      <c r="E4474" t="s">
        <v>14055</v>
      </c>
      <c r="F4474">
        <v>26</v>
      </c>
      <c r="G4474" t="str">
        <f>VLOOKUP(YouTubeVideos[[#This Row],[category_id]],VideoCategories[],2,FALSE)</f>
        <v>Howto &amp; Style</v>
      </c>
      <c r="H4474" t="s">
        <v>19183</v>
      </c>
      <c r="I4474">
        <v>1203227</v>
      </c>
      <c r="J4474">
        <v>72652</v>
      </c>
      <c r="K4474">
        <v>1145</v>
      </c>
      <c r="L4474">
        <v>9413</v>
      </c>
      <c r="M4474" t="b">
        <v>0</v>
      </c>
      <c r="N4474" t="b">
        <v>0</v>
      </c>
      <c r="O4474" t="b">
        <v>0</v>
      </c>
    </row>
    <row r="4475" spans="1:15" x14ac:dyDescent="0.2">
      <c r="A4475" t="s">
        <v>17070</v>
      </c>
      <c r="B4475" s="1">
        <v>43221</v>
      </c>
      <c r="C4475" s="1">
        <v>43214.416678240741</v>
      </c>
      <c r="D4475" t="s">
        <v>17071</v>
      </c>
      <c r="E4475" t="s">
        <v>20</v>
      </c>
      <c r="F4475">
        <v>1</v>
      </c>
      <c r="G4475" t="str">
        <f>VLOOKUP(YouTubeVideos[[#This Row],[category_id]],VideoCategories[],2,FALSE)</f>
        <v>Film &amp; Animation</v>
      </c>
      <c r="H4475" t="s">
        <v>17072</v>
      </c>
      <c r="I4475">
        <v>1203351</v>
      </c>
      <c r="J4475">
        <v>33421</v>
      </c>
      <c r="K4475">
        <v>684</v>
      </c>
      <c r="L4475">
        <v>3481</v>
      </c>
      <c r="M4475" t="b">
        <v>0</v>
      </c>
      <c r="N4475" t="b">
        <v>0</v>
      </c>
      <c r="O4475" t="b">
        <v>0</v>
      </c>
    </row>
    <row r="4476" spans="1:15" x14ac:dyDescent="0.2">
      <c r="A4476" t="s">
        <v>7021</v>
      </c>
      <c r="B4476" s="1">
        <v>43106</v>
      </c>
      <c r="C4476" s="1">
        <v>43098.31108796296</v>
      </c>
      <c r="D4476" t="s">
        <v>20064</v>
      </c>
      <c r="E4476" t="s">
        <v>7022</v>
      </c>
      <c r="F4476">
        <v>24</v>
      </c>
      <c r="G4476" t="str">
        <f>VLOOKUP(YouTubeVideos[[#This Row],[category_id]],VideoCategories[],2,FALSE)</f>
        <v>Entertainment</v>
      </c>
      <c r="H4476" t="s">
        <v>20065</v>
      </c>
      <c r="I4476">
        <v>1203464</v>
      </c>
      <c r="J4476">
        <v>82357</v>
      </c>
      <c r="K4476">
        <v>2287</v>
      </c>
      <c r="L4476">
        <v>10306</v>
      </c>
      <c r="M4476" t="b">
        <v>0</v>
      </c>
      <c r="N4476" t="b">
        <v>0</v>
      </c>
      <c r="O4476" t="b">
        <v>0</v>
      </c>
    </row>
    <row r="4477" spans="1:15" x14ac:dyDescent="0.2">
      <c r="A4477" t="s">
        <v>5619</v>
      </c>
      <c r="B4477" s="1">
        <v>43090</v>
      </c>
      <c r="C4477" s="1">
        <v>43082.620104166665</v>
      </c>
      <c r="D4477" t="s">
        <v>5620</v>
      </c>
      <c r="E4477" t="s">
        <v>5621</v>
      </c>
      <c r="F4477">
        <v>22</v>
      </c>
      <c r="G4477" t="str">
        <f>VLOOKUP(YouTubeVideos[[#This Row],[category_id]],VideoCategories[],2,FALSE)</f>
        <v>People &amp; Blogs</v>
      </c>
      <c r="H4477" t="s">
        <v>5622</v>
      </c>
      <c r="I4477">
        <v>1205682</v>
      </c>
      <c r="J4477">
        <v>9572</v>
      </c>
      <c r="K4477">
        <v>228426</v>
      </c>
      <c r="L4477">
        <v>29634</v>
      </c>
      <c r="M4477" t="b">
        <v>0</v>
      </c>
      <c r="N4477" t="b">
        <v>0</v>
      </c>
      <c r="O4477" t="b">
        <v>0</v>
      </c>
    </row>
    <row r="4478" spans="1:15" x14ac:dyDescent="0.2">
      <c r="A4478" t="s">
        <v>10323</v>
      </c>
      <c r="B4478" s="1">
        <v>43131</v>
      </c>
      <c r="C4478" s="1">
        <v>43123.562511574077</v>
      </c>
      <c r="D4478" t="s">
        <v>10324</v>
      </c>
      <c r="E4478" t="s">
        <v>10325</v>
      </c>
      <c r="F4478">
        <v>23</v>
      </c>
      <c r="G4478" t="str">
        <f>VLOOKUP(YouTubeVideos[[#This Row],[category_id]],VideoCategories[],2,FALSE)</f>
        <v>Comedy</v>
      </c>
      <c r="H4478" t="s">
        <v>10326</v>
      </c>
      <c r="I4478">
        <v>1207578</v>
      </c>
      <c r="J4478">
        <v>8198</v>
      </c>
      <c r="K4478">
        <v>243</v>
      </c>
      <c r="L4478">
        <v>446</v>
      </c>
      <c r="M4478" t="b">
        <v>0</v>
      </c>
      <c r="N4478" t="b">
        <v>0</v>
      </c>
      <c r="O4478" t="b">
        <v>0</v>
      </c>
    </row>
    <row r="4479" spans="1:15" x14ac:dyDescent="0.2">
      <c r="A4479" t="s">
        <v>14553</v>
      </c>
      <c r="B4479" s="1">
        <v>43174</v>
      </c>
      <c r="C4479" s="1">
        <v>43159.458344907405</v>
      </c>
      <c r="D4479" t="s">
        <v>20514</v>
      </c>
      <c r="E4479" t="s">
        <v>9952</v>
      </c>
      <c r="F4479">
        <v>26</v>
      </c>
      <c r="G4479" t="str">
        <f>VLOOKUP(YouTubeVideos[[#This Row],[category_id]],VideoCategories[],2,FALSE)</f>
        <v>Howto &amp; Style</v>
      </c>
      <c r="H4479" t="s">
        <v>14554</v>
      </c>
      <c r="I4479">
        <v>1207635</v>
      </c>
      <c r="J4479">
        <v>50742</v>
      </c>
      <c r="K4479">
        <v>2460</v>
      </c>
      <c r="L4479">
        <v>3427</v>
      </c>
      <c r="M4479" t="b">
        <v>0</v>
      </c>
      <c r="N4479" t="b">
        <v>0</v>
      </c>
      <c r="O4479" t="b">
        <v>0</v>
      </c>
    </row>
    <row r="4480" spans="1:15" x14ac:dyDescent="0.2">
      <c r="A4480" t="s">
        <v>16074</v>
      </c>
      <c r="B4480" s="1">
        <v>43197</v>
      </c>
      <c r="C4480" s="1">
        <v>43183.546655092592</v>
      </c>
      <c r="D4480" t="s">
        <v>16075</v>
      </c>
      <c r="E4480" t="s">
        <v>2394</v>
      </c>
      <c r="F4480">
        <v>26</v>
      </c>
      <c r="G4480" t="str">
        <f>VLOOKUP(YouTubeVideos[[#This Row],[category_id]],VideoCategories[],2,FALSE)</f>
        <v>Howto &amp; Style</v>
      </c>
      <c r="H4480" t="s">
        <v>16076</v>
      </c>
      <c r="I4480">
        <v>1208627</v>
      </c>
      <c r="J4480">
        <v>60236</v>
      </c>
      <c r="K4480">
        <v>958</v>
      </c>
      <c r="L4480">
        <v>4922</v>
      </c>
      <c r="M4480" t="b">
        <v>0</v>
      </c>
      <c r="N4480" t="b">
        <v>0</v>
      </c>
      <c r="O4480" t="b">
        <v>0</v>
      </c>
    </row>
    <row r="4481" spans="1:15" x14ac:dyDescent="0.2">
      <c r="A4481" t="s">
        <v>18856</v>
      </c>
      <c r="B4481" s="1">
        <v>43259</v>
      </c>
      <c r="C4481" s="1">
        <v>43234.208368055559</v>
      </c>
      <c r="D4481" t="s">
        <v>18857</v>
      </c>
      <c r="E4481" t="s">
        <v>291</v>
      </c>
      <c r="F4481">
        <v>25</v>
      </c>
      <c r="G4481" t="str">
        <f>VLOOKUP(YouTubeVideos[[#This Row],[category_id]],VideoCategories[],2,FALSE)</f>
        <v>News &amp; Politics</v>
      </c>
      <c r="H4481" t="s">
        <v>18858</v>
      </c>
      <c r="I4481">
        <v>1209601</v>
      </c>
      <c r="J4481">
        <v>24369</v>
      </c>
      <c r="K4481">
        <v>806</v>
      </c>
      <c r="L4481">
        <v>1803</v>
      </c>
      <c r="M4481" t="b">
        <v>0</v>
      </c>
      <c r="N4481" t="b">
        <v>0</v>
      </c>
      <c r="O4481" t="b">
        <v>0</v>
      </c>
    </row>
    <row r="4482" spans="1:15" x14ac:dyDescent="0.2">
      <c r="A4482" t="s">
        <v>3125</v>
      </c>
      <c r="B4482" s="1">
        <v>43074</v>
      </c>
      <c r="C4482" s="1">
        <v>43067.757418981484</v>
      </c>
      <c r="D4482" t="s">
        <v>3126</v>
      </c>
      <c r="E4482" t="s">
        <v>2094</v>
      </c>
      <c r="F4482">
        <v>24</v>
      </c>
      <c r="G4482" t="str">
        <f>VLOOKUP(YouTubeVideos[[#This Row],[category_id]],VideoCategories[],2,FALSE)</f>
        <v>Entertainment</v>
      </c>
      <c r="H4482" t="s">
        <v>3127</v>
      </c>
      <c r="I4482">
        <v>1212650</v>
      </c>
      <c r="J4482">
        <v>22522</v>
      </c>
      <c r="K4482">
        <v>920</v>
      </c>
      <c r="L4482">
        <v>1447</v>
      </c>
      <c r="M4482" t="b">
        <v>0</v>
      </c>
      <c r="N4482" t="b">
        <v>0</v>
      </c>
      <c r="O4482" t="b">
        <v>0</v>
      </c>
    </row>
    <row r="4483" spans="1:15" x14ac:dyDescent="0.2">
      <c r="A4483" t="s">
        <v>13678</v>
      </c>
      <c r="B4483" s="1">
        <v>43162</v>
      </c>
      <c r="C4483" s="1">
        <v>43160.024317129632</v>
      </c>
      <c r="D4483" t="s">
        <v>13679</v>
      </c>
      <c r="E4483" t="s">
        <v>379</v>
      </c>
      <c r="F4483">
        <v>24</v>
      </c>
      <c r="G4483" t="str">
        <f>VLOOKUP(YouTubeVideos[[#This Row],[category_id]],VideoCategories[],2,FALSE)</f>
        <v>Entertainment</v>
      </c>
      <c r="H4483" t="s">
        <v>13680</v>
      </c>
      <c r="I4483">
        <v>1213178</v>
      </c>
      <c r="J4483">
        <v>22875</v>
      </c>
      <c r="K4483">
        <v>408</v>
      </c>
      <c r="L4483">
        <v>1451</v>
      </c>
      <c r="M4483" t="b">
        <v>0</v>
      </c>
      <c r="N4483" t="b">
        <v>0</v>
      </c>
      <c r="O4483" t="b">
        <v>0</v>
      </c>
    </row>
    <row r="4484" spans="1:15" x14ac:dyDescent="0.2">
      <c r="A4484" t="s">
        <v>18475</v>
      </c>
      <c r="B4484" s="1">
        <v>43249</v>
      </c>
      <c r="C4484" s="1">
        <v>43246.529236111113</v>
      </c>
      <c r="D4484" t="s">
        <v>18476</v>
      </c>
      <c r="E4484" t="s">
        <v>16596</v>
      </c>
      <c r="F4484">
        <v>24</v>
      </c>
      <c r="G4484" t="str">
        <f>VLOOKUP(YouTubeVideos[[#This Row],[category_id]],VideoCategories[],2,FALSE)</f>
        <v>Entertainment</v>
      </c>
      <c r="H4484" t="s">
        <v>18477</v>
      </c>
      <c r="I4484">
        <v>1213994</v>
      </c>
      <c r="J4484">
        <v>15014</v>
      </c>
      <c r="K4484">
        <v>960</v>
      </c>
      <c r="L4484">
        <v>0</v>
      </c>
      <c r="M4484" t="b">
        <v>1</v>
      </c>
      <c r="N4484" t="b">
        <v>0</v>
      </c>
      <c r="O4484" t="b">
        <v>0</v>
      </c>
    </row>
    <row r="4485" spans="1:15" x14ac:dyDescent="0.2">
      <c r="A4485" t="s">
        <v>16974</v>
      </c>
      <c r="B4485" s="1">
        <v>43219</v>
      </c>
      <c r="C4485" s="1">
        <v>43201.503634259258</v>
      </c>
      <c r="D4485" t="s">
        <v>16975</v>
      </c>
      <c r="E4485" t="s">
        <v>2590</v>
      </c>
      <c r="F4485">
        <v>24</v>
      </c>
      <c r="G4485" t="str">
        <f>VLOOKUP(YouTubeVideos[[#This Row],[category_id]],VideoCategories[],2,FALSE)</f>
        <v>Entertainment</v>
      </c>
      <c r="H4485" t="s">
        <v>16976</v>
      </c>
      <c r="I4485">
        <v>1214600</v>
      </c>
      <c r="J4485">
        <v>35378</v>
      </c>
      <c r="K4485">
        <v>738</v>
      </c>
      <c r="L4485">
        <v>1751</v>
      </c>
      <c r="M4485" t="b">
        <v>0</v>
      </c>
      <c r="N4485" t="b">
        <v>0</v>
      </c>
      <c r="O4485" t="b">
        <v>0</v>
      </c>
    </row>
    <row r="4486" spans="1:15" x14ac:dyDescent="0.2">
      <c r="A4486" t="s">
        <v>15439</v>
      </c>
      <c r="B4486" s="1">
        <v>43189</v>
      </c>
      <c r="C4486" s="1">
        <v>43174.291712962964</v>
      </c>
      <c r="D4486" t="s">
        <v>15440</v>
      </c>
      <c r="E4486" t="s">
        <v>815</v>
      </c>
      <c r="F4486">
        <v>10</v>
      </c>
      <c r="G4486" t="str">
        <f>VLOOKUP(YouTubeVideos[[#This Row],[category_id]],VideoCategories[],2,FALSE)</f>
        <v>Music</v>
      </c>
      <c r="H4486" t="s">
        <v>15441</v>
      </c>
      <c r="I4486">
        <v>1215287</v>
      </c>
      <c r="J4486">
        <v>41564</v>
      </c>
      <c r="K4486">
        <v>682</v>
      </c>
      <c r="L4486">
        <v>1996</v>
      </c>
      <c r="M4486" t="b">
        <v>0</v>
      </c>
      <c r="N4486" t="b">
        <v>0</v>
      </c>
      <c r="O4486" t="b">
        <v>0</v>
      </c>
    </row>
    <row r="4487" spans="1:15" x14ac:dyDescent="0.2">
      <c r="A4487" t="s">
        <v>18934</v>
      </c>
      <c r="B4487" s="1">
        <v>43262</v>
      </c>
      <c r="C4487" s="1">
        <v>43259.895902777775</v>
      </c>
      <c r="D4487" t="s">
        <v>18935</v>
      </c>
      <c r="E4487" t="s">
        <v>252</v>
      </c>
      <c r="F4487">
        <v>17</v>
      </c>
      <c r="G4487" t="str">
        <f>VLOOKUP(YouTubeVideos[[#This Row],[category_id]],VideoCategories[],2,FALSE)</f>
        <v>Sports</v>
      </c>
      <c r="H4487" t="s">
        <v>18936</v>
      </c>
      <c r="I4487">
        <v>1215945</v>
      </c>
      <c r="J4487">
        <v>10083</v>
      </c>
      <c r="K4487">
        <v>856</v>
      </c>
      <c r="L4487">
        <v>6475</v>
      </c>
      <c r="M4487" t="b">
        <v>0</v>
      </c>
      <c r="N4487" t="b">
        <v>0</v>
      </c>
      <c r="O4487" t="b">
        <v>0</v>
      </c>
    </row>
    <row r="4488" spans="1:15" x14ac:dyDescent="0.2">
      <c r="A4488" t="s">
        <v>7669</v>
      </c>
      <c r="B4488" s="1">
        <v>43109</v>
      </c>
      <c r="C4488" s="1">
        <v>43100.895844907405</v>
      </c>
      <c r="D4488" t="s">
        <v>7670</v>
      </c>
      <c r="E4488" t="s">
        <v>7671</v>
      </c>
      <c r="F4488">
        <v>10</v>
      </c>
      <c r="G4488" t="str">
        <f>VLOOKUP(YouTubeVideos[[#This Row],[category_id]],VideoCategories[],2,FALSE)</f>
        <v>Music</v>
      </c>
      <c r="H4488" t="s">
        <v>7672</v>
      </c>
      <c r="I4488">
        <v>1216232</v>
      </c>
      <c r="J4488">
        <v>0</v>
      </c>
      <c r="K4488">
        <v>0</v>
      </c>
      <c r="L4488">
        <v>5286</v>
      </c>
      <c r="M4488" t="b">
        <v>0</v>
      </c>
      <c r="N4488" t="b">
        <v>1</v>
      </c>
      <c r="O4488" t="b">
        <v>0</v>
      </c>
    </row>
    <row r="4489" spans="1:15" x14ac:dyDescent="0.2">
      <c r="A4489" t="s">
        <v>14193</v>
      </c>
      <c r="B4489" s="1">
        <v>43169</v>
      </c>
      <c r="C4489" s="1">
        <v>43157.364525462966</v>
      </c>
      <c r="D4489" t="s">
        <v>14194</v>
      </c>
      <c r="E4489" t="s">
        <v>5734</v>
      </c>
      <c r="F4489">
        <v>24</v>
      </c>
      <c r="G4489" t="str">
        <f>VLOOKUP(YouTubeVideos[[#This Row],[category_id]],VideoCategories[],2,FALSE)</f>
        <v>Entertainment</v>
      </c>
      <c r="H4489" t="s">
        <v>14195</v>
      </c>
      <c r="I4489">
        <v>1217872</v>
      </c>
      <c r="J4489">
        <v>38111</v>
      </c>
      <c r="K4489">
        <v>2850</v>
      </c>
      <c r="L4489">
        <v>7038</v>
      </c>
      <c r="M4489" t="b">
        <v>0</v>
      </c>
      <c r="N4489" t="b">
        <v>0</v>
      </c>
      <c r="O4489" t="b">
        <v>0</v>
      </c>
    </row>
    <row r="4490" spans="1:15" x14ac:dyDescent="0.2">
      <c r="A4490" t="s">
        <v>18304</v>
      </c>
      <c r="B4490" s="1">
        <v>43245</v>
      </c>
      <c r="C4490" s="1">
        <v>43241.54760416667</v>
      </c>
      <c r="D4490" t="s">
        <v>18305</v>
      </c>
      <c r="E4490" t="s">
        <v>17698</v>
      </c>
      <c r="F4490">
        <v>10</v>
      </c>
      <c r="G4490" t="str">
        <f>VLOOKUP(YouTubeVideos[[#This Row],[category_id]],VideoCategories[],2,FALSE)</f>
        <v>Music</v>
      </c>
      <c r="H4490" t="s">
        <v>18306</v>
      </c>
      <c r="I4490">
        <v>1217931</v>
      </c>
      <c r="J4490">
        <v>59458</v>
      </c>
      <c r="K4490">
        <v>5035</v>
      </c>
      <c r="L4490">
        <v>4727</v>
      </c>
      <c r="M4490" t="b">
        <v>0</v>
      </c>
      <c r="N4490" t="b">
        <v>0</v>
      </c>
      <c r="O4490" t="b">
        <v>0</v>
      </c>
    </row>
    <row r="4491" spans="1:15" x14ac:dyDescent="0.2">
      <c r="A4491" t="s">
        <v>3218</v>
      </c>
      <c r="B4491" s="1">
        <v>43074</v>
      </c>
      <c r="C4491" s="1">
        <v>43066.485173611109</v>
      </c>
      <c r="D4491" t="s">
        <v>3219</v>
      </c>
      <c r="E4491" t="s">
        <v>24</v>
      </c>
      <c r="F4491">
        <v>25</v>
      </c>
      <c r="G4491" t="str">
        <f>VLOOKUP(YouTubeVideos[[#This Row],[category_id]],VideoCategories[],2,FALSE)</f>
        <v>News &amp; Politics</v>
      </c>
      <c r="H4491" t="s">
        <v>3220</v>
      </c>
      <c r="I4491">
        <v>1218771</v>
      </c>
      <c r="J4491">
        <v>8737</v>
      </c>
      <c r="K4491">
        <v>1004</v>
      </c>
      <c r="L4491">
        <v>3906</v>
      </c>
      <c r="M4491" t="b">
        <v>0</v>
      </c>
      <c r="N4491" t="b">
        <v>0</v>
      </c>
      <c r="O4491" t="b">
        <v>0</v>
      </c>
    </row>
    <row r="4492" spans="1:15" x14ac:dyDescent="0.2">
      <c r="A4492" t="s">
        <v>13669</v>
      </c>
      <c r="B4492" s="1">
        <v>43161</v>
      </c>
      <c r="C4492" s="1">
        <v>43147.375393518516</v>
      </c>
      <c r="D4492" t="s">
        <v>13670</v>
      </c>
      <c r="E4492" t="s">
        <v>1772</v>
      </c>
      <c r="F4492">
        <v>26</v>
      </c>
      <c r="G4492" t="str">
        <f>VLOOKUP(YouTubeVideos[[#This Row],[category_id]],VideoCategories[],2,FALSE)</f>
        <v>Howto &amp; Style</v>
      </c>
      <c r="H4492" t="s">
        <v>13671</v>
      </c>
      <c r="I4492">
        <v>1220106</v>
      </c>
      <c r="J4492">
        <v>27221</v>
      </c>
      <c r="K4492">
        <v>684</v>
      </c>
      <c r="L4492">
        <v>1202</v>
      </c>
      <c r="M4492" t="b">
        <v>0</v>
      </c>
      <c r="N4492" t="b">
        <v>0</v>
      </c>
      <c r="O4492" t="b">
        <v>0</v>
      </c>
    </row>
    <row r="4493" spans="1:15" x14ac:dyDescent="0.2">
      <c r="A4493" t="s">
        <v>5185</v>
      </c>
      <c r="B4493" s="1">
        <v>43088</v>
      </c>
      <c r="C4493" s="1">
        <v>43084.180162037039</v>
      </c>
      <c r="D4493" t="s">
        <v>5186</v>
      </c>
      <c r="E4493" t="s">
        <v>291</v>
      </c>
      <c r="F4493">
        <v>25</v>
      </c>
      <c r="G4493" t="str">
        <f>VLOOKUP(YouTubeVideos[[#This Row],[category_id]],VideoCategories[],2,FALSE)</f>
        <v>News &amp; Politics</v>
      </c>
      <c r="H4493" t="s">
        <v>5187</v>
      </c>
      <c r="I4493">
        <v>1222270</v>
      </c>
      <c r="J4493">
        <v>44795</v>
      </c>
      <c r="K4493">
        <v>1760</v>
      </c>
      <c r="L4493">
        <v>8417</v>
      </c>
      <c r="M4493" t="b">
        <v>0</v>
      </c>
      <c r="N4493" t="b">
        <v>0</v>
      </c>
      <c r="O4493" t="b">
        <v>0</v>
      </c>
    </row>
    <row r="4494" spans="1:15" x14ac:dyDescent="0.2">
      <c r="A4494" t="s">
        <v>4941</v>
      </c>
      <c r="B4494" s="1">
        <v>43086</v>
      </c>
      <c r="C4494" s="1">
        <v>43080.487314814818</v>
      </c>
      <c r="D4494" t="s">
        <v>4942</v>
      </c>
      <c r="E4494" t="s">
        <v>2695</v>
      </c>
      <c r="F4494">
        <v>26</v>
      </c>
      <c r="G4494" t="str">
        <f>VLOOKUP(YouTubeVideos[[#This Row],[category_id]],VideoCategories[],2,FALSE)</f>
        <v>Howto &amp; Style</v>
      </c>
      <c r="H4494" t="s">
        <v>4943</v>
      </c>
      <c r="I4494">
        <v>1223851</v>
      </c>
      <c r="J4494">
        <v>130159</v>
      </c>
      <c r="K4494">
        <v>441</v>
      </c>
      <c r="L4494">
        <v>16570</v>
      </c>
      <c r="M4494" t="b">
        <v>0</v>
      </c>
      <c r="N4494" t="b">
        <v>0</v>
      </c>
      <c r="O4494" t="b">
        <v>0</v>
      </c>
    </row>
    <row r="4495" spans="1:15" x14ac:dyDescent="0.2">
      <c r="A4495" t="s">
        <v>19337</v>
      </c>
      <c r="B4495" s="1">
        <v>43265</v>
      </c>
      <c r="C4495" s="1">
        <v>43254.250011574077</v>
      </c>
      <c r="D4495" t="s">
        <v>19338</v>
      </c>
      <c r="E4495" t="s">
        <v>19339</v>
      </c>
      <c r="F4495">
        <v>19</v>
      </c>
      <c r="G4495" t="str">
        <f>VLOOKUP(YouTubeVideos[[#This Row],[category_id]],VideoCategories[],2,FALSE)</f>
        <v>Travel &amp; Events</v>
      </c>
      <c r="H4495" t="s">
        <v>19340</v>
      </c>
      <c r="I4495">
        <v>1224103</v>
      </c>
      <c r="J4495">
        <v>30720</v>
      </c>
      <c r="K4495">
        <v>1389</v>
      </c>
      <c r="L4495">
        <v>4698</v>
      </c>
      <c r="M4495" t="b">
        <v>0</v>
      </c>
      <c r="N4495" t="b">
        <v>0</v>
      </c>
      <c r="O4495" t="b">
        <v>0</v>
      </c>
    </row>
    <row r="4496" spans="1:15" x14ac:dyDescent="0.2">
      <c r="A4496" t="s">
        <v>8415</v>
      </c>
      <c r="B4496" s="1">
        <v>43117</v>
      </c>
      <c r="C4496" s="1">
        <v>43110.587569444448</v>
      </c>
      <c r="D4496" t="s">
        <v>8416</v>
      </c>
      <c r="E4496" t="s">
        <v>604</v>
      </c>
      <c r="F4496">
        <v>15</v>
      </c>
      <c r="G4496" t="str">
        <f>VLOOKUP(YouTubeVideos[[#This Row],[category_id]],VideoCategories[],2,FALSE)</f>
        <v>Pets &amp; Animals</v>
      </c>
      <c r="H4496" t="s">
        <v>8417</v>
      </c>
      <c r="I4496">
        <v>1225340</v>
      </c>
      <c r="J4496">
        <v>36704</v>
      </c>
      <c r="K4496">
        <v>636</v>
      </c>
      <c r="L4496">
        <v>3055</v>
      </c>
      <c r="M4496" t="b">
        <v>0</v>
      </c>
      <c r="N4496" t="b">
        <v>0</v>
      </c>
      <c r="O4496" t="b">
        <v>0</v>
      </c>
    </row>
    <row r="4497" spans="1:15" x14ac:dyDescent="0.2">
      <c r="A4497" t="s">
        <v>1904</v>
      </c>
      <c r="B4497" s="1">
        <v>43065</v>
      </c>
      <c r="C4497" s="1">
        <v>43057.3750462963</v>
      </c>
      <c r="D4497" t="s">
        <v>1905</v>
      </c>
      <c r="E4497" t="s">
        <v>1906</v>
      </c>
      <c r="F4497">
        <v>10</v>
      </c>
      <c r="G4497" t="str">
        <f>VLOOKUP(YouTubeVideos[[#This Row],[category_id]],VideoCategories[],2,FALSE)</f>
        <v>Music</v>
      </c>
      <c r="H4497" t="s">
        <v>1907</v>
      </c>
      <c r="I4497">
        <v>1225591</v>
      </c>
      <c r="J4497">
        <v>108292</v>
      </c>
      <c r="K4497">
        <v>447</v>
      </c>
      <c r="L4497">
        <v>4668</v>
      </c>
      <c r="M4497" t="b">
        <v>0</v>
      </c>
      <c r="N4497" t="b">
        <v>0</v>
      </c>
      <c r="O4497" t="b">
        <v>0</v>
      </c>
    </row>
    <row r="4498" spans="1:15" x14ac:dyDescent="0.2">
      <c r="A4498" t="s">
        <v>4151</v>
      </c>
      <c r="B4498" s="1">
        <v>43081</v>
      </c>
      <c r="C4498" s="1">
        <v>43074.417847222219</v>
      </c>
      <c r="D4498" t="s">
        <v>4152</v>
      </c>
      <c r="E4498" t="s">
        <v>20</v>
      </c>
      <c r="F4498">
        <v>1</v>
      </c>
      <c r="G4498" t="str">
        <f>VLOOKUP(YouTubeVideos[[#This Row],[category_id]],VideoCategories[],2,FALSE)</f>
        <v>Film &amp; Animation</v>
      </c>
      <c r="H4498" t="s">
        <v>4153</v>
      </c>
      <c r="I4498">
        <v>1225593</v>
      </c>
      <c r="J4498">
        <v>28014</v>
      </c>
      <c r="K4498">
        <v>861</v>
      </c>
      <c r="L4498">
        <v>3978</v>
      </c>
      <c r="M4498" t="b">
        <v>0</v>
      </c>
      <c r="N4498" t="b">
        <v>0</v>
      </c>
      <c r="O4498" t="b">
        <v>0</v>
      </c>
    </row>
    <row r="4499" spans="1:15" x14ac:dyDescent="0.2">
      <c r="A4499" t="s">
        <v>18427</v>
      </c>
      <c r="B4499" s="1">
        <v>43247</v>
      </c>
      <c r="C4499" s="1">
        <v>43237.691180555557</v>
      </c>
      <c r="D4499" t="s">
        <v>18428</v>
      </c>
      <c r="E4499" t="s">
        <v>9859</v>
      </c>
      <c r="F4499">
        <v>24</v>
      </c>
      <c r="G4499" t="str">
        <f>VLOOKUP(YouTubeVideos[[#This Row],[category_id]],VideoCategories[],2,FALSE)</f>
        <v>Entertainment</v>
      </c>
      <c r="H4499" t="s">
        <v>18429</v>
      </c>
      <c r="I4499">
        <v>1226948</v>
      </c>
      <c r="J4499">
        <v>97093</v>
      </c>
      <c r="K4499">
        <v>668</v>
      </c>
      <c r="L4499">
        <v>7586</v>
      </c>
      <c r="M4499" t="b">
        <v>0</v>
      </c>
      <c r="N4499" t="b">
        <v>0</v>
      </c>
      <c r="O4499" t="b">
        <v>0</v>
      </c>
    </row>
    <row r="4500" spans="1:15" x14ac:dyDescent="0.2">
      <c r="A4500" t="s">
        <v>16318</v>
      </c>
      <c r="B4500" s="1">
        <v>43207</v>
      </c>
      <c r="C4500" s="1">
        <v>43188.551412037035</v>
      </c>
      <c r="D4500" t="s">
        <v>16319</v>
      </c>
      <c r="E4500" t="s">
        <v>3474</v>
      </c>
      <c r="F4500">
        <v>28</v>
      </c>
      <c r="G4500" t="str">
        <f>VLOOKUP(YouTubeVideos[[#This Row],[category_id]],VideoCategories[],2,FALSE)</f>
        <v>Science &amp; Technology</v>
      </c>
      <c r="H4500" t="s">
        <v>16320</v>
      </c>
      <c r="I4500">
        <v>1228275</v>
      </c>
      <c r="J4500">
        <v>34746</v>
      </c>
      <c r="K4500">
        <v>843</v>
      </c>
      <c r="L4500">
        <v>2317</v>
      </c>
      <c r="M4500" t="b">
        <v>0</v>
      </c>
      <c r="N4500" t="b">
        <v>0</v>
      </c>
      <c r="O4500" t="b">
        <v>0</v>
      </c>
    </row>
    <row r="4501" spans="1:15" x14ac:dyDescent="0.2">
      <c r="A4501" t="s">
        <v>15613</v>
      </c>
      <c r="B4501" s="1">
        <v>43192</v>
      </c>
      <c r="C4501" s="1">
        <v>43177.864201388889</v>
      </c>
      <c r="D4501" t="s">
        <v>15614</v>
      </c>
      <c r="E4501" t="s">
        <v>15615</v>
      </c>
      <c r="F4501">
        <v>23</v>
      </c>
      <c r="G4501" t="str">
        <f>VLOOKUP(YouTubeVideos[[#This Row],[category_id]],VideoCategories[],2,FALSE)</f>
        <v>Comedy</v>
      </c>
      <c r="H4501" t="s">
        <v>15616</v>
      </c>
      <c r="I4501">
        <v>1229307</v>
      </c>
      <c r="J4501">
        <v>40639</v>
      </c>
      <c r="K4501">
        <v>3147</v>
      </c>
      <c r="L4501">
        <v>5927</v>
      </c>
      <c r="M4501" t="b">
        <v>0</v>
      </c>
      <c r="N4501" t="b">
        <v>0</v>
      </c>
      <c r="O4501" t="b">
        <v>0</v>
      </c>
    </row>
    <row r="4502" spans="1:15" x14ac:dyDescent="0.2">
      <c r="A4502" t="s">
        <v>20136</v>
      </c>
      <c r="B4502" s="1">
        <v>43115</v>
      </c>
      <c r="C4502" s="1">
        <v>43110.722384259258</v>
      </c>
      <c r="D4502" t="s">
        <v>8124</v>
      </c>
      <c r="E4502" t="s">
        <v>345</v>
      </c>
      <c r="F4502">
        <v>28</v>
      </c>
      <c r="G4502" t="str">
        <f>VLOOKUP(YouTubeVideos[[#This Row],[category_id]],VideoCategories[],2,FALSE)</f>
        <v>Science &amp; Technology</v>
      </c>
      <c r="H4502" t="s">
        <v>8125</v>
      </c>
      <c r="I4502">
        <v>1230476</v>
      </c>
      <c r="J4502">
        <v>52468</v>
      </c>
      <c r="K4502">
        <v>521</v>
      </c>
      <c r="L4502">
        <v>2099</v>
      </c>
      <c r="M4502" t="b">
        <v>0</v>
      </c>
      <c r="N4502" t="b">
        <v>0</v>
      </c>
      <c r="O4502" t="b">
        <v>0</v>
      </c>
    </row>
    <row r="4503" spans="1:15" x14ac:dyDescent="0.2">
      <c r="A4503" t="s">
        <v>12247</v>
      </c>
      <c r="B4503" s="1">
        <v>43147</v>
      </c>
      <c r="C4503" s="1">
        <v>43140.37568287037</v>
      </c>
      <c r="D4503" t="s">
        <v>12248</v>
      </c>
      <c r="E4503" t="s">
        <v>268</v>
      </c>
      <c r="F4503">
        <v>17</v>
      </c>
      <c r="G4503" t="str">
        <f>VLOOKUP(YouTubeVideos[[#This Row],[category_id]],VideoCategories[],2,FALSE)</f>
        <v>Sports</v>
      </c>
      <c r="H4503" t="s">
        <v>12249</v>
      </c>
      <c r="I4503">
        <v>1233075</v>
      </c>
      <c r="J4503">
        <v>16390</v>
      </c>
      <c r="K4503">
        <v>576</v>
      </c>
      <c r="L4503">
        <v>939</v>
      </c>
      <c r="M4503" t="b">
        <v>0</v>
      </c>
      <c r="N4503" t="b">
        <v>0</v>
      </c>
      <c r="O4503" t="b">
        <v>0</v>
      </c>
    </row>
    <row r="4504" spans="1:15" x14ac:dyDescent="0.2">
      <c r="A4504" t="s">
        <v>17176</v>
      </c>
      <c r="B4504" s="1">
        <v>43223</v>
      </c>
      <c r="C4504" s="1">
        <v>43215.960312499999</v>
      </c>
      <c r="D4504" t="s">
        <v>17177</v>
      </c>
      <c r="E4504" t="s">
        <v>14973</v>
      </c>
      <c r="F4504">
        <v>10</v>
      </c>
      <c r="G4504" t="str">
        <f>VLOOKUP(YouTubeVideos[[#This Row],[category_id]],VideoCategories[],2,FALSE)</f>
        <v>Music</v>
      </c>
      <c r="H4504" t="s">
        <v>63</v>
      </c>
      <c r="I4504">
        <v>1233644</v>
      </c>
      <c r="J4504">
        <v>103890</v>
      </c>
      <c r="K4504">
        <v>1543</v>
      </c>
      <c r="L4504">
        <v>1437</v>
      </c>
      <c r="M4504" t="b">
        <v>0</v>
      </c>
      <c r="N4504" t="b">
        <v>0</v>
      </c>
      <c r="O4504" t="b">
        <v>0</v>
      </c>
    </row>
    <row r="4505" spans="1:15" x14ac:dyDescent="0.2">
      <c r="A4505" t="s">
        <v>591</v>
      </c>
      <c r="B4505" s="1">
        <v>43055</v>
      </c>
      <c r="C4505" s="1">
        <v>43049.375590277778</v>
      </c>
      <c r="D4505" t="s">
        <v>592</v>
      </c>
      <c r="E4505" t="s">
        <v>593</v>
      </c>
      <c r="F4505">
        <v>24</v>
      </c>
      <c r="G4505" t="str">
        <f>VLOOKUP(YouTubeVideos[[#This Row],[category_id]],VideoCategories[],2,FALSE)</f>
        <v>Entertainment</v>
      </c>
      <c r="H4505" t="s">
        <v>594</v>
      </c>
      <c r="I4505">
        <v>1233722</v>
      </c>
      <c r="J4505">
        <v>115781</v>
      </c>
      <c r="K4505">
        <v>1615</v>
      </c>
      <c r="L4505">
        <v>9706</v>
      </c>
      <c r="M4505" t="b">
        <v>0</v>
      </c>
      <c r="N4505" t="b">
        <v>0</v>
      </c>
      <c r="O4505" t="b">
        <v>0</v>
      </c>
    </row>
    <row r="4506" spans="1:15" x14ac:dyDescent="0.2">
      <c r="A4506" t="s">
        <v>17231</v>
      </c>
      <c r="B4506" s="1">
        <v>43224</v>
      </c>
      <c r="C4506" s="1">
        <v>43211.333912037036</v>
      </c>
      <c r="D4506" t="s">
        <v>17232</v>
      </c>
      <c r="E4506" t="s">
        <v>17233</v>
      </c>
      <c r="F4506">
        <v>1</v>
      </c>
      <c r="G4506" t="str">
        <f>VLOOKUP(YouTubeVideos[[#This Row],[category_id]],VideoCategories[],2,FALSE)</f>
        <v>Film &amp; Animation</v>
      </c>
      <c r="H4506" t="s">
        <v>63</v>
      </c>
      <c r="I4506">
        <v>1233955</v>
      </c>
      <c r="J4506">
        <v>48690</v>
      </c>
      <c r="K4506">
        <v>1716</v>
      </c>
      <c r="L4506">
        <v>2453</v>
      </c>
      <c r="M4506" t="b">
        <v>0</v>
      </c>
      <c r="N4506" t="b">
        <v>0</v>
      </c>
      <c r="O4506" t="b">
        <v>1</v>
      </c>
    </row>
    <row r="4507" spans="1:15" x14ac:dyDescent="0.2">
      <c r="A4507" t="s">
        <v>11433</v>
      </c>
      <c r="B4507" s="1">
        <v>43139</v>
      </c>
      <c r="C4507" s="1">
        <v>43132.333182870374</v>
      </c>
      <c r="D4507" t="s">
        <v>11434</v>
      </c>
      <c r="E4507" t="s">
        <v>2094</v>
      </c>
      <c r="F4507">
        <v>24</v>
      </c>
      <c r="G4507" t="str">
        <f>VLOOKUP(YouTubeVideos[[#This Row],[category_id]],VideoCategories[],2,FALSE)</f>
        <v>Entertainment</v>
      </c>
      <c r="H4507" t="s">
        <v>11435</v>
      </c>
      <c r="I4507">
        <v>1235417</v>
      </c>
      <c r="J4507">
        <v>4918</v>
      </c>
      <c r="K4507">
        <v>137</v>
      </c>
      <c r="L4507">
        <v>365</v>
      </c>
      <c r="M4507" t="b">
        <v>0</v>
      </c>
      <c r="N4507" t="b">
        <v>0</v>
      </c>
      <c r="O4507" t="b">
        <v>0</v>
      </c>
    </row>
    <row r="4508" spans="1:15" x14ac:dyDescent="0.2">
      <c r="A4508" t="s">
        <v>18646</v>
      </c>
      <c r="B4508" s="1">
        <v>43253</v>
      </c>
      <c r="C4508" s="1">
        <v>43238.594444444447</v>
      </c>
      <c r="D4508" t="s">
        <v>18647</v>
      </c>
      <c r="E4508" t="s">
        <v>9083</v>
      </c>
      <c r="F4508">
        <v>23</v>
      </c>
      <c r="G4508" t="str">
        <f>VLOOKUP(YouTubeVideos[[#This Row],[category_id]],VideoCategories[],2,FALSE)</f>
        <v>Comedy</v>
      </c>
      <c r="H4508" t="s">
        <v>18648</v>
      </c>
      <c r="I4508">
        <v>1235835</v>
      </c>
      <c r="J4508">
        <v>20323</v>
      </c>
      <c r="K4508">
        <v>429</v>
      </c>
      <c r="L4508">
        <v>2517</v>
      </c>
      <c r="M4508" t="b">
        <v>0</v>
      </c>
      <c r="N4508" t="b">
        <v>0</v>
      </c>
      <c r="O4508" t="b">
        <v>0</v>
      </c>
    </row>
    <row r="4509" spans="1:15" x14ac:dyDescent="0.2">
      <c r="A4509" t="s">
        <v>8942</v>
      </c>
      <c r="B4509" s="1">
        <v>43121</v>
      </c>
      <c r="C4509" s="1">
        <v>43115.250011574077</v>
      </c>
      <c r="D4509" t="s">
        <v>8943</v>
      </c>
      <c r="E4509" t="s">
        <v>1269</v>
      </c>
      <c r="F4509">
        <v>27</v>
      </c>
      <c r="G4509" t="str">
        <f>VLOOKUP(YouTubeVideos[[#This Row],[category_id]],VideoCategories[],2,FALSE)</f>
        <v>Education</v>
      </c>
      <c r="H4509" t="s">
        <v>8944</v>
      </c>
      <c r="I4509">
        <v>1235860</v>
      </c>
      <c r="J4509">
        <v>37218</v>
      </c>
      <c r="K4509">
        <v>1124</v>
      </c>
      <c r="L4509">
        <v>5757</v>
      </c>
      <c r="M4509" t="b">
        <v>0</v>
      </c>
      <c r="N4509" t="b">
        <v>0</v>
      </c>
      <c r="O4509" t="b">
        <v>0</v>
      </c>
    </row>
    <row r="4510" spans="1:15" x14ac:dyDescent="0.2">
      <c r="A4510" t="s">
        <v>18977</v>
      </c>
      <c r="B4510" s="1">
        <v>43262</v>
      </c>
      <c r="C4510" s="1">
        <v>43234.525057870371</v>
      </c>
      <c r="D4510" t="s">
        <v>18978</v>
      </c>
      <c r="E4510" t="s">
        <v>18979</v>
      </c>
      <c r="F4510">
        <v>23</v>
      </c>
      <c r="G4510" t="str">
        <f>VLOOKUP(YouTubeVideos[[#This Row],[category_id]],VideoCategories[],2,FALSE)</f>
        <v>Comedy</v>
      </c>
      <c r="H4510" t="s">
        <v>18980</v>
      </c>
      <c r="I4510">
        <v>1236919</v>
      </c>
      <c r="J4510">
        <v>99533</v>
      </c>
      <c r="K4510">
        <v>823</v>
      </c>
      <c r="L4510">
        <v>28003</v>
      </c>
      <c r="M4510" t="b">
        <v>0</v>
      </c>
      <c r="N4510" t="b">
        <v>0</v>
      </c>
      <c r="O4510" t="b">
        <v>0</v>
      </c>
    </row>
    <row r="4511" spans="1:15" x14ac:dyDescent="0.2">
      <c r="A4511" t="s">
        <v>19370</v>
      </c>
      <c r="B4511" s="1">
        <v>43265</v>
      </c>
      <c r="C4511" s="1">
        <v>43252.313680555555</v>
      </c>
      <c r="D4511" t="s">
        <v>19371</v>
      </c>
      <c r="E4511" t="s">
        <v>4219</v>
      </c>
      <c r="F4511">
        <v>24</v>
      </c>
      <c r="G4511" t="str">
        <f>VLOOKUP(YouTubeVideos[[#This Row],[category_id]],VideoCategories[],2,FALSE)</f>
        <v>Entertainment</v>
      </c>
      <c r="H4511" t="s">
        <v>19372</v>
      </c>
      <c r="I4511">
        <v>1237208</v>
      </c>
      <c r="J4511">
        <v>21697</v>
      </c>
      <c r="K4511">
        <v>1221</v>
      </c>
      <c r="L4511">
        <v>1660</v>
      </c>
      <c r="M4511" t="b">
        <v>0</v>
      </c>
      <c r="N4511" t="b">
        <v>0</v>
      </c>
      <c r="O4511" t="b">
        <v>0</v>
      </c>
    </row>
    <row r="4512" spans="1:15" x14ac:dyDescent="0.2">
      <c r="A4512" t="s">
        <v>7860</v>
      </c>
      <c r="B4512" s="1">
        <v>43112</v>
      </c>
      <c r="C4512" s="1">
        <v>43105.453240740739</v>
      </c>
      <c r="D4512" t="s">
        <v>7861</v>
      </c>
      <c r="E4512" t="s">
        <v>5700</v>
      </c>
      <c r="F4512">
        <v>24</v>
      </c>
      <c r="G4512" t="str">
        <f>VLOOKUP(YouTubeVideos[[#This Row],[category_id]],VideoCategories[],2,FALSE)</f>
        <v>Entertainment</v>
      </c>
      <c r="H4512" t="s">
        <v>7862</v>
      </c>
      <c r="I4512">
        <v>1237339</v>
      </c>
      <c r="J4512">
        <v>26744</v>
      </c>
      <c r="K4512">
        <v>8723</v>
      </c>
      <c r="L4512">
        <v>8281</v>
      </c>
      <c r="M4512" t="b">
        <v>0</v>
      </c>
      <c r="N4512" t="b">
        <v>0</v>
      </c>
      <c r="O4512" t="b">
        <v>0</v>
      </c>
    </row>
    <row r="4513" spans="1:15" x14ac:dyDescent="0.2">
      <c r="A4513" t="s">
        <v>17774</v>
      </c>
      <c r="B4513" s="1">
        <v>43234</v>
      </c>
      <c r="C4513" s="1">
        <v>43206.406261574077</v>
      </c>
      <c r="D4513" t="s">
        <v>17775</v>
      </c>
      <c r="E4513" t="s">
        <v>16059</v>
      </c>
      <c r="F4513">
        <v>24</v>
      </c>
      <c r="G4513" t="str">
        <f>VLOOKUP(YouTubeVideos[[#This Row],[category_id]],VideoCategories[],2,FALSE)</f>
        <v>Entertainment</v>
      </c>
      <c r="H4513" t="s">
        <v>17776</v>
      </c>
      <c r="I4513">
        <v>1237869</v>
      </c>
      <c r="J4513">
        <v>15151</v>
      </c>
      <c r="K4513">
        <v>749</v>
      </c>
      <c r="L4513">
        <v>1983</v>
      </c>
      <c r="M4513" t="b">
        <v>0</v>
      </c>
      <c r="N4513" t="b">
        <v>0</v>
      </c>
      <c r="O4513" t="b">
        <v>0</v>
      </c>
    </row>
    <row r="4514" spans="1:15" x14ac:dyDescent="0.2">
      <c r="A4514" t="s">
        <v>2986</v>
      </c>
      <c r="B4514" s="1">
        <v>43073</v>
      </c>
      <c r="C4514" s="1">
        <v>43069.871006944442</v>
      </c>
      <c r="D4514" t="s">
        <v>2987</v>
      </c>
      <c r="E4514" t="s">
        <v>16</v>
      </c>
      <c r="F4514">
        <v>17</v>
      </c>
      <c r="G4514" t="str">
        <f>VLOOKUP(YouTubeVideos[[#This Row],[category_id]],VideoCategories[],2,FALSE)</f>
        <v>Sports</v>
      </c>
      <c r="H4514" t="s">
        <v>2988</v>
      </c>
      <c r="I4514">
        <v>1240044</v>
      </c>
      <c r="J4514">
        <v>10335</v>
      </c>
      <c r="K4514">
        <v>683</v>
      </c>
      <c r="L4514">
        <v>2883</v>
      </c>
      <c r="M4514" t="b">
        <v>0</v>
      </c>
      <c r="N4514" t="b">
        <v>0</v>
      </c>
      <c r="O4514" t="b">
        <v>0</v>
      </c>
    </row>
    <row r="4515" spans="1:15" x14ac:dyDescent="0.2">
      <c r="A4515" t="s">
        <v>3815</v>
      </c>
      <c r="B4515" s="1">
        <v>43079</v>
      </c>
      <c r="C4515" s="1">
        <v>43072.708356481482</v>
      </c>
      <c r="D4515" t="s">
        <v>3816</v>
      </c>
      <c r="E4515" t="s">
        <v>3000</v>
      </c>
      <c r="F4515">
        <v>15</v>
      </c>
      <c r="G4515" t="str">
        <f>VLOOKUP(YouTubeVideos[[#This Row],[category_id]],VideoCategories[],2,FALSE)</f>
        <v>Pets &amp; Animals</v>
      </c>
      <c r="H4515" t="s">
        <v>3817</v>
      </c>
      <c r="I4515">
        <v>1240566</v>
      </c>
      <c r="J4515">
        <v>31501</v>
      </c>
      <c r="K4515">
        <v>435</v>
      </c>
      <c r="L4515">
        <v>3433</v>
      </c>
      <c r="M4515" t="b">
        <v>0</v>
      </c>
      <c r="N4515" t="b">
        <v>0</v>
      </c>
      <c r="O4515" t="b">
        <v>0</v>
      </c>
    </row>
    <row r="4516" spans="1:15" x14ac:dyDescent="0.2">
      <c r="A4516" t="s">
        <v>15815</v>
      </c>
      <c r="B4516" s="1">
        <v>43196</v>
      </c>
      <c r="C4516" s="1">
        <v>43180.916689814818</v>
      </c>
      <c r="D4516" t="s">
        <v>15816</v>
      </c>
      <c r="E4516" t="s">
        <v>2205</v>
      </c>
      <c r="F4516">
        <v>23</v>
      </c>
      <c r="G4516" t="str">
        <f>VLOOKUP(YouTubeVideos[[#This Row],[category_id]],VideoCategories[],2,FALSE)</f>
        <v>Comedy</v>
      </c>
      <c r="H4516" t="s">
        <v>15817</v>
      </c>
      <c r="I4516">
        <v>1240723</v>
      </c>
      <c r="J4516">
        <v>43764</v>
      </c>
      <c r="K4516">
        <v>1258</v>
      </c>
      <c r="L4516">
        <v>1525</v>
      </c>
      <c r="M4516" t="b">
        <v>0</v>
      </c>
      <c r="N4516" t="b">
        <v>0</v>
      </c>
      <c r="O4516" t="b">
        <v>0</v>
      </c>
    </row>
    <row r="4517" spans="1:15" x14ac:dyDescent="0.2">
      <c r="A4517" t="s">
        <v>17510</v>
      </c>
      <c r="B4517" s="1">
        <v>43234</v>
      </c>
      <c r="C4517" s="1">
        <v>43222.065972222219</v>
      </c>
      <c r="D4517" t="s">
        <v>17511</v>
      </c>
      <c r="E4517" t="s">
        <v>35</v>
      </c>
      <c r="F4517">
        <v>24</v>
      </c>
      <c r="G4517" t="str">
        <f>VLOOKUP(YouTubeVideos[[#This Row],[category_id]],VideoCategories[],2,FALSE)</f>
        <v>Entertainment</v>
      </c>
      <c r="H4517" t="s">
        <v>15328</v>
      </c>
      <c r="I4517">
        <v>1240734</v>
      </c>
      <c r="J4517">
        <v>15577</v>
      </c>
      <c r="K4517">
        <v>286</v>
      </c>
      <c r="L4517">
        <v>894</v>
      </c>
      <c r="M4517" t="b">
        <v>0</v>
      </c>
      <c r="N4517" t="b">
        <v>0</v>
      </c>
      <c r="O4517" t="b">
        <v>0</v>
      </c>
    </row>
    <row r="4518" spans="1:15" x14ac:dyDescent="0.2">
      <c r="A4518" t="s">
        <v>16732</v>
      </c>
      <c r="B4518" s="1">
        <v>43214</v>
      </c>
      <c r="C4518" s="1">
        <v>43199.750023148146</v>
      </c>
      <c r="D4518" t="s">
        <v>16733</v>
      </c>
      <c r="E4518" t="s">
        <v>1238</v>
      </c>
      <c r="F4518">
        <v>24</v>
      </c>
      <c r="G4518" t="str">
        <f>VLOOKUP(YouTubeVideos[[#This Row],[category_id]],VideoCategories[],2,FALSE)</f>
        <v>Entertainment</v>
      </c>
      <c r="H4518" t="s">
        <v>16734</v>
      </c>
      <c r="I4518">
        <v>1240985</v>
      </c>
      <c r="J4518">
        <v>10920</v>
      </c>
      <c r="K4518">
        <v>2524</v>
      </c>
      <c r="L4518">
        <v>2600</v>
      </c>
      <c r="M4518" t="b">
        <v>0</v>
      </c>
      <c r="N4518" t="b">
        <v>0</v>
      </c>
      <c r="O4518" t="b">
        <v>0</v>
      </c>
    </row>
    <row r="4519" spans="1:15" x14ac:dyDescent="0.2">
      <c r="A4519" t="s">
        <v>20446</v>
      </c>
      <c r="B4519" s="1">
        <v>43158</v>
      </c>
      <c r="C4519" s="1">
        <v>43156.375011574077</v>
      </c>
      <c r="D4519" t="s">
        <v>13250</v>
      </c>
      <c r="E4519" t="s">
        <v>956</v>
      </c>
      <c r="F4519">
        <v>28</v>
      </c>
      <c r="G4519" t="str">
        <f>VLOOKUP(YouTubeVideos[[#This Row],[category_id]],VideoCategories[],2,FALSE)</f>
        <v>Science &amp; Technology</v>
      </c>
      <c r="H4519" t="s">
        <v>13251</v>
      </c>
      <c r="I4519">
        <v>1241197</v>
      </c>
      <c r="J4519">
        <v>11315</v>
      </c>
      <c r="K4519">
        <v>842</v>
      </c>
      <c r="L4519">
        <v>2504</v>
      </c>
      <c r="M4519" t="b">
        <v>0</v>
      </c>
      <c r="N4519" t="b">
        <v>0</v>
      </c>
      <c r="O4519" t="b">
        <v>0</v>
      </c>
    </row>
    <row r="4520" spans="1:15" x14ac:dyDescent="0.2">
      <c r="A4520" t="s">
        <v>15804</v>
      </c>
      <c r="B4520" s="1">
        <v>43196</v>
      </c>
      <c r="C4520" s="1">
        <v>43181.121261574073</v>
      </c>
      <c r="D4520" t="s">
        <v>15805</v>
      </c>
      <c r="E4520" t="s">
        <v>15806</v>
      </c>
      <c r="F4520">
        <v>24</v>
      </c>
      <c r="G4520" t="str">
        <f>VLOOKUP(YouTubeVideos[[#This Row],[category_id]],VideoCategories[],2,FALSE)</f>
        <v>Entertainment</v>
      </c>
      <c r="H4520" t="s">
        <v>15807</v>
      </c>
      <c r="I4520">
        <v>1243560</v>
      </c>
      <c r="J4520">
        <v>23527</v>
      </c>
      <c r="K4520">
        <v>2060</v>
      </c>
      <c r="L4520">
        <v>2151</v>
      </c>
      <c r="M4520" t="b">
        <v>0</v>
      </c>
      <c r="N4520" t="b">
        <v>0</v>
      </c>
      <c r="O4520" t="b">
        <v>0</v>
      </c>
    </row>
    <row r="4521" spans="1:15" x14ac:dyDescent="0.2">
      <c r="A4521" t="s">
        <v>15514</v>
      </c>
      <c r="B4521" s="1">
        <v>43191</v>
      </c>
      <c r="C4521" s="1">
        <v>43184.548229166663</v>
      </c>
      <c r="D4521" t="s">
        <v>15515</v>
      </c>
      <c r="E4521" t="s">
        <v>2002</v>
      </c>
      <c r="F4521">
        <v>26</v>
      </c>
      <c r="G4521" t="str">
        <f>VLOOKUP(YouTubeVideos[[#This Row],[category_id]],VideoCategories[],2,FALSE)</f>
        <v>Howto &amp; Style</v>
      </c>
      <c r="H4521" t="s">
        <v>15516</v>
      </c>
      <c r="I4521">
        <v>1244190</v>
      </c>
      <c r="J4521">
        <v>79689</v>
      </c>
      <c r="K4521">
        <v>1940</v>
      </c>
      <c r="L4521">
        <v>8436</v>
      </c>
      <c r="M4521" t="b">
        <v>0</v>
      </c>
      <c r="N4521" t="b">
        <v>0</v>
      </c>
      <c r="O4521" t="b">
        <v>0</v>
      </c>
    </row>
    <row r="4522" spans="1:15" x14ac:dyDescent="0.2">
      <c r="A4522" t="s">
        <v>2665</v>
      </c>
      <c r="B4522" s="1">
        <v>43070</v>
      </c>
      <c r="C4522" s="1">
        <v>43063.336493055554</v>
      </c>
      <c r="D4522" t="s">
        <v>2666</v>
      </c>
      <c r="E4522" t="s">
        <v>2667</v>
      </c>
      <c r="F4522">
        <v>10</v>
      </c>
      <c r="G4522" t="str">
        <f>VLOOKUP(YouTubeVideos[[#This Row],[category_id]],VideoCategories[],2,FALSE)</f>
        <v>Music</v>
      </c>
      <c r="H4522" t="s">
        <v>2668</v>
      </c>
      <c r="I4522">
        <v>1244459</v>
      </c>
      <c r="J4522">
        <v>17517</v>
      </c>
      <c r="K4522">
        <v>3671</v>
      </c>
      <c r="L4522">
        <v>8002</v>
      </c>
      <c r="M4522" t="b">
        <v>0</v>
      </c>
      <c r="N4522" t="b">
        <v>0</v>
      </c>
      <c r="O4522" t="b">
        <v>0</v>
      </c>
    </row>
    <row r="4523" spans="1:15" x14ac:dyDescent="0.2">
      <c r="A4523" t="s">
        <v>17144</v>
      </c>
      <c r="B4523" s="1">
        <v>43222</v>
      </c>
      <c r="C4523" s="1">
        <v>43210.627280092594</v>
      </c>
      <c r="D4523" t="s">
        <v>17145</v>
      </c>
      <c r="E4523" t="s">
        <v>2278</v>
      </c>
      <c r="F4523">
        <v>10</v>
      </c>
      <c r="G4523" t="str">
        <f>VLOOKUP(YouTubeVideos[[#This Row],[category_id]],VideoCategories[],2,FALSE)</f>
        <v>Music</v>
      </c>
      <c r="H4523" t="s">
        <v>17146</v>
      </c>
      <c r="I4523">
        <v>1245242</v>
      </c>
      <c r="J4523">
        <v>64810</v>
      </c>
      <c r="K4523">
        <v>344</v>
      </c>
      <c r="L4523">
        <v>3938</v>
      </c>
      <c r="M4523" t="b">
        <v>0</v>
      </c>
      <c r="N4523" t="b">
        <v>0</v>
      </c>
      <c r="O4523" t="b">
        <v>0</v>
      </c>
    </row>
    <row r="4524" spans="1:15" x14ac:dyDescent="0.2">
      <c r="A4524" t="s">
        <v>16993</v>
      </c>
      <c r="B4524" s="1">
        <v>43219</v>
      </c>
      <c r="C4524" s="1">
        <v>43201.655729166669</v>
      </c>
      <c r="D4524" t="s">
        <v>16994</v>
      </c>
      <c r="E4524" t="s">
        <v>14055</v>
      </c>
      <c r="F4524">
        <v>26</v>
      </c>
      <c r="G4524" t="str">
        <f>VLOOKUP(YouTubeVideos[[#This Row],[category_id]],VideoCategories[],2,FALSE)</f>
        <v>Howto &amp; Style</v>
      </c>
      <c r="H4524" t="s">
        <v>16995</v>
      </c>
      <c r="I4524">
        <v>1246192</v>
      </c>
      <c r="J4524">
        <v>51086</v>
      </c>
      <c r="K4524">
        <v>2130</v>
      </c>
      <c r="L4524">
        <v>5615</v>
      </c>
      <c r="M4524" t="b">
        <v>0</v>
      </c>
      <c r="N4524" t="b">
        <v>0</v>
      </c>
      <c r="O4524" t="b">
        <v>0</v>
      </c>
    </row>
    <row r="4525" spans="1:15" x14ac:dyDescent="0.2">
      <c r="A4525" t="s">
        <v>3860</v>
      </c>
      <c r="B4525" s="1">
        <v>43079</v>
      </c>
      <c r="C4525" s="1">
        <v>43072.361168981479</v>
      </c>
      <c r="D4525" t="s">
        <v>3861</v>
      </c>
      <c r="E4525" t="s">
        <v>1210</v>
      </c>
      <c r="F4525">
        <v>22</v>
      </c>
      <c r="G4525" t="str">
        <f>VLOOKUP(YouTubeVideos[[#This Row],[category_id]],VideoCategories[],2,FALSE)</f>
        <v>People &amp; Blogs</v>
      </c>
      <c r="H4525" t="s">
        <v>63</v>
      </c>
      <c r="I4525">
        <v>1247065</v>
      </c>
      <c r="J4525">
        <v>55267</v>
      </c>
      <c r="K4525">
        <v>4682</v>
      </c>
      <c r="L4525">
        <v>8417</v>
      </c>
      <c r="M4525" t="b">
        <v>0</v>
      </c>
      <c r="N4525" t="b">
        <v>0</v>
      </c>
      <c r="O4525" t="b">
        <v>0</v>
      </c>
    </row>
    <row r="4526" spans="1:15" x14ac:dyDescent="0.2">
      <c r="A4526" t="s">
        <v>6843</v>
      </c>
      <c r="B4526" s="1">
        <v>43105</v>
      </c>
      <c r="C4526" s="1">
        <v>43097.291701388887</v>
      </c>
      <c r="D4526" t="s">
        <v>6844</v>
      </c>
      <c r="E4526" t="s">
        <v>1650</v>
      </c>
      <c r="F4526">
        <v>27</v>
      </c>
      <c r="G4526" t="str">
        <f>VLOOKUP(YouTubeVideos[[#This Row],[category_id]],VideoCategories[],2,FALSE)</f>
        <v>Education</v>
      </c>
      <c r="H4526" t="s">
        <v>6845</v>
      </c>
      <c r="I4526">
        <v>1247284</v>
      </c>
      <c r="J4526">
        <v>23967</v>
      </c>
      <c r="K4526">
        <v>2108</v>
      </c>
      <c r="L4526">
        <v>3840</v>
      </c>
      <c r="M4526" t="b">
        <v>0</v>
      </c>
      <c r="N4526" t="b">
        <v>0</v>
      </c>
      <c r="O4526" t="b">
        <v>0</v>
      </c>
    </row>
    <row r="4527" spans="1:15" x14ac:dyDescent="0.2">
      <c r="A4527" t="s">
        <v>16918</v>
      </c>
      <c r="B4527" s="1">
        <v>43219</v>
      </c>
      <c r="C4527" s="1">
        <v>43215.166678240741</v>
      </c>
      <c r="D4527" t="s">
        <v>16919</v>
      </c>
      <c r="E4527" t="s">
        <v>6107</v>
      </c>
      <c r="F4527">
        <v>15</v>
      </c>
      <c r="G4527" t="str">
        <f>VLOOKUP(YouTubeVideos[[#This Row],[category_id]],VideoCategories[],2,FALSE)</f>
        <v>Pets &amp; Animals</v>
      </c>
      <c r="H4527" t="s">
        <v>16920</v>
      </c>
      <c r="I4527">
        <v>1247515</v>
      </c>
      <c r="J4527">
        <v>27444</v>
      </c>
      <c r="K4527">
        <v>923</v>
      </c>
      <c r="L4527">
        <v>3714</v>
      </c>
      <c r="M4527" t="b">
        <v>0</v>
      </c>
      <c r="N4527" t="b">
        <v>0</v>
      </c>
      <c r="O4527" t="b">
        <v>0</v>
      </c>
    </row>
    <row r="4528" spans="1:15" x14ac:dyDescent="0.2">
      <c r="A4528" t="s">
        <v>2131</v>
      </c>
      <c r="B4528" s="1">
        <v>43067</v>
      </c>
      <c r="C4528" s="1">
        <v>43059.482430555552</v>
      </c>
      <c r="D4528" t="s">
        <v>2132</v>
      </c>
      <c r="E4528" t="s">
        <v>2133</v>
      </c>
      <c r="F4528">
        <v>28</v>
      </c>
      <c r="G4528" t="str">
        <f>VLOOKUP(YouTubeVideos[[#This Row],[category_id]],VideoCategories[],2,FALSE)</f>
        <v>Science &amp; Technology</v>
      </c>
      <c r="H4528" t="s">
        <v>19825</v>
      </c>
      <c r="I4528">
        <v>1248469</v>
      </c>
      <c r="J4528">
        <v>9536</v>
      </c>
      <c r="K4528">
        <v>397</v>
      </c>
      <c r="L4528">
        <v>2319</v>
      </c>
      <c r="M4528" t="b">
        <v>0</v>
      </c>
      <c r="N4528" t="b">
        <v>0</v>
      </c>
      <c r="O4528" t="b">
        <v>0</v>
      </c>
    </row>
    <row r="4529" spans="1:15" x14ac:dyDescent="0.2">
      <c r="A4529" t="s">
        <v>15270</v>
      </c>
      <c r="B4529" s="1">
        <v>43187</v>
      </c>
      <c r="C4529" s="1">
        <v>43184.8750462963</v>
      </c>
      <c r="D4529" t="s">
        <v>15271</v>
      </c>
      <c r="E4529" t="s">
        <v>7351</v>
      </c>
      <c r="F4529">
        <v>10</v>
      </c>
      <c r="G4529" t="str">
        <f>VLOOKUP(YouTubeVideos[[#This Row],[category_id]],VideoCategories[],2,FALSE)</f>
        <v>Music</v>
      </c>
      <c r="H4529" t="s">
        <v>15272</v>
      </c>
      <c r="I4529">
        <v>1249005</v>
      </c>
      <c r="J4529">
        <v>84753</v>
      </c>
      <c r="K4529">
        <v>1169</v>
      </c>
      <c r="L4529">
        <v>6397</v>
      </c>
      <c r="M4529" t="b">
        <v>0</v>
      </c>
      <c r="N4529" t="b">
        <v>0</v>
      </c>
      <c r="O4529" t="b">
        <v>0</v>
      </c>
    </row>
    <row r="4530" spans="1:15" x14ac:dyDescent="0.2">
      <c r="A4530" t="s">
        <v>1564</v>
      </c>
      <c r="B4530" s="1">
        <v>43061</v>
      </c>
      <c r="C4530" s="1">
        <v>43054.5</v>
      </c>
      <c r="D4530" t="s">
        <v>1565</v>
      </c>
      <c r="E4530" t="s">
        <v>1566</v>
      </c>
      <c r="F4530">
        <v>20</v>
      </c>
      <c r="G4530" t="str">
        <f>VLOOKUP(YouTubeVideos[[#This Row],[category_id]],VideoCategories[],2,FALSE)</f>
        <v>Gaming</v>
      </c>
      <c r="H4530" t="s">
        <v>1567</v>
      </c>
      <c r="I4530">
        <v>1249486</v>
      </c>
      <c r="J4530">
        <v>46508</v>
      </c>
      <c r="K4530">
        <v>869</v>
      </c>
      <c r="L4530">
        <v>6511</v>
      </c>
      <c r="M4530" t="b">
        <v>0</v>
      </c>
      <c r="N4530" t="b">
        <v>0</v>
      </c>
      <c r="O4530" t="b">
        <v>0</v>
      </c>
    </row>
    <row r="4531" spans="1:15" x14ac:dyDescent="0.2">
      <c r="A4531" t="s">
        <v>11807</v>
      </c>
      <c r="B4531" s="1">
        <v>43143</v>
      </c>
      <c r="C4531" s="1">
        <v>43139.463252314818</v>
      </c>
      <c r="D4531" t="s">
        <v>11808</v>
      </c>
      <c r="E4531" t="s">
        <v>252</v>
      </c>
      <c r="F4531">
        <v>17</v>
      </c>
      <c r="G4531" t="str">
        <f>VLOOKUP(YouTubeVideos[[#This Row],[category_id]],VideoCategories[],2,FALSE)</f>
        <v>Sports</v>
      </c>
      <c r="H4531" t="s">
        <v>11809</v>
      </c>
      <c r="I4531">
        <v>1249677</v>
      </c>
      <c r="J4531">
        <v>6703</v>
      </c>
      <c r="K4531">
        <v>290</v>
      </c>
      <c r="L4531">
        <v>1760</v>
      </c>
      <c r="M4531" t="b">
        <v>0</v>
      </c>
      <c r="N4531" t="b">
        <v>0</v>
      </c>
      <c r="O4531" t="b">
        <v>0</v>
      </c>
    </row>
    <row r="4532" spans="1:15" x14ac:dyDescent="0.2">
      <c r="A4532" t="s">
        <v>16771</v>
      </c>
      <c r="B4532" s="1">
        <v>43215</v>
      </c>
      <c r="C4532" s="1">
        <v>43201.609791666669</v>
      </c>
      <c r="D4532" t="s">
        <v>16772</v>
      </c>
      <c r="E4532" t="s">
        <v>7982</v>
      </c>
      <c r="F4532">
        <v>17</v>
      </c>
      <c r="G4532" t="str">
        <f>VLOOKUP(YouTubeVideos[[#This Row],[category_id]],VideoCategories[],2,FALSE)</f>
        <v>Sports</v>
      </c>
      <c r="H4532" t="s">
        <v>16773</v>
      </c>
      <c r="I4532">
        <v>1249972</v>
      </c>
      <c r="J4532">
        <v>8399</v>
      </c>
      <c r="K4532">
        <v>2157</v>
      </c>
      <c r="L4532">
        <v>3977</v>
      </c>
      <c r="M4532" t="b">
        <v>0</v>
      </c>
      <c r="N4532" t="b">
        <v>0</v>
      </c>
      <c r="O4532" t="b">
        <v>0</v>
      </c>
    </row>
    <row r="4533" spans="1:15" x14ac:dyDescent="0.2">
      <c r="A4533" t="s">
        <v>17038</v>
      </c>
      <c r="B4533" s="1">
        <v>43220</v>
      </c>
      <c r="C4533" s="1">
        <v>43206.5</v>
      </c>
      <c r="D4533" t="s">
        <v>17039</v>
      </c>
      <c r="E4533" t="s">
        <v>17040</v>
      </c>
      <c r="F4533">
        <v>1</v>
      </c>
      <c r="G4533" t="str">
        <f>VLOOKUP(YouTubeVideos[[#This Row],[category_id]],VideoCategories[],2,FALSE)</f>
        <v>Film &amp; Animation</v>
      </c>
      <c r="H4533" t="s">
        <v>17041</v>
      </c>
      <c r="I4533">
        <v>1250022</v>
      </c>
      <c r="J4533">
        <v>22538</v>
      </c>
      <c r="K4533">
        <v>9079</v>
      </c>
      <c r="L4533">
        <v>2058</v>
      </c>
      <c r="M4533" t="b">
        <v>0</v>
      </c>
      <c r="N4533" t="b">
        <v>0</v>
      </c>
      <c r="O4533" t="b">
        <v>0</v>
      </c>
    </row>
    <row r="4534" spans="1:15" x14ac:dyDescent="0.2">
      <c r="A4534" t="s">
        <v>16285</v>
      </c>
      <c r="B4534" s="1">
        <v>43207</v>
      </c>
      <c r="C4534" s="1">
        <v>43205.247499999998</v>
      </c>
      <c r="D4534" t="s">
        <v>16286</v>
      </c>
      <c r="E4534" t="s">
        <v>306</v>
      </c>
      <c r="F4534">
        <v>17</v>
      </c>
      <c r="G4534" t="str">
        <f>VLOOKUP(YouTubeVideos[[#This Row],[category_id]],VideoCategories[],2,FALSE)</f>
        <v>Sports</v>
      </c>
      <c r="H4534" t="s">
        <v>20615</v>
      </c>
      <c r="I4534">
        <v>1251402</v>
      </c>
      <c r="J4534">
        <v>18884</v>
      </c>
      <c r="K4534">
        <v>1604</v>
      </c>
      <c r="L4534">
        <v>2015</v>
      </c>
      <c r="M4534" t="b">
        <v>0</v>
      </c>
      <c r="N4534" t="b">
        <v>0</v>
      </c>
      <c r="O4534" t="b">
        <v>0</v>
      </c>
    </row>
    <row r="4535" spans="1:15" x14ac:dyDescent="0.2">
      <c r="A4535" t="s">
        <v>2166</v>
      </c>
      <c r="B4535" s="1">
        <v>43067</v>
      </c>
      <c r="C4535" s="1">
        <v>43059.23646990741</v>
      </c>
      <c r="D4535" t="s">
        <v>2167</v>
      </c>
      <c r="E4535" t="s">
        <v>2168</v>
      </c>
      <c r="F4535">
        <v>17</v>
      </c>
      <c r="G4535" t="str">
        <f>VLOOKUP(YouTubeVideos[[#This Row],[category_id]],VideoCategories[],2,FALSE)</f>
        <v>Sports</v>
      </c>
      <c r="H4535" t="s">
        <v>2169</v>
      </c>
      <c r="I4535">
        <v>1251416</v>
      </c>
      <c r="J4535">
        <v>10836</v>
      </c>
      <c r="K4535">
        <v>568</v>
      </c>
      <c r="L4535">
        <v>757</v>
      </c>
      <c r="M4535" t="b">
        <v>0</v>
      </c>
      <c r="N4535" t="b">
        <v>0</v>
      </c>
      <c r="O4535" t="b">
        <v>0</v>
      </c>
    </row>
    <row r="4536" spans="1:15" x14ac:dyDescent="0.2">
      <c r="A4536" t="s">
        <v>1021</v>
      </c>
      <c r="B4536" s="1">
        <v>43058</v>
      </c>
      <c r="C4536" s="1">
        <v>43051.576817129629</v>
      </c>
      <c r="D4536" t="s">
        <v>1022</v>
      </c>
      <c r="E4536" t="s">
        <v>1023</v>
      </c>
      <c r="F4536">
        <v>28</v>
      </c>
      <c r="G4536" t="str">
        <f>VLOOKUP(YouTubeVideos[[#This Row],[category_id]],VideoCategories[],2,FALSE)</f>
        <v>Science &amp; Technology</v>
      </c>
      <c r="H4536" t="s">
        <v>1024</v>
      </c>
      <c r="I4536">
        <v>1251577</v>
      </c>
      <c r="J4536">
        <v>28951</v>
      </c>
      <c r="K4536">
        <v>1146</v>
      </c>
      <c r="L4536">
        <v>2606</v>
      </c>
      <c r="M4536" t="b">
        <v>0</v>
      </c>
      <c r="N4536" t="b">
        <v>0</v>
      </c>
      <c r="O4536" t="b">
        <v>0</v>
      </c>
    </row>
    <row r="4537" spans="1:15" x14ac:dyDescent="0.2">
      <c r="A4537" t="s">
        <v>18594</v>
      </c>
      <c r="B4537" s="1">
        <v>43252</v>
      </c>
      <c r="C4537" s="1">
        <v>43246.333518518521</v>
      </c>
      <c r="D4537" t="s">
        <v>18595</v>
      </c>
      <c r="E4537" t="s">
        <v>14070</v>
      </c>
      <c r="F4537">
        <v>22</v>
      </c>
      <c r="G4537" t="str">
        <f>VLOOKUP(YouTubeVideos[[#This Row],[category_id]],VideoCategories[],2,FALSE)</f>
        <v>People &amp; Blogs</v>
      </c>
      <c r="H4537" t="s">
        <v>18596</v>
      </c>
      <c r="I4537">
        <v>1252628</v>
      </c>
      <c r="J4537">
        <v>23544</v>
      </c>
      <c r="K4537">
        <v>484</v>
      </c>
      <c r="L4537">
        <v>1322</v>
      </c>
      <c r="M4537" t="b">
        <v>0</v>
      </c>
      <c r="N4537" t="b">
        <v>0</v>
      </c>
      <c r="O4537" t="b">
        <v>0</v>
      </c>
    </row>
    <row r="4538" spans="1:15" x14ac:dyDescent="0.2">
      <c r="A4538" t="s">
        <v>18541</v>
      </c>
      <c r="B4538" s="1">
        <v>43250</v>
      </c>
      <c r="C4538" s="1">
        <v>43227.313692129632</v>
      </c>
      <c r="D4538" t="s">
        <v>18542</v>
      </c>
      <c r="E4538" t="s">
        <v>1195</v>
      </c>
      <c r="F4538">
        <v>22</v>
      </c>
      <c r="G4538" t="str">
        <f>VLOOKUP(YouTubeVideos[[#This Row],[category_id]],VideoCategories[],2,FALSE)</f>
        <v>People &amp; Blogs</v>
      </c>
      <c r="H4538" t="s">
        <v>18543</v>
      </c>
      <c r="I4538">
        <v>1255581</v>
      </c>
      <c r="J4538">
        <v>34039</v>
      </c>
      <c r="K4538">
        <v>5504</v>
      </c>
      <c r="L4538">
        <v>6320</v>
      </c>
      <c r="M4538" t="b">
        <v>0</v>
      </c>
      <c r="N4538" t="b">
        <v>0</v>
      </c>
      <c r="O4538" t="b">
        <v>0</v>
      </c>
    </row>
    <row r="4539" spans="1:15" x14ac:dyDescent="0.2">
      <c r="A4539" t="s">
        <v>19363</v>
      </c>
      <c r="B4539" s="1">
        <v>43265</v>
      </c>
      <c r="C4539" s="1">
        <v>43252.583356481482</v>
      </c>
      <c r="D4539" t="s">
        <v>19364</v>
      </c>
      <c r="E4539" t="s">
        <v>765</v>
      </c>
      <c r="F4539">
        <v>24</v>
      </c>
      <c r="G4539" t="str">
        <f>VLOOKUP(YouTubeVideos[[#This Row],[category_id]],VideoCategories[],2,FALSE)</f>
        <v>Entertainment</v>
      </c>
      <c r="H4539" t="s">
        <v>19365</v>
      </c>
      <c r="I4539">
        <v>1255834</v>
      </c>
      <c r="J4539">
        <v>21773</v>
      </c>
      <c r="K4539">
        <v>3880</v>
      </c>
      <c r="L4539">
        <v>18299</v>
      </c>
      <c r="M4539" t="b">
        <v>0</v>
      </c>
      <c r="N4539" t="b">
        <v>0</v>
      </c>
      <c r="O4539" t="b">
        <v>0</v>
      </c>
    </row>
    <row r="4540" spans="1:15" x14ac:dyDescent="0.2">
      <c r="A4540" t="s">
        <v>7314</v>
      </c>
      <c r="B4540" s="1">
        <v>43109</v>
      </c>
      <c r="C4540" s="1">
        <v>43106.024305555555</v>
      </c>
      <c r="D4540" t="s">
        <v>7315</v>
      </c>
      <c r="E4540" t="s">
        <v>379</v>
      </c>
      <c r="F4540">
        <v>24</v>
      </c>
      <c r="G4540" t="str">
        <f>VLOOKUP(YouTubeVideos[[#This Row],[category_id]],VideoCategories[],2,FALSE)</f>
        <v>Entertainment</v>
      </c>
      <c r="H4540" t="s">
        <v>380</v>
      </c>
      <c r="I4540">
        <v>1257354</v>
      </c>
      <c r="J4540">
        <v>25617</v>
      </c>
      <c r="K4540">
        <v>1065</v>
      </c>
      <c r="L4540">
        <v>3257</v>
      </c>
      <c r="M4540" t="b">
        <v>0</v>
      </c>
      <c r="N4540" t="b">
        <v>0</v>
      </c>
      <c r="O4540" t="b">
        <v>0</v>
      </c>
    </row>
    <row r="4541" spans="1:15" x14ac:dyDescent="0.2">
      <c r="A4541" t="s">
        <v>3423</v>
      </c>
      <c r="B4541" s="1">
        <v>43076</v>
      </c>
      <c r="C4541" s="1">
        <v>43068.500613425924</v>
      </c>
      <c r="D4541" t="s">
        <v>3424</v>
      </c>
      <c r="E4541" t="s">
        <v>3425</v>
      </c>
      <c r="F4541">
        <v>24</v>
      </c>
      <c r="G4541" t="str">
        <f>VLOOKUP(YouTubeVideos[[#This Row],[category_id]],VideoCategories[],2,FALSE)</f>
        <v>Entertainment</v>
      </c>
      <c r="H4541" t="s">
        <v>3426</v>
      </c>
      <c r="I4541">
        <v>1257362</v>
      </c>
      <c r="J4541">
        <v>7969</v>
      </c>
      <c r="K4541">
        <v>1309</v>
      </c>
      <c r="L4541">
        <v>1280</v>
      </c>
      <c r="M4541" t="b">
        <v>0</v>
      </c>
      <c r="N4541" t="b">
        <v>0</v>
      </c>
      <c r="O4541" t="b">
        <v>0</v>
      </c>
    </row>
    <row r="4542" spans="1:15" x14ac:dyDescent="0.2">
      <c r="A4542" t="s">
        <v>10308</v>
      </c>
      <c r="B4542" s="1">
        <v>43131</v>
      </c>
      <c r="C4542" s="1">
        <v>43123.101747685185</v>
      </c>
      <c r="D4542" t="s">
        <v>10309</v>
      </c>
      <c r="E4542" t="s">
        <v>10310</v>
      </c>
      <c r="F4542">
        <v>25</v>
      </c>
      <c r="G4542" t="str">
        <f>VLOOKUP(YouTubeVideos[[#This Row],[category_id]],VideoCategories[],2,FALSE)</f>
        <v>News &amp; Politics</v>
      </c>
      <c r="H4542" t="s">
        <v>10311</v>
      </c>
      <c r="I4542">
        <v>1257486</v>
      </c>
      <c r="J4542">
        <v>7301</v>
      </c>
      <c r="K4542">
        <v>940</v>
      </c>
      <c r="L4542">
        <v>3459</v>
      </c>
      <c r="M4542" t="b">
        <v>0</v>
      </c>
      <c r="N4542" t="b">
        <v>0</v>
      </c>
      <c r="O4542" t="b">
        <v>0</v>
      </c>
    </row>
    <row r="4543" spans="1:15" x14ac:dyDescent="0.2">
      <c r="A4543" t="s">
        <v>9710</v>
      </c>
      <c r="B4543" s="1">
        <v>43126</v>
      </c>
      <c r="C4543" s="1">
        <v>43118.59134259259</v>
      </c>
      <c r="D4543" t="s">
        <v>9711</v>
      </c>
      <c r="E4543" t="s">
        <v>9712</v>
      </c>
      <c r="F4543">
        <v>24</v>
      </c>
      <c r="G4543" t="str">
        <f>VLOOKUP(YouTubeVideos[[#This Row],[category_id]],VideoCategories[],2,FALSE)</f>
        <v>Entertainment</v>
      </c>
      <c r="H4543" t="s">
        <v>9713</v>
      </c>
      <c r="I4543">
        <v>1258994</v>
      </c>
      <c r="J4543">
        <v>15235</v>
      </c>
      <c r="K4543">
        <v>1023</v>
      </c>
      <c r="L4543">
        <v>1617</v>
      </c>
      <c r="M4543" t="b">
        <v>0</v>
      </c>
      <c r="N4543" t="b">
        <v>0</v>
      </c>
      <c r="O4543" t="b">
        <v>0</v>
      </c>
    </row>
    <row r="4544" spans="1:15" x14ac:dyDescent="0.2">
      <c r="A4544" t="s">
        <v>17995</v>
      </c>
      <c r="B4544" s="1">
        <v>43237</v>
      </c>
      <c r="C4544" s="1">
        <v>43220.140428240738</v>
      </c>
      <c r="D4544" t="s">
        <v>17996</v>
      </c>
      <c r="E4544" t="s">
        <v>1273</v>
      </c>
      <c r="F4544">
        <v>24</v>
      </c>
      <c r="G4544" t="str">
        <f>VLOOKUP(YouTubeVideos[[#This Row],[category_id]],VideoCategories[],2,FALSE)</f>
        <v>Entertainment</v>
      </c>
      <c r="H4544" t="s">
        <v>17997</v>
      </c>
      <c r="I4544">
        <v>1259565</v>
      </c>
      <c r="J4544">
        <v>21892</v>
      </c>
      <c r="K4544">
        <v>844</v>
      </c>
      <c r="L4544">
        <v>2749</v>
      </c>
      <c r="M4544" t="b">
        <v>0</v>
      </c>
      <c r="N4544" t="b">
        <v>0</v>
      </c>
      <c r="O4544" t="b">
        <v>0</v>
      </c>
    </row>
    <row r="4545" spans="1:15" x14ac:dyDescent="0.2">
      <c r="A4545" t="s">
        <v>18954</v>
      </c>
      <c r="B4545" s="1">
        <v>43262</v>
      </c>
      <c r="C4545" s="1">
        <v>43237.408125000002</v>
      </c>
      <c r="D4545" t="s">
        <v>18955</v>
      </c>
      <c r="E4545" t="s">
        <v>2590</v>
      </c>
      <c r="F4545">
        <v>24</v>
      </c>
      <c r="G4545" t="str">
        <f>VLOOKUP(YouTubeVideos[[#This Row],[category_id]],VideoCategories[],2,FALSE)</f>
        <v>Entertainment</v>
      </c>
      <c r="H4545" t="s">
        <v>18956</v>
      </c>
      <c r="I4545">
        <v>1259904</v>
      </c>
      <c r="J4545">
        <v>35398</v>
      </c>
      <c r="K4545">
        <v>601</v>
      </c>
      <c r="L4545">
        <v>2565</v>
      </c>
      <c r="M4545" t="b">
        <v>0</v>
      </c>
      <c r="N4545" t="b">
        <v>0</v>
      </c>
      <c r="O4545" t="b">
        <v>0</v>
      </c>
    </row>
    <row r="4546" spans="1:15" x14ac:dyDescent="0.2">
      <c r="A4546" t="s">
        <v>9240</v>
      </c>
      <c r="B4546" s="1">
        <v>43123</v>
      </c>
      <c r="C4546" s="1">
        <v>43116.302743055552</v>
      </c>
      <c r="D4546" t="s">
        <v>9241</v>
      </c>
      <c r="E4546" t="s">
        <v>1859</v>
      </c>
      <c r="F4546">
        <v>26</v>
      </c>
      <c r="G4546" t="str">
        <f>VLOOKUP(YouTubeVideos[[#This Row],[category_id]],VideoCategories[],2,FALSE)</f>
        <v>Howto &amp; Style</v>
      </c>
      <c r="H4546" t="s">
        <v>9242</v>
      </c>
      <c r="I4546">
        <v>1261723</v>
      </c>
      <c r="J4546">
        <v>53548</v>
      </c>
      <c r="K4546">
        <v>626</v>
      </c>
      <c r="L4546">
        <v>11393</v>
      </c>
      <c r="M4546" t="b">
        <v>0</v>
      </c>
      <c r="N4546" t="b">
        <v>0</v>
      </c>
      <c r="O4546" t="b">
        <v>0</v>
      </c>
    </row>
    <row r="4547" spans="1:15" x14ac:dyDescent="0.2">
      <c r="A4547" t="s">
        <v>6246</v>
      </c>
      <c r="B4547" s="1">
        <v>43099</v>
      </c>
      <c r="C4547" s="1">
        <v>43088.860706018517</v>
      </c>
      <c r="D4547" t="s">
        <v>6247</v>
      </c>
      <c r="E4547" t="s">
        <v>2094</v>
      </c>
      <c r="F4547">
        <v>24</v>
      </c>
      <c r="G4547" t="str">
        <f>VLOOKUP(YouTubeVideos[[#This Row],[category_id]],VideoCategories[],2,FALSE)</f>
        <v>Entertainment</v>
      </c>
      <c r="H4547" t="s">
        <v>6248</v>
      </c>
      <c r="I4547">
        <v>1262601</v>
      </c>
      <c r="J4547">
        <v>10121</v>
      </c>
      <c r="K4547">
        <v>1738</v>
      </c>
      <c r="L4547">
        <v>2477</v>
      </c>
      <c r="M4547" t="b">
        <v>0</v>
      </c>
      <c r="N4547" t="b">
        <v>0</v>
      </c>
      <c r="O4547" t="b">
        <v>0</v>
      </c>
    </row>
    <row r="4548" spans="1:15" x14ac:dyDescent="0.2">
      <c r="A4548" t="s">
        <v>636</v>
      </c>
      <c r="B4548" s="1">
        <v>43055</v>
      </c>
      <c r="C4548" s="1">
        <v>43048.601504629631</v>
      </c>
      <c r="D4548" t="s">
        <v>637</v>
      </c>
      <c r="E4548" t="s">
        <v>638</v>
      </c>
      <c r="F4548">
        <v>10</v>
      </c>
      <c r="G4548" t="str">
        <f>VLOOKUP(YouTubeVideos[[#This Row],[category_id]],VideoCategories[],2,FALSE)</f>
        <v>Music</v>
      </c>
      <c r="H4548" t="s">
        <v>639</v>
      </c>
      <c r="I4548">
        <v>1262652</v>
      </c>
      <c r="J4548">
        <v>28119</v>
      </c>
      <c r="K4548">
        <v>1047</v>
      </c>
      <c r="L4548">
        <v>1113</v>
      </c>
      <c r="M4548" t="b">
        <v>0</v>
      </c>
      <c r="N4548" t="b">
        <v>0</v>
      </c>
      <c r="O4548" t="b">
        <v>0</v>
      </c>
    </row>
    <row r="4549" spans="1:15" x14ac:dyDescent="0.2">
      <c r="A4549" t="s">
        <v>11468</v>
      </c>
      <c r="B4549" s="1">
        <v>43139</v>
      </c>
      <c r="C4549" s="1">
        <v>43133.48269675926</v>
      </c>
      <c r="D4549" t="s">
        <v>11469</v>
      </c>
      <c r="E4549" t="s">
        <v>811</v>
      </c>
      <c r="F4549">
        <v>24</v>
      </c>
      <c r="G4549" t="str">
        <f>VLOOKUP(YouTubeVideos[[#This Row],[category_id]],VideoCategories[],2,FALSE)</f>
        <v>Entertainment</v>
      </c>
      <c r="H4549" t="s">
        <v>11470</v>
      </c>
      <c r="I4549">
        <v>1263103</v>
      </c>
      <c r="J4549">
        <v>562</v>
      </c>
      <c r="K4549">
        <v>119</v>
      </c>
      <c r="L4549">
        <v>132</v>
      </c>
      <c r="M4549" t="b">
        <v>0</v>
      </c>
      <c r="N4549" t="b">
        <v>0</v>
      </c>
      <c r="O4549" t="b">
        <v>0</v>
      </c>
    </row>
    <row r="4550" spans="1:15" x14ac:dyDescent="0.2">
      <c r="A4550" t="s">
        <v>5019</v>
      </c>
      <c r="B4550" s="1">
        <v>43087</v>
      </c>
      <c r="C4550" s="1">
        <v>43083.45076388889</v>
      </c>
      <c r="D4550" t="s">
        <v>5020</v>
      </c>
      <c r="E4550" t="s">
        <v>1158</v>
      </c>
      <c r="F4550">
        <v>25</v>
      </c>
      <c r="G4550" t="str">
        <f>VLOOKUP(YouTubeVideos[[#This Row],[category_id]],VideoCategories[],2,FALSE)</f>
        <v>News &amp; Politics</v>
      </c>
      <c r="H4550" t="s">
        <v>5021</v>
      </c>
      <c r="I4550">
        <v>1263104</v>
      </c>
      <c r="J4550">
        <v>5930</v>
      </c>
      <c r="K4550">
        <v>132439</v>
      </c>
      <c r="L4550">
        <v>23543</v>
      </c>
      <c r="M4550" t="b">
        <v>0</v>
      </c>
      <c r="N4550" t="b">
        <v>0</v>
      </c>
      <c r="O4550" t="b">
        <v>0</v>
      </c>
    </row>
    <row r="4551" spans="1:15" x14ac:dyDescent="0.2">
      <c r="A4551" t="s">
        <v>8174</v>
      </c>
      <c r="B4551" s="1">
        <v>43116</v>
      </c>
      <c r="C4551" s="1">
        <v>43111.634386574071</v>
      </c>
      <c r="D4551" t="s">
        <v>8175</v>
      </c>
      <c r="E4551" t="s">
        <v>47</v>
      </c>
      <c r="F4551">
        <v>24</v>
      </c>
      <c r="G4551" t="str">
        <f>VLOOKUP(YouTubeVideos[[#This Row],[category_id]],VideoCategories[],2,FALSE)</f>
        <v>Entertainment</v>
      </c>
      <c r="H4551" t="s">
        <v>8176</v>
      </c>
      <c r="I4551">
        <v>1266647</v>
      </c>
      <c r="J4551">
        <v>43096</v>
      </c>
      <c r="K4551">
        <v>615</v>
      </c>
      <c r="L4551">
        <v>2447</v>
      </c>
      <c r="M4551" t="b">
        <v>0</v>
      </c>
      <c r="N4551" t="b">
        <v>0</v>
      </c>
      <c r="O4551" t="b">
        <v>0</v>
      </c>
    </row>
    <row r="4552" spans="1:15" x14ac:dyDescent="0.2">
      <c r="A4552" t="s">
        <v>782</v>
      </c>
      <c r="B4552" s="1">
        <v>43056</v>
      </c>
      <c r="C4552" s="1">
        <v>43049.495266203703</v>
      </c>
      <c r="D4552" t="s">
        <v>783</v>
      </c>
      <c r="E4552" t="s">
        <v>784</v>
      </c>
      <c r="F4552">
        <v>17</v>
      </c>
      <c r="G4552" t="str">
        <f>VLOOKUP(YouTubeVideos[[#This Row],[category_id]],VideoCategories[],2,FALSE)</f>
        <v>Sports</v>
      </c>
      <c r="H4552" t="s">
        <v>785</v>
      </c>
      <c r="I4552">
        <v>1267977</v>
      </c>
      <c r="J4552">
        <v>2028</v>
      </c>
      <c r="K4552">
        <v>304</v>
      </c>
      <c r="L4552">
        <v>1586</v>
      </c>
      <c r="M4552" t="b">
        <v>0</v>
      </c>
      <c r="N4552" t="b">
        <v>0</v>
      </c>
      <c r="O4552" t="b">
        <v>0</v>
      </c>
    </row>
    <row r="4553" spans="1:15" x14ac:dyDescent="0.2">
      <c r="A4553" t="s">
        <v>17899</v>
      </c>
      <c r="B4553" s="1">
        <v>43235</v>
      </c>
      <c r="C4553" s="1">
        <v>43199.307905092595</v>
      </c>
      <c r="D4553" t="s">
        <v>17900</v>
      </c>
      <c r="E4553" t="s">
        <v>3194</v>
      </c>
      <c r="F4553">
        <v>24</v>
      </c>
      <c r="G4553" t="str">
        <f>VLOOKUP(YouTubeVideos[[#This Row],[category_id]],VideoCategories[],2,FALSE)</f>
        <v>Entertainment</v>
      </c>
      <c r="H4553" t="s">
        <v>17901</v>
      </c>
      <c r="I4553">
        <v>1270251</v>
      </c>
      <c r="J4553">
        <v>26596</v>
      </c>
      <c r="K4553">
        <v>348</v>
      </c>
      <c r="L4553">
        <v>1691</v>
      </c>
      <c r="M4553" t="b">
        <v>0</v>
      </c>
      <c r="N4553" t="b">
        <v>0</v>
      </c>
      <c r="O4553" t="b">
        <v>0</v>
      </c>
    </row>
    <row r="4554" spans="1:15" x14ac:dyDescent="0.2">
      <c r="A4554" t="s">
        <v>3077</v>
      </c>
      <c r="B4554" s="1">
        <v>43074</v>
      </c>
      <c r="C4554" s="1">
        <v>43072.872175925928</v>
      </c>
      <c r="D4554" t="s">
        <v>3078</v>
      </c>
      <c r="E4554" t="s">
        <v>16</v>
      </c>
      <c r="F4554">
        <v>17</v>
      </c>
      <c r="G4554" t="str">
        <f>VLOOKUP(YouTubeVideos[[#This Row],[category_id]],VideoCategories[],2,FALSE)</f>
        <v>Sports</v>
      </c>
      <c r="H4554" t="s">
        <v>3079</v>
      </c>
      <c r="I4554">
        <v>1270477</v>
      </c>
      <c r="J4554">
        <v>12058</v>
      </c>
      <c r="K4554">
        <v>620</v>
      </c>
      <c r="L4554">
        <v>6865</v>
      </c>
      <c r="M4554" t="b">
        <v>0</v>
      </c>
      <c r="N4554" t="b">
        <v>0</v>
      </c>
      <c r="O4554" t="b">
        <v>0</v>
      </c>
    </row>
    <row r="4555" spans="1:15" x14ac:dyDescent="0.2">
      <c r="A4555" t="s">
        <v>9794</v>
      </c>
      <c r="B4555" s="1">
        <v>43127</v>
      </c>
      <c r="C4555" s="1">
        <v>43120.371435185189</v>
      </c>
      <c r="D4555" t="s">
        <v>9795</v>
      </c>
      <c r="E4555" t="s">
        <v>6982</v>
      </c>
      <c r="F4555">
        <v>27</v>
      </c>
      <c r="G4555" t="str">
        <f>VLOOKUP(YouTubeVideos[[#This Row],[category_id]],VideoCategories[],2,FALSE)</f>
        <v>Education</v>
      </c>
      <c r="H4555" t="s">
        <v>9796</v>
      </c>
      <c r="I4555">
        <v>1270778</v>
      </c>
      <c r="J4555">
        <v>30068</v>
      </c>
      <c r="K4555">
        <v>1237</v>
      </c>
      <c r="L4555">
        <v>2351</v>
      </c>
      <c r="M4555" t="b">
        <v>0</v>
      </c>
      <c r="N4555" t="b">
        <v>0</v>
      </c>
      <c r="O4555" t="b">
        <v>0</v>
      </c>
    </row>
    <row r="4556" spans="1:15" x14ac:dyDescent="0.2">
      <c r="A4556" t="s">
        <v>16188</v>
      </c>
      <c r="B4556" s="1">
        <v>43204</v>
      </c>
      <c r="C4556" s="1">
        <v>43185.535312499997</v>
      </c>
      <c r="D4556" t="s">
        <v>20610</v>
      </c>
      <c r="E4556" t="s">
        <v>19728</v>
      </c>
      <c r="F4556">
        <v>24</v>
      </c>
      <c r="G4556" t="str">
        <f>VLOOKUP(YouTubeVideos[[#This Row],[category_id]],VideoCategories[],2,FALSE)</f>
        <v>Entertainment</v>
      </c>
      <c r="H4556" t="s">
        <v>20611</v>
      </c>
      <c r="I4556">
        <v>1271072</v>
      </c>
      <c r="J4556">
        <v>46786</v>
      </c>
      <c r="K4556">
        <v>1145</v>
      </c>
      <c r="L4556">
        <v>2521</v>
      </c>
      <c r="M4556" t="b">
        <v>0</v>
      </c>
      <c r="N4556" t="b">
        <v>0</v>
      </c>
      <c r="O4556" t="b">
        <v>0</v>
      </c>
    </row>
    <row r="4557" spans="1:15" x14ac:dyDescent="0.2">
      <c r="A4557" t="s">
        <v>14447</v>
      </c>
      <c r="B4557" s="1">
        <v>43173</v>
      </c>
      <c r="C4557" s="1">
        <v>43157.487280092595</v>
      </c>
      <c r="D4557" t="s">
        <v>14448</v>
      </c>
      <c r="E4557" t="s">
        <v>1419</v>
      </c>
      <c r="F4557">
        <v>1</v>
      </c>
      <c r="G4557" t="str">
        <f>VLOOKUP(YouTubeVideos[[#This Row],[category_id]],VideoCategories[],2,FALSE)</f>
        <v>Film &amp; Animation</v>
      </c>
      <c r="H4557" t="s">
        <v>14449</v>
      </c>
      <c r="I4557">
        <v>1271958</v>
      </c>
      <c r="J4557">
        <v>58191</v>
      </c>
      <c r="K4557">
        <v>1074</v>
      </c>
      <c r="L4557">
        <v>1839</v>
      </c>
      <c r="M4557" t="b">
        <v>0</v>
      </c>
      <c r="N4557" t="b">
        <v>0</v>
      </c>
      <c r="O4557" t="b">
        <v>0</v>
      </c>
    </row>
    <row r="4558" spans="1:15" x14ac:dyDescent="0.2">
      <c r="A4558" t="s">
        <v>16873</v>
      </c>
      <c r="B4558" s="1">
        <v>43217</v>
      </c>
      <c r="C4558" s="1">
        <v>43199.375034722223</v>
      </c>
      <c r="D4558" t="s">
        <v>16874</v>
      </c>
      <c r="E4558" t="s">
        <v>1947</v>
      </c>
      <c r="F4558">
        <v>23</v>
      </c>
      <c r="G4558" t="str">
        <f>VLOOKUP(YouTubeVideos[[#This Row],[category_id]],VideoCategories[],2,FALSE)</f>
        <v>Comedy</v>
      </c>
      <c r="H4558" t="s">
        <v>16875</v>
      </c>
      <c r="I4558">
        <v>1272242</v>
      </c>
      <c r="J4558">
        <v>57418</v>
      </c>
      <c r="K4558">
        <v>1868</v>
      </c>
      <c r="L4558">
        <v>4779</v>
      </c>
      <c r="M4558" t="b">
        <v>0</v>
      </c>
      <c r="N4558" t="b">
        <v>0</v>
      </c>
      <c r="O4558" t="b">
        <v>0</v>
      </c>
    </row>
    <row r="4559" spans="1:15" x14ac:dyDescent="0.2">
      <c r="A4559" t="s">
        <v>7549</v>
      </c>
      <c r="B4559" s="1">
        <v>43109</v>
      </c>
      <c r="C4559" s="1">
        <v>43102.375069444446</v>
      </c>
      <c r="D4559" t="s">
        <v>20110</v>
      </c>
      <c r="E4559" t="s">
        <v>20111</v>
      </c>
      <c r="F4559">
        <v>10</v>
      </c>
      <c r="G4559" t="str">
        <f>VLOOKUP(YouTubeVideos[[#This Row],[category_id]],VideoCategories[],2,FALSE)</f>
        <v>Music</v>
      </c>
      <c r="H4559" t="s">
        <v>20112</v>
      </c>
      <c r="I4559">
        <v>1272955</v>
      </c>
      <c r="J4559">
        <v>60978</v>
      </c>
      <c r="K4559">
        <v>1401</v>
      </c>
      <c r="L4559">
        <v>4316</v>
      </c>
      <c r="M4559" t="b">
        <v>0</v>
      </c>
      <c r="N4559" t="b">
        <v>0</v>
      </c>
      <c r="O4559" t="b">
        <v>0</v>
      </c>
    </row>
    <row r="4560" spans="1:15" x14ac:dyDescent="0.2">
      <c r="A4560" t="s">
        <v>12585</v>
      </c>
      <c r="B4560" s="1">
        <v>43151</v>
      </c>
      <c r="C4560" s="1">
        <v>43144.416689814818</v>
      </c>
      <c r="D4560" t="s">
        <v>12586</v>
      </c>
      <c r="E4560" t="s">
        <v>20</v>
      </c>
      <c r="F4560">
        <v>1</v>
      </c>
      <c r="G4560" t="str">
        <f>VLOOKUP(YouTubeVideos[[#This Row],[category_id]],VideoCategories[],2,FALSE)</f>
        <v>Film &amp; Animation</v>
      </c>
      <c r="H4560" t="s">
        <v>12587</v>
      </c>
      <c r="I4560">
        <v>1273082</v>
      </c>
      <c r="J4560">
        <v>35215</v>
      </c>
      <c r="K4560">
        <v>369</v>
      </c>
      <c r="L4560">
        <v>4826</v>
      </c>
      <c r="M4560" t="b">
        <v>0</v>
      </c>
      <c r="N4560" t="b">
        <v>0</v>
      </c>
      <c r="O4560" t="b">
        <v>0</v>
      </c>
    </row>
    <row r="4561" spans="1:15" x14ac:dyDescent="0.2">
      <c r="A4561" t="s">
        <v>17734</v>
      </c>
      <c r="B4561" s="1">
        <v>43234</v>
      </c>
      <c r="C4561" s="1">
        <v>43209.480416666665</v>
      </c>
      <c r="D4561" t="s">
        <v>17735</v>
      </c>
      <c r="E4561" t="s">
        <v>17736</v>
      </c>
      <c r="F4561">
        <v>23</v>
      </c>
      <c r="G4561" t="str">
        <f>VLOOKUP(YouTubeVideos[[#This Row],[category_id]],VideoCategories[],2,FALSE)</f>
        <v>Comedy</v>
      </c>
      <c r="H4561" t="s">
        <v>17737</v>
      </c>
      <c r="I4561">
        <v>1273300</v>
      </c>
      <c r="J4561">
        <v>40109</v>
      </c>
      <c r="K4561">
        <v>749</v>
      </c>
      <c r="L4561">
        <v>5769</v>
      </c>
      <c r="M4561" t="b">
        <v>0</v>
      </c>
      <c r="N4561" t="b">
        <v>0</v>
      </c>
      <c r="O4561" t="b">
        <v>0</v>
      </c>
    </row>
    <row r="4562" spans="1:15" x14ac:dyDescent="0.2">
      <c r="A4562" t="s">
        <v>2370</v>
      </c>
      <c r="B4562" s="1">
        <v>43068</v>
      </c>
      <c r="C4562" s="1">
        <v>43059.500775462962</v>
      </c>
      <c r="D4562" t="s">
        <v>2371</v>
      </c>
      <c r="E4562" t="s">
        <v>2372</v>
      </c>
      <c r="F4562">
        <v>26</v>
      </c>
      <c r="G4562" t="str">
        <f>VLOOKUP(YouTubeVideos[[#This Row],[category_id]],VideoCategories[],2,FALSE)</f>
        <v>Howto &amp; Style</v>
      </c>
      <c r="H4562" t="s">
        <v>2373</v>
      </c>
      <c r="I4562">
        <v>1273655</v>
      </c>
      <c r="J4562">
        <v>26473</v>
      </c>
      <c r="K4562">
        <v>1380</v>
      </c>
      <c r="L4562">
        <v>3106</v>
      </c>
      <c r="M4562" t="b">
        <v>0</v>
      </c>
      <c r="N4562" t="b">
        <v>0</v>
      </c>
      <c r="O4562" t="b">
        <v>0</v>
      </c>
    </row>
    <row r="4563" spans="1:15" x14ac:dyDescent="0.2">
      <c r="A4563" t="s">
        <v>18143</v>
      </c>
      <c r="B4563" s="1">
        <v>43241</v>
      </c>
      <c r="C4563" s="1">
        <v>43233.807650462964</v>
      </c>
      <c r="D4563" t="s">
        <v>18144</v>
      </c>
      <c r="E4563" t="s">
        <v>14483</v>
      </c>
      <c r="F4563">
        <v>24</v>
      </c>
      <c r="G4563" t="str">
        <f>VLOOKUP(YouTubeVideos[[#This Row],[category_id]],VideoCategories[],2,FALSE)</f>
        <v>Entertainment</v>
      </c>
      <c r="H4563" t="s">
        <v>14484</v>
      </c>
      <c r="I4563">
        <v>1273975</v>
      </c>
      <c r="J4563">
        <v>16954</v>
      </c>
      <c r="K4563">
        <v>2329</v>
      </c>
      <c r="L4563">
        <v>2538</v>
      </c>
      <c r="M4563" t="b">
        <v>0</v>
      </c>
      <c r="N4563" t="b">
        <v>0</v>
      </c>
      <c r="O4563" t="b">
        <v>0</v>
      </c>
    </row>
    <row r="4564" spans="1:15" x14ac:dyDescent="0.2">
      <c r="A4564" t="s">
        <v>3224</v>
      </c>
      <c r="B4564" s="1">
        <v>43074</v>
      </c>
      <c r="C4564" s="1">
        <v>43066.541678240741</v>
      </c>
      <c r="D4564" t="s">
        <v>3225</v>
      </c>
      <c r="E4564" t="s">
        <v>3226</v>
      </c>
      <c r="F4564">
        <v>24</v>
      </c>
      <c r="G4564" t="str">
        <f>VLOOKUP(YouTubeVideos[[#This Row],[category_id]],VideoCategories[],2,FALSE)</f>
        <v>Entertainment</v>
      </c>
      <c r="H4564" t="s">
        <v>3227</v>
      </c>
      <c r="I4564">
        <v>1275330</v>
      </c>
      <c r="J4564">
        <v>168189</v>
      </c>
      <c r="K4564">
        <v>3107</v>
      </c>
      <c r="L4564">
        <v>22931</v>
      </c>
      <c r="M4564" t="b">
        <v>0</v>
      </c>
      <c r="N4564" t="b">
        <v>0</v>
      </c>
      <c r="O4564" t="b">
        <v>0</v>
      </c>
    </row>
    <row r="4565" spans="1:15" x14ac:dyDescent="0.2">
      <c r="A4565" t="s">
        <v>7679</v>
      </c>
      <c r="B4565" s="1">
        <v>43109</v>
      </c>
      <c r="C4565" s="1">
        <v>43101.491168981483</v>
      </c>
      <c r="D4565" t="s">
        <v>7680</v>
      </c>
      <c r="E4565" t="s">
        <v>7681</v>
      </c>
      <c r="F4565">
        <v>26</v>
      </c>
      <c r="G4565" t="str">
        <f>VLOOKUP(YouTubeVideos[[#This Row],[category_id]],VideoCategories[],2,FALSE)</f>
        <v>Howto &amp; Style</v>
      </c>
      <c r="H4565" t="s">
        <v>7682</v>
      </c>
      <c r="I4565">
        <v>1277105</v>
      </c>
      <c r="J4565">
        <v>33039</v>
      </c>
      <c r="K4565">
        <v>1491</v>
      </c>
      <c r="L4565">
        <v>2035</v>
      </c>
      <c r="M4565" t="b">
        <v>0</v>
      </c>
      <c r="N4565" t="b">
        <v>0</v>
      </c>
      <c r="O4565" t="b">
        <v>0</v>
      </c>
    </row>
    <row r="4566" spans="1:15" x14ac:dyDescent="0.2">
      <c r="A4566" t="s">
        <v>237</v>
      </c>
      <c r="B4566" s="1">
        <v>43053</v>
      </c>
      <c r="C4566" s="1">
        <v>43047.416724537034</v>
      </c>
      <c r="D4566" t="s">
        <v>238</v>
      </c>
      <c r="E4566" t="s">
        <v>239</v>
      </c>
      <c r="F4566">
        <v>26</v>
      </c>
      <c r="G4566" t="str">
        <f>VLOOKUP(YouTubeVideos[[#This Row],[category_id]],VideoCategories[],2,FALSE)</f>
        <v>Howto &amp; Style</v>
      </c>
      <c r="H4566" t="s">
        <v>240</v>
      </c>
      <c r="I4566">
        <v>1277364</v>
      </c>
      <c r="J4566">
        <v>56867</v>
      </c>
      <c r="K4566">
        <v>2148</v>
      </c>
      <c r="L4566">
        <v>25326</v>
      </c>
      <c r="M4566" t="b">
        <v>0</v>
      </c>
      <c r="N4566" t="b">
        <v>0</v>
      </c>
      <c r="O4566" t="b">
        <v>0</v>
      </c>
    </row>
    <row r="4567" spans="1:15" x14ac:dyDescent="0.2">
      <c r="A4567" t="s">
        <v>8436</v>
      </c>
      <c r="B4567" s="1">
        <v>43117</v>
      </c>
      <c r="C4567" s="1">
        <v>43110.875011574077</v>
      </c>
      <c r="D4567" t="s">
        <v>8437</v>
      </c>
      <c r="E4567" t="s">
        <v>1576</v>
      </c>
      <c r="F4567">
        <v>10</v>
      </c>
      <c r="G4567" t="str">
        <f>VLOOKUP(YouTubeVideos[[#This Row],[category_id]],VideoCategories[],2,FALSE)</f>
        <v>Music</v>
      </c>
      <c r="H4567" t="s">
        <v>8438</v>
      </c>
      <c r="I4567">
        <v>1277479</v>
      </c>
      <c r="J4567">
        <v>73920</v>
      </c>
      <c r="K4567">
        <v>1765</v>
      </c>
      <c r="L4567">
        <v>10565</v>
      </c>
      <c r="M4567" t="b">
        <v>0</v>
      </c>
      <c r="N4567" t="b">
        <v>0</v>
      </c>
      <c r="O4567" t="b">
        <v>0</v>
      </c>
    </row>
    <row r="4568" spans="1:15" x14ac:dyDescent="0.2">
      <c r="A4568" t="s">
        <v>14481</v>
      </c>
      <c r="B4568" s="1">
        <v>43174</v>
      </c>
      <c r="C4568" s="1">
        <v>43170.737025462964</v>
      </c>
      <c r="D4568" t="s">
        <v>14482</v>
      </c>
      <c r="E4568" t="s">
        <v>14483</v>
      </c>
      <c r="F4568">
        <v>24</v>
      </c>
      <c r="G4568" t="str">
        <f>VLOOKUP(YouTubeVideos[[#This Row],[category_id]],VideoCategories[],2,FALSE)</f>
        <v>Entertainment</v>
      </c>
      <c r="H4568" t="s">
        <v>14484</v>
      </c>
      <c r="I4568">
        <v>1277694</v>
      </c>
      <c r="J4568">
        <v>15943</v>
      </c>
      <c r="K4568">
        <v>1592</v>
      </c>
      <c r="L4568">
        <v>1683</v>
      </c>
      <c r="M4568" t="b">
        <v>0</v>
      </c>
      <c r="N4568" t="b">
        <v>0</v>
      </c>
      <c r="O4568" t="b">
        <v>0</v>
      </c>
    </row>
    <row r="4569" spans="1:15" x14ac:dyDescent="0.2">
      <c r="A4569" t="s">
        <v>13875</v>
      </c>
      <c r="B4569" s="1">
        <v>43164</v>
      </c>
      <c r="C4569" s="1">
        <v>43151.277291666665</v>
      </c>
      <c r="D4569" t="s">
        <v>13876</v>
      </c>
      <c r="E4569" t="s">
        <v>13877</v>
      </c>
      <c r="F4569">
        <v>25</v>
      </c>
      <c r="G4569" t="str">
        <f>VLOOKUP(YouTubeVideos[[#This Row],[category_id]],VideoCategories[],2,FALSE)</f>
        <v>News &amp; Politics</v>
      </c>
      <c r="H4569" t="s">
        <v>13878</v>
      </c>
      <c r="I4569">
        <v>1277833</v>
      </c>
      <c r="J4569">
        <v>6447</v>
      </c>
      <c r="K4569">
        <v>1167</v>
      </c>
      <c r="L4569">
        <v>9963</v>
      </c>
      <c r="M4569" t="b">
        <v>0</v>
      </c>
      <c r="N4569" t="b">
        <v>0</v>
      </c>
      <c r="O4569" t="b">
        <v>0</v>
      </c>
    </row>
    <row r="4570" spans="1:15" x14ac:dyDescent="0.2">
      <c r="A4570" t="s">
        <v>10512</v>
      </c>
      <c r="B4570" s="1">
        <v>43132</v>
      </c>
      <c r="C4570" s="1">
        <v>43125.333368055559</v>
      </c>
      <c r="D4570" t="s">
        <v>10513</v>
      </c>
      <c r="E4570" t="s">
        <v>482</v>
      </c>
      <c r="F4570">
        <v>26</v>
      </c>
      <c r="G4570" t="str">
        <f>VLOOKUP(YouTubeVideos[[#This Row],[category_id]],VideoCategories[],2,FALSE)</f>
        <v>Howto &amp; Style</v>
      </c>
      <c r="H4570" t="s">
        <v>10514</v>
      </c>
      <c r="I4570">
        <v>1278977</v>
      </c>
      <c r="J4570">
        <v>38761</v>
      </c>
      <c r="K4570">
        <v>1182</v>
      </c>
      <c r="L4570">
        <v>6869</v>
      </c>
      <c r="M4570" t="b">
        <v>0</v>
      </c>
      <c r="N4570" t="b">
        <v>0</v>
      </c>
      <c r="O4570" t="b">
        <v>0</v>
      </c>
    </row>
    <row r="4571" spans="1:15" x14ac:dyDescent="0.2">
      <c r="A4571" t="s">
        <v>11262</v>
      </c>
      <c r="B4571" s="1">
        <v>43137</v>
      </c>
      <c r="C4571" s="1">
        <v>43130.373692129629</v>
      </c>
      <c r="D4571" t="s">
        <v>20332</v>
      </c>
      <c r="E4571" t="s">
        <v>3046</v>
      </c>
      <c r="F4571">
        <v>2</v>
      </c>
      <c r="G4571" t="str">
        <f>VLOOKUP(YouTubeVideos[[#This Row],[category_id]],VideoCategories[],2,FALSE)</f>
        <v>Autos &amp; Vehicles</v>
      </c>
      <c r="H4571" t="s">
        <v>11263</v>
      </c>
      <c r="I4571">
        <v>1279582</v>
      </c>
      <c r="J4571">
        <v>26242</v>
      </c>
      <c r="K4571">
        <v>1466</v>
      </c>
      <c r="L4571">
        <v>9559</v>
      </c>
      <c r="M4571" t="b">
        <v>0</v>
      </c>
      <c r="N4571" t="b">
        <v>0</v>
      </c>
      <c r="O4571" t="b">
        <v>0</v>
      </c>
    </row>
    <row r="4572" spans="1:15" x14ac:dyDescent="0.2">
      <c r="A4572" t="s">
        <v>10914</v>
      </c>
      <c r="B4572" s="1">
        <v>43135</v>
      </c>
      <c r="C4572" s="1">
        <v>43128.681504629632</v>
      </c>
      <c r="D4572" t="s">
        <v>10915</v>
      </c>
      <c r="E4572" t="s">
        <v>3832</v>
      </c>
      <c r="F4572">
        <v>24</v>
      </c>
      <c r="G4572" t="str">
        <f>VLOOKUP(YouTubeVideos[[#This Row],[category_id]],VideoCategories[],2,FALSE)</f>
        <v>Entertainment</v>
      </c>
      <c r="H4572" t="s">
        <v>10916</v>
      </c>
      <c r="I4572">
        <v>1280410</v>
      </c>
      <c r="J4572">
        <v>23156</v>
      </c>
      <c r="K4572">
        <v>1336</v>
      </c>
      <c r="L4572">
        <v>2810</v>
      </c>
      <c r="M4572" t="b">
        <v>0</v>
      </c>
      <c r="N4572" t="b">
        <v>0</v>
      </c>
      <c r="O4572" t="b">
        <v>0</v>
      </c>
    </row>
    <row r="4573" spans="1:15" x14ac:dyDescent="0.2">
      <c r="A4573" t="s">
        <v>2647</v>
      </c>
      <c r="B4573" s="1">
        <v>43070</v>
      </c>
      <c r="C4573" s="1">
        <v>43064.455347222225</v>
      </c>
      <c r="D4573" t="s">
        <v>2648</v>
      </c>
      <c r="E4573" t="s">
        <v>2649</v>
      </c>
      <c r="F4573">
        <v>26</v>
      </c>
      <c r="G4573" t="str">
        <f>VLOOKUP(YouTubeVideos[[#This Row],[category_id]],VideoCategories[],2,FALSE)</f>
        <v>Howto &amp; Style</v>
      </c>
      <c r="H4573" t="s">
        <v>2650</v>
      </c>
      <c r="I4573">
        <v>1281002</v>
      </c>
      <c r="J4573">
        <v>74074</v>
      </c>
      <c r="K4573">
        <v>1208</v>
      </c>
      <c r="L4573">
        <v>50319</v>
      </c>
      <c r="M4573" t="b">
        <v>0</v>
      </c>
      <c r="N4573" t="b">
        <v>0</v>
      </c>
      <c r="O4573" t="b">
        <v>0</v>
      </c>
    </row>
    <row r="4574" spans="1:15" x14ac:dyDescent="0.2">
      <c r="A4574" t="s">
        <v>16996</v>
      </c>
      <c r="B4574" s="1">
        <v>43220</v>
      </c>
      <c r="C4574" s="1">
        <v>43218.500023148146</v>
      </c>
      <c r="D4574" t="s">
        <v>16997</v>
      </c>
      <c r="E4574" t="s">
        <v>1539</v>
      </c>
      <c r="F4574">
        <v>23</v>
      </c>
      <c r="G4574" t="str">
        <f>VLOOKUP(YouTubeVideos[[#This Row],[category_id]],VideoCategories[],2,FALSE)</f>
        <v>Comedy</v>
      </c>
      <c r="H4574" t="s">
        <v>14455</v>
      </c>
      <c r="I4574">
        <v>1283073</v>
      </c>
      <c r="J4574">
        <v>68051</v>
      </c>
      <c r="K4574">
        <v>1882</v>
      </c>
      <c r="L4574">
        <v>31338</v>
      </c>
      <c r="M4574" t="b">
        <v>0</v>
      </c>
      <c r="N4574" t="b">
        <v>0</v>
      </c>
      <c r="O4574" t="b">
        <v>0</v>
      </c>
    </row>
    <row r="4575" spans="1:15" x14ac:dyDescent="0.2">
      <c r="A4575" t="s">
        <v>12706</v>
      </c>
      <c r="B4575" s="1">
        <v>43152</v>
      </c>
      <c r="C4575" s="1">
        <v>43148.41673611111</v>
      </c>
      <c r="D4575" t="s">
        <v>12707</v>
      </c>
      <c r="E4575" t="s">
        <v>516</v>
      </c>
      <c r="F4575">
        <v>28</v>
      </c>
      <c r="G4575" t="str">
        <f>VLOOKUP(YouTubeVideos[[#This Row],[category_id]],VideoCategories[],2,FALSE)</f>
        <v>Science &amp; Technology</v>
      </c>
      <c r="H4575" t="s">
        <v>12708</v>
      </c>
      <c r="I4575">
        <v>1283991</v>
      </c>
      <c r="J4575">
        <v>11195</v>
      </c>
      <c r="K4575">
        <v>536</v>
      </c>
      <c r="L4575">
        <v>1796</v>
      </c>
      <c r="M4575" t="b">
        <v>0</v>
      </c>
      <c r="N4575" t="b">
        <v>0</v>
      </c>
      <c r="O4575" t="b">
        <v>0</v>
      </c>
    </row>
    <row r="4576" spans="1:15" x14ac:dyDescent="0.2">
      <c r="A4576" t="s">
        <v>18670</v>
      </c>
      <c r="B4576" s="1">
        <v>43254</v>
      </c>
      <c r="C4576" s="1">
        <v>43248.531493055554</v>
      </c>
      <c r="D4576" t="s">
        <v>20745</v>
      </c>
      <c r="E4576" t="s">
        <v>16596</v>
      </c>
      <c r="F4576">
        <v>24</v>
      </c>
      <c r="G4576" t="str">
        <f>VLOOKUP(YouTubeVideos[[#This Row],[category_id]],VideoCategories[],2,FALSE)</f>
        <v>Entertainment</v>
      </c>
      <c r="H4576" t="s">
        <v>18671</v>
      </c>
      <c r="I4576">
        <v>1284857</v>
      </c>
      <c r="J4576">
        <v>22052</v>
      </c>
      <c r="K4576">
        <v>788</v>
      </c>
      <c r="L4576">
        <v>0</v>
      </c>
      <c r="M4576" t="b">
        <v>1</v>
      </c>
      <c r="N4576" t="b">
        <v>0</v>
      </c>
      <c r="O4576" t="b">
        <v>0</v>
      </c>
    </row>
    <row r="4577" spans="1:15" x14ac:dyDescent="0.2">
      <c r="A4577" t="s">
        <v>12314</v>
      </c>
      <c r="B4577" s="1">
        <v>43147</v>
      </c>
      <c r="C4577" s="1">
        <v>43138.541678240741</v>
      </c>
      <c r="D4577" t="s">
        <v>12315</v>
      </c>
      <c r="E4577" t="s">
        <v>5899</v>
      </c>
      <c r="F4577">
        <v>26</v>
      </c>
      <c r="G4577" t="str">
        <f>VLOOKUP(YouTubeVideos[[#This Row],[category_id]],VideoCategories[],2,FALSE)</f>
        <v>Howto &amp; Style</v>
      </c>
      <c r="H4577" t="s">
        <v>12316</v>
      </c>
      <c r="I4577">
        <v>1285332</v>
      </c>
      <c r="J4577">
        <v>78447</v>
      </c>
      <c r="K4577">
        <v>1293</v>
      </c>
      <c r="L4577">
        <v>3345</v>
      </c>
      <c r="M4577" t="b">
        <v>0</v>
      </c>
      <c r="N4577" t="b">
        <v>0</v>
      </c>
      <c r="O4577" t="b">
        <v>0</v>
      </c>
    </row>
    <row r="4578" spans="1:15" x14ac:dyDescent="0.2">
      <c r="A4578" t="s">
        <v>12136</v>
      </c>
      <c r="B4578" s="1">
        <v>43146</v>
      </c>
      <c r="C4578" s="1">
        <v>43142.291678240741</v>
      </c>
      <c r="D4578" t="s">
        <v>12137</v>
      </c>
      <c r="E4578" t="s">
        <v>1650</v>
      </c>
      <c r="F4578">
        <v>27</v>
      </c>
      <c r="G4578" t="str">
        <f>VLOOKUP(YouTubeVideos[[#This Row],[category_id]],VideoCategories[],2,FALSE)</f>
        <v>Education</v>
      </c>
      <c r="H4578" t="s">
        <v>12138</v>
      </c>
      <c r="I4578">
        <v>1285558</v>
      </c>
      <c r="J4578">
        <v>18981</v>
      </c>
      <c r="K4578">
        <v>3097</v>
      </c>
      <c r="L4578">
        <v>2750</v>
      </c>
      <c r="M4578" t="b">
        <v>0</v>
      </c>
      <c r="N4578" t="b">
        <v>0</v>
      </c>
      <c r="O4578" t="b">
        <v>0</v>
      </c>
    </row>
    <row r="4579" spans="1:15" x14ac:dyDescent="0.2">
      <c r="A4579" t="s">
        <v>8337</v>
      </c>
      <c r="B4579" s="1">
        <v>43117</v>
      </c>
      <c r="C4579" s="1">
        <v>43116.60800925926</v>
      </c>
      <c r="D4579" t="s">
        <v>8338</v>
      </c>
      <c r="E4579" t="s">
        <v>5899</v>
      </c>
      <c r="F4579">
        <v>26</v>
      </c>
      <c r="G4579" t="str">
        <f>VLOOKUP(YouTubeVideos[[#This Row],[category_id]],VideoCategories[],2,FALSE)</f>
        <v>Howto &amp; Style</v>
      </c>
      <c r="H4579" t="s">
        <v>8339</v>
      </c>
      <c r="I4579">
        <v>1285754</v>
      </c>
      <c r="J4579">
        <v>81074</v>
      </c>
      <c r="K4579">
        <v>1443</v>
      </c>
      <c r="L4579">
        <v>7882</v>
      </c>
      <c r="M4579" t="b">
        <v>0</v>
      </c>
      <c r="N4579" t="b">
        <v>0</v>
      </c>
      <c r="O4579" t="b">
        <v>0</v>
      </c>
    </row>
    <row r="4580" spans="1:15" x14ac:dyDescent="0.2">
      <c r="A4580" t="s">
        <v>7408</v>
      </c>
      <c r="B4580" s="1">
        <v>43109</v>
      </c>
      <c r="C4580" s="1">
        <v>43103.916678240741</v>
      </c>
      <c r="D4580" t="s">
        <v>7409</v>
      </c>
      <c r="E4580" t="s">
        <v>2205</v>
      </c>
      <c r="F4580">
        <v>23</v>
      </c>
      <c r="G4580" t="str">
        <f>VLOOKUP(YouTubeVideos[[#This Row],[category_id]],VideoCategories[],2,FALSE)</f>
        <v>Comedy</v>
      </c>
      <c r="H4580" t="s">
        <v>7410</v>
      </c>
      <c r="I4580">
        <v>1286392</v>
      </c>
      <c r="J4580">
        <v>58513</v>
      </c>
      <c r="K4580">
        <v>1174</v>
      </c>
      <c r="L4580">
        <v>5366</v>
      </c>
      <c r="M4580" t="b">
        <v>0</v>
      </c>
      <c r="N4580" t="b">
        <v>0</v>
      </c>
      <c r="O4580" t="b">
        <v>0</v>
      </c>
    </row>
    <row r="4581" spans="1:15" x14ac:dyDescent="0.2">
      <c r="A4581" t="s">
        <v>11474</v>
      </c>
      <c r="B4581" s="1">
        <v>43139</v>
      </c>
      <c r="C4581" s="1">
        <v>43131.916678240741</v>
      </c>
      <c r="D4581" t="s">
        <v>11475</v>
      </c>
      <c r="E4581" t="s">
        <v>2205</v>
      </c>
      <c r="F4581">
        <v>23</v>
      </c>
      <c r="G4581" t="str">
        <f>VLOOKUP(YouTubeVideos[[#This Row],[category_id]],VideoCategories[],2,FALSE)</f>
        <v>Comedy</v>
      </c>
      <c r="H4581" t="s">
        <v>11476</v>
      </c>
      <c r="I4581">
        <v>1287432</v>
      </c>
      <c r="J4581">
        <v>50489</v>
      </c>
      <c r="K4581">
        <v>1490</v>
      </c>
      <c r="L4581">
        <v>3259</v>
      </c>
      <c r="M4581" t="b">
        <v>0</v>
      </c>
      <c r="N4581" t="b">
        <v>0</v>
      </c>
      <c r="O4581" t="b">
        <v>0</v>
      </c>
    </row>
    <row r="4582" spans="1:15" x14ac:dyDescent="0.2">
      <c r="A4582" t="s">
        <v>16720</v>
      </c>
      <c r="B4582" s="1">
        <v>43214</v>
      </c>
      <c r="C4582" s="1">
        <v>43209.250810185185</v>
      </c>
      <c r="D4582" t="s">
        <v>16721</v>
      </c>
      <c r="E4582" t="s">
        <v>3425</v>
      </c>
      <c r="F4582">
        <v>24</v>
      </c>
      <c r="G4582" t="str">
        <f>VLOOKUP(YouTubeVideos[[#This Row],[category_id]],VideoCategories[],2,FALSE)</f>
        <v>Entertainment</v>
      </c>
      <c r="H4582" t="s">
        <v>16722</v>
      </c>
      <c r="I4582">
        <v>1288201</v>
      </c>
      <c r="J4582">
        <v>23120</v>
      </c>
      <c r="K4582">
        <v>452</v>
      </c>
      <c r="L4582">
        <v>2444</v>
      </c>
      <c r="M4582" t="b">
        <v>0</v>
      </c>
      <c r="N4582" t="b">
        <v>0</v>
      </c>
      <c r="O4582" t="b">
        <v>0</v>
      </c>
    </row>
    <row r="4583" spans="1:15" x14ac:dyDescent="0.2">
      <c r="A4583" t="s">
        <v>2532</v>
      </c>
      <c r="B4583" s="1">
        <v>43069</v>
      </c>
      <c r="C4583" s="1">
        <v>43061.416689814818</v>
      </c>
      <c r="D4583" t="s">
        <v>19859</v>
      </c>
      <c r="E4583" t="s">
        <v>1366</v>
      </c>
      <c r="F4583">
        <v>23</v>
      </c>
      <c r="G4583" t="str">
        <f>VLOOKUP(YouTubeVideos[[#This Row],[category_id]],VideoCategories[],2,FALSE)</f>
        <v>Comedy</v>
      </c>
      <c r="H4583" t="s">
        <v>19860</v>
      </c>
      <c r="I4583">
        <v>1289314</v>
      </c>
      <c r="J4583">
        <v>39813</v>
      </c>
      <c r="K4583">
        <v>1535</v>
      </c>
      <c r="L4583">
        <v>2030</v>
      </c>
      <c r="M4583" t="b">
        <v>0</v>
      </c>
      <c r="N4583" t="b">
        <v>0</v>
      </c>
      <c r="O4583" t="b">
        <v>0</v>
      </c>
    </row>
    <row r="4584" spans="1:15" x14ac:dyDescent="0.2">
      <c r="A4584" t="s">
        <v>12008</v>
      </c>
      <c r="B4584" s="1">
        <v>43145</v>
      </c>
      <c r="C4584" s="1">
        <v>43137.373425925929</v>
      </c>
      <c r="D4584" t="s">
        <v>12009</v>
      </c>
      <c r="E4584" t="s">
        <v>3046</v>
      </c>
      <c r="F4584">
        <v>2</v>
      </c>
      <c r="G4584" t="str">
        <f>VLOOKUP(YouTubeVideos[[#This Row],[category_id]],VideoCategories[],2,FALSE)</f>
        <v>Autos &amp; Vehicles</v>
      </c>
      <c r="H4584" t="s">
        <v>12010</v>
      </c>
      <c r="I4584">
        <v>1291227</v>
      </c>
      <c r="J4584">
        <v>24475</v>
      </c>
      <c r="K4584">
        <v>1700</v>
      </c>
      <c r="L4584">
        <v>6769</v>
      </c>
      <c r="M4584" t="b">
        <v>0</v>
      </c>
      <c r="N4584" t="b">
        <v>0</v>
      </c>
      <c r="O4584" t="b">
        <v>0</v>
      </c>
    </row>
    <row r="4585" spans="1:15" x14ac:dyDescent="0.2">
      <c r="A4585" t="s">
        <v>8797</v>
      </c>
      <c r="B4585" s="1">
        <v>43119</v>
      </c>
      <c r="C4585" s="1">
        <v>43113.820243055554</v>
      </c>
      <c r="D4585" t="s">
        <v>8798</v>
      </c>
      <c r="E4585" t="s">
        <v>345</v>
      </c>
      <c r="F4585">
        <v>28</v>
      </c>
      <c r="G4585" t="str">
        <f>VLOOKUP(YouTubeVideos[[#This Row],[category_id]],VideoCategories[],2,FALSE)</f>
        <v>Science &amp; Technology</v>
      </c>
      <c r="H4585" t="s">
        <v>8799</v>
      </c>
      <c r="I4585">
        <v>1292218</v>
      </c>
      <c r="J4585">
        <v>49464</v>
      </c>
      <c r="K4585">
        <v>709</v>
      </c>
      <c r="L4585">
        <v>2704</v>
      </c>
      <c r="M4585" t="b">
        <v>0</v>
      </c>
      <c r="N4585" t="b">
        <v>0</v>
      </c>
      <c r="O4585" t="b">
        <v>0</v>
      </c>
    </row>
    <row r="4586" spans="1:15" x14ac:dyDescent="0.2">
      <c r="A4586" t="s">
        <v>6476</v>
      </c>
      <c r="B4586" s="1">
        <v>43102</v>
      </c>
      <c r="C4586" s="1">
        <v>43089.720567129632</v>
      </c>
      <c r="D4586" t="s">
        <v>6477</v>
      </c>
      <c r="E4586" t="s">
        <v>1539</v>
      </c>
      <c r="F4586">
        <v>23</v>
      </c>
      <c r="G4586" t="str">
        <f>VLOOKUP(YouTubeVideos[[#This Row],[category_id]],VideoCategories[],2,FALSE)</f>
        <v>Comedy</v>
      </c>
      <c r="H4586" t="s">
        <v>6478</v>
      </c>
      <c r="I4586">
        <v>1292782</v>
      </c>
      <c r="J4586">
        <v>68925</v>
      </c>
      <c r="K4586">
        <v>680</v>
      </c>
      <c r="L4586">
        <v>27398</v>
      </c>
      <c r="M4586" t="b">
        <v>0</v>
      </c>
      <c r="N4586" t="b">
        <v>0</v>
      </c>
      <c r="O4586" t="b">
        <v>0</v>
      </c>
    </row>
    <row r="4587" spans="1:15" x14ac:dyDescent="0.2">
      <c r="A4587" t="s">
        <v>6384</v>
      </c>
      <c r="B4587" s="1">
        <v>43102</v>
      </c>
      <c r="C4587" s="1">
        <v>43090.166701388887</v>
      </c>
      <c r="D4587" t="s">
        <v>6385</v>
      </c>
      <c r="E4587" t="s">
        <v>6386</v>
      </c>
      <c r="F4587">
        <v>24</v>
      </c>
      <c r="G4587" t="str">
        <f>VLOOKUP(YouTubeVideos[[#This Row],[category_id]],VideoCategories[],2,FALSE)</f>
        <v>Entertainment</v>
      </c>
      <c r="H4587" t="s">
        <v>6387</v>
      </c>
      <c r="I4587">
        <v>1294681</v>
      </c>
      <c r="J4587">
        <v>19580</v>
      </c>
      <c r="K4587">
        <v>965</v>
      </c>
      <c r="L4587">
        <v>6619</v>
      </c>
      <c r="M4587" t="b">
        <v>0</v>
      </c>
      <c r="N4587" t="b">
        <v>0</v>
      </c>
      <c r="O4587" t="b">
        <v>0</v>
      </c>
    </row>
    <row r="4588" spans="1:15" x14ac:dyDescent="0.2">
      <c r="A4588" t="s">
        <v>18447</v>
      </c>
      <c r="B4588" s="1">
        <v>43247</v>
      </c>
      <c r="C4588" s="1">
        <v>43227.894502314812</v>
      </c>
      <c r="D4588" t="s">
        <v>18448</v>
      </c>
      <c r="E4588" t="s">
        <v>51</v>
      </c>
      <c r="F4588">
        <v>26</v>
      </c>
      <c r="G4588" t="str">
        <f>VLOOKUP(YouTubeVideos[[#This Row],[category_id]],VideoCategories[],2,FALSE)</f>
        <v>Howto &amp; Style</v>
      </c>
      <c r="H4588" t="s">
        <v>18449</v>
      </c>
      <c r="I4588">
        <v>1295774</v>
      </c>
      <c r="J4588">
        <v>46286</v>
      </c>
      <c r="K4588">
        <v>158</v>
      </c>
      <c r="L4588">
        <v>1068</v>
      </c>
      <c r="M4588" t="b">
        <v>0</v>
      </c>
      <c r="N4588" t="b">
        <v>0</v>
      </c>
      <c r="O4588" t="b">
        <v>0</v>
      </c>
    </row>
    <row r="4589" spans="1:15" x14ac:dyDescent="0.2">
      <c r="A4589" t="s">
        <v>18877</v>
      </c>
      <c r="B4589" s="1">
        <v>43260</v>
      </c>
      <c r="C4589" s="1">
        <v>43259.196261574078</v>
      </c>
      <c r="D4589" t="s">
        <v>18878</v>
      </c>
      <c r="E4589" t="s">
        <v>1974</v>
      </c>
      <c r="F4589">
        <v>25</v>
      </c>
      <c r="G4589" t="str">
        <f>VLOOKUP(YouTubeVideos[[#This Row],[category_id]],VideoCategories[],2,FALSE)</f>
        <v>News &amp; Politics</v>
      </c>
      <c r="H4589" t="s">
        <v>18879</v>
      </c>
      <c r="I4589">
        <v>1297140</v>
      </c>
      <c r="J4589">
        <v>10892</v>
      </c>
      <c r="K4589">
        <v>1511</v>
      </c>
      <c r="L4589">
        <v>11461</v>
      </c>
      <c r="M4589" t="b">
        <v>0</v>
      </c>
      <c r="N4589" t="b">
        <v>0</v>
      </c>
      <c r="O4589" t="b">
        <v>0</v>
      </c>
    </row>
    <row r="4590" spans="1:15" x14ac:dyDescent="0.2">
      <c r="A4590" t="s">
        <v>3283</v>
      </c>
      <c r="B4590" s="1">
        <v>43075</v>
      </c>
      <c r="C4590" s="1">
        <v>43067.359016203707</v>
      </c>
      <c r="D4590" t="s">
        <v>3284</v>
      </c>
      <c r="E4590" t="s">
        <v>3285</v>
      </c>
      <c r="F4590">
        <v>24</v>
      </c>
      <c r="G4590" t="str">
        <f>VLOOKUP(YouTubeVideos[[#This Row],[category_id]],VideoCategories[],2,FALSE)</f>
        <v>Entertainment</v>
      </c>
      <c r="H4590" t="s">
        <v>3286</v>
      </c>
      <c r="I4590">
        <v>1300011</v>
      </c>
      <c r="J4590">
        <v>94279</v>
      </c>
      <c r="K4590">
        <v>1006</v>
      </c>
      <c r="L4590">
        <v>6958</v>
      </c>
      <c r="M4590" t="b">
        <v>0</v>
      </c>
      <c r="N4590" t="b">
        <v>0</v>
      </c>
      <c r="O4590" t="b">
        <v>0</v>
      </c>
    </row>
    <row r="4591" spans="1:15" x14ac:dyDescent="0.2">
      <c r="A4591" t="s">
        <v>18030</v>
      </c>
      <c r="B4591" s="1">
        <v>43240</v>
      </c>
      <c r="C4591" s="1">
        <v>43237.49527777778</v>
      </c>
      <c r="D4591" t="s">
        <v>18031</v>
      </c>
      <c r="E4591" t="s">
        <v>1974</v>
      </c>
      <c r="F4591">
        <v>25</v>
      </c>
      <c r="G4591" t="str">
        <f>VLOOKUP(YouTubeVideos[[#This Row],[category_id]],VideoCategories[],2,FALSE)</f>
        <v>News &amp; Politics</v>
      </c>
      <c r="H4591" t="s">
        <v>18032</v>
      </c>
      <c r="I4591">
        <v>1300551</v>
      </c>
      <c r="J4591">
        <v>7346</v>
      </c>
      <c r="K4591">
        <v>1753</v>
      </c>
      <c r="L4591">
        <v>3485</v>
      </c>
      <c r="M4591" t="b">
        <v>0</v>
      </c>
      <c r="N4591" t="b">
        <v>0</v>
      </c>
      <c r="O4591" t="b">
        <v>0</v>
      </c>
    </row>
    <row r="4592" spans="1:15" x14ac:dyDescent="0.2">
      <c r="A4592" t="s">
        <v>10703</v>
      </c>
      <c r="B4592" s="1">
        <v>43133</v>
      </c>
      <c r="C4592" s="1">
        <v>43126.426157407404</v>
      </c>
      <c r="D4592" t="s">
        <v>10704</v>
      </c>
      <c r="E4592" t="s">
        <v>1082</v>
      </c>
      <c r="F4592">
        <v>1</v>
      </c>
      <c r="G4592" t="str">
        <f>VLOOKUP(YouTubeVideos[[#This Row],[category_id]],VideoCategories[],2,FALSE)</f>
        <v>Film &amp; Animation</v>
      </c>
      <c r="H4592" t="s">
        <v>20285</v>
      </c>
      <c r="I4592">
        <v>1301742</v>
      </c>
      <c r="J4592">
        <v>17113</v>
      </c>
      <c r="K4592">
        <v>260</v>
      </c>
      <c r="L4592">
        <v>1873</v>
      </c>
      <c r="M4592" t="b">
        <v>0</v>
      </c>
      <c r="N4592" t="b">
        <v>0</v>
      </c>
      <c r="O4592" t="b">
        <v>0</v>
      </c>
    </row>
    <row r="4593" spans="1:15" x14ac:dyDescent="0.2">
      <c r="A4593" t="s">
        <v>20354</v>
      </c>
      <c r="B4593" s="1">
        <v>43139</v>
      </c>
      <c r="C4593" s="1">
        <v>43132.041365740741</v>
      </c>
      <c r="D4593" t="s">
        <v>11519</v>
      </c>
      <c r="E4593" t="s">
        <v>11520</v>
      </c>
      <c r="F4593">
        <v>10</v>
      </c>
      <c r="G4593" t="str">
        <f>VLOOKUP(YouTubeVideos[[#This Row],[category_id]],VideoCategories[],2,FALSE)</f>
        <v>Music</v>
      </c>
      <c r="H4593" t="s">
        <v>11521</v>
      </c>
      <c r="I4593">
        <v>1307790</v>
      </c>
      <c r="J4593">
        <v>34007</v>
      </c>
      <c r="K4593">
        <v>1433</v>
      </c>
      <c r="L4593">
        <v>3533</v>
      </c>
      <c r="M4593" t="b">
        <v>0</v>
      </c>
      <c r="N4593" t="b">
        <v>0</v>
      </c>
      <c r="O4593" t="b">
        <v>0</v>
      </c>
    </row>
    <row r="4594" spans="1:15" x14ac:dyDescent="0.2">
      <c r="A4594" t="s">
        <v>17550</v>
      </c>
      <c r="B4594" s="1">
        <v>43234</v>
      </c>
      <c r="C4594" s="1">
        <v>43219.25</v>
      </c>
      <c r="D4594" t="s">
        <v>17551</v>
      </c>
      <c r="E4594" t="s">
        <v>6107</v>
      </c>
      <c r="F4594">
        <v>15</v>
      </c>
      <c r="G4594" t="str">
        <f>VLOOKUP(YouTubeVideos[[#This Row],[category_id]],VideoCategories[],2,FALSE)</f>
        <v>Pets &amp; Animals</v>
      </c>
      <c r="H4594" t="s">
        <v>17552</v>
      </c>
      <c r="I4594">
        <v>1309130</v>
      </c>
      <c r="J4594">
        <v>20192</v>
      </c>
      <c r="K4594">
        <v>1004</v>
      </c>
      <c r="L4594">
        <v>3434</v>
      </c>
      <c r="M4594" t="b">
        <v>0</v>
      </c>
      <c r="N4594" t="b">
        <v>0</v>
      </c>
      <c r="O4594" t="b">
        <v>0</v>
      </c>
    </row>
    <row r="4595" spans="1:15" x14ac:dyDescent="0.2">
      <c r="A4595" t="s">
        <v>17150</v>
      </c>
      <c r="B4595" s="1">
        <v>43222</v>
      </c>
      <c r="C4595" s="1">
        <v>43206.375</v>
      </c>
      <c r="D4595" t="s">
        <v>17151</v>
      </c>
      <c r="E4595" t="s">
        <v>17152</v>
      </c>
      <c r="F4595">
        <v>10</v>
      </c>
      <c r="G4595" t="str">
        <f>VLOOKUP(YouTubeVideos[[#This Row],[category_id]],VideoCategories[],2,FALSE)</f>
        <v>Music</v>
      </c>
      <c r="H4595" t="s">
        <v>17153</v>
      </c>
      <c r="I4595">
        <v>1309380</v>
      </c>
      <c r="J4595">
        <v>68539</v>
      </c>
      <c r="K4595">
        <v>996</v>
      </c>
      <c r="L4595">
        <v>5932</v>
      </c>
      <c r="M4595" t="b">
        <v>0</v>
      </c>
      <c r="N4595" t="b">
        <v>0</v>
      </c>
      <c r="O4595" t="b">
        <v>0</v>
      </c>
    </row>
    <row r="4596" spans="1:15" x14ac:dyDescent="0.2">
      <c r="A4596" t="s">
        <v>8104</v>
      </c>
      <c r="B4596" s="1">
        <v>43115</v>
      </c>
      <c r="C4596" s="1">
        <v>43113.712291666663</v>
      </c>
      <c r="D4596" t="s">
        <v>8105</v>
      </c>
      <c r="E4596" t="s">
        <v>16</v>
      </c>
      <c r="F4596">
        <v>17</v>
      </c>
      <c r="G4596" t="str">
        <f>VLOOKUP(YouTubeVideos[[#This Row],[category_id]],VideoCategories[],2,FALSE)</f>
        <v>Sports</v>
      </c>
      <c r="H4596" t="s">
        <v>8106</v>
      </c>
      <c r="I4596">
        <v>1309430</v>
      </c>
      <c r="J4596">
        <v>9475</v>
      </c>
      <c r="K4596">
        <v>690</v>
      </c>
      <c r="L4596">
        <v>4656</v>
      </c>
      <c r="M4596" t="b">
        <v>0</v>
      </c>
      <c r="N4596" t="b">
        <v>0</v>
      </c>
      <c r="O4596" t="b">
        <v>0</v>
      </c>
    </row>
    <row r="4597" spans="1:15" x14ac:dyDescent="0.2">
      <c r="A4597" t="s">
        <v>5052</v>
      </c>
      <c r="B4597" s="1">
        <v>43087</v>
      </c>
      <c r="C4597" s="1">
        <v>43081.655613425923</v>
      </c>
      <c r="D4597" t="s">
        <v>5053</v>
      </c>
      <c r="E4597" t="s">
        <v>649</v>
      </c>
      <c r="F4597">
        <v>23</v>
      </c>
      <c r="G4597" t="str">
        <f>VLOOKUP(YouTubeVideos[[#This Row],[category_id]],VideoCategories[],2,FALSE)</f>
        <v>Comedy</v>
      </c>
      <c r="H4597" t="s">
        <v>19974</v>
      </c>
      <c r="I4597">
        <v>1310346</v>
      </c>
      <c r="J4597">
        <v>95629</v>
      </c>
      <c r="K4597">
        <v>1292</v>
      </c>
      <c r="L4597">
        <v>6064</v>
      </c>
      <c r="M4597" t="b">
        <v>0</v>
      </c>
      <c r="N4597" t="b">
        <v>0</v>
      </c>
      <c r="O4597" t="b">
        <v>0</v>
      </c>
    </row>
    <row r="4598" spans="1:15" x14ac:dyDescent="0.2">
      <c r="A4598" t="s">
        <v>9282</v>
      </c>
      <c r="B4598" s="1">
        <v>43124</v>
      </c>
      <c r="C4598" s="1">
        <v>43119.125011574077</v>
      </c>
      <c r="D4598" t="s">
        <v>9283</v>
      </c>
      <c r="E4598" t="s">
        <v>54</v>
      </c>
      <c r="F4598">
        <v>24</v>
      </c>
      <c r="G4598" t="str">
        <f>VLOOKUP(YouTubeVideos[[#This Row],[category_id]],VideoCategories[],2,FALSE)</f>
        <v>Entertainment</v>
      </c>
      <c r="H4598" t="s">
        <v>9284</v>
      </c>
      <c r="I4598">
        <v>1310832</v>
      </c>
      <c r="J4598">
        <v>16488</v>
      </c>
      <c r="K4598">
        <v>540</v>
      </c>
      <c r="L4598">
        <v>710</v>
      </c>
      <c r="M4598" t="b">
        <v>0</v>
      </c>
      <c r="N4598" t="b">
        <v>0</v>
      </c>
      <c r="O4598" t="b">
        <v>0</v>
      </c>
    </row>
    <row r="4599" spans="1:15" x14ac:dyDescent="0.2">
      <c r="A4599" t="s">
        <v>14031</v>
      </c>
      <c r="B4599" s="1">
        <v>43166</v>
      </c>
      <c r="C4599" s="1">
        <v>43152.808912037035</v>
      </c>
      <c r="D4599" t="s">
        <v>14032</v>
      </c>
      <c r="E4599" t="s">
        <v>1974</v>
      </c>
      <c r="F4599">
        <v>25</v>
      </c>
      <c r="G4599" t="str">
        <f>VLOOKUP(YouTubeVideos[[#This Row],[category_id]],VideoCategories[],2,FALSE)</f>
        <v>News &amp; Politics</v>
      </c>
      <c r="H4599" t="s">
        <v>14033</v>
      </c>
      <c r="I4599">
        <v>1311014</v>
      </c>
      <c r="J4599">
        <v>15855</v>
      </c>
      <c r="K4599">
        <v>3580</v>
      </c>
      <c r="L4599">
        <v>12920</v>
      </c>
      <c r="M4599" t="b">
        <v>0</v>
      </c>
      <c r="N4599" t="b">
        <v>0</v>
      </c>
      <c r="O4599" t="b">
        <v>0</v>
      </c>
    </row>
    <row r="4600" spans="1:15" x14ac:dyDescent="0.2">
      <c r="A4600" t="s">
        <v>8253</v>
      </c>
      <c r="B4600" s="1">
        <v>43116</v>
      </c>
      <c r="C4600" s="1">
        <v>43109.416689814818</v>
      </c>
      <c r="D4600" t="s">
        <v>8254</v>
      </c>
      <c r="E4600" t="s">
        <v>20</v>
      </c>
      <c r="F4600">
        <v>1</v>
      </c>
      <c r="G4600" t="str">
        <f>VLOOKUP(YouTubeVideos[[#This Row],[category_id]],VideoCategories[],2,FALSE)</f>
        <v>Film &amp; Animation</v>
      </c>
      <c r="H4600" t="s">
        <v>8255</v>
      </c>
      <c r="I4600">
        <v>1311352</v>
      </c>
      <c r="J4600">
        <v>30029</v>
      </c>
      <c r="K4600">
        <v>820</v>
      </c>
      <c r="L4600">
        <v>4381</v>
      </c>
      <c r="M4600" t="b">
        <v>0</v>
      </c>
      <c r="N4600" t="b">
        <v>0</v>
      </c>
      <c r="O4600" t="b">
        <v>0</v>
      </c>
    </row>
    <row r="4601" spans="1:15" x14ac:dyDescent="0.2">
      <c r="A4601" t="s">
        <v>18550</v>
      </c>
      <c r="B4601" s="1">
        <v>43250</v>
      </c>
      <c r="C4601" s="1">
        <v>43227.375104166669</v>
      </c>
      <c r="D4601" t="s">
        <v>18551</v>
      </c>
      <c r="E4601" t="s">
        <v>1947</v>
      </c>
      <c r="F4601">
        <v>23</v>
      </c>
      <c r="G4601" t="str">
        <f>VLOOKUP(YouTubeVideos[[#This Row],[category_id]],VideoCategories[],2,FALSE)</f>
        <v>Comedy</v>
      </c>
      <c r="H4601" t="s">
        <v>18552</v>
      </c>
      <c r="I4601">
        <v>1312364</v>
      </c>
      <c r="J4601">
        <v>37765</v>
      </c>
      <c r="K4601">
        <v>1442</v>
      </c>
      <c r="L4601">
        <v>3156</v>
      </c>
      <c r="M4601" t="b">
        <v>0</v>
      </c>
      <c r="N4601" t="b">
        <v>0</v>
      </c>
      <c r="O4601" t="b">
        <v>0</v>
      </c>
    </row>
    <row r="4602" spans="1:15" x14ac:dyDescent="0.2">
      <c r="A4602" t="s">
        <v>13989</v>
      </c>
      <c r="B4602" s="1">
        <v>43166</v>
      </c>
      <c r="C4602" s="1">
        <v>43162.312523148146</v>
      </c>
      <c r="D4602" t="s">
        <v>13990</v>
      </c>
      <c r="E4602" t="s">
        <v>1824</v>
      </c>
      <c r="F4602">
        <v>27</v>
      </c>
      <c r="G4602" t="str">
        <f>VLOOKUP(YouTubeVideos[[#This Row],[category_id]],VideoCategories[],2,FALSE)</f>
        <v>Education</v>
      </c>
      <c r="H4602" t="s">
        <v>20485</v>
      </c>
      <c r="I4602">
        <v>1312978</v>
      </c>
      <c r="J4602">
        <v>34958</v>
      </c>
      <c r="K4602">
        <v>2310</v>
      </c>
      <c r="L4602">
        <v>3787</v>
      </c>
      <c r="M4602" t="b">
        <v>0</v>
      </c>
      <c r="N4602" t="b">
        <v>0</v>
      </c>
      <c r="O4602" t="b">
        <v>0</v>
      </c>
    </row>
    <row r="4603" spans="1:15" x14ac:dyDescent="0.2">
      <c r="A4603" t="s">
        <v>19225</v>
      </c>
      <c r="B4603" s="1">
        <v>43265</v>
      </c>
      <c r="C4603" s="1">
        <v>43259.750914351855</v>
      </c>
      <c r="D4603" t="s">
        <v>19226</v>
      </c>
      <c r="E4603" t="s">
        <v>7504</v>
      </c>
      <c r="F4603">
        <v>24</v>
      </c>
      <c r="G4603" t="str">
        <f>VLOOKUP(YouTubeVideos[[#This Row],[category_id]],VideoCategories[],2,FALSE)</f>
        <v>Entertainment</v>
      </c>
      <c r="H4603" t="s">
        <v>20784</v>
      </c>
      <c r="I4603">
        <v>1313348</v>
      </c>
      <c r="J4603">
        <v>44978</v>
      </c>
      <c r="K4603">
        <v>773</v>
      </c>
      <c r="L4603">
        <v>2666</v>
      </c>
      <c r="M4603" t="b">
        <v>0</v>
      </c>
      <c r="N4603" t="b">
        <v>0</v>
      </c>
      <c r="O4603" t="b">
        <v>0</v>
      </c>
    </row>
    <row r="4604" spans="1:15" x14ac:dyDescent="0.2">
      <c r="A4604" t="s">
        <v>10834</v>
      </c>
      <c r="B4604" s="1">
        <v>43135</v>
      </c>
      <c r="C4604" s="1">
        <v>43130.325590277775</v>
      </c>
      <c r="D4604" t="s">
        <v>10835</v>
      </c>
      <c r="E4604" t="s">
        <v>10836</v>
      </c>
      <c r="F4604">
        <v>2</v>
      </c>
      <c r="G4604" t="str">
        <f>VLOOKUP(YouTubeVideos[[#This Row],[category_id]],VideoCategories[],2,FALSE)</f>
        <v>Autos &amp; Vehicles</v>
      </c>
      <c r="H4604" t="s">
        <v>20296</v>
      </c>
      <c r="I4604">
        <v>1314567</v>
      </c>
      <c r="J4604">
        <v>230</v>
      </c>
      <c r="K4604">
        <v>34</v>
      </c>
      <c r="L4604">
        <v>40</v>
      </c>
      <c r="M4604" t="b">
        <v>0</v>
      </c>
      <c r="N4604" t="b">
        <v>0</v>
      </c>
      <c r="O4604" t="b">
        <v>0</v>
      </c>
    </row>
    <row r="4605" spans="1:15" x14ac:dyDescent="0.2">
      <c r="A4605" t="s">
        <v>12212</v>
      </c>
      <c r="B4605" s="1">
        <v>43146</v>
      </c>
      <c r="C4605" s="1">
        <v>43136.873912037037</v>
      </c>
      <c r="D4605" t="s">
        <v>12213</v>
      </c>
      <c r="E4605" t="s">
        <v>8574</v>
      </c>
      <c r="F4605">
        <v>23</v>
      </c>
      <c r="G4605" t="str">
        <f>VLOOKUP(YouTubeVideos[[#This Row],[category_id]],VideoCategories[],2,FALSE)</f>
        <v>Comedy</v>
      </c>
      <c r="H4605" t="s">
        <v>12214</v>
      </c>
      <c r="I4605">
        <v>1314784</v>
      </c>
      <c r="J4605">
        <v>17291</v>
      </c>
      <c r="K4605">
        <v>3954</v>
      </c>
      <c r="L4605">
        <v>1704</v>
      </c>
      <c r="M4605" t="b">
        <v>0</v>
      </c>
      <c r="N4605" t="b">
        <v>0</v>
      </c>
      <c r="O4605" t="b">
        <v>0</v>
      </c>
    </row>
    <row r="4606" spans="1:15" x14ac:dyDescent="0.2">
      <c r="A4606" t="s">
        <v>18489</v>
      </c>
      <c r="B4606" s="1">
        <v>43249</v>
      </c>
      <c r="C4606" s="1">
        <v>43233.478576388887</v>
      </c>
      <c r="D4606" t="s">
        <v>18490</v>
      </c>
      <c r="E4606" t="s">
        <v>2572</v>
      </c>
      <c r="F4606">
        <v>24</v>
      </c>
      <c r="G4606" t="str">
        <f>VLOOKUP(YouTubeVideos[[#This Row],[category_id]],VideoCategories[],2,FALSE)</f>
        <v>Entertainment</v>
      </c>
      <c r="H4606" t="s">
        <v>18491</v>
      </c>
      <c r="I4606">
        <v>1315533</v>
      </c>
      <c r="J4606">
        <v>24569</v>
      </c>
      <c r="K4606">
        <v>1627</v>
      </c>
      <c r="L4606">
        <v>4040</v>
      </c>
      <c r="M4606" t="b">
        <v>0</v>
      </c>
      <c r="N4606" t="b">
        <v>0</v>
      </c>
      <c r="O4606" t="b">
        <v>0</v>
      </c>
    </row>
    <row r="4607" spans="1:15" x14ac:dyDescent="0.2">
      <c r="A4607" t="s">
        <v>53</v>
      </c>
      <c r="B4607" s="1">
        <v>43053</v>
      </c>
      <c r="C4607" s="1">
        <v>43047.873657407406</v>
      </c>
      <c r="D4607" t="s">
        <v>19717</v>
      </c>
      <c r="E4607" t="s">
        <v>54</v>
      </c>
      <c r="F4607">
        <v>23</v>
      </c>
      <c r="G4607" t="str">
        <f>VLOOKUP(YouTubeVideos[[#This Row],[category_id]],VideoCategories[],2,FALSE)</f>
        <v>Comedy</v>
      </c>
      <c r="H4607" t="s">
        <v>55</v>
      </c>
      <c r="I4607">
        <v>1315873</v>
      </c>
      <c r="J4607">
        <v>9312</v>
      </c>
      <c r="K4607">
        <v>584</v>
      </c>
      <c r="L4607">
        <v>769</v>
      </c>
      <c r="M4607" t="b">
        <v>0</v>
      </c>
      <c r="N4607" t="b">
        <v>0</v>
      </c>
      <c r="O4607" t="b">
        <v>0</v>
      </c>
    </row>
    <row r="4608" spans="1:15" x14ac:dyDescent="0.2">
      <c r="A4608" t="s">
        <v>7561</v>
      </c>
      <c r="B4608" s="1">
        <v>43109</v>
      </c>
      <c r="C4608" s="1">
        <v>43102.416678240741</v>
      </c>
      <c r="D4608" t="s">
        <v>7562</v>
      </c>
      <c r="E4608" t="s">
        <v>7563</v>
      </c>
      <c r="F4608">
        <v>20</v>
      </c>
      <c r="G4608" t="str">
        <f>VLOOKUP(YouTubeVideos[[#This Row],[category_id]],VideoCategories[],2,FALSE)</f>
        <v>Gaming</v>
      </c>
      <c r="H4608" t="s">
        <v>20114</v>
      </c>
      <c r="I4608">
        <v>1316002</v>
      </c>
      <c r="J4608">
        <v>50126</v>
      </c>
      <c r="K4608">
        <v>1866</v>
      </c>
      <c r="L4608">
        <v>12664</v>
      </c>
      <c r="M4608" t="b">
        <v>0</v>
      </c>
      <c r="N4608" t="b">
        <v>0</v>
      </c>
      <c r="O4608" t="b">
        <v>0</v>
      </c>
    </row>
    <row r="4609" spans="1:15" x14ac:dyDescent="0.2">
      <c r="A4609" t="s">
        <v>3415</v>
      </c>
      <c r="B4609" s="1">
        <v>43076</v>
      </c>
      <c r="C4609" s="1">
        <v>43069.333715277775</v>
      </c>
      <c r="D4609" t="s">
        <v>3416</v>
      </c>
      <c r="E4609" t="s">
        <v>3417</v>
      </c>
      <c r="F4609">
        <v>24</v>
      </c>
      <c r="G4609" t="str">
        <f>VLOOKUP(YouTubeVideos[[#This Row],[category_id]],VideoCategories[],2,FALSE)</f>
        <v>Entertainment</v>
      </c>
      <c r="H4609" t="s">
        <v>3418</v>
      </c>
      <c r="I4609">
        <v>1316254</v>
      </c>
      <c r="J4609">
        <v>1893</v>
      </c>
      <c r="K4609">
        <v>138</v>
      </c>
      <c r="L4609">
        <v>193</v>
      </c>
      <c r="M4609" t="b">
        <v>0</v>
      </c>
      <c r="N4609" t="b">
        <v>0</v>
      </c>
      <c r="O4609" t="b">
        <v>0</v>
      </c>
    </row>
    <row r="4610" spans="1:15" x14ac:dyDescent="0.2">
      <c r="A4610" t="s">
        <v>2895</v>
      </c>
      <c r="B4610" s="1">
        <v>43072</v>
      </c>
      <c r="C4610" s="1">
        <v>43066.707048611112</v>
      </c>
      <c r="D4610" t="s">
        <v>2896</v>
      </c>
      <c r="E4610" t="s">
        <v>345</v>
      </c>
      <c r="F4610">
        <v>28</v>
      </c>
      <c r="G4610" t="str">
        <f>VLOOKUP(YouTubeVideos[[#This Row],[category_id]],VideoCategories[],2,FALSE)</f>
        <v>Science &amp; Technology</v>
      </c>
      <c r="H4610" t="s">
        <v>2897</v>
      </c>
      <c r="I4610">
        <v>1316758</v>
      </c>
      <c r="J4610">
        <v>147250</v>
      </c>
      <c r="K4610">
        <v>1028</v>
      </c>
      <c r="L4610">
        <v>39190</v>
      </c>
      <c r="M4610" t="b">
        <v>0</v>
      </c>
      <c r="N4610" t="b">
        <v>0</v>
      </c>
      <c r="O4610" t="b">
        <v>0</v>
      </c>
    </row>
    <row r="4611" spans="1:15" x14ac:dyDescent="0.2">
      <c r="A4611" t="s">
        <v>15335</v>
      </c>
      <c r="B4611" s="1">
        <v>43188</v>
      </c>
      <c r="C4611" s="1">
        <v>43182.602881944447</v>
      </c>
      <c r="D4611" t="s">
        <v>15336</v>
      </c>
      <c r="E4611" t="s">
        <v>7504</v>
      </c>
      <c r="F4611">
        <v>24</v>
      </c>
      <c r="G4611" t="str">
        <f>VLOOKUP(YouTubeVideos[[#This Row],[category_id]],VideoCategories[],2,FALSE)</f>
        <v>Entertainment</v>
      </c>
      <c r="H4611" t="s">
        <v>15337</v>
      </c>
      <c r="I4611">
        <v>1317400</v>
      </c>
      <c r="J4611">
        <v>74473</v>
      </c>
      <c r="K4611">
        <v>1123</v>
      </c>
      <c r="L4611">
        <v>4668</v>
      </c>
      <c r="M4611" t="b">
        <v>0</v>
      </c>
      <c r="N4611" t="b">
        <v>0</v>
      </c>
      <c r="O4611" t="b">
        <v>0</v>
      </c>
    </row>
    <row r="4612" spans="1:15" x14ac:dyDescent="0.2">
      <c r="A4612" t="s">
        <v>18535</v>
      </c>
      <c r="B4612" s="1">
        <v>43250</v>
      </c>
      <c r="C4612" s="1">
        <v>43236.620312500003</v>
      </c>
      <c r="D4612" t="s">
        <v>18536</v>
      </c>
      <c r="E4612" t="s">
        <v>5351</v>
      </c>
      <c r="F4612">
        <v>1</v>
      </c>
      <c r="G4612" t="str">
        <f>VLOOKUP(YouTubeVideos[[#This Row],[category_id]],VideoCategories[],2,FALSE)</f>
        <v>Film &amp; Animation</v>
      </c>
      <c r="H4612" t="s">
        <v>18537</v>
      </c>
      <c r="I4612">
        <v>1318729</v>
      </c>
      <c r="J4612">
        <v>39261</v>
      </c>
      <c r="K4612">
        <v>1238</v>
      </c>
      <c r="L4612">
        <v>4991</v>
      </c>
      <c r="M4612" t="b">
        <v>0</v>
      </c>
      <c r="N4612" t="b">
        <v>0</v>
      </c>
      <c r="O4612" t="b">
        <v>0</v>
      </c>
    </row>
    <row r="4613" spans="1:15" x14ac:dyDescent="0.2">
      <c r="A4613" t="s">
        <v>18374</v>
      </c>
      <c r="B4613" s="1">
        <v>43246</v>
      </c>
      <c r="C4613" s="1">
        <v>43240.498888888891</v>
      </c>
      <c r="D4613" t="s">
        <v>18375</v>
      </c>
      <c r="E4613" t="s">
        <v>10763</v>
      </c>
      <c r="F4613">
        <v>24</v>
      </c>
      <c r="G4613" t="str">
        <f>VLOOKUP(YouTubeVideos[[#This Row],[category_id]],VideoCategories[],2,FALSE)</f>
        <v>Entertainment</v>
      </c>
      <c r="H4613" t="s">
        <v>18376</v>
      </c>
      <c r="I4613">
        <v>1319340</v>
      </c>
      <c r="J4613">
        <v>95002</v>
      </c>
      <c r="K4613">
        <v>2685</v>
      </c>
      <c r="L4613">
        <v>32547</v>
      </c>
      <c r="M4613" t="b">
        <v>0</v>
      </c>
      <c r="N4613" t="b">
        <v>0</v>
      </c>
      <c r="O4613" t="b">
        <v>0</v>
      </c>
    </row>
    <row r="4614" spans="1:15" x14ac:dyDescent="0.2">
      <c r="A4614" t="s">
        <v>10213</v>
      </c>
      <c r="B4614" s="1">
        <v>43131</v>
      </c>
      <c r="C4614" s="1">
        <v>43125.250358796293</v>
      </c>
      <c r="D4614" t="s">
        <v>10214</v>
      </c>
      <c r="E4614" t="s">
        <v>51</v>
      </c>
      <c r="F4614">
        <v>10</v>
      </c>
      <c r="G4614" t="str">
        <f>VLOOKUP(YouTubeVideos[[#This Row],[category_id]],VideoCategories[],2,FALSE)</f>
        <v>Music</v>
      </c>
      <c r="H4614" t="s">
        <v>20264</v>
      </c>
      <c r="I4614">
        <v>1319753</v>
      </c>
      <c r="J4614">
        <v>223647</v>
      </c>
      <c r="K4614">
        <v>850</v>
      </c>
      <c r="L4614">
        <v>11860</v>
      </c>
      <c r="M4614" t="b">
        <v>0</v>
      </c>
      <c r="N4614" t="b">
        <v>0</v>
      </c>
      <c r="O4614" t="b">
        <v>0</v>
      </c>
    </row>
    <row r="4615" spans="1:15" x14ac:dyDescent="0.2">
      <c r="A4615" t="s">
        <v>5521</v>
      </c>
      <c r="B4615" s="1">
        <v>43090</v>
      </c>
      <c r="C4615" s="1">
        <v>43085.9690625</v>
      </c>
      <c r="D4615" t="s">
        <v>5522</v>
      </c>
      <c r="E4615" t="s">
        <v>861</v>
      </c>
      <c r="F4615">
        <v>24</v>
      </c>
      <c r="G4615" t="str">
        <f>VLOOKUP(YouTubeVideos[[#This Row],[category_id]],VideoCategories[],2,FALSE)</f>
        <v>Entertainment</v>
      </c>
      <c r="H4615" t="s">
        <v>5523</v>
      </c>
      <c r="I4615">
        <v>1321434</v>
      </c>
      <c r="J4615">
        <v>13060</v>
      </c>
      <c r="K4615">
        <v>393</v>
      </c>
      <c r="L4615">
        <v>782</v>
      </c>
      <c r="M4615" t="b">
        <v>0</v>
      </c>
      <c r="N4615" t="b">
        <v>0</v>
      </c>
      <c r="O4615" t="b">
        <v>0</v>
      </c>
    </row>
    <row r="4616" spans="1:15" x14ac:dyDescent="0.2">
      <c r="A4616" t="s">
        <v>15001</v>
      </c>
      <c r="B4616" s="1">
        <v>43182</v>
      </c>
      <c r="C4616" s="1">
        <v>43168.083425925928</v>
      </c>
      <c r="D4616" t="s">
        <v>15002</v>
      </c>
      <c r="E4616" t="s">
        <v>15003</v>
      </c>
      <c r="F4616">
        <v>10</v>
      </c>
      <c r="G4616" t="str">
        <f>VLOOKUP(YouTubeVideos[[#This Row],[category_id]],VideoCategories[],2,FALSE)</f>
        <v>Music</v>
      </c>
      <c r="H4616" t="s">
        <v>15004</v>
      </c>
      <c r="I4616">
        <v>1321814</v>
      </c>
      <c r="J4616">
        <v>40178</v>
      </c>
      <c r="K4616">
        <v>558</v>
      </c>
      <c r="L4616">
        <v>1522</v>
      </c>
      <c r="M4616" t="b">
        <v>0</v>
      </c>
      <c r="N4616" t="b">
        <v>0</v>
      </c>
      <c r="O4616" t="b">
        <v>0</v>
      </c>
    </row>
    <row r="4617" spans="1:15" x14ac:dyDescent="0.2">
      <c r="A4617" t="s">
        <v>12131</v>
      </c>
      <c r="B4617" s="1">
        <v>43146</v>
      </c>
      <c r="C4617" s="1">
        <v>43143.520833333336</v>
      </c>
      <c r="D4617" t="s">
        <v>12132</v>
      </c>
      <c r="E4617" t="s">
        <v>3000</v>
      </c>
      <c r="F4617">
        <v>15</v>
      </c>
      <c r="G4617" t="str">
        <f>VLOOKUP(YouTubeVideos[[#This Row],[category_id]],VideoCategories[],2,FALSE)</f>
        <v>Pets &amp; Animals</v>
      </c>
      <c r="H4617" t="s">
        <v>12133</v>
      </c>
      <c r="I4617">
        <v>1322782</v>
      </c>
      <c r="J4617">
        <v>47212</v>
      </c>
      <c r="K4617">
        <v>744</v>
      </c>
      <c r="L4617">
        <v>3738</v>
      </c>
      <c r="M4617" t="b">
        <v>0</v>
      </c>
      <c r="N4617" t="b">
        <v>0</v>
      </c>
      <c r="O4617" t="b">
        <v>0</v>
      </c>
    </row>
    <row r="4618" spans="1:15" x14ac:dyDescent="0.2">
      <c r="A4618" t="s">
        <v>14203</v>
      </c>
      <c r="B4618" s="1">
        <v>43169</v>
      </c>
      <c r="C4618" s="1">
        <v>43157.251087962963</v>
      </c>
      <c r="D4618" t="s">
        <v>14204</v>
      </c>
      <c r="E4618" t="s">
        <v>4856</v>
      </c>
      <c r="F4618">
        <v>10</v>
      </c>
      <c r="G4618" t="str">
        <f>VLOOKUP(YouTubeVideos[[#This Row],[category_id]],VideoCategories[],2,FALSE)</f>
        <v>Music</v>
      </c>
      <c r="H4618" t="s">
        <v>14205</v>
      </c>
      <c r="I4618">
        <v>1322797</v>
      </c>
      <c r="J4618">
        <v>71645</v>
      </c>
      <c r="K4618">
        <v>611</v>
      </c>
      <c r="L4618">
        <v>3604</v>
      </c>
      <c r="M4618" t="b">
        <v>0</v>
      </c>
      <c r="N4618" t="b">
        <v>0</v>
      </c>
      <c r="O4618" t="b">
        <v>0</v>
      </c>
    </row>
    <row r="4619" spans="1:15" x14ac:dyDescent="0.2">
      <c r="A4619" t="s">
        <v>14943</v>
      </c>
      <c r="B4619" s="1">
        <v>43181</v>
      </c>
      <c r="C4619" s="1">
        <v>43167.333402777775</v>
      </c>
      <c r="D4619" t="s">
        <v>14944</v>
      </c>
      <c r="E4619" t="s">
        <v>13829</v>
      </c>
      <c r="F4619">
        <v>28</v>
      </c>
      <c r="G4619" t="str">
        <f>VLOOKUP(YouTubeVideos[[#This Row],[category_id]],VideoCategories[],2,FALSE)</f>
        <v>Science &amp; Technology</v>
      </c>
      <c r="H4619" t="s">
        <v>14945</v>
      </c>
      <c r="I4619">
        <v>1323176</v>
      </c>
      <c r="J4619">
        <v>37539</v>
      </c>
      <c r="K4619">
        <v>2237</v>
      </c>
      <c r="L4619">
        <v>6777</v>
      </c>
      <c r="M4619" t="b">
        <v>0</v>
      </c>
      <c r="N4619" t="b">
        <v>0</v>
      </c>
      <c r="O4619" t="b">
        <v>0</v>
      </c>
    </row>
    <row r="4620" spans="1:15" x14ac:dyDescent="0.2">
      <c r="A4620" t="s">
        <v>5390</v>
      </c>
      <c r="B4620" s="1">
        <v>43089</v>
      </c>
      <c r="C4620" s="1">
        <v>43082.376192129632</v>
      </c>
      <c r="D4620" t="s">
        <v>5391</v>
      </c>
      <c r="E4620" t="s">
        <v>495</v>
      </c>
      <c r="F4620">
        <v>24</v>
      </c>
      <c r="G4620" t="str">
        <f>VLOOKUP(YouTubeVideos[[#This Row],[category_id]],VideoCategories[],2,FALSE)</f>
        <v>Entertainment</v>
      </c>
      <c r="H4620" t="s">
        <v>5392</v>
      </c>
      <c r="I4620">
        <v>1324411</v>
      </c>
      <c r="J4620">
        <v>46874</v>
      </c>
      <c r="K4620">
        <v>622</v>
      </c>
      <c r="L4620">
        <v>2422</v>
      </c>
      <c r="M4620" t="b">
        <v>0</v>
      </c>
      <c r="N4620" t="b">
        <v>0</v>
      </c>
      <c r="O4620" t="b">
        <v>0</v>
      </c>
    </row>
    <row r="4621" spans="1:15" x14ac:dyDescent="0.2">
      <c r="A4621" t="s">
        <v>13734</v>
      </c>
      <c r="B4621" s="1">
        <v>43162</v>
      </c>
      <c r="C4621" s="1">
        <v>43147.385034722225</v>
      </c>
      <c r="D4621" t="s">
        <v>13735</v>
      </c>
      <c r="E4621" t="s">
        <v>1206</v>
      </c>
      <c r="F4621">
        <v>24</v>
      </c>
      <c r="G4621" t="str">
        <f>VLOOKUP(YouTubeVideos[[#This Row],[category_id]],VideoCategories[],2,FALSE)</f>
        <v>Entertainment</v>
      </c>
      <c r="H4621" t="s">
        <v>13736</v>
      </c>
      <c r="I4621">
        <v>1327815</v>
      </c>
      <c r="J4621">
        <v>32895</v>
      </c>
      <c r="K4621">
        <v>1240</v>
      </c>
      <c r="L4621">
        <v>2020</v>
      </c>
      <c r="M4621" t="b">
        <v>0</v>
      </c>
      <c r="N4621" t="b">
        <v>0</v>
      </c>
      <c r="O4621" t="b">
        <v>0</v>
      </c>
    </row>
    <row r="4622" spans="1:15" x14ac:dyDescent="0.2">
      <c r="A4622" t="s">
        <v>4287</v>
      </c>
      <c r="B4622" s="1">
        <v>43082</v>
      </c>
      <c r="C4622" s="1">
        <v>43078.225821759261</v>
      </c>
      <c r="D4622" t="s">
        <v>4288</v>
      </c>
      <c r="E4622" t="s">
        <v>2789</v>
      </c>
      <c r="F4622">
        <v>25</v>
      </c>
      <c r="G4622" t="str">
        <f>VLOOKUP(YouTubeVideos[[#This Row],[category_id]],VideoCategories[],2,FALSE)</f>
        <v>News &amp; Politics</v>
      </c>
      <c r="H4622" t="s">
        <v>4289</v>
      </c>
      <c r="I4622">
        <v>1328518</v>
      </c>
      <c r="J4622">
        <v>8472</v>
      </c>
      <c r="K4622">
        <v>3657</v>
      </c>
      <c r="L4622">
        <v>6865</v>
      </c>
      <c r="M4622" t="b">
        <v>0</v>
      </c>
      <c r="N4622" t="b">
        <v>0</v>
      </c>
      <c r="O4622" t="b">
        <v>0</v>
      </c>
    </row>
    <row r="4623" spans="1:15" x14ac:dyDescent="0.2">
      <c r="A4623" t="s">
        <v>15836</v>
      </c>
      <c r="B4623" s="1">
        <v>43197</v>
      </c>
      <c r="C4623" s="1">
        <v>43195.559398148151</v>
      </c>
      <c r="D4623" t="s">
        <v>15837</v>
      </c>
      <c r="E4623" t="s">
        <v>252</v>
      </c>
      <c r="F4623">
        <v>17</v>
      </c>
      <c r="G4623" t="str">
        <f>VLOOKUP(YouTubeVideos[[#This Row],[category_id]],VideoCategories[],2,FALSE)</f>
        <v>Sports</v>
      </c>
      <c r="H4623" t="s">
        <v>15838</v>
      </c>
      <c r="I4623">
        <v>1329253</v>
      </c>
      <c r="J4623">
        <v>10006</v>
      </c>
      <c r="K4623">
        <v>620</v>
      </c>
      <c r="L4623">
        <v>7476</v>
      </c>
      <c r="M4623" t="b">
        <v>0</v>
      </c>
      <c r="N4623" t="b">
        <v>0</v>
      </c>
      <c r="O4623" t="b">
        <v>0</v>
      </c>
    </row>
    <row r="4624" spans="1:15" x14ac:dyDescent="0.2">
      <c r="A4624" t="s">
        <v>2447</v>
      </c>
      <c r="B4624" s="1">
        <v>43069</v>
      </c>
      <c r="C4624" s="1">
        <v>43066.645844907405</v>
      </c>
      <c r="D4624" t="s">
        <v>2448</v>
      </c>
      <c r="E4624" t="s">
        <v>1539</v>
      </c>
      <c r="F4624">
        <v>23</v>
      </c>
      <c r="G4624" t="str">
        <f>VLOOKUP(YouTubeVideos[[#This Row],[category_id]],VideoCategories[],2,FALSE)</f>
        <v>Comedy</v>
      </c>
      <c r="H4624" t="s">
        <v>2449</v>
      </c>
      <c r="I4624">
        <v>1329350</v>
      </c>
      <c r="J4624">
        <v>79918</v>
      </c>
      <c r="K4624">
        <v>2069</v>
      </c>
      <c r="L4624">
        <v>53182</v>
      </c>
      <c r="M4624" t="b">
        <v>0</v>
      </c>
      <c r="N4624" t="b">
        <v>0</v>
      </c>
      <c r="O4624" t="b">
        <v>0</v>
      </c>
    </row>
    <row r="4625" spans="1:15" x14ac:dyDescent="0.2">
      <c r="A4625" t="s">
        <v>19242</v>
      </c>
      <c r="B4625" s="1">
        <v>43265</v>
      </c>
      <c r="C4625" s="1">
        <v>43258.506145833337</v>
      </c>
      <c r="D4625" t="s">
        <v>19243</v>
      </c>
      <c r="E4625" t="s">
        <v>550</v>
      </c>
      <c r="F4625">
        <v>24</v>
      </c>
      <c r="G4625" t="str">
        <f>VLOOKUP(YouTubeVideos[[#This Row],[category_id]],VideoCategories[],2,FALSE)</f>
        <v>Entertainment</v>
      </c>
      <c r="H4625" t="s">
        <v>19244</v>
      </c>
      <c r="I4625">
        <v>1329391</v>
      </c>
      <c r="J4625">
        <v>48386</v>
      </c>
      <c r="K4625">
        <v>126931</v>
      </c>
      <c r="L4625">
        <v>90365</v>
      </c>
      <c r="M4625" t="b">
        <v>0</v>
      </c>
      <c r="N4625" t="b">
        <v>0</v>
      </c>
      <c r="O4625" t="b">
        <v>0</v>
      </c>
    </row>
    <row r="4626" spans="1:15" x14ac:dyDescent="0.2">
      <c r="A4626" t="s">
        <v>7872</v>
      </c>
      <c r="B4626" s="1">
        <v>43112</v>
      </c>
      <c r="C4626" s="1">
        <v>43104.875034722223</v>
      </c>
      <c r="D4626" t="s">
        <v>7873</v>
      </c>
      <c r="E4626" t="s">
        <v>7874</v>
      </c>
      <c r="F4626">
        <v>10</v>
      </c>
      <c r="G4626" t="str">
        <f>VLOOKUP(YouTubeVideos[[#This Row],[category_id]],VideoCategories[],2,FALSE)</f>
        <v>Music</v>
      </c>
      <c r="H4626" t="s">
        <v>7875</v>
      </c>
      <c r="I4626">
        <v>1329689</v>
      </c>
      <c r="J4626">
        <v>47497</v>
      </c>
      <c r="K4626">
        <v>1170</v>
      </c>
      <c r="L4626">
        <v>5787</v>
      </c>
      <c r="M4626" t="b">
        <v>0</v>
      </c>
      <c r="N4626" t="b">
        <v>0</v>
      </c>
      <c r="O4626" t="b">
        <v>0</v>
      </c>
    </row>
    <row r="4627" spans="1:15" x14ac:dyDescent="0.2">
      <c r="A4627" t="s">
        <v>16504</v>
      </c>
      <c r="B4627" s="1">
        <v>43210</v>
      </c>
      <c r="C4627" s="1">
        <v>43191.386469907404</v>
      </c>
      <c r="D4627" t="s">
        <v>16505</v>
      </c>
      <c r="E4627" t="s">
        <v>14789</v>
      </c>
      <c r="F4627">
        <v>10</v>
      </c>
      <c r="G4627" t="str">
        <f>VLOOKUP(YouTubeVideos[[#This Row],[category_id]],VideoCategories[],2,FALSE)</f>
        <v>Music</v>
      </c>
      <c r="H4627" t="s">
        <v>20623</v>
      </c>
      <c r="I4627">
        <v>1329970</v>
      </c>
      <c r="J4627">
        <v>37146</v>
      </c>
      <c r="K4627">
        <v>1058</v>
      </c>
      <c r="L4627">
        <v>1283</v>
      </c>
      <c r="M4627" t="b">
        <v>0</v>
      </c>
      <c r="N4627" t="b">
        <v>0</v>
      </c>
      <c r="O4627" t="b">
        <v>0</v>
      </c>
    </row>
    <row r="4628" spans="1:15" x14ac:dyDescent="0.2">
      <c r="A4628" t="s">
        <v>16653</v>
      </c>
      <c r="B4628" s="1">
        <v>43213</v>
      </c>
      <c r="C4628" s="1">
        <v>43205.766030092593</v>
      </c>
      <c r="D4628" t="s">
        <v>16654</v>
      </c>
      <c r="E4628" t="s">
        <v>14483</v>
      </c>
      <c r="F4628">
        <v>24</v>
      </c>
      <c r="G4628" t="str">
        <f>VLOOKUP(YouTubeVideos[[#This Row],[category_id]],VideoCategories[],2,FALSE)</f>
        <v>Entertainment</v>
      </c>
      <c r="H4628" t="s">
        <v>14484</v>
      </c>
      <c r="I4628">
        <v>1330675</v>
      </c>
      <c r="J4628">
        <v>20765</v>
      </c>
      <c r="K4628">
        <v>1105</v>
      </c>
      <c r="L4628">
        <v>2497</v>
      </c>
      <c r="M4628" t="b">
        <v>0</v>
      </c>
      <c r="N4628" t="b">
        <v>0</v>
      </c>
      <c r="O4628" t="b">
        <v>0</v>
      </c>
    </row>
    <row r="4629" spans="1:15" x14ac:dyDescent="0.2">
      <c r="A4629" t="s">
        <v>4030</v>
      </c>
      <c r="B4629" s="1">
        <v>43080</v>
      </c>
      <c r="C4629" s="1">
        <v>43073.166701388887</v>
      </c>
      <c r="D4629" t="s">
        <v>4031</v>
      </c>
      <c r="E4629" t="s">
        <v>3013</v>
      </c>
      <c r="F4629">
        <v>24</v>
      </c>
      <c r="G4629" t="str">
        <f>VLOOKUP(YouTubeVideos[[#This Row],[category_id]],VideoCategories[],2,FALSE)</f>
        <v>Entertainment</v>
      </c>
      <c r="H4629" t="s">
        <v>4032</v>
      </c>
      <c r="I4629">
        <v>1332449</v>
      </c>
      <c r="J4629">
        <v>49673</v>
      </c>
      <c r="K4629">
        <v>648</v>
      </c>
      <c r="L4629">
        <v>5017</v>
      </c>
      <c r="M4629" t="b">
        <v>0</v>
      </c>
      <c r="N4629" t="b">
        <v>0</v>
      </c>
      <c r="O4629" t="b">
        <v>0</v>
      </c>
    </row>
    <row r="4630" spans="1:15" x14ac:dyDescent="0.2">
      <c r="A4630" t="s">
        <v>18368</v>
      </c>
      <c r="B4630" s="1">
        <v>43246</v>
      </c>
      <c r="C4630" s="1">
        <v>43241.416747685187</v>
      </c>
      <c r="D4630" t="s">
        <v>18369</v>
      </c>
      <c r="E4630" t="s">
        <v>239</v>
      </c>
      <c r="F4630">
        <v>26</v>
      </c>
      <c r="G4630" t="str">
        <f>VLOOKUP(YouTubeVideos[[#This Row],[category_id]],VideoCategories[],2,FALSE)</f>
        <v>Howto &amp; Style</v>
      </c>
      <c r="H4630" t="s">
        <v>18370</v>
      </c>
      <c r="I4630">
        <v>1333624</v>
      </c>
      <c r="J4630">
        <v>74168</v>
      </c>
      <c r="K4630">
        <v>2105</v>
      </c>
      <c r="L4630">
        <v>11124</v>
      </c>
      <c r="M4630" t="b">
        <v>0</v>
      </c>
      <c r="N4630" t="b">
        <v>0</v>
      </c>
      <c r="O4630" t="b">
        <v>0</v>
      </c>
    </row>
    <row r="4631" spans="1:15" x14ac:dyDescent="0.2">
      <c r="A4631" t="s">
        <v>11331</v>
      </c>
      <c r="B4631" s="1">
        <v>43138</v>
      </c>
      <c r="C4631" s="1">
        <v>43130.584594907406</v>
      </c>
      <c r="D4631" t="s">
        <v>11332</v>
      </c>
      <c r="E4631" t="s">
        <v>11333</v>
      </c>
      <c r="F4631">
        <v>1</v>
      </c>
      <c r="G4631" t="str">
        <f>VLOOKUP(YouTubeVideos[[#This Row],[category_id]],VideoCategories[],2,FALSE)</f>
        <v>Film &amp; Animation</v>
      </c>
      <c r="H4631" t="s">
        <v>11334</v>
      </c>
      <c r="I4631">
        <v>1335741</v>
      </c>
      <c r="J4631">
        <v>10209</v>
      </c>
      <c r="K4631">
        <v>326</v>
      </c>
      <c r="L4631">
        <v>496</v>
      </c>
      <c r="M4631" t="b">
        <v>0</v>
      </c>
      <c r="N4631" t="b">
        <v>0</v>
      </c>
      <c r="O4631" t="b">
        <v>0</v>
      </c>
    </row>
    <row r="4632" spans="1:15" x14ac:dyDescent="0.2">
      <c r="A4632" t="s">
        <v>14338</v>
      </c>
      <c r="B4632" s="1">
        <v>43173</v>
      </c>
      <c r="C4632" s="1">
        <v>43164.641400462962</v>
      </c>
      <c r="D4632" t="s">
        <v>14339</v>
      </c>
      <c r="E4632" t="s">
        <v>649</v>
      </c>
      <c r="F4632">
        <v>23</v>
      </c>
      <c r="G4632" t="str">
        <f>VLOOKUP(YouTubeVideos[[#This Row],[category_id]],VideoCategories[],2,FALSE)</f>
        <v>Comedy</v>
      </c>
      <c r="H4632" t="s">
        <v>14340</v>
      </c>
      <c r="I4632">
        <v>1335774</v>
      </c>
      <c r="J4632">
        <v>98474</v>
      </c>
      <c r="K4632">
        <v>2057</v>
      </c>
      <c r="L4632">
        <v>6392</v>
      </c>
      <c r="M4632" t="b">
        <v>0</v>
      </c>
      <c r="N4632" t="b">
        <v>0</v>
      </c>
      <c r="O4632" t="b">
        <v>0</v>
      </c>
    </row>
    <row r="4633" spans="1:15" x14ac:dyDescent="0.2">
      <c r="A4633" t="s">
        <v>14981</v>
      </c>
      <c r="B4633" s="1">
        <v>43182</v>
      </c>
      <c r="C4633" s="1">
        <v>43179.145833333336</v>
      </c>
      <c r="D4633" t="s">
        <v>14982</v>
      </c>
      <c r="E4633" t="s">
        <v>463</v>
      </c>
      <c r="F4633">
        <v>23</v>
      </c>
      <c r="G4633" t="str">
        <f>VLOOKUP(YouTubeVideos[[#This Row],[category_id]],VideoCategories[],2,FALSE)</f>
        <v>Comedy</v>
      </c>
      <c r="H4633" t="s">
        <v>14983</v>
      </c>
      <c r="I4633">
        <v>1337261</v>
      </c>
      <c r="J4633">
        <v>18250</v>
      </c>
      <c r="K4633">
        <v>450</v>
      </c>
      <c r="L4633">
        <v>1083</v>
      </c>
      <c r="M4633" t="b">
        <v>0</v>
      </c>
      <c r="N4633" t="b">
        <v>0</v>
      </c>
      <c r="O4633" t="b">
        <v>0</v>
      </c>
    </row>
    <row r="4634" spans="1:15" x14ac:dyDescent="0.2">
      <c r="A4634" t="s">
        <v>13496</v>
      </c>
      <c r="B4634" s="1">
        <v>43160</v>
      </c>
      <c r="C4634" s="1">
        <v>43155.333495370367</v>
      </c>
      <c r="D4634" t="s">
        <v>13497</v>
      </c>
      <c r="E4634" t="s">
        <v>2637</v>
      </c>
      <c r="F4634">
        <v>22</v>
      </c>
      <c r="G4634" t="str">
        <f>VLOOKUP(YouTubeVideos[[#This Row],[category_id]],VideoCategories[],2,FALSE)</f>
        <v>People &amp; Blogs</v>
      </c>
      <c r="H4634" t="s">
        <v>13498</v>
      </c>
      <c r="I4634">
        <v>1339289</v>
      </c>
      <c r="J4634">
        <v>29265</v>
      </c>
      <c r="K4634">
        <v>4954</v>
      </c>
      <c r="L4634">
        <v>2824</v>
      </c>
      <c r="M4634" t="b">
        <v>0</v>
      </c>
      <c r="N4634" t="b">
        <v>0</v>
      </c>
      <c r="O4634" t="b">
        <v>0</v>
      </c>
    </row>
    <row r="4635" spans="1:15" x14ac:dyDescent="0.2">
      <c r="A4635" t="s">
        <v>2836</v>
      </c>
      <c r="B4635" s="1">
        <v>43071</v>
      </c>
      <c r="C4635" s="1">
        <v>43064.506539351853</v>
      </c>
      <c r="D4635" t="s">
        <v>2837</v>
      </c>
      <c r="E4635" t="s">
        <v>2838</v>
      </c>
      <c r="F4635">
        <v>23</v>
      </c>
      <c r="G4635" t="str">
        <f>VLOOKUP(YouTubeVideos[[#This Row],[category_id]],VideoCategories[],2,FALSE)</f>
        <v>Comedy</v>
      </c>
      <c r="H4635" t="s">
        <v>2839</v>
      </c>
      <c r="I4635">
        <v>1339398</v>
      </c>
      <c r="J4635">
        <v>39094</v>
      </c>
      <c r="K4635">
        <v>1471</v>
      </c>
      <c r="L4635">
        <v>3810</v>
      </c>
      <c r="M4635" t="b">
        <v>0</v>
      </c>
      <c r="N4635" t="b">
        <v>0</v>
      </c>
      <c r="O4635" t="b">
        <v>0</v>
      </c>
    </row>
    <row r="4636" spans="1:15" x14ac:dyDescent="0.2">
      <c r="A4636" t="s">
        <v>17337</v>
      </c>
      <c r="B4636" s="1">
        <v>43229</v>
      </c>
      <c r="C4636" s="1">
        <v>43227.354224537034</v>
      </c>
      <c r="D4636" t="s">
        <v>17338</v>
      </c>
      <c r="E4636" t="s">
        <v>78</v>
      </c>
      <c r="F4636">
        <v>24</v>
      </c>
      <c r="G4636" t="str">
        <f>VLOOKUP(YouTubeVideos[[#This Row],[category_id]],VideoCategories[],2,FALSE)</f>
        <v>Entertainment</v>
      </c>
      <c r="H4636" t="s">
        <v>17339</v>
      </c>
      <c r="I4636">
        <v>1339443</v>
      </c>
      <c r="J4636">
        <v>23629</v>
      </c>
      <c r="K4636">
        <v>943</v>
      </c>
      <c r="L4636">
        <v>2181</v>
      </c>
      <c r="M4636" t="b">
        <v>0</v>
      </c>
      <c r="N4636" t="b">
        <v>0</v>
      </c>
      <c r="O4636" t="b">
        <v>0</v>
      </c>
    </row>
    <row r="4637" spans="1:15" x14ac:dyDescent="0.2">
      <c r="A4637" t="s">
        <v>17672</v>
      </c>
      <c r="B4637" s="1">
        <v>43234</v>
      </c>
      <c r="C4637" s="1">
        <v>43212.608043981483</v>
      </c>
      <c r="D4637" t="s">
        <v>17673</v>
      </c>
      <c r="E4637" t="s">
        <v>17674</v>
      </c>
      <c r="F4637">
        <v>23</v>
      </c>
      <c r="G4637" t="str">
        <f>VLOOKUP(YouTubeVideos[[#This Row],[category_id]],VideoCategories[],2,FALSE)</f>
        <v>Comedy</v>
      </c>
      <c r="H4637" t="s">
        <v>17675</v>
      </c>
      <c r="I4637">
        <v>1339587</v>
      </c>
      <c r="J4637">
        <v>50927</v>
      </c>
      <c r="K4637">
        <v>1760</v>
      </c>
      <c r="L4637">
        <v>2525</v>
      </c>
      <c r="M4637" t="b">
        <v>0</v>
      </c>
      <c r="N4637" t="b">
        <v>0</v>
      </c>
      <c r="O4637" t="b">
        <v>0</v>
      </c>
    </row>
    <row r="4638" spans="1:15" x14ac:dyDescent="0.2">
      <c r="A4638" t="s">
        <v>6157</v>
      </c>
      <c r="B4638" s="1">
        <v>43097</v>
      </c>
      <c r="C4638" s="1">
        <v>43087.435324074075</v>
      </c>
      <c r="D4638" t="s">
        <v>6158</v>
      </c>
      <c r="E4638" t="s">
        <v>1031</v>
      </c>
      <c r="F4638">
        <v>25</v>
      </c>
      <c r="G4638" t="str">
        <f>VLOOKUP(YouTubeVideos[[#This Row],[category_id]],VideoCategories[],2,FALSE)</f>
        <v>News &amp; Politics</v>
      </c>
      <c r="H4638" t="s">
        <v>6159</v>
      </c>
      <c r="I4638">
        <v>1339943</v>
      </c>
      <c r="J4638">
        <v>6223</v>
      </c>
      <c r="K4638">
        <v>1708</v>
      </c>
      <c r="L4638">
        <v>3828</v>
      </c>
      <c r="M4638" t="b">
        <v>0</v>
      </c>
      <c r="N4638" t="b">
        <v>0</v>
      </c>
      <c r="O4638" t="b">
        <v>0</v>
      </c>
    </row>
    <row r="4639" spans="1:15" x14ac:dyDescent="0.2">
      <c r="A4639" t="s">
        <v>18380</v>
      </c>
      <c r="B4639" s="1">
        <v>43246</v>
      </c>
      <c r="C4639" s="1">
        <v>43238.500011574077</v>
      </c>
      <c r="D4639" t="s">
        <v>18381</v>
      </c>
      <c r="E4639" t="s">
        <v>1175</v>
      </c>
      <c r="F4639">
        <v>24</v>
      </c>
      <c r="G4639" t="str">
        <f>VLOOKUP(YouTubeVideos[[#This Row],[category_id]],VideoCategories[],2,FALSE)</f>
        <v>Entertainment</v>
      </c>
      <c r="H4639" t="s">
        <v>18382</v>
      </c>
      <c r="I4639">
        <v>1340395</v>
      </c>
      <c r="J4639">
        <v>31178</v>
      </c>
      <c r="K4639">
        <v>1305</v>
      </c>
      <c r="L4639">
        <v>2305</v>
      </c>
      <c r="M4639" t="b">
        <v>0</v>
      </c>
      <c r="N4639" t="b">
        <v>0</v>
      </c>
      <c r="O4639" t="b">
        <v>0</v>
      </c>
    </row>
    <row r="4640" spans="1:15" x14ac:dyDescent="0.2">
      <c r="A4640" t="s">
        <v>4455</v>
      </c>
      <c r="B4640" s="1">
        <v>43082</v>
      </c>
      <c r="C4640" s="1">
        <v>43075.375393518516</v>
      </c>
      <c r="D4640" t="s">
        <v>4456</v>
      </c>
      <c r="E4640" t="s">
        <v>2103</v>
      </c>
      <c r="F4640">
        <v>23</v>
      </c>
      <c r="G4640" t="str">
        <f>VLOOKUP(YouTubeVideos[[#This Row],[category_id]],VideoCategories[],2,FALSE)</f>
        <v>Comedy</v>
      </c>
      <c r="H4640" t="s">
        <v>19954</v>
      </c>
      <c r="I4640">
        <v>1341344</v>
      </c>
      <c r="J4640">
        <v>52324</v>
      </c>
      <c r="K4640">
        <v>1375</v>
      </c>
      <c r="L4640">
        <v>2112</v>
      </c>
      <c r="M4640" t="b">
        <v>0</v>
      </c>
      <c r="N4640" t="b">
        <v>0</v>
      </c>
      <c r="O4640" t="b">
        <v>0</v>
      </c>
    </row>
    <row r="4641" spans="1:15" x14ac:dyDescent="0.2">
      <c r="A4641" t="s">
        <v>18243</v>
      </c>
      <c r="B4641" s="1">
        <v>43243</v>
      </c>
      <c r="C4641" s="1">
        <v>43228.676736111112</v>
      </c>
      <c r="D4641" t="s">
        <v>20724</v>
      </c>
      <c r="E4641" t="s">
        <v>3305</v>
      </c>
      <c r="F4641">
        <v>10</v>
      </c>
      <c r="G4641" t="str">
        <f>VLOOKUP(YouTubeVideos[[#This Row],[category_id]],VideoCategories[],2,FALSE)</f>
        <v>Music</v>
      </c>
      <c r="H4641" t="s">
        <v>18244</v>
      </c>
      <c r="I4641">
        <v>1342038</v>
      </c>
      <c r="J4641">
        <v>25278</v>
      </c>
      <c r="K4641">
        <v>1657</v>
      </c>
      <c r="L4641">
        <v>3394</v>
      </c>
      <c r="M4641" t="b">
        <v>0</v>
      </c>
      <c r="N4641" t="b">
        <v>0</v>
      </c>
      <c r="O4641" t="b">
        <v>0</v>
      </c>
    </row>
    <row r="4642" spans="1:15" x14ac:dyDescent="0.2">
      <c r="A4642" t="s">
        <v>8057</v>
      </c>
      <c r="B4642" s="1">
        <v>43114</v>
      </c>
      <c r="C4642" s="1">
        <v>43109.047534722224</v>
      </c>
      <c r="D4642" t="s">
        <v>20132</v>
      </c>
      <c r="E4642" t="s">
        <v>19777</v>
      </c>
      <c r="F4642">
        <v>10</v>
      </c>
      <c r="G4642" t="str">
        <f>VLOOKUP(YouTubeVideos[[#This Row],[category_id]],VideoCategories[],2,FALSE)</f>
        <v>Music</v>
      </c>
      <c r="H4642" t="s">
        <v>20133</v>
      </c>
      <c r="I4642">
        <v>1342821</v>
      </c>
      <c r="J4642">
        <v>66776</v>
      </c>
      <c r="K4642">
        <v>1254</v>
      </c>
      <c r="L4642">
        <v>7820</v>
      </c>
      <c r="M4642" t="b">
        <v>0</v>
      </c>
      <c r="N4642" t="b">
        <v>0</v>
      </c>
      <c r="O4642" t="b">
        <v>0</v>
      </c>
    </row>
    <row r="4643" spans="1:15" x14ac:dyDescent="0.2">
      <c r="A4643" t="s">
        <v>14922</v>
      </c>
      <c r="B4643" s="1">
        <v>43181</v>
      </c>
      <c r="C4643" s="1">
        <v>43173.916666666664</v>
      </c>
      <c r="D4643" t="s">
        <v>14923</v>
      </c>
      <c r="E4643" t="s">
        <v>2205</v>
      </c>
      <c r="F4643">
        <v>23</v>
      </c>
      <c r="G4643" t="str">
        <f>VLOOKUP(YouTubeVideos[[#This Row],[category_id]],VideoCategories[],2,FALSE)</f>
        <v>Comedy</v>
      </c>
      <c r="H4643" t="s">
        <v>14924</v>
      </c>
      <c r="I4643">
        <v>1346784</v>
      </c>
      <c r="J4643">
        <v>48342</v>
      </c>
      <c r="K4643">
        <v>1208</v>
      </c>
      <c r="L4643">
        <v>2936</v>
      </c>
      <c r="M4643" t="b">
        <v>0</v>
      </c>
      <c r="N4643" t="b">
        <v>0</v>
      </c>
      <c r="O4643" t="b">
        <v>0</v>
      </c>
    </row>
    <row r="4644" spans="1:15" x14ac:dyDescent="0.2">
      <c r="A4644" t="s">
        <v>13270</v>
      </c>
      <c r="B4644" s="1">
        <v>43158</v>
      </c>
      <c r="C4644" s="1">
        <v>43150.480555555558</v>
      </c>
      <c r="D4644" t="s">
        <v>13271</v>
      </c>
      <c r="E4644" t="s">
        <v>4970</v>
      </c>
      <c r="F4644">
        <v>25</v>
      </c>
      <c r="G4644" t="str">
        <f>VLOOKUP(YouTubeVideos[[#This Row],[category_id]],VideoCategories[],2,FALSE)</f>
        <v>News &amp; Politics</v>
      </c>
      <c r="H4644" t="s">
        <v>13272</v>
      </c>
      <c r="I4644">
        <v>1349950</v>
      </c>
      <c r="J4644">
        <v>5601</v>
      </c>
      <c r="K4644">
        <v>1180</v>
      </c>
      <c r="L4644">
        <v>10265</v>
      </c>
      <c r="M4644" t="b">
        <v>0</v>
      </c>
      <c r="N4644" t="b">
        <v>0</v>
      </c>
      <c r="O4644" t="b">
        <v>0</v>
      </c>
    </row>
    <row r="4645" spans="1:15" x14ac:dyDescent="0.2">
      <c r="A4645" t="s">
        <v>18796</v>
      </c>
      <c r="B4645" s="1">
        <v>43257</v>
      </c>
      <c r="C4645" s="1">
        <v>43230.584282407406</v>
      </c>
      <c r="D4645" t="s">
        <v>18797</v>
      </c>
      <c r="E4645" t="s">
        <v>15940</v>
      </c>
      <c r="F4645">
        <v>43</v>
      </c>
      <c r="G4645" t="str">
        <f>VLOOKUP(YouTubeVideos[[#This Row],[category_id]],VideoCategories[],2,FALSE)</f>
        <v>Shows</v>
      </c>
      <c r="H4645" t="s">
        <v>18798</v>
      </c>
      <c r="I4645">
        <v>1351321</v>
      </c>
      <c r="J4645">
        <v>22587</v>
      </c>
      <c r="K4645">
        <v>616</v>
      </c>
      <c r="L4645">
        <v>1649</v>
      </c>
      <c r="M4645" t="b">
        <v>0</v>
      </c>
      <c r="N4645" t="b">
        <v>0</v>
      </c>
      <c r="O4645" t="b">
        <v>0</v>
      </c>
    </row>
    <row r="4646" spans="1:15" x14ac:dyDescent="0.2">
      <c r="A4646" t="s">
        <v>3959</v>
      </c>
      <c r="B4646" s="1">
        <v>43080</v>
      </c>
      <c r="C4646" s="1">
        <v>43074.218287037038</v>
      </c>
      <c r="D4646" t="s">
        <v>3960</v>
      </c>
      <c r="E4646" t="s">
        <v>635</v>
      </c>
      <c r="F4646">
        <v>10</v>
      </c>
      <c r="G4646" t="str">
        <f>VLOOKUP(YouTubeVideos[[#This Row],[category_id]],VideoCategories[],2,FALSE)</f>
        <v>Music</v>
      </c>
      <c r="H4646" t="s">
        <v>3961</v>
      </c>
      <c r="I4646">
        <v>1352763</v>
      </c>
      <c r="J4646">
        <v>75000</v>
      </c>
      <c r="K4646">
        <v>955</v>
      </c>
      <c r="L4646">
        <v>5808</v>
      </c>
      <c r="M4646" t="b">
        <v>0</v>
      </c>
      <c r="N4646" t="b">
        <v>0</v>
      </c>
      <c r="O4646" t="b">
        <v>0</v>
      </c>
    </row>
    <row r="4647" spans="1:15" x14ac:dyDescent="0.2">
      <c r="A4647" t="s">
        <v>14600</v>
      </c>
      <c r="B4647" s="1">
        <v>43175</v>
      </c>
      <c r="C4647" s="1">
        <v>43162.344618055555</v>
      </c>
      <c r="D4647" t="s">
        <v>20517</v>
      </c>
      <c r="E4647" t="s">
        <v>20518</v>
      </c>
      <c r="F4647">
        <v>28</v>
      </c>
      <c r="G4647" t="str">
        <f>VLOOKUP(YouTubeVideos[[#This Row],[category_id]],VideoCategories[],2,FALSE)</f>
        <v>Science &amp; Technology</v>
      </c>
      <c r="H4647" t="s">
        <v>20519</v>
      </c>
      <c r="I4647">
        <v>1353109</v>
      </c>
      <c r="J4647">
        <v>16766</v>
      </c>
      <c r="K4647">
        <v>1370</v>
      </c>
      <c r="L4647">
        <v>5417</v>
      </c>
      <c r="M4647" t="b">
        <v>0</v>
      </c>
      <c r="N4647" t="b">
        <v>0</v>
      </c>
      <c r="O4647" t="b">
        <v>0</v>
      </c>
    </row>
    <row r="4648" spans="1:15" x14ac:dyDescent="0.2">
      <c r="A4648" t="s">
        <v>613</v>
      </c>
      <c r="B4648" s="1">
        <v>43055</v>
      </c>
      <c r="C4648" s="1">
        <v>43049.278148148151</v>
      </c>
      <c r="D4648" t="s">
        <v>614</v>
      </c>
      <c r="E4648" t="s">
        <v>615</v>
      </c>
      <c r="F4648">
        <v>10</v>
      </c>
      <c r="G4648" t="str">
        <f>VLOOKUP(YouTubeVideos[[#This Row],[category_id]],VideoCategories[],2,FALSE)</f>
        <v>Music</v>
      </c>
      <c r="H4648" t="s">
        <v>616</v>
      </c>
      <c r="I4648">
        <v>1354030</v>
      </c>
      <c r="J4648">
        <v>57838</v>
      </c>
      <c r="K4648">
        <v>512</v>
      </c>
      <c r="L4648">
        <v>1257</v>
      </c>
      <c r="M4648" t="b">
        <v>0</v>
      </c>
      <c r="N4648" t="b">
        <v>0</v>
      </c>
      <c r="O4648" t="b">
        <v>0</v>
      </c>
    </row>
    <row r="4649" spans="1:15" x14ac:dyDescent="0.2">
      <c r="A4649" t="s">
        <v>5493</v>
      </c>
      <c r="B4649" s="1">
        <v>43090</v>
      </c>
      <c r="C4649" s="1">
        <v>43087.87395833333</v>
      </c>
      <c r="D4649" t="s">
        <v>5494</v>
      </c>
      <c r="E4649" t="s">
        <v>306</v>
      </c>
      <c r="F4649">
        <v>17</v>
      </c>
      <c r="G4649" t="str">
        <f>VLOOKUP(YouTubeVideos[[#This Row],[category_id]],VideoCategories[],2,FALSE)</f>
        <v>Sports</v>
      </c>
      <c r="H4649" t="s">
        <v>19990</v>
      </c>
      <c r="I4649">
        <v>1354133</v>
      </c>
      <c r="J4649">
        <v>25721</v>
      </c>
      <c r="K4649">
        <v>1772</v>
      </c>
      <c r="L4649">
        <v>5663</v>
      </c>
      <c r="M4649" t="b">
        <v>0</v>
      </c>
      <c r="N4649" t="b">
        <v>0</v>
      </c>
      <c r="O4649" t="b">
        <v>0</v>
      </c>
    </row>
    <row r="4650" spans="1:15" x14ac:dyDescent="0.2">
      <c r="A4650" t="s">
        <v>7479</v>
      </c>
      <c r="B4650" s="1">
        <v>43109</v>
      </c>
      <c r="C4650" s="1">
        <v>43103.3750462963</v>
      </c>
      <c r="D4650" t="s">
        <v>7480</v>
      </c>
      <c r="E4650" t="s">
        <v>7481</v>
      </c>
      <c r="F4650">
        <v>23</v>
      </c>
      <c r="G4650" t="str">
        <f>VLOOKUP(YouTubeVideos[[#This Row],[category_id]],VideoCategories[],2,FALSE)</f>
        <v>Comedy</v>
      </c>
      <c r="H4650" t="s">
        <v>7482</v>
      </c>
      <c r="I4650">
        <v>1354670</v>
      </c>
      <c r="J4650">
        <v>36803</v>
      </c>
      <c r="K4650">
        <v>1157</v>
      </c>
      <c r="L4650">
        <v>1299</v>
      </c>
      <c r="M4650" t="b">
        <v>0</v>
      </c>
      <c r="N4650" t="b">
        <v>0</v>
      </c>
      <c r="O4650" t="b">
        <v>0</v>
      </c>
    </row>
    <row r="4651" spans="1:15" x14ac:dyDescent="0.2">
      <c r="A4651" t="s">
        <v>17987</v>
      </c>
      <c r="B4651" s="1">
        <v>43237</v>
      </c>
      <c r="C4651" s="1">
        <v>43219.958194444444</v>
      </c>
      <c r="D4651" t="s">
        <v>17988</v>
      </c>
      <c r="E4651" t="s">
        <v>3260</v>
      </c>
      <c r="F4651">
        <v>24</v>
      </c>
      <c r="G4651" t="str">
        <f>VLOOKUP(YouTubeVideos[[#This Row],[category_id]],VideoCategories[],2,FALSE)</f>
        <v>Entertainment</v>
      </c>
      <c r="H4651" t="s">
        <v>17989</v>
      </c>
      <c r="I4651">
        <v>1356734</v>
      </c>
      <c r="J4651">
        <v>17910</v>
      </c>
      <c r="K4651">
        <v>376</v>
      </c>
      <c r="L4651">
        <v>841</v>
      </c>
      <c r="M4651" t="b">
        <v>0</v>
      </c>
      <c r="N4651" t="b">
        <v>0</v>
      </c>
      <c r="O4651" t="b">
        <v>0</v>
      </c>
    </row>
    <row r="4652" spans="1:15" x14ac:dyDescent="0.2">
      <c r="A4652" t="s">
        <v>7179</v>
      </c>
      <c r="B4652" s="1">
        <v>43108</v>
      </c>
      <c r="C4652" s="1">
        <v>43106.728842592594</v>
      </c>
      <c r="D4652" t="s">
        <v>7180</v>
      </c>
      <c r="E4652" t="s">
        <v>16</v>
      </c>
      <c r="F4652">
        <v>17</v>
      </c>
      <c r="G4652" t="str">
        <f>VLOOKUP(YouTubeVideos[[#This Row],[category_id]],VideoCategories[],2,FALSE)</f>
        <v>Sports</v>
      </c>
      <c r="H4652" t="s">
        <v>7181</v>
      </c>
      <c r="I4652">
        <v>1357584</v>
      </c>
      <c r="J4652">
        <v>9762</v>
      </c>
      <c r="K4652">
        <v>345</v>
      </c>
      <c r="L4652">
        <v>4741</v>
      </c>
      <c r="M4652" t="b">
        <v>0</v>
      </c>
      <c r="N4652" t="b">
        <v>0</v>
      </c>
      <c r="O4652" t="b">
        <v>0</v>
      </c>
    </row>
    <row r="4653" spans="1:15" x14ac:dyDescent="0.2">
      <c r="A4653" t="s">
        <v>9468</v>
      </c>
      <c r="B4653" s="1">
        <v>43125</v>
      </c>
      <c r="C4653" s="1">
        <v>43117.958344907405</v>
      </c>
      <c r="D4653" t="s">
        <v>9469</v>
      </c>
      <c r="E4653" t="s">
        <v>360</v>
      </c>
      <c r="F4653">
        <v>22</v>
      </c>
      <c r="G4653" t="str">
        <f>VLOOKUP(YouTubeVideos[[#This Row],[category_id]],VideoCategories[],2,FALSE)</f>
        <v>People &amp; Blogs</v>
      </c>
      <c r="H4653" t="s">
        <v>9470</v>
      </c>
      <c r="I4653">
        <v>1357946</v>
      </c>
      <c r="J4653">
        <v>18388</v>
      </c>
      <c r="K4653">
        <v>27497</v>
      </c>
      <c r="L4653">
        <v>6082</v>
      </c>
      <c r="M4653" t="b">
        <v>0</v>
      </c>
      <c r="N4653" t="b">
        <v>0</v>
      </c>
      <c r="O4653" t="b">
        <v>0</v>
      </c>
    </row>
    <row r="4654" spans="1:15" x14ac:dyDescent="0.2">
      <c r="A4654" t="s">
        <v>15917</v>
      </c>
      <c r="B4654" s="1">
        <v>43197</v>
      </c>
      <c r="C4654" s="1">
        <v>43189.472893518519</v>
      </c>
      <c r="D4654" t="s">
        <v>15918</v>
      </c>
      <c r="E4654" t="s">
        <v>428</v>
      </c>
      <c r="F4654">
        <v>23</v>
      </c>
      <c r="G4654" t="str">
        <f>VLOOKUP(YouTubeVideos[[#This Row],[category_id]],VideoCategories[],2,FALSE)</f>
        <v>Comedy</v>
      </c>
      <c r="H4654" t="s">
        <v>63</v>
      </c>
      <c r="I4654">
        <v>1358775</v>
      </c>
      <c r="J4654">
        <v>18960</v>
      </c>
      <c r="K4654">
        <v>759</v>
      </c>
      <c r="L4654">
        <v>1230</v>
      </c>
      <c r="M4654" t="b">
        <v>0</v>
      </c>
      <c r="N4654" t="b">
        <v>0</v>
      </c>
      <c r="O4654" t="b">
        <v>0</v>
      </c>
    </row>
    <row r="4655" spans="1:15" x14ac:dyDescent="0.2">
      <c r="A4655" t="s">
        <v>17556</v>
      </c>
      <c r="B4655" s="1">
        <v>43234</v>
      </c>
      <c r="C4655" s="1">
        <v>43218.409722222219</v>
      </c>
      <c r="D4655" t="s">
        <v>17557</v>
      </c>
      <c r="E4655" t="s">
        <v>1604</v>
      </c>
      <c r="F4655">
        <v>23</v>
      </c>
      <c r="G4655" t="str">
        <f>VLOOKUP(YouTubeVideos[[#This Row],[category_id]],VideoCategories[],2,FALSE)</f>
        <v>Comedy</v>
      </c>
      <c r="H4655" t="s">
        <v>17558</v>
      </c>
      <c r="I4655">
        <v>1358990</v>
      </c>
      <c r="J4655">
        <v>34579</v>
      </c>
      <c r="K4655">
        <v>1224</v>
      </c>
      <c r="L4655">
        <v>11744</v>
      </c>
      <c r="M4655" t="b">
        <v>0</v>
      </c>
      <c r="N4655" t="b">
        <v>0</v>
      </c>
      <c r="O4655" t="b">
        <v>0</v>
      </c>
    </row>
    <row r="4656" spans="1:15" x14ac:dyDescent="0.2">
      <c r="A4656" t="s">
        <v>16965</v>
      </c>
      <c r="B4656" s="1">
        <v>43219</v>
      </c>
      <c r="C4656" s="1">
        <v>43202.036354166667</v>
      </c>
      <c r="D4656" t="s">
        <v>16966</v>
      </c>
      <c r="E4656" t="s">
        <v>5956</v>
      </c>
      <c r="F4656">
        <v>17</v>
      </c>
      <c r="G4656" t="str">
        <f>VLOOKUP(YouTubeVideos[[#This Row],[category_id]],VideoCategories[],2,FALSE)</f>
        <v>Sports</v>
      </c>
      <c r="H4656" t="s">
        <v>16967</v>
      </c>
      <c r="I4656">
        <v>1359328</v>
      </c>
      <c r="J4656">
        <v>9011</v>
      </c>
      <c r="K4656">
        <v>547</v>
      </c>
      <c r="L4656">
        <v>4545</v>
      </c>
      <c r="M4656" t="b">
        <v>0</v>
      </c>
      <c r="N4656" t="b">
        <v>0</v>
      </c>
      <c r="O4656" t="b">
        <v>0</v>
      </c>
    </row>
    <row r="4657" spans="1:15" x14ac:dyDescent="0.2">
      <c r="A4657" t="s">
        <v>19512</v>
      </c>
      <c r="B4657" s="1">
        <v>43265</v>
      </c>
      <c r="C4657" s="1">
        <v>43245.426932870374</v>
      </c>
      <c r="D4657" t="s">
        <v>19513</v>
      </c>
      <c r="E4657" t="s">
        <v>16102</v>
      </c>
      <c r="F4657">
        <v>23</v>
      </c>
      <c r="G4657" t="str">
        <f>VLOOKUP(YouTubeVideos[[#This Row],[category_id]],VideoCategories[],2,FALSE)</f>
        <v>Comedy</v>
      </c>
      <c r="H4657" t="s">
        <v>19514</v>
      </c>
      <c r="I4657">
        <v>1360154</v>
      </c>
      <c r="J4657">
        <v>75071</v>
      </c>
      <c r="K4657">
        <v>1414</v>
      </c>
      <c r="L4657">
        <v>7805</v>
      </c>
      <c r="M4657" t="b">
        <v>0</v>
      </c>
      <c r="N4657" t="b">
        <v>0</v>
      </c>
      <c r="O4657" t="b">
        <v>0</v>
      </c>
    </row>
    <row r="4658" spans="1:15" x14ac:dyDescent="0.2">
      <c r="A4658" t="s">
        <v>1675</v>
      </c>
      <c r="B4658" s="1">
        <v>43062</v>
      </c>
      <c r="C4658" s="1">
        <v>43055.380381944444</v>
      </c>
      <c r="D4658" t="s">
        <v>1676</v>
      </c>
      <c r="E4658" t="s">
        <v>341</v>
      </c>
      <c r="F4658">
        <v>10</v>
      </c>
      <c r="G4658" t="str">
        <f>VLOOKUP(YouTubeVideos[[#This Row],[category_id]],VideoCategories[],2,FALSE)</f>
        <v>Music</v>
      </c>
      <c r="H4658" t="s">
        <v>1677</v>
      </c>
      <c r="I4658">
        <v>1360509</v>
      </c>
      <c r="J4658">
        <v>54560</v>
      </c>
      <c r="K4658">
        <v>519</v>
      </c>
      <c r="L4658">
        <v>1579</v>
      </c>
      <c r="M4658" t="b">
        <v>0</v>
      </c>
      <c r="N4658" t="b">
        <v>0</v>
      </c>
      <c r="O4658" t="b">
        <v>0</v>
      </c>
    </row>
    <row r="4659" spans="1:15" x14ac:dyDescent="0.2">
      <c r="A4659" t="s">
        <v>15656</v>
      </c>
      <c r="B4659" s="1">
        <v>43193</v>
      </c>
      <c r="C4659" s="1">
        <v>43179.375254629631</v>
      </c>
      <c r="D4659" t="s">
        <v>20585</v>
      </c>
      <c r="E4659" t="s">
        <v>19956</v>
      </c>
      <c r="F4659">
        <v>19</v>
      </c>
      <c r="G4659" t="str">
        <f>VLOOKUP(YouTubeVideos[[#This Row],[category_id]],VideoCategories[],2,FALSE)</f>
        <v>Travel &amp; Events</v>
      </c>
      <c r="H4659" t="s">
        <v>15657</v>
      </c>
      <c r="I4659">
        <v>1361890</v>
      </c>
      <c r="J4659">
        <v>42447</v>
      </c>
      <c r="K4659">
        <v>2396</v>
      </c>
      <c r="L4659">
        <v>13631</v>
      </c>
      <c r="M4659" t="b">
        <v>0</v>
      </c>
      <c r="N4659" t="b">
        <v>0</v>
      </c>
      <c r="O4659" t="b">
        <v>0</v>
      </c>
    </row>
    <row r="4660" spans="1:15" x14ac:dyDescent="0.2">
      <c r="A4660" t="s">
        <v>2850</v>
      </c>
      <c r="B4660" s="1">
        <v>43071</v>
      </c>
      <c r="C4660" s="1">
        <v>43064.465289351851</v>
      </c>
      <c r="D4660" t="s">
        <v>2851</v>
      </c>
      <c r="E4660" t="s">
        <v>2852</v>
      </c>
      <c r="F4660">
        <v>26</v>
      </c>
      <c r="G4660" t="str">
        <f>VLOOKUP(YouTubeVideos[[#This Row],[category_id]],VideoCategories[],2,FALSE)</f>
        <v>Howto &amp; Style</v>
      </c>
      <c r="H4660" t="s">
        <v>2853</v>
      </c>
      <c r="I4660">
        <v>1361969</v>
      </c>
      <c r="J4660">
        <v>90736</v>
      </c>
      <c r="K4660">
        <v>1102</v>
      </c>
      <c r="L4660">
        <v>8234</v>
      </c>
      <c r="M4660" t="b">
        <v>0</v>
      </c>
      <c r="N4660" t="b">
        <v>0</v>
      </c>
      <c r="O4660" t="b">
        <v>0</v>
      </c>
    </row>
    <row r="4661" spans="1:15" x14ac:dyDescent="0.2">
      <c r="A4661" t="s">
        <v>5229</v>
      </c>
      <c r="B4661" s="1">
        <v>43088</v>
      </c>
      <c r="C4661" s="1">
        <v>43081.207418981481</v>
      </c>
      <c r="D4661" t="s">
        <v>5230</v>
      </c>
      <c r="E4661" t="s">
        <v>2354</v>
      </c>
      <c r="F4661">
        <v>25</v>
      </c>
      <c r="G4661" t="str">
        <f>VLOOKUP(YouTubeVideos[[#This Row],[category_id]],VideoCategories[],2,FALSE)</f>
        <v>News &amp; Politics</v>
      </c>
      <c r="H4661" t="s">
        <v>5231</v>
      </c>
      <c r="I4661">
        <v>1363711</v>
      </c>
      <c r="J4661">
        <v>9025</v>
      </c>
      <c r="K4661">
        <v>17324</v>
      </c>
      <c r="L4661">
        <v>9513</v>
      </c>
      <c r="M4661" t="b">
        <v>0</v>
      </c>
      <c r="N4661" t="b">
        <v>0</v>
      </c>
      <c r="O4661" t="b">
        <v>0</v>
      </c>
    </row>
    <row r="4662" spans="1:15" x14ac:dyDescent="0.2">
      <c r="A4662" t="s">
        <v>5084</v>
      </c>
      <c r="B4662" s="1">
        <v>43087</v>
      </c>
      <c r="C4662" s="1">
        <v>43080.009305555555</v>
      </c>
      <c r="D4662" t="s">
        <v>5085</v>
      </c>
      <c r="E4662" t="s">
        <v>2789</v>
      </c>
      <c r="F4662">
        <v>25</v>
      </c>
      <c r="G4662" t="str">
        <f>VLOOKUP(YouTubeVideos[[#This Row],[category_id]],VideoCategories[],2,FALSE)</f>
        <v>News &amp; Politics</v>
      </c>
      <c r="H4662" t="s">
        <v>5086</v>
      </c>
      <c r="I4662">
        <v>1364148</v>
      </c>
      <c r="J4662">
        <v>12058</v>
      </c>
      <c r="K4662">
        <v>3301</v>
      </c>
      <c r="L4662">
        <v>5815</v>
      </c>
      <c r="M4662" t="b">
        <v>0</v>
      </c>
      <c r="N4662" t="b">
        <v>0</v>
      </c>
      <c r="O4662" t="b">
        <v>0</v>
      </c>
    </row>
    <row r="4663" spans="1:15" x14ac:dyDescent="0.2">
      <c r="A4663" t="s">
        <v>1624</v>
      </c>
      <c r="B4663" s="1">
        <v>43061</v>
      </c>
      <c r="C4663" s="1">
        <v>43053.363321759258</v>
      </c>
      <c r="D4663" t="s">
        <v>1625</v>
      </c>
      <c r="E4663" t="s">
        <v>1626</v>
      </c>
      <c r="F4663">
        <v>23</v>
      </c>
      <c r="G4663" t="str">
        <f>VLOOKUP(YouTubeVideos[[#This Row],[category_id]],VideoCategories[],2,FALSE)</f>
        <v>Comedy</v>
      </c>
      <c r="H4663" t="s">
        <v>63</v>
      </c>
      <c r="I4663">
        <v>1365087</v>
      </c>
      <c r="J4663">
        <v>25811</v>
      </c>
      <c r="K4663">
        <v>8876</v>
      </c>
      <c r="L4663">
        <v>6604</v>
      </c>
      <c r="M4663" t="b">
        <v>0</v>
      </c>
      <c r="N4663" t="b">
        <v>0</v>
      </c>
      <c r="O4663" t="b">
        <v>0</v>
      </c>
    </row>
    <row r="4664" spans="1:15" x14ac:dyDescent="0.2">
      <c r="A4664" t="s">
        <v>18838</v>
      </c>
      <c r="B4664" s="1">
        <v>43259</v>
      </c>
      <c r="C4664" s="1">
        <v>43257.927361111113</v>
      </c>
      <c r="D4664" t="s">
        <v>18839</v>
      </c>
      <c r="E4664" t="s">
        <v>35</v>
      </c>
      <c r="F4664">
        <v>24</v>
      </c>
      <c r="G4664" t="str">
        <f>VLOOKUP(YouTubeVideos[[#This Row],[category_id]],VideoCategories[],2,FALSE)</f>
        <v>Entertainment</v>
      </c>
      <c r="H4664" t="s">
        <v>18840</v>
      </c>
      <c r="I4664">
        <v>1365473</v>
      </c>
      <c r="J4664">
        <v>100090</v>
      </c>
      <c r="K4664">
        <v>290</v>
      </c>
      <c r="L4664">
        <v>2427</v>
      </c>
      <c r="M4664" t="b">
        <v>0</v>
      </c>
      <c r="N4664" t="b">
        <v>0</v>
      </c>
      <c r="O4664" t="b">
        <v>0</v>
      </c>
    </row>
    <row r="4665" spans="1:15" x14ac:dyDescent="0.2">
      <c r="A4665" t="s">
        <v>3236</v>
      </c>
      <c r="B4665" s="1">
        <v>43075</v>
      </c>
      <c r="C4665" s="1">
        <v>43074.083344907405</v>
      </c>
      <c r="D4665" t="s">
        <v>3237</v>
      </c>
      <c r="E4665" t="s">
        <v>54</v>
      </c>
      <c r="F4665">
        <v>23</v>
      </c>
      <c r="G4665" t="str">
        <f>VLOOKUP(YouTubeVideos[[#This Row],[category_id]],VideoCategories[],2,FALSE)</f>
        <v>Comedy</v>
      </c>
      <c r="H4665" t="s">
        <v>3238</v>
      </c>
      <c r="I4665">
        <v>1365999</v>
      </c>
      <c r="J4665">
        <v>26821</v>
      </c>
      <c r="K4665">
        <v>423</v>
      </c>
      <c r="L4665">
        <v>1908</v>
      </c>
      <c r="M4665" t="b">
        <v>0</v>
      </c>
      <c r="N4665" t="b">
        <v>0</v>
      </c>
      <c r="O4665" t="b">
        <v>0</v>
      </c>
    </row>
    <row r="4666" spans="1:15" x14ac:dyDescent="0.2">
      <c r="A4666" t="s">
        <v>3821</v>
      </c>
      <c r="B4666" s="1">
        <v>43079</v>
      </c>
      <c r="C4666" s="1">
        <v>43073.562118055554</v>
      </c>
      <c r="D4666" t="s">
        <v>3822</v>
      </c>
      <c r="E4666" t="s">
        <v>649</v>
      </c>
      <c r="F4666">
        <v>23</v>
      </c>
      <c r="G4666" t="str">
        <f>VLOOKUP(YouTubeVideos[[#This Row],[category_id]],VideoCategories[],2,FALSE)</f>
        <v>Comedy</v>
      </c>
      <c r="H4666" t="s">
        <v>3823</v>
      </c>
      <c r="I4666">
        <v>1366939</v>
      </c>
      <c r="J4666">
        <v>106340</v>
      </c>
      <c r="K4666">
        <v>829</v>
      </c>
      <c r="L4666">
        <v>9831</v>
      </c>
      <c r="M4666" t="b">
        <v>0</v>
      </c>
      <c r="N4666" t="b">
        <v>0</v>
      </c>
      <c r="O4666" t="b">
        <v>0</v>
      </c>
    </row>
    <row r="4667" spans="1:15" x14ac:dyDescent="0.2">
      <c r="A4667" t="s">
        <v>18469</v>
      </c>
      <c r="B4667" s="1">
        <v>43248</v>
      </c>
      <c r="C4667" s="1">
        <v>43226.770462962966</v>
      </c>
      <c r="D4667" t="s">
        <v>18470</v>
      </c>
      <c r="E4667" t="s">
        <v>1636</v>
      </c>
      <c r="F4667">
        <v>24</v>
      </c>
      <c r="G4667" t="str">
        <f>VLOOKUP(YouTubeVideos[[#This Row],[category_id]],VideoCategories[],2,FALSE)</f>
        <v>Entertainment</v>
      </c>
      <c r="H4667" t="s">
        <v>18471</v>
      </c>
      <c r="I4667">
        <v>1367332</v>
      </c>
      <c r="J4667">
        <v>49615</v>
      </c>
      <c r="K4667">
        <v>618</v>
      </c>
      <c r="L4667">
        <v>3639</v>
      </c>
      <c r="M4667" t="b">
        <v>0</v>
      </c>
      <c r="N4667" t="b">
        <v>0</v>
      </c>
      <c r="O4667" t="b">
        <v>0</v>
      </c>
    </row>
    <row r="4668" spans="1:15" x14ac:dyDescent="0.2">
      <c r="A4668" t="s">
        <v>4076</v>
      </c>
      <c r="B4668" s="1">
        <v>43080</v>
      </c>
      <c r="C4668" s="1">
        <v>43072.459131944444</v>
      </c>
      <c r="D4668" t="s">
        <v>4077</v>
      </c>
      <c r="E4668" t="s">
        <v>1023</v>
      </c>
      <c r="F4668">
        <v>28</v>
      </c>
      <c r="G4668" t="str">
        <f>VLOOKUP(YouTubeVideos[[#This Row],[category_id]],VideoCategories[],2,FALSE)</f>
        <v>Science &amp; Technology</v>
      </c>
      <c r="H4668" t="s">
        <v>4078</v>
      </c>
      <c r="I4668">
        <v>1367551</v>
      </c>
      <c r="J4668">
        <v>28986</v>
      </c>
      <c r="K4668">
        <v>1530</v>
      </c>
      <c r="L4668">
        <v>2572</v>
      </c>
      <c r="M4668" t="b">
        <v>0</v>
      </c>
      <c r="N4668" t="b">
        <v>0</v>
      </c>
      <c r="O4668" t="b">
        <v>0</v>
      </c>
    </row>
    <row r="4669" spans="1:15" x14ac:dyDescent="0.2">
      <c r="A4669" t="s">
        <v>19328</v>
      </c>
      <c r="B4669" s="1">
        <v>43265</v>
      </c>
      <c r="C4669" s="1">
        <v>43254.46429398148</v>
      </c>
      <c r="D4669" t="s">
        <v>20790</v>
      </c>
      <c r="E4669" t="s">
        <v>16590</v>
      </c>
      <c r="F4669">
        <v>24</v>
      </c>
      <c r="G4669" t="str">
        <f>VLOOKUP(YouTubeVideos[[#This Row],[category_id]],VideoCategories[],2,FALSE)</f>
        <v>Entertainment</v>
      </c>
      <c r="H4669" t="s">
        <v>19329</v>
      </c>
      <c r="I4669">
        <v>1368300</v>
      </c>
      <c r="J4669">
        <v>31469</v>
      </c>
      <c r="K4669">
        <v>8483</v>
      </c>
      <c r="L4669">
        <v>5103</v>
      </c>
      <c r="M4669" t="b">
        <v>0</v>
      </c>
      <c r="N4669" t="b">
        <v>0</v>
      </c>
      <c r="O4669" t="b">
        <v>0</v>
      </c>
    </row>
    <row r="4670" spans="1:15" x14ac:dyDescent="0.2">
      <c r="A4670" t="s">
        <v>6677</v>
      </c>
      <c r="B4670" s="1">
        <v>43104</v>
      </c>
      <c r="C4670" s="1">
        <v>43096.022083333337</v>
      </c>
      <c r="D4670" t="s">
        <v>20046</v>
      </c>
      <c r="E4670" t="s">
        <v>6678</v>
      </c>
      <c r="F4670">
        <v>28</v>
      </c>
      <c r="G4670" t="str">
        <f>VLOOKUP(YouTubeVideos[[#This Row],[category_id]],VideoCategories[],2,FALSE)</f>
        <v>Science &amp; Technology</v>
      </c>
      <c r="H4670" t="s">
        <v>6679</v>
      </c>
      <c r="I4670">
        <v>1369181</v>
      </c>
      <c r="J4670">
        <v>42983</v>
      </c>
      <c r="K4670">
        <v>1473</v>
      </c>
      <c r="L4670">
        <v>5356</v>
      </c>
      <c r="M4670" t="b">
        <v>0</v>
      </c>
      <c r="N4670" t="b">
        <v>0</v>
      </c>
      <c r="O4670" t="b">
        <v>0</v>
      </c>
    </row>
    <row r="4671" spans="1:15" x14ac:dyDescent="0.2">
      <c r="A4671" t="s">
        <v>19527</v>
      </c>
      <c r="B4671" s="1">
        <v>43265</v>
      </c>
      <c r="C4671" s="1">
        <v>43245.478333333333</v>
      </c>
      <c r="D4671" t="s">
        <v>19528</v>
      </c>
      <c r="E4671" t="s">
        <v>1539</v>
      </c>
      <c r="F4671">
        <v>23</v>
      </c>
      <c r="G4671" t="str">
        <f>VLOOKUP(YouTubeVideos[[#This Row],[category_id]],VideoCategories[],2,FALSE)</f>
        <v>Comedy</v>
      </c>
      <c r="H4671" t="s">
        <v>14455</v>
      </c>
      <c r="I4671">
        <v>1369854</v>
      </c>
      <c r="J4671">
        <v>56557</v>
      </c>
      <c r="K4671">
        <v>1468</v>
      </c>
      <c r="L4671">
        <v>23044</v>
      </c>
      <c r="M4671" t="b">
        <v>0</v>
      </c>
      <c r="N4671" t="b">
        <v>0</v>
      </c>
      <c r="O4671" t="b">
        <v>0</v>
      </c>
    </row>
    <row r="4672" spans="1:15" x14ac:dyDescent="0.2">
      <c r="A4672" t="s">
        <v>6461</v>
      </c>
      <c r="B4672" s="1">
        <v>43102</v>
      </c>
      <c r="C4672" s="1">
        <v>43089.37572916667</v>
      </c>
      <c r="D4672" t="s">
        <v>6462</v>
      </c>
      <c r="E4672" t="s">
        <v>19728</v>
      </c>
      <c r="F4672">
        <v>26</v>
      </c>
      <c r="G4672" t="str">
        <f>VLOOKUP(YouTubeVideos[[#This Row],[category_id]],VideoCategories[],2,FALSE)</f>
        <v>Howto &amp; Style</v>
      </c>
      <c r="H4672" t="s">
        <v>20039</v>
      </c>
      <c r="I4672">
        <v>1370158</v>
      </c>
      <c r="J4672">
        <v>33462</v>
      </c>
      <c r="K4672">
        <v>934</v>
      </c>
      <c r="L4672">
        <v>1946</v>
      </c>
      <c r="M4672" t="b">
        <v>0</v>
      </c>
      <c r="N4672" t="b">
        <v>0</v>
      </c>
      <c r="O4672" t="b">
        <v>0</v>
      </c>
    </row>
    <row r="4673" spans="1:15" x14ac:dyDescent="0.2">
      <c r="A4673" t="s">
        <v>19521</v>
      </c>
      <c r="B4673" s="1">
        <v>43265</v>
      </c>
      <c r="C4673" s="1">
        <v>43245.416689814818</v>
      </c>
      <c r="D4673" t="s">
        <v>19522</v>
      </c>
      <c r="E4673" t="s">
        <v>239</v>
      </c>
      <c r="F4673">
        <v>26</v>
      </c>
      <c r="G4673" t="str">
        <f>VLOOKUP(YouTubeVideos[[#This Row],[category_id]],VideoCategories[],2,FALSE)</f>
        <v>Howto &amp; Style</v>
      </c>
      <c r="H4673" t="s">
        <v>19523</v>
      </c>
      <c r="I4673">
        <v>1371236</v>
      </c>
      <c r="J4673">
        <v>58054</v>
      </c>
      <c r="K4673">
        <v>1569</v>
      </c>
      <c r="L4673">
        <v>6531</v>
      </c>
      <c r="M4673" t="b">
        <v>0</v>
      </c>
      <c r="N4673" t="b">
        <v>0</v>
      </c>
      <c r="O4673" t="b">
        <v>0</v>
      </c>
    </row>
    <row r="4674" spans="1:15" x14ac:dyDescent="0.2">
      <c r="A4674" t="s">
        <v>2613</v>
      </c>
      <c r="B4674" s="1">
        <v>43070</v>
      </c>
      <c r="C4674" s="1">
        <v>43068.5</v>
      </c>
      <c r="D4674" t="s">
        <v>2614</v>
      </c>
      <c r="E4674" t="s">
        <v>39</v>
      </c>
      <c r="F4674">
        <v>23</v>
      </c>
      <c r="G4674" t="str">
        <f>VLOOKUP(YouTubeVideos[[#This Row],[category_id]],VideoCategories[],2,FALSE)</f>
        <v>Comedy</v>
      </c>
      <c r="H4674" t="s">
        <v>2615</v>
      </c>
      <c r="I4674">
        <v>1371506</v>
      </c>
      <c r="J4674">
        <v>18997</v>
      </c>
      <c r="K4674">
        <v>1185</v>
      </c>
      <c r="L4674">
        <v>2861</v>
      </c>
      <c r="M4674" t="b">
        <v>0</v>
      </c>
      <c r="N4674" t="b">
        <v>0</v>
      </c>
      <c r="O4674" t="b">
        <v>0</v>
      </c>
    </row>
    <row r="4675" spans="1:15" x14ac:dyDescent="0.2">
      <c r="A4675" t="s">
        <v>7277</v>
      </c>
      <c r="B4675" s="1">
        <v>43108</v>
      </c>
      <c r="C4675" s="1">
        <v>43099.416678240741</v>
      </c>
      <c r="D4675" t="s">
        <v>7278</v>
      </c>
      <c r="E4675" t="s">
        <v>2674</v>
      </c>
      <c r="F4675">
        <v>24</v>
      </c>
      <c r="G4675" t="str">
        <f>VLOOKUP(YouTubeVideos[[#This Row],[category_id]],VideoCategories[],2,FALSE)</f>
        <v>Entertainment</v>
      </c>
      <c r="H4675" t="s">
        <v>20080</v>
      </c>
      <c r="I4675">
        <v>1371599</v>
      </c>
      <c r="J4675">
        <v>13303</v>
      </c>
      <c r="K4675">
        <v>875</v>
      </c>
      <c r="L4675">
        <v>909</v>
      </c>
      <c r="M4675" t="b">
        <v>0</v>
      </c>
      <c r="N4675" t="b">
        <v>0</v>
      </c>
      <c r="O4675" t="b">
        <v>0</v>
      </c>
    </row>
    <row r="4676" spans="1:15" x14ac:dyDescent="0.2">
      <c r="A4676" t="s">
        <v>16695</v>
      </c>
      <c r="B4676" s="1">
        <v>43213</v>
      </c>
      <c r="C4676" s="1">
        <v>43195.499768518515</v>
      </c>
      <c r="D4676" t="s">
        <v>16696</v>
      </c>
      <c r="E4676" t="s">
        <v>1082</v>
      </c>
      <c r="F4676">
        <v>1</v>
      </c>
      <c r="G4676" t="str">
        <f>VLOOKUP(YouTubeVideos[[#This Row],[category_id]],VideoCategories[],2,FALSE)</f>
        <v>Film &amp; Animation</v>
      </c>
      <c r="H4676" t="s">
        <v>16697</v>
      </c>
      <c r="I4676">
        <v>1372300</v>
      </c>
      <c r="J4676">
        <v>23179</v>
      </c>
      <c r="K4676">
        <v>1254</v>
      </c>
      <c r="L4676">
        <v>4249</v>
      </c>
      <c r="M4676" t="b">
        <v>0</v>
      </c>
      <c r="N4676" t="b">
        <v>0</v>
      </c>
      <c r="O4676" t="b">
        <v>0</v>
      </c>
    </row>
    <row r="4677" spans="1:15" x14ac:dyDescent="0.2">
      <c r="A4677" t="s">
        <v>18189</v>
      </c>
      <c r="B4677" s="1">
        <v>43242</v>
      </c>
      <c r="C4677" s="1">
        <v>43238.125115740739</v>
      </c>
      <c r="D4677" t="s">
        <v>18190</v>
      </c>
      <c r="E4677" t="s">
        <v>54</v>
      </c>
      <c r="F4677">
        <v>24</v>
      </c>
      <c r="G4677" t="str">
        <f>VLOOKUP(YouTubeVideos[[#This Row],[category_id]],VideoCategories[],2,FALSE)</f>
        <v>Entertainment</v>
      </c>
      <c r="H4677" t="s">
        <v>18191</v>
      </c>
      <c r="I4677">
        <v>1373683</v>
      </c>
      <c r="J4677">
        <v>42501</v>
      </c>
      <c r="K4677">
        <v>1878</v>
      </c>
      <c r="L4677">
        <v>2745</v>
      </c>
      <c r="M4677" t="b">
        <v>0</v>
      </c>
      <c r="N4677" t="b">
        <v>0</v>
      </c>
      <c r="O4677" t="b">
        <v>0</v>
      </c>
    </row>
    <row r="4678" spans="1:15" x14ac:dyDescent="0.2">
      <c r="A4678" t="s">
        <v>3419</v>
      </c>
      <c r="B4678" s="1">
        <v>43076</v>
      </c>
      <c r="C4678" s="1">
        <v>43069.6094212963</v>
      </c>
      <c r="D4678" t="s">
        <v>3420</v>
      </c>
      <c r="E4678" t="s">
        <v>3421</v>
      </c>
      <c r="F4678">
        <v>22</v>
      </c>
      <c r="G4678" t="str">
        <f>VLOOKUP(YouTubeVideos[[#This Row],[category_id]],VideoCategories[],2,FALSE)</f>
        <v>People &amp; Blogs</v>
      </c>
      <c r="H4678" t="s">
        <v>3422</v>
      </c>
      <c r="I4678">
        <v>1375345</v>
      </c>
      <c r="J4678">
        <v>27619</v>
      </c>
      <c r="K4678">
        <v>810</v>
      </c>
      <c r="L4678">
        <v>1029</v>
      </c>
      <c r="M4678" t="b">
        <v>0</v>
      </c>
      <c r="N4678" t="b">
        <v>0</v>
      </c>
      <c r="O4678" t="b">
        <v>0</v>
      </c>
    </row>
    <row r="4679" spans="1:15" x14ac:dyDescent="0.2">
      <c r="A4679" t="s">
        <v>4242</v>
      </c>
      <c r="B4679" s="1">
        <v>43081</v>
      </c>
      <c r="C4679" s="1">
        <v>43073.900775462964</v>
      </c>
      <c r="D4679" t="s">
        <v>4243</v>
      </c>
      <c r="E4679" t="s">
        <v>16</v>
      </c>
      <c r="F4679">
        <v>17</v>
      </c>
      <c r="G4679" t="str">
        <f>VLOOKUP(YouTubeVideos[[#This Row],[category_id]],VideoCategories[],2,FALSE)</f>
        <v>Sports</v>
      </c>
      <c r="H4679" t="s">
        <v>4244</v>
      </c>
      <c r="I4679">
        <v>1376133</v>
      </c>
      <c r="J4679">
        <v>8879</v>
      </c>
      <c r="K4679">
        <v>1198</v>
      </c>
      <c r="L4679">
        <v>3040</v>
      </c>
      <c r="M4679" t="b">
        <v>0</v>
      </c>
      <c r="N4679" t="b">
        <v>0</v>
      </c>
      <c r="O4679" t="b">
        <v>0</v>
      </c>
    </row>
    <row r="4680" spans="1:15" x14ac:dyDescent="0.2">
      <c r="A4680" t="s">
        <v>6924</v>
      </c>
      <c r="B4680" s="1">
        <v>43105</v>
      </c>
      <c r="C4680" s="1">
        <v>43096.166678240741</v>
      </c>
      <c r="D4680" t="s">
        <v>20056</v>
      </c>
      <c r="E4680" t="s">
        <v>6925</v>
      </c>
      <c r="F4680">
        <v>10</v>
      </c>
      <c r="G4680" t="str">
        <f>VLOOKUP(YouTubeVideos[[#This Row],[category_id]],VideoCategories[],2,FALSE)</f>
        <v>Music</v>
      </c>
      <c r="H4680" t="s">
        <v>63</v>
      </c>
      <c r="I4680">
        <v>1378937</v>
      </c>
      <c r="J4680">
        <v>78042</v>
      </c>
      <c r="K4680">
        <v>590</v>
      </c>
      <c r="L4680">
        <v>2599</v>
      </c>
      <c r="M4680" t="b">
        <v>0</v>
      </c>
      <c r="N4680" t="b">
        <v>0</v>
      </c>
      <c r="O4680" t="b">
        <v>0</v>
      </c>
    </row>
    <row r="4681" spans="1:15" x14ac:dyDescent="0.2">
      <c r="A4681" t="s">
        <v>16554</v>
      </c>
      <c r="B4681" s="1">
        <v>43211</v>
      </c>
      <c r="C4681" s="1">
        <v>43193.958356481482</v>
      </c>
      <c r="D4681" t="s">
        <v>16555</v>
      </c>
      <c r="E4681" t="s">
        <v>2633</v>
      </c>
      <c r="F4681">
        <v>22</v>
      </c>
      <c r="G4681" t="str">
        <f>VLOOKUP(YouTubeVideos[[#This Row],[category_id]],VideoCategories[],2,FALSE)</f>
        <v>People &amp; Blogs</v>
      </c>
      <c r="H4681" t="s">
        <v>16556</v>
      </c>
      <c r="I4681">
        <v>1380632</v>
      </c>
      <c r="J4681">
        <v>29464</v>
      </c>
      <c r="K4681">
        <v>479</v>
      </c>
      <c r="L4681">
        <v>5715</v>
      </c>
      <c r="M4681" t="b">
        <v>0</v>
      </c>
      <c r="N4681" t="b">
        <v>0</v>
      </c>
      <c r="O4681" t="b">
        <v>0</v>
      </c>
    </row>
    <row r="4682" spans="1:15" x14ac:dyDescent="0.2">
      <c r="A4682" t="s">
        <v>10782</v>
      </c>
      <c r="B4682" s="1">
        <v>43134</v>
      </c>
      <c r="C4682" s="1">
        <v>43127.333333333336</v>
      </c>
      <c r="D4682" t="s">
        <v>10783</v>
      </c>
      <c r="E4682" t="s">
        <v>9716</v>
      </c>
      <c r="F4682">
        <v>1</v>
      </c>
      <c r="G4682" t="str">
        <f>VLOOKUP(YouTubeVideos[[#This Row],[category_id]],VideoCategories[],2,FALSE)</f>
        <v>Film &amp; Animation</v>
      </c>
      <c r="H4682" t="s">
        <v>10784</v>
      </c>
      <c r="I4682">
        <v>1380940</v>
      </c>
      <c r="J4682">
        <v>49981</v>
      </c>
      <c r="K4682">
        <v>2818</v>
      </c>
      <c r="L4682">
        <v>20286</v>
      </c>
      <c r="M4682" t="b">
        <v>0</v>
      </c>
      <c r="N4682" t="b">
        <v>0</v>
      </c>
      <c r="O4682" t="b">
        <v>0</v>
      </c>
    </row>
    <row r="4683" spans="1:15" x14ac:dyDescent="0.2">
      <c r="A4683" t="s">
        <v>8259</v>
      </c>
      <c r="B4683" s="1">
        <v>43116</v>
      </c>
      <c r="C4683" s="1">
        <v>43109.642789351848</v>
      </c>
      <c r="D4683" t="s">
        <v>8260</v>
      </c>
      <c r="E4683" t="s">
        <v>8261</v>
      </c>
      <c r="F4683">
        <v>22</v>
      </c>
      <c r="G4683" t="str">
        <f>VLOOKUP(YouTubeVideos[[#This Row],[category_id]],VideoCategories[],2,FALSE)</f>
        <v>People &amp; Blogs</v>
      </c>
      <c r="H4683" t="s">
        <v>8262</v>
      </c>
      <c r="I4683">
        <v>1381198</v>
      </c>
      <c r="J4683">
        <v>123524</v>
      </c>
      <c r="K4683">
        <v>1029</v>
      </c>
      <c r="L4683">
        <v>11970</v>
      </c>
      <c r="M4683" t="b">
        <v>0</v>
      </c>
      <c r="N4683" t="b">
        <v>0</v>
      </c>
      <c r="O4683" t="b">
        <v>0</v>
      </c>
    </row>
    <row r="4684" spans="1:15" x14ac:dyDescent="0.2">
      <c r="A4684" t="s">
        <v>9288</v>
      </c>
      <c r="B4684" s="1">
        <v>43124</v>
      </c>
      <c r="C4684" s="1">
        <v>43118.875034722223</v>
      </c>
      <c r="D4684" t="s">
        <v>9289</v>
      </c>
      <c r="E4684" t="s">
        <v>1054</v>
      </c>
      <c r="F4684">
        <v>10</v>
      </c>
      <c r="G4684" t="str">
        <f>VLOOKUP(YouTubeVideos[[#This Row],[category_id]],VideoCategories[],2,FALSE)</f>
        <v>Music</v>
      </c>
      <c r="H4684" t="s">
        <v>9290</v>
      </c>
      <c r="I4684">
        <v>1381523</v>
      </c>
      <c r="J4684">
        <v>158372</v>
      </c>
      <c r="K4684">
        <v>623</v>
      </c>
      <c r="L4684">
        <v>14289</v>
      </c>
      <c r="M4684" t="b">
        <v>0</v>
      </c>
      <c r="N4684" t="b">
        <v>0</v>
      </c>
      <c r="O4684" t="b">
        <v>0</v>
      </c>
    </row>
    <row r="4685" spans="1:15" x14ac:dyDescent="0.2">
      <c r="A4685" t="s">
        <v>3437</v>
      </c>
      <c r="B4685" s="1">
        <v>43076</v>
      </c>
      <c r="C4685" s="1">
        <v>43068.645833333336</v>
      </c>
      <c r="D4685" t="s">
        <v>3438</v>
      </c>
      <c r="E4685" t="s">
        <v>1604</v>
      </c>
      <c r="F4685">
        <v>24</v>
      </c>
      <c r="G4685" t="str">
        <f>VLOOKUP(YouTubeVideos[[#This Row],[category_id]],VideoCategories[],2,FALSE)</f>
        <v>Entertainment</v>
      </c>
      <c r="H4685" t="s">
        <v>3439</v>
      </c>
      <c r="I4685">
        <v>1381758</v>
      </c>
      <c r="J4685">
        <v>88716</v>
      </c>
      <c r="K4685">
        <v>1282</v>
      </c>
      <c r="L4685">
        <v>9330</v>
      </c>
      <c r="M4685" t="b">
        <v>0</v>
      </c>
      <c r="N4685" t="b">
        <v>0</v>
      </c>
      <c r="O4685" t="b">
        <v>0</v>
      </c>
    </row>
    <row r="4686" spans="1:15" x14ac:dyDescent="0.2">
      <c r="A4686" t="s">
        <v>4277</v>
      </c>
      <c r="B4686" s="1">
        <v>43082</v>
      </c>
      <c r="C4686" s="1">
        <v>43078.745474537034</v>
      </c>
      <c r="D4686" t="s">
        <v>4278</v>
      </c>
      <c r="E4686" t="s">
        <v>4279</v>
      </c>
      <c r="F4686">
        <v>24</v>
      </c>
      <c r="G4686" t="str">
        <f>VLOOKUP(YouTubeVideos[[#This Row],[category_id]],VideoCategories[],2,FALSE)</f>
        <v>Entertainment</v>
      </c>
      <c r="H4686" t="s">
        <v>4280</v>
      </c>
      <c r="I4686">
        <v>1382900</v>
      </c>
      <c r="J4686">
        <v>23250</v>
      </c>
      <c r="K4686">
        <v>6010</v>
      </c>
      <c r="L4686">
        <v>4566</v>
      </c>
      <c r="M4686" t="b">
        <v>0</v>
      </c>
      <c r="N4686" t="b">
        <v>0</v>
      </c>
      <c r="O4686" t="b">
        <v>0</v>
      </c>
    </row>
    <row r="4687" spans="1:15" x14ac:dyDescent="0.2">
      <c r="A4687" t="s">
        <v>10900</v>
      </c>
      <c r="B4687" s="1">
        <v>43135</v>
      </c>
      <c r="C4687" s="1">
        <v>43128.944768518515</v>
      </c>
      <c r="D4687" t="s">
        <v>10901</v>
      </c>
      <c r="E4687" t="s">
        <v>9933</v>
      </c>
      <c r="F4687">
        <v>10</v>
      </c>
      <c r="G4687" t="str">
        <f>VLOOKUP(YouTubeVideos[[#This Row],[category_id]],VideoCategories[],2,FALSE)</f>
        <v>Music</v>
      </c>
      <c r="H4687" t="s">
        <v>10902</v>
      </c>
      <c r="I4687">
        <v>1383902</v>
      </c>
      <c r="J4687">
        <v>13688</v>
      </c>
      <c r="K4687">
        <v>3211</v>
      </c>
      <c r="L4687">
        <v>2143</v>
      </c>
      <c r="M4687" t="b">
        <v>0</v>
      </c>
      <c r="N4687" t="b">
        <v>0</v>
      </c>
      <c r="O4687" t="b">
        <v>0</v>
      </c>
    </row>
    <row r="4688" spans="1:15" x14ac:dyDescent="0.2">
      <c r="A4688" t="s">
        <v>17001</v>
      </c>
      <c r="B4688" s="1">
        <v>43220</v>
      </c>
      <c r="C4688" s="1">
        <v>43217.166666666664</v>
      </c>
      <c r="D4688" t="s">
        <v>17002</v>
      </c>
      <c r="E4688" t="s">
        <v>78</v>
      </c>
      <c r="F4688">
        <v>24</v>
      </c>
      <c r="G4688" t="str">
        <f>VLOOKUP(YouTubeVideos[[#This Row],[category_id]],VideoCategories[],2,FALSE)</f>
        <v>Entertainment</v>
      </c>
      <c r="H4688" t="s">
        <v>17003</v>
      </c>
      <c r="I4688">
        <v>1386699</v>
      </c>
      <c r="J4688">
        <v>75185</v>
      </c>
      <c r="K4688">
        <v>1137</v>
      </c>
      <c r="L4688">
        <v>8228</v>
      </c>
      <c r="M4688" t="b">
        <v>0</v>
      </c>
      <c r="N4688" t="b">
        <v>0</v>
      </c>
      <c r="O4688" t="b">
        <v>0</v>
      </c>
    </row>
    <row r="4689" spans="1:15" x14ac:dyDescent="0.2">
      <c r="A4689" t="s">
        <v>2981</v>
      </c>
      <c r="B4689" s="1">
        <v>43073</v>
      </c>
      <c r="C4689" s="1">
        <v>43070.250023148146</v>
      </c>
      <c r="D4689" t="s">
        <v>19879</v>
      </c>
      <c r="E4689" t="s">
        <v>47</v>
      </c>
      <c r="F4689">
        <v>24</v>
      </c>
      <c r="G4689" t="str">
        <f>VLOOKUP(YouTubeVideos[[#This Row],[category_id]],VideoCategories[],2,FALSE)</f>
        <v>Entertainment</v>
      </c>
      <c r="H4689" t="s">
        <v>2982</v>
      </c>
      <c r="I4689">
        <v>1388010</v>
      </c>
      <c r="J4689">
        <v>31247</v>
      </c>
      <c r="K4689">
        <v>540</v>
      </c>
      <c r="L4689">
        <v>956</v>
      </c>
      <c r="M4689" t="b">
        <v>0</v>
      </c>
      <c r="N4689" t="b">
        <v>0</v>
      </c>
      <c r="O4689" t="b">
        <v>0</v>
      </c>
    </row>
    <row r="4690" spans="1:15" x14ac:dyDescent="0.2">
      <c r="A4690" t="s">
        <v>17640</v>
      </c>
      <c r="B4690" s="1">
        <v>43234</v>
      </c>
      <c r="C4690" s="1">
        <v>43214.251886574071</v>
      </c>
      <c r="D4690" t="s">
        <v>17641</v>
      </c>
      <c r="E4690" t="s">
        <v>6165</v>
      </c>
      <c r="F4690">
        <v>27</v>
      </c>
      <c r="G4690" t="str">
        <f>VLOOKUP(YouTubeVideos[[#This Row],[category_id]],VideoCategories[],2,FALSE)</f>
        <v>Education</v>
      </c>
      <c r="H4690" t="s">
        <v>17642</v>
      </c>
      <c r="I4690">
        <v>1388170</v>
      </c>
      <c r="J4690">
        <v>116770</v>
      </c>
      <c r="K4690">
        <v>4372</v>
      </c>
      <c r="L4690">
        <v>18598</v>
      </c>
      <c r="M4690" t="b">
        <v>0</v>
      </c>
      <c r="N4690" t="b">
        <v>0</v>
      </c>
      <c r="O4690" t="b">
        <v>0</v>
      </c>
    </row>
    <row r="4691" spans="1:15" x14ac:dyDescent="0.2">
      <c r="A4691" t="s">
        <v>3454</v>
      </c>
      <c r="B4691" s="1">
        <v>43076</v>
      </c>
      <c r="C4691" s="1">
        <v>43069.333368055559</v>
      </c>
      <c r="D4691" t="s">
        <v>3455</v>
      </c>
      <c r="E4691" t="s">
        <v>3456</v>
      </c>
      <c r="F4691">
        <v>2</v>
      </c>
      <c r="G4691" t="str">
        <f>VLOOKUP(YouTubeVideos[[#This Row],[category_id]],VideoCategories[],2,FALSE)</f>
        <v>Autos &amp; Vehicles</v>
      </c>
      <c r="H4691" t="s">
        <v>3457</v>
      </c>
      <c r="I4691">
        <v>1389924</v>
      </c>
      <c r="J4691">
        <v>50058</v>
      </c>
      <c r="K4691">
        <v>1125</v>
      </c>
      <c r="L4691">
        <v>3206</v>
      </c>
      <c r="M4691" t="b">
        <v>0</v>
      </c>
      <c r="N4691" t="b">
        <v>0</v>
      </c>
      <c r="O4691" t="b">
        <v>0</v>
      </c>
    </row>
    <row r="4692" spans="1:15" x14ac:dyDescent="0.2">
      <c r="A4692" t="s">
        <v>214</v>
      </c>
      <c r="B4692" s="1">
        <v>43053</v>
      </c>
      <c r="C4692" s="1">
        <v>43047.433518518519</v>
      </c>
      <c r="D4692" t="s">
        <v>215</v>
      </c>
      <c r="E4692" t="s">
        <v>216</v>
      </c>
      <c r="F4692">
        <v>26</v>
      </c>
      <c r="G4692" t="str">
        <f>VLOOKUP(YouTubeVideos[[#This Row],[category_id]],VideoCategories[],2,FALSE)</f>
        <v>Howto &amp; Style</v>
      </c>
      <c r="H4692" t="s">
        <v>217</v>
      </c>
      <c r="I4692">
        <v>1390440</v>
      </c>
      <c r="J4692">
        <v>86207</v>
      </c>
      <c r="K4692">
        <v>1775</v>
      </c>
      <c r="L4692">
        <v>710</v>
      </c>
      <c r="M4692" t="b">
        <v>0</v>
      </c>
      <c r="N4692" t="b">
        <v>0</v>
      </c>
      <c r="O4692" t="b">
        <v>0</v>
      </c>
    </row>
    <row r="4693" spans="1:15" x14ac:dyDescent="0.2">
      <c r="A4693" t="s">
        <v>10503</v>
      </c>
      <c r="B4693" s="1">
        <v>43132</v>
      </c>
      <c r="C4693" s="1">
        <v>43125.3750462963</v>
      </c>
      <c r="D4693" t="s">
        <v>10504</v>
      </c>
      <c r="E4693" t="s">
        <v>1726</v>
      </c>
      <c r="F4693">
        <v>28</v>
      </c>
      <c r="G4693" t="str">
        <f>VLOOKUP(YouTubeVideos[[#This Row],[category_id]],VideoCategories[],2,FALSE)</f>
        <v>Science &amp; Technology</v>
      </c>
      <c r="H4693" t="s">
        <v>10505</v>
      </c>
      <c r="I4693">
        <v>1390497</v>
      </c>
      <c r="J4693">
        <v>31443</v>
      </c>
      <c r="K4693">
        <v>1068</v>
      </c>
      <c r="L4693">
        <v>2036</v>
      </c>
      <c r="M4693" t="b">
        <v>0</v>
      </c>
      <c r="N4693" t="b">
        <v>0</v>
      </c>
      <c r="O4693" t="b">
        <v>0</v>
      </c>
    </row>
    <row r="4694" spans="1:15" x14ac:dyDescent="0.2">
      <c r="A4694" t="s">
        <v>18972</v>
      </c>
      <c r="B4694" s="1">
        <v>43262</v>
      </c>
      <c r="C4694" s="1">
        <v>43235.375520833331</v>
      </c>
      <c r="D4694" t="s">
        <v>18973</v>
      </c>
      <c r="E4694" t="s">
        <v>2943</v>
      </c>
      <c r="F4694">
        <v>24</v>
      </c>
      <c r="G4694" t="str">
        <f>VLOOKUP(YouTubeVideos[[#This Row],[category_id]],VideoCategories[],2,FALSE)</f>
        <v>Entertainment</v>
      </c>
      <c r="H4694" t="s">
        <v>18974</v>
      </c>
      <c r="I4694">
        <v>1390895</v>
      </c>
      <c r="J4694">
        <v>65779</v>
      </c>
      <c r="K4694">
        <v>233</v>
      </c>
      <c r="L4694">
        <v>1829</v>
      </c>
      <c r="M4694" t="b">
        <v>0</v>
      </c>
      <c r="N4694" t="b">
        <v>0</v>
      </c>
      <c r="O4694" t="b">
        <v>0</v>
      </c>
    </row>
    <row r="4695" spans="1:15" x14ac:dyDescent="0.2">
      <c r="A4695" t="s">
        <v>12588</v>
      </c>
      <c r="B4695" s="1">
        <v>43151</v>
      </c>
      <c r="C4695" s="1">
        <v>43143.375601851854</v>
      </c>
      <c r="D4695" t="s">
        <v>12589</v>
      </c>
      <c r="E4695" t="s">
        <v>495</v>
      </c>
      <c r="F4695">
        <v>24</v>
      </c>
      <c r="G4695" t="str">
        <f>VLOOKUP(YouTubeVideos[[#This Row],[category_id]],VideoCategories[],2,FALSE)</f>
        <v>Entertainment</v>
      </c>
      <c r="H4695" t="s">
        <v>12590</v>
      </c>
      <c r="I4695">
        <v>1392693</v>
      </c>
      <c r="J4695">
        <v>43578</v>
      </c>
      <c r="K4695">
        <v>3085</v>
      </c>
      <c r="L4695">
        <v>2491</v>
      </c>
      <c r="M4695" t="b">
        <v>0</v>
      </c>
      <c r="N4695" t="b">
        <v>0</v>
      </c>
      <c r="O4695" t="b">
        <v>0</v>
      </c>
    </row>
    <row r="4696" spans="1:15" x14ac:dyDescent="0.2">
      <c r="A4696" t="s">
        <v>17542</v>
      </c>
      <c r="B4696" s="1">
        <v>43234</v>
      </c>
      <c r="C4696" s="1">
        <v>43219.797812500001</v>
      </c>
      <c r="D4696" t="s">
        <v>17543</v>
      </c>
      <c r="E4696" t="s">
        <v>14483</v>
      </c>
      <c r="F4696">
        <v>24</v>
      </c>
      <c r="G4696" t="str">
        <f>VLOOKUP(YouTubeVideos[[#This Row],[category_id]],VideoCategories[],2,FALSE)</f>
        <v>Entertainment</v>
      </c>
      <c r="H4696" t="s">
        <v>14484</v>
      </c>
      <c r="I4696">
        <v>1394264</v>
      </c>
      <c r="J4696">
        <v>35697</v>
      </c>
      <c r="K4696">
        <v>738</v>
      </c>
      <c r="L4696">
        <v>2561</v>
      </c>
      <c r="M4696" t="b">
        <v>0</v>
      </c>
      <c r="N4696" t="b">
        <v>0</v>
      </c>
      <c r="O4696" t="b">
        <v>0</v>
      </c>
    </row>
    <row r="4697" spans="1:15" x14ac:dyDescent="0.2">
      <c r="A4697" t="s">
        <v>11835</v>
      </c>
      <c r="B4697" s="1">
        <v>43144</v>
      </c>
      <c r="C4697" s="1">
        <v>43138.312013888892</v>
      </c>
      <c r="D4697" t="s">
        <v>20370</v>
      </c>
      <c r="E4697" t="s">
        <v>78</v>
      </c>
      <c r="F4697">
        <v>24</v>
      </c>
      <c r="G4697" t="str">
        <f>VLOOKUP(YouTubeVideos[[#This Row],[category_id]],VideoCategories[],2,FALSE)</f>
        <v>Entertainment</v>
      </c>
      <c r="H4697" t="s">
        <v>20371</v>
      </c>
      <c r="I4697">
        <v>1396551</v>
      </c>
      <c r="J4697">
        <v>34320</v>
      </c>
      <c r="K4697">
        <v>729</v>
      </c>
      <c r="L4697">
        <v>3500</v>
      </c>
      <c r="M4697" t="b">
        <v>0</v>
      </c>
      <c r="N4697" t="b">
        <v>0</v>
      </c>
      <c r="O4697" t="b">
        <v>0</v>
      </c>
    </row>
    <row r="4698" spans="1:15" x14ac:dyDescent="0.2">
      <c r="A4698" t="s">
        <v>7040</v>
      </c>
      <c r="B4698" s="1">
        <v>43106</v>
      </c>
      <c r="C4698" s="1">
        <v>43096.291689814818</v>
      </c>
      <c r="D4698" t="s">
        <v>7041</v>
      </c>
      <c r="E4698" t="s">
        <v>7042</v>
      </c>
      <c r="F4698">
        <v>24</v>
      </c>
      <c r="G4698" t="str">
        <f>VLOOKUP(YouTubeVideos[[#This Row],[category_id]],VideoCategories[],2,FALSE)</f>
        <v>Entertainment</v>
      </c>
      <c r="H4698" t="s">
        <v>7043</v>
      </c>
      <c r="I4698">
        <v>1397713</v>
      </c>
      <c r="J4698">
        <v>16471</v>
      </c>
      <c r="K4698">
        <v>3259</v>
      </c>
      <c r="L4698">
        <v>2221</v>
      </c>
      <c r="M4698" t="b">
        <v>0</v>
      </c>
      <c r="N4698" t="b">
        <v>0</v>
      </c>
      <c r="O4698" t="b">
        <v>0</v>
      </c>
    </row>
    <row r="4699" spans="1:15" x14ac:dyDescent="0.2">
      <c r="A4699" t="s">
        <v>15963</v>
      </c>
      <c r="B4699" s="1">
        <v>43197</v>
      </c>
      <c r="C4699" s="1">
        <v>43188.102905092594</v>
      </c>
      <c r="D4699" t="s">
        <v>15964</v>
      </c>
      <c r="E4699" t="s">
        <v>15965</v>
      </c>
      <c r="F4699">
        <v>17</v>
      </c>
      <c r="G4699" t="str">
        <f>VLOOKUP(YouTubeVideos[[#This Row],[category_id]],VideoCategories[],2,FALSE)</f>
        <v>Sports</v>
      </c>
      <c r="H4699" t="s">
        <v>15966</v>
      </c>
      <c r="I4699">
        <v>1399244</v>
      </c>
      <c r="J4699">
        <v>15373</v>
      </c>
      <c r="K4699">
        <v>1081</v>
      </c>
      <c r="L4699">
        <v>5643</v>
      </c>
      <c r="M4699" t="b">
        <v>0</v>
      </c>
      <c r="N4699" t="b">
        <v>0</v>
      </c>
      <c r="O4699" t="b">
        <v>0</v>
      </c>
    </row>
    <row r="4700" spans="1:15" x14ac:dyDescent="0.2">
      <c r="A4700" t="s">
        <v>17744</v>
      </c>
      <c r="B4700" s="1">
        <v>43234</v>
      </c>
      <c r="C4700" s="1">
        <v>43208.625</v>
      </c>
      <c r="D4700" t="s">
        <v>17745</v>
      </c>
      <c r="E4700" t="s">
        <v>5351</v>
      </c>
      <c r="F4700">
        <v>1</v>
      </c>
      <c r="G4700" t="str">
        <f>VLOOKUP(YouTubeVideos[[#This Row],[category_id]],VideoCategories[],2,FALSE)</f>
        <v>Film &amp; Animation</v>
      </c>
      <c r="H4700" t="s">
        <v>17746</v>
      </c>
      <c r="I4700">
        <v>1399674</v>
      </c>
      <c r="J4700">
        <v>33392</v>
      </c>
      <c r="K4700">
        <v>3165</v>
      </c>
      <c r="L4700">
        <v>5070</v>
      </c>
      <c r="M4700" t="b">
        <v>0</v>
      </c>
      <c r="N4700" t="b">
        <v>0</v>
      </c>
      <c r="O4700" t="b">
        <v>0</v>
      </c>
    </row>
    <row r="4701" spans="1:15" x14ac:dyDescent="0.2">
      <c r="A4701" t="s">
        <v>17938</v>
      </c>
      <c r="B4701" s="1">
        <v>43236</v>
      </c>
      <c r="C4701" s="1">
        <v>43221.445023148146</v>
      </c>
      <c r="D4701" t="s">
        <v>17939</v>
      </c>
      <c r="E4701" t="s">
        <v>20</v>
      </c>
      <c r="F4701">
        <v>1</v>
      </c>
      <c r="G4701" t="str">
        <f>VLOOKUP(YouTubeVideos[[#This Row],[category_id]],VideoCategories[],2,FALSE)</f>
        <v>Film &amp; Animation</v>
      </c>
      <c r="H4701" t="s">
        <v>17940</v>
      </c>
      <c r="I4701">
        <v>1402067</v>
      </c>
      <c r="J4701">
        <v>39490</v>
      </c>
      <c r="K4701">
        <v>5465</v>
      </c>
      <c r="L4701">
        <v>5724</v>
      </c>
      <c r="M4701" t="b">
        <v>0</v>
      </c>
      <c r="N4701" t="b">
        <v>0</v>
      </c>
      <c r="O4701" t="b">
        <v>0</v>
      </c>
    </row>
    <row r="4702" spans="1:15" x14ac:dyDescent="0.2">
      <c r="A4702" t="s">
        <v>6642</v>
      </c>
      <c r="B4702" s="1">
        <v>43104</v>
      </c>
      <c r="C4702" s="1">
        <v>43102.291712962964</v>
      </c>
      <c r="D4702" t="s">
        <v>6643</v>
      </c>
      <c r="E4702" t="s">
        <v>6644</v>
      </c>
      <c r="F4702">
        <v>10</v>
      </c>
      <c r="G4702" t="str">
        <f>VLOOKUP(YouTubeVideos[[#This Row],[category_id]],VideoCategories[],2,FALSE)</f>
        <v>Music</v>
      </c>
      <c r="H4702" t="s">
        <v>6645</v>
      </c>
      <c r="I4702">
        <v>1402868</v>
      </c>
      <c r="J4702">
        <v>29970</v>
      </c>
      <c r="K4702">
        <v>1940</v>
      </c>
      <c r="L4702">
        <v>4023</v>
      </c>
      <c r="M4702" t="b">
        <v>0</v>
      </c>
      <c r="N4702" t="b">
        <v>0</v>
      </c>
      <c r="O4702" t="b">
        <v>0</v>
      </c>
    </row>
    <row r="4703" spans="1:15" x14ac:dyDescent="0.2">
      <c r="A4703" t="s">
        <v>6852</v>
      </c>
      <c r="B4703" s="1">
        <v>43105</v>
      </c>
      <c r="C4703" s="1">
        <v>43096.250034722223</v>
      </c>
      <c r="D4703" t="s">
        <v>6853</v>
      </c>
      <c r="E4703" t="s">
        <v>804</v>
      </c>
      <c r="F4703">
        <v>24</v>
      </c>
      <c r="G4703" t="str">
        <f>VLOOKUP(YouTubeVideos[[#This Row],[category_id]],VideoCategories[],2,FALSE)</f>
        <v>Entertainment</v>
      </c>
      <c r="H4703" t="s">
        <v>6854</v>
      </c>
      <c r="I4703">
        <v>1402875</v>
      </c>
      <c r="J4703">
        <v>37177</v>
      </c>
      <c r="K4703">
        <v>2303</v>
      </c>
      <c r="L4703">
        <v>7006</v>
      </c>
      <c r="M4703" t="b">
        <v>0</v>
      </c>
      <c r="N4703" t="b">
        <v>0</v>
      </c>
      <c r="O4703" t="b">
        <v>0</v>
      </c>
    </row>
    <row r="4704" spans="1:15" x14ac:dyDescent="0.2">
      <c r="A4704" t="s">
        <v>16367</v>
      </c>
      <c r="B4704" s="1">
        <v>43208</v>
      </c>
      <c r="C4704" s="1">
        <v>43194.584270833337</v>
      </c>
      <c r="D4704" t="s">
        <v>16368</v>
      </c>
      <c r="E4704" t="s">
        <v>1539</v>
      </c>
      <c r="F4704">
        <v>23</v>
      </c>
      <c r="G4704" t="str">
        <f>VLOOKUP(YouTubeVideos[[#This Row],[category_id]],VideoCategories[],2,FALSE)</f>
        <v>Comedy</v>
      </c>
      <c r="H4704" t="s">
        <v>14455</v>
      </c>
      <c r="I4704">
        <v>1405318</v>
      </c>
      <c r="J4704">
        <v>131771</v>
      </c>
      <c r="K4704">
        <v>2314</v>
      </c>
      <c r="L4704">
        <v>20591</v>
      </c>
      <c r="M4704" t="b">
        <v>0</v>
      </c>
      <c r="N4704" t="b">
        <v>0</v>
      </c>
      <c r="O4704" t="b">
        <v>0</v>
      </c>
    </row>
    <row r="4705" spans="1:15" x14ac:dyDescent="0.2">
      <c r="A4705" t="s">
        <v>15150</v>
      </c>
      <c r="B4705" s="1">
        <v>43185</v>
      </c>
      <c r="C4705" s="1">
        <v>43175.428391203706</v>
      </c>
      <c r="D4705" t="s">
        <v>15151</v>
      </c>
      <c r="E4705" t="s">
        <v>1539</v>
      </c>
      <c r="F4705">
        <v>23</v>
      </c>
      <c r="G4705" t="str">
        <f>VLOOKUP(YouTubeVideos[[#This Row],[category_id]],VideoCategories[],2,FALSE)</f>
        <v>Comedy</v>
      </c>
      <c r="H4705" t="s">
        <v>15152</v>
      </c>
      <c r="I4705">
        <v>1410203</v>
      </c>
      <c r="J4705">
        <v>95248</v>
      </c>
      <c r="K4705">
        <v>5876</v>
      </c>
      <c r="L4705">
        <v>12467</v>
      </c>
      <c r="M4705" t="b">
        <v>0</v>
      </c>
      <c r="N4705" t="b">
        <v>0</v>
      </c>
      <c r="O4705" t="b">
        <v>0</v>
      </c>
    </row>
    <row r="4706" spans="1:15" x14ac:dyDescent="0.2">
      <c r="A4706" t="s">
        <v>15199</v>
      </c>
      <c r="B4706" s="1">
        <v>43186</v>
      </c>
      <c r="C4706" s="1">
        <v>43180.375486111108</v>
      </c>
      <c r="D4706" t="s">
        <v>20560</v>
      </c>
      <c r="E4706" t="s">
        <v>19728</v>
      </c>
      <c r="F4706">
        <v>26</v>
      </c>
      <c r="G4706" t="str">
        <f>VLOOKUP(YouTubeVideos[[#This Row],[category_id]],VideoCategories[],2,FALSE)</f>
        <v>Howto &amp; Style</v>
      </c>
      <c r="H4706" t="s">
        <v>20561</v>
      </c>
      <c r="I4706">
        <v>1410716</v>
      </c>
      <c r="J4706">
        <v>33498</v>
      </c>
      <c r="K4706">
        <v>966</v>
      </c>
      <c r="L4706">
        <v>3536</v>
      </c>
      <c r="M4706" t="b">
        <v>0</v>
      </c>
      <c r="N4706" t="b">
        <v>0</v>
      </c>
      <c r="O4706" t="b">
        <v>0</v>
      </c>
    </row>
    <row r="4707" spans="1:15" x14ac:dyDescent="0.2">
      <c r="A4707" t="s">
        <v>7131</v>
      </c>
      <c r="B4707" s="1">
        <v>43107</v>
      </c>
      <c r="C4707" s="1">
        <v>43097.92633101852</v>
      </c>
      <c r="D4707" t="s">
        <v>7132</v>
      </c>
      <c r="E4707" t="s">
        <v>7133</v>
      </c>
      <c r="F4707">
        <v>22</v>
      </c>
      <c r="G4707" t="str">
        <f>VLOOKUP(YouTubeVideos[[#This Row],[category_id]],VideoCategories[],2,FALSE)</f>
        <v>People &amp; Blogs</v>
      </c>
      <c r="H4707" t="s">
        <v>63</v>
      </c>
      <c r="I4707">
        <v>1411987</v>
      </c>
      <c r="J4707">
        <v>4774</v>
      </c>
      <c r="K4707">
        <v>156</v>
      </c>
      <c r="L4707">
        <v>637</v>
      </c>
      <c r="M4707" t="b">
        <v>0</v>
      </c>
      <c r="N4707" t="b">
        <v>0</v>
      </c>
      <c r="O4707" t="b">
        <v>0</v>
      </c>
    </row>
    <row r="4708" spans="1:15" x14ac:dyDescent="0.2">
      <c r="A4708" t="s">
        <v>10774</v>
      </c>
      <c r="B4708" s="1">
        <v>43134</v>
      </c>
      <c r="C4708" s="1">
        <v>43126.847453703704</v>
      </c>
      <c r="D4708" t="s">
        <v>20294</v>
      </c>
      <c r="E4708" t="s">
        <v>10775</v>
      </c>
      <c r="F4708">
        <v>17</v>
      </c>
      <c r="G4708" t="str">
        <f>VLOOKUP(YouTubeVideos[[#This Row],[category_id]],VideoCategories[],2,FALSE)</f>
        <v>Sports</v>
      </c>
      <c r="H4708" t="s">
        <v>10776</v>
      </c>
      <c r="I4708">
        <v>1413550</v>
      </c>
      <c r="J4708">
        <v>602</v>
      </c>
      <c r="K4708">
        <v>829</v>
      </c>
      <c r="L4708">
        <v>930</v>
      </c>
      <c r="M4708" t="b">
        <v>0</v>
      </c>
      <c r="N4708" t="b">
        <v>0</v>
      </c>
      <c r="O4708" t="b">
        <v>0</v>
      </c>
    </row>
    <row r="4709" spans="1:15" x14ac:dyDescent="0.2">
      <c r="A4709" t="s">
        <v>17241</v>
      </c>
      <c r="B4709" s="1">
        <v>43224</v>
      </c>
      <c r="C4709" s="1">
        <v>43207.750578703701</v>
      </c>
      <c r="D4709" t="s">
        <v>17242</v>
      </c>
      <c r="E4709" t="s">
        <v>17243</v>
      </c>
      <c r="F4709">
        <v>17</v>
      </c>
      <c r="G4709" t="str">
        <f>VLOOKUP(YouTubeVideos[[#This Row],[category_id]],VideoCategories[],2,FALSE)</f>
        <v>Sports</v>
      </c>
      <c r="H4709" t="s">
        <v>17244</v>
      </c>
      <c r="I4709">
        <v>1414271</v>
      </c>
      <c r="J4709">
        <v>33175</v>
      </c>
      <c r="K4709">
        <v>856</v>
      </c>
      <c r="L4709">
        <v>2465</v>
      </c>
      <c r="M4709" t="b">
        <v>0</v>
      </c>
      <c r="N4709" t="b">
        <v>0</v>
      </c>
      <c r="O4709" t="b">
        <v>0</v>
      </c>
    </row>
    <row r="4710" spans="1:15" x14ac:dyDescent="0.2">
      <c r="A4710" t="s">
        <v>19494</v>
      </c>
      <c r="B4710" s="1">
        <v>43265</v>
      </c>
      <c r="C4710" s="1">
        <v>43246.666412037041</v>
      </c>
      <c r="D4710" t="s">
        <v>19495</v>
      </c>
      <c r="E4710" t="s">
        <v>7982</v>
      </c>
      <c r="F4710">
        <v>17</v>
      </c>
      <c r="G4710" t="str">
        <f>VLOOKUP(YouTubeVideos[[#This Row],[category_id]],VideoCategories[],2,FALSE)</f>
        <v>Sports</v>
      </c>
      <c r="H4710" t="s">
        <v>19496</v>
      </c>
      <c r="I4710">
        <v>1415484</v>
      </c>
      <c r="J4710">
        <v>8937</v>
      </c>
      <c r="K4710">
        <v>1127</v>
      </c>
      <c r="L4710">
        <v>2453</v>
      </c>
      <c r="M4710" t="b">
        <v>0</v>
      </c>
      <c r="N4710" t="b">
        <v>0</v>
      </c>
      <c r="O4710" t="b">
        <v>0</v>
      </c>
    </row>
    <row r="4711" spans="1:15" x14ac:dyDescent="0.2">
      <c r="A4711" t="s">
        <v>10596</v>
      </c>
      <c r="B4711" s="1">
        <v>43132</v>
      </c>
      <c r="C4711" s="1">
        <v>43124.166689814818</v>
      </c>
      <c r="D4711" t="s">
        <v>10597</v>
      </c>
      <c r="E4711" t="s">
        <v>6107</v>
      </c>
      <c r="F4711">
        <v>15</v>
      </c>
      <c r="G4711" t="str">
        <f>VLOOKUP(YouTubeVideos[[#This Row],[category_id]],VideoCategories[],2,FALSE)</f>
        <v>Pets &amp; Animals</v>
      </c>
      <c r="H4711" t="s">
        <v>10598</v>
      </c>
      <c r="I4711">
        <v>1417253</v>
      </c>
      <c r="J4711">
        <v>44358</v>
      </c>
      <c r="K4711">
        <v>893</v>
      </c>
      <c r="L4711">
        <v>6858</v>
      </c>
      <c r="M4711" t="b">
        <v>0</v>
      </c>
      <c r="N4711" t="b">
        <v>0</v>
      </c>
      <c r="O4711" t="b">
        <v>0</v>
      </c>
    </row>
    <row r="4712" spans="1:15" x14ac:dyDescent="0.2">
      <c r="A4712" t="s">
        <v>1537</v>
      </c>
      <c r="B4712" s="1">
        <v>43061</v>
      </c>
      <c r="C4712" s="1">
        <v>43054.500023148146</v>
      </c>
      <c r="D4712" t="s">
        <v>1538</v>
      </c>
      <c r="E4712" t="s">
        <v>1539</v>
      </c>
      <c r="F4712">
        <v>23</v>
      </c>
      <c r="G4712" t="str">
        <f>VLOOKUP(YouTubeVideos[[#This Row],[category_id]],VideoCategories[],2,FALSE)</f>
        <v>Comedy</v>
      </c>
      <c r="H4712" t="s">
        <v>1540</v>
      </c>
      <c r="I4712">
        <v>1417912</v>
      </c>
      <c r="J4712">
        <v>67856</v>
      </c>
      <c r="K4712">
        <v>653</v>
      </c>
      <c r="L4712">
        <v>67310</v>
      </c>
      <c r="M4712" t="b">
        <v>0</v>
      </c>
      <c r="N4712" t="b">
        <v>0</v>
      </c>
      <c r="O4712" t="b">
        <v>0</v>
      </c>
    </row>
    <row r="4713" spans="1:15" x14ac:dyDescent="0.2">
      <c r="A4713" t="s">
        <v>17922</v>
      </c>
      <c r="B4713" s="1">
        <v>43236</v>
      </c>
      <c r="C4713" s="1">
        <v>43232.920960648145</v>
      </c>
      <c r="D4713" t="s">
        <v>17923</v>
      </c>
      <c r="E4713" t="s">
        <v>861</v>
      </c>
      <c r="F4713">
        <v>24</v>
      </c>
      <c r="G4713" t="str">
        <f>VLOOKUP(YouTubeVideos[[#This Row],[category_id]],VideoCategories[],2,FALSE)</f>
        <v>Entertainment</v>
      </c>
      <c r="H4713" t="s">
        <v>17924</v>
      </c>
      <c r="I4713">
        <v>1418921</v>
      </c>
      <c r="J4713">
        <v>17436</v>
      </c>
      <c r="K4713">
        <v>2138</v>
      </c>
      <c r="L4713">
        <v>1377</v>
      </c>
      <c r="M4713" t="b">
        <v>0</v>
      </c>
      <c r="N4713" t="b">
        <v>0</v>
      </c>
      <c r="O4713" t="b">
        <v>0</v>
      </c>
    </row>
    <row r="4714" spans="1:15" x14ac:dyDescent="0.2">
      <c r="A4714" t="s">
        <v>1936</v>
      </c>
      <c r="B4714" s="1">
        <v>43066</v>
      </c>
      <c r="C4714" s="1">
        <v>43060.291851851849</v>
      </c>
      <c r="D4714" t="s">
        <v>1937</v>
      </c>
      <c r="E4714" t="s">
        <v>1938</v>
      </c>
      <c r="F4714">
        <v>10</v>
      </c>
      <c r="G4714" t="str">
        <f>VLOOKUP(YouTubeVideos[[#This Row],[category_id]],VideoCategories[],2,FALSE)</f>
        <v>Music</v>
      </c>
      <c r="H4714" t="s">
        <v>1939</v>
      </c>
      <c r="I4714">
        <v>1420335</v>
      </c>
      <c r="J4714">
        <v>51801</v>
      </c>
      <c r="K4714">
        <v>1441</v>
      </c>
      <c r="L4714">
        <v>3499</v>
      </c>
      <c r="M4714" t="b">
        <v>0</v>
      </c>
      <c r="N4714" t="b">
        <v>0</v>
      </c>
      <c r="O4714" t="b">
        <v>0</v>
      </c>
    </row>
    <row r="4715" spans="1:15" x14ac:dyDescent="0.2">
      <c r="A4715" t="s">
        <v>19395</v>
      </c>
      <c r="B4715" s="1">
        <v>43265</v>
      </c>
      <c r="C4715" s="1">
        <v>43251.437511574077</v>
      </c>
      <c r="D4715" t="s">
        <v>19396</v>
      </c>
      <c r="E4715" t="s">
        <v>963</v>
      </c>
      <c r="F4715">
        <v>23</v>
      </c>
      <c r="G4715" t="str">
        <f>VLOOKUP(YouTubeVideos[[#This Row],[category_id]],VideoCategories[],2,FALSE)</f>
        <v>Comedy</v>
      </c>
      <c r="H4715" t="s">
        <v>19397</v>
      </c>
      <c r="I4715">
        <v>1420352</v>
      </c>
      <c r="J4715">
        <v>41063</v>
      </c>
      <c r="K4715">
        <v>5008</v>
      </c>
      <c r="L4715">
        <v>4808</v>
      </c>
      <c r="M4715" t="b">
        <v>0</v>
      </c>
      <c r="N4715" t="b">
        <v>0</v>
      </c>
      <c r="O4715" t="b">
        <v>0</v>
      </c>
    </row>
    <row r="4716" spans="1:15" x14ac:dyDescent="0.2">
      <c r="A4716" t="s">
        <v>15565</v>
      </c>
      <c r="B4716" s="1">
        <v>43191</v>
      </c>
      <c r="C4716" s="1">
        <v>43171.177349537036</v>
      </c>
      <c r="D4716" t="s">
        <v>20578</v>
      </c>
      <c r="E4716" t="s">
        <v>15566</v>
      </c>
      <c r="F4716">
        <v>1</v>
      </c>
      <c r="G4716" t="str">
        <f>VLOOKUP(YouTubeVideos[[#This Row],[category_id]],VideoCategories[],2,FALSE)</f>
        <v>Film &amp; Animation</v>
      </c>
      <c r="H4716" t="s">
        <v>15567</v>
      </c>
      <c r="I4716">
        <v>1421026</v>
      </c>
      <c r="J4716">
        <v>23213</v>
      </c>
      <c r="K4716">
        <v>952</v>
      </c>
      <c r="L4716">
        <v>1975</v>
      </c>
      <c r="M4716" t="b">
        <v>0</v>
      </c>
      <c r="N4716" t="b">
        <v>0</v>
      </c>
      <c r="O4716" t="b">
        <v>0</v>
      </c>
    </row>
    <row r="4717" spans="1:15" x14ac:dyDescent="0.2">
      <c r="A4717" t="s">
        <v>10051</v>
      </c>
      <c r="B4717" s="1">
        <v>43129</v>
      </c>
      <c r="C4717" s="1">
        <v>43122.676712962966</v>
      </c>
      <c r="D4717" t="s">
        <v>10052</v>
      </c>
      <c r="E4717" t="s">
        <v>649</v>
      </c>
      <c r="F4717">
        <v>23</v>
      </c>
      <c r="G4717" t="str">
        <f>VLOOKUP(YouTubeVideos[[#This Row],[category_id]],VideoCategories[],2,FALSE)</f>
        <v>Comedy</v>
      </c>
      <c r="H4717" t="s">
        <v>10053</v>
      </c>
      <c r="I4717">
        <v>1421293</v>
      </c>
      <c r="J4717">
        <v>115308</v>
      </c>
      <c r="K4717">
        <v>942</v>
      </c>
      <c r="L4717">
        <v>8508</v>
      </c>
      <c r="M4717" t="b">
        <v>0</v>
      </c>
      <c r="N4717" t="b">
        <v>0</v>
      </c>
      <c r="O4717" t="b">
        <v>0</v>
      </c>
    </row>
    <row r="4718" spans="1:15" x14ac:dyDescent="0.2">
      <c r="A4718" t="s">
        <v>17961</v>
      </c>
      <c r="B4718" s="1">
        <v>43237</v>
      </c>
      <c r="C4718" s="1">
        <v>43232.333703703705</v>
      </c>
      <c r="D4718" t="s">
        <v>17962</v>
      </c>
      <c r="E4718" t="s">
        <v>1772</v>
      </c>
      <c r="F4718">
        <v>26</v>
      </c>
      <c r="G4718" t="str">
        <f>VLOOKUP(YouTubeVideos[[#This Row],[category_id]],VideoCategories[],2,FALSE)</f>
        <v>Howto &amp; Style</v>
      </c>
      <c r="H4718" t="s">
        <v>17963</v>
      </c>
      <c r="I4718">
        <v>1422235</v>
      </c>
      <c r="J4718">
        <v>32443</v>
      </c>
      <c r="K4718">
        <v>672</v>
      </c>
      <c r="L4718">
        <v>1702</v>
      </c>
      <c r="M4718" t="b">
        <v>0</v>
      </c>
      <c r="N4718" t="b">
        <v>0</v>
      </c>
      <c r="O4718" t="b">
        <v>0</v>
      </c>
    </row>
    <row r="4719" spans="1:15" x14ac:dyDescent="0.2">
      <c r="A4719" t="s">
        <v>17879</v>
      </c>
      <c r="B4719" s="1">
        <v>43235</v>
      </c>
      <c r="C4719" s="1">
        <v>43209.622152777774</v>
      </c>
      <c r="D4719" t="s">
        <v>17880</v>
      </c>
      <c r="E4719" t="s">
        <v>10763</v>
      </c>
      <c r="F4719">
        <v>24</v>
      </c>
      <c r="G4719" t="str">
        <f>VLOOKUP(YouTubeVideos[[#This Row],[category_id]],VideoCategories[],2,FALSE)</f>
        <v>Entertainment</v>
      </c>
      <c r="H4719" t="s">
        <v>17881</v>
      </c>
      <c r="I4719">
        <v>1422262</v>
      </c>
      <c r="J4719">
        <v>42315</v>
      </c>
      <c r="K4719">
        <v>4271</v>
      </c>
      <c r="L4719">
        <v>6373</v>
      </c>
      <c r="M4719" t="b">
        <v>0</v>
      </c>
      <c r="N4719" t="b">
        <v>0</v>
      </c>
      <c r="O4719" t="b">
        <v>0</v>
      </c>
    </row>
    <row r="4720" spans="1:15" x14ac:dyDescent="0.2">
      <c r="A4720" t="s">
        <v>12317</v>
      </c>
      <c r="B4720" s="1">
        <v>43147</v>
      </c>
      <c r="C4720" s="1">
        <v>43138.522152777776</v>
      </c>
      <c r="D4720" t="s">
        <v>12318</v>
      </c>
      <c r="E4720" t="s">
        <v>6678</v>
      </c>
      <c r="F4720">
        <v>28</v>
      </c>
      <c r="G4720" t="str">
        <f>VLOOKUP(YouTubeVideos[[#This Row],[category_id]],VideoCategories[],2,FALSE)</f>
        <v>Science &amp; Technology</v>
      </c>
      <c r="H4720" t="s">
        <v>12319</v>
      </c>
      <c r="I4720">
        <v>1424952</v>
      </c>
      <c r="J4720">
        <v>39847</v>
      </c>
      <c r="K4720">
        <v>1530</v>
      </c>
      <c r="L4720">
        <v>4261</v>
      </c>
      <c r="M4720" t="b">
        <v>0</v>
      </c>
      <c r="N4720" t="b">
        <v>0</v>
      </c>
      <c r="O4720" t="b">
        <v>0</v>
      </c>
    </row>
    <row r="4721" spans="1:15" x14ac:dyDescent="0.2">
      <c r="A4721" t="s">
        <v>15361</v>
      </c>
      <c r="B4721" s="1">
        <v>43188</v>
      </c>
      <c r="C4721" s="1">
        <v>43174.729178240741</v>
      </c>
      <c r="D4721" t="s">
        <v>15362</v>
      </c>
      <c r="E4721" t="s">
        <v>1726</v>
      </c>
      <c r="F4721">
        <v>28</v>
      </c>
      <c r="G4721" t="str">
        <f>VLOOKUP(YouTubeVideos[[#This Row],[category_id]],VideoCategories[],2,FALSE)</f>
        <v>Science &amp; Technology</v>
      </c>
      <c r="H4721" t="s">
        <v>15363</v>
      </c>
      <c r="I4721">
        <v>1425308</v>
      </c>
      <c r="J4721">
        <v>33534</v>
      </c>
      <c r="K4721">
        <v>2668</v>
      </c>
      <c r="L4721">
        <v>3895</v>
      </c>
      <c r="M4721" t="b">
        <v>0</v>
      </c>
      <c r="N4721" t="b">
        <v>0</v>
      </c>
      <c r="O4721" t="b">
        <v>0</v>
      </c>
    </row>
    <row r="4722" spans="1:15" x14ac:dyDescent="0.2">
      <c r="A4722" t="s">
        <v>9305</v>
      </c>
      <c r="B4722" s="1">
        <v>43124</v>
      </c>
      <c r="C4722" s="1">
        <v>43116.808622685188</v>
      </c>
      <c r="D4722" t="s">
        <v>20214</v>
      </c>
      <c r="E4722" t="s">
        <v>9306</v>
      </c>
      <c r="F4722">
        <v>24</v>
      </c>
      <c r="G4722" t="str">
        <f>VLOOKUP(YouTubeVideos[[#This Row],[category_id]],VideoCategories[],2,FALSE)</f>
        <v>Entertainment</v>
      </c>
      <c r="H4722" t="s">
        <v>9307</v>
      </c>
      <c r="I4722">
        <v>1426321</v>
      </c>
      <c r="J4722">
        <v>32986</v>
      </c>
      <c r="K4722">
        <v>2012</v>
      </c>
      <c r="L4722">
        <v>8165</v>
      </c>
      <c r="M4722" t="b">
        <v>0</v>
      </c>
      <c r="N4722" t="b">
        <v>0</v>
      </c>
      <c r="O4722" t="b">
        <v>0</v>
      </c>
    </row>
    <row r="4723" spans="1:15" x14ac:dyDescent="0.2">
      <c r="A4723" t="s">
        <v>11720</v>
      </c>
      <c r="B4723" s="1">
        <v>43142</v>
      </c>
      <c r="C4723" s="1">
        <v>43138.791666666664</v>
      </c>
      <c r="D4723" t="s">
        <v>11721</v>
      </c>
      <c r="E4723" t="s">
        <v>16</v>
      </c>
      <c r="F4723">
        <v>17</v>
      </c>
      <c r="G4723" t="str">
        <f>VLOOKUP(YouTubeVideos[[#This Row],[category_id]],VideoCategories[],2,FALSE)</f>
        <v>Sports</v>
      </c>
      <c r="H4723" t="s">
        <v>11722</v>
      </c>
      <c r="I4723">
        <v>1426393</v>
      </c>
      <c r="J4723">
        <v>26029</v>
      </c>
      <c r="K4723">
        <v>588</v>
      </c>
      <c r="L4723">
        <v>3798</v>
      </c>
      <c r="M4723" t="b">
        <v>0</v>
      </c>
      <c r="N4723" t="b">
        <v>0</v>
      </c>
      <c r="O4723" t="b">
        <v>0</v>
      </c>
    </row>
    <row r="4724" spans="1:15" x14ac:dyDescent="0.2">
      <c r="A4724" t="s">
        <v>17460</v>
      </c>
      <c r="B4724" s="1">
        <v>43234</v>
      </c>
      <c r="C4724" s="1">
        <v>43224.125196759262</v>
      </c>
      <c r="D4724" t="s">
        <v>17461</v>
      </c>
      <c r="E4724" t="s">
        <v>54</v>
      </c>
      <c r="F4724">
        <v>24</v>
      </c>
      <c r="G4724" t="str">
        <f>VLOOKUP(YouTubeVideos[[#This Row],[category_id]],VideoCategories[],2,FALSE)</f>
        <v>Entertainment</v>
      </c>
      <c r="H4724" t="s">
        <v>17462</v>
      </c>
      <c r="I4724">
        <v>1426446</v>
      </c>
      <c r="J4724">
        <v>14885</v>
      </c>
      <c r="K4724">
        <v>749</v>
      </c>
      <c r="L4724">
        <v>746</v>
      </c>
      <c r="M4724" t="b">
        <v>0</v>
      </c>
      <c r="N4724" t="b">
        <v>0</v>
      </c>
      <c r="O4724" t="b">
        <v>0</v>
      </c>
    </row>
    <row r="4725" spans="1:15" x14ac:dyDescent="0.2">
      <c r="A4725" t="s">
        <v>14762</v>
      </c>
      <c r="B4725" s="1">
        <v>43178</v>
      </c>
      <c r="C4725" s="1">
        <v>43165.671712962961</v>
      </c>
      <c r="D4725" t="s">
        <v>14763</v>
      </c>
      <c r="E4725" t="s">
        <v>6437</v>
      </c>
      <c r="F4725">
        <v>17</v>
      </c>
      <c r="G4725" t="str">
        <f>VLOOKUP(YouTubeVideos[[#This Row],[category_id]],VideoCategories[],2,FALSE)</f>
        <v>Sports</v>
      </c>
      <c r="H4725" t="s">
        <v>14764</v>
      </c>
      <c r="I4725">
        <v>1426823</v>
      </c>
      <c r="J4725">
        <v>25850</v>
      </c>
      <c r="K4725">
        <v>747</v>
      </c>
      <c r="L4725">
        <v>1423</v>
      </c>
      <c r="M4725" t="b">
        <v>0</v>
      </c>
      <c r="N4725" t="b">
        <v>0</v>
      </c>
      <c r="O4725" t="b">
        <v>0</v>
      </c>
    </row>
    <row r="4726" spans="1:15" x14ac:dyDescent="0.2">
      <c r="A4726" t="s">
        <v>3196</v>
      </c>
      <c r="B4726" s="1">
        <v>43074</v>
      </c>
      <c r="C4726" s="1">
        <v>43066.375</v>
      </c>
      <c r="D4726" t="s">
        <v>3197</v>
      </c>
      <c r="E4726" t="s">
        <v>1947</v>
      </c>
      <c r="F4726">
        <v>23</v>
      </c>
      <c r="G4726" t="str">
        <f>VLOOKUP(YouTubeVideos[[#This Row],[category_id]],VideoCategories[],2,FALSE)</f>
        <v>Comedy</v>
      </c>
      <c r="H4726" t="s">
        <v>3198</v>
      </c>
      <c r="I4726">
        <v>1429023</v>
      </c>
      <c r="J4726">
        <v>33689</v>
      </c>
      <c r="K4726">
        <v>8370</v>
      </c>
      <c r="L4726">
        <v>3057</v>
      </c>
      <c r="M4726" t="b">
        <v>0</v>
      </c>
      <c r="N4726" t="b">
        <v>0</v>
      </c>
      <c r="O4726" t="b">
        <v>0</v>
      </c>
    </row>
    <row r="4727" spans="1:15" x14ac:dyDescent="0.2">
      <c r="A4727" t="s">
        <v>8024</v>
      </c>
      <c r="B4727" s="1">
        <v>43114</v>
      </c>
      <c r="C4727" s="1">
        <v>43108.125</v>
      </c>
      <c r="D4727" t="s">
        <v>8025</v>
      </c>
      <c r="E4727" t="s">
        <v>1273</v>
      </c>
      <c r="F4727">
        <v>24</v>
      </c>
      <c r="G4727" t="str">
        <f>VLOOKUP(YouTubeVideos[[#This Row],[category_id]],VideoCategories[],2,FALSE)</f>
        <v>Entertainment</v>
      </c>
      <c r="H4727" t="s">
        <v>8026</v>
      </c>
      <c r="I4727">
        <v>1429113</v>
      </c>
      <c r="J4727">
        <v>34531</v>
      </c>
      <c r="K4727">
        <v>1045</v>
      </c>
      <c r="L4727">
        <v>4542</v>
      </c>
      <c r="M4727" t="b">
        <v>0</v>
      </c>
      <c r="N4727" t="b">
        <v>0</v>
      </c>
      <c r="O4727" t="b">
        <v>0</v>
      </c>
    </row>
    <row r="4728" spans="1:15" x14ac:dyDescent="0.2">
      <c r="A4728" t="s">
        <v>15997</v>
      </c>
      <c r="B4728" s="1">
        <v>43197</v>
      </c>
      <c r="C4728" s="1">
        <v>43185.458344907405</v>
      </c>
      <c r="D4728" t="s">
        <v>15998</v>
      </c>
      <c r="E4728" t="s">
        <v>2641</v>
      </c>
      <c r="F4728">
        <v>20</v>
      </c>
      <c r="G4728" t="str">
        <f>VLOOKUP(YouTubeVideos[[#This Row],[category_id]],VideoCategories[],2,FALSE)</f>
        <v>Gaming</v>
      </c>
      <c r="H4728" t="s">
        <v>15999</v>
      </c>
      <c r="I4728">
        <v>1430025</v>
      </c>
      <c r="J4728">
        <v>127787</v>
      </c>
      <c r="K4728">
        <v>848</v>
      </c>
      <c r="L4728">
        <v>39167</v>
      </c>
      <c r="M4728" t="b">
        <v>0</v>
      </c>
      <c r="N4728" t="b">
        <v>0</v>
      </c>
      <c r="O4728" t="b">
        <v>0</v>
      </c>
    </row>
    <row r="4729" spans="1:15" x14ac:dyDescent="0.2">
      <c r="A4729" t="s">
        <v>10474</v>
      </c>
      <c r="B4729" s="1">
        <v>43132</v>
      </c>
      <c r="C4729" s="1">
        <v>43125.404074074075</v>
      </c>
      <c r="D4729" t="s">
        <v>10475</v>
      </c>
      <c r="E4729" t="s">
        <v>5734</v>
      </c>
      <c r="F4729">
        <v>24</v>
      </c>
      <c r="G4729" t="str">
        <f>VLOOKUP(YouTubeVideos[[#This Row],[category_id]],VideoCategories[],2,FALSE)</f>
        <v>Entertainment</v>
      </c>
      <c r="H4729" t="s">
        <v>10476</v>
      </c>
      <c r="I4729">
        <v>1430059</v>
      </c>
      <c r="J4729">
        <v>35537</v>
      </c>
      <c r="K4729">
        <v>4377</v>
      </c>
      <c r="L4729">
        <v>10255</v>
      </c>
      <c r="M4729" t="b">
        <v>0</v>
      </c>
      <c r="N4729" t="b">
        <v>0</v>
      </c>
      <c r="O4729" t="b">
        <v>0</v>
      </c>
    </row>
    <row r="4730" spans="1:15" x14ac:dyDescent="0.2">
      <c r="A4730" t="s">
        <v>6210</v>
      </c>
      <c r="B4730" s="1">
        <v>43098</v>
      </c>
      <c r="C4730" s="1">
        <v>43088.875</v>
      </c>
      <c r="D4730" t="s">
        <v>2012</v>
      </c>
      <c r="E4730" t="s">
        <v>2013</v>
      </c>
      <c r="F4730">
        <v>10</v>
      </c>
      <c r="G4730" t="str">
        <f>VLOOKUP(YouTubeVideos[[#This Row],[category_id]],VideoCategories[],2,FALSE)</f>
        <v>Music</v>
      </c>
      <c r="H4730" t="s">
        <v>2014</v>
      </c>
      <c r="I4730">
        <v>1430545</v>
      </c>
      <c r="J4730">
        <v>105677</v>
      </c>
      <c r="K4730">
        <v>1230</v>
      </c>
      <c r="L4730">
        <v>3642</v>
      </c>
      <c r="M4730" t="b">
        <v>0</v>
      </c>
      <c r="N4730" t="b">
        <v>0</v>
      </c>
      <c r="O4730" t="b">
        <v>0</v>
      </c>
    </row>
    <row r="4731" spans="1:15" x14ac:dyDescent="0.2">
      <c r="A4731" t="s">
        <v>17384</v>
      </c>
      <c r="B4731" s="1">
        <v>43232</v>
      </c>
      <c r="C4731" s="1">
        <v>43227.583333333336</v>
      </c>
      <c r="D4731" t="s">
        <v>17385</v>
      </c>
      <c r="E4731" t="s">
        <v>765</v>
      </c>
      <c r="F4731">
        <v>24</v>
      </c>
      <c r="G4731" t="str">
        <f>VLOOKUP(YouTubeVideos[[#This Row],[category_id]],VideoCategories[],2,FALSE)</f>
        <v>Entertainment</v>
      </c>
      <c r="H4731" t="s">
        <v>17386</v>
      </c>
      <c r="I4731">
        <v>1431462</v>
      </c>
      <c r="J4731">
        <v>29689</v>
      </c>
      <c r="K4731">
        <v>943</v>
      </c>
      <c r="L4731">
        <v>2937</v>
      </c>
      <c r="M4731" t="b">
        <v>0</v>
      </c>
      <c r="N4731" t="b">
        <v>0</v>
      </c>
      <c r="O4731" t="b">
        <v>0</v>
      </c>
    </row>
    <row r="4732" spans="1:15" x14ac:dyDescent="0.2">
      <c r="A4732" t="s">
        <v>16435</v>
      </c>
      <c r="B4732" s="1">
        <v>43209</v>
      </c>
      <c r="C4732" s="1">
        <v>43189.339479166665</v>
      </c>
      <c r="D4732" t="s">
        <v>16436</v>
      </c>
      <c r="E4732" t="s">
        <v>10592</v>
      </c>
      <c r="F4732">
        <v>24</v>
      </c>
      <c r="G4732" t="str">
        <f>VLOOKUP(YouTubeVideos[[#This Row],[category_id]],VideoCategories[],2,FALSE)</f>
        <v>Entertainment</v>
      </c>
      <c r="H4732" t="s">
        <v>16437</v>
      </c>
      <c r="I4732">
        <v>1434219</v>
      </c>
      <c r="J4732">
        <v>23054</v>
      </c>
      <c r="K4732">
        <v>3413</v>
      </c>
      <c r="L4732">
        <v>6532</v>
      </c>
      <c r="M4732" t="b">
        <v>0</v>
      </c>
      <c r="N4732" t="b">
        <v>0</v>
      </c>
      <c r="O4732" t="b">
        <v>0</v>
      </c>
    </row>
    <row r="4733" spans="1:15" x14ac:dyDescent="0.2">
      <c r="A4733" t="s">
        <v>19608</v>
      </c>
      <c r="B4733" s="1">
        <v>43265</v>
      </c>
      <c r="C4733" s="1">
        <v>43241.815729166665</v>
      </c>
      <c r="D4733" t="s">
        <v>19609</v>
      </c>
      <c r="E4733" t="s">
        <v>2094</v>
      </c>
      <c r="F4733">
        <v>24</v>
      </c>
      <c r="G4733" t="str">
        <f>VLOOKUP(YouTubeVideos[[#This Row],[category_id]],VideoCategories[],2,FALSE)</f>
        <v>Entertainment</v>
      </c>
      <c r="H4733" t="s">
        <v>19610</v>
      </c>
      <c r="I4733">
        <v>1437051</v>
      </c>
      <c r="J4733">
        <v>19930</v>
      </c>
      <c r="K4733">
        <v>1794</v>
      </c>
      <c r="L4733">
        <v>1671</v>
      </c>
      <c r="M4733" t="b">
        <v>0</v>
      </c>
      <c r="N4733" t="b">
        <v>0</v>
      </c>
      <c r="O4733" t="b">
        <v>0</v>
      </c>
    </row>
    <row r="4734" spans="1:15" x14ac:dyDescent="0.2">
      <c r="A4734" t="s">
        <v>17111</v>
      </c>
      <c r="B4734" s="1">
        <v>43221</v>
      </c>
      <c r="C4734" s="1">
        <v>43203.339421296296</v>
      </c>
      <c r="D4734" t="s">
        <v>17112</v>
      </c>
      <c r="E4734" t="s">
        <v>5734</v>
      </c>
      <c r="F4734">
        <v>24</v>
      </c>
      <c r="G4734" t="str">
        <f>VLOOKUP(YouTubeVideos[[#This Row],[category_id]],VideoCategories[],2,FALSE)</f>
        <v>Entertainment</v>
      </c>
      <c r="H4734" t="s">
        <v>17113</v>
      </c>
      <c r="I4734">
        <v>1438398</v>
      </c>
      <c r="J4734">
        <v>33748</v>
      </c>
      <c r="K4734">
        <v>3360</v>
      </c>
      <c r="L4734">
        <v>8085</v>
      </c>
      <c r="M4734" t="b">
        <v>0</v>
      </c>
      <c r="N4734" t="b">
        <v>0</v>
      </c>
      <c r="O4734" t="b">
        <v>0</v>
      </c>
    </row>
    <row r="4735" spans="1:15" x14ac:dyDescent="0.2">
      <c r="A4735" t="s">
        <v>12171</v>
      </c>
      <c r="B4735" s="1">
        <v>43146</v>
      </c>
      <c r="C4735" s="1">
        <v>43137.70511574074</v>
      </c>
      <c r="D4735" t="s">
        <v>12172</v>
      </c>
      <c r="E4735" t="s">
        <v>7563</v>
      </c>
      <c r="F4735">
        <v>20</v>
      </c>
      <c r="G4735" t="str">
        <f>VLOOKUP(YouTubeVideos[[#This Row],[category_id]],VideoCategories[],2,FALSE)</f>
        <v>Gaming</v>
      </c>
      <c r="H4735" t="s">
        <v>20386</v>
      </c>
      <c r="I4735">
        <v>1438726</v>
      </c>
      <c r="J4735">
        <v>43294</v>
      </c>
      <c r="K4735">
        <v>1284</v>
      </c>
      <c r="L4735">
        <v>9671</v>
      </c>
      <c r="M4735" t="b">
        <v>0</v>
      </c>
      <c r="N4735" t="b">
        <v>0</v>
      </c>
      <c r="O4735" t="b">
        <v>0</v>
      </c>
    </row>
    <row r="4736" spans="1:15" x14ac:dyDescent="0.2">
      <c r="A4736" t="s">
        <v>17621</v>
      </c>
      <c r="B4736" s="1">
        <v>43234</v>
      </c>
      <c r="C4736" s="1">
        <v>43214.500706018516</v>
      </c>
      <c r="D4736" t="s">
        <v>17622</v>
      </c>
      <c r="E4736" t="s">
        <v>2156</v>
      </c>
      <c r="F4736">
        <v>24</v>
      </c>
      <c r="G4736" t="str">
        <f>VLOOKUP(YouTubeVideos[[#This Row],[category_id]],VideoCategories[],2,FALSE)</f>
        <v>Entertainment</v>
      </c>
      <c r="H4736" t="s">
        <v>17623</v>
      </c>
      <c r="I4736">
        <v>1439258</v>
      </c>
      <c r="J4736">
        <v>57492</v>
      </c>
      <c r="K4736">
        <v>2886</v>
      </c>
      <c r="L4736">
        <v>4620</v>
      </c>
      <c r="M4736" t="b">
        <v>0</v>
      </c>
      <c r="N4736" t="b">
        <v>0</v>
      </c>
      <c r="O4736" t="b">
        <v>0</v>
      </c>
    </row>
    <row r="4737" spans="1:15" x14ac:dyDescent="0.2">
      <c r="A4737" t="s">
        <v>411</v>
      </c>
      <c r="B4737" s="1">
        <v>43054</v>
      </c>
      <c r="C4737" s="1">
        <v>43047.375</v>
      </c>
      <c r="D4737" t="s">
        <v>412</v>
      </c>
      <c r="E4737" t="s">
        <v>413</v>
      </c>
      <c r="F4737">
        <v>10</v>
      </c>
      <c r="G4737" t="str">
        <f>VLOOKUP(YouTubeVideos[[#This Row],[category_id]],VideoCategories[],2,FALSE)</f>
        <v>Music</v>
      </c>
      <c r="H4737" t="s">
        <v>414</v>
      </c>
      <c r="I4737">
        <v>1440724</v>
      </c>
      <c r="J4737">
        <v>36686</v>
      </c>
      <c r="K4737">
        <v>6598</v>
      </c>
      <c r="L4737">
        <v>9637</v>
      </c>
      <c r="M4737" t="b">
        <v>0</v>
      </c>
      <c r="N4737" t="b">
        <v>0</v>
      </c>
      <c r="O4737" t="b">
        <v>0</v>
      </c>
    </row>
    <row r="4738" spans="1:15" x14ac:dyDescent="0.2">
      <c r="A4738" t="s">
        <v>15706</v>
      </c>
      <c r="B4738" s="1">
        <v>43194</v>
      </c>
      <c r="C4738" s="1">
        <v>43179.083379629628</v>
      </c>
      <c r="D4738" t="s">
        <v>15707</v>
      </c>
      <c r="E4738" t="s">
        <v>39</v>
      </c>
      <c r="F4738">
        <v>23</v>
      </c>
      <c r="G4738" t="str">
        <f>VLOOKUP(YouTubeVideos[[#This Row],[category_id]],VideoCategories[],2,FALSE)</f>
        <v>Comedy</v>
      </c>
      <c r="H4738" t="s">
        <v>15708</v>
      </c>
      <c r="I4738">
        <v>1441446</v>
      </c>
      <c r="J4738">
        <v>13468</v>
      </c>
      <c r="K4738">
        <v>335</v>
      </c>
      <c r="L4738">
        <v>310</v>
      </c>
      <c r="M4738" t="b">
        <v>0</v>
      </c>
      <c r="N4738" t="b">
        <v>0</v>
      </c>
      <c r="O4738" t="b">
        <v>0</v>
      </c>
    </row>
    <row r="4739" spans="1:15" x14ac:dyDescent="0.2">
      <c r="A4739" t="s">
        <v>4091</v>
      </c>
      <c r="B4739" s="1">
        <v>43081</v>
      </c>
      <c r="C4739" s="1">
        <v>43078.298472222225</v>
      </c>
      <c r="D4739" t="s">
        <v>4092</v>
      </c>
      <c r="E4739" t="s">
        <v>1859</v>
      </c>
      <c r="F4739">
        <v>26</v>
      </c>
      <c r="G4739" t="str">
        <f>VLOOKUP(YouTubeVideos[[#This Row],[category_id]],VideoCategories[],2,FALSE)</f>
        <v>Howto &amp; Style</v>
      </c>
      <c r="H4739" t="s">
        <v>4093</v>
      </c>
      <c r="I4739">
        <v>1444978</v>
      </c>
      <c r="J4739">
        <v>69007</v>
      </c>
      <c r="K4739">
        <v>1490</v>
      </c>
      <c r="L4739">
        <v>11582</v>
      </c>
      <c r="M4739" t="b">
        <v>0</v>
      </c>
      <c r="N4739" t="b">
        <v>0</v>
      </c>
      <c r="O4739" t="b">
        <v>0</v>
      </c>
    </row>
    <row r="4740" spans="1:15" x14ac:dyDescent="0.2">
      <c r="A4740" t="s">
        <v>19400</v>
      </c>
      <c r="B4740" s="1">
        <v>43265</v>
      </c>
      <c r="C4740" s="1">
        <v>43251.291678240741</v>
      </c>
      <c r="D4740" t="s">
        <v>19401</v>
      </c>
      <c r="E4740" t="s">
        <v>13582</v>
      </c>
      <c r="F4740">
        <v>10</v>
      </c>
      <c r="G4740" t="str">
        <f>VLOOKUP(YouTubeVideos[[#This Row],[category_id]],VideoCategories[],2,FALSE)</f>
        <v>Music</v>
      </c>
      <c r="H4740" t="s">
        <v>19402</v>
      </c>
      <c r="I4740">
        <v>1445729</v>
      </c>
      <c r="J4740">
        <v>75567</v>
      </c>
      <c r="K4740">
        <v>2053</v>
      </c>
      <c r="L4740">
        <v>4308</v>
      </c>
      <c r="M4740" t="b">
        <v>0</v>
      </c>
      <c r="N4740" t="b">
        <v>0</v>
      </c>
      <c r="O4740" t="b">
        <v>0</v>
      </c>
    </row>
    <row r="4741" spans="1:15" x14ac:dyDescent="0.2">
      <c r="A4741" t="s">
        <v>16958</v>
      </c>
      <c r="B4741" s="1">
        <v>43219</v>
      </c>
      <c r="C4741" s="1">
        <v>43202.583472222221</v>
      </c>
      <c r="D4741" t="s">
        <v>16959</v>
      </c>
      <c r="E4741" t="s">
        <v>15940</v>
      </c>
      <c r="F4741">
        <v>43</v>
      </c>
      <c r="G4741" t="str">
        <f>VLOOKUP(YouTubeVideos[[#This Row],[category_id]],VideoCategories[],2,FALSE)</f>
        <v>Shows</v>
      </c>
      <c r="H4741" t="s">
        <v>16960</v>
      </c>
      <c r="I4741">
        <v>1445949</v>
      </c>
      <c r="J4741">
        <v>33261</v>
      </c>
      <c r="K4741">
        <v>475</v>
      </c>
      <c r="L4741">
        <v>2174</v>
      </c>
      <c r="M4741" t="b">
        <v>0</v>
      </c>
      <c r="N4741" t="b">
        <v>0</v>
      </c>
      <c r="O4741" t="b">
        <v>0</v>
      </c>
    </row>
    <row r="4742" spans="1:15" x14ac:dyDescent="0.2">
      <c r="A4742" t="s">
        <v>12078</v>
      </c>
      <c r="B4742" s="1">
        <v>43145</v>
      </c>
      <c r="C4742" s="1">
        <v>43136.148287037038</v>
      </c>
      <c r="D4742" t="s">
        <v>12079</v>
      </c>
      <c r="E4742" t="s">
        <v>1647</v>
      </c>
      <c r="F4742">
        <v>26</v>
      </c>
      <c r="G4742" t="str">
        <f>VLOOKUP(YouTubeVideos[[#This Row],[category_id]],VideoCategories[],2,FALSE)</f>
        <v>Howto &amp; Style</v>
      </c>
      <c r="H4742" t="s">
        <v>20377</v>
      </c>
      <c r="I4742">
        <v>1446055</v>
      </c>
      <c r="J4742">
        <v>86667</v>
      </c>
      <c r="K4742">
        <v>566</v>
      </c>
      <c r="L4742">
        <v>5705</v>
      </c>
      <c r="M4742" t="b">
        <v>0</v>
      </c>
      <c r="N4742" t="b">
        <v>0</v>
      </c>
      <c r="O4742" t="b">
        <v>0</v>
      </c>
    </row>
    <row r="4743" spans="1:15" x14ac:dyDescent="0.2">
      <c r="A4743" t="s">
        <v>6100</v>
      </c>
      <c r="B4743" s="1">
        <v>43097</v>
      </c>
      <c r="C4743" s="1">
        <v>43089.916666666664</v>
      </c>
      <c r="D4743" t="s">
        <v>6101</v>
      </c>
      <c r="E4743" t="s">
        <v>2205</v>
      </c>
      <c r="F4743">
        <v>23</v>
      </c>
      <c r="G4743" t="str">
        <f>VLOOKUP(YouTubeVideos[[#This Row],[category_id]],VideoCategories[],2,FALSE)</f>
        <v>Comedy</v>
      </c>
      <c r="H4743" t="s">
        <v>6102</v>
      </c>
      <c r="I4743">
        <v>1446140</v>
      </c>
      <c r="J4743">
        <v>64501</v>
      </c>
      <c r="K4743">
        <v>2171</v>
      </c>
      <c r="L4743">
        <v>3888</v>
      </c>
      <c r="M4743" t="b">
        <v>0</v>
      </c>
      <c r="N4743" t="b">
        <v>0</v>
      </c>
      <c r="O4743" t="b">
        <v>0</v>
      </c>
    </row>
    <row r="4744" spans="1:15" x14ac:dyDescent="0.2">
      <c r="A4744" t="s">
        <v>15580</v>
      </c>
      <c r="B4744" s="1">
        <v>43192</v>
      </c>
      <c r="C4744" s="1">
        <v>43185.125104166669</v>
      </c>
      <c r="D4744" t="s">
        <v>15581</v>
      </c>
      <c r="E4744" t="s">
        <v>1273</v>
      </c>
      <c r="F4744">
        <v>24</v>
      </c>
      <c r="G4744" t="str">
        <f>VLOOKUP(YouTubeVideos[[#This Row],[category_id]],VideoCategories[],2,FALSE)</f>
        <v>Entertainment</v>
      </c>
      <c r="H4744" t="s">
        <v>15582</v>
      </c>
      <c r="I4744">
        <v>1446252</v>
      </c>
      <c r="J4744">
        <v>23963</v>
      </c>
      <c r="K4744">
        <v>1240</v>
      </c>
      <c r="L4744">
        <v>1849</v>
      </c>
      <c r="M4744" t="b">
        <v>0</v>
      </c>
      <c r="N4744" t="b">
        <v>0</v>
      </c>
      <c r="O4744" t="b">
        <v>0</v>
      </c>
    </row>
    <row r="4745" spans="1:15" x14ac:dyDescent="0.2">
      <c r="A4745" t="s">
        <v>17794</v>
      </c>
      <c r="B4745" s="1">
        <v>43234</v>
      </c>
      <c r="C4745" s="1">
        <v>43205.433530092596</v>
      </c>
      <c r="D4745" t="s">
        <v>17795</v>
      </c>
      <c r="E4745" t="s">
        <v>7223</v>
      </c>
      <c r="F4745">
        <v>19</v>
      </c>
      <c r="G4745" t="str">
        <f>VLOOKUP(YouTubeVideos[[#This Row],[category_id]],VideoCategories[],2,FALSE)</f>
        <v>Travel &amp; Events</v>
      </c>
      <c r="H4745" t="s">
        <v>17796</v>
      </c>
      <c r="I4745">
        <v>1447882</v>
      </c>
      <c r="J4745">
        <v>22701</v>
      </c>
      <c r="K4745">
        <v>944</v>
      </c>
      <c r="L4745">
        <v>3449</v>
      </c>
      <c r="M4745" t="b">
        <v>0</v>
      </c>
      <c r="N4745" t="b">
        <v>0</v>
      </c>
      <c r="O4745" t="b">
        <v>0</v>
      </c>
    </row>
    <row r="4746" spans="1:15" x14ac:dyDescent="0.2">
      <c r="A4746" t="s">
        <v>15728</v>
      </c>
      <c r="B4746" s="1">
        <v>43195</v>
      </c>
      <c r="C4746" s="1">
        <v>43186.750613425924</v>
      </c>
      <c r="D4746" t="s">
        <v>15729</v>
      </c>
      <c r="E4746" t="s">
        <v>15730</v>
      </c>
      <c r="F4746">
        <v>23</v>
      </c>
      <c r="G4746" t="str">
        <f>VLOOKUP(YouTubeVideos[[#This Row],[category_id]],VideoCategories[],2,FALSE)</f>
        <v>Comedy</v>
      </c>
      <c r="H4746" t="s">
        <v>15731</v>
      </c>
      <c r="I4746">
        <v>1449022</v>
      </c>
      <c r="J4746">
        <v>96552</v>
      </c>
      <c r="K4746">
        <v>2627</v>
      </c>
      <c r="L4746">
        <v>4720</v>
      </c>
      <c r="M4746" t="b">
        <v>0</v>
      </c>
      <c r="N4746" t="b">
        <v>0</v>
      </c>
      <c r="O4746" t="b">
        <v>0</v>
      </c>
    </row>
    <row r="4747" spans="1:15" x14ac:dyDescent="0.2">
      <c r="A4747" t="s">
        <v>16297</v>
      </c>
      <c r="B4747" s="1">
        <v>43207</v>
      </c>
      <c r="C4747" s="1">
        <v>43196.549895833334</v>
      </c>
      <c r="D4747" t="s">
        <v>16298</v>
      </c>
      <c r="E4747" t="s">
        <v>16299</v>
      </c>
      <c r="F4747">
        <v>24</v>
      </c>
      <c r="G4747" t="str">
        <f>VLOOKUP(YouTubeVideos[[#This Row],[category_id]],VideoCategories[],2,FALSE)</f>
        <v>Entertainment</v>
      </c>
      <c r="H4747" t="s">
        <v>16300</v>
      </c>
      <c r="I4747">
        <v>1452311</v>
      </c>
      <c r="J4747">
        <v>142301</v>
      </c>
      <c r="K4747">
        <v>2020</v>
      </c>
      <c r="L4747">
        <v>19562</v>
      </c>
      <c r="M4747" t="b">
        <v>0</v>
      </c>
      <c r="N4747" t="b">
        <v>0</v>
      </c>
      <c r="O4747" t="b">
        <v>0</v>
      </c>
    </row>
    <row r="4748" spans="1:15" x14ac:dyDescent="0.2">
      <c r="A4748" t="s">
        <v>6912</v>
      </c>
      <c r="B4748" s="1">
        <v>43105</v>
      </c>
      <c r="C4748" s="1">
        <v>43096.25068287037</v>
      </c>
      <c r="D4748" t="s">
        <v>20055</v>
      </c>
      <c r="E4748" t="s">
        <v>51</v>
      </c>
      <c r="F4748">
        <v>26</v>
      </c>
      <c r="G4748" t="str">
        <f>VLOOKUP(YouTubeVideos[[#This Row],[category_id]],VideoCategories[],2,FALSE)</f>
        <v>Howto &amp; Style</v>
      </c>
      <c r="H4748" t="s">
        <v>6913</v>
      </c>
      <c r="I4748">
        <v>1452367</v>
      </c>
      <c r="J4748">
        <v>40782</v>
      </c>
      <c r="K4748">
        <v>1469</v>
      </c>
      <c r="L4748">
        <v>999</v>
      </c>
      <c r="M4748" t="b">
        <v>0</v>
      </c>
      <c r="N4748" t="b">
        <v>0</v>
      </c>
      <c r="O4748" t="b">
        <v>0</v>
      </c>
    </row>
    <row r="4749" spans="1:15" x14ac:dyDescent="0.2">
      <c r="A4749" t="s">
        <v>19165</v>
      </c>
      <c r="B4749" s="1">
        <v>43265</v>
      </c>
      <c r="C4749" s="1">
        <v>43261.561354166668</v>
      </c>
      <c r="D4749" t="s">
        <v>20779</v>
      </c>
      <c r="E4749" t="s">
        <v>19166</v>
      </c>
      <c r="F4749">
        <v>20</v>
      </c>
      <c r="G4749" t="str">
        <f>VLOOKUP(YouTubeVideos[[#This Row],[category_id]],VideoCategories[],2,FALSE)</f>
        <v>Gaming</v>
      </c>
      <c r="H4749" t="s">
        <v>19167</v>
      </c>
      <c r="I4749">
        <v>1453609</v>
      </c>
      <c r="J4749">
        <v>40628</v>
      </c>
      <c r="K4749">
        <v>1018</v>
      </c>
      <c r="L4749">
        <v>9390</v>
      </c>
      <c r="M4749" t="b">
        <v>0</v>
      </c>
      <c r="N4749" t="b">
        <v>0</v>
      </c>
      <c r="O4749" t="b">
        <v>0</v>
      </c>
    </row>
    <row r="4750" spans="1:15" x14ac:dyDescent="0.2">
      <c r="A4750" t="s">
        <v>20687</v>
      </c>
      <c r="B4750" s="1">
        <v>43234</v>
      </c>
      <c r="C4750" s="1">
        <v>43223.458333333336</v>
      </c>
      <c r="D4750" t="s">
        <v>20688</v>
      </c>
      <c r="E4750" t="s">
        <v>2641</v>
      </c>
      <c r="F4750">
        <v>22</v>
      </c>
      <c r="G4750" t="str">
        <f>VLOOKUP(YouTubeVideos[[#This Row],[category_id]],VideoCategories[],2,FALSE)</f>
        <v>People &amp; Blogs</v>
      </c>
      <c r="H4750" t="s">
        <v>17481</v>
      </c>
      <c r="I4750">
        <v>1454240</v>
      </c>
      <c r="J4750">
        <v>141516</v>
      </c>
      <c r="K4750">
        <v>1841</v>
      </c>
      <c r="L4750">
        <v>23633</v>
      </c>
      <c r="M4750" t="b">
        <v>0</v>
      </c>
      <c r="N4750" t="b">
        <v>0</v>
      </c>
      <c r="O4750" t="b">
        <v>0</v>
      </c>
    </row>
    <row r="4751" spans="1:15" x14ac:dyDescent="0.2">
      <c r="A4751" t="s">
        <v>2000</v>
      </c>
      <c r="B4751" s="1">
        <v>43066</v>
      </c>
      <c r="C4751" s="1">
        <v>43058.478391203702</v>
      </c>
      <c r="D4751" t="s">
        <v>2001</v>
      </c>
      <c r="E4751" t="s">
        <v>2002</v>
      </c>
      <c r="F4751">
        <v>26</v>
      </c>
      <c r="G4751" t="str">
        <f>VLOOKUP(YouTubeVideos[[#This Row],[category_id]],VideoCategories[],2,FALSE)</f>
        <v>Howto &amp; Style</v>
      </c>
      <c r="H4751" t="s">
        <v>2003</v>
      </c>
      <c r="I4751">
        <v>1456636</v>
      </c>
      <c r="J4751">
        <v>93590</v>
      </c>
      <c r="K4751">
        <v>895</v>
      </c>
      <c r="L4751">
        <v>15339</v>
      </c>
      <c r="M4751" t="b">
        <v>0</v>
      </c>
      <c r="N4751" t="b">
        <v>0</v>
      </c>
      <c r="O4751" t="b">
        <v>0</v>
      </c>
    </row>
    <row r="4752" spans="1:15" x14ac:dyDescent="0.2">
      <c r="A4752" t="s">
        <v>3044</v>
      </c>
      <c r="B4752" s="1">
        <v>43073</v>
      </c>
      <c r="C4752" s="1">
        <v>43066.375555555554</v>
      </c>
      <c r="D4752" t="s">
        <v>3045</v>
      </c>
      <c r="E4752" t="s">
        <v>3046</v>
      </c>
      <c r="F4752">
        <v>2</v>
      </c>
      <c r="G4752" t="str">
        <f>VLOOKUP(YouTubeVideos[[#This Row],[category_id]],VideoCategories[],2,FALSE)</f>
        <v>Autos &amp; Vehicles</v>
      </c>
      <c r="H4752" t="s">
        <v>3047</v>
      </c>
      <c r="I4752">
        <v>1457307</v>
      </c>
      <c r="J4752">
        <v>29851</v>
      </c>
      <c r="K4752">
        <v>1032</v>
      </c>
      <c r="L4752">
        <v>7918</v>
      </c>
      <c r="M4752" t="b">
        <v>0</v>
      </c>
      <c r="N4752" t="b">
        <v>0</v>
      </c>
      <c r="O4752" t="b">
        <v>0</v>
      </c>
    </row>
    <row r="4753" spans="1:15" x14ac:dyDescent="0.2">
      <c r="A4753" t="s">
        <v>18081</v>
      </c>
      <c r="B4753" s="1">
        <v>43240</v>
      </c>
      <c r="C4753" s="1">
        <v>43227.534733796296</v>
      </c>
      <c r="D4753" t="s">
        <v>18082</v>
      </c>
      <c r="E4753" t="s">
        <v>17617</v>
      </c>
      <c r="F4753">
        <v>22</v>
      </c>
      <c r="G4753" t="str">
        <f>VLOOKUP(YouTubeVideos[[#This Row],[category_id]],VideoCategories[],2,FALSE)</f>
        <v>People &amp; Blogs</v>
      </c>
      <c r="H4753" t="s">
        <v>63</v>
      </c>
      <c r="I4753">
        <v>1458061</v>
      </c>
      <c r="J4753">
        <v>84815</v>
      </c>
      <c r="K4753">
        <v>782</v>
      </c>
      <c r="L4753">
        <v>5731</v>
      </c>
      <c r="M4753" t="b">
        <v>0</v>
      </c>
      <c r="N4753" t="b">
        <v>0</v>
      </c>
      <c r="O4753" t="b">
        <v>0</v>
      </c>
    </row>
    <row r="4754" spans="1:15" x14ac:dyDescent="0.2">
      <c r="A4754" t="s">
        <v>18019</v>
      </c>
      <c r="B4754" s="1">
        <v>43239</v>
      </c>
      <c r="C4754" s="1">
        <v>43235.312604166669</v>
      </c>
      <c r="D4754" t="s">
        <v>18020</v>
      </c>
      <c r="E4754" t="s">
        <v>78</v>
      </c>
      <c r="F4754">
        <v>24</v>
      </c>
      <c r="G4754" t="str">
        <f>VLOOKUP(YouTubeVideos[[#This Row],[category_id]],VideoCategories[],2,FALSE)</f>
        <v>Entertainment</v>
      </c>
      <c r="H4754" t="s">
        <v>18021</v>
      </c>
      <c r="I4754">
        <v>1458218</v>
      </c>
      <c r="J4754">
        <v>32234</v>
      </c>
      <c r="K4754">
        <v>733</v>
      </c>
      <c r="L4754">
        <v>891</v>
      </c>
      <c r="M4754" t="b">
        <v>0</v>
      </c>
      <c r="N4754" t="b">
        <v>0</v>
      </c>
      <c r="O4754" t="b">
        <v>0</v>
      </c>
    </row>
    <row r="4755" spans="1:15" x14ac:dyDescent="0.2">
      <c r="A4755" t="s">
        <v>7746</v>
      </c>
      <c r="B4755" s="1">
        <v>43112</v>
      </c>
      <c r="C4755" s="1">
        <v>43108.722037037034</v>
      </c>
      <c r="D4755" t="s">
        <v>7747</v>
      </c>
      <c r="E4755" t="s">
        <v>649</v>
      </c>
      <c r="F4755">
        <v>23</v>
      </c>
      <c r="G4755" t="str">
        <f>VLOOKUP(YouTubeVideos[[#This Row],[category_id]],VideoCategories[],2,FALSE)</f>
        <v>Comedy</v>
      </c>
      <c r="H4755" t="s">
        <v>7748</v>
      </c>
      <c r="I4755">
        <v>1459033</v>
      </c>
      <c r="J4755">
        <v>152431</v>
      </c>
      <c r="K4755">
        <v>1511</v>
      </c>
      <c r="L4755">
        <v>12032</v>
      </c>
      <c r="M4755" t="b">
        <v>0</v>
      </c>
      <c r="N4755" t="b">
        <v>0</v>
      </c>
      <c r="O4755" t="b">
        <v>0</v>
      </c>
    </row>
    <row r="4756" spans="1:15" x14ac:dyDescent="0.2">
      <c r="A4756" t="s">
        <v>17234</v>
      </c>
      <c r="B4756" s="1">
        <v>43224</v>
      </c>
      <c r="C4756" s="1">
        <v>43210.366249999999</v>
      </c>
      <c r="D4756" t="s">
        <v>17235</v>
      </c>
      <c r="E4756" t="s">
        <v>1210</v>
      </c>
      <c r="F4756">
        <v>22</v>
      </c>
      <c r="G4756" t="str">
        <f>VLOOKUP(YouTubeVideos[[#This Row],[category_id]],VideoCategories[],2,FALSE)</f>
        <v>People &amp; Blogs</v>
      </c>
      <c r="H4756" t="s">
        <v>63</v>
      </c>
      <c r="I4756">
        <v>1460170</v>
      </c>
      <c r="J4756">
        <v>56065</v>
      </c>
      <c r="K4756">
        <v>2463</v>
      </c>
      <c r="L4756">
        <v>6610</v>
      </c>
      <c r="M4756" t="b">
        <v>0</v>
      </c>
      <c r="N4756" t="b">
        <v>0</v>
      </c>
      <c r="O4756" t="b">
        <v>0</v>
      </c>
    </row>
    <row r="4757" spans="1:15" x14ac:dyDescent="0.2">
      <c r="A4757" t="s">
        <v>6710</v>
      </c>
      <c r="B4757" s="1">
        <v>43104</v>
      </c>
      <c r="C4757" s="1">
        <v>43094.436319444445</v>
      </c>
      <c r="D4757" t="s">
        <v>6711</v>
      </c>
      <c r="E4757" t="s">
        <v>4772</v>
      </c>
      <c r="F4757">
        <v>24</v>
      </c>
      <c r="G4757" t="str">
        <f>VLOOKUP(YouTubeVideos[[#This Row],[category_id]],VideoCategories[],2,FALSE)</f>
        <v>Entertainment</v>
      </c>
      <c r="H4757" t="s">
        <v>6712</v>
      </c>
      <c r="I4757">
        <v>1461207</v>
      </c>
      <c r="J4757">
        <v>18543</v>
      </c>
      <c r="K4757">
        <v>5779</v>
      </c>
      <c r="L4757">
        <v>7539</v>
      </c>
      <c r="M4757" t="b">
        <v>0</v>
      </c>
      <c r="N4757" t="b">
        <v>0</v>
      </c>
      <c r="O4757" t="b">
        <v>0</v>
      </c>
    </row>
    <row r="4758" spans="1:15" x14ac:dyDescent="0.2">
      <c r="A4758" t="s">
        <v>4498</v>
      </c>
      <c r="B4758" s="1">
        <v>43083</v>
      </c>
      <c r="C4758" s="1">
        <v>43080.903437499997</v>
      </c>
      <c r="D4758" t="s">
        <v>4499</v>
      </c>
      <c r="E4758" t="s">
        <v>16</v>
      </c>
      <c r="F4758">
        <v>17</v>
      </c>
      <c r="G4758" t="str">
        <f>VLOOKUP(YouTubeVideos[[#This Row],[category_id]],VideoCategories[],2,FALSE)</f>
        <v>Sports</v>
      </c>
      <c r="H4758" t="s">
        <v>4500</v>
      </c>
      <c r="I4758">
        <v>1462747</v>
      </c>
      <c r="J4758">
        <v>13474</v>
      </c>
      <c r="K4758">
        <v>743</v>
      </c>
      <c r="L4758">
        <v>6081</v>
      </c>
      <c r="M4758" t="b">
        <v>0</v>
      </c>
      <c r="N4758" t="b">
        <v>0</v>
      </c>
      <c r="O4758" t="b">
        <v>0</v>
      </c>
    </row>
    <row r="4759" spans="1:15" x14ac:dyDescent="0.2">
      <c r="A4759" t="s">
        <v>1949</v>
      </c>
      <c r="B4759" s="1">
        <v>43066</v>
      </c>
      <c r="C4759" s="1">
        <v>43058.873217592591</v>
      </c>
      <c r="D4759" t="s">
        <v>1950</v>
      </c>
      <c r="E4759" t="s">
        <v>16</v>
      </c>
      <c r="F4759">
        <v>17</v>
      </c>
      <c r="G4759" t="str">
        <f>VLOOKUP(YouTubeVideos[[#This Row],[category_id]],VideoCategories[],2,FALSE)</f>
        <v>Sports</v>
      </c>
      <c r="H4759" t="s">
        <v>1951</v>
      </c>
      <c r="I4759">
        <v>1462885</v>
      </c>
      <c r="J4759">
        <v>10301</v>
      </c>
      <c r="K4759">
        <v>751</v>
      </c>
      <c r="L4759">
        <v>4623</v>
      </c>
      <c r="M4759" t="b">
        <v>0</v>
      </c>
      <c r="N4759" t="b">
        <v>0</v>
      </c>
      <c r="O4759" t="b">
        <v>0</v>
      </c>
    </row>
    <row r="4760" spans="1:15" x14ac:dyDescent="0.2">
      <c r="A4760" t="s">
        <v>14469</v>
      </c>
      <c r="B4760" s="1">
        <v>43173</v>
      </c>
      <c r="C4760" s="1">
        <v>43158.333402777775</v>
      </c>
      <c r="D4760" t="s">
        <v>14470</v>
      </c>
      <c r="E4760" t="s">
        <v>7140</v>
      </c>
      <c r="F4760">
        <v>10</v>
      </c>
      <c r="G4760" t="str">
        <f>VLOOKUP(YouTubeVideos[[#This Row],[category_id]],VideoCategories[],2,FALSE)</f>
        <v>Music</v>
      </c>
      <c r="H4760" t="s">
        <v>14471</v>
      </c>
      <c r="I4760">
        <v>1467165</v>
      </c>
      <c r="J4760">
        <v>141277</v>
      </c>
      <c r="K4760">
        <v>1573</v>
      </c>
      <c r="L4760">
        <v>10516</v>
      </c>
      <c r="M4760" t="b">
        <v>0</v>
      </c>
      <c r="N4760" t="b">
        <v>0</v>
      </c>
      <c r="O4760" t="b">
        <v>0</v>
      </c>
    </row>
    <row r="4761" spans="1:15" x14ac:dyDescent="0.2">
      <c r="A4761" t="s">
        <v>7150</v>
      </c>
      <c r="B4761" s="1">
        <v>43107</v>
      </c>
      <c r="C4761" s="1">
        <v>43098.312511574077</v>
      </c>
      <c r="D4761" t="s">
        <v>7151</v>
      </c>
      <c r="E4761" t="s">
        <v>28</v>
      </c>
      <c r="F4761">
        <v>24</v>
      </c>
      <c r="G4761" t="str">
        <f>VLOOKUP(YouTubeVideos[[#This Row],[category_id]],VideoCategories[],2,FALSE)</f>
        <v>Entertainment</v>
      </c>
      <c r="H4761" t="s">
        <v>7152</v>
      </c>
      <c r="I4761">
        <v>1467369</v>
      </c>
      <c r="J4761">
        <v>34123</v>
      </c>
      <c r="K4761">
        <v>1637</v>
      </c>
      <c r="L4761">
        <v>2188</v>
      </c>
      <c r="M4761" t="b">
        <v>0</v>
      </c>
      <c r="N4761" t="b">
        <v>0</v>
      </c>
      <c r="O4761" t="b">
        <v>0</v>
      </c>
    </row>
    <row r="4762" spans="1:15" x14ac:dyDescent="0.2">
      <c r="A4762" t="s">
        <v>7376</v>
      </c>
      <c r="B4762" s="1">
        <v>43109</v>
      </c>
      <c r="C4762" s="1">
        <v>43105.041689814818</v>
      </c>
      <c r="D4762" t="s">
        <v>20091</v>
      </c>
      <c r="E4762" t="s">
        <v>1731</v>
      </c>
      <c r="F4762">
        <v>10</v>
      </c>
      <c r="G4762" t="str">
        <f>VLOOKUP(YouTubeVideos[[#This Row],[category_id]],VideoCategories[],2,FALSE)</f>
        <v>Music</v>
      </c>
      <c r="H4762" t="s">
        <v>20092</v>
      </c>
      <c r="I4762">
        <v>1467543</v>
      </c>
      <c r="J4762">
        <v>183383</v>
      </c>
      <c r="K4762">
        <v>1140</v>
      </c>
      <c r="L4762">
        <v>13256</v>
      </c>
      <c r="M4762" t="b">
        <v>0</v>
      </c>
      <c r="N4762" t="b">
        <v>0</v>
      </c>
      <c r="O4762" t="b">
        <v>0</v>
      </c>
    </row>
    <row r="4763" spans="1:15" x14ac:dyDescent="0.2">
      <c r="A4763" t="s">
        <v>17451</v>
      </c>
      <c r="B4763" s="1">
        <v>43234</v>
      </c>
      <c r="C4763" s="1">
        <v>43225.375543981485</v>
      </c>
      <c r="D4763" t="s">
        <v>17452</v>
      </c>
      <c r="E4763" t="s">
        <v>1772</v>
      </c>
      <c r="F4763">
        <v>26</v>
      </c>
      <c r="G4763" t="str">
        <f>VLOOKUP(YouTubeVideos[[#This Row],[category_id]],VideoCategories[],2,FALSE)</f>
        <v>Howto &amp; Style</v>
      </c>
      <c r="H4763" t="s">
        <v>17453</v>
      </c>
      <c r="I4763">
        <v>1469630</v>
      </c>
      <c r="J4763">
        <v>41389</v>
      </c>
      <c r="K4763">
        <v>861</v>
      </c>
      <c r="L4763">
        <v>2774</v>
      </c>
      <c r="M4763" t="b">
        <v>0</v>
      </c>
      <c r="N4763" t="b">
        <v>0</v>
      </c>
      <c r="O4763" t="b">
        <v>0</v>
      </c>
    </row>
    <row r="4764" spans="1:15" x14ac:dyDescent="0.2">
      <c r="A4764" t="s">
        <v>8090</v>
      </c>
      <c r="B4764" s="1">
        <v>43114</v>
      </c>
      <c r="C4764" s="1">
        <v>43108.2500462963</v>
      </c>
      <c r="D4764" t="s">
        <v>8091</v>
      </c>
      <c r="E4764" t="s">
        <v>8092</v>
      </c>
      <c r="F4764">
        <v>10</v>
      </c>
      <c r="G4764" t="str">
        <f>VLOOKUP(YouTubeVideos[[#This Row],[category_id]],VideoCategories[],2,FALSE)</f>
        <v>Music</v>
      </c>
      <c r="H4764" t="s">
        <v>8093</v>
      </c>
      <c r="I4764">
        <v>1473574</v>
      </c>
      <c r="J4764">
        <v>57876</v>
      </c>
      <c r="K4764">
        <v>2622</v>
      </c>
      <c r="L4764">
        <v>1874</v>
      </c>
      <c r="M4764" t="b">
        <v>0</v>
      </c>
      <c r="N4764" t="b">
        <v>0</v>
      </c>
      <c r="O4764" t="b">
        <v>0</v>
      </c>
    </row>
    <row r="4765" spans="1:15" x14ac:dyDescent="0.2">
      <c r="A4765" t="s">
        <v>19085</v>
      </c>
      <c r="B4765" s="1">
        <v>43265</v>
      </c>
      <c r="C4765" s="1">
        <v>43264.375011574077</v>
      </c>
      <c r="D4765" t="s">
        <v>19086</v>
      </c>
      <c r="E4765" t="s">
        <v>8730</v>
      </c>
      <c r="F4765">
        <v>10</v>
      </c>
      <c r="G4765" t="str">
        <f>VLOOKUP(YouTubeVideos[[#This Row],[category_id]],VideoCategories[],2,FALSE)</f>
        <v>Music</v>
      </c>
      <c r="H4765" t="s">
        <v>19087</v>
      </c>
      <c r="I4765">
        <v>1473589</v>
      </c>
      <c r="J4765">
        <v>214511</v>
      </c>
      <c r="K4765">
        <v>2011</v>
      </c>
      <c r="L4765">
        <v>17455</v>
      </c>
      <c r="M4765" t="b">
        <v>0</v>
      </c>
      <c r="N4765" t="b">
        <v>0</v>
      </c>
      <c r="O4765" t="b">
        <v>0</v>
      </c>
    </row>
    <row r="4766" spans="1:15" x14ac:dyDescent="0.2">
      <c r="A4766" t="s">
        <v>18793</v>
      </c>
      <c r="B4766" s="1">
        <v>43257</v>
      </c>
      <c r="C4766" s="1">
        <v>43231.333344907405</v>
      </c>
      <c r="D4766" t="s">
        <v>18794</v>
      </c>
      <c r="E4766" t="s">
        <v>420</v>
      </c>
      <c r="F4766">
        <v>24</v>
      </c>
      <c r="G4766" t="str">
        <f>VLOOKUP(YouTubeVideos[[#This Row],[category_id]],VideoCategories[],2,FALSE)</f>
        <v>Entertainment</v>
      </c>
      <c r="H4766" t="s">
        <v>18795</v>
      </c>
      <c r="I4766">
        <v>1474452</v>
      </c>
      <c r="J4766">
        <v>33999</v>
      </c>
      <c r="K4766">
        <v>1634</v>
      </c>
      <c r="L4766">
        <v>1407</v>
      </c>
      <c r="M4766" t="b">
        <v>0</v>
      </c>
      <c r="N4766" t="b">
        <v>0</v>
      </c>
      <c r="O4766" t="b">
        <v>0</v>
      </c>
    </row>
    <row r="4767" spans="1:15" x14ac:dyDescent="0.2">
      <c r="A4767" t="s">
        <v>12370</v>
      </c>
      <c r="B4767" s="1">
        <v>43149</v>
      </c>
      <c r="C4767" s="1">
        <v>43146.291666666664</v>
      </c>
      <c r="D4767" t="s">
        <v>12371</v>
      </c>
      <c r="E4767" t="s">
        <v>1650</v>
      </c>
      <c r="F4767">
        <v>27</v>
      </c>
      <c r="G4767" t="str">
        <f>VLOOKUP(YouTubeVideos[[#This Row],[category_id]],VideoCategories[],2,FALSE)</f>
        <v>Education</v>
      </c>
      <c r="H4767" t="s">
        <v>12372</v>
      </c>
      <c r="I4767">
        <v>1475727</v>
      </c>
      <c r="J4767">
        <v>20443</v>
      </c>
      <c r="K4767">
        <v>4858</v>
      </c>
      <c r="L4767">
        <v>4659</v>
      </c>
      <c r="M4767" t="b">
        <v>0</v>
      </c>
      <c r="N4767" t="b">
        <v>0</v>
      </c>
      <c r="O4767" t="b">
        <v>0</v>
      </c>
    </row>
    <row r="4768" spans="1:15" x14ac:dyDescent="0.2">
      <c r="A4768" t="s">
        <v>17140</v>
      </c>
      <c r="B4768" s="1">
        <v>43222</v>
      </c>
      <c r="C4768" s="1">
        <v>43210.638668981483</v>
      </c>
      <c r="D4768" t="s">
        <v>17141</v>
      </c>
      <c r="E4768" t="s">
        <v>17142</v>
      </c>
      <c r="F4768">
        <v>24</v>
      </c>
      <c r="G4768" t="str">
        <f>VLOOKUP(YouTubeVideos[[#This Row],[category_id]],VideoCategories[],2,FALSE)</f>
        <v>Entertainment</v>
      </c>
      <c r="H4768" t="s">
        <v>17143</v>
      </c>
      <c r="I4768">
        <v>1477735</v>
      </c>
      <c r="J4768">
        <v>49801</v>
      </c>
      <c r="K4768">
        <v>1940</v>
      </c>
      <c r="L4768">
        <v>3862</v>
      </c>
      <c r="M4768" t="b">
        <v>0</v>
      </c>
      <c r="N4768" t="b">
        <v>0</v>
      </c>
      <c r="O4768" t="b">
        <v>0</v>
      </c>
    </row>
    <row r="4769" spans="1:15" x14ac:dyDescent="0.2">
      <c r="A4769" t="s">
        <v>18790</v>
      </c>
      <c r="B4769" s="1">
        <v>43257</v>
      </c>
      <c r="C4769" s="1">
        <v>43235.5</v>
      </c>
      <c r="D4769" t="s">
        <v>18791</v>
      </c>
      <c r="E4769" t="s">
        <v>16014</v>
      </c>
      <c r="F4769">
        <v>27</v>
      </c>
      <c r="G4769" t="str">
        <f>VLOOKUP(YouTubeVideos[[#This Row],[category_id]],VideoCategories[],2,FALSE)</f>
        <v>Education</v>
      </c>
      <c r="H4769" t="s">
        <v>18792</v>
      </c>
      <c r="I4769">
        <v>1478064</v>
      </c>
      <c r="J4769">
        <v>54840</v>
      </c>
      <c r="K4769">
        <v>1007</v>
      </c>
      <c r="L4769">
        <v>9302</v>
      </c>
      <c r="M4769" t="b">
        <v>0</v>
      </c>
      <c r="N4769" t="b">
        <v>0</v>
      </c>
      <c r="O4769" t="b">
        <v>0</v>
      </c>
    </row>
    <row r="4770" spans="1:15" x14ac:dyDescent="0.2">
      <c r="A4770" t="s">
        <v>13186</v>
      </c>
      <c r="B4770" s="1">
        <v>43157</v>
      </c>
      <c r="C4770" s="1">
        <v>43151.854166666664</v>
      </c>
      <c r="D4770" t="s">
        <v>13187</v>
      </c>
      <c r="E4770" t="s">
        <v>8574</v>
      </c>
      <c r="F4770">
        <v>23</v>
      </c>
      <c r="G4770" t="str">
        <f>VLOOKUP(YouTubeVideos[[#This Row],[category_id]],VideoCategories[],2,FALSE)</f>
        <v>Comedy</v>
      </c>
      <c r="H4770" t="s">
        <v>13188</v>
      </c>
      <c r="I4770">
        <v>1478788</v>
      </c>
      <c r="J4770">
        <v>41635</v>
      </c>
      <c r="K4770">
        <v>3736</v>
      </c>
      <c r="L4770">
        <v>7180</v>
      </c>
      <c r="M4770" t="b">
        <v>0</v>
      </c>
      <c r="N4770" t="b">
        <v>0</v>
      </c>
      <c r="O4770" t="b">
        <v>0</v>
      </c>
    </row>
    <row r="4771" spans="1:15" x14ac:dyDescent="0.2">
      <c r="A4771" t="s">
        <v>17171</v>
      </c>
      <c r="B4771" s="1">
        <v>43223</v>
      </c>
      <c r="C4771" s="1">
        <v>43216.702939814815</v>
      </c>
      <c r="D4771" t="s">
        <v>20664</v>
      </c>
      <c r="E4771" t="s">
        <v>428</v>
      </c>
      <c r="F4771">
        <v>23</v>
      </c>
      <c r="G4771" t="str">
        <f>VLOOKUP(YouTubeVideos[[#This Row],[category_id]],VideoCategories[],2,FALSE)</f>
        <v>Comedy</v>
      </c>
      <c r="H4771" t="s">
        <v>63</v>
      </c>
      <c r="I4771">
        <v>1479970</v>
      </c>
      <c r="J4771">
        <v>28676</v>
      </c>
      <c r="K4771">
        <v>267</v>
      </c>
      <c r="L4771">
        <v>1444</v>
      </c>
      <c r="M4771" t="b">
        <v>0</v>
      </c>
      <c r="N4771" t="b">
        <v>0</v>
      </c>
      <c r="O4771" t="b">
        <v>0</v>
      </c>
    </row>
    <row r="4772" spans="1:15" x14ac:dyDescent="0.2">
      <c r="A4772" t="s">
        <v>8580</v>
      </c>
      <c r="B4772" s="1">
        <v>43118</v>
      </c>
      <c r="C4772" s="1">
        <v>43112.417453703703</v>
      </c>
      <c r="D4772" t="s">
        <v>8581</v>
      </c>
      <c r="E4772" t="s">
        <v>6982</v>
      </c>
      <c r="F4772">
        <v>27</v>
      </c>
      <c r="G4772" t="str">
        <f>VLOOKUP(YouTubeVideos[[#This Row],[category_id]],VideoCategories[],2,FALSE)</f>
        <v>Education</v>
      </c>
      <c r="H4772" t="s">
        <v>20170</v>
      </c>
      <c r="I4772">
        <v>1480442</v>
      </c>
      <c r="J4772">
        <v>25639</v>
      </c>
      <c r="K4772">
        <v>4595</v>
      </c>
      <c r="L4772">
        <v>4981</v>
      </c>
      <c r="M4772" t="b">
        <v>0</v>
      </c>
      <c r="N4772" t="b">
        <v>0</v>
      </c>
      <c r="O4772" t="b">
        <v>0</v>
      </c>
    </row>
    <row r="4773" spans="1:15" x14ac:dyDescent="0.2">
      <c r="A4773" t="s">
        <v>15288</v>
      </c>
      <c r="B4773" s="1">
        <v>43187</v>
      </c>
      <c r="C4773" s="1">
        <v>43179.416759259257</v>
      </c>
      <c r="D4773" t="s">
        <v>15289</v>
      </c>
      <c r="E4773" t="s">
        <v>20</v>
      </c>
      <c r="F4773">
        <v>1</v>
      </c>
      <c r="G4773" t="str">
        <f>VLOOKUP(YouTubeVideos[[#This Row],[category_id]],VideoCategories[],2,FALSE)</f>
        <v>Film &amp; Animation</v>
      </c>
      <c r="H4773" t="s">
        <v>15290</v>
      </c>
      <c r="I4773">
        <v>1480903</v>
      </c>
      <c r="J4773">
        <v>59930</v>
      </c>
      <c r="K4773">
        <v>1248</v>
      </c>
      <c r="L4773">
        <v>5113</v>
      </c>
      <c r="M4773" t="b">
        <v>0</v>
      </c>
      <c r="N4773" t="b">
        <v>0</v>
      </c>
      <c r="O4773" t="b">
        <v>0</v>
      </c>
    </row>
    <row r="4774" spans="1:15" x14ac:dyDescent="0.2">
      <c r="A4774" t="s">
        <v>18731</v>
      </c>
      <c r="B4774" s="1">
        <v>43255</v>
      </c>
      <c r="C4774" s="1">
        <v>43229.208425925928</v>
      </c>
      <c r="D4774" t="s">
        <v>18732</v>
      </c>
      <c r="E4774" t="s">
        <v>424</v>
      </c>
      <c r="F4774">
        <v>20</v>
      </c>
      <c r="G4774" t="str">
        <f>VLOOKUP(YouTubeVideos[[#This Row],[category_id]],VideoCategories[],2,FALSE)</f>
        <v>Gaming</v>
      </c>
      <c r="H4774" t="s">
        <v>18733</v>
      </c>
      <c r="I4774">
        <v>1482174</v>
      </c>
      <c r="J4774">
        <v>40468</v>
      </c>
      <c r="K4774">
        <v>2645</v>
      </c>
      <c r="L4774">
        <v>10669</v>
      </c>
      <c r="M4774" t="b">
        <v>0</v>
      </c>
      <c r="N4774" t="b">
        <v>0</v>
      </c>
      <c r="O4774" t="b">
        <v>0</v>
      </c>
    </row>
    <row r="4775" spans="1:15" x14ac:dyDescent="0.2">
      <c r="A4775" t="s">
        <v>14235</v>
      </c>
      <c r="B4775" s="1">
        <v>43170</v>
      </c>
      <c r="C4775" s="1">
        <v>43166.638854166667</v>
      </c>
      <c r="D4775" t="s">
        <v>20495</v>
      </c>
      <c r="E4775" t="s">
        <v>345</v>
      </c>
      <c r="F4775">
        <v>28</v>
      </c>
      <c r="G4775" t="str">
        <f>VLOOKUP(YouTubeVideos[[#This Row],[category_id]],VideoCategories[],2,FALSE)</f>
        <v>Science &amp; Technology</v>
      </c>
      <c r="H4775" t="s">
        <v>20496</v>
      </c>
      <c r="I4775">
        <v>1483502</v>
      </c>
      <c r="J4775">
        <v>98006</v>
      </c>
      <c r="K4775">
        <v>2233</v>
      </c>
      <c r="L4775">
        <v>13807</v>
      </c>
      <c r="M4775" t="b">
        <v>0</v>
      </c>
      <c r="N4775" t="b">
        <v>0</v>
      </c>
      <c r="O4775" t="b">
        <v>0</v>
      </c>
    </row>
    <row r="4776" spans="1:15" x14ac:dyDescent="0.2">
      <c r="A4776" t="s">
        <v>1705</v>
      </c>
      <c r="B4776" s="1">
        <v>43063</v>
      </c>
      <c r="C4776" s="1">
        <v>43061.25576388889</v>
      </c>
      <c r="D4776" t="s">
        <v>1706</v>
      </c>
      <c r="E4776" t="s">
        <v>1479</v>
      </c>
      <c r="F4776">
        <v>24</v>
      </c>
      <c r="G4776" t="str">
        <f>VLOOKUP(YouTubeVideos[[#This Row],[category_id]],VideoCategories[],2,FALSE)</f>
        <v>Entertainment</v>
      </c>
      <c r="H4776" t="s">
        <v>19798</v>
      </c>
      <c r="I4776">
        <v>1484851</v>
      </c>
      <c r="J4776">
        <v>6093</v>
      </c>
      <c r="K4776">
        <v>304</v>
      </c>
      <c r="L4776">
        <v>601</v>
      </c>
      <c r="M4776" t="b">
        <v>0</v>
      </c>
      <c r="N4776" t="b">
        <v>0</v>
      </c>
      <c r="O4776" t="b">
        <v>0</v>
      </c>
    </row>
    <row r="4777" spans="1:15" x14ac:dyDescent="0.2">
      <c r="A4777" t="s">
        <v>2374</v>
      </c>
      <c r="B4777" s="1">
        <v>43068</v>
      </c>
      <c r="C4777" s="1">
        <v>43060.410532407404</v>
      </c>
      <c r="D4777" t="s">
        <v>2375</v>
      </c>
      <c r="E4777" t="s">
        <v>2376</v>
      </c>
      <c r="F4777">
        <v>24</v>
      </c>
      <c r="G4777" t="str">
        <f>VLOOKUP(YouTubeVideos[[#This Row],[category_id]],VideoCategories[],2,FALSE)</f>
        <v>Entertainment</v>
      </c>
      <c r="H4777" t="s">
        <v>2377</v>
      </c>
      <c r="I4777">
        <v>1485868</v>
      </c>
      <c r="J4777">
        <v>64074</v>
      </c>
      <c r="K4777">
        <v>738</v>
      </c>
      <c r="L4777">
        <v>3230</v>
      </c>
      <c r="M4777" t="b">
        <v>0</v>
      </c>
      <c r="N4777" t="b">
        <v>0</v>
      </c>
      <c r="O4777" t="b">
        <v>0</v>
      </c>
    </row>
    <row r="4778" spans="1:15" x14ac:dyDescent="0.2">
      <c r="A4778" t="s">
        <v>17010</v>
      </c>
      <c r="B4778" s="1">
        <v>43220</v>
      </c>
      <c r="C4778" s="1">
        <v>43215.610243055555</v>
      </c>
      <c r="D4778" t="s">
        <v>17011</v>
      </c>
      <c r="E4778" t="s">
        <v>1023</v>
      </c>
      <c r="F4778">
        <v>28</v>
      </c>
      <c r="G4778" t="str">
        <f>VLOOKUP(YouTubeVideos[[#This Row],[category_id]],VideoCategories[],2,FALSE)</f>
        <v>Science &amp; Technology</v>
      </c>
      <c r="H4778" t="s">
        <v>17012</v>
      </c>
      <c r="I4778">
        <v>1486236</v>
      </c>
      <c r="J4778">
        <v>34650</v>
      </c>
      <c r="K4778">
        <v>1302</v>
      </c>
      <c r="L4778">
        <v>4712</v>
      </c>
      <c r="M4778" t="b">
        <v>0</v>
      </c>
      <c r="N4778" t="b">
        <v>0</v>
      </c>
      <c r="O4778" t="b">
        <v>0</v>
      </c>
    </row>
    <row r="4779" spans="1:15" x14ac:dyDescent="0.2">
      <c r="A4779" t="s">
        <v>14576</v>
      </c>
      <c r="B4779" s="1">
        <v>43175</v>
      </c>
      <c r="C4779" s="1">
        <v>43166.583344907405</v>
      </c>
      <c r="D4779" t="s">
        <v>20515</v>
      </c>
      <c r="E4779" t="s">
        <v>765</v>
      </c>
      <c r="F4779">
        <v>24</v>
      </c>
      <c r="G4779" t="str">
        <f>VLOOKUP(YouTubeVideos[[#This Row],[category_id]],VideoCategories[],2,FALSE)</f>
        <v>Entertainment</v>
      </c>
      <c r="H4779" t="s">
        <v>20516</v>
      </c>
      <c r="I4779">
        <v>1487010</v>
      </c>
      <c r="J4779">
        <v>29233</v>
      </c>
      <c r="K4779">
        <v>2573</v>
      </c>
      <c r="L4779">
        <v>4830</v>
      </c>
      <c r="M4779" t="b">
        <v>0</v>
      </c>
      <c r="N4779" t="b">
        <v>0</v>
      </c>
      <c r="O4779" t="b">
        <v>0</v>
      </c>
    </row>
    <row r="4780" spans="1:15" x14ac:dyDescent="0.2">
      <c r="A4780" t="s">
        <v>11319</v>
      </c>
      <c r="B4780" s="1">
        <v>43138</v>
      </c>
      <c r="C4780" s="1">
        <v>43133.375173611108</v>
      </c>
      <c r="D4780" t="s">
        <v>11320</v>
      </c>
      <c r="E4780" t="s">
        <v>1772</v>
      </c>
      <c r="F4780">
        <v>26</v>
      </c>
      <c r="G4780" t="str">
        <f>VLOOKUP(YouTubeVideos[[#This Row],[category_id]],VideoCategories[],2,FALSE)</f>
        <v>Howto &amp; Style</v>
      </c>
      <c r="H4780" t="s">
        <v>11321</v>
      </c>
      <c r="I4780">
        <v>1491975</v>
      </c>
      <c r="J4780">
        <v>36227</v>
      </c>
      <c r="K4780">
        <v>900</v>
      </c>
      <c r="L4780">
        <v>1609</v>
      </c>
      <c r="M4780" t="b">
        <v>0</v>
      </c>
      <c r="N4780" t="b">
        <v>0</v>
      </c>
      <c r="O4780" t="b">
        <v>0</v>
      </c>
    </row>
    <row r="4781" spans="1:15" x14ac:dyDescent="0.2">
      <c r="A4781" t="s">
        <v>12823</v>
      </c>
      <c r="B4781" s="1">
        <v>43153</v>
      </c>
      <c r="C4781" s="1">
        <v>43151.783599537041</v>
      </c>
      <c r="D4781" t="s">
        <v>12824</v>
      </c>
      <c r="E4781" t="s">
        <v>379</v>
      </c>
      <c r="F4781">
        <v>24</v>
      </c>
      <c r="G4781" t="str">
        <f>VLOOKUP(YouTubeVideos[[#This Row],[category_id]],VideoCategories[],2,FALSE)</f>
        <v>Entertainment</v>
      </c>
      <c r="H4781" t="s">
        <v>12825</v>
      </c>
      <c r="I4781">
        <v>1492918</v>
      </c>
      <c r="J4781">
        <v>42804</v>
      </c>
      <c r="K4781">
        <v>6216</v>
      </c>
      <c r="L4781">
        <v>12378</v>
      </c>
      <c r="M4781" t="b">
        <v>0</v>
      </c>
      <c r="N4781" t="b">
        <v>0</v>
      </c>
      <c r="O4781" t="b">
        <v>0</v>
      </c>
    </row>
    <row r="4782" spans="1:15" x14ac:dyDescent="0.2">
      <c r="A4782" t="s">
        <v>26</v>
      </c>
      <c r="B4782" s="1">
        <v>43053</v>
      </c>
      <c r="C4782" s="1">
        <v>43049.462766203702</v>
      </c>
      <c r="D4782" t="s">
        <v>27</v>
      </c>
      <c r="E4782" t="s">
        <v>28</v>
      </c>
      <c r="F4782">
        <v>24</v>
      </c>
      <c r="G4782" t="str">
        <f>VLOOKUP(YouTubeVideos[[#This Row],[category_id]],VideoCategories[],2,FALSE)</f>
        <v>Entertainment</v>
      </c>
      <c r="H4782" t="s">
        <v>29</v>
      </c>
      <c r="I4782">
        <v>1496225</v>
      </c>
      <c r="J4782">
        <v>16116</v>
      </c>
      <c r="K4782">
        <v>236</v>
      </c>
      <c r="L4782">
        <v>605</v>
      </c>
      <c r="M4782" t="b">
        <v>0</v>
      </c>
      <c r="N4782" t="b">
        <v>0</v>
      </c>
      <c r="O4782" t="b">
        <v>0</v>
      </c>
    </row>
    <row r="4783" spans="1:15" x14ac:dyDescent="0.2">
      <c r="A4783" t="s">
        <v>33</v>
      </c>
      <c r="B4783" s="1">
        <v>43053</v>
      </c>
      <c r="C4783" s="1">
        <v>43049.065972222219</v>
      </c>
      <c r="D4783" t="s">
        <v>34</v>
      </c>
      <c r="E4783" t="s">
        <v>35</v>
      </c>
      <c r="F4783">
        <v>24</v>
      </c>
      <c r="G4783" t="str">
        <f>VLOOKUP(YouTubeVideos[[#This Row],[category_id]],VideoCategories[],2,FALSE)</f>
        <v>Entertainment</v>
      </c>
      <c r="H4783" t="s">
        <v>36</v>
      </c>
      <c r="I4783">
        <v>1497519</v>
      </c>
      <c r="J4783">
        <v>15504</v>
      </c>
      <c r="K4783">
        <v>353</v>
      </c>
      <c r="L4783">
        <v>1084</v>
      </c>
      <c r="M4783" t="b">
        <v>0</v>
      </c>
      <c r="N4783" t="b">
        <v>0</v>
      </c>
      <c r="O4783" t="b">
        <v>0</v>
      </c>
    </row>
    <row r="4784" spans="1:15" x14ac:dyDescent="0.2">
      <c r="A4784" t="s">
        <v>19555</v>
      </c>
      <c r="B4784" s="1">
        <v>43265</v>
      </c>
      <c r="C4784" s="1">
        <v>43244.625057870369</v>
      </c>
      <c r="D4784" t="s">
        <v>19556</v>
      </c>
      <c r="E4784" t="s">
        <v>3624</v>
      </c>
      <c r="F4784">
        <v>26</v>
      </c>
      <c r="G4784" t="str">
        <f>VLOOKUP(YouTubeVideos[[#This Row],[category_id]],VideoCategories[],2,FALSE)</f>
        <v>Howto &amp; Style</v>
      </c>
      <c r="H4784" t="s">
        <v>19557</v>
      </c>
      <c r="I4784">
        <v>1498679</v>
      </c>
      <c r="J4784">
        <v>75642</v>
      </c>
      <c r="K4784">
        <v>685</v>
      </c>
      <c r="L4784">
        <v>6089</v>
      </c>
      <c r="M4784" t="b">
        <v>0</v>
      </c>
      <c r="N4784" t="b">
        <v>0</v>
      </c>
      <c r="O4784" t="b">
        <v>0</v>
      </c>
    </row>
    <row r="4785" spans="1:15" x14ac:dyDescent="0.2">
      <c r="A4785" t="s">
        <v>241</v>
      </c>
      <c r="B4785" s="1">
        <v>43053</v>
      </c>
      <c r="C4785" s="1">
        <v>43047.250104166669</v>
      </c>
      <c r="D4785" t="s">
        <v>19721</v>
      </c>
      <c r="E4785" t="s">
        <v>242</v>
      </c>
      <c r="F4785">
        <v>10</v>
      </c>
      <c r="G4785" t="str">
        <f>VLOOKUP(YouTubeVideos[[#This Row],[category_id]],VideoCategories[],2,FALSE)</f>
        <v>Music</v>
      </c>
      <c r="H4785" t="s">
        <v>19722</v>
      </c>
      <c r="I4785">
        <v>1498866</v>
      </c>
      <c r="J4785">
        <v>67227</v>
      </c>
      <c r="K4785">
        <v>1473</v>
      </c>
      <c r="L4785">
        <v>4645</v>
      </c>
      <c r="M4785" t="b">
        <v>0</v>
      </c>
      <c r="N4785" t="b">
        <v>0</v>
      </c>
      <c r="O4785" t="b">
        <v>0</v>
      </c>
    </row>
    <row r="4786" spans="1:15" x14ac:dyDescent="0.2">
      <c r="A4786" t="s">
        <v>2588</v>
      </c>
      <c r="B4786" s="1">
        <v>43069</v>
      </c>
      <c r="C4786" s="1">
        <v>43060.344571759262</v>
      </c>
      <c r="D4786" t="s">
        <v>2589</v>
      </c>
      <c r="E4786" t="s">
        <v>2590</v>
      </c>
      <c r="F4786">
        <v>24</v>
      </c>
      <c r="G4786" t="str">
        <f>VLOOKUP(YouTubeVideos[[#This Row],[category_id]],VideoCategories[],2,FALSE)</f>
        <v>Entertainment</v>
      </c>
      <c r="H4786" t="s">
        <v>2591</v>
      </c>
      <c r="I4786">
        <v>1499698</v>
      </c>
      <c r="J4786">
        <v>38757</v>
      </c>
      <c r="K4786">
        <v>952</v>
      </c>
      <c r="L4786">
        <v>3678</v>
      </c>
      <c r="M4786" t="b">
        <v>0</v>
      </c>
      <c r="N4786" t="b">
        <v>0</v>
      </c>
      <c r="O4786" t="b">
        <v>0</v>
      </c>
    </row>
    <row r="4787" spans="1:15" x14ac:dyDescent="0.2">
      <c r="A4787" t="s">
        <v>4542</v>
      </c>
      <c r="B4787" s="1">
        <v>43083</v>
      </c>
      <c r="C4787" s="1">
        <v>43077.016539351855</v>
      </c>
      <c r="D4787" t="s">
        <v>4543</v>
      </c>
      <c r="E4787" t="s">
        <v>4544</v>
      </c>
      <c r="F4787">
        <v>20</v>
      </c>
      <c r="G4787" t="str">
        <f>VLOOKUP(YouTubeVideos[[#This Row],[category_id]],VideoCategories[],2,FALSE)</f>
        <v>Gaming</v>
      </c>
      <c r="H4787" t="s">
        <v>4545</v>
      </c>
      <c r="I4787">
        <v>1500852</v>
      </c>
      <c r="J4787">
        <v>28017</v>
      </c>
      <c r="K4787">
        <v>1658</v>
      </c>
      <c r="L4787">
        <v>1816</v>
      </c>
      <c r="M4787" t="b">
        <v>0</v>
      </c>
      <c r="N4787" t="b">
        <v>0</v>
      </c>
      <c r="O4787" t="b">
        <v>0</v>
      </c>
    </row>
    <row r="4788" spans="1:15" x14ac:dyDescent="0.2">
      <c r="A4788" t="s">
        <v>15555</v>
      </c>
      <c r="B4788" s="1">
        <v>43191</v>
      </c>
      <c r="C4788" s="1">
        <v>43176.345671296294</v>
      </c>
      <c r="D4788" t="s">
        <v>15556</v>
      </c>
      <c r="E4788" t="s">
        <v>7087</v>
      </c>
      <c r="F4788">
        <v>17</v>
      </c>
      <c r="G4788" t="str">
        <f>VLOOKUP(YouTubeVideos[[#This Row],[category_id]],VideoCategories[],2,FALSE)</f>
        <v>Sports</v>
      </c>
      <c r="H4788" t="s">
        <v>15557</v>
      </c>
      <c r="I4788">
        <v>1501322</v>
      </c>
      <c r="J4788">
        <v>16023</v>
      </c>
      <c r="K4788">
        <v>3972</v>
      </c>
      <c r="L4788">
        <v>2922</v>
      </c>
      <c r="M4788" t="b">
        <v>0</v>
      </c>
      <c r="N4788" t="b">
        <v>0</v>
      </c>
      <c r="O4788" t="b">
        <v>0</v>
      </c>
    </row>
    <row r="4789" spans="1:15" x14ac:dyDescent="0.2">
      <c r="A4789" t="s">
        <v>9346</v>
      </c>
      <c r="B4789" s="1">
        <v>43124</v>
      </c>
      <c r="C4789" s="1">
        <v>43116.706296296295</v>
      </c>
      <c r="D4789" t="s">
        <v>9347</v>
      </c>
      <c r="E4789" t="s">
        <v>1539</v>
      </c>
      <c r="F4789">
        <v>23</v>
      </c>
      <c r="G4789" t="str">
        <f>VLOOKUP(YouTubeVideos[[#This Row],[category_id]],VideoCategories[],2,FALSE)</f>
        <v>Comedy</v>
      </c>
      <c r="H4789" t="s">
        <v>9348</v>
      </c>
      <c r="I4789">
        <v>1503192</v>
      </c>
      <c r="J4789">
        <v>96477</v>
      </c>
      <c r="K4789">
        <v>5226</v>
      </c>
      <c r="L4789">
        <v>60276</v>
      </c>
      <c r="M4789" t="b">
        <v>0</v>
      </c>
      <c r="N4789" t="b">
        <v>0</v>
      </c>
      <c r="O4789" t="b">
        <v>0</v>
      </c>
    </row>
    <row r="4790" spans="1:15" x14ac:dyDescent="0.2">
      <c r="A4790" t="s">
        <v>15390</v>
      </c>
      <c r="B4790" s="1">
        <v>43188</v>
      </c>
      <c r="C4790" s="1">
        <v>43173.331388888888</v>
      </c>
      <c r="D4790" t="s">
        <v>15391</v>
      </c>
      <c r="E4790" t="s">
        <v>6592</v>
      </c>
      <c r="F4790">
        <v>1</v>
      </c>
      <c r="G4790" t="str">
        <f>VLOOKUP(YouTubeVideos[[#This Row],[category_id]],VideoCategories[],2,FALSE)</f>
        <v>Film &amp; Animation</v>
      </c>
      <c r="H4790" t="s">
        <v>15392</v>
      </c>
      <c r="I4790">
        <v>1503335</v>
      </c>
      <c r="J4790">
        <v>25423</v>
      </c>
      <c r="K4790">
        <v>369</v>
      </c>
      <c r="L4790">
        <v>963</v>
      </c>
      <c r="M4790" t="b">
        <v>0</v>
      </c>
      <c r="N4790" t="b">
        <v>0</v>
      </c>
      <c r="O4790" t="b">
        <v>0</v>
      </c>
    </row>
    <row r="4791" spans="1:15" x14ac:dyDescent="0.2">
      <c r="A4791" t="s">
        <v>12209</v>
      </c>
      <c r="B4791" s="1">
        <v>43146</v>
      </c>
      <c r="C4791" s="1">
        <v>43138.020844907405</v>
      </c>
      <c r="D4791" t="s">
        <v>12210</v>
      </c>
      <c r="E4791" t="s">
        <v>3997</v>
      </c>
      <c r="F4791">
        <v>26</v>
      </c>
      <c r="G4791" t="str">
        <f>VLOOKUP(YouTubeVideos[[#This Row],[category_id]],VideoCategories[],2,FALSE)</f>
        <v>Howto &amp; Style</v>
      </c>
      <c r="H4791" t="s">
        <v>12211</v>
      </c>
      <c r="I4791">
        <v>1504263</v>
      </c>
      <c r="J4791">
        <v>12959</v>
      </c>
      <c r="K4791">
        <v>1441</v>
      </c>
      <c r="L4791">
        <v>627</v>
      </c>
      <c r="M4791" t="b">
        <v>0</v>
      </c>
      <c r="N4791" t="b">
        <v>0</v>
      </c>
      <c r="O4791" t="b">
        <v>0</v>
      </c>
    </row>
    <row r="4792" spans="1:15" x14ac:dyDescent="0.2">
      <c r="A4792" t="s">
        <v>16784</v>
      </c>
      <c r="B4792" s="1">
        <v>43215</v>
      </c>
      <c r="C4792" s="1">
        <v>43198.291689814818</v>
      </c>
      <c r="D4792" t="s">
        <v>16785</v>
      </c>
      <c r="E4792" t="s">
        <v>1650</v>
      </c>
      <c r="F4792">
        <v>27</v>
      </c>
      <c r="G4792" t="str">
        <f>VLOOKUP(YouTubeVideos[[#This Row],[category_id]],VideoCategories[],2,FALSE)</f>
        <v>Education</v>
      </c>
      <c r="H4792" t="s">
        <v>16786</v>
      </c>
      <c r="I4792">
        <v>1505292</v>
      </c>
      <c r="J4792">
        <v>22299</v>
      </c>
      <c r="K4792">
        <v>1279</v>
      </c>
      <c r="L4792">
        <v>3254</v>
      </c>
      <c r="M4792" t="b">
        <v>0</v>
      </c>
      <c r="N4792" t="b">
        <v>0</v>
      </c>
      <c r="O4792" t="b">
        <v>0</v>
      </c>
    </row>
    <row r="4793" spans="1:15" x14ac:dyDescent="0.2">
      <c r="A4793" t="s">
        <v>15954</v>
      </c>
      <c r="B4793" s="1">
        <v>43197</v>
      </c>
      <c r="C4793" s="1">
        <v>43187.500428240739</v>
      </c>
      <c r="D4793" t="s">
        <v>15955</v>
      </c>
      <c r="E4793" t="s">
        <v>1772</v>
      </c>
      <c r="F4793">
        <v>26</v>
      </c>
      <c r="G4793" t="str">
        <f>VLOOKUP(YouTubeVideos[[#This Row],[category_id]],VideoCategories[],2,FALSE)</f>
        <v>Howto &amp; Style</v>
      </c>
      <c r="H4793" t="s">
        <v>15956</v>
      </c>
      <c r="I4793">
        <v>1507123</v>
      </c>
      <c r="J4793">
        <v>60231</v>
      </c>
      <c r="K4793">
        <v>637</v>
      </c>
      <c r="L4793">
        <v>1967</v>
      </c>
      <c r="M4793" t="b">
        <v>0</v>
      </c>
      <c r="N4793" t="b">
        <v>0</v>
      </c>
      <c r="O4793" t="b">
        <v>0</v>
      </c>
    </row>
    <row r="4794" spans="1:15" x14ac:dyDescent="0.2">
      <c r="A4794" t="s">
        <v>19121</v>
      </c>
      <c r="B4794" s="1">
        <v>43265</v>
      </c>
      <c r="C4794" s="1">
        <v>43262.377800925926</v>
      </c>
      <c r="D4794" t="s">
        <v>19122</v>
      </c>
      <c r="E4794" t="s">
        <v>1947</v>
      </c>
      <c r="F4794">
        <v>23</v>
      </c>
      <c r="G4794" t="str">
        <f>VLOOKUP(YouTubeVideos[[#This Row],[category_id]],VideoCategories[],2,FALSE)</f>
        <v>Comedy</v>
      </c>
      <c r="H4794" t="s">
        <v>19123</v>
      </c>
      <c r="I4794">
        <v>1507254</v>
      </c>
      <c r="J4794">
        <v>85731</v>
      </c>
      <c r="K4794">
        <v>1318</v>
      </c>
      <c r="L4794">
        <v>10439</v>
      </c>
      <c r="M4794" t="b">
        <v>0</v>
      </c>
      <c r="N4794" t="b">
        <v>0</v>
      </c>
      <c r="O4794" t="b">
        <v>0</v>
      </c>
    </row>
    <row r="4795" spans="1:15" x14ac:dyDescent="0.2">
      <c r="A4795" t="s">
        <v>1408</v>
      </c>
      <c r="B4795" s="1">
        <v>43060</v>
      </c>
      <c r="C4795" s="1">
        <v>43055.041689814818</v>
      </c>
      <c r="D4795" t="s">
        <v>19776</v>
      </c>
      <c r="E4795" t="s">
        <v>19777</v>
      </c>
      <c r="F4795">
        <v>10</v>
      </c>
      <c r="G4795" t="str">
        <f>VLOOKUP(YouTubeVideos[[#This Row],[category_id]],VideoCategories[],2,FALSE)</f>
        <v>Music</v>
      </c>
      <c r="H4795" t="s">
        <v>19778</v>
      </c>
      <c r="I4795">
        <v>1508950</v>
      </c>
      <c r="J4795">
        <v>181682</v>
      </c>
      <c r="K4795">
        <v>2062</v>
      </c>
      <c r="L4795">
        <v>9854</v>
      </c>
      <c r="M4795" t="b">
        <v>0</v>
      </c>
      <c r="N4795" t="b">
        <v>0</v>
      </c>
      <c r="O4795" t="b">
        <v>0</v>
      </c>
    </row>
    <row r="4796" spans="1:15" x14ac:dyDescent="0.2">
      <c r="A4796" t="s">
        <v>2310</v>
      </c>
      <c r="B4796" s="1">
        <v>43068</v>
      </c>
      <c r="C4796" s="1">
        <v>43060.669537037036</v>
      </c>
      <c r="D4796" t="s">
        <v>2311</v>
      </c>
      <c r="E4796" t="s">
        <v>2312</v>
      </c>
      <c r="F4796">
        <v>10</v>
      </c>
      <c r="G4796" t="str">
        <f>VLOOKUP(YouTubeVideos[[#This Row],[category_id]],VideoCategories[],2,FALSE)</f>
        <v>Music</v>
      </c>
      <c r="H4796" t="s">
        <v>19836</v>
      </c>
      <c r="I4796">
        <v>1508992</v>
      </c>
      <c r="J4796">
        <v>74113</v>
      </c>
      <c r="K4796">
        <v>1180</v>
      </c>
      <c r="L4796">
        <v>4784</v>
      </c>
      <c r="M4796" t="b">
        <v>0</v>
      </c>
      <c r="N4796" t="b">
        <v>0</v>
      </c>
      <c r="O4796" t="b">
        <v>0</v>
      </c>
    </row>
    <row r="4797" spans="1:15" x14ac:dyDescent="0.2">
      <c r="A4797" t="s">
        <v>6381</v>
      </c>
      <c r="B4797" s="1">
        <v>43102</v>
      </c>
      <c r="C4797" s="1">
        <v>43091.375509259262</v>
      </c>
      <c r="D4797" t="s">
        <v>6382</v>
      </c>
      <c r="E4797" t="s">
        <v>635</v>
      </c>
      <c r="F4797">
        <v>10</v>
      </c>
      <c r="G4797" t="str">
        <f>VLOOKUP(YouTubeVideos[[#This Row],[category_id]],VideoCategories[],2,FALSE)</f>
        <v>Music</v>
      </c>
      <c r="H4797" t="s">
        <v>6383</v>
      </c>
      <c r="I4797">
        <v>1509716</v>
      </c>
      <c r="J4797">
        <v>77243</v>
      </c>
      <c r="K4797">
        <v>1665</v>
      </c>
      <c r="L4797">
        <v>4279</v>
      </c>
      <c r="M4797" t="b">
        <v>0</v>
      </c>
      <c r="N4797" t="b">
        <v>0</v>
      </c>
      <c r="O4797" t="b">
        <v>0</v>
      </c>
    </row>
    <row r="4798" spans="1:15" x14ac:dyDescent="0.2">
      <c r="A4798" t="s">
        <v>12118</v>
      </c>
      <c r="B4798" s="1">
        <v>43146</v>
      </c>
      <c r="C4798" s="1">
        <v>43145.151550925926</v>
      </c>
      <c r="D4798" t="s">
        <v>12119</v>
      </c>
      <c r="E4798" t="s">
        <v>6952</v>
      </c>
      <c r="F4798">
        <v>17</v>
      </c>
      <c r="G4798" t="str">
        <f>VLOOKUP(YouTubeVideos[[#This Row],[category_id]],VideoCategories[],2,FALSE)</f>
        <v>Sports</v>
      </c>
      <c r="H4798" t="s">
        <v>12120</v>
      </c>
      <c r="I4798">
        <v>1515901</v>
      </c>
      <c r="J4798">
        <v>20960</v>
      </c>
      <c r="K4798">
        <v>642</v>
      </c>
      <c r="L4798">
        <v>2323</v>
      </c>
      <c r="M4798" t="b">
        <v>0</v>
      </c>
      <c r="N4798" t="b">
        <v>0</v>
      </c>
      <c r="O4798" t="b">
        <v>0</v>
      </c>
    </row>
    <row r="4799" spans="1:15" x14ac:dyDescent="0.2">
      <c r="A4799" t="s">
        <v>18605</v>
      </c>
      <c r="B4799" s="1">
        <v>43252</v>
      </c>
      <c r="C4799" s="1">
        <v>43242.396284722221</v>
      </c>
      <c r="D4799" t="s">
        <v>18606</v>
      </c>
      <c r="E4799" t="s">
        <v>8451</v>
      </c>
      <c r="F4799">
        <v>1</v>
      </c>
      <c r="G4799" t="str">
        <f>VLOOKUP(YouTubeVideos[[#This Row],[category_id]],VideoCategories[],2,FALSE)</f>
        <v>Film &amp; Animation</v>
      </c>
      <c r="H4799" t="s">
        <v>8452</v>
      </c>
      <c r="I4799">
        <v>1516213</v>
      </c>
      <c r="J4799">
        <v>1972</v>
      </c>
      <c r="K4799">
        <v>105</v>
      </c>
      <c r="L4799">
        <v>252</v>
      </c>
      <c r="M4799" t="b">
        <v>0</v>
      </c>
      <c r="N4799" t="b">
        <v>0</v>
      </c>
      <c r="O4799" t="b">
        <v>0</v>
      </c>
    </row>
    <row r="4800" spans="1:15" x14ac:dyDescent="0.2">
      <c r="A4800" t="s">
        <v>3685</v>
      </c>
      <c r="B4800" s="1">
        <v>43077</v>
      </c>
      <c r="C4800" s="1">
        <v>43070.045856481483</v>
      </c>
      <c r="D4800" t="s">
        <v>19912</v>
      </c>
      <c r="E4800" t="s">
        <v>19913</v>
      </c>
      <c r="F4800">
        <v>1</v>
      </c>
      <c r="G4800" t="str">
        <f>VLOOKUP(YouTubeVideos[[#This Row],[category_id]],VideoCategories[],2,FALSE)</f>
        <v>Film &amp; Animation</v>
      </c>
      <c r="H4800" t="s">
        <v>19914</v>
      </c>
      <c r="I4800">
        <v>1516682</v>
      </c>
      <c r="J4800">
        <v>30827</v>
      </c>
      <c r="K4800">
        <v>1237</v>
      </c>
      <c r="L4800">
        <v>4451</v>
      </c>
      <c r="M4800" t="b">
        <v>0</v>
      </c>
      <c r="N4800" t="b">
        <v>0</v>
      </c>
      <c r="O4800" t="b">
        <v>0</v>
      </c>
    </row>
    <row r="4801" spans="1:15" x14ac:dyDescent="0.2">
      <c r="A4801" t="s">
        <v>7422</v>
      </c>
      <c r="B4801" s="1">
        <v>43109</v>
      </c>
      <c r="C4801" s="1">
        <v>43104.416666666664</v>
      </c>
      <c r="D4801" t="s">
        <v>20096</v>
      </c>
      <c r="E4801" t="s">
        <v>6392</v>
      </c>
      <c r="F4801">
        <v>10</v>
      </c>
      <c r="G4801" t="str">
        <f>VLOOKUP(YouTubeVideos[[#This Row],[category_id]],VideoCategories[],2,FALSE)</f>
        <v>Music</v>
      </c>
      <c r="H4801" t="s">
        <v>7423</v>
      </c>
      <c r="I4801">
        <v>1516733</v>
      </c>
      <c r="J4801">
        <v>57080</v>
      </c>
      <c r="K4801">
        <v>2603</v>
      </c>
      <c r="L4801">
        <v>3617</v>
      </c>
      <c r="M4801" t="b">
        <v>0</v>
      </c>
      <c r="N4801" t="b">
        <v>0</v>
      </c>
      <c r="O4801" t="b">
        <v>0</v>
      </c>
    </row>
    <row r="4802" spans="1:15" x14ac:dyDescent="0.2">
      <c r="A4802" t="s">
        <v>18750</v>
      </c>
      <c r="B4802" s="1">
        <v>43256</v>
      </c>
      <c r="C4802" s="1">
        <v>43245.024317129632</v>
      </c>
      <c r="D4802" t="s">
        <v>18751</v>
      </c>
      <c r="E4802" t="s">
        <v>379</v>
      </c>
      <c r="F4802">
        <v>24</v>
      </c>
      <c r="G4802" t="str">
        <f>VLOOKUP(YouTubeVideos[[#This Row],[category_id]],VideoCategories[],2,FALSE)</f>
        <v>Entertainment</v>
      </c>
      <c r="H4802" t="s">
        <v>18752</v>
      </c>
      <c r="I4802">
        <v>1517477</v>
      </c>
      <c r="J4802">
        <v>15808</v>
      </c>
      <c r="K4802">
        <v>865</v>
      </c>
      <c r="L4802">
        <v>1354</v>
      </c>
      <c r="M4802" t="b">
        <v>0</v>
      </c>
      <c r="N4802" t="b">
        <v>0</v>
      </c>
      <c r="O4802" t="b">
        <v>0</v>
      </c>
    </row>
    <row r="4803" spans="1:15" x14ac:dyDescent="0.2">
      <c r="A4803" t="s">
        <v>12679</v>
      </c>
      <c r="B4803" s="1">
        <v>43151</v>
      </c>
      <c r="C4803" s="1">
        <v>43140.876145833332</v>
      </c>
      <c r="D4803" t="s">
        <v>12680</v>
      </c>
      <c r="E4803" t="s">
        <v>463</v>
      </c>
      <c r="F4803">
        <v>23</v>
      </c>
      <c r="G4803" t="str">
        <f>VLOOKUP(YouTubeVideos[[#This Row],[category_id]],VideoCategories[],2,FALSE)</f>
        <v>Comedy</v>
      </c>
      <c r="H4803" t="s">
        <v>12681</v>
      </c>
      <c r="I4803">
        <v>1520884</v>
      </c>
      <c r="J4803">
        <v>17200</v>
      </c>
      <c r="K4803">
        <v>939</v>
      </c>
      <c r="L4803">
        <v>1359</v>
      </c>
      <c r="M4803" t="b">
        <v>0</v>
      </c>
      <c r="N4803" t="b">
        <v>0</v>
      </c>
      <c r="O4803" t="b">
        <v>0</v>
      </c>
    </row>
    <row r="4804" spans="1:15" x14ac:dyDescent="0.2">
      <c r="A4804" t="s">
        <v>14867</v>
      </c>
      <c r="B4804" s="1">
        <v>43180</v>
      </c>
      <c r="C4804" s="1">
        <v>43173.69059027778</v>
      </c>
      <c r="D4804" t="s">
        <v>14868</v>
      </c>
      <c r="E4804" t="s">
        <v>14869</v>
      </c>
      <c r="F4804">
        <v>26</v>
      </c>
      <c r="G4804" t="str">
        <f>VLOOKUP(YouTubeVideos[[#This Row],[category_id]],VideoCategories[],2,FALSE)</f>
        <v>Howto &amp; Style</v>
      </c>
      <c r="H4804" t="s">
        <v>14870</v>
      </c>
      <c r="I4804">
        <v>1521121</v>
      </c>
      <c r="J4804">
        <v>80706</v>
      </c>
      <c r="K4804">
        <v>3935</v>
      </c>
      <c r="L4804">
        <v>9052</v>
      </c>
      <c r="M4804" t="b">
        <v>0</v>
      </c>
      <c r="N4804" t="b">
        <v>0</v>
      </c>
      <c r="O4804" t="b">
        <v>0</v>
      </c>
    </row>
    <row r="4805" spans="1:15" x14ac:dyDescent="0.2">
      <c r="A4805" t="s">
        <v>4284</v>
      </c>
      <c r="B4805" s="1">
        <v>43082</v>
      </c>
      <c r="C4805" s="1">
        <v>43080.416747685187</v>
      </c>
      <c r="D4805" t="s">
        <v>4285</v>
      </c>
      <c r="E4805" t="s">
        <v>1245</v>
      </c>
      <c r="F4805">
        <v>23</v>
      </c>
      <c r="G4805" t="str">
        <f>VLOOKUP(YouTubeVideos[[#This Row],[category_id]],VideoCategories[],2,FALSE)</f>
        <v>Comedy</v>
      </c>
      <c r="H4805" t="s">
        <v>4286</v>
      </c>
      <c r="I4805">
        <v>1523236</v>
      </c>
      <c r="J4805">
        <v>169711</v>
      </c>
      <c r="K4805">
        <v>6157</v>
      </c>
      <c r="L4805">
        <v>12351</v>
      </c>
      <c r="M4805" t="b">
        <v>0</v>
      </c>
      <c r="N4805" t="b">
        <v>0</v>
      </c>
      <c r="O4805" t="b">
        <v>0</v>
      </c>
    </row>
    <row r="4806" spans="1:15" x14ac:dyDescent="0.2">
      <c r="A4806" t="s">
        <v>958</v>
      </c>
      <c r="B4806" s="1">
        <v>43058</v>
      </c>
      <c r="C4806" s="1">
        <v>43054.657604166663</v>
      </c>
      <c r="D4806" t="s">
        <v>959</v>
      </c>
      <c r="E4806" t="s">
        <v>543</v>
      </c>
      <c r="F4806">
        <v>22</v>
      </c>
      <c r="G4806" t="str">
        <f>VLOOKUP(YouTubeVideos[[#This Row],[category_id]],VideoCategories[],2,FALSE)</f>
        <v>People &amp; Blogs</v>
      </c>
      <c r="H4806" t="s">
        <v>960</v>
      </c>
      <c r="I4806">
        <v>1524361</v>
      </c>
      <c r="J4806">
        <v>79021</v>
      </c>
      <c r="K4806">
        <v>1063</v>
      </c>
      <c r="L4806">
        <v>4659</v>
      </c>
      <c r="M4806" t="b">
        <v>0</v>
      </c>
      <c r="N4806" t="b">
        <v>0</v>
      </c>
      <c r="O4806" t="b">
        <v>0</v>
      </c>
    </row>
    <row r="4807" spans="1:15" x14ac:dyDescent="0.2">
      <c r="A4807" t="s">
        <v>11525</v>
      </c>
      <c r="B4807" s="1">
        <v>43139</v>
      </c>
      <c r="C4807" s="1">
        <v>43131.208518518521</v>
      </c>
      <c r="D4807" t="s">
        <v>11526</v>
      </c>
      <c r="E4807" t="s">
        <v>51</v>
      </c>
      <c r="F4807">
        <v>22</v>
      </c>
      <c r="G4807" t="str">
        <f>VLOOKUP(YouTubeVideos[[#This Row],[category_id]],VideoCategories[],2,FALSE)</f>
        <v>People &amp; Blogs</v>
      </c>
      <c r="H4807" t="s">
        <v>11527</v>
      </c>
      <c r="I4807">
        <v>1524569</v>
      </c>
      <c r="J4807">
        <v>43346</v>
      </c>
      <c r="K4807">
        <v>924</v>
      </c>
      <c r="L4807">
        <v>2670</v>
      </c>
      <c r="M4807" t="b">
        <v>0</v>
      </c>
      <c r="N4807" t="b">
        <v>0</v>
      </c>
      <c r="O4807" t="b">
        <v>0</v>
      </c>
    </row>
    <row r="4808" spans="1:15" x14ac:dyDescent="0.2">
      <c r="A4808" t="s">
        <v>9201</v>
      </c>
      <c r="B4808" s="1">
        <v>43123</v>
      </c>
      <c r="C4808" s="1">
        <v>43116.291608796295</v>
      </c>
      <c r="D4808" t="s">
        <v>20205</v>
      </c>
      <c r="E4808" t="s">
        <v>6254</v>
      </c>
      <c r="F4808">
        <v>1</v>
      </c>
      <c r="G4808" t="str">
        <f>VLOOKUP(YouTubeVideos[[#This Row],[category_id]],VideoCategories[],2,FALSE)</f>
        <v>Film &amp; Animation</v>
      </c>
      <c r="H4808" t="s">
        <v>20206</v>
      </c>
      <c r="I4808">
        <v>1526404</v>
      </c>
      <c r="J4808">
        <v>1665</v>
      </c>
      <c r="K4808">
        <v>105</v>
      </c>
      <c r="L4808">
        <v>230</v>
      </c>
      <c r="M4808" t="b">
        <v>0</v>
      </c>
      <c r="N4808" t="b">
        <v>0</v>
      </c>
      <c r="O4808" t="b">
        <v>0</v>
      </c>
    </row>
    <row r="4809" spans="1:15" x14ac:dyDescent="0.2">
      <c r="A4809" t="s">
        <v>18810</v>
      </c>
      <c r="B4809" s="1">
        <v>43258</v>
      </c>
      <c r="C4809" s="1">
        <v>43254.854791666665</v>
      </c>
      <c r="D4809" t="s">
        <v>18811</v>
      </c>
      <c r="E4809" t="s">
        <v>252</v>
      </c>
      <c r="F4809">
        <v>17</v>
      </c>
      <c r="G4809" t="str">
        <f>VLOOKUP(YouTubeVideos[[#This Row],[category_id]],VideoCategories[],2,FALSE)</f>
        <v>Sports</v>
      </c>
      <c r="H4809" t="s">
        <v>18812</v>
      </c>
      <c r="I4809">
        <v>1527300</v>
      </c>
      <c r="J4809">
        <v>13847</v>
      </c>
      <c r="K4809">
        <v>669</v>
      </c>
      <c r="L4809">
        <v>4755</v>
      </c>
      <c r="M4809" t="b">
        <v>0</v>
      </c>
      <c r="N4809" t="b">
        <v>0</v>
      </c>
      <c r="O4809" t="b">
        <v>0</v>
      </c>
    </row>
    <row r="4810" spans="1:15" x14ac:dyDescent="0.2">
      <c r="A4810" t="s">
        <v>7356</v>
      </c>
      <c r="B4810" s="1">
        <v>43109</v>
      </c>
      <c r="C4810" s="1">
        <v>43105.542002314818</v>
      </c>
      <c r="D4810" t="s">
        <v>7357</v>
      </c>
      <c r="E4810" t="s">
        <v>5899</v>
      </c>
      <c r="F4810">
        <v>26</v>
      </c>
      <c r="G4810" t="str">
        <f>VLOOKUP(YouTubeVideos[[#This Row],[category_id]],VideoCategories[],2,FALSE)</f>
        <v>Howto &amp; Style</v>
      </c>
      <c r="H4810" t="s">
        <v>7358</v>
      </c>
      <c r="I4810">
        <v>1528291</v>
      </c>
      <c r="J4810">
        <v>159801</v>
      </c>
      <c r="K4810">
        <v>723</v>
      </c>
      <c r="L4810">
        <v>78990</v>
      </c>
      <c r="M4810" t="b">
        <v>0</v>
      </c>
      <c r="N4810" t="b">
        <v>0</v>
      </c>
      <c r="O4810" t="b">
        <v>0</v>
      </c>
    </row>
    <row r="4811" spans="1:15" x14ac:dyDescent="0.2">
      <c r="A4811" t="s">
        <v>4413</v>
      </c>
      <c r="B4811" s="1">
        <v>43082</v>
      </c>
      <c r="C4811" s="1">
        <v>43074.593599537038</v>
      </c>
      <c r="D4811" t="s">
        <v>4414</v>
      </c>
      <c r="E4811" t="s">
        <v>3382</v>
      </c>
      <c r="F4811">
        <v>25</v>
      </c>
      <c r="G4811" t="str">
        <f>VLOOKUP(YouTubeVideos[[#This Row],[category_id]],VideoCategories[],2,FALSE)</f>
        <v>News &amp; Politics</v>
      </c>
      <c r="H4811" t="s">
        <v>4415</v>
      </c>
      <c r="I4811">
        <v>1529545</v>
      </c>
      <c r="J4811">
        <v>20063</v>
      </c>
      <c r="K4811">
        <v>1044</v>
      </c>
      <c r="L4811">
        <v>1229</v>
      </c>
      <c r="M4811" t="b">
        <v>0</v>
      </c>
      <c r="N4811" t="b">
        <v>0</v>
      </c>
      <c r="O4811" t="b">
        <v>0</v>
      </c>
    </row>
    <row r="4812" spans="1:15" x14ac:dyDescent="0.2">
      <c r="A4812" t="s">
        <v>1396</v>
      </c>
      <c r="B4812" s="1">
        <v>43060</v>
      </c>
      <c r="C4812" s="1">
        <v>43053.416678240741</v>
      </c>
      <c r="D4812" t="s">
        <v>1397</v>
      </c>
      <c r="E4812" t="s">
        <v>20</v>
      </c>
      <c r="F4812">
        <v>1</v>
      </c>
      <c r="G4812" t="str">
        <f>VLOOKUP(YouTubeVideos[[#This Row],[category_id]],VideoCategories[],2,FALSE)</f>
        <v>Film &amp; Animation</v>
      </c>
      <c r="H4812" t="s">
        <v>1398</v>
      </c>
      <c r="I4812">
        <v>1531538</v>
      </c>
      <c r="J4812">
        <v>36000</v>
      </c>
      <c r="K4812">
        <v>546</v>
      </c>
      <c r="L4812">
        <v>4115</v>
      </c>
      <c r="M4812" t="b">
        <v>0</v>
      </c>
      <c r="N4812" t="b">
        <v>0</v>
      </c>
      <c r="O4812" t="b">
        <v>0</v>
      </c>
    </row>
    <row r="4813" spans="1:15" x14ac:dyDescent="0.2">
      <c r="A4813" t="s">
        <v>1152</v>
      </c>
      <c r="B4813" s="1">
        <v>43059</v>
      </c>
      <c r="C4813" s="1">
        <v>43053.542210648149</v>
      </c>
      <c r="D4813" t="s">
        <v>1153</v>
      </c>
      <c r="E4813" t="s">
        <v>1154</v>
      </c>
      <c r="F4813">
        <v>23</v>
      </c>
      <c r="G4813" t="str">
        <f>VLOOKUP(YouTubeVideos[[#This Row],[category_id]],VideoCategories[],2,FALSE)</f>
        <v>Comedy</v>
      </c>
      <c r="H4813" t="s">
        <v>1155</v>
      </c>
      <c r="I4813">
        <v>1533488</v>
      </c>
      <c r="J4813">
        <v>168268</v>
      </c>
      <c r="K4813">
        <v>738</v>
      </c>
      <c r="L4813">
        <v>9395</v>
      </c>
      <c r="M4813" t="b">
        <v>0</v>
      </c>
      <c r="N4813" t="b">
        <v>0</v>
      </c>
      <c r="O4813" t="b">
        <v>0</v>
      </c>
    </row>
    <row r="4814" spans="1:15" x14ac:dyDescent="0.2">
      <c r="A4814" t="s">
        <v>17042</v>
      </c>
      <c r="B4814" s="1">
        <v>43220</v>
      </c>
      <c r="C4814" s="1">
        <v>43205.748194444444</v>
      </c>
      <c r="D4814" t="s">
        <v>17043</v>
      </c>
      <c r="E4814" t="s">
        <v>2852</v>
      </c>
      <c r="F4814">
        <v>26</v>
      </c>
      <c r="G4814" t="str">
        <f>VLOOKUP(YouTubeVideos[[#This Row],[category_id]],VideoCategories[],2,FALSE)</f>
        <v>Howto &amp; Style</v>
      </c>
      <c r="H4814" t="s">
        <v>17044</v>
      </c>
      <c r="I4814">
        <v>1534016</v>
      </c>
      <c r="J4814">
        <v>50169</v>
      </c>
      <c r="K4814">
        <v>3443</v>
      </c>
      <c r="L4814">
        <v>4568</v>
      </c>
      <c r="M4814" t="b">
        <v>0</v>
      </c>
      <c r="N4814" t="b">
        <v>0</v>
      </c>
      <c r="O4814" t="b">
        <v>0</v>
      </c>
    </row>
    <row r="4815" spans="1:15" x14ac:dyDescent="0.2">
      <c r="A4815" t="s">
        <v>6762</v>
      </c>
      <c r="B4815" s="1">
        <v>43104</v>
      </c>
      <c r="C4815" s="1">
        <v>43092.302337962959</v>
      </c>
      <c r="D4815" t="s">
        <v>6763</v>
      </c>
      <c r="E4815" t="s">
        <v>1559</v>
      </c>
      <c r="F4815">
        <v>26</v>
      </c>
      <c r="G4815" t="str">
        <f>VLOOKUP(YouTubeVideos[[#This Row],[category_id]],VideoCategories[],2,FALSE)</f>
        <v>Howto &amp; Style</v>
      </c>
      <c r="H4815" t="s">
        <v>6764</v>
      </c>
      <c r="I4815">
        <v>1535269</v>
      </c>
      <c r="J4815">
        <v>59280</v>
      </c>
      <c r="K4815">
        <v>2743</v>
      </c>
      <c r="L4815">
        <v>6699</v>
      </c>
      <c r="M4815" t="b">
        <v>0</v>
      </c>
      <c r="N4815" t="b">
        <v>0</v>
      </c>
      <c r="O4815" t="b">
        <v>0</v>
      </c>
    </row>
    <row r="4816" spans="1:15" x14ac:dyDescent="0.2">
      <c r="A4816" t="s">
        <v>5273</v>
      </c>
      <c r="B4816" s="1">
        <v>43088</v>
      </c>
      <c r="C4816" s="1">
        <v>43081.417604166665</v>
      </c>
      <c r="D4816" t="s">
        <v>5274</v>
      </c>
      <c r="E4816" t="s">
        <v>20</v>
      </c>
      <c r="F4816">
        <v>1</v>
      </c>
      <c r="G4816" t="str">
        <f>VLOOKUP(YouTubeVideos[[#This Row],[category_id]],VideoCategories[],2,FALSE)</f>
        <v>Film &amp; Animation</v>
      </c>
      <c r="H4816" t="s">
        <v>5275</v>
      </c>
      <c r="I4816">
        <v>1535652</v>
      </c>
      <c r="J4816">
        <v>36776</v>
      </c>
      <c r="K4816">
        <v>1758</v>
      </c>
      <c r="L4816">
        <v>4414</v>
      </c>
      <c r="M4816" t="b">
        <v>0</v>
      </c>
      <c r="N4816" t="b">
        <v>0</v>
      </c>
      <c r="O4816" t="b">
        <v>0</v>
      </c>
    </row>
    <row r="4817" spans="1:15" x14ac:dyDescent="0.2">
      <c r="A4817" t="s">
        <v>15930</v>
      </c>
      <c r="B4817" s="1">
        <v>43197</v>
      </c>
      <c r="C4817" s="1">
        <v>43188.966863425929</v>
      </c>
      <c r="D4817" t="s">
        <v>15931</v>
      </c>
      <c r="E4817" t="s">
        <v>35</v>
      </c>
      <c r="F4817">
        <v>22</v>
      </c>
      <c r="G4817" t="str">
        <f>VLOOKUP(YouTubeVideos[[#This Row],[category_id]],VideoCategories[],2,FALSE)</f>
        <v>People &amp; Blogs</v>
      </c>
      <c r="H4817" t="s">
        <v>15932</v>
      </c>
      <c r="I4817">
        <v>1536897</v>
      </c>
      <c r="J4817">
        <v>44115</v>
      </c>
      <c r="K4817">
        <v>724</v>
      </c>
      <c r="L4817">
        <v>1359</v>
      </c>
      <c r="M4817" t="b">
        <v>0</v>
      </c>
      <c r="N4817" t="b">
        <v>0</v>
      </c>
      <c r="O4817" t="b">
        <v>0</v>
      </c>
    </row>
    <row r="4818" spans="1:15" x14ac:dyDescent="0.2">
      <c r="A4818" t="s">
        <v>6326</v>
      </c>
      <c r="B4818" s="1">
        <v>43101</v>
      </c>
      <c r="C4818" s="1">
        <v>43089.467442129629</v>
      </c>
      <c r="D4818" t="s">
        <v>6327</v>
      </c>
      <c r="E4818" t="s">
        <v>5351</v>
      </c>
      <c r="F4818">
        <v>1</v>
      </c>
      <c r="G4818" t="str">
        <f>VLOOKUP(YouTubeVideos[[#This Row],[category_id]],VideoCategories[],2,FALSE)</f>
        <v>Film &amp; Animation</v>
      </c>
      <c r="H4818" t="s">
        <v>6328</v>
      </c>
      <c r="I4818">
        <v>1536968</v>
      </c>
      <c r="J4818">
        <v>63353</v>
      </c>
      <c r="K4818">
        <v>1489</v>
      </c>
      <c r="L4818">
        <v>4738</v>
      </c>
      <c r="M4818" t="b">
        <v>0</v>
      </c>
      <c r="N4818" t="b">
        <v>0</v>
      </c>
      <c r="O4818" t="b">
        <v>0</v>
      </c>
    </row>
    <row r="4819" spans="1:15" x14ac:dyDescent="0.2">
      <c r="A4819" t="s">
        <v>16119</v>
      </c>
      <c r="B4819" s="1">
        <v>43197</v>
      </c>
      <c r="C4819" s="1">
        <v>43181.636307870373</v>
      </c>
      <c r="D4819" t="s">
        <v>16120</v>
      </c>
      <c r="E4819" t="s">
        <v>509</v>
      </c>
      <c r="F4819">
        <v>24</v>
      </c>
      <c r="G4819" t="str">
        <f>VLOOKUP(YouTubeVideos[[#This Row],[category_id]],VideoCategories[],2,FALSE)</f>
        <v>Entertainment</v>
      </c>
      <c r="H4819" t="s">
        <v>16121</v>
      </c>
      <c r="I4819">
        <v>1537417</v>
      </c>
      <c r="J4819">
        <v>64534</v>
      </c>
      <c r="K4819">
        <v>1877</v>
      </c>
      <c r="L4819">
        <v>4321</v>
      </c>
      <c r="M4819" t="b">
        <v>0</v>
      </c>
      <c r="N4819" t="b">
        <v>0</v>
      </c>
      <c r="O4819" t="b">
        <v>0</v>
      </c>
    </row>
    <row r="4820" spans="1:15" x14ac:dyDescent="0.2">
      <c r="A4820" t="s">
        <v>13888</v>
      </c>
      <c r="B4820" s="1">
        <v>43164</v>
      </c>
      <c r="C4820" s="1">
        <v>43150.472245370373</v>
      </c>
      <c r="D4820" t="s">
        <v>13889</v>
      </c>
      <c r="E4820" t="s">
        <v>10310</v>
      </c>
      <c r="F4820">
        <v>24</v>
      </c>
      <c r="G4820" t="str">
        <f>VLOOKUP(YouTubeVideos[[#This Row],[category_id]],VideoCategories[],2,FALSE)</f>
        <v>Entertainment</v>
      </c>
      <c r="H4820" t="s">
        <v>13890</v>
      </c>
      <c r="I4820">
        <v>1539089</v>
      </c>
      <c r="J4820">
        <v>7657</v>
      </c>
      <c r="K4820">
        <v>856</v>
      </c>
      <c r="L4820">
        <v>7905</v>
      </c>
      <c r="M4820" t="b">
        <v>0</v>
      </c>
      <c r="N4820" t="b">
        <v>0</v>
      </c>
      <c r="O4820" t="b">
        <v>0</v>
      </c>
    </row>
    <row r="4821" spans="1:15" x14ac:dyDescent="0.2">
      <c r="A4821" t="s">
        <v>20586</v>
      </c>
      <c r="B4821" s="1">
        <v>43195</v>
      </c>
      <c r="C4821" s="1">
        <v>43193.250451388885</v>
      </c>
      <c r="D4821" t="s">
        <v>15717</v>
      </c>
      <c r="E4821" t="s">
        <v>47</v>
      </c>
      <c r="F4821">
        <v>24</v>
      </c>
      <c r="G4821" t="str">
        <f>VLOOKUP(YouTubeVideos[[#This Row],[category_id]],VideoCategories[],2,FALSE)</f>
        <v>Entertainment</v>
      </c>
      <c r="H4821" t="s">
        <v>15718</v>
      </c>
      <c r="I4821">
        <v>1542228</v>
      </c>
      <c r="J4821">
        <v>20254</v>
      </c>
      <c r="K4821">
        <v>1199</v>
      </c>
      <c r="L4821">
        <v>1342</v>
      </c>
      <c r="M4821" t="b">
        <v>0</v>
      </c>
      <c r="N4821" t="b">
        <v>0</v>
      </c>
      <c r="O4821" t="b">
        <v>0</v>
      </c>
    </row>
    <row r="4822" spans="1:15" x14ac:dyDescent="0.2">
      <c r="A4822" t="s">
        <v>10669</v>
      </c>
      <c r="B4822" s="1">
        <v>43133</v>
      </c>
      <c r="C4822" s="1">
        <v>43126.626736111109</v>
      </c>
      <c r="D4822" t="s">
        <v>20281</v>
      </c>
      <c r="E4822" t="s">
        <v>10670</v>
      </c>
      <c r="F4822">
        <v>22</v>
      </c>
      <c r="G4822" t="str">
        <f>VLOOKUP(YouTubeVideos[[#This Row],[category_id]],VideoCategories[],2,FALSE)</f>
        <v>People &amp; Blogs</v>
      </c>
      <c r="H4822" t="s">
        <v>10671</v>
      </c>
      <c r="I4822">
        <v>1542531</v>
      </c>
      <c r="J4822">
        <v>124632</v>
      </c>
      <c r="K4822">
        <v>2778</v>
      </c>
      <c r="L4822">
        <v>7456</v>
      </c>
      <c r="M4822" t="b">
        <v>0</v>
      </c>
      <c r="N4822" t="b">
        <v>0</v>
      </c>
      <c r="O4822" t="b">
        <v>0</v>
      </c>
    </row>
    <row r="4823" spans="1:15" x14ac:dyDescent="0.2">
      <c r="A4823" t="s">
        <v>13703</v>
      </c>
      <c r="B4823" s="1">
        <v>43162</v>
      </c>
      <c r="C4823" s="1">
        <v>43150.050798611112</v>
      </c>
      <c r="D4823" t="s">
        <v>13704</v>
      </c>
      <c r="E4823" t="s">
        <v>9451</v>
      </c>
      <c r="F4823">
        <v>10</v>
      </c>
      <c r="G4823" t="str">
        <f>VLOOKUP(YouTubeVideos[[#This Row],[category_id]],VideoCategories[],2,FALSE)</f>
        <v>Music</v>
      </c>
      <c r="H4823" t="s">
        <v>13705</v>
      </c>
      <c r="I4823">
        <v>1542832</v>
      </c>
      <c r="J4823">
        <v>31386</v>
      </c>
      <c r="K4823">
        <v>367</v>
      </c>
      <c r="L4823">
        <v>733</v>
      </c>
      <c r="M4823" t="b">
        <v>0</v>
      </c>
      <c r="N4823" t="b">
        <v>0</v>
      </c>
      <c r="O4823" t="b">
        <v>0</v>
      </c>
    </row>
    <row r="4824" spans="1:15" x14ac:dyDescent="0.2">
      <c r="A4824" t="s">
        <v>2108</v>
      </c>
      <c r="B4824" s="1">
        <v>43067</v>
      </c>
      <c r="C4824" s="1">
        <v>43060.494525462964</v>
      </c>
      <c r="D4824" t="s">
        <v>2109</v>
      </c>
      <c r="E4824" t="s">
        <v>345</v>
      </c>
      <c r="F4824">
        <v>28</v>
      </c>
      <c r="G4824" t="str">
        <f>VLOOKUP(YouTubeVideos[[#This Row],[category_id]],VideoCategories[],2,FALSE)</f>
        <v>Science &amp; Technology</v>
      </c>
      <c r="H4824" t="s">
        <v>2110</v>
      </c>
      <c r="I4824">
        <v>1543548</v>
      </c>
      <c r="J4824">
        <v>54190</v>
      </c>
      <c r="K4824">
        <v>1296</v>
      </c>
      <c r="L4824">
        <v>5941</v>
      </c>
      <c r="M4824" t="b">
        <v>0</v>
      </c>
      <c r="N4824" t="b">
        <v>0</v>
      </c>
      <c r="O4824" t="b">
        <v>0</v>
      </c>
    </row>
    <row r="4825" spans="1:15" x14ac:dyDescent="0.2">
      <c r="A4825" t="s">
        <v>11376</v>
      </c>
      <c r="B4825" s="1">
        <v>43138</v>
      </c>
      <c r="C4825" s="1">
        <v>43130.583333333336</v>
      </c>
      <c r="D4825" t="s">
        <v>11377</v>
      </c>
      <c r="E4825" t="s">
        <v>9083</v>
      </c>
      <c r="F4825">
        <v>23</v>
      </c>
      <c r="G4825" t="str">
        <f>VLOOKUP(YouTubeVideos[[#This Row],[category_id]],VideoCategories[],2,FALSE)</f>
        <v>Comedy</v>
      </c>
      <c r="H4825" t="s">
        <v>11378</v>
      </c>
      <c r="I4825">
        <v>1544312</v>
      </c>
      <c r="J4825">
        <v>30356</v>
      </c>
      <c r="K4825">
        <v>669</v>
      </c>
      <c r="L4825">
        <v>5028</v>
      </c>
      <c r="M4825" t="b">
        <v>0</v>
      </c>
      <c r="N4825" t="b">
        <v>0</v>
      </c>
      <c r="O4825" t="b">
        <v>0</v>
      </c>
    </row>
    <row r="4826" spans="1:15" x14ac:dyDescent="0.2">
      <c r="A4826" t="s">
        <v>6600</v>
      </c>
      <c r="B4826" s="1">
        <v>43103</v>
      </c>
      <c r="C4826" s="1">
        <v>43090.461875000001</v>
      </c>
      <c r="D4826" t="s">
        <v>6601</v>
      </c>
      <c r="E4826" t="s">
        <v>861</v>
      </c>
      <c r="F4826">
        <v>24</v>
      </c>
      <c r="G4826" t="str">
        <f>VLOOKUP(YouTubeVideos[[#This Row],[category_id]],VideoCategories[],2,FALSE)</f>
        <v>Entertainment</v>
      </c>
      <c r="H4826" t="s">
        <v>6602</v>
      </c>
      <c r="I4826">
        <v>1546967</v>
      </c>
      <c r="J4826">
        <v>17745</v>
      </c>
      <c r="K4826">
        <v>789</v>
      </c>
      <c r="L4826">
        <v>920</v>
      </c>
      <c r="M4826" t="b">
        <v>0</v>
      </c>
      <c r="N4826" t="b">
        <v>0</v>
      </c>
      <c r="O4826" t="b">
        <v>0</v>
      </c>
    </row>
    <row r="4827" spans="1:15" x14ac:dyDescent="0.2">
      <c r="A4827" t="s">
        <v>6720</v>
      </c>
      <c r="B4827" s="1">
        <v>43104</v>
      </c>
      <c r="C4827" s="1">
        <v>43094.436481481483</v>
      </c>
      <c r="D4827" t="s">
        <v>20047</v>
      </c>
      <c r="E4827" t="s">
        <v>6721</v>
      </c>
      <c r="F4827">
        <v>24</v>
      </c>
      <c r="G4827" t="str">
        <f>VLOOKUP(YouTubeVideos[[#This Row],[category_id]],VideoCategories[],2,FALSE)</f>
        <v>Entertainment</v>
      </c>
      <c r="H4827" t="s">
        <v>6722</v>
      </c>
      <c r="I4827">
        <v>1547151</v>
      </c>
      <c r="J4827">
        <v>30715</v>
      </c>
      <c r="K4827">
        <v>5595</v>
      </c>
      <c r="L4827">
        <v>13247</v>
      </c>
      <c r="M4827" t="b">
        <v>0</v>
      </c>
      <c r="N4827" t="b">
        <v>0</v>
      </c>
      <c r="O4827" t="b">
        <v>0</v>
      </c>
    </row>
    <row r="4828" spans="1:15" x14ac:dyDescent="0.2">
      <c r="A4828" t="s">
        <v>11440</v>
      </c>
      <c r="B4828" s="1">
        <v>43139</v>
      </c>
      <c r="C4828" s="1">
        <v>43132.501574074071</v>
      </c>
      <c r="D4828" t="s">
        <v>11441</v>
      </c>
      <c r="E4828" t="s">
        <v>8451</v>
      </c>
      <c r="F4828">
        <v>1</v>
      </c>
      <c r="G4828" t="str">
        <f>VLOOKUP(YouTubeVideos[[#This Row],[category_id]],VideoCategories[],2,FALSE)</f>
        <v>Film &amp; Animation</v>
      </c>
      <c r="H4828" t="s">
        <v>8452</v>
      </c>
      <c r="I4828">
        <v>1547238</v>
      </c>
      <c r="J4828">
        <v>8986</v>
      </c>
      <c r="K4828">
        <v>1804</v>
      </c>
      <c r="L4828">
        <v>1847</v>
      </c>
      <c r="M4828" t="b">
        <v>0</v>
      </c>
      <c r="N4828" t="b">
        <v>0</v>
      </c>
      <c r="O4828" t="b">
        <v>0</v>
      </c>
    </row>
    <row r="4829" spans="1:15" x14ac:dyDescent="0.2">
      <c r="A4829" t="s">
        <v>15470</v>
      </c>
      <c r="B4829" s="1">
        <v>43190</v>
      </c>
      <c r="C4829" s="1">
        <v>43182.250428240739</v>
      </c>
      <c r="D4829" t="s">
        <v>15471</v>
      </c>
      <c r="E4829" t="s">
        <v>47</v>
      </c>
      <c r="F4829">
        <v>24</v>
      </c>
      <c r="G4829" t="str">
        <f>VLOOKUP(YouTubeVideos[[#This Row],[category_id]],VideoCategories[],2,FALSE)</f>
        <v>Entertainment</v>
      </c>
      <c r="H4829" t="s">
        <v>15472</v>
      </c>
      <c r="I4829">
        <v>1547819</v>
      </c>
      <c r="J4829">
        <v>27811</v>
      </c>
      <c r="K4829">
        <v>682</v>
      </c>
      <c r="L4829">
        <v>1358</v>
      </c>
      <c r="M4829" t="b">
        <v>0</v>
      </c>
      <c r="N4829" t="b">
        <v>0</v>
      </c>
      <c r="O4829" t="b">
        <v>0</v>
      </c>
    </row>
    <row r="4830" spans="1:15" x14ac:dyDescent="0.2">
      <c r="A4830" t="s">
        <v>2741</v>
      </c>
      <c r="B4830" s="1">
        <v>43070</v>
      </c>
      <c r="C4830" s="1">
        <v>43062.333333333336</v>
      </c>
      <c r="D4830" t="s">
        <v>2742</v>
      </c>
      <c r="E4830" t="s">
        <v>2743</v>
      </c>
      <c r="F4830">
        <v>26</v>
      </c>
      <c r="G4830" t="str">
        <f>VLOOKUP(YouTubeVideos[[#This Row],[category_id]],VideoCategories[],2,FALSE)</f>
        <v>Howto &amp; Style</v>
      </c>
      <c r="H4830" t="s">
        <v>2744</v>
      </c>
      <c r="I4830">
        <v>1547962</v>
      </c>
      <c r="J4830">
        <v>37947</v>
      </c>
      <c r="K4830">
        <v>763</v>
      </c>
      <c r="L4830">
        <v>1827</v>
      </c>
      <c r="M4830" t="b">
        <v>0</v>
      </c>
      <c r="N4830" t="b">
        <v>0</v>
      </c>
      <c r="O4830" t="b">
        <v>0</v>
      </c>
    </row>
    <row r="4831" spans="1:15" x14ac:dyDescent="0.2">
      <c r="A4831" t="s">
        <v>16345</v>
      </c>
      <c r="B4831" s="1">
        <v>43208</v>
      </c>
      <c r="C4831" s="1">
        <v>43203.583483796298</v>
      </c>
      <c r="D4831" t="s">
        <v>16346</v>
      </c>
      <c r="E4831" t="s">
        <v>2637</v>
      </c>
      <c r="F4831">
        <v>22</v>
      </c>
      <c r="G4831" t="str">
        <f>VLOOKUP(YouTubeVideos[[#This Row],[category_id]],VideoCategories[],2,FALSE)</f>
        <v>People &amp; Blogs</v>
      </c>
      <c r="H4831" t="s">
        <v>16347</v>
      </c>
      <c r="I4831">
        <v>1548378</v>
      </c>
      <c r="J4831">
        <v>32349</v>
      </c>
      <c r="K4831">
        <v>544</v>
      </c>
      <c r="L4831">
        <v>1439</v>
      </c>
      <c r="M4831" t="b">
        <v>0</v>
      </c>
      <c r="N4831" t="b">
        <v>0</v>
      </c>
      <c r="O4831" t="b">
        <v>0</v>
      </c>
    </row>
    <row r="4832" spans="1:15" x14ac:dyDescent="0.2">
      <c r="A4832" t="s">
        <v>2067</v>
      </c>
      <c r="B4832" s="1">
        <v>43067</v>
      </c>
      <c r="C4832" s="1">
        <v>43066.250023148146</v>
      </c>
      <c r="D4832" t="s">
        <v>2068</v>
      </c>
      <c r="E4832" t="s">
        <v>47</v>
      </c>
      <c r="F4832">
        <v>24</v>
      </c>
      <c r="G4832" t="str">
        <f>VLOOKUP(YouTubeVideos[[#This Row],[category_id]],VideoCategories[],2,FALSE)</f>
        <v>Entertainment</v>
      </c>
      <c r="H4832" t="s">
        <v>2069</v>
      </c>
      <c r="I4832">
        <v>1548962</v>
      </c>
      <c r="J4832">
        <v>122670</v>
      </c>
      <c r="K4832">
        <v>1421</v>
      </c>
      <c r="L4832">
        <v>15016</v>
      </c>
      <c r="M4832" t="b">
        <v>0</v>
      </c>
      <c r="N4832" t="b">
        <v>0</v>
      </c>
      <c r="O4832" t="b">
        <v>0</v>
      </c>
    </row>
    <row r="4833" spans="1:15" x14ac:dyDescent="0.2">
      <c r="A4833" t="s">
        <v>16218</v>
      </c>
      <c r="B4833" s="1">
        <v>43205</v>
      </c>
      <c r="C4833" s="1">
        <v>43188.371712962966</v>
      </c>
      <c r="D4833" t="s">
        <v>16219</v>
      </c>
      <c r="E4833" t="s">
        <v>3046</v>
      </c>
      <c r="F4833">
        <v>2</v>
      </c>
      <c r="G4833" t="str">
        <f>VLOOKUP(YouTubeVideos[[#This Row],[category_id]],VideoCategories[],2,FALSE)</f>
        <v>Autos &amp; Vehicles</v>
      </c>
      <c r="H4833" t="s">
        <v>16220</v>
      </c>
      <c r="I4833">
        <v>1549098</v>
      </c>
      <c r="J4833">
        <v>28255</v>
      </c>
      <c r="K4833">
        <v>1792</v>
      </c>
      <c r="L4833">
        <v>9103</v>
      </c>
      <c r="M4833" t="b">
        <v>0</v>
      </c>
      <c r="N4833" t="b">
        <v>0</v>
      </c>
      <c r="O4833" t="b">
        <v>0</v>
      </c>
    </row>
    <row r="4834" spans="1:15" x14ac:dyDescent="0.2">
      <c r="A4834" t="s">
        <v>19072</v>
      </c>
      <c r="B4834" s="1">
        <v>43265</v>
      </c>
      <c r="C4834" s="1">
        <v>43264.772141203706</v>
      </c>
      <c r="D4834" t="s">
        <v>19073</v>
      </c>
      <c r="E4834" t="s">
        <v>424</v>
      </c>
      <c r="F4834">
        <v>20</v>
      </c>
      <c r="G4834" t="str">
        <f>VLOOKUP(YouTubeVideos[[#This Row],[category_id]],VideoCategories[],2,FALSE)</f>
        <v>Gaming</v>
      </c>
      <c r="H4834" t="s">
        <v>19015</v>
      </c>
      <c r="I4834">
        <v>1549110</v>
      </c>
      <c r="J4834">
        <v>21905</v>
      </c>
      <c r="K4834">
        <v>1516</v>
      </c>
      <c r="L4834">
        <v>1318</v>
      </c>
      <c r="M4834" t="b">
        <v>0</v>
      </c>
      <c r="N4834" t="b">
        <v>0</v>
      </c>
      <c r="O4834" t="b">
        <v>0</v>
      </c>
    </row>
    <row r="4835" spans="1:15" x14ac:dyDescent="0.2">
      <c r="A4835" t="s">
        <v>4979</v>
      </c>
      <c r="B4835" s="1">
        <v>43086</v>
      </c>
      <c r="C4835" s="1">
        <v>43079.632719907408</v>
      </c>
      <c r="D4835" t="s">
        <v>19970</v>
      </c>
      <c r="E4835" t="s">
        <v>615</v>
      </c>
      <c r="F4835">
        <v>10</v>
      </c>
      <c r="G4835" t="str">
        <f>VLOOKUP(YouTubeVideos[[#This Row],[category_id]],VideoCategories[],2,FALSE)</f>
        <v>Music</v>
      </c>
      <c r="H4835" t="s">
        <v>19971</v>
      </c>
      <c r="I4835">
        <v>1549191</v>
      </c>
      <c r="J4835">
        <v>45903</v>
      </c>
      <c r="K4835">
        <v>4181</v>
      </c>
      <c r="L4835">
        <v>3344</v>
      </c>
      <c r="M4835" t="b">
        <v>0</v>
      </c>
      <c r="N4835" t="b">
        <v>0</v>
      </c>
      <c r="O4835" t="b">
        <v>0</v>
      </c>
    </row>
    <row r="4836" spans="1:15" x14ac:dyDescent="0.2">
      <c r="A4836" t="s">
        <v>10054</v>
      </c>
      <c r="B4836" s="1">
        <v>43129</v>
      </c>
      <c r="C4836" s="1">
        <v>43121.752141203702</v>
      </c>
      <c r="D4836" t="s">
        <v>10055</v>
      </c>
      <c r="E4836" t="s">
        <v>7918</v>
      </c>
      <c r="F4836">
        <v>25</v>
      </c>
      <c r="G4836" t="str">
        <f>VLOOKUP(YouTubeVideos[[#This Row],[category_id]],VideoCategories[],2,FALSE)</f>
        <v>News &amp; Politics</v>
      </c>
      <c r="H4836" t="s">
        <v>63</v>
      </c>
      <c r="I4836">
        <v>1551300</v>
      </c>
      <c r="J4836">
        <v>4893</v>
      </c>
      <c r="K4836">
        <v>5016</v>
      </c>
      <c r="L4836">
        <v>3139</v>
      </c>
      <c r="M4836" t="b">
        <v>0</v>
      </c>
      <c r="N4836" t="b">
        <v>0</v>
      </c>
      <c r="O4836" t="b">
        <v>0</v>
      </c>
    </row>
    <row r="4837" spans="1:15" x14ac:dyDescent="0.2">
      <c r="A4837" t="s">
        <v>17108</v>
      </c>
      <c r="B4837" s="1">
        <v>43221</v>
      </c>
      <c r="C4837" s="1">
        <v>43203.375567129631</v>
      </c>
      <c r="D4837" t="s">
        <v>17109</v>
      </c>
      <c r="E4837" t="s">
        <v>495</v>
      </c>
      <c r="F4837">
        <v>24</v>
      </c>
      <c r="G4837" t="str">
        <f>VLOOKUP(YouTubeVideos[[#This Row],[category_id]],VideoCategories[],2,FALSE)</f>
        <v>Entertainment</v>
      </c>
      <c r="H4837" t="s">
        <v>17110</v>
      </c>
      <c r="I4837">
        <v>1552066</v>
      </c>
      <c r="J4837">
        <v>43720</v>
      </c>
      <c r="K4837">
        <v>374</v>
      </c>
      <c r="L4837">
        <v>2014</v>
      </c>
      <c r="M4837" t="b">
        <v>0</v>
      </c>
      <c r="N4837" t="b">
        <v>0</v>
      </c>
      <c r="O4837" t="b">
        <v>0</v>
      </c>
    </row>
    <row r="4838" spans="1:15" x14ac:dyDescent="0.2">
      <c r="A4838" t="s">
        <v>14444</v>
      </c>
      <c r="B4838" s="1">
        <v>43173</v>
      </c>
      <c r="C4838" s="1">
        <v>43158.477025462962</v>
      </c>
      <c r="D4838" t="s">
        <v>14445</v>
      </c>
      <c r="E4838" t="s">
        <v>1210</v>
      </c>
      <c r="F4838">
        <v>22</v>
      </c>
      <c r="G4838" t="str">
        <f>VLOOKUP(YouTubeVideos[[#This Row],[category_id]],VideoCategories[],2,FALSE)</f>
        <v>People &amp; Blogs</v>
      </c>
      <c r="H4838" t="s">
        <v>14446</v>
      </c>
      <c r="I4838">
        <v>1553598</v>
      </c>
      <c r="J4838">
        <v>57186</v>
      </c>
      <c r="K4838">
        <v>1228</v>
      </c>
      <c r="L4838">
        <v>3887</v>
      </c>
      <c r="M4838" t="b">
        <v>0</v>
      </c>
      <c r="N4838" t="b">
        <v>0</v>
      </c>
      <c r="O4838" t="b">
        <v>0</v>
      </c>
    </row>
    <row r="4839" spans="1:15" x14ac:dyDescent="0.2">
      <c r="A4839" t="s">
        <v>9683</v>
      </c>
      <c r="B4839" s="1">
        <v>43126</v>
      </c>
      <c r="C4839" s="1">
        <v>43119.376064814816</v>
      </c>
      <c r="D4839" t="s">
        <v>9684</v>
      </c>
      <c r="E4839" t="s">
        <v>28</v>
      </c>
      <c r="F4839">
        <v>24</v>
      </c>
      <c r="G4839" t="str">
        <f>VLOOKUP(YouTubeVideos[[#This Row],[category_id]],VideoCategories[],2,FALSE)</f>
        <v>Entertainment</v>
      </c>
      <c r="H4839" t="s">
        <v>8856</v>
      </c>
      <c r="I4839">
        <v>1554433</v>
      </c>
      <c r="J4839">
        <v>14272</v>
      </c>
      <c r="K4839">
        <v>233</v>
      </c>
      <c r="L4839">
        <v>699</v>
      </c>
      <c r="M4839" t="b">
        <v>0</v>
      </c>
      <c r="N4839" t="b">
        <v>0</v>
      </c>
      <c r="O4839" t="b">
        <v>0</v>
      </c>
    </row>
    <row r="4840" spans="1:15" x14ac:dyDescent="0.2">
      <c r="A4840" t="s">
        <v>14017</v>
      </c>
      <c r="B4840" s="1">
        <v>43166</v>
      </c>
      <c r="C4840" s="1">
        <v>43153.875011574077</v>
      </c>
      <c r="D4840" t="s">
        <v>14018</v>
      </c>
      <c r="E4840" t="s">
        <v>8730</v>
      </c>
      <c r="F4840">
        <v>10</v>
      </c>
      <c r="G4840" t="str">
        <f>VLOOKUP(YouTubeVideos[[#This Row],[category_id]],VideoCategories[],2,FALSE)</f>
        <v>Music</v>
      </c>
      <c r="H4840" t="s">
        <v>14019</v>
      </c>
      <c r="I4840">
        <v>1556997</v>
      </c>
      <c r="J4840">
        <v>92688</v>
      </c>
      <c r="K4840">
        <v>1108</v>
      </c>
      <c r="L4840">
        <v>3650</v>
      </c>
      <c r="M4840" t="b">
        <v>0</v>
      </c>
      <c r="N4840" t="b">
        <v>0</v>
      </c>
      <c r="O4840" t="b">
        <v>0</v>
      </c>
    </row>
    <row r="4841" spans="1:15" x14ac:dyDescent="0.2">
      <c r="A4841" t="s">
        <v>1702</v>
      </c>
      <c r="B4841" s="1">
        <v>43063</v>
      </c>
      <c r="C4841" s="1">
        <v>43060.750011574077</v>
      </c>
      <c r="D4841" t="s">
        <v>1703</v>
      </c>
      <c r="E4841" t="s">
        <v>39</v>
      </c>
      <c r="F4841">
        <v>23</v>
      </c>
      <c r="G4841" t="str">
        <f>VLOOKUP(YouTubeVideos[[#This Row],[category_id]],VideoCategories[],2,FALSE)</f>
        <v>Comedy</v>
      </c>
      <c r="H4841" t="s">
        <v>1704</v>
      </c>
      <c r="I4841">
        <v>1558898</v>
      </c>
      <c r="J4841">
        <v>17640</v>
      </c>
      <c r="K4841">
        <v>1173</v>
      </c>
      <c r="L4841">
        <v>2935</v>
      </c>
      <c r="M4841" t="b">
        <v>0</v>
      </c>
      <c r="N4841" t="b">
        <v>0</v>
      </c>
      <c r="O4841" t="b">
        <v>0</v>
      </c>
    </row>
    <row r="4842" spans="1:15" x14ac:dyDescent="0.2">
      <c r="A4842" t="s">
        <v>456</v>
      </c>
      <c r="B4842" s="1">
        <v>43055</v>
      </c>
      <c r="C4842" s="1">
        <v>43054.250023148146</v>
      </c>
      <c r="D4842" t="s">
        <v>457</v>
      </c>
      <c r="E4842" t="s">
        <v>47</v>
      </c>
      <c r="F4842">
        <v>24</v>
      </c>
      <c r="G4842" t="str">
        <f>VLOOKUP(YouTubeVideos[[#This Row],[category_id]],VideoCategories[],2,FALSE)</f>
        <v>Entertainment</v>
      </c>
      <c r="H4842" t="s">
        <v>458</v>
      </c>
      <c r="I4842">
        <v>1559003</v>
      </c>
      <c r="J4842">
        <v>29898</v>
      </c>
      <c r="K4842">
        <v>884</v>
      </c>
      <c r="L4842">
        <v>1838</v>
      </c>
      <c r="M4842" t="b">
        <v>0</v>
      </c>
      <c r="N4842" t="b">
        <v>0</v>
      </c>
      <c r="O4842" t="b">
        <v>0</v>
      </c>
    </row>
    <row r="4843" spans="1:15" x14ac:dyDescent="0.2">
      <c r="A4843" t="s">
        <v>18457</v>
      </c>
      <c r="B4843" s="1">
        <v>43248</v>
      </c>
      <c r="C4843" s="1">
        <v>43244.645844907405</v>
      </c>
      <c r="D4843" t="s">
        <v>18458</v>
      </c>
      <c r="E4843" t="s">
        <v>765</v>
      </c>
      <c r="F4843">
        <v>24</v>
      </c>
      <c r="G4843" t="str">
        <f>VLOOKUP(YouTubeVideos[[#This Row],[category_id]],VideoCategories[],2,FALSE)</f>
        <v>Entertainment</v>
      </c>
      <c r="H4843" t="s">
        <v>18459</v>
      </c>
      <c r="I4843">
        <v>1559231</v>
      </c>
      <c r="J4843">
        <v>34528</v>
      </c>
      <c r="K4843">
        <v>2556</v>
      </c>
      <c r="L4843">
        <v>13343</v>
      </c>
      <c r="M4843" t="b">
        <v>0</v>
      </c>
      <c r="N4843" t="b">
        <v>0</v>
      </c>
      <c r="O4843" t="b">
        <v>0</v>
      </c>
    </row>
    <row r="4844" spans="1:15" x14ac:dyDescent="0.2">
      <c r="A4844" t="s">
        <v>13797</v>
      </c>
      <c r="B4844" s="1">
        <v>43164</v>
      </c>
      <c r="C4844" s="1">
        <v>43162.458715277775</v>
      </c>
      <c r="D4844" t="s">
        <v>13798</v>
      </c>
      <c r="E4844" t="s">
        <v>2637</v>
      </c>
      <c r="F4844">
        <v>22</v>
      </c>
      <c r="G4844" t="str">
        <f>VLOOKUP(YouTubeVideos[[#This Row],[category_id]],VideoCategories[],2,FALSE)</f>
        <v>People &amp; Blogs</v>
      </c>
      <c r="H4844" t="s">
        <v>13799</v>
      </c>
      <c r="I4844">
        <v>1559583</v>
      </c>
      <c r="J4844">
        <v>52012</v>
      </c>
      <c r="K4844">
        <v>1593</v>
      </c>
      <c r="L4844">
        <v>2359</v>
      </c>
      <c r="M4844" t="b">
        <v>0</v>
      </c>
      <c r="N4844" t="b">
        <v>0</v>
      </c>
      <c r="O4844" t="b">
        <v>0</v>
      </c>
    </row>
    <row r="4845" spans="1:15" x14ac:dyDescent="0.2">
      <c r="A4845" t="s">
        <v>5725</v>
      </c>
      <c r="B4845" s="1">
        <v>43091</v>
      </c>
      <c r="C4845" s="1">
        <v>43084.765520833331</v>
      </c>
      <c r="D4845" t="s">
        <v>5726</v>
      </c>
      <c r="E4845" t="s">
        <v>5727</v>
      </c>
      <c r="F4845">
        <v>26</v>
      </c>
      <c r="G4845" t="str">
        <f>VLOOKUP(YouTubeVideos[[#This Row],[category_id]],VideoCategories[],2,FALSE)</f>
        <v>Howto &amp; Style</v>
      </c>
      <c r="H4845" t="s">
        <v>5728</v>
      </c>
      <c r="I4845">
        <v>1559974</v>
      </c>
      <c r="J4845">
        <v>58231</v>
      </c>
      <c r="K4845">
        <v>756</v>
      </c>
      <c r="L4845">
        <v>3547</v>
      </c>
      <c r="M4845" t="b">
        <v>0</v>
      </c>
      <c r="N4845" t="b">
        <v>0</v>
      </c>
      <c r="O4845" t="b">
        <v>0</v>
      </c>
    </row>
    <row r="4846" spans="1:15" x14ac:dyDescent="0.2">
      <c r="A4846" t="s">
        <v>16723</v>
      </c>
      <c r="B4846" s="1">
        <v>43214</v>
      </c>
      <c r="C4846" s="1">
        <v>43202.624814814815</v>
      </c>
      <c r="D4846" t="s">
        <v>16724</v>
      </c>
      <c r="E4846" t="s">
        <v>649</v>
      </c>
      <c r="F4846">
        <v>23</v>
      </c>
      <c r="G4846" t="str">
        <f>VLOOKUP(YouTubeVideos[[#This Row],[category_id]],VideoCategories[],2,FALSE)</f>
        <v>Comedy</v>
      </c>
      <c r="H4846" t="s">
        <v>16725</v>
      </c>
      <c r="I4846">
        <v>1561955</v>
      </c>
      <c r="J4846">
        <v>109338</v>
      </c>
      <c r="K4846">
        <v>2642</v>
      </c>
      <c r="L4846">
        <v>7794</v>
      </c>
      <c r="M4846" t="b">
        <v>0</v>
      </c>
      <c r="N4846" t="b">
        <v>0</v>
      </c>
      <c r="O4846" t="b">
        <v>0</v>
      </c>
    </row>
    <row r="4847" spans="1:15" x14ac:dyDescent="0.2">
      <c r="A4847" t="s">
        <v>14700</v>
      </c>
      <c r="B4847" s="1">
        <v>43177</v>
      </c>
      <c r="C4847" s="1">
        <v>43163.29173611111</v>
      </c>
      <c r="D4847" t="s">
        <v>14701</v>
      </c>
      <c r="E4847" t="s">
        <v>1650</v>
      </c>
      <c r="F4847">
        <v>27</v>
      </c>
      <c r="G4847" t="str">
        <f>VLOOKUP(YouTubeVideos[[#This Row],[category_id]],VideoCategories[],2,FALSE)</f>
        <v>Education</v>
      </c>
      <c r="H4847" t="s">
        <v>14702</v>
      </c>
      <c r="I4847">
        <v>1563582</v>
      </c>
      <c r="J4847">
        <v>20118</v>
      </c>
      <c r="K4847">
        <v>1591</v>
      </c>
      <c r="L4847">
        <v>6811</v>
      </c>
      <c r="M4847" t="b">
        <v>0</v>
      </c>
      <c r="N4847" t="b">
        <v>0</v>
      </c>
      <c r="O4847" t="b">
        <v>0</v>
      </c>
    </row>
    <row r="4848" spans="1:15" x14ac:dyDescent="0.2">
      <c r="A4848" t="s">
        <v>18184</v>
      </c>
      <c r="B4848" s="1">
        <v>43242</v>
      </c>
      <c r="C4848" s="1">
        <v>43237.944826388892</v>
      </c>
      <c r="D4848" t="s">
        <v>18185</v>
      </c>
      <c r="E4848" t="s">
        <v>35</v>
      </c>
      <c r="F4848">
        <v>24</v>
      </c>
      <c r="G4848" t="str">
        <f>VLOOKUP(YouTubeVideos[[#This Row],[category_id]],VideoCategories[],2,FALSE)</f>
        <v>Entertainment</v>
      </c>
      <c r="H4848" t="s">
        <v>15328</v>
      </c>
      <c r="I4848">
        <v>1564769</v>
      </c>
      <c r="J4848">
        <v>37305</v>
      </c>
      <c r="K4848">
        <v>516</v>
      </c>
      <c r="L4848">
        <v>2078</v>
      </c>
      <c r="M4848" t="b">
        <v>0</v>
      </c>
      <c r="N4848" t="b">
        <v>0</v>
      </c>
      <c r="O4848" t="b">
        <v>0</v>
      </c>
    </row>
    <row r="4849" spans="1:15" x14ac:dyDescent="0.2">
      <c r="A4849" t="s">
        <v>18045</v>
      </c>
      <c r="B4849" s="1">
        <v>43240</v>
      </c>
      <c r="C4849" s="1">
        <v>43235.845057870371</v>
      </c>
      <c r="D4849" t="s">
        <v>18046</v>
      </c>
      <c r="E4849" t="s">
        <v>1539</v>
      </c>
      <c r="F4849">
        <v>23</v>
      </c>
      <c r="G4849" t="str">
        <f>VLOOKUP(YouTubeVideos[[#This Row],[category_id]],VideoCategories[],2,FALSE)</f>
        <v>Comedy</v>
      </c>
      <c r="H4849" t="s">
        <v>18047</v>
      </c>
      <c r="I4849">
        <v>1565382</v>
      </c>
      <c r="J4849">
        <v>92163</v>
      </c>
      <c r="K4849">
        <v>4351</v>
      </c>
      <c r="L4849">
        <v>8026</v>
      </c>
      <c r="M4849" t="b">
        <v>0</v>
      </c>
      <c r="N4849" t="b">
        <v>0</v>
      </c>
      <c r="O4849" t="b">
        <v>0</v>
      </c>
    </row>
    <row r="4850" spans="1:15" x14ac:dyDescent="0.2">
      <c r="A4850" t="s">
        <v>18678</v>
      </c>
      <c r="B4850" s="1">
        <v>43254</v>
      </c>
      <c r="C4850" s="1">
        <v>43240.498784722222</v>
      </c>
      <c r="D4850" t="s">
        <v>18679</v>
      </c>
      <c r="E4850" t="s">
        <v>1023</v>
      </c>
      <c r="F4850">
        <v>28</v>
      </c>
      <c r="G4850" t="str">
        <f>VLOOKUP(YouTubeVideos[[#This Row],[category_id]],VideoCategories[],2,FALSE)</f>
        <v>Science &amp; Technology</v>
      </c>
      <c r="H4850" t="s">
        <v>18680</v>
      </c>
      <c r="I4850">
        <v>1566455</v>
      </c>
      <c r="J4850">
        <v>27236</v>
      </c>
      <c r="K4850">
        <v>1586</v>
      </c>
      <c r="L4850">
        <v>2918</v>
      </c>
      <c r="M4850" t="b">
        <v>0</v>
      </c>
      <c r="N4850" t="b">
        <v>0</v>
      </c>
      <c r="O4850" t="b">
        <v>0</v>
      </c>
    </row>
    <row r="4851" spans="1:15" x14ac:dyDescent="0.2">
      <c r="A4851" t="s">
        <v>13857</v>
      </c>
      <c r="B4851" s="1">
        <v>43164</v>
      </c>
      <c r="C4851" s="1">
        <v>43152.250057870369</v>
      </c>
      <c r="D4851" t="s">
        <v>20475</v>
      </c>
      <c r="E4851" t="s">
        <v>1214</v>
      </c>
      <c r="F4851">
        <v>17</v>
      </c>
      <c r="G4851" t="str">
        <f>VLOOKUP(YouTubeVideos[[#This Row],[category_id]],VideoCategories[],2,FALSE)</f>
        <v>Sports</v>
      </c>
      <c r="H4851" t="s">
        <v>13858</v>
      </c>
      <c r="I4851">
        <v>1570411</v>
      </c>
      <c r="J4851">
        <v>11194</v>
      </c>
      <c r="K4851">
        <v>1550</v>
      </c>
      <c r="L4851">
        <v>769</v>
      </c>
      <c r="M4851" t="b">
        <v>0</v>
      </c>
      <c r="N4851" t="b">
        <v>0</v>
      </c>
      <c r="O4851" t="b">
        <v>0</v>
      </c>
    </row>
    <row r="4852" spans="1:15" x14ac:dyDescent="0.2">
      <c r="A4852" t="s">
        <v>18008</v>
      </c>
      <c r="B4852" s="1">
        <v>43238</v>
      </c>
      <c r="C4852" s="1">
        <v>43228.250023148146</v>
      </c>
      <c r="D4852" t="s">
        <v>18009</v>
      </c>
      <c r="E4852" t="s">
        <v>2590</v>
      </c>
      <c r="F4852">
        <v>24</v>
      </c>
      <c r="G4852" t="str">
        <f>VLOOKUP(YouTubeVideos[[#This Row],[category_id]],VideoCategories[],2,FALSE)</f>
        <v>Entertainment</v>
      </c>
      <c r="H4852" t="s">
        <v>18010</v>
      </c>
      <c r="I4852">
        <v>1572313</v>
      </c>
      <c r="J4852">
        <v>44804</v>
      </c>
      <c r="K4852">
        <v>888</v>
      </c>
      <c r="L4852">
        <v>3391</v>
      </c>
      <c r="M4852" t="b">
        <v>0</v>
      </c>
      <c r="N4852" t="b">
        <v>0</v>
      </c>
      <c r="O4852" t="b">
        <v>0</v>
      </c>
    </row>
    <row r="4853" spans="1:15" x14ac:dyDescent="0.2">
      <c r="A4853" t="s">
        <v>19462</v>
      </c>
      <c r="B4853" s="1">
        <v>43265</v>
      </c>
      <c r="C4853" s="1">
        <v>43249.487083333333</v>
      </c>
      <c r="D4853" t="s">
        <v>19463</v>
      </c>
      <c r="E4853" t="s">
        <v>2641</v>
      </c>
      <c r="F4853">
        <v>24</v>
      </c>
      <c r="G4853" t="str">
        <f>VLOOKUP(YouTubeVideos[[#This Row],[category_id]],VideoCategories[],2,FALSE)</f>
        <v>Entertainment</v>
      </c>
      <c r="H4853" t="s">
        <v>19464</v>
      </c>
      <c r="I4853">
        <v>1575302</v>
      </c>
      <c r="J4853">
        <v>122145</v>
      </c>
      <c r="K4853">
        <v>690</v>
      </c>
      <c r="L4853">
        <v>20481</v>
      </c>
      <c r="M4853" t="b">
        <v>0</v>
      </c>
      <c r="N4853" t="b">
        <v>0</v>
      </c>
      <c r="O4853" t="b">
        <v>0</v>
      </c>
    </row>
    <row r="4854" spans="1:15" x14ac:dyDescent="0.2">
      <c r="A4854" t="s">
        <v>11129</v>
      </c>
      <c r="B4854" s="1">
        <v>43137</v>
      </c>
      <c r="C4854" s="1">
        <v>43135.682164351849</v>
      </c>
      <c r="D4854" t="s">
        <v>11130</v>
      </c>
      <c r="E4854" t="s">
        <v>78</v>
      </c>
      <c r="F4854">
        <v>24</v>
      </c>
      <c r="G4854" t="str">
        <f>VLOOKUP(YouTubeVideos[[#This Row],[category_id]],VideoCategories[],2,FALSE)</f>
        <v>Entertainment</v>
      </c>
      <c r="H4854" t="s">
        <v>20321</v>
      </c>
      <c r="I4854">
        <v>1575608</v>
      </c>
      <c r="J4854">
        <v>15910</v>
      </c>
      <c r="K4854">
        <v>634</v>
      </c>
      <c r="L4854">
        <v>3032</v>
      </c>
      <c r="M4854" t="b">
        <v>0</v>
      </c>
      <c r="N4854" t="b">
        <v>0</v>
      </c>
      <c r="O4854" t="b">
        <v>0</v>
      </c>
    </row>
    <row r="4855" spans="1:15" x14ac:dyDescent="0.2">
      <c r="A4855" t="s">
        <v>17615</v>
      </c>
      <c r="B4855" s="1">
        <v>43234</v>
      </c>
      <c r="C4855" s="1">
        <v>43214.601979166669</v>
      </c>
      <c r="D4855" t="s">
        <v>17616</v>
      </c>
      <c r="E4855" t="s">
        <v>17617</v>
      </c>
      <c r="F4855">
        <v>22</v>
      </c>
      <c r="G4855" t="str">
        <f>VLOOKUP(YouTubeVideos[[#This Row],[category_id]],VideoCategories[],2,FALSE)</f>
        <v>People &amp; Blogs</v>
      </c>
      <c r="H4855" t="s">
        <v>63</v>
      </c>
      <c r="I4855">
        <v>1576105</v>
      </c>
      <c r="J4855">
        <v>114099</v>
      </c>
      <c r="K4855">
        <v>1322</v>
      </c>
      <c r="L4855">
        <v>16094</v>
      </c>
      <c r="M4855" t="b">
        <v>0</v>
      </c>
      <c r="N4855" t="b">
        <v>0</v>
      </c>
      <c r="O4855" t="b">
        <v>0</v>
      </c>
    </row>
    <row r="4856" spans="1:15" x14ac:dyDescent="0.2">
      <c r="A4856" t="s">
        <v>11186</v>
      </c>
      <c r="B4856" s="1">
        <v>43137</v>
      </c>
      <c r="C4856" s="1">
        <v>43130.583506944444</v>
      </c>
      <c r="D4856" t="s">
        <v>11187</v>
      </c>
      <c r="E4856" t="s">
        <v>9351</v>
      </c>
      <c r="F4856">
        <v>22</v>
      </c>
      <c r="G4856" t="str">
        <f>VLOOKUP(YouTubeVideos[[#This Row],[category_id]],VideoCategories[],2,FALSE)</f>
        <v>People &amp; Blogs</v>
      </c>
      <c r="H4856" t="s">
        <v>11188</v>
      </c>
      <c r="I4856">
        <v>1578774</v>
      </c>
      <c r="J4856">
        <v>155500</v>
      </c>
      <c r="K4856">
        <v>2005</v>
      </c>
      <c r="L4856">
        <v>9271</v>
      </c>
      <c r="M4856" t="b">
        <v>0</v>
      </c>
      <c r="N4856" t="b">
        <v>0</v>
      </c>
      <c r="O4856" t="b">
        <v>0</v>
      </c>
    </row>
    <row r="4857" spans="1:15" x14ac:dyDescent="0.2">
      <c r="A4857" t="s">
        <v>18518</v>
      </c>
      <c r="B4857" s="1">
        <v>43250</v>
      </c>
      <c r="C4857" s="1">
        <v>43245.125</v>
      </c>
      <c r="D4857" t="s">
        <v>18519</v>
      </c>
      <c r="E4857" t="s">
        <v>54</v>
      </c>
      <c r="F4857">
        <v>24</v>
      </c>
      <c r="G4857" t="str">
        <f>VLOOKUP(YouTubeVideos[[#This Row],[category_id]],VideoCategories[],2,FALSE)</f>
        <v>Entertainment</v>
      </c>
      <c r="H4857" t="s">
        <v>18520</v>
      </c>
      <c r="I4857">
        <v>1580705</v>
      </c>
      <c r="J4857">
        <v>37759</v>
      </c>
      <c r="K4857">
        <v>703</v>
      </c>
      <c r="L4857">
        <v>1873</v>
      </c>
      <c r="M4857" t="b">
        <v>0</v>
      </c>
      <c r="N4857" t="b">
        <v>0</v>
      </c>
      <c r="O4857" t="b">
        <v>0</v>
      </c>
    </row>
    <row r="4858" spans="1:15" x14ac:dyDescent="0.2">
      <c r="A4858" t="s">
        <v>13167</v>
      </c>
      <c r="B4858" s="1">
        <v>43156</v>
      </c>
      <c r="C4858" s="1">
        <v>43146.875034722223</v>
      </c>
      <c r="D4858" t="s">
        <v>13168</v>
      </c>
      <c r="E4858" t="s">
        <v>2586</v>
      </c>
      <c r="F4858">
        <v>10</v>
      </c>
      <c r="G4858" t="str">
        <f>VLOOKUP(YouTubeVideos[[#This Row],[category_id]],VideoCategories[],2,FALSE)</f>
        <v>Music</v>
      </c>
      <c r="H4858" t="s">
        <v>13169</v>
      </c>
      <c r="I4858">
        <v>1581379</v>
      </c>
      <c r="J4858">
        <v>109453</v>
      </c>
      <c r="K4858">
        <v>991</v>
      </c>
      <c r="L4858">
        <v>3772</v>
      </c>
      <c r="M4858" t="b">
        <v>0</v>
      </c>
      <c r="N4858" t="b">
        <v>0</v>
      </c>
      <c r="O4858" t="b">
        <v>0</v>
      </c>
    </row>
    <row r="4859" spans="1:15" x14ac:dyDescent="0.2">
      <c r="A4859" t="s">
        <v>3334</v>
      </c>
      <c r="B4859" s="1">
        <v>43075</v>
      </c>
      <c r="C4859" s="1">
        <v>43066.500104166669</v>
      </c>
      <c r="D4859" t="s">
        <v>3335</v>
      </c>
      <c r="E4859" t="s">
        <v>1175</v>
      </c>
      <c r="F4859">
        <v>24</v>
      </c>
      <c r="G4859" t="str">
        <f>VLOOKUP(YouTubeVideos[[#This Row],[category_id]],VideoCategories[],2,FALSE)</f>
        <v>Entertainment</v>
      </c>
      <c r="H4859" t="s">
        <v>3336</v>
      </c>
      <c r="I4859">
        <v>1584020</v>
      </c>
      <c r="J4859">
        <v>36077</v>
      </c>
      <c r="K4859">
        <v>1603</v>
      </c>
      <c r="L4859">
        <v>3155</v>
      </c>
      <c r="M4859" t="b">
        <v>0</v>
      </c>
      <c r="N4859" t="b">
        <v>0</v>
      </c>
      <c r="O4859" t="b">
        <v>0</v>
      </c>
    </row>
    <row r="4860" spans="1:15" x14ac:dyDescent="0.2">
      <c r="A4860" t="s">
        <v>12415</v>
      </c>
      <c r="B4860" s="1">
        <v>43149</v>
      </c>
      <c r="C4860" s="1">
        <v>43139.647152777776</v>
      </c>
      <c r="D4860" t="s">
        <v>12416</v>
      </c>
      <c r="E4860" t="s">
        <v>428</v>
      </c>
      <c r="F4860">
        <v>23</v>
      </c>
      <c r="G4860" t="str">
        <f>VLOOKUP(YouTubeVideos[[#This Row],[category_id]],VideoCategories[],2,FALSE)</f>
        <v>Comedy</v>
      </c>
      <c r="H4860" t="s">
        <v>12417</v>
      </c>
      <c r="I4860">
        <v>1584221</v>
      </c>
      <c r="J4860">
        <v>15815</v>
      </c>
      <c r="K4860">
        <v>704</v>
      </c>
      <c r="L4860">
        <v>861</v>
      </c>
      <c r="M4860" t="b">
        <v>0</v>
      </c>
      <c r="N4860" t="b">
        <v>0</v>
      </c>
      <c r="O4860" t="b">
        <v>0</v>
      </c>
    </row>
    <row r="4861" spans="1:15" x14ac:dyDescent="0.2">
      <c r="A4861" t="s">
        <v>14603</v>
      </c>
      <c r="B4861" s="1">
        <v>43175</v>
      </c>
      <c r="C4861" s="1">
        <v>43161.166701388887</v>
      </c>
      <c r="D4861" t="s">
        <v>14604</v>
      </c>
      <c r="E4861" t="s">
        <v>6107</v>
      </c>
      <c r="F4861">
        <v>15</v>
      </c>
      <c r="G4861" t="str">
        <f>VLOOKUP(YouTubeVideos[[#This Row],[category_id]],VideoCategories[],2,FALSE)</f>
        <v>Pets &amp; Animals</v>
      </c>
      <c r="H4861" t="s">
        <v>14605</v>
      </c>
      <c r="I4861">
        <v>1585496</v>
      </c>
      <c r="J4861">
        <v>33924</v>
      </c>
      <c r="K4861">
        <v>961</v>
      </c>
      <c r="L4861">
        <v>5615</v>
      </c>
      <c r="M4861" t="b">
        <v>0</v>
      </c>
      <c r="N4861" t="b">
        <v>0</v>
      </c>
      <c r="O4861" t="b">
        <v>0</v>
      </c>
    </row>
    <row r="4862" spans="1:15" x14ac:dyDescent="0.2">
      <c r="A4862" t="s">
        <v>19983</v>
      </c>
      <c r="B4862" s="1">
        <v>43088</v>
      </c>
      <c r="C4862" s="1">
        <v>43083.375671296293</v>
      </c>
      <c r="D4862" t="s">
        <v>5194</v>
      </c>
      <c r="E4862" t="s">
        <v>268</v>
      </c>
      <c r="F4862">
        <v>24</v>
      </c>
      <c r="G4862" t="str">
        <f>VLOOKUP(YouTubeVideos[[#This Row],[category_id]],VideoCategories[],2,FALSE)</f>
        <v>Entertainment</v>
      </c>
      <c r="H4862" t="s">
        <v>5195</v>
      </c>
      <c r="I4862">
        <v>1586396</v>
      </c>
      <c r="J4862">
        <v>45690</v>
      </c>
      <c r="K4862">
        <v>2414</v>
      </c>
      <c r="L4862">
        <v>3812</v>
      </c>
      <c r="M4862" t="b">
        <v>0</v>
      </c>
      <c r="N4862" t="b">
        <v>0</v>
      </c>
      <c r="O4862" t="b">
        <v>0</v>
      </c>
    </row>
    <row r="4863" spans="1:15" x14ac:dyDescent="0.2">
      <c r="A4863" t="s">
        <v>17379</v>
      </c>
      <c r="B4863" s="1">
        <v>43232</v>
      </c>
      <c r="C4863" s="1">
        <v>43229.020833333336</v>
      </c>
      <c r="D4863" t="s">
        <v>20681</v>
      </c>
      <c r="E4863" t="s">
        <v>54</v>
      </c>
      <c r="F4863">
        <v>23</v>
      </c>
      <c r="G4863" t="str">
        <f>VLOOKUP(YouTubeVideos[[#This Row],[category_id]],VideoCategories[],2,FALSE)</f>
        <v>Comedy</v>
      </c>
      <c r="H4863" t="s">
        <v>17380</v>
      </c>
      <c r="I4863">
        <v>1586426</v>
      </c>
      <c r="J4863">
        <v>17072</v>
      </c>
      <c r="K4863">
        <v>2293</v>
      </c>
      <c r="L4863">
        <v>2204</v>
      </c>
      <c r="M4863" t="b">
        <v>0</v>
      </c>
      <c r="N4863" t="b">
        <v>0</v>
      </c>
      <c r="O4863" t="b">
        <v>0</v>
      </c>
    </row>
    <row r="4864" spans="1:15" x14ac:dyDescent="0.2">
      <c r="A4864" t="s">
        <v>6804</v>
      </c>
      <c r="B4864" s="1">
        <v>43104</v>
      </c>
      <c r="C4864" s="1">
        <v>43091.773472222223</v>
      </c>
      <c r="D4864" t="s">
        <v>6805</v>
      </c>
      <c r="E4864" t="s">
        <v>6806</v>
      </c>
      <c r="F4864">
        <v>23</v>
      </c>
      <c r="G4864" t="str">
        <f>VLOOKUP(YouTubeVideos[[#This Row],[category_id]],VideoCategories[],2,FALSE)</f>
        <v>Comedy</v>
      </c>
      <c r="H4864" t="s">
        <v>63</v>
      </c>
      <c r="I4864">
        <v>1587062</v>
      </c>
      <c r="J4864">
        <v>13824</v>
      </c>
      <c r="K4864">
        <v>1057</v>
      </c>
      <c r="L4864">
        <v>3163</v>
      </c>
      <c r="M4864" t="b">
        <v>0</v>
      </c>
      <c r="N4864" t="b">
        <v>0</v>
      </c>
      <c r="O4864" t="b">
        <v>0</v>
      </c>
    </row>
    <row r="4865" spans="1:15" x14ac:dyDescent="0.2">
      <c r="A4865" t="s">
        <v>14609</v>
      </c>
      <c r="B4865" s="1">
        <v>43175</v>
      </c>
      <c r="C4865" s="1">
        <v>43161.381319444445</v>
      </c>
      <c r="D4865" t="s">
        <v>14610</v>
      </c>
      <c r="E4865" t="s">
        <v>11630</v>
      </c>
      <c r="F4865">
        <v>24</v>
      </c>
      <c r="G4865" t="str">
        <f>VLOOKUP(YouTubeVideos[[#This Row],[category_id]],VideoCategories[],2,FALSE)</f>
        <v>Entertainment</v>
      </c>
      <c r="H4865" t="s">
        <v>11631</v>
      </c>
      <c r="I4865">
        <v>1587545</v>
      </c>
      <c r="J4865">
        <v>8157</v>
      </c>
      <c r="K4865">
        <v>511</v>
      </c>
      <c r="L4865">
        <v>916</v>
      </c>
      <c r="M4865" t="b">
        <v>0</v>
      </c>
      <c r="N4865" t="b">
        <v>0</v>
      </c>
      <c r="O4865" t="b">
        <v>0</v>
      </c>
    </row>
    <row r="4866" spans="1:15" x14ac:dyDescent="0.2">
      <c r="A4866" t="s">
        <v>2125</v>
      </c>
      <c r="B4866" s="1">
        <v>43067</v>
      </c>
      <c r="C4866" s="1">
        <v>43059.417500000003</v>
      </c>
      <c r="D4866" t="s">
        <v>19823</v>
      </c>
      <c r="E4866" t="s">
        <v>2126</v>
      </c>
      <c r="F4866">
        <v>23</v>
      </c>
      <c r="G4866" t="str">
        <f>VLOOKUP(YouTubeVideos[[#This Row],[category_id]],VideoCategories[],2,FALSE)</f>
        <v>Comedy</v>
      </c>
      <c r="H4866" t="s">
        <v>19824</v>
      </c>
      <c r="I4866">
        <v>1590640</v>
      </c>
      <c r="J4866">
        <v>49590</v>
      </c>
      <c r="K4866">
        <v>2019</v>
      </c>
      <c r="L4866">
        <v>1842</v>
      </c>
      <c r="M4866" t="b">
        <v>0</v>
      </c>
      <c r="N4866" t="b">
        <v>0</v>
      </c>
      <c r="O4866" t="b">
        <v>0</v>
      </c>
    </row>
    <row r="4867" spans="1:15" x14ac:dyDescent="0.2">
      <c r="A4867" t="s">
        <v>17019</v>
      </c>
      <c r="B4867" s="1">
        <v>43220</v>
      </c>
      <c r="C4867" s="1">
        <v>43213.856608796297</v>
      </c>
      <c r="D4867" t="s">
        <v>17020</v>
      </c>
      <c r="E4867" t="s">
        <v>14483</v>
      </c>
      <c r="F4867">
        <v>24</v>
      </c>
      <c r="G4867" t="str">
        <f>VLOOKUP(YouTubeVideos[[#This Row],[category_id]],VideoCategories[],2,FALSE)</f>
        <v>Entertainment</v>
      </c>
      <c r="H4867" t="s">
        <v>14484</v>
      </c>
      <c r="I4867">
        <v>1591562</v>
      </c>
      <c r="J4867">
        <v>37894</v>
      </c>
      <c r="K4867">
        <v>1401</v>
      </c>
      <c r="L4867">
        <v>2296</v>
      </c>
      <c r="M4867" t="b">
        <v>0</v>
      </c>
      <c r="N4867" t="b">
        <v>0</v>
      </c>
      <c r="O4867" t="b">
        <v>0</v>
      </c>
    </row>
    <row r="4868" spans="1:15" x14ac:dyDescent="0.2">
      <c r="A4868" t="s">
        <v>6895</v>
      </c>
      <c r="B4868" s="1">
        <v>43105</v>
      </c>
      <c r="C4868" s="1">
        <v>43095.583923611113</v>
      </c>
      <c r="D4868" t="s">
        <v>6896</v>
      </c>
      <c r="E4868" t="s">
        <v>3775</v>
      </c>
      <c r="F4868">
        <v>22</v>
      </c>
      <c r="G4868" t="str">
        <f>VLOOKUP(YouTubeVideos[[#This Row],[category_id]],VideoCategories[],2,FALSE)</f>
        <v>People &amp; Blogs</v>
      </c>
      <c r="H4868" t="s">
        <v>6897</v>
      </c>
      <c r="I4868">
        <v>1593449</v>
      </c>
      <c r="J4868">
        <v>19173</v>
      </c>
      <c r="K4868">
        <v>16105</v>
      </c>
      <c r="L4868">
        <v>4335</v>
      </c>
      <c r="M4868" t="b">
        <v>0</v>
      </c>
      <c r="N4868" t="b">
        <v>0</v>
      </c>
      <c r="O4868" t="b">
        <v>0</v>
      </c>
    </row>
    <row r="4869" spans="1:15" x14ac:dyDescent="0.2">
      <c r="A4869" t="s">
        <v>16768</v>
      </c>
      <c r="B4869" s="1">
        <v>43215</v>
      </c>
      <c r="C4869" s="1">
        <v>43202.125231481485</v>
      </c>
      <c r="D4869" t="s">
        <v>16769</v>
      </c>
      <c r="E4869" t="s">
        <v>39</v>
      </c>
      <c r="F4869">
        <v>23</v>
      </c>
      <c r="G4869" t="str">
        <f>VLOOKUP(YouTubeVideos[[#This Row],[category_id]],VideoCategories[],2,FALSE)</f>
        <v>Comedy</v>
      </c>
      <c r="H4869" t="s">
        <v>16770</v>
      </c>
      <c r="I4869">
        <v>1594965</v>
      </c>
      <c r="J4869">
        <v>23769</v>
      </c>
      <c r="K4869">
        <v>440</v>
      </c>
      <c r="L4869">
        <v>867</v>
      </c>
      <c r="M4869" t="b">
        <v>0</v>
      </c>
      <c r="N4869" t="b">
        <v>0</v>
      </c>
      <c r="O4869" t="b">
        <v>0</v>
      </c>
    </row>
    <row r="4870" spans="1:15" x14ac:dyDescent="0.2">
      <c r="A4870" t="s">
        <v>5667</v>
      </c>
      <c r="B4870" s="1">
        <v>43091</v>
      </c>
      <c r="C4870" s="1">
        <v>43085.583333333336</v>
      </c>
      <c r="D4870" t="s">
        <v>5668</v>
      </c>
      <c r="E4870" t="s">
        <v>765</v>
      </c>
      <c r="F4870">
        <v>24</v>
      </c>
      <c r="G4870" t="str">
        <f>VLOOKUP(YouTubeVideos[[#This Row],[category_id]],VideoCategories[],2,FALSE)</f>
        <v>Entertainment</v>
      </c>
      <c r="H4870" t="s">
        <v>5669</v>
      </c>
      <c r="I4870">
        <v>1595752</v>
      </c>
      <c r="J4870">
        <v>44879</v>
      </c>
      <c r="K4870">
        <v>1299</v>
      </c>
      <c r="L4870">
        <v>4910</v>
      </c>
      <c r="M4870" t="b">
        <v>0</v>
      </c>
      <c r="N4870" t="b">
        <v>0</v>
      </c>
      <c r="O4870" t="b">
        <v>0</v>
      </c>
    </row>
    <row r="4871" spans="1:15" x14ac:dyDescent="0.2">
      <c r="A4871" t="s">
        <v>17717</v>
      </c>
      <c r="B4871" s="1">
        <v>43234</v>
      </c>
      <c r="C4871" s="1">
        <v>43209.3825462963</v>
      </c>
      <c r="D4871" t="s">
        <v>17718</v>
      </c>
      <c r="E4871" t="s">
        <v>800</v>
      </c>
      <c r="F4871">
        <v>25</v>
      </c>
      <c r="G4871" t="str">
        <f>VLOOKUP(YouTubeVideos[[#This Row],[category_id]],VideoCategories[],2,FALSE)</f>
        <v>News &amp; Politics</v>
      </c>
      <c r="H4871" t="s">
        <v>17719</v>
      </c>
      <c r="I4871">
        <v>1596487</v>
      </c>
      <c r="J4871">
        <v>17105</v>
      </c>
      <c r="K4871">
        <v>13512</v>
      </c>
      <c r="L4871">
        <v>31931</v>
      </c>
      <c r="M4871" t="b">
        <v>0</v>
      </c>
      <c r="N4871" t="b">
        <v>0</v>
      </c>
      <c r="O4871" t="b">
        <v>0</v>
      </c>
    </row>
    <row r="4872" spans="1:15" x14ac:dyDescent="0.2">
      <c r="A4872" t="s">
        <v>9849</v>
      </c>
      <c r="B4872" s="1">
        <v>43128</v>
      </c>
      <c r="C4872" s="1">
        <v>43122.333981481483</v>
      </c>
      <c r="D4872" t="s">
        <v>9850</v>
      </c>
      <c r="E4872" t="s">
        <v>9851</v>
      </c>
      <c r="F4872">
        <v>17</v>
      </c>
      <c r="G4872" t="str">
        <f>VLOOKUP(YouTubeVideos[[#This Row],[category_id]],VideoCategories[],2,FALSE)</f>
        <v>Sports</v>
      </c>
      <c r="H4872" t="s">
        <v>9852</v>
      </c>
      <c r="I4872">
        <v>1597365</v>
      </c>
      <c r="J4872">
        <v>43308</v>
      </c>
      <c r="K4872">
        <v>474</v>
      </c>
      <c r="L4872">
        <v>2068</v>
      </c>
      <c r="M4872" t="b">
        <v>0</v>
      </c>
      <c r="N4872" t="b">
        <v>0</v>
      </c>
      <c r="O4872" t="b">
        <v>0</v>
      </c>
    </row>
    <row r="4873" spans="1:15" x14ac:dyDescent="0.2">
      <c r="A4873" t="s">
        <v>12062</v>
      </c>
      <c r="B4873" s="1">
        <v>43145</v>
      </c>
      <c r="C4873" s="1">
        <v>43135.840312499997</v>
      </c>
      <c r="D4873" t="s">
        <v>12063</v>
      </c>
      <c r="E4873" t="s">
        <v>12064</v>
      </c>
      <c r="F4873">
        <v>17</v>
      </c>
      <c r="G4873" t="str">
        <f>VLOOKUP(YouTubeVideos[[#This Row],[category_id]],VideoCategories[],2,FALSE)</f>
        <v>Sports</v>
      </c>
      <c r="H4873" t="s">
        <v>12065</v>
      </c>
      <c r="I4873">
        <v>1598439</v>
      </c>
      <c r="J4873">
        <v>13453</v>
      </c>
      <c r="K4873">
        <v>629</v>
      </c>
      <c r="L4873">
        <v>1389</v>
      </c>
      <c r="M4873" t="b">
        <v>0</v>
      </c>
      <c r="N4873" t="b">
        <v>0</v>
      </c>
      <c r="O4873" t="b">
        <v>0</v>
      </c>
    </row>
    <row r="4874" spans="1:15" x14ac:dyDescent="0.2">
      <c r="A4874" t="s">
        <v>12168</v>
      </c>
      <c r="B4874" s="1">
        <v>43146</v>
      </c>
      <c r="C4874" s="1">
        <v>43138.525682870371</v>
      </c>
      <c r="D4874" t="s">
        <v>12169</v>
      </c>
      <c r="E4874" t="s">
        <v>245</v>
      </c>
      <c r="F4874">
        <v>22</v>
      </c>
      <c r="G4874" t="str">
        <f>VLOOKUP(YouTubeVideos[[#This Row],[category_id]],VideoCategories[],2,FALSE)</f>
        <v>People &amp; Blogs</v>
      </c>
      <c r="H4874" t="s">
        <v>12170</v>
      </c>
      <c r="I4874">
        <v>1600770</v>
      </c>
      <c r="J4874">
        <v>107556</v>
      </c>
      <c r="K4874">
        <v>457</v>
      </c>
      <c r="L4874">
        <v>3999</v>
      </c>
      <c r="M4874" t="b">
        <v>0</v>
      </c>
      <c r="N4874" t="b">
        <v>0</v>
      </c>
      <c r="O4874" t="b">
        <v>0</v>
      </c>
    </row>
    <row r="4875" spans="1:15" x14ac:dyDescent="0.2">
      <c r="A4875" t="s">
        <v>6881</v>
      </c>
      <c r="B4875" s="1">
        <v>43105</v>
      </c>
      <c r="C4875" s="1">
        <v>43095.647152777776</v>
      </c>
      <c r="D4875" t="s">
        <v>6882</v>
      </c>
      <c r="E4875" t="s">
        <v>6883</v>
      </c>
      <c r="F4875">
        <v>1</v>
      </c>
      <c r="G4875" t="str">
        <f>VLOOKUP(YouTubeVideos[[#This Row],[category_id]],VideoCategories[],2,FALSE)</f>
        <v>Film &amp; Animation</v>
      </c>
      <c r="H4875" t="s">
        <v>63</v>
      </c>
      <c r="I4875">
        <v>1603502</v>
      </c>
      <c r="J4875">
        <v>6239</v>
      </c>
      <c r="K4875">
        <v>710</v>
      </c>
      <c r="L4875">
        <v>568</v>
      </c>
      <c r="M4875" t="b">
        <v>0</v>
      </c>
      <c r="N4875" t="b">
        <v>0</v>
      </c>
      <c r="O4875" t="b">
        <v>0</v>
      </c>
    </row>
    <row r="4876" spans="1:15" x14ac:dyDescent="0.2">
      <c r="A4876" t="s">
        <v>11880</v>
      </c>
      <c r="B4876" s="1">
        <v>43144</v>
      </c>
      <c r="C4876" s="1">
        <v>43135.827210648145</v>
      </c>
      <c r="D4876" t="s">
        <v>11881</v>
      </c>
      <c r="E4876" t="s">
        <v>10132</v>
      </c>
      <c r="F4876">
        <v>23</v>
      </c>
      <c r="G4876" t="str">
        <f>VLOOKUP(YouTubeVideos[[#This Row],[category_id]],VideoCategories[],2,FALSE)</f>
        <v>Comedy</v>
      </c>
      <c r="H4876" t="s">
        <v>11882</v>
      </c>
      <c r="I4876">
        <v>1604421</v>
      </c>
      <c r="J4876">
        <v>102602</v>
      </c>
      <c r="K4876">
        <v>1188</v>
      </c>
      <c r="L4876">
        <v>10617</v>
      </c>
      <c r="M4876" t="b">
        <v>0</v>
      </c>
      <c r="N4876" t="b">
        <v>0</v>
      </c>
      <c r="O4876" t="b">
        <v>0</v>
      </c>
    </row>
    <row r="4877" spans="1:15" x14ac:dyDescent="0.2">
      <c r="A4877" t="s">
        <v>16860</v>
      </c>
      <c r="B4877" s="1">
        <v>43217</v>
      </c>
      <c r="C4877" s="1">
        <v>43209.333414351851</v>
      </c>
      <c r="D4877" t="s">
        <v>16861</v>
      </c>
      <c r="E4877" t="s">
        <v>3456</v>
      </c>
      <c r="F4877">
        <v>24</v>
      </c>
      <c r="G4877" t="str">
        <f>VLOOKUP(YouTubeVideos[[#This Row],[category_id]],VideoCategories[],2,FALSE)</f>
        <v>Entertainment</v>
      </c>
      <c r="H4877" t="s">
        <v>16862</v>
      </c>
      <c r="I4877">
        <v>1604545</v>
      </c>
      <c r="J4877">
        <v>75278</v>
      </c>
      <c r="K4877">
        <v>769</v>
      </c>
      <c r="L4877">
        <v>4265</v>
      </c>
      <c r="M4877" t="b">
        <v>0</v>
      </c>
      <c r="N4877" t="b">
        <v>0</v>
      </c>
      <c r="O4877" t="b">
        <v>0</v>
      </c>
    </row>
    <row r="4878" spans="1:15" x14ac:dyDescent="0.2">
      <c r="A4878" t="s">
        <v>8609</v>
      </c>
      <c r="B4878" s="1">
        <v>43118</v>
      </c>
      <c r="C4878" s="1">
        <v>43112.166701388887</v>
      </c>
      <c r="D4878" t="s">
        <v>8610</v>
      </c>
      <c r="E4878" t="s">
        <v>6107</v>
      </c>
      <c r="F4878">
        <v>15</v>
      </c>
      <c r="G4878" t="str">
        <f>VLOOKUP(YouTubeVideos[[#This Row],[category_id]],VideoCategories[],2,FALSE)</f>
        <v>Pets &amp; Animals</v>
      </c>
      <c r="H4878" t="s">
        <v>8611</v>
      </c>
      <c r="I4878">
        <v>1604697</v>
      </c>
      <c r="J4878">
        <v>43585</v>
      </c>
      <c r="K4878">
        <v>676</v>
      </c>
      <c r="L4878">
        <v>7838</v>
      </c>
      <c r="M4878" t="b">
        <v>0</v>
      </c>
      <c r="N4878" t="b">
        <v>0</v>
      </c>
      <c r="O4878" t="b">
        <v>0</v>
      </c>
    </row>
    <row r="4879" spans="1:15" x14ac:dyDescent="0.2">
      <c r="A4879" t="s">
        <v>14462</v>
      </c>
      <c r="B4879" s="1">
        <v>43173</v>
      </c>
      <c r="C4879" s="1">
        <v>43157.000023148146</v>
      </c>
      <c r="D4879" t="s">
        <v>14463</v>
      </c>
      <c r="E4879" t="s">
        <v>14464</v>
      </c>
      <c r="F4879">
        <v>10</v>
      </c>
      <c r="G4879" t="str">
        <f>VLOOKUP(YouTubeVideos[[#This Row],[category_id]],VideoCategories[],2,FALSE)</f>
        <v>Music</v>
      </c>
      <c r="H4879" t="s">
        <v>20509</v>
      </c>
      <c r="I4879">
        <v>1606993</v>
      </c>
      <c r="J4879">
        <v>9035</v>
      </c>
      <c r="K4879">
        <v>693</v>
      </c>
      <c r="L4879">
        <v>343</v>
      </c>
      <c r="M4879" t="b">
        <v>0</v>
      </c>
      <c r="N4879" t="b">
        <v>0</v>
      </c>
      <c r="O4879" t="b">
        <v>0</v>
      </c>
    </row>
    <row r="4880" spans="1:15" x14ac:dyDescent="0.2">
      <c r="A4880" t="s">
        <v>1638</v>
      </c>
      <c r="B4880" s="1">
        <v>43061</v>
      </c>
      <c r="C4880" s="1">
        <v>43053.314479166664</v>
      </c>
      <c r="D4880" t="s">
        <v>1639</v>
      </c>
      <c r="E4880" t="s">
        <v>1640</v>
      </c>
      <c r="F4880">
        <v>23</v>
      </c>
      <c r="G4880" t="str">
        <f>VLOOKUP(YouTubeVideos[[#This Row],[category_id]],VideoCategories[],2,FALSE)</f>
        <v>Comedy</v>
      </c>
      <c r="H4880" t="s">
        <v>1641</v>
      </c>
      <c r="I4880">
        <v>1607810</v>
      </c>
      <c r="J4880">
        <v>39699</v>
      </c>
      <c r="K4880">
        <v>2268</v>
      </c>
      <c r="L4880">
        <v>1847</v>
      </c>
      <c r="M4880" t="b">
        <v>0</v>
      </c>
      <c r="N4880" t="b">
        <v>0</v>
      </c>
      <c r="O4880" t="b">
        <v>0</v>
      </c>
    </row>
    <row r="4881" spans="1:15" x14ac:dyDescent="0.2">
      <c r="A4881" t="s">
        <v>19162</v>
      </c>
      <c r="B4881" s="1">
        <v>43265</v>
      </c>
      <c r="C4881" s="1">
        <v>43261.593310185184</v>
      </c>
      <c r="D4881" t="s">
        <v>19163</v>
      </c>
      <c r="E4881" t="s">
        <v>19164</v>
      </c>
      <c r="F4881">
        <v>20</v>
      </c>
      <c r="G4881" t="str">
        <f>VLOOKUP(YouTubeVideos[[#This Row],[category_id]],VideoCategories[],2,FALSE)</f>
        <v>Gaming</v>
      </c>
      <c r="H4881" t="s">
        <v>63</v>
      </c>
      <c r="I4881">
        <v>1608741</v>
      </c>
      <c r="J4881">
        <v>72970</v>
      </c>
      <c r="K4881">
        <v>763</v>
      </c>
      <c r="L4881">
        <v>15445</v>
      </c>
      <c r="M4881" t="b">
        <v>0</v>
      </c>
      <c r="N4881" t="b">
        <v>0</v>
      </c>
      <c r="O4881" t="b">
        <v>0</v>
      </c>
    </row>
    <row r="4882" spans="1:15" x14ac:dyDescent="0.2">
      <c r="A4882" t="s">
        <v>14855</v>
      </c>
      <c r="B4882" s="1">
        <v>43180</v>
      </c>
      <c r="C4882" s="1">
        <v>43175.250347222223</v>
      </c>
      <c r="D4882" t="s">
        <v>14856</v>
      </c>
      <c r="E4882" t="s">
        <v>47</v>
      </c>
      <c r="F4882">
        <v>24</v>
      </c>
      <c r="G4882" t="str">
        <f>VLOOKUP(YouTubeVideos[[#This Row],[category_id]],VideoCategories[],2,FALSE)</f>
        <v>Entertainment</v>
      </c>
      <c r="H4882" t="s">
        <v>14857</v>
      </c>
      <c r="I4882">
        <v>1612248</v>
      </c>
      <c r="J4882">
        <v>19796</v>
      </c>
      <c r="K4882">
        <v>512</v>
      </c>
      <c r="L4882">
        <v>933</v>
      </c>
      <c r="M4882" t="b">
        <v>0</v>
      </c>
      <c r="N4882" t="b">
        <v>0</v>
      </c>
      <c r="O4882" t="b">
        <v>0</v>
      </c>
    </row>
    <row r="4883" spans="1:15" x14ac:dyDescent="0.2">
      <c r="A4883" t="s">
        <v>10317</v>
      </c>
      <c r="B4883" s="1">
        <v>43131</v>
      </c>
      <c r="C4883" s="1">
        <v>43123.287361111114</v>
      </c>
      <c r="D4883" t="s">
        <v>10318</v>
      </c>
      <c r="E4883" t="s">
        <v>10319</v>
      </c>
      <c r="F4883">
        <v>1</v>
      </c>
      <c r="G4883" t="str">
        <f>VLOOKUP(YouTubeVideos[[#This Row],[category_id]],VideoCategories[],2,FALSE)</f>
        <v>Film &amp; Animation</v>
      </c>
      <c r="H4883" t="s">
        <v>63</v>
      </c>
      <c r="I4883">
        <v>1612824</v>
      </c>
      <c r="J4883">
        <v>20222</v>
      </c>
      <c r="K4883">
        <v>5164</v>
      </c>
      <c r="L4883">
        <v>8678</v>
      </c>
      <c r="M4883" t="b">
        <v>0</v>
      </c>
      <c r="N4883" t="b">
        <v>0</v>
      </c>
      <c r="O4883" t="b">
        <v>0</v>
      </c>
    </row>
    <row r="4884" spans="1:15" x14ac:dyDescent="0.2">
      <c r="A4884" t="s">
        <v>19272</v>
      </c>
      <c r="B4884" s="1">
        <v>43265</v>
      </c>
      <c r="C4884" s="1">
        <v>43257.291689814818</v>
      </c>
      <c r="D4884" t="s">
        <v>19273</v>
      </c>
      <c r="E4884" t="s">
        <v>19274</v>
      </c>
      <c r="F4884">
        <v>10</v>
      </c>
      <c r="G4884" t="str">
        <f>VLOOKUP(YouTubeVideos[[#This Row],[category_id]],VideoCategories[],2,FALSE)</f>
        <v>Music</v>
      </c>
      <c r="H4884" t="s">
        <v>19275</v>
      </c>
      <c r="I4884">
        <v>1615678</v>
      </c>
      <c r="J4884">
        <v>92403</v>
      </c>
      <c r="K4884">
        <v>1856</v>
      </c>
      <c r="L4884">
        <v>4572</v>
      </c>
      <c r="M4884" t="b">
        <v>0</v>
      </c>
      <c r="N4884" t="b">
        <v>0</v>
      </c>
      <c r="O4884" t="b">
        <v>0</v>
      </c>
    </row>
    <row r="4885" spans="1:15" x14ac:dyDescent="0.2">
      <c r="A4885" t="s">
        <v>16589</v>
      </c>
      <c r="B4885" s="1">
        <v>43212</v>
      </c>
      <c r="C4885" s="1">
        <v>43207.556157407409</v>
      </c>
      <c r="D4885" t="s">
        <v>20631</v>
      </c>
      <c r="E4885" t="s">
        <v>16590</v>
      </c>
      <c r="F4885">
        <v>24</v>
      </c>
      <c r="G4885" t="str">
        <f>VLOOKUP(YouTubeVideos[[#This Row],[category_id]],VideoCategories[],2,FALSE)</f>
        <v>Entertainment</v>
      </c>
      <c r="H4885" t="s">
        <v>16591</v>
      </c>
      <c r="I4885">
        <v>1615691</v>
      </c>
      <c r="J4885">
        <v>52089</v>
      </c>
      <c r="K4885">
        <v>2891</v>
      </c>
      <c r="L4885">
        <v>4219</v>
      </c>
      <c r="M4885" t="b">
        <v>0</v>
      </c>
      <c r="N4885" t="b">
        <v>0</v>
      </c>
      <c r="O4885" t="b">
        <v>0</v>
      </c>
    </row>
    <row r="4886" spans="1:15" x14ac:dyDescent="0.2">
      <c r="A4886" t="s">
        <v>17530</v>
      </c>
      <c r="B4886" s="1">
        <v>43234</v>
      </c>
      <c r="C4886" s="1">
        <v>43220.375023148146</v>
      </c>
      <c r="D4886" t="s">
        <v>17531</v>
      </c>
      <c r="E4886" t="s">
        <v>1947</v>
      </c>
      <c r="F4886">
        <v>23</v>
      </c>
      <c r="G4886" t="str">
        <f>VLOOKUP(YouTubeVideos[[#This Row],[category_id]],VideoCategories[],2,FALSE)</f>
        <v>Comedy</v>
      </c>
      <c r="H4886" t="s">
        <v>17532</v>
      </c>
      <c r="I4886">
        <v>1617018</v>
      </c>
      <c r="J4886">
        <v>47921</v>
      </c>
      <c r="K4886">
        <v>1253</v>
      </c>
      <c r="L4886">
        <v>2833</v>
      </c>
      <c r="M4886" t="b">
        <v>0</v>
      </c>
      <c r="N4886" t="b">
        <v>0</v>
      </c>
      <c r="O4886" t="b">
        <v>0</v>
      </c>
    </row>
    <row r="4887" spans="1:15" x14ac:dyDescent="0.2">
      <c r="A4887" t="s">
        <v>19980</v>
      </c>
      <c r="B4887" s="1">
        <v>43087</v>
      </c>
      <c r="C4887" s="1">
        <v>43079.637141203704</v>
      </c>
      <c r="D4887" t="s">
        <v>5154</v>
      </c>
      <c r="E4887" t="s">
        <v>1230</v>
      </c>
      <c r="F4887">
        <v>23</v>
      </c>
      <c r="G4887" t="str">
        <f>VLOOKUP(YouTubeVideos[[#This Row],[category_id]],VideoCategories[],2,FALSE)</f>
        <v>Comedy</v>
      </c>
      <c r="H4887" t="s">
        <v>5155</v>
      </c>
      <c r="I4887">
        <v>1618811</v>
      </c>
      <c r="J4887">
        <v>53446</v>
      </c>
      <c r="K4887">
        <v>3188</v>
      </c>
      <c r="L4887">
        <v>2899</v>
      </c>
      <c r="M4887" t="b">
        <v>0</v>
      </c>
      <c r="N4887" t="b">
        <v>0</v>
      </c>
      <c r="O4887" t="b">
        <v>0</v>
      </c>
    </row>
    <row r="4888" spans="1:15" x14ac:dyDescent="0.2">
      <c r="A4888" t="s">
        <v>15393</v>
      </c>
      <c r="B4888" s="1">
        <v>43188</v>
      </c>
      <c r="C4888" s="1">
        <v>43173.345300925925</v>
      </c>
      <c r="D4888" t="s">
        <v>15394</v>
      </c>
      <c r="E4888" t="s">
        <v>15395</v>
      </c>
      <c r="F4888">
        <v>24</v>
      </c>
      <c r="G4888" t="str">
        <f>VLOOKUP(YouTubeVideos[[#This Row],[category_id]],VideoCategories[],2,FALSE)</f>
        <v>Entertainment</v>
      </c>
      <c r="H4888" t="s">
        <v>15396</v>
      </c>
      <c r="I4888">
        <v>1618812</v>
      </c>
      <c r="J4888">
        <v>26729</v>
      </c>
      <c r="K4888">
        <v>615</v>
      </c>
      <c r="L4888">
        <v>2439</v>
      </c>
      <c r="M4888" t="b">
        <v>0</v>
      </c>
      <c r="N4888" t="b">
        <v>0</v>
      </c>
      <c r="O4888" t="b">
        <v>0</v>
      </c>
    </row>
    <row r="4889" spans="1:15" x14ac:dyDescent="0.2">
      <c r="A4889" t="s">
        <v>18036</v>
      </c>
      <c r="B4889" s="1">
        <v>43240</v>
      </c>
      <c r="C4889" s="1">
        <v>43236.500578703701</v>
      </c>
      <c r="D4889" t="s">
        <v>18037</v>
      </c>
      <c r="E4889" t="s">
        <v>1772</v>
      </c>
      <c r="F4889">
        <v>26</v>
      </c>
      <c r="G4889" t="str">
        <f>VLOOKUP(YouTubeVideos[[#This Row],[category_id]],VideoCategories[],2,FALSE)</f>
        <v>Howto &amp; Style</v>
      </c>
      <c r="H4889" t="s">
        <v>18038</v>
      </c>
      <c r="I4889">
        <v>1620153</v>
      </c>
      <c r="J4889">
        <v>51280</v>
      </c>
      <c r="K4889">
        <v>615</v>
      </c>
      <c r="L4889">
        <v>3245</v>
      </c>
      <c r="M4889" t="b">
        <v>0</v>
      </c>
      <c r="N4889" t="b">
        <v>0</v>
      </c>
      <c r="O4889" t="b">
        <v>0</v>
      </c>
    </row>
    <row r="4890" spans="1:15" x14ac:dyDescent="0.2">
      <c r="A4890" t="s">
        <v>5196</v>
      </c>
      <c r="B4890" s="1">
        <v>43088</v>
      </c>
      <c r="C4890" s="1">
        <v>43082.680625000001</v>
      </c>
      <c r="D4890" t="s">
        <v>5197</v>
      </c>
      <c r="E4890" t="s">
        <v>4447</v>
      </c>
      <c r="F4890">
        <v>24</v>
      </c>
      <c r="G4890" t="str">
        <f>VLOOKUP(YouTubeVideos[[#This Row],[category_id]],VideoCategories[],2,FALSE)</f>
        <v>Entertainment</v>
      </c>
      <c r="H4890" t="s">
        <v>5198</v>
      </c>
      <c r="I4890">
        <v>1627758</v>
      </c>
      <c r="J4890">
        <v>98772</v>
      </c>
      <c r="K4890">
        <v>670</v>
      </c>
      <c r="L4890">
        <v>23395</v>
      </c>
      <c r="M4890" t="b">
        <v>0</v>
      </c>
      <c r="N4890" t="b">
        <v>0</v>
      </c>
      <c r="O4890" t="b">
        <v>0</v>
      </c>
    </row>
    <row r="4891" spans="1:15" x14ac:dyDescent="0.2">
      <c r="A4891" t="s">
        <v>13265</v>
      </c>
      <c r="B4891" s="1">
        <v>43158</v>
      </c>
      <c r="C4891" s="1">
        <v>43151.375034722223</v>
      </c>
      <c r="D4891" t="s">
        <v>13266</v>
      </c>
      <c r="E4891" t="s">
        <v>1636</v>
      </c>
      <c r="F4891">
        <v>22</v>
      </c>
      <c r="G4891" t="str">
        <f>VLOOKUP(YouTubeVideos[[#This Row],[category_id]],VideoCategories[],2,FALSE)</f>
        <v>People &amp; Blogs</v>
      </c>
      <c r="H4891" t="s">
        <v>9596</v>
      </c>
      <c r="I4891">
        <v>1628628</v>
      </c>
      <c r="J4891">
        <v>44765</v>
      </c>
      <c r="K4891">
        <v>2565</v>
      </c>
      <c r="L4891">
        <v>2697</v>
      </c>
      <c r="M4891" t="b">
        <v>0</v>
      </c>
      <c r="N4891" t="b">
        <v>0</v>
      </c>
      <c r="O4891" t="b">
        <v>0</v>
      </c>
    </row>
    <row r="4892" spans="1:15" x14ac:dyDescent="0.2">
      <c r="A4892" t="s">
        <v>12096</v>
      </c>
      <c r="B4892" s="1">
        <v>43145</v>
      </c>
      <c r="C4892" s="1">
        <v>43136.375694444447</v>
      </c>
      <c r="D4892" t="s">
        <v>20378</v>
      </c>
      <c r="E4892" t="s">
        <v>12097</v>
      </c>
      <c r="F4892">
        <v>10</v>
      </c>
      <c r="G4892" t="str">
        <f>VLOOKUP(YouTubeVideos[[#This Row],[category_id]],VideoCategories[],2,FALSE)</f>
        <v>Music</v>
      </c>
      <c r="H4892" t="s">
        <v>20379</v>
      </c>
      <c r="I4892">
        <v>1629053</v>
      </c>
      <c r="J4892">
        <v>72349</v>
      </c>
      <c r="K4892">
        <v>2376</v>
      </c>
      <c r="L4892">
        <v>2694</v>
      </c>
      <c r="M4892" t="b">
        <v>0</v>
      </c>
      <c r="N4892" t="b">
        <v>0</v>
      </c>
      <c r="O4892" t="b">
        <v>0</v>
      </c>
    </row>
    <row r="4893" spans="1:15" x14ac:dyDescent="0.2">
      <c r="A4893" t="s">
        <v>9788</v>
      </c>
      <c r="B4893" s="1">
        <v>43127</v>
      </c>
      <c r="C4893" s="1">
        <v>43120.395844907405</v>
      </c>
      <c r="D4893" t="s">
        <v>9789</v>
      </c>
      <c r="E4893" t="s">
        <v>963</v>
      </c>
      <c r="F4893">
        <v>23</v>
      </c>
      <c r="G4893" t="str">
        <f>VLOOKUP(YouTubeVideos[[#This Row],[category_id]],VideoCategories[],2,FALSE)</f>
        <v>Comedy</v>
      </c>
      <c r="H4893" t="s">
        <v>9790</v>
      </c>
      <c r="I4893">
        <v>1629599</v>
      </c>
      <c r="J4893">
        <v>43060</v>
      </c>
      <c r="K4893">
        <v>3716</v>
      </c>
      <c r="L4893">
        <v>5722</v>
      </c>
      <c r="M4893" t="b">
        <v>0</v>
      </c>
      <c r="N4893" t="b">
        <v>0</v>
      </c>
      <c r="O4893" t="b">
        <v>0</v>
      </c>
    </row>
    <row r="4894" spans="1:15" x14ac:dyDescent="0.2">
      <c r="A4894" t="s">
        <v>5171</v>
      </c>
      <c r="B4894" s="1">
        <v>43088</v>
      </c>
      <c r="C4894" s="1">
        <v>43086.69734953704</v>
      </c>
      <c r="D4894" t="s">
        <v>5172</v>
      </c>
      <c r="E4894" t="s">
        <v>649</v>
      </c>
      <c r="F4894">
        <v>23</v>
      </c>
      <c r="G4894" t="str">
        <f>VLOOKUP(YouTubeVideos[[#This Row],[category_id]],VideoCategories[],2,FALSE)</f>
        <v>Comedy</v>
      </c>
      <c r="H4894" t="s">
        <v>19982</v>
      </c>
      <c r="I4894">
        <v>1629871</v>
      </c>
      <c r="J4894">
        <v>159941</v>
      </c>
      <c r="K4894">
        <v>2175</v>
      </c>
      <c r="L4894">
        <v>12628</v>
      </c>
      <c r="M4894" t="b">
        <v>0</v>
      </c>
      <c r="N4894" t="b">
        <v>0</v>
      </c>
      <c r="O4894" t="b">
        <v>0</v>
      </c>
    </row>
    <row r="4895" spans="1:15" x14ac:dyDescent="0.2">
      <c r="A4895" t="s">
        <v>9279</v>
      </c>
      <c r="B4895" s="1">
        <v>43124</v>
      </c>
      <c r="C4895" s="1">
        <v>43119.166701388887</v>
      </c>
      <c r="D4895" t="s">
        <v>9280</v>
      </c>
      <c r="E4895" t="s">
        <v>6107</v>
      </c>
      <c r="F4895">
        <v>15</v>
      </c>
      <c r="G4895" t="str">
        <f>VLOOKUP(YouTubeVideos[[#This Row],[category_id]],VideoCategories[],2,FALSE)</f>
        <v>Pets &amp; Animals</v>
      </c>
      <c r="H4895" t="s">
        <v>9281</v>
      </c>
      <c r="I4895">
        <v>1631648</v>
      </c>
      <c r="J4895">
        <v>40981</v>
      </c>
      <c r="K4895">
        <v>646</v>
      </c>
      <c r="L4895">
        <v>10663</v>
      </c>
      <c r="M4895" t="b">
        <v>0</v>
      </c>
      <c r="N4895" t="b">
        <v>0</v>
      </c>
      <c r="O4895" t="b">
        <v>0</v>
      </c>
    </row>
    <row r="4896" spans="1:15" x14ac:dyDescent="0.2">
      <c r="A4896" t="s">
        <v>8850</v>
      </c>
      <c r="B4896" s="1">
        <v>43119</v>
      </c>
      <c r="C4896" s="1">
        <v>43112.279710648145</v>
      </c>
      <c r="D4896" t="s">
        <v>8851</v>
      </c>
      <c r="E4896" t="s">
        <v>19902</v>
      </c>
      <c r="F4896">
        <v>20</v>
      </c>
      <c r="G4896" t="str">
        <f>VLOOKUP(YouTubeVideos[[#This Row],[category_id]],VideoCategories[],2,FALSE)</f>
        <v>Gaming</v>
      </c>
      <c r="H4896" t="s">
        <v>20184</v>
      </c>
      <c r="I4896">
        <v>1632401</v>
      </c>
      <c r="J4896">
        <v>34809</v>
      </c>
      <c r="K4896">
        <v>3526</v>
      </c>
      <c r="L4896">
        <v>8235</v>
      </c>
      <c r="M4896" t="b">
        <v>0</v>
      </c>
      <c r="N4896" t="b">
        <v>0</v>
      </c>
      <c r="O4896" t="b">
        <v>0</v>
      </c>
    </row>
    <row r="4897" spans="1:15" x14ac:dyDescent="0.2">
      <c r="A4897" t="s">
        <v>8588</v>
      </c>
      <c r="B4897" s="1">
        <v>43118</v>
      </c>
      <c r="C4897" s="1">
        <v>43111.875</v>
      </c>
      <c r="D4897" t="s">
        <v>8589</v>
      </c>
      <c r="E4897" t="s">
        <v>8590</v>
      </c>
      <c r="F4897">
        <v>10</v>
      </c>
      <c r="G4897" t="str">
        <f>VLOOKUP(YouTubeVideos[[#This Row],[category_id]],VideoCategories[],2,FALSE)</f>
        <v>Music</v>
      </c>
      <c r="H4897" t="s">
        <v>8591</v>
      </c>
      <c r="I4897">
        <v>1632855</v>
      </c>
      <c r="J4897">
        <v>28427</v>
      </c>
      <c r="K4897">
        <v>1702</v>
      </c>
      <c r="L4897">
        <v>2002</v>
      </c>
      <c r="M4897" t="b">
        <v>0</v>
      </c>
      <c r="N4897" t="b">
        <v>0</v>
      </c>
      <c r="O4897" t="b">
        <v>0</v>
      </c>
    </row>
    <row r="4898" spans="1:15" x14ac:dyDescent="0.2">
      <c r="A4898" t="s">
        <v>16182</v>
      </c>
      <c r="B4898" s="1">
        <v>43204</v>
      </c>
      <c r="C4898" s="1">
        <v>43186.37641203704</v>
      </c>
      <c r="D4898" t="s">
        <v>16183</v>
      </c>
      <c r="E4898" t="s">
        <v>1579</v>
      </c>
      <c r="F4898">
        <v>10</v>
      </c>
      <c r="G4898" t="str">
        <f>VLOOKUP(YouTubeVideos[[#This Row],[category_id]],VideoCategories[],2,FALSE)</f>
        <v>Music</v>
      </c>
      <c r="H4898" t="s">
        <v>16184</v>
      </c>
      <c r="I4898">
        <v>1633109</v>
      </c>
      <c r="J4898">
        <v>70409</v>
      </c>
      <c r="K4898">
        <v>1295</v>
      </c>
      <c r="L4898">
        <v>4145</v>
      </c>
      <c r="M4898" t="b">
        <v>0</v>
      </c>
      <c r="N4898" t="b">
        <v>0</v>
      </c>
      <c r="O4898" t="b">
        <v>0</v>
      </c>
    </row>
    <row r="4899" spans="1:15" x14ac:dyDescent="0.2">
      <c r="A4899" t="s">
        <v>16520</v>
      </c>
      <c r="B4899" s="1">
        <v>43211</v>
      </c>
      <c r="C4899" s="1">
        <v>43209.882314814815</v>
      </c>
      <c r="D4899" t="s">
        <v>16521</v>
      </c>
      <c r="E4899" t="s">
        <v>4170</v>
      </c>
      <c r="F4899">
        <v>17</v>
      </c>
      <c r="G4899" t="str">
        <f>VLOOKUP(YouTubeVideos[[#This Row],[category_id]],VideoCategories[],2,FALSE)</f>
        <v>Sports</v>
      </c>
      <c r="H4899" t="s">
        <v>16522</v>
      </c>
      <c r="I4899">
        <v>1634519</v>
      </c>
      <c r="J4899">
        <v>7168</v>
      </c>
      <c r="K4899">
        <v>533</v>
      </c>
      <c r="L4899">
        <v>1529</v>
      </c>
      <c r="M4899" t="b">
        <v>0</v>
      </c>
      <c r="N4899" t="b">
        <v>0</v>
      </c>
      <c r="O4899" t="b">
        <v>0</v>
      </c>
    </row>
    <row r="4900" spans="1:15" x14ac:dyDescent="0.2">
      <c r="A4900" t="s">
        <v>19430</v>
      </c>
      <c r="B4900" s="1">
        <v>43265</v>
      </c>
      <c r="C4900" s="1">
        <v>43250.30709490741</v>
      </c>
      <c r="D4900" t="s">
        <v>19431</v>
      </c>
      <c r="E4900" t="s">
        <v>2682</v>
      </c>
      <c r="F4900">
        <v>28</v>
      </c>
      <c r="G4900" t="str">
        <f>VLOOKUP(YouTubeVideos[[#This Row],[category_id]],VideoCategories[],2,FALSE)</f>
        <v>Science &amp; Technology</v>
      </c>
      <c r="H4900" t="s">
        <v>63</v>
      </c>
      <c r="I4900">
        <v>1635301</v>
      </c>
      <c r="J4900">
        <v>120791</v>
      </c>
      <c r="K4900">
        <v>1098</v>
      </c>
      <c r="L4900">
        <v>20711</v>
      </c>
      <c r="M4900" t="b">
        <v>0</v>
      </c>
      <c r="N4900" t="b">
        <v>0</v>
      </c>
      <c r="O4900" t="b">
        <v>0</v>
      </c>
    </row>
    <row r="4901" spans="1:15" x14ac:dyDescent="0.2">
      <c r="A4901" t="s">
        <v>13802</v>
      </c>
      <c r="B4901" s="1">
        <v>43164</v>
      </c>
      <c r="C4901" s="1">
        <v>43160.333368055559</v>
      </c>
      <c r="D4901" t="s">
        <v>13803</v>
      </c>
      <c r="E4901" t="s">
        <v>482</v>
      </c>
      <c r="F4901">
        <v>26</v>
      </c>
      <c r="G4901" t="str">
        <f>VLOOKUP(YouTubeVideos[[#This Row],[category_id]],VideoCategories[],2,FALSE)</f>
        <v>Howto &amp; Style</v>
      </c>
      <c r="H4901" t="s">
        <v>13804</v>
      </c>
      <c r="I4901">
        <v>1635960</v>
      </c>
      <c r="J4901">
        <v>43860</v>
      </c>
      <c r="K4901">
        <v>1153</v>
      </c>
      <c r="L4901">
        <v>3795</v>
      </c>
      <c r="M4901" t="b">
        <v>0</v>
      </c>
      <c r="N4901" t="b">
        <v>0</v>
      </c>
      <c r="O4901" t="b">
        <v>0</v>
      </c>
    </row>
    <row r="4902" spans="1:15" x14ac:dyDescent="0.2">
      <c r="A4902" t="s">
        <v>16586</v>
      </c>
      <c r="B4902" s="1">
        <v>43212</v>
      </c>
      <c r="C4902" s="1">
        <v>43207.664988425924</v>
      </c>
      <c r="D4902" t="s">
        <v>16587</v>
      </c>
      <c r="E4902" t="s">
        <v>9537</v>
      </c>
      <c r="F4902">
        <v>20</v>
      </c>
      <c r="G4902" t="str">
        <f>VLOOKUP(YouTubeVideos[[#This Row],[category_id]],VideoCategories[],2,FALSE)</f>
        <v>Gaming</v>
      </c>
      <c r="H4902" t="s">
        <v>16588</v>
      </c>
      <c r="I4902">
        <v>1638715</v>
      </c>
      <c r="J4902">
        <v>74374</v>
      </c>
      <c r="K4902">
        <v>5023</v>
      </c>
      <c r="L4902">
        <v>23950</v>
      </c>
      <c r="M4902" t="b">
        <v>0</v>
      </c>
      <c r="N4902" t="b">
        <v>0</v>
      </c>
      <c r="O4902" t="b">
        <v>0</v>
      </c>
    </row>
    <row r="4903" spans="1:15" x14ac:dyDescent="0.2">
      <c r="A4903" t="s">
        <v>5612</v>
      </c>
      <c r="B4903" s="1">
        <v>43090</v>
      </c>
      <c r="C4903" s="1">
        <v>43082.916666666664</v>
      </c>
      <c r="D4903" t="s">
        <v>5613</v>
      </c>
      <c r="E4903" t="s">
        <v>2205</v>
      </c>
      <c r="F4903">
        <v>23</v>
      </c>
      <c r="G4903" t="str">
        <f>VLOOKUP(YouTubeVideos[[#This Row],[category_id]],VideoCategories[],2,FALSE)</f>
        <v>Comedy</v>
      </c>
      <c r="H4903" t="s">
        <v>5614</v>
      </c>
      <c r="I4903">
        <v>1639042</v>
      </c>
      <c r="J4903">
        <v>63153</v>
      </c>
      <c r="K4903">
        <v>1713</v>
      </c>
      <c r="L4903">
        <v>3442</v>
      </c>
      <c r="M4903" t="b">
        <v>0</v>
      </c>
      <c r="N4903" t="b">
        <v>0</v>
      </c>
      <c r="O4903" t="b">
        <v>0</v>
      </c>
    </row>
    <row r="4904" spans="1:15" x14ac:dyDescent="0.2">
      <c r="A4904" t="s">
        <v>18232</v>
      </c>
      <c r="B4904" s="1">
        <v>43243</v>
      </c>
      <c r="C4904" s="1">
        <v>43235.4375</v>
      </c>
      <c r="D4904" t="s">
        <v>18233</v>
      </c>
      <c r="E4904" t="s">
        <v>963</v>
      </c>
      <c r="F4904">
        <v>23</v>
      </c>
      <c r="G4904" t="str">
        <f>VLOOKUP(YouTubeVideos[[#This Row],[category_id]],VideoCategories[],2,FALSE)</f>
        <v>Comedy</v>
      </c>
      <c r="H4904" t="s">
        <v>18234</v>
      </c>
      <c r="I4904">
        <v>1639968</v>
      </c>
      <c r="J4904">
        <v>74037</v>
      </c>
      <c r="K4904">
        <v>1221</v>
      </c>
      <c r="L4904">
        <v>3465</v>
      </c>
      <c r="M4904" t="b">
        <v>0</v>
      </c>
      <c r="N4904" t="b">
        <v>0</v>
      </c>
      <c r="O4904" t="b">
        <v>0</v>
      </c>
    </row>
    <row r="4905" spans="1:15" x14ac:dyDescent="0.2">
      <c r="A4905" t="s">
        <v>16128</v>
      </c>
      <c r="B4905" s="1">
        <v>43197</v>
      </c>
      <c r="C4905" s="1">
        <v>43181.416759259257</v>
      </c>
      <c r="D4905" t="s">
        <v>16129</v>
      </c>
      <c r="E4905" t="s">
        <v>16130</v>
      </c>
      <c r="F4905">
        <v>24</v>
      </c>
      <c r="G4905" t="str">
        <f>VLOOKUP(YouTubeVideos[[#This Row],[category_id]],VideoCategories[],2,FALSE)</f>
        <v>Entertainment</v>
      </c>
      <c r="H4905" t="s">
        <v>16131</v>
      </c>
      <c r="I4905">
        <v>1641394</v>
      </c>
      <c r="J4905">
        <v>18448</v>
      </c>
      <c r="K4905">
        <v>2171</v>
      </c>
      <c r="L4905">
        <v>1949</v>
      </c>
      <c r="M4905" t="b">
        <v>0</v>
      </c>
      <c r="N4905" t="b">
        <v>0</v>
      </c>
      <c r="O4905" t="b">
        <v>0</v>
      </c>
    </row>
    <row r="4906" spans="1:15" x14ac:dyDescent="0.2">
      <c r="A4906" t="s">
        <v>13541</v>
      </c>
      <c r="B4906" s="1">
        <v>43160</v>
      </c>
      <c r="C4906" s="1">
        <v>43152.701666666668</v>
      </c>
      <c r="D4906" t="s">
        <v>13542</v>
      </c>
      <c r="E4906" t="s">
        <v>13543</v>
      </c>
      <c r="F4906">
        <v>24</v>
      </c>
      <c r="G4906" t="str">
        <f>VLOOKUP(YouTubeVideos[[#This Row],[category_id]],VideoCategories[],2,FALSE)</f>
        <v>Entertainment</v>
      </c>
      <c r="H4906" t="s">
        <v>13544</v>
      </c>
      <c r="I4906">
        <v>1642462</v>
      </c>
      <c r="J4906">
        <v>41986</v>
      </c>
      <c r="K4906">
        <v>1357</v>
      </c>
      <c r="L4906">
        <v>3079</v>
      </c>
      <c r="M4906" t="b">
        <v>0</v>
      </c>
      <c r="N4906" t="b">
        <v>0</v>
      </c>
      <c r="O4906" t="b">
        <v>0</v>
      </c>
    </row>
    <row r="4907" spans="1:15" x14ac:dyDescent="0.2">
      <c r="A4907" t="s">
        <v>10868</v>
      </c>
      <c r="B4907" s="1">
        <v>43135</v>
      </c>
      <c r="C4907" s="1">
        <v>43129.375</v>
      </c>
      <c r="D4907" t="s">
        <v>10869</v>
      </c>
      <c r="E4907" t="s">
        <v>1947</v>
      </c>
      <c r="F4907">
        <v>23</v>
      </c>
      <c r="G4907" t="str">
        <f>VLOOKUP(YouTubeVideos[[#This Row],[category_id]],VideoCategories[],2,FALSE)</f>
        <v>Comedy</v>
      </c>
      <c r="H4907" t="s">
        <v>10870</v>
      </c>
      <c r="I4907">
        <v>1642644</v>
      </c>
      <c r="J4907">
        <v>52190</v>
      </c>
      <c r="K4907">
        <v>2122</v>
      </c>
      <c r="L4907">
        <v>3606</v>
      </c>
      <c r="M4907" t="b">
        <v>0</v>
      </c>
      <c r="N4907" t="b">
        <v>0</v>
      </c>
      <c r="O4907" t="b">
        <v>0</v>
      </c>
    </row>
    <row r="4908" spans="1:15" x14ac:dyDescent="0.2">
      <c r="A4908" t="s">
        <v>14409</v>
      </c>
      <c r="B4908" s="1">
        <v>43173</v>
      </c>
      <c r="C4908" s="1">
        <v>43158.759699074071</v>
      </c>
      <c r="D4908" t="s">
        <v>14410</v>
      </c>
      <c r="E4908" t="s">
        <v>7223</v>
      </c>
      <c r="F4908">
        <v>19</v>
      </c>
      <c r="G4908" t="str">
        <f>VLOOKUP(YouTubeVideos[[#This Row],[category_id]],VideoCategories[],2,FALSE)</f>
        <v>Travel &amp; Events</v>
      </c>
      <c r="H4908" t="s">
        <v>14411</v>
      </c>
      <c r="I4908">
        <v>1646051</v>
      </c>
      <c r="J4908">
        <v>35793</v>
      </c>
      <c r="K4908">
        <v>759</v>
      </c>
      <c r="L4908">
        <v>4726</v>
      </c>
      <c r="M4908" t="b">
        <v>0</v>
      </c>
      <c r="N4908" t="b">
        <v>0</v>
      </c>
      <c r="O4908" t="b">
        <v>0</v>
      </c>
    </row>
    <row r="4909" spans="1:15" x14ac:dyDescent="0.2">
      <c r="A4909" t="s">
        <v>343</v>
      </c>
      <c r="B4909" s="1">
        <v>43054</v>
      </c>
      <c r="C4909" s="1">
        <v>43048.554548611108</v>
      </c>
      <c r="D4909" t="s">
        <v>344</v>
      </c>
      <c r="E4909" t="s">
        <v>345</v>
      </c>
      <c r="F4909">
        <v>28</v>
      </c>
      <c r="G4909" t="str">
        <f>VLOOKUP(YouTubeVideos[[#This Row],[category_id]],VideoCategories[],2,FALSE)</f>
        <v>Science &amp; Technology</v>
      </c>
      <c r="H4909" t="s">
        <v>346</v>
      </c>
      <c r="I4909">
        <v>1646057</v>
      </c>
      <c r="J4909">
        <v>53901</v>
      </c>
      <c r="K4909">
        <v>1566</v>
      </c>
      <c r="L4909">
        <v>5963</v>
      </c>
      <c r="M4909" t="b">
        <v>0</v>
      </c>
      <c r="N4909" t="b">
        <v>0</v>
      </c>
      <c r="O4909" t="b">
        <v>0</v>
      </c>
    </row>
    <row r="4910" spans="1:15" x14ac:dyDescent="0.2">
      <c r="A4910" t="s">
        <v>5422</v>
      </c>
      <c r="B4910" s="1">
        <v>43089</v>
      </c>
      <c r="C4910" s="1">
        <v>43082.566087962965</v>
      </c>
      <c r="D4910" t="s">
        <v>5423</v>
      </c>
      <c r="E4910" t="s">
        <v>175</v>
      </c>
      <c r="F4910">
        <v>24</v>
      </c>
      <c r="G4910" t="str">
        <f>VLOOKUP(YouTubeVideos[[#This Row],[category_id]],VideoCategories[],2,FALSE)</f>
        <v>Entertainment</v>
      </c>
      <c r="H4910" t="s">
        <v>5424</v>
      </c>
      <c r="I4910">
        <v>1648675</v>
      </c>
      <c r="J4910">
        <v>62011</v>
      </c>
      <c r="K4910">
        <v>2072</v>
      </c>
      <c r="L4910">
        <v>11881</v>
      </c>
      <c r="M4910" t="b">
        <v>0</v>
      </c>
      <c r="N4910" t="b">
        <v>0</v>
      </c>
      <c r="O4910" t="b">
        <v>0</v>
      </c>
    </row>
    <row r="4911" spans="1:15" x14ac:dyDescent="0.2">
      <c r="A4911" t="s">
        <v>15025</v>
      </c>
      <c r="B4911" s="1">
        <v>43183</v>
      </c>
      <c r="C4911" s="1">
        <v>43183.038437499999</v>
      </c>
      <c r="D4911" t="s">
        <v>15026</v>
      </c>
      <c r="E4911" t="s">
        <v>15027</v>
      </c>
      <c r="F4911">
        <v>10</v>
      </c>
      <c r="G4911" t="str">
        <f>VLOOKUP(YouTubeVideos[[#This Row],[category_id]],VideoCategories[],2,FALSE)</f>
        <v>Music</v>
      </c>
      <c r="H4911" t="s">
        <v>15028</v>
      </c>
      <c r="I4911">
        <v>1648886</v>
      </c>
      <c r="J4911">
        <v>0</v>
      </c>
      <c r="K4911">
        <v>0</v>
      </c>
      <c r="L4911">
        <v>548</v>
      </c>
      <c r="M4911" t="b">
        <v>0</v>
      </c>
      <c r="N4911" t="b">
        <v>1</v>
      </c>
      <c r="O4911" t="b">
        <v>0</v>
      </c>
    </row>
    <row r="4912" spans="1:15" x14ac:dyDescent="0.2">
      <c r="A4912" t="s">
        <v>18145</v>
      </c>
      <c r="B4912" s="1">
        <v>43241</v>
      </c>
      <c r="C4912" s="1">
        <v>43233.493900462963</v>
      </c>
      <c r="D4912" t="s">
        <v>18146</v>
      </c>
      <c r="E4912" t="s">
        <v>1023</v>
      </c>
      <c r="F4912">
        <v>28</v>
      </c>
      <c r="G4912" t="str">
        <f>VLOOKUP(YouTubeVideos[[#This Row],[category_id]],VideoCategories[],2,FALSE)</f>
        <v>Science &amp; Technology</v>
      </c>
      <c r="H4912" t="s">
        <v>18147</v>
      </c>
      <c r="I4912">
        <v>1649128</v>
      </c>
      <c r="J4912">
        <v>63594</v>
      </c>
      <c r="K4912">
        <v>1771</v>
      </c>
      <c r="L4912">
        <v>2922</v>
      </c>
      <c r="M4912" t="b">
        <v>0</v>
      </c>
      <c r="N4912" t="b">
        <v>0</v>
      </c>
      <c r="O4912" t="b">
        <v>0</v>
      </c>
    </row>
    <row r="4913" spans="1:15" x14ac:dyDescent="0.2">
      <c r="A4913" t="s">
        <v>12641</v>
      </c>
      <c r="B4913" s="1">
        <v>43151</v>
      </c>
      <c r="C4913" s="1">
        <v>43142.423321759263</v>
      </c>
      <c r="D4913" t="s">
        <v>12642</v>
      </c>
      <c r="E4913" t="s">
        <v>10410</v>
      </c>
      <c r="F4913">
        <v>26</v>
      </c>
      <c r="G4913" t="str">
        <f>VLOOKUP(YouTubeVideos[[#This Row],[category_id]],VideoCategories[],2,FALSE)</f>
        <v>Howto &amp; Style</v>
      </c>
      <c r="H4913" t="s">
        <v>12643</v>
      </c>
      <c r="I4913">
        <v>1649348</v>
      </c>
      <c r="J4913">
        <v>75585</v>
      </c>
      <c r="K4913">
        <v>1603</v>
      </c>
      <c r="L4913">
        <v>6586</v>
      </c>
      <c r="M4913" t="b">
        <v>0</v>
      </c>
      <c r="N4913" t="b">
        <v>0</v>
      </c>
      <c r="O4913" t="b">
        <v>0</v>
      </c>
    </row>
    <row r="4914" spans="1:15" x14ac:dyDescent="0.2">
      <c r="A4914" t="s">
        <v>18221</v>
      </c>
      <c r="B4914" s="1">
        <v>43243</v>
      </c>
      <c r="C4914" s="1">
        <v>43238.375</v>
      </c>
      <c r="D4914" t="s">
        <v>18222</v>
      </c>
      <c r="E4914" t="s">
        <v>47</v>
      </c>
      <c r="F4914">
        <v>24</v>
      </c>
      <c r="G4914" t="str">
        <f>VLOOKUP(YouTubeVideos[[#This Row],[category_id]],VideoCategories[],2,FALSE)</f>
        <v>Entertainment</v>
      </c>
      <c r="H4914" t="s">
        <v>18223</v>
      </c>
      <c r="I4914">
        <v>1650078</v>
      </c>
      <c r="J4914">
        <v>49066</v>
      </c>
      <c r="K4914">
        <v>710</v>
      </c>
      <c r="L4914">
        <v>1452</v>
      </c>
      <c r="M4914" t="b">
        <v>0</v>
      </c>
      <c r="N4914" t="b">
        <v>0</v>
      </c>
      <c r="O4914" t="b">
        <v>0</v>
      </c>
    </row>
    <row r="4915" spans="1:15" x14ac:dyDescent="0.2">
      <c r="A4915" t="s">
        <v>12385</v>
      </c>
      <c r="B4915" s="1">
        <v>43149</v>
      </c>
      <c r="C4915" s="1">
        <v>43143.270833333336</v>
      </c>
      <c r="D4915" t="s">
        <v>12386</v>
      </c>
      <c r="E4915" t="s">
        <v>7087</v>
      </c>
      <c r="F4915">
        <v>28</v>
      </c>
      <c r="G4915" t="str">
        <f>VLOOKUP(YouTubeVideos[[#This Row],[category_id]],VideoCategories[],2,FALSE)</f>
        <v>Science &amp; Technology</v>
      </c>
      <c r="H4915" t="s">
        <v>12387</v>
      </c>
      <c r="I4915">
        <v>1651674</v>
      </c>
      <c r="J4915">
        <v>29541</v>
      </c>
      <c r="K4915">
        <v>6286</v>
      </c>
      <c r="L4915">
        <v>6886</v>
      </c>
      <c r="M4915" t="b">
        <v>0</v>
      </c>
      <c r="N4915" t="b">
        <v>0</v>
      </c>
      <c r="O4915" t="b">
        <v>0</v>
      </c>
    </row>
    <row r="4916" spans="1:15" x14ac:dyDescent="0.2">
      <c r="A4916" t="s">
        <v>16984</v>
      </c>
      <c r="B4916" s="1">
        <v>43219</v>
      </c>
      <c r="C4916" s="1">
        <v>43201.458344907405</v>
      </c>
      <c r="D4916" t="s">
        <v>16985</v>
      </c>
      <c r="E4916" t="s">
        <v>14551</v>
      </c>
      <c r="F4916">
        <v>24</v>
      </c>
      <c r="G4916" t="str">
        <f>VLOOKUP(YouTubeVideos[[#This Row],[category_id]],VideoCategories[],2,FALSE)</f>
        <v>Entertainment</v>
      </c>
      <c r="H4916" t="s">
        <v>16986</v>
      </c>
      <c r="I4916">
        <v>1651715</v>
      </c>
      <c r="J4916">
        <v>106838</v>
      </c>
      <c r="K4916">
        <v>930</v>
      </c>
      <c r="L4916">
        <v>7335</v>
      </c>
      <c r="M4916" t="b">
        <v>0</v>
      </c>
      <c r="N4916" t="b">
        <v>0</v>
      </c>
      <c r="O4916" t="b">
        <v>0</v>
      </c>
    </row>
    <row r="4917" spans="1:15" x14ac:dyDescent="0.2">
      <c r="A4917" t="s">
        <v>17603</v>
      </c>
      <c r="B4917" s="1">
        <v>43234</v>
      </c>
      <c r="C4917" s="1">
        <v>43216.2500462963</v>
      </c>
      <c r="D4917" t="s">
        <v>17604</v>
      </c>
      <c r="E4917" t="s">
        <v>11355</v>
      </c>
      <c r="F4917">
        <v>24</v>
      </c>
      <c r="G4917" t="str">
        <f>VLOOKUP(YouTubeVideos[[#This Row],[category_id]],VideoCategories[],2,FALSE)</f>
        <v>Entertainment</v>
      </c>
      <c r="H4917" t="s">
        <v>17605</v>
      </c>
      <c r="I4917">
        <v>1652804</v>
      </c>
      <c r="J4917">
        <v>59604</v>
      </c>
      <c r="K4917">
        <v>842</v>
      </c>
      <c r="L4917">
        <v>1063</v>
      </c>
      <c r="M4917" t="b">
        <v>0</v>
      </c>
      <c r="N4917" t="b">
        <v>0</v>
      </c>
      <c r="O4917" t="b">
        <v>0</v>
      </c>
    </row>
    <row r="4918" spans="1:15" x14ac:dyDescent="0.2">
      <c r="A4918" t="s">
        <v>6619</v>
      </c>
      <c r="B4918" s="1">
        <v>43103</v>
      </c>
      <c r="C4918" s="1">
        <v>43090.375092592592</v>
      </c>
      <c r="D4918" t="s">
        <v>6620</v>
      </c>
      <c r="E4918" t="s">
        <v>4899</v>
      </c>
      <c r="F4918">
        <v>15</v>
      </c>
      <c r="G4918" t="str">
        <f>VLOOKUP(YouTubeVideos[[#This Row],[category_id]],VideoCategories[],2,FALSE)</f>
        <v>Pets &amp; Animals</v>
      </c>
      <c r="H4918" t="s">
        <v>6621</v>
      </c>
      <c r="I4918">
        <v>1652914</v>
      </c>
      <c r="J4918">
        <v>19764</v>
      </c>
      <c r="K4918">
        <v>341</v>
      </c>
      <c r="L4918">
        <v>1197</v>
      </c>
      <c r="M4918" t="b">
        <v>0</v>
      </c>
      <c r="N4918" t="b">
        <v>0</v>
      </c>
      <c r="O4918" t="b">
        <v>0</v>
      </c>
    </row>
    <row r="4919" spans="1:15" x14ac:dyDescent="0.2">
      <c r="A4919" t="s">
        <v>18946</v>
      </c>
      <c r="B4919" s="1">
        <v>43262</v>
      </c>
      <c r="C4919" s="1">
        <v>43245.500069444446</v>
      </c>
      <c r="D4919" t="s">
        <v>18947</v>
      </c>
      <c r="E4919" t="s">
        <v>1175</v>
      </c>
      <c r="F4919">
        <v>24</v>
      </c>
      <c r="G4919" t="str">
        <f>VLOOKUP(YouTubeVideos[[#This Row],[category_id]],VideoCategories[],2,FALSE)</f>
        <v>Entertainment</v>
      </c>
      <c r="H4919" t="s">
        <v>18948</v>
      </c>
      <c r="I4919">
        <v>1655978</v>
      </c>
      <c r="J4919">
        <v>36441</v>
      </c>
      <c r="K4919">
        <v>1876</v>
      </c>
      <c r="L4919">
        <v>3366</v>
      </c>
      <c r="M4919" t="b">
        <v>0</v>
      </c>
      <c r="N4919" t="b">
        <v>0</v>
      </c>
      <c r="O4919" t="b">
        <v>0</v>
      </c>
    </row>
    <row r="4920" spans="1:15" x14ac:dyDescent="0.2">
      <c r="A4920" t="s">
        <v>16506</v>
      </c>
      <c r="B4920" s="1">
        <v>43210</v>
      </c>
      <c r="C4920" s="1">
        <v>43190.459016203706</v>
      </c>
      <c r="D4920" t="s">
        <v>16507</v>
      </c>
      <c r="E4920" t="s">
        <v>12896</v>
      </c>
      <c r="F4920">
        <v>22</v>
      </c>
      <c r="G4920" t="str">
        <f>VLOOKUP(YouTubeVideos[[#This Row],[category_id]],VideoCategories[],2,FALSE)</f>
        <v>People &amp; Blogs</v>
      </c>
      <c r="H4920" t="s">
        <v>16508</v>
      </c>
      <c r="I4920">
        <v>1656235</v>
      </c>
      <c r="J4920">
        <v>98896</v>
      </c>
      <c r="K4920">
        <v>8019</v>
      </c>
      <c r="L4920">
        <v>11137</v>
      </c>
      <c r="M4920" t="b">
        <v>0</v>
      </c>
      <c r="N4920" t="b">
        <v>0</v>
      </c>
      <c r="O4920" t="b">
        <v>0</v>
      </c>
    </row>
    <row r="4921" spans="1:15" x14ac:dyDescent="0.2">
      <c r="A4921" t="s">
        <v>17906</v>
      </c>
      <c r="B4921" s="1">
        <v>43235</v>
      </c>
      <c r="C4921" s="1">
        <v>43231.514224537037</v>
      </c>
      <c r="D4921" t="s">
        <v>17907</v>
      </c>
      <c r="E4921" t="s">
        <v>1539</v>
      </c>
      <c r="F4921">
        <v>23</v>
      </c>
      <c r="G4921" t="str">
        <f>VLOOKUP(YouTubeVideos[[#This Row],[category_id]],VideoCategories[],2,FALSE)</f>
        <v>Comedy</v>
      </c>
      <c r="H4921" t="s">
        <v>14455</v>
      </c>
      <c r="I4921">
        <v>1663506</v>
      </c>
      <c r="J4921">
        <v>79165</v>
      </c>
      <c r="K4921">
        <v>1879</v>
      </c>
      <c r="L4921">
        <v>36476</v>
      </c>
      <c r="M4921" t="b">
        <v>0</v>
      </c>
      <c r="N4921" t="b">
        <v>0</v>
      </c>
      <c r="O4921" t="b">
        <v>0</v>
      </c>
    </row>
    <row r="4922" spans="1:15" x14ac:dyDescent="0.2">
      <c r="A4922" t="s">
        <v>834</v>
      </c>
      <c r="B4922" s="1">
        <v>43057</v>
      </c>
      <c r="C4922" s="1">
        <v>43055.40016203704</v>
      </c>
      <c r="D4922" t="s">
        <v>835</v>
      </c>
      <c r="E4922" t="s">
        <v>345</v>
      </c>
      <c r="F4922">
        <v>28</v>
      </c>
      <c r="G4922" t="str">
        <f>VLOOKUP(YouTubeVideos[[#This Row],[category_id]],VideoCategories[],2,FALSE)</f>
        <v>Science &amp; Technology</v>
      </c>
      <c r="H4922" t="s">
        <v>836</v>
      </c>
      <c r="I4922">
        <v>1666003</v>
      </c>
      <c r="J4922">
        <v>61821</v>
      </c>
      <c r="K4922">
        <v>1055</v>
      </c>
      <c r="L4922">
        <v>6597</v>
      </c>
      <c r="M4922" t="b">
        <v>0</v>
      </c>
      <c r="N4922" t="b">
        <v>0</v>
      </c>
      <c r="O4922" t="b">
        <v>0</v>
      </c>
    </row>
    <row r="4923" spans="1:15" x14ac:dyDescent="0.2">
      <c r="A4923" t="s">
        <v>3636</v>
      </c>
      <c r="B4923" s="1">
        <v>43077</v>
      </c>
      <c r="C4923" s="1">
        <v>43070.20857638889</v>
      </c>
      <c r="D4923" t="s">
        <v>3637</v>
      </c>
      <c r="E4923" t="s">
        <v>495</v>
      </c>
      <c r="F4923">
        <v>24</v>
      </c>
      <c r="G4923" t="str">
        <f>VLOOKUP(YouTubeVideos[[#This Row],[category_id]],VideoCategories[],2,FALSE)</f>
        <v>Entertainment</v>
      </c>
      <c r="H4923" t="s">
        <v>3638</v>
      </c>
      <c r="I4923">
        <v>1666296</v>
      </c>
      <c r="J4923">
        <v>49224</v>
      </c>
      <c r="K4923">
        <v>859</v>
      </c>
      <c r="L4923">
        <v>2855</v>
      </c>
      <c r="M4923" t="b">
        <v>0</v>
      </c>
      <c r="N4923" t="b">
        <v>0</v>
      </c>
      <c r="O4923" t="b">
        <v>0</v>
      </c>
    </row>
    <row r="4924" spans="1:15" x14ac:dyDescent="0.2">
      <c r="A4924" t="s">
        <v>12745</v>
      </c>
      <c r="B4924" s="1">
        <v>43152</v>
      </c>
      <c r="C4924" s="1">
        <v>43143.375092592592</v>
      </c>
      <c r="D4924" t="s">
        <v>12746</v>
      </c>
      <c r="E4924" t="s">
        <v>9705</v>
      </c>
      <c r="F4924">
        <v>10</v>
      </c>
      <c r="G4924" t="str">
        <f>VLOOKUP(YouTubeVideos[[#This Row],[category_id]],VideoCategories[],2,FALSE)</f>
        <v>Music</v>
      </c>
      <c r="H4924" t="s">
        <v>12747</v>
      </c>
      <c r="I4924">
        <v>1666465</v>
      </c>
      <c r="J4924">
        <v>62357</v>
      </c>
      <c r="K4924">
        <v>1043</v>
      </c>
      <c r="L4924">
        <v>2631</v>
      </c>
      <c r="M4924" t="b">
        <v>0</v>
      </c>
      <c r="N4924" t="b">
        <v>0</v>
      </c>
      <c r="O4924" t="b">
        <v>0</v>
      </c>
    </row>
    <row r="4925" spans="1:15" x14ac:dyDescent="0.2">
      <c r="A4925" t="s">
        <v>19524</v>
      </c>
      <c r="B4925" s="1">
        <v>43265</v>
      </c>
      <c r="C4925" s="1">
        <v>43245.42291666667</v>
      </c>
      <c r="D4925" t="s">
        <v>19525</v>
      </c>
      <c r="E4925" t="s">
        <v>7365</v>
      </c>
      <c r="F4925">
        <v>24</v>
      </c>
      <c r="G4925" t="str">
        <f>VLOOKUP(YouTubeVideos[[#This Row],[category_id]],VideoCategories[],2,FALSE)</f>
        <v>Entertainment</v>
      </c>
      <c r="H4925" t="s">
        <v>19526</v>
      </c>
      <c r="I4925">
        <v>1666684</v>
      </c>
      <c r="J4925">
        <v>39778</v>
      </c>
      <c r="K4925">
        <v>1335</v>
      </c>
      <c r="L4925">
        <v>15523</v>
      </c>
      <c r="M4925" t="b">
        <v>0</v>
      </c>
      <c r="N4925" t="b">
        <v>0</v>
      </c>
      <c r="O4925" t="b">
        <v>0</v>
      </c>
    </row>
    <row r="4926" spans="1:15" x14ac:dyDescent="0.2">
      <c r="A4926" t="s">
        <v>12561</v>
      </c>
      <c r="B4926" s="1">
        <v>43151</v>
      </c>
      <c r="C4926" s="1">
        <v>43146.3750462963</v>
      </c>
      <c r="D4926" t="s">
        <v>12562</v>
      </c>
      <c r="E4926" t="s">
        <v>1636</v>
      </c>
      <c r="F4926">
        <v>24</v>
      </c>
      <c r="G4926" t="str">
        <f>VLOOKUP(YouTubeVideos[[#This Row],[category_id]],VideoCategories[],2,FALSE)</f>
        <v>Entertainment</v>
      </c>
      <c r="H4926" t="s">
        <v>12563</v>
      </c>
      <c r="I4926">
        <v>1666780</v>
      </c>
      <c r="J4926">
        <v>45710</v>
      </c>
      <c r="K4926">
        <v>934</v>
      </c>
      <c r="L4926">
        <v>2955</v>
      </c>
      <c r="M4926" t="b">
        <v>0</v>
      </c>
      <c r="N4926" t="b">
        <v>0</v>
      </c>
      <c r="O4926" t="b">
        <v>0</v>
      </c>
    </row>
    <row r="4927" spans="1:15" x14ac:dyDescent="0.2">
      <c r="A4927" t="s">
        <v>8616</v>
      </c>
      <c r="B4927" s="1">
        <v>43118</v>
      </c>
      <c r="C4927" s="1">
        <v>43112.053310185183</v>
      </c>
      <c r="D4927" t="s">
        <v>8617</v>
      </c>
      <c r="E4927" t="s">
        <v>8618</v>
      </c>
      <c r="F4927">
        <v>1</v>
      </c>
      <c r="G4927" t="str">
        <f>VLOOKUP(YouTubeVideos[[#This Row],[category_id]],VideoCategories[],2,FALSE)</f>
        <v>Film &amp; Animation</v>
      </c>
      <c r="H4927" t="s">
        <v>8619</v>
      </c>
      <c r="I4927">
        <v>1667408</v>
      </c>
      <c r="J4927">
        <v>51184</v>
      </c>
      <c r="K4927">
        <v>378</v>
      </c>
      <c r="L4927">
        <v>3404</v>
      </c>
      <c r="M4927" t="b">
        <v>0</v>
      </c>
      <c r="N4927" t="b">
        <v>0</v>
      </c>
      <c r="O4927" t="b">
        <v>0</v>
      </c>
    </row>
    <row r="4928" spans="1:15" x14ac:dyDescent="0.2">
      <c r="A4928" t="s">
        <v>14949</v>
      </c>
      <c r="B4928" s="1">
        <v>43181</v>
      </c>
      <c r="C4928" s="1">
        <v>43167.564016203702</v>
      </c>
      <c r="D4928" t="s">
        <v>14950</v>
      </c>
      <c r="E4928" t="s">
        <v>649</v>
      </c>
      <c r="F4928">
        <v>23</v>
      </c>
      <c r="G4928" t="str">
        <f>VLOOKUP(YouTubeVideos[[#This Row],[category_id]],VideoCategories[],2,FALSE)</f>
        <v>Comedy</v>
      </c>
      <c r="H4928" t="s">
        <v>14951</v>
      </c>
      <c r="I4928">
        <v>1669402</v>
      </c>
      <c r="J4928">
        <v>123187</v>
      </c>
      <c r="K4928">
        <v>879</v>
      </c>
      <c r="L4928">
        <v>9577</v>
      </c>
      <c r="M4928" t="b">
        <v>0</v>
      </c>
      <c r="N4928" t="b">
        <v>0</v>
      </c>
      <c r="O4928" t="b">
        <v>0</v>
      </c>
    </row>
    <row r="4929" spans="1:15" x14ac:dyDescent="0.2">
      <c r="A4929" t="s">
        <v>14630</v>
      </c>
      <c r="B4929" s="1">
        <v>43176</v>
      </c>
      <c r="C4929" s="1">
        <v>43171.886956018519</v>
      </c>
      <c r="D4929" t="s">
        <v>20521</v>
      </c>
      <c r="E4929" t="s">
        <v>54</v>
      </c>
      <c r="F4929">
        <v>24</v>
      </c>
      <c r="G4929" t="str">
        <f>VLOOKUP(YouTubeVideos[[#This Row],[category_id]],VideoCategories[],2,FALSE)</f>
        <v>Entertainment</v>
      </c>
      <c r="H4929" t="s">
        <v>14631</v>
      </c>
      <c r="I4929">
        <v>1669974</v>
      </c>
      <c r="J4929">
        <v>23244</v>
      </c>
      <c r="K4929">
        <v>1914</v>
      </c>
      <c r="L4929">
        <v>0</v>
      </c>
      <c r="M4929" t="b">
        <v>1</v>
      </c>
      <c r="N4929" t="b">
        <v>0</v>
      </c>
      <c r="O4929" t="b">
        <v>0</v>
      </c>
    </row>
    <row r="4930" spans="1:15" x14ac:dyDescent="0.2">
      <c r="A4930" t="s">
        <v>17047</v>
      </c>
      <c r="B4930" s="1">
        <v>43220</v>
      </c>
      <c r="C4930" s="1">
        <v>43203.24559027778</v>
      </c>
      <c r="D4930" t="s">
        <v>17048</v>
      </c>
      <c r="E4930" t="s">
        <v>9488</v>
      </c>
      <c r="F4930">
        <v>15</v>
      </c>
      <c r="G4930" t="str">
        <f>VLOOKUP(YouTubeVideos[[#This Row],[category_id]],VideoCategories[],2,FALSE)</f>
        <v>Pets &amp; Animals</v>
      </c>
      <c r="H4930" t="s">
        <v>15133</v>
      </c>
      <c r="I4930">
        <v>1672881</v>
      </c>
      <c r="J4930">
        <v>40396</v>
      </c>
      <c r="K4930">
        <v>1404</v>
      </c>
      <c r="L4930">
        <v>3286</v>
      </c>
      <c r="M4930" t="b">
        <v>0</v>
      </c>
      <c r="N4930" t="b">
        <v>0</v>
      </c>
      <c r="O4930" t="b">
        <v>0</v>
      </c>
    </row>
    <row r="4931" spans="1:15" x14ac:dyDescent="0.2">
      <c r="A4931" t="s">
        <v>1297</v>
      </c>
      <c r="B4931" s="1">
        <v>43060</v>
      </c>
      <c r="C4931" s="1">
        <v>43055.750011574077</v>
      </c>
      <c r="D4931" t="s">
        <v>1298</v>
      </c>
      <c r="E4931" t="s">
        <v>39</v>
      </c>
      <c r="F4931">
        <v>23</v>
      </c>
      <c r="G4931" t="str">
        <f>VLOOKUP(YouTubeVideos[[#This Row],[category_id]],VideoCategories[],2,FALSE)</f>
        <v>Comedy</v>
      </c>
      <c r="H4931" t="s">
        <v>1299</v>
      </c>
      <c r="I4931">
        <v>1675392</v>
      </c>
      <c r="J4931">
        <v>16239</v>
      </c>
      <c r="K4931">
        <v>746</v>
      </c>
      <c r="L4931">
        <v>1946</v>
      </c>
      <c r="M4931" t="b">
        <v>0</v>
      </c>
      <c r="N4931" t="b">
        <v>0</v>
      </c>
      <c r="O4931" t="b">
        <v>0</v>
      </c>
    </row>
    <row r="4932" spans="1:15" x14ac:dyDescent="0.2">
      <c r="A4932" t="s">
        <v>1071</v>
      </c>
      <c r="B4932" s="1">
        <v>43059</v>
      </c>
      <c r="C4932" s="1">
        <v>43057.968657407408</v>
      </c>
      <c r="D4932" t="s">
        <v>1072</v>
      </c>
      <c r="E4932" t="s">
        <v>861</v>
      </c>
      <c r="F4932">
        <v>24</v>
      </c>
      <c r="G4932" t="str">
        <f>VLOOKUP(YouTubeVideos[[#This Row],[category_id]],VideoCategories[],2,FALSE)</f>
        <v>Entertainment</v>
      </c>
      <c r="H4932" t="s">
        <v>19765</v>
      </c>
      <c r="I4932">
        <v>1675419</v>
      </c>
      <c r="J4932">
        <v>12798</v>
      </c>
      <c r="K4932">
        <v>1558</v>
      </c>
      <c r="L4932">
        <v>1625</v>
      </c>
      <c r="M4932" t="b">
        <v>0</v>
      </c>
      <c r="N4932" t="b">
        <v>0</v>
      </c>
      <c r="O4932" t="b">
        <v>0</v>
      </c>
    </row>
    <row r="4933" spans="1:15" x14ac:dyDescent="0.2">
      <c r="A4933" t="s">
        <v>18170</v>
      </c>
      <c r="B4933" s="1">
        <v>43241</v>
      </c>
      <c r="C4933" s="1">
        <v>43225.834861111114</v>
      </c>
      <c r="D4933" t="s">
        <v>18171</v>
      </c>
      <c r="E4933" t="s">
        <v>11706</v>
      </c>
      <c r="F4933">
        <v>1</v>
      </c>
      <c r="G4933" t="str">
        <f>VLOOKUP(YouTubeVideos[[#This Row],[category_id]],VideoCategories[],2,FALSE)</f>
        <v>Film &amp; Animation</v>
      </c>
      <c r="H4933" t="s">
        <v>18172</v>
      </c>
      <c r="I4933">
        <v>1675909</v>
      </c>
      <c r="J4933">
        <v>6873</v>
      </c>
      <c r="K4933">
        <v>7029</v>
      </c>
      <c r="L4933">
        <v>0</v>
      </c>
      <c r="M4933" t="b">
        <v>1</v>
      </c>
      <c r="N4933" t="b">
        <v>0</v>
      </c>
      <c r="O4933" t="b">
        <v>0</v>
      </c>
    </row>
    <row r="4934" spans="1:15" x14ac:dyDescent="0.2">
      <c r="A4934" t="s">
        <v>14286</v>
      </c>
      <c r="B4934" s="1">
        <v>43170</v>
      </c>
      <c r="C4934" s="1">
        <v>43157.420729166668</v>
      </c>
      <c r="D4934" t="s">
        <v>14287</v>
      </c>
      <c r="E4934" t="s">
        <v>7365</v>
      </c>
      <c r="F4934">
        <v>24</v>
      </c>
      <c r="G4934" t="str">
        <f>VLOOKUP(YouTubeVideos[[#This Row],[category_id]],VideoCategories[],2,FALSE)</f>
        <v>Entertainment</v>
      </c>
      <c r="H4934" t="s">
        <v>14288</v>
      </c>
      <c r="I4934">
        <v>1676887</v>
      </c>
      <c r="J4934">
        <v>90657</v>
      </c>
      <c r="K4934">
        <v>2709</v>
      </c>
      <c r="L4934">
        <v>77113</v>
      </c>
      <c r="M4934" t="b">
        <v>0</v>
      </c>
      <c r="N4934" t="b">
        <v>0</v>
      </c>
      <c r="O4934" t="b">
        <v>0</v>
      </c>
    </row>
    <row r="4935" spans="1:15" x14ac:dyDescent="0.2">
      <c r="A4935" t="s">
        <v>19191</v>
      </c>
      <c r="B4935" s="1">
        <v>43265</v>
      </c>
      <c r="C4935" s="1">
        <v>43260.458344907405</v>
      </c>
      <c r="D4935" t="s">
        <v>20780</v>
      </c>
      <c r="E4935" t="s">
        <v>14891</v>
      </c>
      <c r="F4935">
        <v>22</v>
      </c>
      <c r="G4935" t="str">
        <f>VLOOKUP(YouTubeVideos[[#This Row],[category_id]],VideoCategories[],2,FALSE)</f>
        <v>People &amp; Blogs</v>
      </c>
      <c r="H4935" t="s">
        <v>19192</v>
      </c>
      <c r="I4935">
        <v>1677912</v>
      </c>
      <c r="J4935">
        <v>69167</v>
      </c>
      <c r="K4935">
        <v>852</v>
      </c>
      <c r="L4935">
        <v>3863</v>
      </c>
      <c r="M4935" t="b">
        <v>0</v>
      </c>
      <c r="N4935" t="b">
        <v>0</v>
      </c>
      <c r="O4935" t="b">
        <v>0</v>
      </c>
    </row>
    <row r="4936" spans="1:15" x14ac:dyDescent="0.2">
      <c r="A4936" t="s">
        <v>15242</v>
      </c>
      <c r="B4936" s="1">
        <v>43186</v>
      </c>
      <c r="C4936" s="1">
        <v>43171.605208333334</v>
      </c>
      <c r="D4936" t="s">
        <v>20566</v>
      </c>
      <c r="E4936" t="s">
        <v>4821</v>
      </c>
      <c r="F4936">
        <v>23</v>
      </c>
      <c r="G4936" t="str">
        <f>VLOOKUP(YouTubeVideos[[#This Row],[category_id]],VideoCategories[],2,FALSE)</f>
        <v>Comedy</v>
      </c>
      <c r="H4936" t="s">
        <v>15243</v>
      </c>
      <c r="I4936">
        <v>1678623</v>
      </c>
      <c r="J4936">
        <v>67740</v>
      </c>
      <c r="K4936">
        <v>2826</v>
      </c>
      <c r="L4936">
        <v>5214</v>
      </c>
      <c r="M4936" t="b">
        <v>0</v>
      </c>
      <c r="N4936" t="b">
        <v>0</v>
      </c>
      <c r="O4936" t="b">
        <v>0</v>
      </c>
    </row>
    <row r="4937" spans="1:15" x14ac:dyDescent="0.2">
      <c r="A4937" t="s">
        <v>8852</v>
      </c>
      <c r="B4937" s="1">
        <v>43119</v>
      </c>
      <c r="C4937" s="1">
        <v>43113.246608796297</v>
      </c>
      <c r="D4937" t="s">
        <v>8853</v>
      </c>
      <c r="E4937" t="s">
        <v>531</v>
      </c>
      <c r="F4937">
        <v>24</v>
      </c>
      <c r="G4937" t="str">
        <f>VLOOKUP(YouTubeVideos[[#This Row],[category_id]],VideoCategories[],2,FALSE)</f>
        <v>Entertainment</v>
      </c>
      <c r="H4937" t="s">
        <v>8854</v>
      </c>
      <c r="I4937">
        <v>1678782</v>
      </c>
      <c r="J4937">
        <v>108402</v>
      </c>
      <c r="K4937">
        <v>799</v>
      </c>
      <c r="L4937">
        <v>22457</v>
      </c>
      <c r="M4937" t="b">
        <v>0</v>
      </c>
      <c r="N4937" t="b">
        <v>0</v>
      </c>
      <c r="O4937" t="b">
        <v>0</v>
      </c>
    </row>
    <row r="4938" spans="1:15" x14ac:dyDescent="0.2">
      <c r="A4938" t="s">
        <v>16340</v>
      </c>
      <c r="B4938" s="1">
        <v>43208</v>
      </c>
      <c r="C4938" s="1">
        <v>43204.642233796294</v>
      </c>
      <c r="D4938" t="s">
        <v>16341</v>
      </c>
      <c r="E4938" t="s">
        <v>428</v>
      </c>
      <c r="F4938">
        <v>23</v>
      </c>
      <c r="G4938" t="str">
        <f>VLOOKUP(YouTubeVideos[[#This Row],[category_id]],VideoCategories[],2,FALSE)</f>
        <v>Comedy</v>
      </c>
      <c r="H4938" t="s">
        <v>63</v>
      </c>
      <c r="I4938">
        <v>1679248</v>
      </c>
      <c r="J4938">
        <v>32693</v>
      </c>
      <c r="K4938">
        <v>1529</v>
      </c>
      <c r="L4938">
        <v>2374</v>
      </c>
      <c r="M4938" t="b">
        <v>0</v>
      </c>
      <c r="N4938" t="b">
        <v>0</v>
      </c>
      <c r="O4938" t="b">
        <v>0</v>
      </c>
    </row>
    <row r="4939" spans="1:15" x14ac:dyDescent="0.2">
      <c r="A4939" t="s">
        <v>13437</v>
      </c>
      <c r="B4939" s="1">
        <v>43159</v>
      </c>
      <c r="C4939" s="1">
        <v>43150.229178240741</v>
      </c>
      <c r="D4939" t="s">
        <v>13438</v>
      </c>
      <c r="E4939" t="s">
        <v>12359</v>
      </c>
      <c r="F4939">
        <v>10</v>
      </c>
      <c r="G4939" t="str">
        <f>VLOOKUP(YouTubeVideos[[#This Row],[category_id]],VideoCategories[],2,FALSE)</f>
        <v>Music</v>
      </c>
      <c r="H4939" t="s">
        <v>12360</v>
      </c>
      <c r="I4939">
        <v>1680396</v>
      </c>
      <c r="J4939">
        <v>47507</v>
      </c>
      <c r="K4939">
        <v>1434</v>
      </c>
      <c r="L4939">
        <v>2289</v>
      </c>
      <c r="M4939" t="b">
        <v>0</v>
      </c>
      <c r="N4939" t="b">
        <v>0</v>
      </c>
      <c r="O4939" t="b">
        <v>0</v>
      </c>
    </row>
    <row r="4940" spans="1:15" x14ac:dyDescent="0.2">
      <c r="A4940" t="s">
        <v>19432</v>
      </c>
      <c r="B4940" s="1">
        <v>43265</v>
      </c>
      <c r="C4940" s="1">
        <v>43250.37672453704</v>
      </c>
      <c r="D4940" t="s">
        <v>19433</v>
      </c>
      <c r="E4940" t="s">
        <v>600</v>
      </c>
      <c r="F4940">
        <v>24</v>
      </c>
      <c r="G4940" t="str">
        <f>VLOOKUP(YouTubeVideos[[#This Row],[category_id]],VideoCategories[],2,FALSE)</f>
        <v>Entertainment</v>
      </c>
      <c r="H4940" t="s">
        <v>19434</v>
      </c>
      <c r="I4940">
        <v>1682086</v>
      </c>
      <c r="J4940">
        <v>35074</v>
      </c>
      <c r="K4940">
        <v>1416</v>
      </c>
      <c r="L4940">
        <v>2086</v>
      </c>
      <c r="M4940" t="b">
        <v>0</v>
      </c>
      <c r="N4940" t="b">
        <v>0</v>
      </c>
      <c r="O4940" t="b">
        <v>0</v>
      </c>
    </row>
    <row r="4941" spans="1:15" x14ac:dyDescent="0.2">
      <c r="A4941" t="s">
        <v>19007</v>
      </c>
      <c r="B4941" s="1">
        <v>43263</v>
      </c>
      <c r="C4941" s="1">
        <v>43242.854317129626</v>
      </c>
      <c r="D4941" t="s">
        <v>19008</v>
      </c>
      <c r="E4941" t="s">
        <v>2094</v>
      </c>
      <c r="F4941">
        <v>24</v>
      </c>
      <c r="G4941" t="str">
        <f>VLOOKUP(YouTubeVideos[[#This Row],[category_id]],VideoCategories[],2,FALSE)</f>
        <v>Entertainment</v>
      </c>
      <c r="H4941" t="s">
        <v>19009</v>
      </c>
      <c r="I4941">
        <v>1685312</v>
      </c>
      <c r="J4941">
        <v>13948</v>
      </c>
      <c r="K4941">
        <v>2985</v>
      </c>
      <c r="L4941">
        <v>4664</v>
      </c>
      <c r="M4941" t="b">
        <v>0</v>
      </c>
      <c r="N4941" t="b">
        <v>0</v>
      </c>
      <c r="O4941" t="b">
        <v>0</v>
      </c>
    </row>
    <row r="4942" spans="1:15" x14ac:dyDescent="0.2">
      <c r="A4942" t="s">
        <v>19648</v>
      </c>
      <c r="B4942" s="1">
        <v>43265</v>
      </c>
      <c r="C4942" s="1">
        <v>43238.2500462963</v>
      </c>
      <c r="D4942" t="s">
        <v>19649</v>
      </c>
      <c r="E4942" t="s">
        <v>9488</v>
      </c>
      <c r="F4942">
        <v>15</v>
      </c>
      <c r="G4942" t="str">
        <f>VLOOKUP(YouTubeVideos[[#This Row],[category_id]],VideoCategories[],2,FALSE)</f>
        <v>Pets &amp; Animals</v>
      </c>
      <c r="H4942" t="s">
        <v>19650</v>
      </c>
      <c r="I4942">
        <v>1685609</v>
      </c>
      <c r="J4942">
        <v>38160</v>
      </c>
      <c r="K4942">
        <v>1385</v>
      </c>
      <c r="L4942">
        <v>2657</v>
      </c>
      <c r="M4942" t="b">
        <v>0</v>
      </c>
      <c r="N4942" t="b">
        <v>0</v>
      </c>
      <c r="O4942" t="b">
        <v>0</v>
      </c>
    </row>
    <row r="4943" spans="1:15" x14ac:dyDescent="0.2">
      <c r="A4943" t="s">
        <v>2470</v>
      </c>
      <c r="B4943" s="1">
        <v>43069</v>
      </c>
      <c r="C4943" s="1">
        <v>43064.300300925926</v>
      </c>
      <c r="D4943" t="s">
        <v>2471</v>
      </c>
      <c r="E4943" t="s">
        <v>531</v>
      </c>
      <c r="F4943">
        <v>24</v>
      </c>
      <c r="G4943" t="str">
        <f>VLOOKUP(YouTubeVideos[[#This Row],[category_id]],VideoCategories[],2,FALSE)</f>
        <v>Entertainment</v>
      </c>
      <c r="H4943" t="s">
        <v>2472</v>
      </c>
      <c r="I4943">
        <v>1686243</v>
      </c>
      <c r="J4943">
        <v>133400</v>
      </c>
      <c r="K4943">
        <v>530</v>
      </c>
      <c r="L4943">
        <v>23864</v>
      </c>
      <c r="M4943" t="b">
        <v>0</v>
      </c>
      <c r="N4943" t="b">
        <v>0</v>
      </c>
      <c r="O4943" t="b">
        <v>0</v>
      </c>
    </row>
    <row r="4944" spans="1:15" x14ac:dyDescent="0.2">
      <c r="A4944" t="s">
        <v>8847</v>
      </c>
      <c r="B4944" s="1">
        <v>43119</v>
      </c>
      <c r="C4944" s="1">
        <v>43112.375034722223</v>
      </c>
      <c r="D4944" t="s">
        <v>8848</v>
      </c>
      <c r="E4944" t="s">
        <v>2302</v>
      </c>
      <c r="F4944">
        <v>24</v>
      </c>
      <c r="G4944" t="str">
        <f>VLOOKUP(YouTubeVideos[[#This Row],[category_id]],VideoCategories[],2,FALSE)</f>
        <v>Entertainment</v>
      </c>
      <c r="H4944" t="s">
        <v>8849</v>
      </c>
      <c r="I4944">
        <v>1687203</v>
      </c>
      <c r="J4944">
        <v>25912</v>
      </c>
      <c r="K4944">
        <v>1461</v>
      </c>
      <c r="L4944">
        <v>5450</v>
      </c>
      <c r="M4944" t="b">
        <v>0</v>
      </c>
      <c r="N4944" t="b">
        <v>0</v>
      </c>
      <c r="O4944" t="b">
        <v>0</v>
      </c>
    </row>
    <row r="4945" spans="1:15" x14ac:dyDescent="0.2">
      <c r="A4945" t="s">
        <v>17559</v>
      </c>
      <c r="B4945" s="1">
        <v>43234</v>
      </c>
      <c r="C4945" s="1">
        <v>43218.334004629629</v>
      </c>
      <c r="D4945" t="s">
        <v>17560</v>
      </c>
      <c r="E4945" t="s">
        <v>2637</v>
      </c>
      <c r="F4945">
        <v>22</v>
      </c>
      <c r="G4945" t="str">
        <f>VLOOKUP(YouTubeVideos[[#This Row],[category_id]],VideoCategories[],2,FALSE)</f>
        <v>People &amp; Blogs</v>
      </c>
      <c r="H4945" t="s">
        <v>17561</v>
      </c>
      <c r="I4945">
        <v>1687323</v>
      </c>
      <c r="J4945">
        <v>24156</v>
      </c>
      <c r="K4945">
        <v>1755</v>
      </c>
      <c r="L4945">
        <v>6241</v>
      </c>
      <c r="M4945" t="b">
        <v>0</v>
      </c>
      <c r="N4945" t="b">
        <v>0</v>
      </c>
      <c r="O4945" t="b">
        <v>0</v>
      </c>
    </row>
    <row r="4946" spans="1:15" x14ac:dyDescent="0.2">
      <c r="A4946" t="s">
        <v>6336</v>
      </c>
      <c r="B4946" s="1">
        <v>43101</v>
      </c>
      <c r="C4946" s="1">
        <v>43089.357291666667</v>
      </c>
      <c r="D4946" t="s">
        <v>6337</v>
      </c>
      <c r="E4946" t="s">
        <v>6338</v>
      </c>
      <c r="F4946">
        <v>10</v>
      </c>
      <c r="G4946" t="str">
        <f>VLOOKUP(YouTubeVideos[[#This Row],[category_id]],VideoCategories[],2,FALSE)</f>
        <v>Music</v>
      </c>
      <c r="H4946" t="s">
        <v>6339</v>
      </c>
      <c r="I4946">
        <v>1687351</v>
      </c>
      <c r="J4946">
        <v>136708</v>
      </c>
      <c r="K4946">
        <v>1534</v>
      </c>
      <c r="L4946">
        <v>16568</v>
      </c>
      <c r="M4946" t="b">
        <v>0</v>
      </c>
      <c r="N4946" t="b">
        <v>0</v>
      </c>
      <c r="O4946" t="b">
        <v>0</v>
      </c>
    </row>
    <row r="4947" spans="1:15" x14ac:dyDescent="0.2">
      <c r="A4947" t="s">
        <v>15203</v>
      </c>
      <c r="B4947" s="1">
        <v>43186</v>
      </c>
      <c r="C4947" s="1">
        <v>43178.25</v>
      </c>
      <c r="D4947" t="s">
        <v>15204</v>
      </c>
      <c r="E4947" t="s">
        <v>1269</v>
      </c>
      <c r="F4947">
        <v>27</v>
      </c>
      <c r="G4947" t="str">
        <f>VLOOKUP(YouTubeVideos[[#This Row],[category_id]],VideoCategories[],2,FALSE)</f>
        <v>Education</v>
      </c>
      <c r="H4947" t="s">
        <v>15205</v>
      </c>
      <c r="I4947">
        <v>1688171</v>
      </c>
      <c r="J4947">
        <v>65232</v>
      </c>
      <c r="K4947">
        <v>1386</v>
      </c>
      <c r="L4947">
        <v>19494</v>
      </c>
      <c r="M4947" t="b">
        <v>0</v>
      </c>
      <c r="N4947" t="b">
        <v>0</v>
      </c>
      <c r="O4947" t="b">
        <v>0</v>
      </c>
    </row>
    <row r="4948" spans="1:15" x14ac:dyDescent="0.2">
      <c r="A4948" t="s">
        <v>10194</v>
      </c>
      <c r="B4948" s="1">
        <v>43131</v>
      </c>
      <c r="C4948" s="1">
        <v>43125.790625000001</v>
      </c>
      <c r="D4948" t="s">
        <v>10195</v>
      </c>
      <c r="E4948" t="s">
        <v>16</v>
      </c>
      <c r="F4948">
        <v>17</v>
      </c>
      <c r="G4948" t="str">
        <f>VLOOKUP(YouTubeVideos[[#This Row],[category_id]],VideoCategories[],2,FALSE)</f>
        <v>Sports</v>
      </c>
      <c r="H4948" t="s">
        <v>10196</v>
      </c>
      <c r="I4948">
        <v>1691529</v>
      </c>
      <c r="J4948">
        <v>14149</v>
      </c>
      <c r="K4948">
        <v>434</v>
      </c>
      <c r="L4948">
        <v>1235</v>
      </c>
      <c r="M4948" t="b">
        <v>0</v>
      </c>
      <c r="N4948" t="b">
        <v>0</v>
      </c>
      <c r="O4948" t="b">
        <v>0</v>
      </c>
    </row>
    <row r="4949" spans="1:15" x14ac:dyDescent="0.2">
      <c r="A4949" t="s">
        <v>14441</v>
      </c>
      <c r="B4949" s="1">
        <v>43173</v>
      </c>
      <c r="C4949" s="1">
        <v>43157.681770833333</v>
      </c>
      <c r="D4949" t="s">
        <v>14442</v>
      </c>
      <c r="E4949" t="s">
        <v>14443</v>
      </c>
      <c r="F4949">
        <v>26</v>
      </c>
      <c r="G4949" t="str">
        <f>VLOOKUP(YouTubeVideos[[#This Row],[category_id]],VideoCategories[],2,FALSE)</f>
        <v>Howto &amp; Style</v>
      </c>
      <c r="H4949" t="s">
        <v>20508</v>
      </c>
      <c r="I4949">
        <v>1691844</v>
      </c>
      <c r="J4949">
        <v>27882</v>
      </c>
      <c r="K4949">
        <v>2553</v>
      </c>
      <c r="L4949">
        <v>4492</v>
      </c>
      <c r="M4949" t="b">
        <v>0</v>
      </c>
      <c r="N4949" t="b">
        <v>0</v>
      </c>
      <c r="O4949" t="b">
        <v>0</v>
      </c>
    </row>
    <row r="4950" spans="1:15" x14ac:dyDescent="0.2">
      <c r="A4950" t="s">
        <v>6786</v>
      </c>
      <c r="B4950" s="1">
        <v>43104</v>
      </c>
      <c r="C4950" s="1">
        <v>43092.592789351853</v>
      </c>
      <c r="D4950" t="s">
        <v>6787</v>
      </c>
      <c r="E4950" t="s">
        <v>6788</v>
      </c>
      <c r="F4950">
        <v>22</v>
      </c>
      <c r="G4950" t="str">
        <f>VLOOKUP(YouTubeVideos[[#This Row],[category_id]],VideoCategories[],2,FALSE)</f>
        <v>People &amp; Blogs</v>
      </c>
      <c r="H4950" t="s">
        <v>6789</v>
      </c>
      <c r="I4950">
        <v>1694330</v>
      </c>
      <c r="J4950">
        <v>117495</v>
      </c>
      <c r="K4950">
        <v>1510</v>
      </c>
      <c r="L4950">
        <v>6024</v>
      </c>
      <c r="M4950" t="b">
        <v>0</v>
      </c>
      <c r="N4950" t="b">
        <v>0</v>
      </c>
      <c r="O4950" t="b">
        <v>0</v>
      </c>
    </row>
    <row r="4951" spans="1:15" x14ac:dyDescent="0.2">
      <c r="A4951" t="s">
        <v>10188</v>
      </c>
      <c r="B4951" s="1">
        <v>43131</v>
      </c>
      <c r="C4951" s="1">
        <v>43125.750011574077</v>
      </c>
      <c r="D4951" t="s">
        <v>10189</v>
      </c>
      <c r="E4951" t="s">
        <v>39</v>
      </c>
      <c r="F4951">
        <v>23</v>
      </c>
      <c r="G4951" t="str">
        <f>VLOOKUP(YouTubeVideos[[#This Row],[category_id]],VideoCategories[],2,FALSE)</f>
        <v>Comedy</v>
      </c>
      <c r="H4951" t="s">
        <v>10190</v>
      </c>
      <c r="I4951">
        <v>1694595</v>
      </c>
      <c r="J4951">
        <v>15585</v>
      </c>
      <c r="K4951">
        <v>1928</v>
      </c>
      <c r="L4951">
        <v>2421</v>
      </c>
      <c r="M4951" t="b">
        <v>0</v>
      </c>
      <c r="N4951" t="b">
        <v>0</v>
      </c>
      <c r="O4951" t="b">
        <v>0</v>
      </c>
    </row>
    <row r="4952" spans="1:15" x14ac:dyDescent="0.2">
      <c r="A4952" t="s">
        <v>1251</v>
      </c>
      <c r="B4952" s="1">
        <v>43059</v>
      </c>
      <c r="C4952" s="1">
        <v>43051.738333333335</v>
      </c>
      <c r="D4952" t="s">
        <v>1252</v>
      </c>
      <c r="E4952" t="s">
        <v>1253</v>
      </c>
      <c r="F4952">
        <v>2</v>
      </c>
      <c r="G4952" t="str">
        <f>VLOOKUP(YouTubeVideos[[#This Row],[category_id]],VideoCategories[],2,FALSE)</f>
        <v>Autos &amp; Vehicles</v>
      </c>
      <c r="H4952" t="s">
        <v>1254</v>
      </c>
      <c r="I4952">
        <v>1694708</v>
      </c>
      <c r="J4952">
        <v>43997</v>
      </c>
      <c r="K4952">
        <v>6027</v>
      </c>
      <c r="L4952">
        <v>3608</v>
      </c>
      <c r="M4952" t="b">
        <v>0</v>
      </c>
      <c r="N4952" t="b">
        <v>0</v>
      </c>
      <c r="O4952" t="b">
        <v>0</v>
      </c>
    </row>
    <row r="4953" spans="1:15" x14ac:dyDescent="0.2">
      <c r="A4953" t="s">
        <v>16369</v>
      </c>
      <c r="B4953" s="1">
        <v>43208</v>
      </c>
      <c r="C4953" s="1">
        <v>43193.927916666667</v>
      </c>
      <c r="D4953" t="s">
        <v>16370</v>
      </c>
      <c r="E4953" t="s">
        <v>4195</v>
      </c>
      <c r="F4953">
        <v>25</v>
      </c>
      <c r="G4953" t="str">
        <f>VLOOKUP(YouTubeVideos[[#This Row],[category_id]],VideoCategories[],2,FALSE)</f>
        <v>News &amp; Politics</v>
      </c>
      <c r="H4953" t="s">
        <v>16371</v>
      </c>
      <c r="I4953">
        <v>1694719</v>
      </c>
      <c r="J4953">
        <v>6520</v>
      </c>
      <c r="K4953">
        <v>2566</v>
      </c>
      <c r="L4953">
        <v>10760</v>
      </c>
      <c r="M4953" t="b">
        <v>0</v>
      </c>
      <c r="N4953" t="b">
        <v>0</v>
      </c>
      <c r="O4953" t="b">
        <v>0</v>
      </c>
    </row>
    <row r="4954" spans="1:15" x14ac:dyDescent="0.2">
      <c r="A4954" t="s">
        <v>5543</v>
      </c>
      <c r="B4954" s="1">
        <v>43090</v>
      </c>
      <c r="C4954" s="1">
        <v>43083.344004629631</v>
      </c>
      <c r="D4954" t="s">
        <v>5544</v>
      </c>
      <c r="E4954" t="s">
        <v>5545</v>
      </c>
      <c r="F4954">
        <v>10</v>
      </c>
      <c r="G4954" t="str">
        <f>VLOOKUP(YouTubeVideos[[#This Row],[category_id]],VideoCategories[],2,FALSE)</f>
        <v>Music</v>
      </c>
      <c r="H4954" t="s">
        <v>5546</v>
      </c>
      <c r="I4954">
        <v>1695280</v>
      </c>
      <c r="J4954">
        <v>66687</v>
      </c>
      <c r="K4954">
        <v>605</v>
      </c>
      <c r="L4954">
        <v>11415</v>
      </c>
      <c r="M4954" t="b">
        <v>0</v>
      </c>
      <c r="N4954" t="b">
        <v>0</v>
      </c>
      <c r="O4954" t="b">
        <v>0</v>
      </c>
    </row>
    <row r="4955" spans="1:15" x14ac:dyDescent="0.2">
      <c r="A4955" t="s">
        <v>11725</v>
      </c>
      <c r="B4955" s="1">
        <v>43142</v>
      </c>
      <c r="C4955" s="1">
        <v>43137.643159722225</v>
      </c>
      <c r="D4955" t="s">
        <v>20364</v>
      </c>
      <c r="E4955" t="s">
        <v>1669</v>
      </c>
      <c r="F4955">
        <v>28</v>
      </c>
      <c r="G4955" t="str">
        <f>VLOOKUP(YouTubeVideos[[#This Row],[category_id]],VideoCategories[],2,FALSE)</f>
        <v>Science &amp; Technology</v>
      </c>
      <c r="H4955" t="s">
        <v>11726</v>
      </c>
      <c r="I4955">
        <v>1695390</v>
      </c>
      <c r="J4955">
        <v>20802</v>
      </c>
      <c r="K4955">
        <v>1058</v>
      </c>
      <c r="L4955">
        <v>3842</v>
      </c>
      <c r="M4955" t="b">
        <v>0</v>
      </c>
      <c r="N4955" t="b">
        <v>0</v>
      </c>
      <c r="O4955" t="b">
        <v>0</v>
      </c>
    </row>
    <row r="4956" spans="1:15" x14ac:dyDescent="0.2">
      <c r="A4956" t="s">
        <v>17804</v>
      </c>
      <c r="B4956" s="1">
        <v>43234</v>
      </c>
      <c r="C4956" s="1">
        <v>43205.417222222219</v>
      </c>
      <c r="D4956" t="s">
        <v>17805</v>
      </c>
      <c r="E4956" t="s">
        <v>17806</v>
      </c>
      <c r="F4956">
        <v>23</v>
      </c>
      <c r="G4956" t="str">
        <f>VLOOKUP(YouTubeVideos[[#This Row],[category_id]],VideoCategories[],2,FALSE)</f>
        <v>Comedy</v>
      </c>
      <c r="H4956" t="s">
        <v>17807</v>
      </c>
      <c r="I4956">
        <v>1695926</v>
      </c>
      <c r="J4956">
        <v>105825</v>
      </c>
      <c r="K4956">
        <v>1544</v>
      </c>
      <c r="L4956">
        <v>7034</v>
      </c>
      <c r="M4956" t="b">
        <v>0</v>
      </c>
      <c r="N4956" t="b">
        <v>0</v>
      </c>
      <c r="O4956" t="b">
        <v>0</v>
      </c>
    </row>
    <row r="4957" spans="1:15" x14ac:dyDescent="0.2">
      <c r="A4957" t="s">
        <v>13193</v>
      </c>
      <c r="B4957" s="1">
        <v>43157</v>
      </c>
      <c r="C4957" s="1">
        <v>43150.765023148146</v>
      </c>
      <c r="D4957" t="s">
        <v>13194</v>
      </c>
      <c r="E4957" t="s">
        <v>306</v>
      </c>
      <c r="F4957">
        <v>17</v>
      </c>
      <c r="G4957" t="str">
        <f>VLOOKUP(YouTubeVideos[[#This Row],[category_id]],VideoCategories[],2,FALSE)</f>
        <v>Sports</v>
      </c>
      <c r="H4957" t="s">
        <v>20442</v>
      </c>
      <c r="I4957">
        <v>1696151</v>
      </c>
      <c r="J4957">
        <v>28043</v>
      </c>
      <c r="K4957">
        <v>1355</v>
      </c>
      <c r="L4957">
        <v>2580</v>
      </c>
      <c r="M4957" t="b">
        <v>0</v>
      </c>
      <c r="N4957" t="b">
        <v>0</v>
      </c>
      <c r="O4957" t="b">
        <v>0</v>
      </c>
    </row>
    <row r="4958" spans="1:15" x14ac:dyDescent="0.2">
      <c r="A4958" t="s">
        <v>12943</v>
      </c>
      <c r="B4958" s="1">
        <v>43154</v>
      </c>
      <c r="C4958" s="1">
        <v>43153.250150462962</v>
      </c>
      <c r="D4958" t="s">
        <v>12944</v>
      </c>
      <c r="E4958" t="s">
        <v>47</v>
      </c>
      <c r="F4958">
        <v>24</v>
      </c>
      <c r="G4958" t="str">
        <f>VLOOKUP(YouTubeVideos[[#This Row],[category_id]],VideoCategories[],2,FALSE)</f>
        <v>Entertainment</v>
      </c>
      <c r="H4958" t="s">
        <v>12945</v>
      </c>
      <c r="I4958">
        <v>1696551</v>
      </c>
      <c r="J4958">
        <v>48689</v>
      </c>
      <c r="K4958">
        <v>571</v>
      </c>
      <c r="L4958">
        <v>2195</v>
      </c>
      <c r="M4958" t="b">
        <v>0</v>
      </c>
      <c r="N4958" t="b">
        <v>0</v>
      </c>
      <c r="O4958" t="b">
        <v>0</v>
      </c>
    </row>
    <row r="4959" spans="1:15" x14ac:dyDescent="0.2">
      <c r="A4959" t="s">
        <v>3349</v>
      </c>
      <c r="B4959" s="1">
        <v>43076</v>
      </c>
      <c r="C4959" s="1">
        <v>43074.878912037035</v>
      </c>
      <c r="D4959" t="s">
        <v>3350</v>
      </c>
      <c r="E4959" t="s">
        <v>463</v>
      </c>
      <c r="F4959">
        <v>23</v>
      </c>
      <c r="G4959" t="str">
        <f>VLOOKUP(YouTubeVideos[[#This Row],[category_id]],VideoCategories[],2,FALSE)</f>
        <v>Comedy</v>
      </c>
      <c r="H4959" t="s">
        <v>3351</v>
      </c>
      <c r="I4959">
        <v>1698230</v>
      </c>
      <c r="J4959">
        <v>20562</v>
      </c>
      <c r="K4959">
        <v>823</v>
      </c>
      <c r="L4959">
        <v>1369</v>
      </c>
      <c r="M4959" t="b">
        <v>0</v>
      </c>
      <c r="N4959" t="b">
        <v>0</v>
      </c>
      <c r="O4959" t="b">
        <v>0</v>
      </c>
    </row>
    <row r="4960" spans="1:15" x14ac:dyDescent="0.2">
      <c r="A4960" t="s">
        <v>16756</v>
      </c>
      <c r="B4960" s="1">
        <v>43214</v>
      </c>
      <c r="C4960" s="1">
        <v>43195.895740740743</v>
      </c>
      <c r="D4960" t="s">
        <v>16757</v>
      </c>
      <c r="E4960" t="s">
        <v>16402</v>
      </c>
      <c r="F4960">
        <v>10</v>
      </c>
      <c r="G4960" t="str">
        <f>VLOOKUP(YouTubeVideos[[#This Row],[category_id]],VideoCategories[],2,FALSE)</f>
        <v>Music</v>
      </c>
      <c r="H4960" t="s">
        <v>16758</v>
      </c>
      <c r="I4960">
        <v>1702293</v>
      </c>
      <c r="J4960">
        <v>32630</v>
      </c>
      <c r="K4960">
        <v>2071</v>
      </c>
      <c r="L4960">
        <v>4489</v>
      </c>
      <c r="M4960" t="b">
        <v>0</v>
      </c>
      <c r="N4960" t="b">
        <v>0</v>
      </c>
      <c r="O4960" t="b">
        <v>0</v>
      </c>
    </row>
    <row r="4961" spans="1:15" x14ac:dyDescent="0.2">
      <c r="A4961" t="s">
        <v>14392</v>
      </c>
      <c r="B4961" s="1">
        <v>43173</v>
      </c>
      <c r="C4961" s="1">
        <v>43160.250324074077</v>
      </c>
      <c r="D4961" t="s">
        <v>14393</v>
      </c>
      <c r="E4961" t="s">
        <v>47</v>
      </c>
      <c r="F4961">
        <v>24</v>
      </c>
      <c r="G4961" t="str">
        <f>VLOOKUP(YouTubeVideos[[#This Row],[category_id]],VideoCategories[],2,FALSE)</f>
        <v>Entertainment</v>
      </c>
      <c r="H4961" t="s">
        <v>14394</v>
      </c>
      <c r="I4961">
        <v>1704711</v>
      </c>
      <c r="J4961">
        <v>43626</v>
      </c>
      <c r="K4961">
        <v>1962</v>
      </c>
      <c r="L4961">
        <v>2770</v>
      </c>
      <c r="M4961" t="b">
        <v>0</v>
      </c>
      <c r="N4961" t="b">
        <v>0</v>
      </c>
      <c r="O4961" t="b">
        <v>0</v>
      </c>
    </row>
    <row r="4962" spans="1:15" x14ac:dyDescent="0.2">
      <c r="A4962" t="s">
        <v>19502</v>
      </c>
      <c r="B4962" s="1">
        <v>43265</v>
      </c>
      <c r="C4962" s="1">
        <v>43246.29173611111</v>
      </c>
      <c r="D4962" t="s">
        <v>19503</v>
      </c>
      <c r="E4962" t="s">
        <v>19504</v>
      </c>
      <c r="F4962">
        <v>22</v>
      </c>
      <c r="G4962" t="str">
        <f>VLOOKUP(YouTubeVideos[[#This Row],[category_id]],VideoCategories[],2,FALSE)</f>
        <v>People &amp; Blogs</v>
      </c>
      <c r="H4962" t="s">
        <v>19505</v>
      </c>
      <c r="I4962">
        <v>1705452</v>
      </c>
      <c r="J4962">
        <v>26568</v>
      </c>
      <c r="K4962">
        <v>5634</v>
      </c>
      <c r="L4962">
        <v>5428</v>
      </c>
      <c r="M4962" t="b">
        <v>0</v>
      </c>
      <c r="N4962" t="b">
        <v>0</v>
      </c>
      <c r="O4962" t="b">
        <v>0</v>
      </c>
    </row>
    <row r="4963" spans="1:15" x14ac:dyDescent="0.2">
      <c r="A4963" t="s">
        <v>3482</v>
      </c>
      <c r="B4963" s="1">
        <v>43076</v>
      </c>
      <c r="C4963" s="1">
        <v>43068.416550925926</v>
      </c>
      <c r="D4963" t="s">
        <v>3483</v>
      </c>
      <c r="E4963" t="s">
        <v>1210</v>
      </c>
      <c r="F4963">
        <v>22</v>
      </c>
      <c r="G4963" t="str">
        <f>VLOOKUP(YouTubeVideos[[#This Row],[category_id]],VideoCategories[],2,FALSE)</f>
        <v>People &amp; Blogs</v>
      </c>
      <c r="H4963" t="s">
        <v>3484</v>
      </c>
      <c r="I4963">
        <v>1705668</v>
      </c>
      <c r="J4963">
        <v>59681</v>
      </c>
      <c r="K4963">
        <v>1074</v>
      </c>
      <c r="L4963">
        <v>3775</v>
      </c>
      <c r="M4963" t="b">
        <v>0</v>
      </c>
      <c r="N4963" t="b">
        <v>0</v>
      </c>
      <c r="O4963" t="b">
        <v>0</v>
      </c>
    </row>
    <row r="4964" spans="1:15" x14ac:dyDescent="0.2">
      <c r="A4964" t="s">
        <v>14248</v>
      </c>
      <c r="B4964" s="1">
        <v>43170</v>
      </c>
      <c r="C4964" s="1">
        <v>43162.970914351848</v>
      </c>
      <c r="D4964" t="s">
        <v>14249</v>
      </c>
      <c r="E4964" t="s">
        <v>861</v>
      </c>
      <c r="F4964">
        <v>24</v>
      </c>
      <c r="G4964" t="str">
        <f>VLOOKUP(YouTubeVideos[[#This Row],[category_id]],VideoCategories[],2,FALSE)</f>
        <v>Entertainment</v>
      </c>
      <c r="H4964" t="s">
        <v>14250</v>
      </c>
      <c r="I4964">
        <v>1708199</v>
      </c>
      <c r="J4964">
        <v>20569</v>
      </c>
      <c r="K4964">
        <v>1623</v>
      </c>
      <c r="L4964">
        <v>1493</v>
      </c>
      <c r="M4964" t="b">
        <v>0</v>
      </c>
      <c r="N4964" t="b">
        <v>0</v>
      </c>
      <c r="O4964" t="b">
        <v>0</v>
      </c>
    </row>
    <row r="4965" spans="1:15" x14ac:dyDescent="0.2">
      <c r="A4965" t="s">
        <v>6355</v>
      </c>
      <c r="B4965" s="1">
        <v>43102</v>
      </c>
      <c r="C4965" s="1">
        <v>43095.333356481482</v>
      </c>
      <c r="D4965" t="s">
        <v>6356</v>
      </c>
      <c r="E4965" t="s">
        <v>1050</v>
      </c>
      <c r="F4965">
        <v>27</v>
      </c>
      <c r="G4965" t="str">
        <f>VLOOKUP(YouTubeVideos[[#This Row],[category_id]],VideoCategories[],2,FALSE)</f>
        <v>Education</v>
      </c>
      <c r="H4965" t="s">
        <v>6357</v>
      </c>
      <c r="I4965">
        <v>1709373</v>
      </c>
      <c r="J4965">
        <v>50835</v>
      </c>
      <c r="K4965">
        <v>2646</v>
      </c>
      <c r="L4965">
        <v>2937</v>
      </c>
      <c r="M4965" t="b">
        <v>0</v>
      </c>
      <c r="N4965" t="b">
        <v>0</v>
      </c>
      <c r="O4965" t="b">
        <v>0</v>
      </c>
    </row>
    <row r="4966" spans="1:15" x14ac:dyDescent="0.2">
      <c r="A4966" t="s">
        <v>12455</v>
      </c>
      <c r="B4966" s="1">
        <v>43149</v>
      </c>
      <c r="C4966" s="1">
        <v>43139.654722222222</v>
      </c>
      <c r="D4966" t="s">
        <v>12456</v>
      </c>
      <c r="E4966" t="s">
        <v>345</v>
      </c>
      <c r="F4966">
        <v>28</v>
      </c>
      <c r="G4966" t="str">
        <f>VLOOKUP(YouTubeVideos[[#This Row],[category_id]],VideoCategories[],2,FALSE)</f>
        <v>Science &amp; Technology</v>
      </c>
      <c r="H4966" t="s">
        <v>12457</v>
      </c>
      <c r="I4966">
        <v>1710398</v>
      </c>
      <c r="J4966">
        <v>91315</v>
      </c>
      <c r="K4966">
        <v>2137</v>
      </c>
      <c r="L4966">
        <v>8035</v>
      </c>
      <c r="M4966" t="b">
        <v>0</v>
      </c>
      <c r="N4966" t="b">
        <v>0</v>
      </c>
      <c r="O4966" t="b">
        <v>0</v>
      </c>
    </row>
    <row r="4967" spans="1:15" x14ac:dyDescent="0.2">
      <c r="A4967" t="s">
        <v>7285</v>
      </c>
      <c r="B4967" s="1">
        <v>43109</v>
      </c>
      <c r="C4967" s="1">
        <v>43108.250127314815</v>
      </c>
      <c r="D4967" t="s">
        <v>7286</v>
      </c>
      <c r="E4967" t="s">
        <v>282</v>
      </c>
      <c r="F4967">
        <v>1</v>
      </c>
      <c r="G4967" t="str">
        <f>VLOOKUP(YouTubeVideos[[#This Row],[category_id]],VideoCategories[],2,FALSE)</f>
        <v>Film &amp; Animation</v>
      </c>
      <c r="H4967" t="s">
        <v>7287</v>
      </c>
      <c r="I4967">
        <v>1711525</v>
      </c>
      <c r="J4967">
        <v>7716</v>
      </c>
      <c r="K4967">
        <v>728</v>
      </c>
      <c r="L4967">
        <v>1155</v>
      </c>
      <c r="M4967" t="b">
        <v>0</v>
      </c>
      <c r="N4967" t="b">
        <v>0</v>
      </c>
      <c r="O4967" t="b">
        <v>0</v>
      </c>
    </row>
    <row r="4968" spans="1:15" x14ac:dyDescent="0.2">
      <c r="A4968" t="s">
        <v>10699</v>
      </c>
      <c r="B4968" s="1">
        <v>43133</v>
      </c>
      <c r="C4968" s="1">
        <v>43125.875023148146</v>
      </c>
      <c r="D4968" t="s">
        <v>10700</v>
      </c>
      <c r="E4968" t="s">
        <v>10701</v>
      </c>
      <c r="F4968">
        <v>10</v>
      </c>
      <c r="G4968" t="str">
        <f>VLOOKUP(YouTubeVideos[[#This Row],[category_id]],VideoCategories[],2,FALSE)</f>
        <v>Music</v>
      </c>
      <c r="H4968" t="s">
        <v>10702</v>
      </c>
      <c r="I4968">
        <v>1713021</v>
      </c>
      <c r="J4968">
        <v>28724</v>
      </c>
      <c r="K4968">
        <v>973</v>
      </c>
      <c r="L4968">
        <v>892</v>
      </c>
      <c r="M4968" t="b">
        <v>0</v>
      </c>
      <c r="N4968" t="b">
        <v>0</v>
      </c>
      <c r="O4968" t="b">
        <v>0</v>
      </c>
    </row>
    <row r="4969" spans="1:15" x14ac:dyDescent="0.2">
      <c r="A4969" t="s">
        <v>17946</v>
      </c>
      <c r="B4969" s="1">
        <v>43236</v>
      </c>
      <c r="C4969" s="1">
        <v>43220.732800925929</v>
      </c>
      <c r="D4969" t="s">
        <v>17947</v>
      </c>
      <c r="E4969" t="s">
        <v>649</v>
      </c>
      <c r="F4969">
        <v>23</v>
      </c>
      <c r="G4969" t="str">
        <f>VLOOKUP(YouTubeVideos[[#This Row],[category_id]],VideoCategories[],2,FALSE)</f>
        <v>Comedy</v>
      </c>
      <c r="H4969" t="s">
        <v>17948</v>
      </c>
      <c r="I4969">
        <v>1715217</v>
      </c>
      <c r="J4969">
        <v>132253</v>
      </c>
      <c r="K4969">
        <v>2081</v>
      </c>
      <c r="L4969">
        <v>9093</v>
      </c>
      <c r="M4969" t="b">
        <v>0</v>
      </c>
      <c r="N4969" t="b">
        <v>0</v>
      </c>
      <c r="O4969" t="b">
        <v>0</v>
      </c>
    </row>
    <row r="4970" spans="1:15" x14ac:dyDescent="0.2">
      <c r="A4970" t="s">
        <v>2600</v>
      </c>
      <c r="B4970" s="1">
        <v>43070</v>
      </c>
      <c r="C4970" s="1">
        <v>43068.279537037037</v>
      </c>
      <c r="D4970" t="s">
        <v>2601</v>
      </c>
      <c r="E4970" t="s">
        <v>1069</v>
      </c>
      <c r="F4970">
        <v>25</v>
      </c>
      <c r="G4970" t="str">
        <f>VLOOKUP(YouTubeVideos[[#This Row],[category_id]],VideoCategories[],2,FALSE)</f>
        <v>News &amp; Politics</v>
      </c>
      <c r="H4970" t="s">
        <v>2602</v>
      </c>
      <c r="I4970">
        <v>1717225</v>
      </c>
      <c r="J4970">
        <v>10041</v>
      </c>
      <c r="K4970">
        <v>4266</v>
      </c>
      <c r="L4970">
        <v>9335</v>
      </c>
      <c r="M4970" t="b">
        <v>0</v>
      </c>
      <c r="N4970" t="b">
        <v>0</v>
      </c>
      <c r="O4970" t="b">
        <v>0</v>
      </c>
    </row>
    <row r="4971" spans="1:15" x14ac:dyDescent="0.2">
      <c r="A4971" t="s">
        <v>16528</v>
      </c>
      <c r="B4971" s="1">
        <v>43211</v>
      </c>
      <c r="C4971" s="1">
        <v>43207.583865740744</v>
      </c>
      <c r="D4971" t="s">
        <v>16529</v>
      </c>
      <c r="E4971" t="s">
        <v>765</v>
      </c>
      <c r="F4971">
        <v>24</v>
      </c>
      <c r="G4971" t="str">
        <f>VLOOKUP(YouTubeVideos[[#This Row],[category_id]],VideoCategories[],2,FALSE)</f>
        <v>Entertainment</v>
      </c>
      <c r="H4971" t="s">
        <v>16530</v>
      </c>
      <c r="I4971">
        <v>1721072</v>
      </c>
      <c r="J4971">
        <v>32545</v>
      </c>
      <c r="K4971">
        <v>1281</v>
      </c>
      <c r="L4971">
        <v>4216</v>
      </c>
      <c r="M4971" t="b">
        <v>0</v>
      </c>
      <c r="N4971" t="b">
        <v>0</v>
      </c>
      <c r="O4971" t="b">
        <v>0</v>
      </c>
    </row>
    <row r="4972" spans="1:15" x14ac:dyDescent="0.2">
      <c r="A4972" t="s">
        <v>13407</v>
      </c>
      <c r="B4972" s="1">
        <v>43159</v>
      </c>
      <c r="C4972" s="1">
        <v>43149.892488425925</v>
      </c>
      <c r="D4972" t="s">
        <v>13408</v>
      </c>
      <c r="E4972" t="s">
        <v>13409</v>
      </c>
      <c r="F4972">
        <v>22</v>
      </c>
      <c r="G4972" t="str">
        <f>VLOOKUP(YouTubeVideos[[#This Row],[category_id]],VideoCategories[],2,FALSE)</f>
        <v>People &amp; Blogs</v>
      </c>
      <c r="H4972" t="s">
        <v>13410</v>
      </c>
      <c r="I4972">
        <v>1721076</v>
      </c>
      <c r="J4972">
        <v>8388</v>
      </c>
      <c r="K4972">
        <v>930</v>
      </c>
      <c r="L4972">
        <v>1382</v>
      </c>
      <c r="M4972" t="b">
        <v>0</v>
      </c>
      <c r="N4972" t="b">
        <v>0</v>
      </c>
      <c r="O4972" t="b">
        <v>0</v>
      </c>
    </row>
    <row r="4973" spans="1:15" x14ac:dyDescent="0.2">
      <c r="A4973" t="s">
        <v>16792</v>
      </c>
      <c r="B4973" s="1">
        <v>43215</v>
      </c>
      <c r="C4973" s="1">
        <v>43197.551192129627</v>
      </c>
      <c r="D4973" t="s">
        <v>16793</v>
      </c>
      <c r="E4973" t="s">
        <v>5678</v>
      </c>
      <c r="F4973">
        <v>28</v>
      </c>
      <c r="G4973" t="str">
        <f>VLOOKUP(YouTubeVideos[[#This Row],[category_id]],VideoCategories[],2,FALSE)</f>
        <v>Science &amp; Technology</v>
      </c>
      <c r="H4973" t="s">
        <v>16794</v>
      </c>
      <c r="I4973">
        <v>1722483</v>
      </c>
      <c r="J4973">
        <v>21135</v>
      </c>
      <c r="K4973">
        <v>879</v>
      </c>
      <c r="L4973">
        <v>2418</v>
      </c>
      <c r="M4973" t="b">
        <v>0</v>
      </c>
      <c r="N4973" t="b">
        <v>0</v>
      </c>
      <c r="O4973" t="b">
        <v>0</v>
      </c>
    </row>
    <row r="4974" spans="1:15" x14ac:dyDescent="0.2">
      <c r="A4974" t="s">
        <v>17582</v>
      </c>
      <c r="B4974" s="1">
        <v>43234</v>
      </c>
      <c r="C4974" s="1">
        <v>43216.416689814818</v>
      </c>
      <c r="D4974" t="s">
        <v>17583</v>
      </c>
      <c r="E4974" t="s">
        <v>12401</v>
      </c>
      <c r="F4974">
        <v>23</v>
      </c>
      <c r="G4974" t="str">
        <f>VLOOKUP(YouTubeVideos[[#This Row],[category_id]],VideoCategories[],2,FALSE)</f>
        <v>Comedy</v>
      </c>
      <c r="H4974" t="s">
        <v>20691</v>
      </c>
      <c r="I4974">
        <v>1724379</v>
      </c>
      <c r="J4974">
        <v>26040</v>
      </c>
      <c r="K4974">
        <v>1436</v>
      </c>
      <c r="L4974">
        <v>1570</v>
      </c>
      <c r="M4974" t="b">
        <v>0</v>
      </c>
      <c r="N4974" t="b">
        <v>0</v>
      </c>
      <c r="O4974" t="b">
        <v>0</v>
      </c>
    </row>
    <row r="4975" spans="1:15" x14ac:dyDescent="0.2">
      <c r="A4975" t="s">
        <v>18315</v>
      </c>
      <c r="B4975" s="1">
        <v>43245</v>
      </c>
      <c r="C4975" s="1">
        <v>43235.377002314817</v>
      </c>
      <c r="D4975" t="s">
        <v>18316</v>
      </c>
      <c r="E4975" t="s">
        <v>268</v>
      </c>
      <c r="F4975">
        <v>24</v>
      </c>
      <c r="G4975" t="str">
        <f>VLOOKUP(YouTubeVideos[[#This Row],[category_id]],VideoCategories[],2,FALSE)</f>
        <v>Entertainment</v>
      </c>
      <c r="H4975" t="s">
        <v>18317</v>
      </c>
      <c r="I4975">
        <v>1725355</v>
      </c>
      <c r="J4975">
        <v>28520</v>
      </c>
      <c r="K4975">
        <v>791</v>
      </c>
      <c r="L4975">
        <v>2572</v>
      </c>
      <c r="M4975" t="b">
        <v>0</v>
      </c>
      <c r="N4975" t="b">
        <v>0</v>
      </c>
      <c r="O4975" t="b">
        <v>0</v>
      </c>
    </row>
    <row r="4976" spans="1:15" x14ac:dyDescent="0.2">
      <c r="A4976" t="s">
        <v>6033</v>
      </c>
      <c r="B4976" s="1">
        <v>43096</v>
      </c>
      <c r="C4976" s="1">
        <v>43087.322708333333</v>
      </c>
      <c r="D4976" t="s">
        <v>20009</v>
      </c>
      <c r="E4976" t="s">
        <v>4821</v>
      </c>
      <c r="F4976">
        <v>23</v>
      </c>
      <c r="G4976" t="str">
        <f>VLOOKUP(YouTubeVideos[[#This Row],[category_id]],VideoCategories[],2,FALSE)</f>
        <v>Comedy</v>
      </c>
      <c r="H4976" t="s">
        <v>6034</v>
      </c>
      <c r="I4976">
        <v>1727840</v>
      </c>
      <c r="J4976">
        <v>64655</v>
      </c>
      <c r="K4976">
        <v>1335</v>
      </c>
      <c r="L4976">
        <v>4837</v>
      </c>
      <c r="M4976" t="b">
        <v>0</v>
      </c>
      <c r="N4976" t="b">
        <v>0</v>
      </c>
      <c r="O4976" t="b">
        <v>0</v>
      </c>
    </row>
    <row r="4977" spans="1:15" x14ac:dyDescent="0.2">
      <c r="A4977" t="s">
        <v>2745</v>
      </c>
      <c r="B4977" s="1">
        <v>43070</v>
      </c>
      <c r="C4977" s="1">
        <v>43062.666678240741</v>
      </c>
      <c r="D4977" t="s">
        <v>2746</v>
      </c>
      <c r="E4977" t="s">
        <v>2747</v>
      </c>
      <c r="F4977">
        <v>10</v>
      </c>
      <c r="G4977" t="str">
        <f>VLOOKUP(YouTubeVideos[[#This Row],[category_id]],VideoCategories[],2,FALSE)</f>
        <v>Music</v>
      </c>
      <c r="H4977" t="s">
        <v>2748</v>
      </c>
      <c r="I4977">
        <v>1728219</v>
      </c>
      <c r="J4977">
        <v>80272</v>
      </c>
      <c r="K4977">
        <v>425</v>
      </c>
      <c r="L4977">
        <v>1846</v>
      </c>
      <c r="M4977" t="b">
        <v>0</v>
      </c>
      <c r="N4977" t="b">
        <v>0</v>
      </c>
      <c r="O4977" t="b">
        <v>0</v>
      </c>
    </row>
    <row r="4978" spans="1:15" x14ac:dyDescent="0.2">
      <c r="A4978" t="s">
        <v>14720</v>
      </c>
      <c r="B4978" s="1">
        <v>43178</v>
      </c>
      <c r="C4978" s="1">
        <v>43175.63721064815</v>
      </c>
      <c r="D4978" t="s">
        <v>14721</v>
      </c>
      <c r="E4978" t="s">
        <v>10763</v>
      </c>
      <c r="F4978">
        <v>24</v>
      </c>
      <c r="G4978" t="str">
        <f>VLOOKUP(YouTubeVideos[[#This Row],[category_id]],VideoCategories[],2,FALSE)</f>
        <v>Entertainment</v>
      </c>
      <c r="H4978" t="s">
        <v>14722</v>
      </c>
      <c r="I4978">
        <v>1728905</v>
      </c>
      <c r="J4978">
        <v>25481</v>
      </c>
      <c r="K4978">
        <v>4119</v>
      </c>
      <c r="L4978">
        <v>9910</v>
      </c>
      <c r="M4978" t="b">
        <v>0</v>
      </c>
      <c r="N4978" t="b">
        <v>0</v>
      </c>
      <c r="O4978" t="b">
        <v>0</v>
      </c>
    </row>
    <row r="4979" spans="1:15" x14ac:dyDescent="0.2">
      <c r="A4979" t="s">
        <v>12703</v>
      </c>
      <c r="B4979" s="1">
        <v>43152</v>
      </c>
      <c r="C4979" s="1">
        <v>43149.354201388887</v>
      </c>
      <c r="D4979" t="s">
        <v>12704</v>
      </c>
      <c r="E4979" t="s">
        <v>2924</v>
      </c>
      <c r="F4979">
        <v>28</v>
      </c>
      <c r="G4979" t="str">
        <f>VLOOKUP(YouTubeVideos[[#This Row],[category_id]],VideoCategories[],2,FALSE)</f>
        <v>Science &amp; Technology</v>
      </c>
      <c r="H4979" t="s">
        <v>12705</v>
      </c>
      <c r="I4979">
        <v>1730361</v>
      </c>
      <c r="J4979">
        <v>141794</v>
      </c>
      <c r="K4979">
        <v>2765</v>
      </c>
      <c r="L4979">
        <v>19219</v>
      </c>
      <c r="M4979" t="b">
        <v>0</v>
      </c>
      <c r="N4979" t="b">
        <v>0</v>
      </c>
      <c r="O4979" t="b">
        <v>0</v>
      </c>
    </row>
    <row r="4980" spans="1:15" x14ac:dyDescent="0.2">
      <c r="A4980" t="s">
        <v>17425</v>
      </c>
      <c r="B4980" s="1">
        <v>43233</v>
      </c>
      <c r="C4980" s="1">
        <v>43224.506168981483</v>
      </c>
      <c r="D4980" t="s">
        <v>17426</v>
      </c>
      <c r="E4980" t="s">
        <v>1175</v>
      </c>
      <c r="F4980">
        <v>24</v>
      </c>
      <c r="G4980" t="str">
        <f>VLOOKUP(YouTubeVideos[[#This Row],[category_id]],VideoCategories[],2,FALSE)</f>
        <v>Entertainment</v>
      </c>
      <c r="H4980" t="s">
        <v>17427</v>
      </c>
      <c r="I4980">
        <v>1731533</v>
      </c>
      <c r="J4980">
        <v>34956</v>
      </c>
      <c r="K4980">
        <v>7355</v>
      </c>
      <c r="L4980">
        <v>3573</v>
      </c>
      <c r="M4980" t="b">
        <v>0</v>
      </c>
      <c r="N4980" t="b">
        <v>0</v>
      </c>
      <c r="O4980" t="b">
        <v>0</v>
      </c>
    </row>
    <row r="4981" spans="1:15" x14ac:dyDescent="0.2">
      <c r="A4981" t="s">
        <v>19253</v>
      </c>
      <c r="B4981" s="1">
        <v>43265</v>
      </c>
      <c r="C4981" s="1">
        <v>43257.848680555559</v>
      </c>
      <c r="D4981" t="s">
        <v>19254</v>
      </c>
      <c r="E4981" t="s">
        <v>19255</v>
      </c>
      <c r="F4981">
        <v>1</v>
      </c>
      <c r="G4981" t="str">
        <f>VLOOKUP(YouTubeVideos[[#This Row],[category_id]],VideoCategories[],2,FALSE)</f>
        <v>Film &amp; Animation</v>
      </c>
      <c r="H4981" t="s">
        <v>19256</v>
      </c>
      <c r="I4981">
        <v>1732015</v>
      </c>
      <c r="J4981">
        <v>80125</v>
      </c>
      <c r="K4981">
        <v>2041</v>
      </c>
      <c r="L4981">
        <v>14909</v>
      </c>
      <c r="M4981" t="b">
        <v>0</v>
      </c>
      <c r="N4981" t="b">
        <v>0</v>
      </c>
      <c r="O4981" t="b">
        <v>0</v>
      </c>
    </row>
    <row r="4982" spans="1:15" x14ac:dyDescent="0.2">
      <c r="A4982" t="s">
        <v>15082</v>
      </c>
      <c r="B4982" s="1">
        <v>43184</v>
      </c>
      <c r="C4982" s="1">
        <v>43179.308692129627</v>
      </c>
      <c r="D4982" t="s">
        <v>15083</v>
      </c>
      <c r="E4982" t="s">
        <v>2633</v>
      </c>
      <c r="F4982">
        <v>22</v>
      </c>
      <c r="G4982" t="str">
        <f>VLOOKUP(YouTubeVideos[[#This Row],[category_id]],VideoCategories[],2,FALSE)</f>
        <v>People &amp; Blogs</v>
      </c>
      <c r="H4982" t="s">
        <v>15084</v>
      </c>
      <c r="I4982">
        <v>1732872</v>
      </c>
      <c r="J4982">
        <v>46176</v>
      </c>
      <c r="K4982">
        <v>513</v>
      </c>
      <c r="L4982">
        <v>2662</v>
      </c>
      <c r="M4982" t="b">
        <v>0</v>
      </c>
      <c r="N4982" t="b">
        <v>0</v>
      </c>
      <c r="O4982" t="b">
        <v>0</v>
      </c>
    </row>
    <row r="4983" spans="1:15" x14ac:dyDescent="0.2">
      <c r="A4983" t="s">
        <v>13248</v>
      </c>
      <c r="B4983" s="1">
        <v>43158</v>
      </c>
      <c r="C4983" s="1">
        <v>43156.713946759257</v>
      </c>
      <c r="D4983" t="s">
        <v>13249</v>
      </c>
      <c r="E4983" t="s">
        <v>306</v>
      </c>
      <c r="F4983">
        <v>17</v>
      </c>
      <c r="G4983" t="str">
        <f>VLOOKUP(YouTubeVideos[[#This Row],[category_id]],VideoCategories[],2,FALSE)</f>
        <v>Sports</v>
      </c>
      <c r="H4983" t="s">
        <v>20445</v>
      </c>
      <c r="I4983">
        <v>1734377</v>
      </c>
      <c r="J4983">
        <v>30367</v>
      </c>
      <c r="K4983">
        <v>1928</v>
      </c>
      <c r="L4983">
        <v>0</v>
      </c>
      <c r="M4983" t="b">
        <v>1</v>
      </c>
      <c r="N4983" t="b">
        <v>0</v>
      </c>
      <c r="O4983" t="b">
        <v>0</v>
      </c>
    </row>
    <row r="4984" spans="1:15" x14ac:dyDescent="0.2">
      <c r="A4984" t="s">
        <v>16077</v>
      </c>
      <c r="B4984" s="1">
        <v>43197</v>
      </c>
      <c r="C4984" s="1">
        <v>43166.328611111108</v>
      </c>
      <c r="D4984" t="s">
        <v>16078</v>
      </c>
      <c r="E4984" t="s">
        <v>16079</v>
      </c>
      <c r="F4984">
        <v>24</v>
      </c>
      <c r="G4984" t="str">
        <f>VLOOKUP(YouTubeVideos[[#This Row],[category_id]],VideoCategories[],2,FALSE)</f>
        <v>Entertainment</v>
      </c>
      <c r="H4984" t="s">
        <v>20605</v>
      </c>
      <c r="I4984">
        <v>1734598</v>
      </c>
      <c r="J4984">
        <v>50493</v>
      </c>
      <c r="K4984">
        <v>460</v>
      </c>
      <c r="L4984">
        <v>2521</v>
      </c>
      <c r="M4984" t="b">
        <v>0</v>
      </c>
      <c r="N4984" t="b">
        <v>0</v>
      </c>
      <c r="O4984" t="b">
        <v>0</v>
      </c>
    </row>
    <row r="4985" spans="1:15" x14ac:dyDescent="0.2">
      <c r="A4985" t="s">
        <v>17815</v>
      </c>
      <c r="B4985" s="1">
        <v>43234</v>
      </c>
      <c r="C4985" s="1">
        <v>43203.297951388886</v>
      </c>
      <c r="D4985" t="s">
        <v>17816</v>
      </c>
      <c r="E4985" t="s">
        <v>17817</v>
      </c>
      <c r="F4985">
        <v>26</v>
      </c>
      <c r="G4985" t="str">
        <f>VLOOKUP(YouTubeVideos[[#This Row],[category_id]],VideoCategories[],2,FALSE)</f>
        <v>Howto &amp; Style</v>
      </c>
      <c r="H4985" t="s">
        <v>17818</v>
      </c>
      <c r="I4985">
        <v>1739399</v>
      </c>
      <c r="J4985">
        <v>14348</v>
      </c>
      <c r="K4985">
        <v>2239</v>
      </c>
      <c r="L4985">
        <v>2492</v>
      </c>
      <c r="M4985" t="b">
        <v>0</v>
      </c>
      <c r="N4985" t="b">
        <v>0</v>
      </c>
      <c r="O4985" t="b">
        <v>0</v>
      </c>
    </row>
    <row r="4986" spans="1:15" x14ac:dyDescent="0.2">
      <c r="A4986" t="s">
        <v>11875</v>
      </c>
      <c r="B4986" s="1">
        <v>43144</v>
      </c>
      <c r="C4986" s="1">
        <v>43136.375</v>
      </c>
      <c r="D4986" t="s">
        <v>11876</v>
      </c>
      <c r="E4986" t="s">
        <v>1636</v>
      </c>
      <c r="F4986">
        <v>22</v>
      </c>
      <c r="G4986" t="str">
        <f>VLOOKUP(YouTubeVideos[[#This Row],[category_id]],VideoCategories[],2,FALSE)</f>
        <v>People &amp; Blogs</v>
      </c>
      <c r="H4986" t="s">
        <v>9596</v>
      </c>
      <c r="I4986">
        <v>1744302</v>
      </c>
      <c r="J4986">
        <v>46143</v>
      </c>
      <c r="K4986">
        <v>1290</v>
      </c>
      <c r="L4986">
        <v>2915</v>
      </c>
      <c r="M4986" t="b">
        <v>0</v>
      </c>
      <c r="N4986" t="b">
        <v>0</v>
      </c>
      <c r="O4986" t="b">
        <v>0</v>
      </c>
    </row>
    <row r="4987" spans="1:15" x14ac:dyDescent="0.2">
      <c r="A4987" t="s">
        <v>13117</v>
      </c>
      <c r="B4987" s="1">
        <v>43156</v>
      </c>
      <c r="C4987" s="1">
        <v>43151.817372685182</v>
      </c>
      <c r="D4987" t="s">
        <v>13118</v>
      </c>
      <c r="E4987" t="s">
        <v>345</v>
      </c>
      <c r="F4987">
        <v>28</v>
      </c>
      <c r="G4987" t="str">
        <f>VLOOKUP(YouTubeVideos[[#This Row],[category_id]],VideoCategories[],2,FALSE)</f>
        <v>Science &amp; Technology</v>
      </c>
      <c r="H4987" t="s">
        <v>13119</v>
      </c>
      <c r="I4987">
        <v>1745260</v>
      </c>
      <c r="J4987">
        <v>73628</v>
      </c>
      <c r="K4987">
        <v>1036</v>
      </c>
      <c r="L4987">
        <v>6138</v>
      </c>
      <c r="M4987" t="b">
        <v>0</v>
      </c>
      <c r="N4987" t="b">
        <v>0</v>
      </c>
      <c r="O4987" t="b">
        <v>0</v>
      </c>
    </row>
    <row r="4988" spans="1:15" x14ac:dyDescent="0.2">
      <c r="A4988" t="s">
        <v>5806</v>
      </c>
      <c r="B4988" s="1">
        <v>43092</v>
      </c>
      <c r="C4988" s="1">
        <v>43088.757939814815</v>
      </c>
      <c r="D4988" t="s">
        <v>5807</v>
      </c>
      <c r="E4988" t="s">
        <v>649</v>
      </c>
      <c r="F4988">
        <v>23</v>
      </c>
      <c r="G4988" t="str">
        <f>VLOOKUP(YouTubeVideos[[#This Row],[category_id]],VideoCategories[],2,FALSE)</f>
        <v>Comedy</v>
      </c>
      <c r="H4988" t="s">
        <v>5808</v>
      </c>
      <c r="I4988">
        <v>1747480</v>
      </c>
      <c r="J4988">
        <v>131130</v>
      </c>
      <c r="K4988">
        <v>2896</v>
      </c>
      <c r="L4988">
        <v>10232</v>
      </c>
      <c r="M4988" t="b">
        <v>0</v>
      </c>
      <c r="N4988" t="b">
        <v>0</v>
      </c>
      <c r="O4988" t="b">
        <v>0</v>
      </c>
    </row>
    <row r="4989" spans="1:15" x14ac:dyDescent="0.2">
      <c r="A4989" t="s">
        <v>7363</v>
      </c>
      <c r="B4989" s="1">
        <v>43109</v>
      </c>
      <c r="C4989" s="1">
        <v>43104.439201388886</v>
      </c>
      <c r="D4989" t="s">
        <v>7364</v>
      </c>
      <c r="E4989" t="s">
        <v>7365</v>
      </c>
      <c r="F4989">
        <v>20</v>
      </c>
      <c r="G4989" t="str">
        <f>VLOOKUP(YouTubeVideos[[#This Row],[category_id]],VideoCategories[],2,FALSE)</f>
        <v>Gaming</v>
      </c>
      <c r="H4989" t="s">
        <v>7366</v>
      </c>
      <c r="I4989">
        <v>1747746</v>
      </c>
      <c r="J4989">
        <v>89200</v>
      </c>
      <c r="K4989">
        <v>914</v>
      </c>
      <c r="L4989">
        <v>48452</v>
      </c>
      <c r="M4989" t="b">
        <v>0</v>
      </c>
      <c r="N4989" t="b">
        <v>0</v>
      </c>
      <c r="O4989" t="b">
        <v>0</v>
      </c>
    </row>
    <row r="4990" spans="1:15" x14ac:dyDescent="0.2">
      <c r="A4990" t="s">
        <v>19545</v>
      </c>
      <c r="B4990" s="1">
        <v>43265</v>
      </c>
      <c r="C4990" s="1">
        <v>43244.416250000002</v>
      </c>
      <c r="D4990" t="s">
        <v>19546</v>
      </c>
      <c r="E4990" t="s">
        <v>19547</v>
      </c>
      <c r="F4990">
        <v>20</v>
      </c>
      <c r="G4990" t="str">
        <f>VLOOKUP(YouTubeVideos[[#This Row],[category_id]],VideoCategories[],2,FALSE)</f>
        <v>Gaming</v>
      </c>
      <c r="H4990" t="s">
        <v>19548</v>
      </c>
      <c r="I4990">
        <v>1749832</v>
      </c>
      <c r="J4990">
        <v>77408</v>
      </c>
      <c r="K4990">
        <v>1392</v>
      </c>
      <c r="L4990">
        <v>18242</v>
      </c>
      <c r="M4990" t="b">
        <v>0</v>
      </c>
      <c r="N4990" t="b">
        <v>0</v>
      </c>
      <c r="O4990" t="b">
        <v>0</v>
      </c>
    </row>
    <row r="4991" spans="1:15" x14ac:dyDescent="0.2">
      <c r="A4991" t="s">
        <v>12351</v>
      </c>
      <c r="B4991" s="1">
        <v>43148</v>
      </c>
      <c r="C4991" s="1">
        <v>43139.375023148146</v>
      </c>
      <c r="D4991" t="s">
        <v>20395</v>
      </c>
      <c r="E4991" t="s">
        <v>2302</v>
      </c>
      <c r="F4991">
        <v>24</v>
      </c>
      <c r="G4991" t="str">
        <f>VLOOKUP(YouTubeVideos[[#This Row],[category_id]],VideoCategories[],2,FALSE)</f>
        <v>Entertainment</v>
      </c>
      <c r="H4991" t="s">
        <v>12352</v>
      </c>
      <c r="I4991">
        <v>1752139</v>
      </c>
      <c r="J4991">
        <v>73546</v>
      </c>
      <c r="K4991">
        <v>573</v>
      </c>
      <c r="L4991">
        <v>5965</v>
      </c>
      <c r="M4991" t="b">
        <v>0</v>
      </c>
      <c r="N4991" t="b">
        <v>0</v>
      </c>
      <c r="O4991" t="b">
        <v>0</v>
      </c>
    </row>
    <row r="4992" spans="1:15" x14ac:dyDescent="0.2">
      <c r="A4992" t="s">
        <v>18235</v>
      </c>
      <c r="B4992" s="1">
        <v>43243</v>
      </c>
      <c r="C4992" s="1">
        <v>43234.759166666663</v>
      </c>
      <c r="D4992" t="s">
        <v>18236</v>
      </c>
      <c r="E4992" t="s">
        <v>15053</v>
      </c>
      <c r="F4992">
        <v>24</v>
      </c>
      <c r="G4992" t="str">
        <f>VLOOKUP(YouTubeVideos[[#This Row],[category_id]],VideoCategories[],2,FALSE)</f>
        <v>Entertainment</v>
      </c>
      <c r="H4992" t="s">
        <v>18237</v>
      </c>
      <c r="I4992">
        <v>1752464</v>
      </c>
      <c r="J4992">
        <v>59613</v>
      </c>
      <c r="K4992">
        <v>1199</v>
      </c>
      <c r="L4992">
        <v>6964</v>
      </c>
      <c r="M4992" t="b">
        <v>0</v>
      </c>
      <c r="N4992" t="b">
        <v>0</v>
      </c>
      <c r="O4992" t="b">
        <v>0</v>
      </c>
    </row>
    <row r="4993" spans="1:15" x14ac:dyDescent="0.2">
      <c r="A4993" t="s">
        <v>3064</v>
      </c>
      <c r="B4993" s="1">
        <v>43073</v>
      </c>
      <c r="C4993" s="1">
        <v>43066.553831018522</v>
      </c>
      <c r="D4993" t="s">
        <v>3065</v>
      </c>
      <c r="E4993" t="s">
        <v>1245</v>
      </c>
      <c r="F4993">
        <v>23</v>
      </c>
      <c r="G4993" t="str">
        <f>VLOOKUP(YouTubeVideos[[#This Row],[category_id]],VideoCategories[],2,FALSE)</f>
        <v>Comedy</v>
      </c>
      <c r="H4993" t="s">
        <v>3066</v>
      </c>
      <c r="I4993">
        <v>1752883</v>
      </c>
      <c r="J4993">
        <v>137210</v>
      </c>
      <c r="K4993">
        <v>1198</v>
      </c>
      <c r="L4993">
        <v>6341</v>
      </c>
      <c r="M4993" t="b">
        <v>0</v>
      </c>
      <c r="N4993" t="b">
        <v>0</v>
      </c>
      <c r="O4993" t="b">
        <v>0</v>
      </c>
    </row>
    <row r="4994" spans="1:15" x14ac:dyDescent="0.2">
      <c r="A4994" t="s">
        <v>12452</v>
      </c>
      <c r="B4994" s="1">
        <v>43149</v>
      </c>
      <c r="C4994" s="1">
        <v>43139.250023148146</v>
      </c>
      <c r="D4994" t="s">
        <v>12453</v>
      </c>
      <c r="E4994" t="s">
        <v>2590</v>
      </c>
      <c r="F4994">
        <v>24</v>
      </c>
      <c r="G4994" t="str">
        <f>VLOOKUP(YouTubeVideos[[#This Row],[category_id]],VideoCategories[],2,FALSE)</f>
        <v>Entertainment</v>
      </c>
      <c r="H4994" t="s">
        <v>12454</v>
      </c>
      <c r="I4994">
        <v>1755038</v>
      </c>
      <c r="J4994">
        <v>55982</v>
      </c>
      <c r="K4994">
        <v>962</v>
      </c>
      <c r="L4994">
        <v>3714</v>
      </c>
      <c r="M4994" t="b">
        <v>0</v>
      </c>
      <c r="N4994" t="b">
        <v>0</v>
      </c>
      <c r="O4994" t="b">
        <v>0</v>
      </c>
    </row>
    <row r="4995" spans="1:15" x14ac:dyDescent="0.2">
      <c r="A4995" t="s">
        <v>18819</v>
      </c>
      <c r="B4995" s="1">
        <v>43258</v>
      </c>
      <c r="C4995" s="1">
        <v>43245.500011574077</v>
      </c>
      <c r="D4995" t="s">
        <v>18820</v>
      </c>
      <c r="E4995" t="s">
        <v>2556</v>
      </c>
      <c r="F4995">
        <v>25</v>
      </c>
      <c r="G4995" t="str">
        <f>VLOOKUP(YouTubeVideos[[#This Row],[category_id]],VideoCategories[],2,FALSE)</f>
        <v>News &amp; Politics</v>
      </c>
      <c r="H4995" t="s">
        <v>18821</v>
      </c>
      <c r="I4995">
        <v>1756102</v>
      </c>
      <c r="J4995">
        <v>143458</v>
      </c>
      <c r="K4995">
        <v>3272</v>
      </c>
      <c r="L4995">
        <v>10789</v>
      </c>
      <c r="M4995" t="b">
        <v>0</v>
      </c>
      <c r="N4995" t="b">
        <v>0</v>
      </c>
      <c r="O4995" t="b">
        <v>0</v>
      </c>
    </row>
    <row r="4996" spans="1:15" x14ac:dyDescent="0.2">
      <c r="A4996" t="s">
        <v>16146</v>
      </c>
      <c r="B4996" s="1">
        <v>43204</v>
      </c>
      <c r="C4996" s="1">
        <v>43201.726481481484</v>
      </c>
      <c r="D4996" t="s">
        <v>20607</v>
      </c>
      <c r="E4996" t="s">
        <v>428</v>
      </c>
      <c r="F4996">
        <v>24</v>
      </c>
      <c r="G4996" t="str">
        <f>VLOOKUP(YouTubeVideos[[#This Row],[category_id]],VideoCategories[],2,FALSE)</f>
        <v>Entertainment</v>
      </c>
      <c r="H4996" t="s">
        <v>63</v>
      </c>
      <c r="I4996">
        <v>1756608</v>
      </c>
      <c r="J4996">
        <v>36770</v>
      </c>
      <c r="K4996">
        <v>1314</v>
      </c>
      <c r="L4996">
        <v>2549</v>
      </c>
      <c r="M4996" t="b">
        <v>0</v>
      </c>
      <c r="N4996" t="b">
        <v>0</v>
      </c>
      <c r="O4996" t="b">
        <v>0</v>
      </c>
    </row>
    <row r="4997" spans="1:15" x14ac:dyDescent="0.2">
      <c r="A4997" t="s">
        <v>12142</v>
      </c>
      <c r="B4997" s="1">
        <v>43146</v>
      </c>
      <c r="C4997" s="1">
        <v>43139.333333333336</v>
      </c>
      <c r="D4997" t="s">
        <v>12143</v>
      </c>
      <c r="E4997" t="s">
        <v>482</v>
      </c>
      <c r="F4997">
        <v>26</v>
      </c>
      <c r="G4997" t="str">
        <f>VLOOKUP(YouTubeVideos[[#This Row],[category_id]],VideoCategories[],2,FALSE)</f>
        <v>Howto &amp; Style</v>
      </c>
      <c r="H4997" t="s">
        <v>12144</v>
      </c>
      <c r="I4997">
        <v>1757685</v>
      </c>
      <c r="J4997">
        <v>79092</v>
      </c>
      <c r="K4997">
        <v>1398</v>
      </c>
      <c r="L4997">
        <v>8092</v>
      </c>
      <c r="M4997" t="b">
        <v>0</v>
      </c>
      <c r="N4997" t="b">
        <v>0</v>
      </c>
      <c r="O4997" t="b">
        <v>0</v>
      </c>
    </row>
    <row r="4998" spans="1:15" x14ac:dyDescent="0.2">
      <c r="A4998" t="s">
        <v>10708</v>
      </c>
      <c r="B4998" s="1">
        <v>43133</v>
      </c>
      <c r="C4998" s="1">
        <v>43126.480613425927</v>
      </c>
      <c r="D4998" t="s">
        <v>10709</v>
      </c>
      <c r="E4998" t="s">
        <v>1366</v>
      </c>
      <c r="F4998">
        <v>23</v>
      </c>
      <c r="G4998" t="str">
        <f>VLOOKUP(YouTubeVideos[[#This Row],[category_id]],VideoCategories[],2,FALSE)</f>
        <v>Comedy</v>
      </c>
      <c r="H4998" t="s">
        <v>10710</v>
      </c>
      <c r="I4998">
        <v>1757705</v>
      </c>
      <c r="J4998">
        <v>69586</v>
      </c>
      <c r="K4998">
        <v>1142</v>
      </c>
      <c r="L4998">
        <v>4034</v>
      </c>
      <c r="M4998" t="b">
        <v>0</v>
      </c>
      <c r="N4998" t="b">
        <v>0</v>
      </c>
      <c r="O4998" t="b">
        <v>0</v>
      </c>
    </row>
    <row r="4999" spans="1:15" x14ac:dyDescent="0.2">
      <c r="A4999" t="s">
        <v>15022</v>
      </c>
      <c r="B4999" s="1">
        <v>43182</v>
      </c>
      <c r="C4999" s="1">
        <v>43167.20884259259</v>
      </c>
      <c r="D4999" t="s">
        <v>15023</v>
      </c>
      <c r="E4999" t="s">
        <v>499</v>
      </c>
      <c r="F4999">
        <v>10</v>
      </c>
      <c r="G4999" t="str">
        <f>VLOOKUP(YouTubeVideos[[#This Row],[category_id]],VideoCategories[],2,FALSE)</f>
        <v>Music</v>
      </c>
      <c r="H4999" t="s">
        <v>15024</v>
      </c>
      <c r="I4999">
        <v>1759167</v>
      </c>
      <c r="J4999">
        <v>37479</v>
      </c>
      <c r="K4999">
        <v>825</v>
      </c>
      <c r="L4999">
        <v>1063</v>
      </c>
      <c r="M4999" t="b">
        <v>0</v>
      </c>
      <c r="N4999" t="b">
        <v>0</v>
      </c>
      <c r="O4999" t="b">
        <v>0</v>
      </c>
    </row>
    <row r="5000" spans="1:15" x14ac:dyDescent="0.2">
      <c r="A5000" t="s">
        <v>17457</v>
      </c>
      <c r="B5000" s="1">
        <v>43234</v>
      </c>
      <c r="C5000" s="1">
        <v>43224.583333333336</v>
      </c>
      <c r="D5000" t="s">
        <v>17458</v>
      </c>
      <c r="E5000" t="s">
        <v>765</v>
      </c>
      <c r="F5000">
        <v>24</v>
      </c>
      <c r="G5000" t="str">
        <f>VLOOKUP(YouTubeVideos[[#This Row],[category_id]],VideoCategories[],2,FALSE)</f>
        <v>Entertainment</v>
      </c>
      <c r="H5000" t="s">
        <v>17459</v>
      </c>
      <c r="I5000">
        <v>1761886</v>
      </c>
      <c r="J5000">
        <v>34692</v>
      </c>
      <c r="K5000">
        <v>2184</v>
      </c>
      <c r="L5000">
        <v>6109</v>
      </c>
      <c r="M5000" t="b">
        <v>0</v>
      </c>
      <c r="N5000" t="b">
        <v>0</v>
      </c>
      <c r="O5000" t="b">
        <v>0</v>
      </c>
    </row>
    <row r="5001" spans="1:15" x14ac:dyDescent="0.2">
      <c r="A5001" t="s">
        <v>18421</v>
      </c>
      <c r="B5001" s="1">
        <v>43247</v>
      </c>
      <c r="C5001" s="1">
        <v>43239.33353009259</v>
      </c>
      <c r="D5001" t="s">
        <v>18422</v>
      </c>
      <c r="E5001" t="s">
        <v>14070</v>
      </c>
      <c r="F5001">
        <v>22</v>
      </c>
      <c r="G5001" t="str">
        <f>VLOOKUP(YouTubeVideos[[#This Row],[category_id]],VideoCategories[],2,FALSE)</f>
        <v>People &amp; Blogs</v>
      </c>
      <c r="H5001" t="s">
        <v>18423</v>
      </c>
      <c r="I5001">
        <v>1769069</v>
      </c>
      <c r="J5001">
        <v>33798</v>
      </c>
      <c r="K5001">
        <v>1154</v>
      </c>
      <c r="L5001">
        <v>860</v>
      </c>
      <c r="M5001" t="b">
        <v>0</v>
      </c>
      <c r="N5001" t="b">
        <v>0</v>
      </c>
      <c r="O5001" t="b">
        <v>0</v>
      </c>
    </row>
    <row r="5002" spans="1:15" x14ac:dyDescent="0.2">
      <c r="A5002" t="s">
        <v>15422</v>
      </c>
      <c r="B5002" s="1">
        <v>43189</v>
      </c>
      <c r="C5002" s="1">
        <v>43174.875</v>
      </c>
      <c r="D5002" t="s">
        <v>15423</v>
      </c>
      <c r="E5002" t="s">
        <v>15424</v>
      </c>
      <c r="F5002">
        <v>10</v>
      </c>
      <c r="G5002" t="str">
        <f>VLOOKUP(YouTubeVideos[[#This Row],[category_id]],VideoCategories[],2,FALSE)</f>
        <v>Music</v>
      </c>
      <c r="H5002" t="s">
        <v>15425</v>
      </c>
      <c r="I5002">
        <v>1769200</v>
      </c>
      <c r="J5002">
        <v>86122</v>
      </c>
      <c r="K5002">
        <v>566</v>
      </c>
      <c r="L5002">
        <v>4357</v>
      </c>
      <c r="M5002" t="b">
        <v>0</v>
      </c>
      <c r="N5002" t="b">
        <v>0</v>
      </c>
      <c r="O5002" t="b">
        <v>0</v>
      </c>
    </row>
    <row r="5003" spans="1:15" x14ac:dyDescent="0.2">
      <c r="A5003" t="s">
        <v>6163</v>
      </c>
      <c r="B5003" s="1">
        <v>43097</v>
      </c>
      <c r="C5003" s="1">
        <v>43087.277465277781</v>
      </c>
      <c r="D5003" t="s">
        <v>6164</v>
      </c>
      <c r="E5003" t="s">
        <v>6165</v>
      </c>
      <c r="F5003">
        <v>27</v>
      </c>
      <c r="G5003" t="str">
        <f>VLOOKUP(YouTubeVideos[[#This Row],[category_id]],VideoCategories[],2,FALSE)</f>
        <v>Education</v>
      </c>
      <c r="H5003" t="s">
        <v>6166</v>
      </c>
      <c r="I5003">
        <v>1769751</v>
      </c>
      <c r="J5003">
        <v>187892</v>
      </c>
      <c r="K5003">
        <v>1298</v>
      </c>
      <c r="L5003">
        <v>10742</v>
      </c>
      <c r="M5003" t="b">
        <v>0</v>
      </c>
      <c r="N5003" t="b">
        <v>0</v>
      </c>
      <c r="O5003" t="b">
        <v>0</v>
      </c>
    </row>
    <row r="5004" spans="1:15" x14ac:dyDescent="0.2">
      <c r="A5004" t="s">
        <v>14117</v>
      </c>
      <c r="B5004" s="1">
        <v>43167</v>
      </c>
      <c r="C5004" s="1">
        <v>43154.141759259262</v>
      </c>
      <c r="D5004" t="s">
        <v>14118</v>
      </c>
      <c r="E5004" t="s">
        <v>14119</v>
      </c>
      <c r="F5004">
        <v>24</v>
      </c>
      <c r="G5004" t="str">
        <f>VLOOKUP(YouTubeVideos[[#This Row],[category_id]],VideoCategories[],2,FALSE)</f>
        <v>Entertainment</v>
      </c>
      <c r="H5004" t="s">
        <v>63</v>
      </c>
      <c r="I5004">
        <v>1769864</v>
      </c>
      <c r="J5004">
        <v>50590</v>
      </c>
      <c r="K5004">
        <v>1591</v>
      </c>
      <c r="L5004">
        <v>9205</v>
      </c>
      <c r="M5004" t="b">
        <v>0</v>
      </c>
      <c r="N5004" t="b">
        <v>0</v>
      </c>
      <c r="O5004" t="b">
        <v>0</v>
      </c>
    </row>
    <row r="5005" spans="1:15" x14ac:dyDescent="0.2">
      <c r="A5005" t="s">
        <v>12206</v>
      </c>
      <c r="B5005" s="1">
        <v>43146</v>
      </c>
      <c r="C5005" s="1">
        <v>43137.551574074074</v>
      </c>
      <c r="D5005" t="s">
        <v>12207</v>
      </c>
      <c r="E5005" t="s">
        <v>12208</v>
      </c>
      <c r="F5005">
        <v>19</v>
      </c>
      <c r="G5005" t="str">
        <f>VLOOKUP(YouTubeVideos[[#This Row],[category_id]],VideoCategories[],2,FALSE)</f>
        <v>Travel &amp; Events</v>
      </c>
      <c r="H5005" t="s">
        <v>63</v>
      </c>
      <c r="I5005">
        <v>1771153</v>
      </c>
      <c r="J5005">
        <v>10079</v>
      </c>
      <c r="K5005">
        <v>645</v>
      </c>
      <c r="L5005">
        <v>2787</v>
      </c>
      <c r="M5005" t="b">
        <v>0</v>
      </c>
      <c r="N5005" t="b">
        <v>0</v>
      </c>
      <c r="O5005" t="b">
        <v>0</v>
      </c>
    </row>
    <row r="5006" spans="1:15" x14ac:dyDescent="0.2">
      <c r="A5006" t="s">
        <v>1920</v>
      </c>
      <c r="B5006" s="1">
        <v>43066</v>
      </c>
      <c r="C5006" s="1">
        <v>43064.270844907405</v>
      </c>
      <c r="D5006" t="s">
        <v>1921</v>
      </c>
      <c r="E5006" t="s">
        <v>78</v>
      </c>
      <c r="F5006">
        <v>24</v>
      </c>
      <c r="G5006" t="str">
        <f>VLOOKUP(YouTubeVideos[[#This Row],[category_id]],VideoCategories[],2,FALSE)</f>
        <v>Entertainment</v>
      </c>
      <c r="H5006" t="s">
        <v>1922</v>
      </c>
      <c r="I5006">
        <v>1776191</v>
      </c>
      <c r="J5006">
        <v>21783</v>
      </c>
      <c r="K5006">
        <v>1286</v>
      </c>
      <c r="L5006">
        <v>2426</v>
      </c>
      <c r="M5006" t="b">
        <v>0</v>
      </c>
      <c r="N5006" t="b">
        <v>0</v>
      </c>
      <c r="O5006" t="b">
        <v>0</v>
      </c>
    </row>
    <row r="5007" spans="1:15" x14ac:dyDescent="0.2">
      <c r="A5007" t="s">
        <v>8782</v>
      </c>
      <c r="B5007" s="1">
        <v>43119</v>
      </c>
      <c r="C5007" s="1">
        <v>43113.299780092595</v>
      </c>
      <c r="D5007" t="s">
        <v>8783</v>
      </c>
      <c r="E5007" t="s">
        <v>8784</v>
      </c>
      <c r="F5007">
        <v>1</v>
      </c>
      <c r="G5007" t="str">
        <f>VLOOKUP(YouTubeVideos[[#This Row],[category_id]],VideoCategories[],2,FALSE)</f>
        <v>Film &amp; Animation</v>
      </c>
      <c r="H5007" t="s">
        <v>8785</v>
      </c>
      <c r="I5007">
        <v>1776291</v>
      </c>
      <c r="J5007">
        <v>96594</v>
      </c>
      <c r="K5007">
        <v>2338</v>
      </c>
      <c r="L5007">
        <v>25772</v>
      </c>
      <c r="M5007" t="b">
        <v>0</v>
      </c>
      <c r="N5007" t="b">
        <v>0</v>
      </c>
      <c r="O5007" t="b">
        <v>0</v>
      </c>
    </row>
    <row r="5008" spans="1:15" x14ac:dyDescent="0.2">
      <c r="A5008" t="s">
        <v>16228</v>
      </c>
      <c r="B5008" s="1">
        <v>43205</v>
      </c>
      <c r="C5008" s="1">
        <v>43188.209016203706</v>
      </c>
      <c r="D5008" t="s">
        <v>16229</v>
      </c>
      <c r="E5008" t="s">
        <v>51</v>
      </c>
      <c r="F5008">
        <v>22</v>
      </c>
      <c r="G5008" t="str">
        <f>VLOOKUP(YouTubeVideos[[#This Row],[category_id]],VideoCategories[],2,FALSE)</f>
        <v>People &amp; Blogs</v>
      </c>
      <c r="H5008" t="s">
        <v>20613</v>
      </c>
      <c r="I5008">
        <v>1776352</v>
      </c>
      <c r="J5008">
        <v>161751</v>
      </c>
      <c r="K5008">
        <v>1974</v>
      </c>
      <c r="L5008">
        <v>11742</v>
      </c>
      <c r="M5008" t="b">
        <v>0</v>
      </c>
      <c r="N5008" t="b">
        <v>0</v>
      </c>
      <c r="O5008" t="b">
        <v>0</v>
      </c>
    </row>
    <row r="5009" spans="1:15" x14ac:dyDescent="0.2">
      <c r="A5009" t="s">
        <v>3101</v>
      </c>
      <c r="B5009" s="1">
        <v>43074</v>
      </c>
      <c r="C5009" s="1">
        <v>43070.024305555555</v>
      </c>
      <c r="D5009" t="s">
        <v>3102</v>
      </c>
      <c r="E5009" t="s">
        <v>379</v>
      </c>
      <c r="F5009">
        <v>24</v>
      </c>
      <c r="G5009" t="str">
        <f>VLOOKUP(YouTubeVideos[[#This Row],[category_id]],VideoCategories[],2,FALSE)</f>
        <v>Entertainment</v>
      </c>
      <c r="H5009" t="s">
        <v>380</v>
      </c>
      <c r="I5009">
        <v>1778470</v>
      </c>
      <c r="J5009">
        <v>18940</v>
      </c>
      <c r="K5009">
        <v>7048</v>
      </c>
      <c r="L5009">
        <v>4306</v>
      </c>
      <c r="M5009" t="b">
        <v>0</v>
      </c>
      <c r="N5009" t="b">
        <v>0</v>
      </c>
      <c r="O5009" t="b">
        <v>0</v>
      </c>
    </row>
    <row r="5010" spans="1:15" x14ac:dyDescent="0.2">
      <c r="A5010" t="s">
        <v>15568</v>
      </c>
      <c r="B5010" s="1">
        <v>43192</v>
      </c>
      <c r="C5010" s="1">
        <v>43188.416712962964</v>
      </c>
      <c r="D5010" t="s">
        <v>20579</v>
      </c>
      <c r="E5010" t="s">
        <v>12401</v>
      </c>
      <c r="F5010">
        <v>23</v>
      </c>
      <c r="G5010" t="str">
        <f>VLOOKUP(YouTubeVideos[[#This Row],[category_id]],VideoCategories[],2,FALSE)</f>
        <v>Comedy</v>
      </c>
      <c r="H5010" t="s">
        <v>20580</v>
      </c>
      <c r="I5010">
        <v>1779855</v>
      </c>
      <c r="J5010">
        <v>38399</v>
      </c>
      <c r="K5010">
        <v>1638</v>
      </c>
      <c r="L5010">
        <v>2633</v>
      </c>
      <c r="M5010" t="b">
        <v>0</v>
      </c>
      <c r="N5010" t="b">
        <v>0</v>
      </c>
      <c r="O5010" t="b">
        <v>0</v>
      </c>
    </row>
    <row r="5011" spans="1:15" x14ac:dyDescent="0.2">
      <c r="A5011" t="s">
        <v>16679</v>
      </c>
      <c r="B5011" s="1">
        <v>43213</v>
      </c>
      <c r="C5011" s="1">
        <v>43199.295752314814</v>
      </c>
      <c r="D5011" t="s">
        <v>16680</v>
      </c>
      <c r="E5011" t="s">
        <v>9177</v>
      </c>
      <c r="F5011">
        <v>28</v>
      </c>
      <c r="G5011" t="str">
        <f>VLOOKUP(YouTubeVideos[[#This Row],[category_id]],VideoCategories[],2,FALSE)</f>
        <v>Science &amp; Technology</v>
      </c>
      <c r="H5011" t="s">
        <v>16681</v>
      </c>
      <c r="I5011">
        <v>1780209</v>
      </c>
      <c r="J5011">
        <v>15081</v>
      </c>
      <c r="K5011">
        <v>585</v>
      </c>
      <c r="L5011">
        <v>1963</v>
      </c>
      <c r="M5011" t="b">
        <v>0</v>
      </c>
      <c r="N5011" t="b">
        <v>0</v>
      </c>
      <c r="O5011" t="b">
        <v>0</v>
      </c>
    </row>
    <row r="5012" spans="1:15" x14ac:dyDescent="0.2">
      <c r="A5012" t="s">
        <v>3478</v>
      </c>
      <c r="B5012" s="1">
        <v>43076</v>
      </c>
      <c r="C5012" s="1">
        <v>43068.659884259258</v>
      </c>
      <c r="D5012" t="s">
        <v>3479</v>
      </c>
      <c r="E5012" t="s">
        <v>3480</v>
      </c>
      <c r="F5012">
        <v>22</v>
      </c>
      <c r="G5012" t="str">
        <f>VLOOKUP(YouTubeVideos[[#This Row],[category_id]],VideoCategories[],2,FALSE)</f>
        <v>People &amp; Blogs</v>
      </c>
      <c r="H5012" t="s">
        <v>3481</v>
      </c>
      <c r="I5012">
        <v>1780726</v>
      </c>
      <c r="J5012">
        <v>64944</v>
      </c>
      <c r="K5012">
        <v>2783</v>
      </c>
      <c r="L5012">
        <v>2647</v>
      </c>
      <c r="M5012" t="b">
        <v>0</v>
      </c>
      <c r="N5012" t="b">
        <v>0</v>
      </c>
      <c r="O5012" t="b">
        <v>0</v>
      </c>
    </row>
    <row r="5013" spans="1:15" x14ac:dyDescent="0.2">
      <c r="A5013" t="s">
        <v>14772</v>
      </c>
      <c r="B5013" s="1">
        <v>43178</v>
      </c>
      <c r="C5013" s="1">
        <v>43163.830868055556</v>
      </c>
      <c r="D5013" t="s">
        <v>14773</v>
      </c>
      <c r="E5013" t="s">
        <v>811</v>
      </c>
      <c r="F5013">
        <v>24</v>
      </c>
      <c r="G5013" t="str">
        <f>VLOOKUP(YouTubeVideos[[#This Row],[category_id]],VideoCategories[],2,FALSE)</f>
        <v>Entertainment</v>
      </c>
      <c r="H5013" t="s">
        <v>14774</v>
      </c>
      <c r="I5013">
        <v>1781312</v>
      </c>
      <c r="J5013">
        <v>29914</v>
      </c>
      <c r="K5013">
        <v>1680</v>
      </c>
      <c r="L5013">
        <v>4262</v>
      </c>
      <c r="M5013" t="b">
        <v>0</v>
      </c>
      <c r="N5013" t="b">
        <v>0</v>
      </c>
      <c r="O5013" t="b">
        <v>0</v>
      </c>
    </row>
    <row r="5014" spans="1:15" x14ac:dyDescent="0.2">
      <c r="A5014" t="s">
        <v>11528</v>
      </c>
      <c r="B5014" s="1">
        <v>43140</v>
      </c>
      <c r="C5014" s="1">
        <v>43139.024305555555</v>
      </c>
      <c r="D5014" t="s">
        <v>11529</v>
      </c>
      <c r="E5014" t="s">
        <v>379</v>
      </c>
      <c r="F5014">
        <v>24</v>
      </c>
      <c r="G5014" t="str">
        <f>VLOOKUP(YouTubeVideos[[#This Row],[category_id]],VideoCategories[],2,FALSE)</f>
        <v>Entertainment</v>
      </c>
      <c r="H5014" t="s">
        <v>11530</v>
      </c>
      <c r="I5014">
        <v>1781966</v>
      </c>
      <c r="J5014">
        <v>24138</v>
      </c>
      <c r="K5014">
        <v>1083</v>
      </c>
      <c r="L5014">
        <v>1683</v>
      </c>
      <c r="M5014" t="b">
        <v>0</v>
      </c>
      <c r="N5014" t="b">
        <v>0</v>
      </c>
      <c r="O5014" t="b">
        <v>0</v>
      </c>
    </row>
    <row r="5015" spans="1:15" x14ac:dyDescent="0.2">
      <c r="A5015" t="s">
        <v>6479</v>
      </c>
      <c r="B5015" s="1">
        <v>43102</v>
      </c>
      <c r="C5015" s="1">
        <v>43089.375081018516</v>
      </c>
      <c r="D5015" t="s">
        <v>6480</v>
      </c>
      <c r="E5015" t="s">
        <v>1947</v>
      </c>
      <c r="F5015">
        <v>23</v>
      </c>
      <c r="G5015" t="str">
        <f>VLOOKUP(YouTubeVideos[[#This Row],[category_id]],VideoCategories[],2,FALSE)</f>
        <v>Comedy</v>
      </c>
      <c r="H5015" t="s">
        <v>6481</v>
      </c>
      <c r="I5015">
        <v>1782889</v>
      </c>
      <c r="J5015">
        <v>66165</v>
      </c>
      <c r="K5015">
        <v>5100</v>
      </c>
      <c r="L5015">
        <v>5414</v>
      </c>
      <c r="M5015" t="b">
        <v>0</v>
      </c>
      <c r="N5015" t="b">
        <v>0</v>
      </c>
      <c r="O5015" t="b">
        <v>0</v>
      </c>
    </row>
    <row r="5016" spans="1:15" x14ac:dyDescent="0.2">
      <c r="A5016" t="s">
        <v>15535</v>
      </c>
      <c r="B5016" s="1">
        <v>43191</v>
      </c>
      <c r="C5016" s="1">
        <v>43177.549224537041</v>
      </c>
      <c r="D5016" t="s">
        <v>15536</v>
      </c>
      <c r="E5016" t="s">
        <v>8913</v>
      </c>
      <c r="F5016">
        <v>26</v>
      </c>
      <c r="G5016" t="str">
        <f>VLOOKUP(YouTubeVideos[[#This Row],[category_id]],VideoCategories[],2,FALSE)</f>
        <v>Howto &amp; Style</v>
      </c>
      <c r="H5016" t="s">
        <v>15537</v>
      </c>
      <c r="I5016">
        <v>1787925</v>
      </c>
      <c r="J5016">
        <v>54676</v>
      </c>
      <c r="K5016">
        <v>9574</v>
      </c>
      <c r="L5016">
        <v>5715</v>
      </c>
      <c r="M5016" t="b">
        <v>0</v>
      </c>
      <c r="N5016" t="b">
        <v>0</v>
      </c>
      <c r="O5016" t="b">
        <v>0</v>
      </c>
    </row>
    <row r="5017" spans="1:15" x14ac:dyDescent="0.2">
      <c r="A5017" t="s">
        <v>3135</v>
      </c>
      <c r="B5017" s="1">
        <v>43074</v>
      </c>
      <c r="C5017" s="1">
        <v>43067.3828587963</v>
      </c>
      <c r="D5017" t="s">
        <v>3136</v>
      </c>
      <c r="E5017" t="s">
        <v>309</v>
      </c>
      <c r="F5017">
        <v>1</v>
      </c>
      <c r="G5017" t="str">
        <f>VLOOKUP(YouTubeVideos[[#This Row],[category_id]],VideoCategories[],2,FALSE)</f>
        <v>Film &amp; Animation</v>
      </c>
      <c r="H5017" t="s">
        <v>3137</v>
      </c>
      <c r="I5017">
        <v>1789817</v>
      </c>
      <c r="J5017">
        <v>38476</v>
      </c>
      <c r="K5017">
        <v>3328</v>
      </c>
      <c r="L5017">
        <v>6570</v>
      </c>
      <c r="M5017" t="b">
        <v>0</v>
      </c>
      <c r="N5017" t="b">
        <v>0</v>
      </c>
      <c r="O5017" t="b">
        <v>0</v>
      </c>
    </row>
    <row r="5018" spans="1:15" x14ac:dyDescent="0.2">
      <c r="A5018" t="s">
        <v>16365</v>
      </c>
      <c r="B5018" s="1">
        <v>43208</v>
      </c>
      <c r="C5018" s="1">
        <v>43194.492152777777</v>
      </c>
      <c r="D5018" t="s">
        <v>16366</v>
      </c>
      <c r="E5018" t="s">
        <v>1210</v>
      </c>
      <c r="F5018">
        <v>22</v>
      </c>
      <c r="G5018" t="str">
        <f>VLOOKUP(YouTubeVideos[[#This Row],[category_id]],VideoCategories[],2,FALSE)</f>
        <v>People &amp; Blogs</v>
      </c>
      <c r="H5018" t="s">
        <v>63</v>
      </c>
      <c r="I5018">
        <v>1790555</v>
      </c>
      <c r="J5018">
        <v>65494</v>
      </c>
      <c r="K5018">
        <v>7028</v>
      </c>
      <c r="L5018">
        <v>7351</v>
      </c>
      <c r="M5018" t="b">
        <v>0</v>
      </c>
      <c r="N5018" t="b">
        <v>0</v>
      </c>
      <c r="O5018" t="b">
        <v>0</v>
      </c>
    </row>
    <row r="5019" spans="1:15" x14ac:dyDescent="0.2">
      <c r="A5019" t="s">
        <v>3002</v>
      </c>
      <c r="B5019" s="1">
        <v>43073</v>
      </c>
      <c r="C5019" s="1">
        <v>43068.577511574076</v>
      </c>
      <c r="D5019" t="s">
        <v>3003</v>
      </c>
      <c r="E5019" t="s">
        <v>531</v>
      </c>
      <c r="F5019">
        <v>24</v>
      </c>
      <c r="G5019" t="str">
        <f>VLOOKUP(YouTubeVideos[[#This Row],[category_id]],VideoCategories[],2,FALSE)</f>
        <v>Entertainment</v>
      </c>
      <c r="H5019" t="s">
        <v>3004</v>
      </c>
      <c r="I5019">
        <v>1790918</v>
      </c>
      <c r="J5019">
        <v>90425</v>
      </c>
      <c r="K5019">
        <v>768</v>
      </c>
      <c r="L5019">
        <v>9000</v>
      </c>
      <c r="M5019" t="b">
        <v>0</v>
      </c>
      <c r="N5019" t="b">
        <v>0</v>
      </c>
      <c r="O5019" t="b">
        <v>0</v>
      </c>
    </row>
    <row r="5020" spans="1:15" x14ac:dyDescent="0.2">
      <c r="A5020" t="s">
        <v>10242</v>
      </c>
      <c r="B5020" s="1">
        <v>43131</v>
      </c>
      <c r="C5020" s="1">
        <v>43123.740717592591</v>
      </c>
      <c r="D5020" t="s">
        <v>10243</v>
      </c>
      <c r="E5020" t="s">
        <v>10244</v>
      </c>
      <c r="F5020">
        <v>22</v>
      </c>
      <c r="G5020" t="str">
        <f>VLOOKUP(YouTubeVideos[[#This Row],[category_id]],VideoCategories[],2,FALSE)</f>
        <v>People &amp; Blogs</v>
      </c>
      <c r="H5020" t="s">
        <v>63</v>
      </c>
      <c r="I5020">
        <v>1791693</v>
      </c>
      <c r="J5020">
        <v>1975</v>
      </c>
      <c r="K5020">
        <v>342</v>
      </c>
      <c r="L5020">
        <v>529</v>
      </c>
      <c r="M5020" t="b">
        <v>0</v>
      </c>
      <c r="N5020" t="b">
        <v>0</v>
      </c>
      <c r="O5020" t="b">
        <v>0</v>
      </c>
    </row>
    <row r="5021" spans="1:15" x14ac:dyDescent="0.2">
      <c r="A5021" t="s">
        <v>5685</v>
      </c>
      <c r="B5021" s="1">
        <v>43091</v>
      </c>
      <c r="C5021" s="1">
        <v>43084.386516203704</v>
      </c>
      <c r="D5021" t="s">
        <v>19997</v>
      </c>
      <c r="E5021" t="s">
        <v>28</v>
      </c>
      <c r="F5021">
        <v>24</v>
      </c>
      <c r="G5021" t="str">
        <f>VLOOKUP(YouTubeVideos[[#This Row],[category_id]],VideoCategories[],2,FALSE)</f>
        <v>Entertainment</v>
      </c>
      <c r="H5021" t="s">
        <v>5686</v>
      </c>
      <c r="I5021">
        <v>1791867</v>
      </c>
      <c r="J5021">
        <v>30209</v>
      </c>
      <c r="K5021">
        <v>339</v>
      </c>
      <c r="L5021">
        <v>848</v>
      </c>
      <c r="M5021" t="b">
        <v>0</v>
      </c>
      <c r="N5021" t="b">
        <v>0</v>
      </c>
      <c r="O5021" t="b">
        <v>0</v>
      </c>
    </row>
    <row r="5022" spans="1:15" x14ac:dyDescent="0.2">
      <c r="A5022" t="s">
        <v>16545</v>
      </c>
      <c r="B5022" s="1">
        <v>43211</v>
      </c>
      <c r="C5022" s="1">
        <v>43196.416724537034</v>
      </c>
      <c r="D5022" t="s">
        <v>16546</v>
      </c>
      <c r="E5022" t="s">
        <v>516</v>
      </c>
      <c r="F5022">
        <v>26</v>
      </c>
      <c r="G5022" t="str">
        <f>VLOOKUP(YouTubeVideos[[#This Row],[category_id]],VideoCategories[],2,FALSE)</f>
        <v>Howto &amp; Style</v>
      </c>
      <c r="H5022" t="s">
        <v>16547</v>
      </c>
      <c r="I5022">
        <v>1792082</v>
      </c>
      <c r="J5022">
        <v>35825</v>
      </c>
      <c r="K5022">
        <v>443</v>
      </c>
      <c r="L5022">
        <v>1303</v>
      </c>
      <c r="M5022" t="b">
        <v>0</v>
      </c>
      <c r="N5022" t="b">
        <v>0</v>
      </c>
      <c r="O5022" t="b">
        <v>0</v>
      </c>
    </row>
    <row r="5023" spans="1:15" x14ac:dyDescent="0.2">
      <c r="A5023" t="s">
        <v>12662</v>
      </c>
      <c r="B5023" s="1">
        <v>43151</v>
      </c>
      <c r="C5023" s="1">
        <v>43141.291701388887</v>
      </c>
      <c r="D5023" t="s">
        <v>12663</v>
      </c>
      <c r="E5023" t="s">
        <v>3795</v>
      </c>
      <c r="F5023">
        <v>19</v>
      </c>
      <c r="G5023" t="str">
        <f>VLOOKUP(YouTubeVideos[[#This Row],[category_id]],VideoCategories[],2,FALSE)</f>
        <v>Travel &amp; Events</v>
      </c>
      <c r="H5023" t="s">
        <v>12664</v>
      </c>
      <c r="I5023">
        <v>1794493</v>
      </c>
      <c r="J5023">
        <v>28780</v>
      </c>
      <c r="K5023">
        <v>1484</v>
      </c>
      <c r="L5023">
        <v>5557</v>
      </c>
      <c r="M5023" t="b">
        <v>0</v>
      </c>
      <c r="N5023" t="b">
        <v>0</v>
      </c>
      <c r="O5023" t="b">
        <v>0</v>
      </c>
    </row>
    <row r="5024" spans="1:15" x14ac:dyDescent="0.2">
      <c r="A5024" t="s">
        <v>11152</v>
      </c>
      <c r="B5024" s="1">
        <v>43137</v>
      </c>
      <c r="C5024" s="1">
        <v>43132.024305555555</v>
      </c>
      <c r="D5024" t="s">
        <v>11153</v>
      </c>
      <c r="E5024" t="s">
        <v>379</v>
      </c>
      <c r="F5024">
        <v>24</v>
      </c>
      <c r="G5024" t="str">
        <f>VLOOKUP(YouTubeVideos[[#This Row],[category_id]],VideoCategories[],2,FALSE)</f>
        <v>Entertainment</v>
      </c>
      <c r="H5024" t="s">
        <v>11154</v>
      </c>
      <c r="I5024">
        <v>1794696</v>
      </c>
      <c r="J5024">
        <v>18182</v>
      </c>
      <c r="K5024">
        <v>4554</v>
      </c>
      <c r="L5024">
        <v>2782</v>
      </c>
      <c r="M5024" t="b">
        <v>0</v>
      </c>
      <c r="N5024" t="b">
        <v>0</v>
      </c>
      <c r="O5024" t="b">
        <v>0</v>
      </c>
    </row>
    <row r="5025" spans="1:15" x14ac:dyDescent="0.2">
      <c r="A5025" t="s">
        <v>11075</v>
      </c>
      <c r="B5025" s="1">
        <v>43136</v>
      </c>
      <c r="C5025" s="1">
        <v>43130.942094907405</v>
      </c>
      <c r="D5025" t="s">
        <v>20317</v>
      </c>
      <c r="E5025" t="s">
        <v>1143</v>
      </c>
      <c r="F5025">
        <v>25</v>
      </c>
      <c r="G5025" t="str">
        <f>VLOOKUP(YouTubeVideos[[#This Row],[category_id]],VideoCategories[],2,FALSE)</f>
        <v>News &amp; Politics</v>
      </c>
      <c r="H5025" t="s">
        <v>11076</v>
      </c>
      <c r="I5025">
        <v>1799618</v>
      </c>
      <c r="J5025">
        <v>22413</v>
      </c>
      <c r="K5025">
        <v>17903</v>
      </c>
      <c r="L5025">
        <v>5758</v>
      </c>
      <c r="M5025" t="b">
        <v>0</v>
      </c>
      <c r="N5025" t="b">
        <v>0</v>
      </c>
      <c r="O5025" t="b">
        <v>0</v>
      </c>
    </row>
    <row r="5026" spans="1:15" x14ac:dyDescent="0.2">
      <c r="A5026" t="s">
        <v>17896</v>
      </c>
      <c r="B5026" s="1">
        <v>43235</v>
      </c>
      <c r="C5026" s="1">
        <v>43199.542233796295</v>
      </c>
      <c r="D5026" t="s">
        <v>17897</v>
      </c>
      <c r="E5026" t="s">
        <v>1419</v>
      </c>
      <c r="F5026">
        <v>1</v>
      </c>
      <c r="G5026" t="str">
        <f>VLOOKUP(YouTubeVideos[[#This Row],[category_id]],VideoCategories[],2,FALSE)</f>
        <v>Film &amp; Animation</v>
      </c>
      <c r="H5026" t="s">
        <v>17898</v>
      </c>
      <c r="I5026">
        <v>1800130</v>
      </c>
      <c r="J5026">
        <v>90418</v>
      </c>
      <c r="K5026">
        <v>1197</v>
      </c>
      <c r="L5026">
        <v>2761</v>
      </c>
      <c r="M5026" t="b">
        <v>0</v>
      </c>
      <c r="N5026" t="b">
        <v>0</v>
      </c>
      <c r="O5026" t="b">
        <v>0</v>
      </c>
    </row>
    <row r="5027" spans="1:15" x14ac:dyDescent="0.2">
      <c r="A5027" t="s">
        <v>14085</v>
      </c>
      <c r="B5027" s="1">
        <v>43167</v>
      </c>
      <c r="C5027" s="1">
        <v>43159.208692129629</v>
      </c>
      <c r="D5027" t="s">
        <v>14086</v>
      </c>
      <c r="E5027" t="s">
        <v>51</v>
      </c>
      <c r="F5027">
        <v>24</v>
      </c>
      <c r="G5027" t="str">
        <f>VLOOKUP(YouTubeVideos[[#This Row],[category_id]],VideoCategories[],2,FALSE)</f>
        <v>Entertainment</v>
      </c>
      <c r="H5027" t="s">
        <v>14087</v>
      </c>
      <c r="I5027">
        <v>1800483</v>
      </c>
      <c r="J5027">
        <v>118254</v>
      </c>
      <c r="K5027">
        <v>2088</v>
      </c>
      <c r="L5027">
        <v>5422</v>
      </c>
      <c r="M5027" t="b">
        <v>0</v>
      </c>
      <c r="N5027" t="b">
        <v>0</v>
      </c>
      <c r="O5027" t="b">
        <v>0</v>
      </c>
    </row>
    <row r="5028" spans="1:15" x14ac:dyDescent="0.2">
      <c r="A5028" t="s">
        <v>19199</v>
      </c>
      <c r="B5028" s="1">
        <v>43265</v>
      </c>
      <c r="C5028" s="1">
        <v>43260.333437499998</v>
      </c>
      <c r="D5028" t="s">
        <v>19200</v>
      </c>
      <c r="E5028" t="s">
        <v>1772</v>
      </c>
      <c r="F5028">
        <v>26</v>
      </c>
      <c r="G5028" t="str">
        <f>VLOOKUP(YouTubeVideos[[#This Row],[category_id]],VideoCategories[],2,FALSE)</f>
        <v>Howto &amp; Style</v>
      </c>
      <c r="H5028" t="s">
        <v>19201</v>
      </c>
      <c r="I5028">
        <v>1803187</v>
      </c>
      <c r="J5028">
        <v>46974</v>
      </c>
      <c r="K5028">
        <v>1237</v>
      </c>
      <c r="L5028">
        <v>2487</v>
      </c>
      <c r="M5028" t="b">
        <v>0</v>
      </c>
      <c r="N5028" t="b">
        <v>0</v>
      </c>
      <c r="O5028" t="b">
        <v>0</v>
      </c>
    </row>
    <row r="5029" spans="1:15" x14ac:dyDescent="0.2">
      <c r="A5029" t="s">
        <v>14155</v>
      </c>
      <c r="B5029" s="1">
        <v>43168</v>
      </c>
      <c r="C5029" s="1">
        <v>43155.332928240743</v>
      </c>
      <c r="D5029" t="s">
        <v>14156</v>
      </c>
      <c r="E5029" t="s">
        <v>20492</v>
      </c>
      <c r="F5029">
        <v>1</v>
      </c>
      <c r="G5029" t="str">
        <f>VLOOKUP(YouTubeVideos[[#This Row],[category_id]],VideoCategories[],2,FALSE)</f>
        <v>Film &amp; Animation</v>
      </c>
      <c r="H5029" t="s">
        <v>20493</v>
      </c>
      <c r="I5029">
        <v>1805597</v>
      </c>
      <c r="J5029">
        <v>170182</v>
      </c>
      <c r="K5029">
        <v>1263</v>
      </c>
      <c r="L5029">
        <v>9823</v>
      </c>
      <c r="M5029" t="b">
        <v>0</v>
      </c>
      <c r="N5029" t="b">
        <v>0</v>
      </c>
      <c r="O5029" t="b">
        <v>0</v>
      </c>
    </row>
    <row r="5030" spans="1:15" x14ac:dyDescent="0.2">
      <c r="A5030" t="s">
        <v>16260</v>
      </c>
      <c r="B5030" s="1">
        <v>43206</v>
      </c>
      <c r="C5030" s="1">
        <v>43197.747025462966</v>
      </c>
      <c r="D5030" t="s">
        <v>16261</v>
      </c>
      <c r="E5030" t="s">
        <v>2852</v>
      </c>
      <c r="F5030">
        <v>26</v>
      </c>
      <c r="G5030" t="str">
        <f>VLOOKUP(YouTubeVideos[[#This Row],[category_id]],VideoCategories[],2,FALSE)</f>
        <v>Howto &amp; Style</v>
      </c>
      <c r="H5030" t="s">
        <v>16262</v>
      </c>
      <c r="I5030">
        <v>1808784</v>
      </c>
      <c r="J5030">
        <v>68556</v>
      </c>
      <c r="K5030">
        <v>5864</v>
      </c>
      <c r="L5030">
        <v>6872</v>
      </c>
      <c r="M5030" t="b">
        <v>0</v>
      </c>
      <c r="N5030" t="b">
        <v>0</v>
      </c>
      <c r="O5030" t="b">
        <v>0</v>
      </c>
    </row>
    <row r="5031" spans="1:15" x14ac:dyDescent="0.2">
      <c r="A5031" t="s">
        <v>17478</v>
      </c>
      <c r="B5031" s="1">
        <v>43234</v>
      </c>
      <c r="C5031" s="1">
        <v>43223.553472222222</v>
      </c>
      <c r="D5031" t="s">
        <v>17479</v>
      </c>
      <c r="E5031" t="s">
        <v>5899</v>
      </c>
      <c r="F5031">
        <v>26</v>
      </c>
      <c r="G5031" t="str">
        <f>VLOOKUP(YouTubeVideos[[#This Row],[category_id]],VideoCategories[],2,FALSE)</f>
        <v>Howto &amp; Style</v>
      </c>
      <c r="H5031" t="s">
        <v>17480</v>
      </c>
      <c r="I5031">
        <v>1810234</v>
      </c>
      <c r="J5031">
        <v>114706</v>
      </c>
      <c r="K5031">
        <v>1503</v>
      </c>
      <c r="L5031">
        <v>4543</v>
      </c>
      <c r="M5031" t="b">
        <v>0</v>
      </c>
      <c r="N5031" t="b">
        <v>0</v>
      </c>
      <c r="O5031" t="b">
        <v>0</v>
      </c>
    </row>
    <row r="5032" spans="1:15" x14ac:dyDescent="0.2">
      <c r="A5032" t="s">
        <v>18707</v>
      </c>
      <c r="B5032" s="1">
        <v>43255</v>
      </c>
      <c r="C5032" s="1">
        <v>43248.125138888892</v>
      </c>
      <c r="D5032" t="s">
        <v>18708</v>
      </c>
      <c r="E5032" t="s">
        <v>1273</v>
      </c>
      <c r="F5032">
        <v>24</v>
      </c>
      <c r="G5032" t="str">
        <f>VLOOKUP(YouTubeVideos[[#This Row],[category_id]],VideoCategories[],2,FALSE)</f>
        <v>Entertainment</v>
      </c>
      <c r="H5032" t="s">
        <v>18709</v>
      </c>
      <c r="I5032">
        <v>1813877</v>
      </c>
      <c r="J5032">
        <v>48557</v>
      </c>
      <c r="K5032">
        <v>2716</v>
      </c>
      <c r="L5032">
        <v>6894</v>
      </c>
      <c r="M5032" t="b">
        <v>0</v>
      </c>
      <c r="N5032" t="b">
        <v>0</v>
      </c>
      <c r="O5032" t="b">
        <v>0</v>
      </c>
    </row>
    <row r="5033" spans="1:15" x14ac:dyDescent="0.2">
      <c r="A5033" t="s">
        <v>1437</v>
      </c>
      <c r="B5033" s="1">
        <v>43061</v>
      </c>
      <c r="C5033" s="1">
        <v>43058.80609953704</v>
      </c>
      <c r="D5033" t="s">
        <v>1438</v>
      </c>
      <c r="E5033" t="s">
        <v>1439</v>
      </c>
      <c r="F5033">
        <v>10</v>
      </c>
      <c r="G5033" t="str">
        <f>VLOOKUP(YouTubeVideos[[#This Row],[category_id]],VideoCategories[],2,FALSE)</f>
        <v>Music</v>
      </c>
      <c r="H5033" t="s">
        <v>63</v>
      </c>
      <c r="I5033">
        <v>1819783</v>
      </c>
      <c r="J5033">
        <v>17552</v>
      </c>
      <c r="K5033">
        <v>6131</v>
      </c>
      <c r="L5033">
        <v>7955</v>
      </c>
      <c r="M5033" t="b">
        <v>0</v>
      </c>
      <c r="N5033" t="b">
        <v>0</v>
      </c>
      <c r="O5033" t="b">
        <v>0</v>
      </c>
    </row>
    <row r="5034" spans="1:15" x14ac:dyDescent="0.2">
      <c r="A5034" t="s">
        <v>14020</v>
      </c>
      <c r="B5034" s="1">
        <v>43166</v>
      </c>
      <c r="C5034" s="1">
        <v>43153.291655092595</v>
      </c>
      <c r="D5034" t="s">
        <v>14021</v>
      </c>
      <c r="E5034" t="s">
        <v>14022</v>
      </c>
      <c r="F5034">
        <v>24</v>
      </c>
      <c r="G5034" t="str">
        <f>VLOOKUP(YouTubeVideos[[#This Row],[category_id]],VideoCategories[],2,FALSE)</f>
        <v>Entertainment</v>
      </c>
      <c r="H5034" t="s">
        <v>14023</v>
      </c>
      <c r="I5034">
        <v>1820485</v>
      </c>
      <c r="J5034">
        <v>51259</v>
      </c>
      <c r="K5034">
        <v>2250</v>
      </c>
      <c r="L5034">
        <v>16548</v>
      </c>
      <c r="M5034" t="b">
        <v>0</v>
      </c>
      <c r="N5034" t="b">
        <v>0</v>
      </c>
      <c r="O5034" t="b">
        <v>0</v>
      </c>
    </row>
    <row r="5035" spans="1:15" x14ac:dyDescent="0.2">
      <c r="A5035" t="s">
        <v>5232</v>
      </c>
      <c r="B5035" s="1">
        <v>43088</v>
      </c>
      <c r="C5035" s="1">
        <v>43081.14980324074</v>
      </c>
      <c r="D5035" t="s">
        <v>5233</v>
      </c>
      <c r="E5035" t="s">
        <v>5234</v>
      </c>
      <c r="F5035">
        <v>24</v>
      </c>
      <c r="G5035" t="str">
        <f>VLOOKUP(YouTubeVideos[[#This Row],[category_id]],VideoCategories[],2,FALSE)</f>
        <v>Entertainment</v>
      </c>
      <c r="H5035" t="s">
        <v>5235</v>
      </c>
      <c r="I5035">
        <v>1820569</v>
      </c>
      <c r="J5035">
        <v>61753</v>
      </c>
      <c r="K5035">
        <v>2820</v>
      </c>
      <c r="L5035">
        <v>4639</v>
      </c>
      <c r="M5035" t="b">
        <v>0</v>
      </c>
      <c r="N5035" t="b">
        <v>0</v>
      </c>
      <c r="O5035" t="b">
        <v>0</v>
      </c>
    </row>
    <row r="5036" spans="1:15" x14ac:dyDescent="0.2">
      <c r="A5036" t="s">
        <v>18033</v>
      </c>
      <c r="B5036" s="1">
        <v>43240</v>
      </c>
      <c r="C5036" s="1">
        <v>43237.500011574077</v>
      </c>
      <c r="D5036" t="s">
        <v>18034</v>
      </c>
      <c r="E5036" t="s">
        <v>1175</v>
      </c>
      <c r="F5036">
        <v>24</v>
      </c>
      <c r="G5036" t="str">
        <f>VLOOKUP(YouTubeVideos[[#This Row],[category_id]],VideoCategories[],2,FALSE)</f>
        <v>Entertainment</v>
      </c>
      <c r="H5036" t="s">
        <v>18035</v>
      </c>
      <c r="I5036">
        <v>1821926</v>
      </c>
      <c r="J5036">
        <v>25103</v>
      </c>
      <c r="K5036">
        <v>1751</v>
      </c>
      <c r="L5036">
        <v>6515</v>
      </c>
      <c r="M5036" t="b">
        <v>0</v>
      </c>
      <c r="N5036" t="b">
        <v>0</v>
      </c>
      <c r="O5036" t="b">
        <v>0</v>
      </c>
    </row>
    <row r="5037" spans="1:15" x14ac:dyDescent="0.2">
      <c r="A5037" t="s">
        <v>16621</v>
      </c>
      <c r="B5037" s="1">
        <v>43212</v>
      </c>
      <c r="C5037" s="1">
        <v>43194.666759259257</v>
      </c>
      <c r="D5037" t="s">
        <v>16622</v>
      </c>
      <c r="E5037" t="s">
        <v>3108</v>
      </c>
      <c r="F5037">
        <v>25</v>
      </c>
      <c r="G5037" t="str">
        <f>VLOOKUP(YouTubeVideos[[#This Row],[category_id]],VideoCategories[],2,FALSE)</f>
        <v>News &amp; Politics</v>
      </c>
      <c r="H5037" t="s">
        <v>16623</v>
      </c>
      <c r="I5037">
        <v>1822026</v>
      </c>
      <c r="J5037">
        <v>9202</v>
      </c>
      <c r="K5037">
        <v>5573</v>
      </c>
      <c r="L5037">
        <v>11096</v>
      </c>
      <c r="M5037" t="b">
        <v>0</v>
      </c>
      <c r="N5037" t="b">
        <v>0</v>
      </c>
      <c r="O5037" t="b">
        <v>0</v>
      </c>
    </row>
    <row r="5038" spans="1:15" x14ac:dyDescent="0.2">
      <c r="A5038" t="s">
        <v>15919</v>
      </c>
      <c r="B5038" s="1">
        <v>43197</v>
      </c>
      <c r="C5038" s="1">
        <v>43187.208472222221</v>
      </c>
      <c r="D5038" t="s">
        <v>15920</v>
      </c>
      <c r="E5038" t="s">
        <v>10549</v>
      </c>
      <c r="F5038">
        <v>2</v>
      </c>
      <c r="G5038" t="str">
        <f>VLOOKUP(YouTubeVideos[[#This Row],[category_id]],VideoCategories[],2,FALSE)</f>
        <v>Autos &amp; Vehicles</v>
      </c>
      <c r="H5038" t="s">
        <v>15921</v>
      </c>
      <c r="I5038">
        <v>1823117</v>
      </c>
      <c r="J5038">
        <v>2205</v>
      </c>
      <c r="K5038">
        <v>258</v>
      </c>
      <c r="L5038">
        <v>301</v>
      </c>
      <c r="M5038" t="b">
        <v>0</v>
      </c>
      <c r="N5038" t="b">
        <v>0</v>
      </c>
      <c r="O5038" t="b">
        <v>0</v>
      </c>
    </row>
    <row r="5039" spans="1:15" x14ac:dyDescent="0.2">
      <c r="A5039" t="s">
        <v>11341</v>
      </c>
      <c r="B5039" s="1">
        <v>43138</v>
      </c>
      <c r="C5039" s="1">
        <v>43131.291712962964</v>
      </c>
      <c r="D5039" t="s">
        <v>11342</v>
      </c>
      <c r="E5039" t="s">
        <v>4052</v>
      </c>
      <c r="F5039">
        <v>10</v>
      </c>
      <c r="G5039" t="str">
        <f>VLOOKUP(YouTubeVideos[[#This Row],[category_id]],VideoCategories[],2,FALSE)</f>
        <v>Music</v>
      </c>
      <c r="H5039" t="s">
        <v>11343</v>
      </c>
      <c r="I5039">
        <v>1823157</v>
      </c>
      <c r="J5039">
        <v>137266</v>
      </c>
      <c r="K5039">
        <v>1438</v>
      </c>
      <c r="L5039">
        <v>8543</v>
      </c>
      <c r="M5039" t="b">
        <v>0</v>
      </c>
      <c r="N5039" t="b">
        <v>0</v>
      </c>
      <c r="O5039" t="b">
        <v>0</v>
      </c>
    </row>
    <row r="5040" spans="1:15" x14ac:dyDescent="0.2">
      <c r="A5040" t="s">
        <v>6280</v>
      </c>
      <c r="B5040" s="1">
        <v>43099</v>
      </c>
      <c r="C5040" s="1">
        <v>43088.416712962964</v>
      </c>
      <c r="D5040" t="s">
        <v>6281</v>
      </c>
      <c r="E5040" t="s">
        <v>20</v>
      </c>
      <c r="F5040">
        <v>1</v>
      </c>
      <c r="G5040" t="str">
        <f>VLOOKUP(YouTubeVideos[[#This Row],[category_id]],VideoCategories[],2,FALSE)</f>
        <v>Film &amp; Animation</v>
      </c>
      <c r="H5040" t="s">
        <v>6282</v>
      </c>
      <c r="I5040">
        <v>1823566</v>
      </c>
      <c r="J5040">
        <v>42678</v>
      </c>
      <c r="K5040">
        <v>1234</v>
      </c>
      <c r="L5040">
        <v>4908</v>
      </c>
      <c r="M5040" t="b">
        <v>0</v>
      </c>
      <c r="N5040" t="b">
        <v>0</v>
      </c>
      <c r="O5040" t="b">
        <v>0</v>
      </c>
    </row>
    <row r="5041" spans="1:15" x14ac:dyDescent="0.2">
      <c r="A5041" t="s">
        <v>7496</v>
      </c>
      <c r="B5041" s="1">
        <v>43109</v>
      </c>
      <c r="C5041" s="1">
        <v>43104.041724537034</v>
      </c>
      <c r="D5041" t="s">
        <v>20103</v>
      </c>
      <c r="E5041" t="s">
        <v>19777</v>
      </c>
      <c r="F5041">
        <v>10</v>
      </c>
      <c r="G5041" t="str">
        <f>VLOOKUP(YouTubeVideos[[#This Row],[category_id]],VideoCategories[],2,FALSE)</f>
        <v>Music</v>
      </c>
      <c r="H5041" t="s">
        <v>20104</v>
      </c>
      <c r="I5041">
        <v>1823701</v>
      </c>
      <c r="J5041">
        <v>133400</v>
      </c>
      <c r="K5041">
        <v>1670</v>
      </c>
      <c r="L5041">
        <v>11241</v>
      </c>
      <c r="M5041" t="b">
        <v>0</v>
      </c>
      <c r="N5041" t="b">
        <v>0</v>
      </c>
      <c r="O5041" t="b">
        <v>0</v>
      </c>
    </row>
    <row r="5042" spans="1:15" x14ac:dyDescent="0.2">
      <c r="A5042" t="s">
        <v>10969</v>
      </c>
      <c r="B5042" s="1">
        <v>43135</v>
      </c>
      <c r="C5042" s="1">
        <v>43128.637592592589</v>
      </c>
      <c r="D5042" t="s">
        <v>10970</v>
      </c>
      <c r="E5042" t="s">
        <v>16</v>
      </c>
      <c r="F5042">
        <v>17</v>
      </c>
      <c r="G5042" t="str">
        <f>VLOOKUP(YouTubeVideos[[#This Row],[category_id]],VideoCategories[],2,FALSE)</f>
        <v>Sports</v>
      </c>
      <c r="H5042" t="s">
        <v>10971</v>
      </c>
      <c r="I5042">
        <v>1824082</v>
      </c>
      <c r="J5042">
        <v>15384</v>
      </c>
      <c r="K5042">
        <v>807</v>
      </c>
      <c r="L5042">
        <v>4235</v>
      </c>
      <c r="M5042" t="b">
        <v>0</v>
      </c>
      <c r="N5042" t="b">
        <v>0</v>
      </c>
      <c r="O5042" t="b">
        <v>0</v>
      </c>
    </row>
    <row r="5043" spans="1:15" x14ac:dyDescent="0.2">
      <c r="A5043" t="s">
        <v>18297</v>
      </c>
      <c r="B5043" s="1">
        <v>43245</v>
      </c>
      <c r="C5043" s="1">
        <v>43243.024328703701</v>
      </c>
      <c r="D5043" t="s">
        <v>18298</v>
      </c>
      <c r="E5043" t="s">
        <v>379</v>
      </c>
      <c r="F5043">
        <v>24</v>
      </c>
      <c r="G5043" t="str">
        <f>VLOOKUP(YouTubeVideos[[#This Row],[category_id]],VideoCategories[],2,FALSE)</f>
        <v>Entertainment</v>
      </c>
      <c r="H5043" t="s">
        <v>15325</v>
      </c>
      <c r="I5043">
        <v>1824164</v>
      </c>
      <c r="J5043">
        <v>13734</v>
      </c>
      <c r="K5043">
        <v>6608</v>
      </c>
      <c r="L5043">
        <v>1898</v>
      </c>
      <c r="M5043" t="b">
        <v>0</v>
      </c>
      <c r="N5043" t="b">
        <v>0</v>
      </c>
      <c r="O5043" t="b">
        <v>0</v>
      </c>
    </row>
    <row r="5044" spans="1:15" x14ac:dyDescent="0.2">
      <c r="A5044" t="s">
        <v>469</v>
      </c>
      <c r="B5044" s="1">
        <v>43055</v>
      </c>
      <c r="C5044" s="1">
        <v>43053.762141203704</v>
      </c>
      <c r="D5044" t="s">
        <v>470</v>
      </c>
      <c r="E5044" t="s">
        <v>345</v>
      </c>
      <c r="F5044">
        <v>28</v>
      </c>
      <c r="G5044" t="str">
        <f>VLOOKUP(YouTubeVideos[[#This Row],[category_id]],VideoCategories[],2,FALSE)</f>
        <v>Science &amp; Technology</v>
      </c>
      <c r="H5044" t="s">
        <v>471</v>
      </c>
      <c r="I5044">
        <v>1825705</v>
      </c>
      <c r="J5044">
        <v>77531</v>
      </c>
      <c r="K5044">
        <v>4156</v>
      </c>
      <c r="L5044">
        <v>12025</v>
      </c>
      <c r="M5044" t="b">
        <v>0</v>
      </c>
      <c r="N5044" t="b">
        <v>0</v>
      </c>
      <c r="O5044" t="b">
        <v>0</v>
      </c>
    </row>
    <row r="5045" spans="1:15" x14ac:dyDescent="0.2">
      <c r="A5045" t="s">
        <v>18617</v>
      </c>
      <c r="B5045" s="1">
        <v>43252</v>
      </c>
      <c r="C5045" s="1">
        <v>43235.246851851851</v>
      </c>
      <c r="D5045" t="s">
        <v>18618</v>
      </c>
      <c r="E5045" t="s">
        <v>18619</v>
      </c>
      <c r="F5045">
        <v>28</v>
      </c>
      <c r="G5045" t="str">
        <f>VLOOKUP(YouTubeVideos[[#This Row],[category_id]],VideoCategories[],2,FALSE)</f>
        <v>Science &amp; Technology</v>
      </c>
      <c r="H5045" t="s">
        <v>18620</v>
      </c>
      <c r="I5045">
        <v>1828586</v>
      </c>
      <c r="J5045">
        <v>47121</v>
      </c>
      <c r="K5045">
        <v>837</v>
      </c>
      <c r="L5045">
        <v>4788</v>
      </c>
      <c r="M5045" t="b">
        <v>0</v>
      </c>
      <c r="N5045" t="b">
        <v>0</v>
      </c>
      <c r="O5045" t="b">
        <v>0</v>
      </c>
    </row>
    <row r="5046" spans="1:15" x14ac:dyDescent="0.2">
      <c r="A5046" t="s">
        <v>13800</v>
      </c>
      <c r="B5046" s="1">
        <v>43164</v>
      </c>
      <c r="C5046" s="1">
        <v>43161.375023148146</v>
      </c>
      <c r="D5046" t="s">
        <v>13801</v>
      </c>
      <c r="E5046" t="s">
        <v>1636</v>
      </c>
      <c r="F5046">
        <v>22</v>
      </c>
      <c r="G5046" t="str">
        <f>VLOOKUP(YouTubeVideos[[#This Row],[category_id]],VideoCategories[],2,FALSE)</f>
        <v>People &amp; Blogs</v>
      </c>
      <c r="H5046" t="s">
        <v>9596</v>
      </c>
      <c r="I5046">
        <v>1830129</v>
      </c>
      <c r="J5046">
        <v>49693</v>
      </c>
      <c r="K5046">
        <v>1010</v>
      </c>
      <c r="L5046">
        <v>2010</v>
      </c>
      <c r="M5046" t="b">
        <v>0</v>
      </c>
      <c r="N5046" t="b">
        <v>0</v>
      </c>
      <c r="O5046" t="b">
        <v>0</v>
      </c>
    </row>
    <row r="5047" spans="1:15" x14ac:dyDescent="0.2">
      <c r="A5047" t="s">
        <v>15845</v>
      </c>
      <c r="B5047" s="1">
        <v>43197</v>
      </c>
      <c r="C5047" s="1">
        <v>43194.125011574077</v>
      </c>
      <c r="D5047" t="s">
        <v>15846</v>
      </c>
      <c r="E5047" t="s">
        <v>39</v>
      </c>
      <c r="F5047">
        <v>23</v>
      </c>
      <c r="G5047" t="str">
        <f>VLOOKUP(YouTubeVideos[[#This Row],[category_id]],VideoCategories[],2,FALSE)</f>
        <v>Comedy</v>
      </c>
      <c r="H5047" t="s">
        <v>15847</v>
      </c>
      <c r="I5047">
        <v>1831572</v>
      </c>
      <c r="J5047">
        <v>20254</v>
      </c>
      <c r="K5047">
        <v>530</v>
      </c>
      <c r="L5047">
        <v>724</v>
      </c>
      <c r="M5047" t="b">
        <v>0</v>
      </c>
      <c r="N5047" t="b">
        <v>0</v>
      </c>
      <c r="O5047" t="b">
        <v>0</v>
      </c>
    </row>
    <row r="5048" spans="1:15" x14ac:dyDescent="0.2">
      <c r="A5048" t="s">
        <v>4311</v>
      </c>
      <c r="B5048" s="1">
        <v>43082</v>
      </c>
      <c r="C5048" s="1">
        <v>43076.771851851852</v>
      </c>
      <c r="D5048" t="s">
        <v>19947</v>
      </c>
      <c r="E5048" t="s">
        <v>424</v>
      </c>
      <c r="F5048">
        <v>20</v>
      </c>
      <c r="G5048" t="str">
        <f>VLOOKUP(YouTubeVideos[[#This Row],[category_id]],VideoCategories[],2,FALSE)</f>
        <v>Gaming</v>
      </c>
      <c r="H5048" t="s">
        <v>4312</v>
      </c>
      <c r="I5048">
        <v>1833398</v>
      </c>
      <c r="J5048">
        <v>49538</v>
      </c>
      <c r="K5048">
        <v>986</v>
      </c>
      <c r="L5048">
        <v>7122</v>
      </c>
      <c r="M5048" t="b">
        <v>0</v>
      </c>
      <c r="N5048" t="b">
        <v>0</v>
      </c>
      <c r="O5048" t="b">
        <v>0</v>
      </c>
    </row>
    <row r="5049" spans="1:15" x14ac:dyDescent="0.2">
      <c r="A5049" t="s">
        <v>14157</v>
      </c>
      <c r="B5049" s="1">
        <v>43168</v>
      </c>
      <c r="C5049" s="1">
        <v>43155.545972222222</v>
      </c>
      <c r="D5049" t="s">
        <v>14158</v>
      </c>
      <c r="E5049" t="s">
        <v>8476</v>
      </c>
      <c r="F5049">
        <v>24</v>
      </c>
      <c r="G5049" t="str">
        <f>VLOOKUP(YouTubeVideos[[#This Row],[category_id]],VideoCategories[],2,FALSE)</f>
        <v>Entertainment</v>
      </c>
      <c r="H5049" t="s">
        <v>14159</v>
      </c>
      <c r="I5049">
        <v>1836595</v>
      </c>
      <c r="J5049">
        <v>169237</v>
      </c>
      <c r="K5049">
        <v>3077</v>
      </c>
      <c r="L5049">
        <v>37319</v>
      </c>
      <c r="M5049" t="b">
        <v>0</v>
      </c>
      <c r="N5049" t="b">
        <v>0</v>
      </c>
      <c r="O5049" t="b">
        <v>0</v>
      </c>
    </row>
    <row r="5050" spans="1:15" x14ac:dyDescent="0.2">
      <c r="A5050" t="s">
        <v>6235</v>
      </c>
      <c r="B5050" s="1">
        <v>43099</v>
      </c>
      <c r="C5050" s="1">
        <v>43091.541898148149</v>
      </c>
      <c r="D5050" t="s">
        <v>6236</v>
      </c>
      <c r="E5050" t="s">
        <v>175</v>
      </c>
      <c r="F5050">
        <v>24</v>
      </c>
      <c r="G5050" t="str">
        <f>VLOOKUP(YouTubeVideos[[#This Row],[category_id]],VideoCategories[],2,FALSE)</f>
        <v>Entertainment</v>
      </c>
      <c r="H5050" t="s">
        <v>6237</v>
      </c>
      <c r="I5050">
        <v>1836620</v>
      </c>
      <c r="J5050">
        <v>139237</v>
      </c>
      <c r="K5050">
        <v>5668</v>
      </c>
      <c r="L5050">
        <v>11651</v>
      </c>
      <c r="M5050" t="b">
        <v>0</v>
      </c>
      <c r="N5050" t="b">
        <v>0</v>
      </c>
      <c r="O5050" t="b">
        <v>0</v>
      </c>
    </row>
    <row r="5051" spans="1:15" x14ac:dyDescent="0.2">
      <c r="A5051" t="s">
        <v>4574</v>
      </c>
      <c r="B5051" s="1">
        <v>43083</v>
      </c>
      <c r="C5051" s="1">
        <v>43076.750011574077</v>
      </c>
      <c r="D5051" t="s">
        <v>1492</v>
      </c>
      <c r="E5051" t="s">
        <v>364</v>
      </c>
      <c r="F5051">
        <v>10</v>
      </c>
      <c r="G5051" t="str">
        <f>VLOOKUP(YouTubeVideos[[#This Row],[category_id]],VideoCategories[],2,FALSE)</f>
        <v>Music</v>
      </c>
      <c r="H5051" t="s">
        <v>1493</v>
      </c>
      <c r="I5051">
        <v>1838042</v>
      </c>
      <c r="J5051">
        <v>89113</v>
      </c>
      <c r="K5051">
        <v>1759</v>
      </c>
      <c r="L5051">
        <v>4315</v>
      </c>
      <c r="M5051" t="b">
        <v>0</v>
      </c>
      <c r="N5051" t="b">
        <v>0</v>
      </c>
      <c r="O5051" t="b">
        <v>0</v>
      </c>
    </row>
    <row r="5052" spans="1:15" x14ac:dyDescent="0.2">
      <c r="A5052" t="s">
        <v>7029</v>
      </c>
      <c r="B5052" s="1">
        <v>43106</v>
      </c>
      <c r="C5052" s="1">
        <v>43096.889074074075</v>
      </c>
      <c r="D5052" t="s">
        <v>7030</v>
      </c>
      <c r="E5052" t="s">
        <v>7031</v>
      </c>
      <c r="F5052">
        <v>22</v>
      </c>
      <c r="G5052" t="str">
        <f>VLOOKUP(YouTubeVideos[[#This Row],[category_id]],VideoCategories[],2,FALSE)</f>
        <v>People &amp; Blogs</v>
      </c>
      <c r="H5052" t="s">
        <v>63</v>
      </c>
      <c r="I5052">
        <v>1838296</v>
      </c>
      <c r="J5052">
        <v>28416</v>
      </c>
      <c r="K5052">
        <v>841</v>
      </c>
      <c r="L5052">
        <v>1951</v>
      </c>
      <c r="M5052" t="b">
        <v>0</v>
      </c>
      <c r="N5052" t="b">
        <v>0</v>
      </c>
      <c r="O5052" t="b">
        <v>0</v>
      </c>
    </row>
    <row r="5053" spans="1:15" x14ac:dyDescent="0.2">
      <c r="A5053" t="s">
        <v>11711</v>
      </c>
      <c r="B5053" s="1">
        <v>43142</v>
      </c>
      <c r="C5053" s="1">
        <v>43139.29173611111</v>
      </c>
      <c r="D5053" t="s">
        <v>11712</v>
      </c>
      <c r="E5053" t="s">
        <v>1650</v>
      </c>
      <c r="F5053">
        <v>27</v>
      </c>
      <c r="G5053" t="str">
        <f>VLOOKUP(YouTubeVideos[[#This Row],[category_id]],VideoCategories[],2,FALSE)</f>
        <v>Education</v>
      </c>
      <c r="H5053" t="s">
        <v>11713</v>
      </c>
      <c r="I5053">
        <v>1838876</v>
      </c>
      <c r="J5053">
        <v>23487</v>
      </c>
      <c r="K5053">
        <v>2321</v>
      </c>
      <c r="L5053">
        <v>3341</v>
      </c>
      <c r="M5053" t="b">
        <v>0</v>
      </c>
      <c r="N5053" t="b">
        <v>0</v>
      </c>
      <c r="O5053" t="b">
        <v>0</v>
      </c>
    </row>
    <row r="5054" spans="1:15" x14ac:dyDescent="0.2">
      <c r="A5054" t="s">
        <v>12919</v>
      </c>
      <c r="B5054" s="1">
        <v>43153</v>
      </c>
      <c r="C5054" s="1">
        <v>43144.312557870369</v>
      </c>
      <c r="D5054" t="s">
        <v>12920</v>
      </c>
      <c r="E5054" t="s">
        <v>2430</v>
      </c>
      <c r="F5054">
        <v>24</v>
      </c>
      <c r="G5054" t="str">
        <f>VLOOKUP(YouTubeVideos[[#This Row],[category_id]],VideoCategories[],2,FALSE)</f>
        <v>Entertainment</v>
      </c>
      <c r="H5054" t="s">
        <v>12921</v>
      </c>
      <c r="I5054">
        <v>1841658</v>
      </c>
      <c r="J5054">
        <v>48975</v>
      </c>
      <c r="K5054">
        <v>787</v>
      </c>
      <c r="L5054">
        <v>3195</v>
      </c>
      <c r="M5054" t="b">
        <v>0</v>
      </c>
      <c r="N5054" t="b">
        <v>0</v>
      </c>
      <c r="O5054" t="b">
        <v>0</v>
      </c>
    </row>
    <row r="5055" spans="1:15" x14ac:dyDescent="0.2">
      <c r="A5055" t="s">
        <v>16237</v>
      </c>
      <c r="B5055" s="1">
        <v>43205</v>
      </c>
      <c r="C5055" s="1">
        <v>43186.357638888891</v>
      </c>
      <c r="D5055" t="s">
        <v>16238</v>
      </c>
      <c r="E5055" t="s">
        <v>8702</v>
      </c>
      <c r="F5055">
        <v>1</v>
      </c>
      <c r="G5055" t="str">
        <f>VLOOKUP(YouTubeVideos[[#This Row],[category_id]],VideoCategories[],2,FALSE)</f>
        <v>Film &amp; Animation</v>
      </c>
      <c r="H5055" t="s">
        <v>16239</v>
      </c>
      <c r="I5055">
        <v>1842120</v>
      </c>
      <c r="J5055">
        <v>19055</v>
      </c>
      <c r="K5055">
        <v>1256</v>
      </c>
      <c r="L5055">
        <v>1847</v>
      </c>
      <c r="M5055" t="b">
        <v>0</v>
      </c>
      <c r="N5055" t="b">
        <v>0</v>
      </c>
      <c r="O5055" t="b">
        <v>0</v>
      </c>
    </row>
    <row r="5056" spans="1:15" x14ac:dyDescent="0.2">
      <c r="A5056" t="s">
        <v>11173</v>
      </c>
      <c r="B5056" s="1">
        <v>43137</v>
      </c>
      <c r="C5056" s="1">
        <v>43131.271111111113</v>
      </c>
      <c r="D5056" t="s">
        <v>11174</v>
      </c>
      <c r="E5056" t="s">
        <v>11175</v>
      </c>
      <c r="F5056">
        <v>24</v>
      </c>
      <c r="G5056" t="str">
        <f>VLOOKUP(YouTubeVideos[[#This Row],[category_id]],VideoCategories[],2,FALSE)</f>
        <v>Entertainment</v>
      </c>
      <c r="H5056" t="s">
        <v>11176</v>
      </c>
      <c r="I5056">
        <v>1843404</v>
      </c>
      <c r="J5056">
        <v>613</v>
      </c>
      <c r="K5056">
        <v>29</v>
      </c>
      <c r="L5056">
        <v>38</v>
      </c>
      <c r="M5056" t="b">
        <v>0</v>
      </c>
      <c r="N5056" t="b">
        <v>0</v>
      </c>
      <c r="O5056" t="b">
        <v>0</v>
      </c>
    </row>
    <row r="5057" spans="1:15" x14ac:dyDescent="0.2">
      <c r="A5057" t="s">
        <v>17624</v>
      </c>
      <c r="B5057" s="1">
        <v>43234</v>
      </c>
      <c r="C5057" s="1">
        <v>43214.474374999998</v>
      </c>
      <c r="D5057" t="s">
        <v>17625</v>
      </c>
      <c r="E5057" t="s">
        <v>8287</v>
      </c>
      <c r="F5057">
        <v>27</v>
      </c>
      <c r="G5057" t="str">
        <f>VLOOKUP(YouTubeVideos[[#This Row],[category_id]],VideoCategories[],2,FALSE)</f>
        <v>Education</v>
      </c>
      <c r="H5057" t="s">
        <v>17626</v>
      </c>
      <c r="I5057">
        <v>1844008</v>
      </c>
      <c r="J5057">
        <v>61389</v>
      </c>
      <c r="K5057">
        <v>2325</v>
      </c>
      <c r="L5057">
        <v>6088</v>
      </c>
      <c r="M5057" t="b">
        <v>0</v>
      </c>
      <c r="N5057" t="b">
        <v>0</v>
      </c>
      <c r="O5057" t="b">
        <v>0</v>
      </c>
    </row>
    <row r="5058" spans="1:15" x14ac:dyDescent="0.2">
      <c r="A5058" t="s">
        <v>5060</v>
      </c>
      <c r="B5058" s="1">
        <v>43087</v>
      </c>
      <c r="C5058" s="1">
        <v>43081.254942129628</v>
      </c>
      <c r="D5058" t="s">
        <v>5061</v>
      </c>
      <c r="E5058" t="s">
        <v>345</v>
      </c>
      <c r="F5058">
        <v>28</v>
      </c>
      <c r="G5058" t="str">
        <f>VLOOKUP(YouTubeVideos[[#This Row],[category_id]],VideoCategories[],2,FALSE)</f>
        <v>Science &amp; Technology</v>
      </c>
      <c r="H5058" t="s">
        <v>5062</v>
      </c>
      <c r="I5058">
        <v>1845803</v>
      </c>
      <c r="J5058">
        <v>82929</v>
      </c>
      <c r="K5058">
        <v>2105</v>
      </c>
      <c r="L5058">
        <v>8134</v>
      </c>
      <c r="M5058" t="b">
        <v>0</v>
      </c>
      <c r="N5058" t="b">
        <v>0</v>
      </c>
      <c r="O5058" t="b">
        <v>0</v>
      </c>
    </row>
    <row r="5059" spans="1:15" x14ac:dyDescent="0.2">
      <c r="A5059" t="s">
        <v>17856</v>
      </c>
      <c r="B5059" s="1">
        <v>43235</v>
      </c>
      <c r="C5059" s="1">
        <v>43216.333368055559</v>
      </c>
      <c r="D5059" t="s">
        <v>17857</v>
      </c>
      <c r="E5059" t="s">
        <v>3456</v>
      </c>
      <c r="F5059">
        <v>24</v>
      </c>
      <c r="G5059" t="str">
        <f>VLOOKUP(YouTubeVideos[[#This Row],[category_id]],VideoCategories[],2,FALSE)</f>
        <v>Entertainment</v>
      </c>
      <c r="H5059" t="s">
        <v>17858</v>
      </c>
      <c r="I5059">
        <v>1848104</v>
      </c>
      <c r="J5059">
        <v>64607</v>
      </c>
      <c r="K5059">
        <v>758</v>
      </c>
      <c r="L5059">
        <v>3947</v>
      </c>
      <c r="M5059" t="b">
        <v>0</v>
      </c>
      <c r="N5059" t="b">
        <v>0</v>
      </c>
      <c r="O5059" t="b">
        <v>0</v>
      </c>
    </row>
    <row r="5060" spans="1:15" x14ac:dyDescent="0.2">
      <c r="A5060" t="s">
        <v>16483</v>
      </c>
      <c r="B5060" s="1">
        <v>43210</v>
      </c>
      <c r="C5060" s="1">
        <v>43193.781018518515</v>
      </c>
      <c r="D5060" t="s">
        <v>16484</v>
      </c>
      <c r="E5060" t="s">
        <v>282</v>
      </c>
      <c r="F5060">
        <v>1</v>
      </c>
      <c r="G5060" t="str">
        <f>VLOOKUP(YouTubeVideos[[#This Row],[category_id]],VideoCategories[],2,FALSE)</f>
        <v>Film &amp; Animation</v>
      </c>
      <c r="H5060" t="s">
        <v>12366</v>
      </c>
      <c r="I5060">
        <v>1851372</v>
      </c>
      <c r="J5060">
        <v>50638</v>
      </c>
      <c r="K5060">
        <v>673</v>
      </c>
      <c r="L5060">
        <v>1509</v>
      </c>
      <c r="M5060" t="b">
        <v>0</v>
      </c>
      <c r="N5060" t="b">
        <v>0</v>
      </c>
      <c r="O5060" t="b">
        <v>0</v>
      </c>
    </row>
    <row r="5061" spans="1:15" x14ac:dyDescent="0.2">
      <c r="A5061" t="s">
        <v>16094</v>
      </c>
      <c r="B5061" s="1">
        <v>43197</v>
      </c>
      <c r="C5061" s="1">
        <v>43182.5</v>
      </c>
      <c r="D5061" t="s">
        <v>16095</v>
      </c>
      <c r="E5061" t="s">
        <v>1175</v>
      </c>
      <c r="F5061">
        <v>24</v>
      </c>
      <c r="G5061" t="str">
        <f>VLOOKUP(YouTubeVideos[[#This Row],[category_id]],VideoCategories[],2,FALSE)</f>
        <v>Entertainment</v>
      </c>
      <c r="H5061" t="s">
        <v>16096</v>
      </c>
      <c r="I5061">
        <v>1855559</v>
      </c>
      <c r="J5061">
        <v>45701</v>
      </c>
      <c r="K5061">
        <v>1815</v>
      </c>
      <c r="L5061">
        <v>2857</v>
      </c>
      <c r="M5061" t="b">
        <v>0</v>
      </c>
      <c r="N5061" t="b">
        <v>0</v>
      </c>
      <c r="O5061" t="b">
        <v>0</v>
      </c>
    </row>
    <row r="5062" spans="1:15" x14ac:dyDescent="0.2">
      <c r="A5062" t="s">
        <v>732</v>
      </c>
      <c r="B5062" s="1">
        <v>43056</v>
      </c>
      <c r="C5062" s="1">
        <v>43050.698541666665</v>
      </c>
      <c r="D5062" t="s">
        <v>733</v>
      </c>
      <c r="E5062" t="s">
        <v>734</v>
      </c>
      <c r="F5062">
        <v>26</v>
      </c>
      <c r="G5062" t="str">
        <f>VLOOKUP(YouTubeVideos[[#This Row],[category_id]],VideoCategories[],2,FALSE)</f>
        <v>Howto &amp; Style</v>
      </c>
      <c r="H5062" t="s">
        <v>735</v>
      </c>
      <c r="I5062">
        <v>1856410</v>
      </c>
      <c r="J5062">
        <v>38114</v>
      </c>
      <c r="K5062">
        <v>2049</v>
      </c>
      <c r="L5062">
        <v>2768</v>
      </c>
      <c r="M5062" t="b">
        <v>0</v>
      </c>
      <c r="N5062" t="b">
        <v>0</v>
      </c>
      <c r="O5062" t="b">
        <v>0</v>
      </c>
    </row>
    <row r="5063" spans="1:15" x14ac:dyDescent="0.2">
      <c r="A5063" t="s">
        <v>18290</v>
      </c>
      <c r="B5063" s="1">
        <v>43244</v>
      </c>
      <c r="C5063" s="1">
        <v>43222.395833333336</v>
      </c>
      <c r="D5063" t="s">
        <v>18291</v>
      </c>
      <c r="E5063" t="s">
        <v>18292</v>
      </c>
      <c r="F5063">
        <v>10</v>
      </c>
      <c r="G5063" t="str">
        <f>VLOOKUP(YouTubeVideos[[#This Row],[category_id]],VideoCategories[],2,FALSE)</f>
        <v>Music</v>
      </c>
      <c r="H5063" t="s">
        <v>18293</v>
      </c>
      <c r="I5063">
        <v>1861355</v>
      </c>
      <c r="J5063">
        <v>31576</v>
      </c>
      <c r="K5063">
        <v>647</v>
      </c>
      <c r="L5063">
        <v>1037</v>
      </c>
      <c r="M5063" t="b">
        <v>0</v>
      </c>
      <c r="N5063" t="b">
        <v>0</v>
      </c>
      <c r="O5063" t="b">
        <v>0</v>
      </c>
    </row>
    <row r="5064" spans="1:15" x14ac:dyDescent="0.2">
      <c r="A5064" t="s">
        <v>19016</v>
      </c>
      <c r="B5064" s="1">
        <v>43264</v>
      </c>
      <c r="C5064" s="1">
        <v>43263.020833333336</v>
      </c>
      <c r="D5064" t="s">
        <v>19017</v>
      </c>
      <c r="E5064" t="s">
        <v>54</v>
      </c>
      <c r="F5064">
        <v>24</v>
      </c>
      <c r="G5064" t="str">
        <f>VLOOKUP(YouTubeVideos[[#This Row],[category_id]],VideoCategories[],2,FALSE)</f>
        <v>Entertainment</v>
      </c>
      <c r="H5064" t="s">
        <v>19018</v>
      </c>
      <c r="I5064">
        <v>1863491</v>
      </c>
      <c r="J5064">
        <v>29175</v>
      </c>
      <c r="K5064">
        <v>4595</v>
      </c>
      <c r="L5064">
        <v>6455</v>
      </c>
      <c r="M5064" t="b">
        <v>0</v>
      </c>
      <c r="N5064" t="b">
        <v>0</v>
      </c>
      <c r="O5064" t="b">
        <v>0</v>
      </c>
    </row>
    <row r="5065" spans="1:15" x14ac:dyDescent="0.2">
      <c r="A5065" t="s">
        <v>14925</v>
      </c>
      <c r="B5065" s="1">
        <v>43181</v>
      </c>
      <c r="C5065" s="1">
        <v>43173.250057870369</v>
      </c>
      <c r="D5065" t="s">
        <v>14926</v>
      </c>
      <c r="E5065" t="s">
        <v>11218</v>
      </c>
      <c r="F5065">
        <v>1</v>
      </c>
      <c r="G5065" t="str">
        <f>VLOOKUP(YouTubeVideos[[#This Row],[category_id]],VideoCategories[],2,FALSE)</f>
        <v>Film &amp; Animation</v>
      </c>
      <c r="H5065" t="s">
        <v>14927</v>
      </c>
      <c r="I5065">
        <v>1865136</v>
      </c>
      <c r="J5065">
        <v>39025</v>
      </c>
      <c r="K5065">
        <v>4274</v>
      </c>
      <c r="L5065">
        <v>7258</v>
      </c>
      <c r="M5065" t="b">
        <v>0</v>
      </c>
      <c r="N5065" t="b">
        <v>0</v>
      </c>
      <c r="O5065" t="b">
        <v>0</v>
      </c>
    </row>
    <row r="5066" spans="1:15" x14ac:dyDescent="0.2">
      <c r="A5066" t="s">
        <v>14215</v>
      </c>
      <c r="B5066" s="1">
        <v>43169</v>
      </c>
      <c r="C5066" s="1">
        <v>43155.50236111111</v>
      </c>
      <c r="D5066" t="s">
        <v>14216</v>
      </c>
      <c r="E5066" t="s">
        <v>14217</v>
      </c>
      <c r="F5066">
        <v>22</v>
      </c>
      <c r="G5066" t="str">
        <f>VLOOKUP(YouTubeVideos[[#This Row],[category_id]],VideoCategories[],2,FALSE)</f>
        <v>People &amp; Blogs</v>
      </c>
      <c r="H5066" t="s">
        <v>14218</v>
      </c>
      <c r="I5066">
        <v>1867337</v>
      </c>
      <c r="J5066">
        <v>63749</v>
      </c>
      <c r="K5066">
        <v>2833</v>
      </c>
      <c r="L5066">
        <v>6556</v>
      </c>
      <c r="M5066" t="b">
        <v>0</v>
      </c>
      <c r="N5066" t="b">
        <v>0</v>
      </c>
      <c r="O5066" t="b">
        <v>0</v>
      </c>
    </row>
    <row r="5067" spans="1:15" x14ac:dyDescent="0.2">
      <c r="A5067" t="s">
        <v>8458</v>
      </c>
      <c r="B5067" s="1">
        <v>43117</v>
      </c>
      <c r="C5067" s="1">
        <v>43110.375752314816</v>
      </c>
      <c r="D5067" t="s">
        <v>8459</v>
      </c>
      <c r="E5067" t="s">
        <v>268</v>
      </c>
      <c r="F5067">
        <v>28</v>
      </c>
      <c r="G5067" t="str">
        <f>VLOOKUP(YouTubeVideos[[#This Row],[category_id]],VideoCategories[],2,FALSE)</f>
        <v>Science &amp; Technology</v>
      </c>
      <c r="H5067" t="s">
        <v>8460</v>
      </c>
      <c r="I5067">
        <v>1873164</v>
      </c>
      <c r="J5067">
        <v>43831</v>
      </c>
      <c r="K5067">
        <v>676</v>
      </c>
      <c r="L5067">
        <v>4071</v>
      </c>
      <c r="M5067" t="b">
        <v>0</v>
      </c>
      <c r="N5067" t="b">
        <v>0</v>
      </c>
      <c r="O5067" t="b">
        <v>0</v>
      </c>
    </row>
    <row r="5068" spans="1:15" x14ac:dyDescent="0.2">
      <c r="A5068" t="s">
        <v>16509</v>
      </c>
      <c r="B5068" s="1">
        <v>43210</v>
      </c>
      <c r="C5068" s="1">
        <v>43191.312256944446</v>
      </c>
      <c r="D5068" t="s">
        <v>16510</v>
      </c>
      <c r="E5068" t="s">
        <v>16511</v>
      </c>
      <c r="F5068">
        <v>24</v>
      </c>
      <c r="G5068" t="str">
        <f>VLOOKUP(YouTubeVideos[[#This Row],[category_id]],VideoCategories[],2,FALSE)</f>
        <v>Entertainment</v>
      </c>
      <c r="H5068" t="s">
        <v>16512</v>
      </c>
      <c r="I5068">
        <v>1875053</v>
      </c>
      <c r="J5068">
        <v>72568</v>
      </c>
      <c r="K5068">
        <v>630</v>
      </c>
      <c r="L5068">
        <v>1829</v>
      </c>
      <c r="M5068" t="b">
        <v>0</v>
      </c>
      <c r="N5068" t="b">
        <v>0</v>
      </c>
      <c r="O5068" t="b">
        <v>0</v>
      </c>
    </row>
    <row r="5069" spans="1:15" x14ac:dyDescent="0.2">
      <c r="A5069" t="s">
        <v>16726</v>
      </c>
      <c r="B5069" s="1">
        <v>43214</v>
      </c>
      <c r="C5069" s="1">
        <v>43200.373715277776</v>
      </c>
      <c r="D5069" t="s">
        <v>16727</v>
      </c>
      <c r="E5069" t="s">
        <v>309</v>
      </c>
      <c r="F5069">
        <v>1</v>
      </c>
      <c r="G5069" t="str">
        <f>VLOOKUP(YouTubeVideos[[#This Row],[category_id]],VideoCategories[],2,FALSE)</f>
        <v>Film &amp; Animation</v>
      </c>
      <c r="H5069" t="s">
        <v>16728</v>
      </c>
      <c r="I5069">
        <v>1875212</v>
      </c>
      <c r="J5069">
        <v>32206</v>
      </c>
      <c r="K5069">
        <v>1931</v>
      </c>
      <c r="L5069">
        <v>4543</v>
      </c>
      <c r="M5069" t="b">
        <v>0</v>
      </c>
      <c r="N5069" t="b">
        <v>0</v>
      </c>
      <c r="O5069" t="b">
        <v>0</v>
      </c>
    </row>
    <row r="5070" spans="1:15" x14ac:dyDescent="0.2">
      <c r="A5070" t="s">
        <v>18883</v>
      </c>
      <c r="B5070" s="1">
        <v>43260</v>
      </c>
      <c r="C5070" s="1">
        <v>43256.448912037034</v>
      </c>
      <c r="D5070" t="s">
        <v>18884</v>
      </c>
      <c r="E5070" t="s">
        <v>7504</v>
      </c>
      <c r="F5070">
        <v>24</v>
      </c>
      <c r="G5070" t="str">
        <f>VLOOKUP(YouTubeVideos[[#This Row],[category_id]],VideoCategories[],2,FALSE)</f>
        <v>Entertainment</v>
      </c>
      <c r="H5070" t="s">
        <v>18885</v>
      </c>
      <c r="I5070">
        <v>1875878</v>
      </c>
      <c r="J5070">
        <v>105866</v>
      </c>
      <c r="K5070">
        <v>1370</v>
      </c>
      <c r="L5070">
        <v>4881</v>
      </c>
      <c r="M5070" t="b">
        <v>0</v>
      </c>
      <c r="N5070" t="b">
        <v>0</v>
      </c>
      <c r="O5070" t="b">
        <v>0</v>
      </c>
    </row>
    <row r="5071" spans="1:15" x14ac:dyDescent="0.2">
      <c r="A5071" t="s">
        <v>19218</v>
      </c>
      <c r="B5071" s="1">
        <v>43265</v>
      </c>
      <c r="C5071" s="1">
        <v>43259.625590277778</v>
      </c>
      <c r="D5071" t="s">
        <v>19219</v>
      </c>
      <c r="E5071" t="s">
        <v>3775</v>
      </c>
      <c r="F5071">
        <v>22</v>
      </c>
      <c r="G5071" t="str">
        <f>VLOOKUP(YouTubeVideos[[#This Row],[category_id]],VideoCategories[],2,FALSE)</f>
        <v>People &amp; Blogs</v>
      </c>
      <c r="H5071" t="s">
        <v>19220</v>
      </c>
      <c r="I5071">
        <v>1877905</v>
      </c>
      <c r="J5071">
        <v>65332</v>
      </c>
      <c r="K5071">
        <v>1213</v>
      </c>
      <c r="L5071">
        <v>7767</v>
      </c>
      <c r="M5071" t="b">
        <v>0</v>
      </c>
      <c r="N5071" t="b">
        <v>0</v>
      </c>
      <c r="O5071" t="b">
        <v>0</v>
      </c>
    </row>
    <row r="5072" spans="1:15" x14ac:dyDescent="0.2">
      <c r="A5072" t="s">
        <v>4622</v>
      </c>
      <c r="B5072" s="1">
        <v>43083</v>
      </c>
      <c r="C5072" s="1">
        <v>43076.500023148146</v>
      </c>
      <c r="D5072" t="s">
        <v>4623</v>
      </c>
      <c r="E5072" t="s">
        <v>2594</v>
      </c>
      <c r="F5072">
        <v>23</v>
      </c>
      <c r="G5072" t="str">
        <f>VLOOKUP(YouTubeVideos[[#This Row],[category_id]],VideoCategories[],2,FALSE)</f>
        <v>Comedy</v>
      </c>
      <c r="H5072" t="s">
        <v>4624</v>
      </c>
      <c r="I5072">
        <v>1881309</v>
      </c>
      <c r="J5072">
        <v>95216</v>
      </c>
      <c r="K5072">
        <v>3533</v>
      </c>
      <c r="L5072">
        <v>7689</v>
      </c>
      <c r="M5072" t="b">
        <v>0</v>
      </c>
      <c r="N5072" t="b">
        <v>0</v>
      </c>
      <c r="O5072" t="b">
        <v>0</v>
      </c>
    </row>
    <row r="5073" spans="1:15" x14ac:dyDescent="0.2">
      <c r="A5073" t="s">
        <v>7740</v>
      </c>
      <c r="B5073" s="1">
        <v>43112</v>
      </c>
      <c r="C5073" s="1">
        <v>43108.800937499997</v>
      </c>
      <c r="D5073" t="s">
        <v>7741</v>
      </c>
      <c r="E5073" t="s">
        <v>2302</v>
      </c>
      <c r="F5073">
        <v>24</v>
      </c>
      <c r="G5073" t="str">
        <f>VLOOKUP(YouTubeVideos[[#This Row],[category_id]],VideoCategories[],2,FALSE)</f>
        <v>Entertainment</v>
      </c>
      <c r="H5073" t="s">
        <v>7742</v>
      </c>
      <c r="I5073">
        <v>1881659</v>
      </c>
      <c r="J5073">
        <v>43112</v>
      </c>
      <c r="K5073">
        <v>1163</v>
      </c>
      <c r="L5073">
        <v>5676</v>
      </c>
      <c r="M5073" t="b">
        <v>0</v>
      </c>
      <c r="N5073" t="b">
        <v>0</v>
      </c>
      <c r="O5073" t="b">
        <v>0</v>
      </c>
    </row>
    <row r="5074" spans="1:15" x14ac:dyDescent="0.2">
      <c r="A5074" t="s">
        <v>4302</v>
      </c>
      <c r="B5074" s="1">
        <v>43082</v>
      </c>
      <c r="C5074" s="1">
        <v>43076.75</v>
      </c>
      <c r="D5074" t="s">
        <v>4303</v>
      </c>
      <c r="E5074" t="s">
        <v>39</v>
      </c>
      <c r="F5074">
        <v>23</v>
      </c>
      <c r="G5074" t="str">
        <f>VLOOKUP(YouTubeVideos[[#This Row],[category_id]],VideoCategories[],2,FALSE)</f>
        <v>Comedy</v>
      </c>
      <c r="H5074" t="s">
        <v>4304</v>
      </c>
      <c r="I5074">
        <v>1882458</v>
      </c>
      <c r="J5074">
        <v>17991</v>
      </c>
      <c r="K5074">
        <v>1611</v>
      </c>
      <c r="L5074">
        <v>2414</v>
      </c>
      <c r="M5074" t="b">
        <v>0</v>
      </c>
      <c r="N5074" t="b">
        <v>0</v>
      </c>
      <c r="O5074" t="b">
        <v>0</v>
      </c>
    </row>
    <row r="5075" spans="1:15" x14ac:dyDescent="0.2">
      <c r="A5075" t="s">
        <v>362</v>
      </c>
      <c r="B5075" s="1">
        <v>43054</v>
      </c>
      <c r="C5075" s="1">
        <v>43048.322974537034</v>
      </c>
      <c r="D5075" t="s">
        <v>363</v>
      </c>
      <c r="E5075" t="s">
        <v>364</v>
      </c>
      <c r="F5075">
        <v>10</v>
      </c>
      <c r="G5075" t="str">
        <f>VLOOKUP(YouTubeVideos[[#This Row],[category_id]],VideoCategories[],2,FALSE)</f>
        <v>Music</v>
      </c>
      <c r="H5075" t="s">
        <v>365</v>
      </c>
      <c r="I5075">
        <v>1882868</v>
      </c>
      <c r="J5075">
        <v>88072</v>
      </c>
      <c r="K5075">
        <v>1219</v>
      </c>
      <c r="L5075">
        <v>6083</v>
      </c>
      <c r="M5075" t="b">
        <v>0</v>
      </c>
      <c r="N5075" t="b">
        <v>0</v>
      </c>
      <c r="O5075" t="b">
        <v>0</v>
      </c>
    </row>
    <row r="5076" spans="1:15" x14ac:dyDescent="0.2">
      <c r="A5076" t="s">
        <v>4591</v>
      </c>
      <c r="B5076" s="1">
        <v>43083</v>
      </c>
      <c r="C5076" s="1">
        <v>43076.255648148152</v>
      </c>
      <c r="D5076" t="s">
        <v>19961</v>
      </c>
      <c r="E5076" t="s">
        <v>19803</v>
      </c>
      <c r="F5076">
        <v>27</v>
      </c>
      <c r="G5076" t="str">
        <f>VLOOKUP(YouTubeVideos[[#This Row],[category_id]],VideoCategories[],2,FALSE)</f>
        <v>Education</v>
      </c>
      <c r="H5076" t="s">
        <v>4592</v>
      </c>
      <c r="I5076">
        <v>1882972</v>
      </c>
      <c r="J5076">
        <v>135617</v>
      </c>
      <c r="K5076">
        <v>9220</v>
      </c>
      <c r="L5076">
        <v>25509</v>
      </c>
      <c r="M5076" t="b">
        <v>0</v>
      </c>
      <c r="N5076" t="b">
        <v>0</v>
      </c>
      <c r="O5076" t="b">
        <v>0</v>
      </c>
    </row>
    <row r="5077" spans="1:15" x14ac:dyDescent="0.2">
      <c r="A5077" t="s">
        <v>19398</v>
      </c>
      <c r="B5077" s="1">
        <v>43265</v>
      </c>
      <c r="C5077" s="1">
        <v>43250.875011574077</v>
      </c>
      <c r="D5077" t="s">
        <v>19399</v>
      </c>
      <c r="E5077" t="s">
        <v>5632</v>
      </c>
      <c r="F5077">
        <v>10</v>
      </c>
      <c r="G5077" t="str">
        <f>VLOOKUP(YouTubeVideos[[#This Row],[category_id]],VideoCategories[],2,FALSE)</f>
        <v>Music</v>
      </c>
      <c r="H5077" t="s">
        <v>15745</v>
      </c>
      <c r="I5077">
        <v>1883291</v>
      </c>
      <c r="J5077">
        <v>16532</v>
      </c>
      <c r="K5077">
        <v>1084</v>
      </c>
      <c r="L5077">
        <v>401</v>
      </c>
      <c r="M5077" t="b">
        <v>0</v>
      </c>
      <c r="N5077" t="b">
        <v>0</v>
      </c>
      <c r="O5077" t="b">
        <v>0</v>
      </c>
    </row>
    <row r="5078" spans="1:15" x14ac:dyDescent="0.2">
      <c r="A5078" t="s">
        <v>19076</v>
      </c>
      <c r="B5078" s="1">
        <v>43265</v>
      </c>
      <c r="C5078" s="1">
        <v>43263.367835648147</v>
      </c>
      <c r="D5078" t="s">
        <v>19077</v>
      </c>
      <c r="E5078" t="s">
        <v>309</v>
      </c>
      <c r="F5078">
        <v>1</v>
      </c>
      <c r="G5078" t="str">
        <f>VLOOKUP(YouTubeVideos[[#This Row],[category_id]],VideoCategories[],2,FALSE)</f>
        <v>Film &amp; Animation</v>
      </c>
      <c r="H5078" t="s">
        <v>19078</v>
      </c>
      <c r="I5078">
        <v>1884144</v>
      </c>
      <c r="J5078">
        <v>55281</v>
      </c>
      <c r="K5078">
        <v>3657</v>
      </c>
      <c r="L5078">
        <v>7353</v>
      </c>
      <c r="M5078" t="b">
        <v>0</v>
      </c>
      <c r="N5078" t="b">
        <v>0</v>
      </c>
      <c r="O5078" t="b">
        <v>0</v>
      </c>
    </row>
    <row r="5079" spans="1:15" x14ac:dyDescent="0.2">
      <c r="A5079" t="s">
        <v>9022</v>
      </c>
      <c r="B5079" s="1">
        <v>43121</v>
      </c>
      <c r="C5079" s="1">
        <v>43114.635416666664</v>
      </c>
      <c r="D5079" t="s">
        <v>9023</v>
      </c>
      <c r="E5079" t="s">
        <v>9024</v>
      </c>
      <c r="F5079">
        <v>22</v>
      </c>
      <c r="G5079" t="str">
        <f>VLOOKUP(YouTubeVideos[[#This Row],[category_id]],VideoCategories[],2,FALSE)</f>
        <v>People &amp; Blogs</v>
      </c>
      <c r="H5079" t="s">
        <v>9025</v>
      </c>
      <c r="I5079">
        <v>1885785</v>
      </c>
      <c r="J5079">
        <v>226887</v>
      </c>
      <c r="K5079">
        <v>978</v>
      </c>
      <c r="L5079">
        <v>38888</v>
      </c>
      <c r="M5079" t="b">
        <v>0</v>
      </c>
      <c r="N5079" t="b">
        <v>0</v>
      </c>
      <c r="O5079" t="b">
        <v>0</v>
      </c>
    </row>
    <row r="5080" spans="1:15" x14ac:dyDescent="0.2">
      <c r="A5080" t="s">
        <v>15611</v>
      </c>
      <c r="B5080" s="1">
        <v>43192</v>
      </c>
      <c r="C5080" s="1">
        <v>43177.77615740741</v>
      </c>
      <c r="D5080" t="s">
        <v>15612</v>
      </c>
      <c r="E5080" t="s">
        <v>14483</v>
      </c>
      <c r="F5080">
        <v>24</v>
      </c>
      <c r="G5080" t="str">
        <f>VLOOKUP(YouTubeVideos[[#This Row],[category_id]],VideoCategories[],2,FALSE)</f>
        <v>Entertainment</v>
      </c>
      <c r="H5080" t="s">
        <v>14484</v>
      </c>
      <c r="I5080">
        <v>1886667</v>
      </c>
      <c r="J5080">
        <v>30112</v>
      </c>
      <c r="K5080">
        <v>1612</v>
      </c>
      <c r="L5080">
        <v>1605</v>
      </c>
      <c r="M5080" t="b">
        <v>0</v>
      </c>
      <c r="N5080" t="b">
        <v>0</v>
      </c>
      <c r="O5080" t="b">
        <v>0</v>
      </c>
    </row>
    <row r="5081" spans="1:15" x14ac:dyDescent="0.2">
      <c r="A5081" t="s">
        <v>18016</v>
      </c>
      <c r="B5081" s="1">
        <v>43239</v>
      </c>
      <c r="C5081" s="1">
        <v>43235.872094907405</v>
      </c>
      <c r="D5081" t="s">
        <v>18017</v>
      </c>
      <c r="E5081" t="s">
        <v>463</v>
      </c>
      <c r="F5081">
        <v>23</v>
      </c>
      <c r="G5081" t="str">
        <f>VLOOKUP(YouTubeVideos[[#This Row],[category_id]],VideoCategories[],2,FALSE)</f>
        <v>Comedy</v>
      </c>
      <c r="H5081" t="s">
        <v>18018</v>
      </c>
      <c r="I5081">
        <v>1887277</v>
      </c>
      <c r="J5081">
        <v>32868</v>
      </c>
      <c r="K5081">
        <v>854</v>
      </c>
      <c r="L5081">
        <v>1662</v>
      </c>
      <c r="M5081" t="b">
        <v>0</v>
      </c>
      <c r="N5081" t="b">
        <v>0</v>
      </c>
      <c r="O5081" t="b">
        <v>0</v>
      </c>
    </row>
    <row r="5082" spans="1:15" x14ac:dyDescent="0.2">
      <c r="A5082" t="s">
        <v>1800</v>
      </c>
      <c r="B5082" s="1">
        <v>43064</v>
      </c>
      <c r="C5082" s="1">
        <v>43056.292986111112</v>
      </c>
      <c r="D5082" t="s">
        <v>1801</v>
      </c>
      <c r="E5082" t="s">
        <v>1802</v>
      </c>
      <c r="F5082">
        <v>10</v>
      </c>
      <c r="G5082" t="str">
        <f>VLOOKUP(YouTubeVideos[[#This Row],[category_id]],VideoCategories[],2,FALSE)</f>
        <v>Music</v>
      </c>
      <c r="H5082" t="s">
        <v>1803</v>
      </c>
      <c r="I5082">
        <v>1888088</v>
      </c>
      <c r="J5082">
        <v>85515</v>
      </c>
      <c r="K5082">
        <v>1168</v>
      </c>
      <c r="L5082">
        <v>4044</v>
      </c>
      <c r="M5082" t="b">
        <v>0</v>
      </c>
      <c r="N5082" t="b">
        <v>0</v>
      </c>
      <c r="O5082" t="b">
        <v>0</v>
      </c>
    </row>
    <row r="5083" spans="1:15" x14ac:dyDescent="0.2">
      <c r="A5083" t="s">
        <v>17035</v>
      </c>
      <c r="B5083" s="1">
        <v>43220</v>
      </c>
      <c r="C5083" s="1">
        <v>43207.583391203705</v>
      </c>
      <c r="D5083" t="s">
        <v>17036</v>
      </c>
      <c r="E5083" t="s">
        <v>2302</v>
      </c>
      <c r="F5083">
        <v>24</v>
      </c>
      <c r="G5083" t="str">
        <f>VLOOKUP(YouTubeVideos[[#This Row],[category_id]],VideoCategories[],2,FALSE)</f>
        <v>Entertainment</v>
      </c>
      <c r="H5083" t="s">
        <v>17037</v>
      </c>
      <c r="I5083">
        <v>1888184</v>
      </c>
      <c r="J5083">
        <v>86519</v>
      </c>
      <c r="K5083">
        <v>508</v>
      </c>
      <c r="L5083">
        <v>5459</v>
      </c>
      <c r="M5083" t="b">
        <v>0</v>
      </c>
      <c r="N5083" t="b">
        <v>0</v>
      </c>
      <c r="O5083" t="b">
        <v>0</v>
      </c>
    </row>
    <row r="5084" spans="1:15" x14ac:dyDescent="0.2">
      <c r="A5084" t="s">
        <v>20474</v>
      </c>
      <c r="B5084" s="1">
        <v>43164</v>
      </c>
      <c r="C5084" s="1">
        <v>43153.286134259259</v>
      </c>
      <c r="D5084" t="s">
        <v>13831</v>
      </c>
      <c r="E5084" t="s">
        <v>5751</v>
      </c>
      <c r="F5084">
        <v>28</v>
      </c>
      <c r="G5084" t="str">
        <f>VLOOKUP(YouTubeVideos[[#This Row],[category_id]],VideoCategories[],2,FALSE)</f>
        <v>Science &amp; Technology</v>
      </c>
      <c r="H5084" t="s">
        <v>63</v>
      </c>
      <c r="I5084">
        <v>1891032</v>
      </c>
      <c r="J5084">
        <v>40715</v>
      </c>
      <c r="K5084">
        <v>1196</v>
      </c>
      <c r="L5084">
        <v>2789</v>
      </c>
      <c r="M5084" t="b">
        <v>0</v>
      </c>
      <c r="N5084" t="b">
        <v>0</v>
      </c>
      <c r="O5084" t="b">
        <v>0</v>
      </c>
    </row>
    <row r="5085" spans="1:15" x14ac:dyDescent="0.2">
      <c r="A5085" t="s">
        <v>18086</v>
      </c>
      <c r="B5085" s="1">
        <v>43240</v>
      </c>
      <c r="C5085" s="1">
        <v>43226.250057870369</v>
      </c>
      <c r="D5085" t="s">
        <v>18087</v>
      </c>
      <c r="E5085" t="s">
        <v>8574</v>
      </c>
      <c r="F5085">
        <v>23</v>
      </c>
      <c r="G5085" t="str">
        <f>VLOOKUP(YouTubeVideos[[#This Row],[category_id]],VideoCategories[],2,FALSE)</f>
        <v>Comedy</v>
      </c>
      <c r="H5085" t="s">
        <v>18088</v>
      </c>
      <c r="I5085">
        <v>1892728</v>
      </c>
      <c r="J5085">
        <v>20638</v>
      </c>
      <c r="K5085">
        <v>2567</v>
      </c>
      <c r="L5085">
        <v>2477</v>
      </c>
      <c r="M5085" t="b">
        <v>0</v>
      </c>
      <c r="N5085" t="b">
        <v>0</v>
      </c>
      <c r="O5085" t="b">
        <v>0</v>
      </c>
    </row>
    <row r="5086" spans="1:15" x14ac:dyDescent="0.2">
      <c r="A5086" t="s">
        <v>14890</v>
      </c>
      <c r="B5086" s="1">
        <v>43180</v>
      </c>
      <c r="C5086" s="1">
        <v>43166.645868055559</v>
      </c>
      <c r="D5086" t="s">
        <v>20538</v>
      </c>
      <c r="E5086" t="s">
        <v>14891</v>
      </c>
      <c r="F5086">
        <v>22</v>
      </c>
      <c r="G5086" t="str">
        <f>VLOOKUP(YouTubeVideos[[#This Row],[category_id]],VideoCategories[],2,FALSE)</f>
        <v>People &amp; Blogs</v>
      </c>
      <c r="H5086" t="s">
        <v>14892</v>
      </c>
      <c r="I5086">
        <v>1895867</v>
      </c>
      <c r="J5086">
        <v>73579</v>
      </c>
      <c r="K5086">
        <v>2400</v>
      </c>
      <c r="L5086">
        <v>5016</v>
      </c>
      <c r="M5086" t="b">
        <v>0</v>
      </c>
      <c r="N5086" t="b">
        <v>0</v>
      </c>
      <c r="O5086" t="b">
        <v>0</v>
      </c>
    </row>
    <row r="5087" spans="1:15" x14ac:dyDescent="0.2">
      <c r="A5087" t="s">
        <v>13916</v>
      </c>
      <c r="B5087" s="1">
        <v>43165</v>
      </c>
      <c r="C5087" s="1">
        <v>43158.416689814818</v>
      </c>
      <c r="D5087" t="s">
        <v>13917</v>
      </c>
      <c r="E5087" t="s">
        <v>20</v>
      </c>
      <c r="F5087">
        <v>1</v>
      </c>
      <c r="G5087" t="str">
        <f>VLOOKUP(YouTubeVideos[[#This Row],[category_id]],VideoCategories[],2,FALSE)</f>
        <v>Film &amp; Animation</v>
      </c>
      <c r="H5087" t="s">
        <v>13918</v>
      </c>
      <c r="I5087">
        <v>1895941</v>
      </c>
      <c r="J5087">
        <v>46102</v>
      </c>
      <c r="K5087">
        <v>1227</v>
      </c>
      <c r="L5087">
        <v>5513</v>
      </c>
      <c r="M5087" t="b">
        <v>0</v>
      </c>
      <c r="N5087" t="b">
        <v>0</v>
      </c>
      <c r="O5087" t="b">
        <v>0</v>
      </c>
    </row>
    <row r="5088" spans="1:15" x14ac:dyDescent="0.2">
      <c r="A5088" t="s">
        <v>7662</v>
      </c>
      <c r="B5088" s="1">
        <v>43109</v>
      </c>
      <c r="C5088" s="1">
        <v>43101.264745370368</v>
      </c>
      <c r="D5088" t="s">
        <v>7663</v>
      </c>
      <c r="E5088" t="s">
        <v>7664</v>
      </c>
      <c r="F5088">
        <v>24</v>
      </c>
      <c r="G5088" t="str">
        <f>VLOOKUP(YouTubeVideos[[#This Row],[category_id]],VideoCategories[],2,FALSE)</f>
        <v>Entertainment</v>
      </c>
      <c r="H5088" t="s">
        <v>7665</v>
      </c>
      <c r="I5088">
        <v>1896045</v>
      </c>
      <c r="J5088">
        <v>75614</v>
      </c>
      <c r="K5088">
        <v>1356</v>
      </c>
      <c r="L5088">
        <v>5115</v>
      </c>
      <c r="M5088" t="b">
        <v>0</v>
      </c>
      <c r="N5088" t="b">
        <v>0</v>
      </c>
      <c r="O5088" t="b">
        <v>0</v>
      </c>
    </row>
    <row r="5089" spans="1:15" x14ac:dyDescent="0.2">
      <c r="A5089" t="s">
        <v>8011</v>
      </c>
      <c r="B5089" s="1">
        <v>43114</v>
      </c>
      <c r="C5089" s="1">
        <v>43108.3750462963</v>
      </c>
      <c r="D5089" t="s">
        <v>8012</v>
      </c>
      <c r="E5089" t="s">
        <v>1947</v>
      </c>
      <c r="F5089">
        <v>23</v>
      </c>
      <c r="G5089" t="str">
        <f>VLOOKUP(YouTubeVideos[[#This Row],[category_id]],VideoCategories[],2,FALSE)</f>
        <v>Comedy</v>
      </c>
      <c r="H5089" t="s">
        <v>8013</v>
      </c>
      <c r="I5089">
        <v>1896340</v>
      </c>
      <c r="J5089">
        <v>59877</v>
      </c>
      <c r="K5089">
        <v>3294</v>
      </c>
      <c r="L5089">
        <v>5308</v>
      </c>
      <c r="M5089" t="b">
        <v>0</v>
      </c>
      <c r="N5089" t="b">
        <v>0</v>
      </c>
      <c r="O5089" t="b">
        <v>0</v>
      </c>
    </row>
    <row r="5090" spans="1:15" x14ac:dyDescent="0.2">
      <c r="A5090" t="s">
        <v>15575</v>
      </c>
      <c r="B5090" s="1">
        <v>43192</v>
      </c>
      <c r="C5090" s="1">
        <v>43185.458379629628</v>
      </c>
      <c r="D5090" t="s">
        <v>15576</v>
      </c>
      <c r="E5090" t="s">
        <v>1539</v>
      </c>
      <c r="F5090">
        <v>23</v>
      </c>
      <c r="G5090" t="str">
        <f>VLOOKUP(YouTubeVideos[[#This Row],[category_id]],VideoCategories[],2,FALSE)</f>
        <v>Comedy</v>
      </c>
      <c r="H5090" t="s">
        <v>14455</v>
      </c>
      <c r="I5090">
        <v>1898228</v>
      </c>
      <c r="J5090">
        <v>134282</v>
      </c>
      <c r="K5090">
        <v>11435</v>
      </c>
      <c r="L5090">
        <v>32882</v>
      </c>
      <c r="M5090" t="b">
        <v>0</v>
      </c>
      <c r="N5090" t="b">
        <v>0</v>
      </c>
      <c r="O5090" t="b">
        <v>0</v>
      </c>
    </row>
    <row r="5091" spans="1:15" x14ac:dyDescent="0.2">
      <c r="A5091" t="s">
        <v>11134</v>
      </c>
      <c r="B5091" s="1">
        <v>43137</v>
      </c>
      <c r="C5091" s="1">
        <v>43134.716307870367</v>
      </c>
      <c r="D5091" t="s">
        <v>20322</v>
      </c>
      <c r="E5091" t="s">
        <v>6001</v>
      </c>
      <c r="F5091">
        <v>10</v>
      </c>
      <c r="G5091" t="str">
        <f>VLOOKUP(YouTubeVideos[[#This Row],[category_id]],VideoCategories[],2,FALSE)</f>
        <v>Music</v>
      </c>
      <c r="H5091" t="s">
        <v>11135</v>
      </c>
      <c r="I5091">
        <v>1899190</v>
      </c>
      <c r="J5091">
        <v>104625</v>
      </c>
      <c r="K5091">
        <v>1603</v>
      </c>
      <c r="L5091">
        <v>6319</v>
      </c>
      <c r="M5091" t="b">
        <v>0</v>
      </c>
      <c r="N5091" t="b">
        <v>0</v>
      </c>
      <c r="O5091" t="b">
        <v>0</v>
      </c>
    </row>
    <row r="5092" spans="1:15" x14ac:dyDescent="0.2">
      <c r="A5092" t="s">
        <v>18307</v>
      </c>
      <c r="B5092" s="1">
        <v>43245</v>
      </c>
      <c r="C5092" s="1">
        <v>43238.561597222222</v>
      </c>
      <c r="D5092" t="s">
        <v>18308</v>
      </c>
      <c r="E5092" t="s">
        <v>1974</v>
      </c>
      <c r="F5092">
        <v>25</v>
      </c>
      <c r="G5092" t="str">
        <f>VLOOKUP(YouTubeVideos[[#This Row],[category_id]],VideoCategories[],2,FALSE)</f>
        <v>News &amp; Politics</v>
      </c>
      <c r="H5092" t="s">
        <v>18309</v>
      </c>
      <c r="I5092">
        <v>1900142</v>
      </c>
      <c r="J5092">
        <v>9383</v>
      </c>
      <c r="K5092">
        <v>6490</v>
      </c>
      <c r="L5092">
        <v>30783</v>
      </c>
      <c r="M5092" t="b">
        <v>0</v>
      </c>
      <c r="N5092" t="b">
        <v>0</v>
      </c>
      <c r="O5092" t="b">
        <v>0</v>
      </c>
    </row>
    <row r="5093" spans="1:15" x14ac:dyDescent="0.2">
      <c r="A5093" t="s">
        <v>5637</v>
      </c>
      <c r="B5093" s="1">
        <v>43090</v>
      </c>
      <c r="C5093" s="1">
        <v>43082.466828703706</v>
      </c>
      <c r="D5093" t="s">
        <v>5638</v>
      </c>
      <c r="E5093" t="s">
        <v>1539</v>
      </c>
      <c r="F5093">
        <v>23</v>
      </c>
      <c r="G5093" t="str">
        <f>VLOOKUP(YouTubeVideos[[#This Row],[category_id]],VideoCategories[],2,FALSE)</f>
        <v>Comedy</v>
      </c>
      <c r="H5093" t="s">
        <v>63</v>
      </c>
      <c r="I5093">
        <v>1903783</v>
      </c>
      <c r="J5093">
        <v>171597</v>
      </c>
      <c r="K5093">
        <v>2070</v>
      </c>
      <c r="L5093">
        <v>14030</v>
      </c>
      <c r="M5093" t="b">
        <v>0</v>
      </c>
      <c r="N5093" t="b">
        <v>0</v>
      </c>
      <c r="O5093" t="b">
        <v>0</v>
      </c>
    </row>
    <row r="5094" spans="1:15" x14ac:dyDescent="0.2">
      <c r="A5094" t="s">
        <v>3655</v>
      </c>
      <c r="B5094" s="1">
        <v>43077</v>
      </c>
      <c r="C5094" s="1">
        <v>43070.416678240741</v>
      </c>
      <c r="D5094" t="s">
        <v>3656</v>
      </c>
      <c r="E5094" t="s">
        <v>364</v>
      </c>
      <c r="F5094">
        <v>10</v>
      </c>
      <c r="G5094" t="str">
        <f>VLOOKUP(YouTubeVideos[[#This Row],[category_id]],VideoCategories[],2,FALSE)</f>
        <v>Music</v>
      </c>
      <c r="H5094" t="s">
        <v>3657</v>
      </c>
      <c r="I5094">
        <v>1904633</v>
      </c>
      <c r="J5094">
        <v>63609</v>
      </c>
      <c r="K5094">
        <v>1713</v>
      </c>
      <c r="L5094">
        <v>3806</v>
      </c>
      <c r="M5094" t="b">
        <v>0</v>
      </c>
      <c r="N5094" t="b">
        <v>0</v>
      </c>
      <c r="O5094" t="b">
        <v>0</v>
      </c>
    </row>
    <row r="5095" spans="1:15" x14ac:dyDescent="0.2">
      <c r="A5095" t="s">
        <v>92</v>
      </c>
      <c r="B5095" s="1">
        <v>43053</v>
      </c>
      <c r="C5095" s="1">
        <v>43047.208333333336</v>
      </c>
      <c r="D5095" t="s">
        <v>93</v>
      </c>
      <c r="E5095" t="s">
        <v>94</v>
      </c>
      <c r="F5095">
        <v>10</v>
      </c>
      <c r="G5095" t="str">
        <f>VLOOKUP(YouTubeVideos[[#This Row],[category_id]],VideoCategories[],2,FALSE)</f>
        <v>Music</v>
      </c>
      <c r="H5095" t="s">
        <v>95</v>
      </c>
      <c r="I5095">
        <v>1905487</v>
      </c>
      <c r="J5095">
        <v>65854</v>
      </c>
      <c r="K5095">
        <v>2442</v>
      </c>
      <c r="L5095">
        <v>4490</v>
      </c>
      <c r="M5095" t="b">
        <v>0</v>
      </c>
      <c r="N5095" t="b">
        <v>0</v>
      </c>
      <c r="O5095" t="b">
        <v>0</v>
      </c>
    </row>
    <row r="5096" spans="1:15" x14ac:dyDescent="0.2">
      <c r="A5096" t="s">
        <v>10508</v>
      </c>
      <c r="B5096" s="1">
        <v>43132</v>
      </c>
      <c r="C5096" s="1">
        <v>43124.791712962964</v>
      </c>
      <c r="D5096" t="s">
        <v>10509</v>
      </c>
      <c r="E5096" t="s">
        <v>10510</v>
      </c>
      <c r="F5096">
        <v>26</v>
      </c>
      <c r="G5096" t="str">
        <f>VLOOKUP(YouTubeVideos[[#This Row],[category_id]],VideoCategories[],2,FALSE)</f>
        <v>Howto &amp; Style</v>
      </c>
      <c r="H5096" t="s">
        <v>10511</v>
      </c>
      <c r="I5096">
        <v>1908094</v>
      </c>
      <c r="J5096">
        <v>40909</v>
      </c>
      <c r="K5096">
        <v>4789</v>
      </c>
      <c r="L5096">
        <v>5210</v>
      </c>
      <c r="M5096" t="b">
        <v>0</v>
      </c>
      <c r="N5096" t="b">
        <v>0</v>
      </c>
      <c r="O5096" t="b">
        <v>0</v>
      </c>
    </row>
    <row r="5097" spans="1:15" x14ac:dyDescent="0.2">
      <c r="A5097" t="s">
        <v>17521</v>
      </c>
      <c r="B5097" s="1">
        <v>43234</v>
      </c>
      <c r="C5097" s="1">
        <v>43220.770474537036</v>
      </c>
      <c r="D5097" t="s">
        <v>17522</v>
      </c>
      <c r="E5097" t="s">
        <v>15053</v>
      </c>
      <c r="F5097">
        <v>24</v>
      </c>
      <c r="G5097" t="str">
        <f>VLOOKUP(YouTubeVideos[[#This Row],[category_id]],VideoCategories[],2,FALSE)</f>
        <v>Entertainment</v>
      </c>
      <c r="H5097" t="s">
        <v>17523</v>
      </c>
      <c r="I5097">
        <v>1908298</v>
      </c>
      <c r="J5097">
        <v>55993</v>
      </c>
      <c r="K5097">
        <v>1349</v>
      </c>
      <c r="L5097">
        <v>8864</v>
      </c>
      <c r="M5097" t="b">
        <v>0</v>
      </c>
      <c r="N5097" t="b">
        <v>0</v>
      </c>
      <c r="O5097" t="b">
        <v>0</v>
      </c>
    </row>
    <row r="5098" spans="1:15" x14ac:dyDescent="0.2">
      <c r="A5098" t="s">
        <v>9707</v>
      </c>
      <c r="B5098" s="1">
        <v>43126</v>
      </c>
      <c r="C5098" s="1">
        <v>43118.875023148146</v>
      </c>
      <c r="D5098" t="s">
        <v>9708</v>
      </c>
      <c r="E5098" t="s">
        <v>1576</v>
      </c>
      <c r="F5098">
        <v>10</v>
      </c>
      <c r="G5098" t="str">
        <f>VLOOKUP(YouTubeVideos[[#This Row],[category_id]],VideoCategories[],2,FALSE)</f>
        <v>Music</v>
      </c>
      <c r="H5098" t="s">
        <v>9709</v>
      </c>
      <c r="I5098">
        <v>1912665</v>
      </c>
      <c r="J5098">
        <v>99346</v>
      </c>
      <c r="K5098">
        <v>2381</v>
      </c>
      <c r="L5098">
        <v>7789</v>
      </c>
      <c r="M5098" t="b">
        <v>0</v>
      </c>
      <c r="N5098" t="b">
        <v>0</v>
      </c>
      <c r="O5098" t="b">
        <v>0</v>
      </c>
    </row>
    <row r="5099" spans="1:15" x14ac:dyDescent="0.2">
      <c r="A5099" t="s">
        <v>17059</v>
      </c>
      <c r="B5099" s="1">
        <v>43221</v>
      </c>
      <c r="C5099" s="1">
        <v>43220.25</v>
      </c>
      <c r="D5099" t="s">
        <v>17060</v>
      </c>
      <c r="E5099" t="s">
        <v>47</v>
      </c>
      <c r="F5099">
        <v>24</v>
      </c>
      <c r="G5099" t="str">
        <f>VLOOKUP(YouTubeVideos[[#This Row],[category_id]],VideoCategories[],2,FALSE)</f>
        <v>Entertainment</v>
      </c>
      <c r="H5099" t="s">
        <v>17061</v>
      </c>
      <c r="I5099">
        <v>1912737</v>
      </c>
      <c r="J5099">
        <v>32162</v>
      </c>
      <c r="K5099">
        <v>1114</v>
      </c>
      <c r="L5099">
        <v>1425</v>
      </c>
      <c r="M5099" t="b">
        <v>0</v>
      </c>
      <c r="N5099" t="b">
        <v>0</v>
      </c>
      <c r="O5099" t="b">
        <v>0</v>
      </c>
    </row>
    <row r="5100" spans="1:15" x14ac:dyDescent="0.2">
      <c r="A5100" t="s">
        <v>13443</v>
      </c>
      <c r="B5100" s="1">
        <v>43160</v>
      </c>
      <c r="C5100" s="1">
        <v>43158.626400462963</v>
      </c>
      <c r="D5100" t="s">
        <v>13444</v>
      </c>
      <c r="E5100" t="s">
        <v>2924</v>
      </c>
      <c r="F5100">
        <v>28</v>
      </c>
      <c r="G5100" t="str">
        <f>VLOOKUP(YouTubeVideos[[#This Row],[category_id]],VideoCategories[],2,FALSE)</f>
        <v>Science &amp; Technology</v>
      </c>
      <c r="H5100" t="s">
        <v>13445</v>
      </c>
      <c r="I5100">
        <v>1912972</v>
      </c>
      <c r="J5100">
        <v>61649</v>
      </c>
      <c r="K5100">
        <v>2513</v>
      </c>
      <c r="L5100">
        <v>5858</v>
      </c>
      <c r="M5100" t="b">
        <v>0</v>
      </c>
      <c r="N5100" t="b">
        <v>0</v>
      </c>
      <c r="O5100" t="b">
        <v>0</v>
      </c>
    </row>
    <row r="5101" spans="1:15" x14ac:dyDescent="0.2">
      <c r="A5101" t="s">
        <v>9996</v>
      </c>
      <c r="B5101" s="1">
        <v>43129</v>
      </c>
      <c r="C5101" s="1">
        <v>43122.378750000003</v>
      </c>
      <c r="D5101" t="s">
        <v>9997</v>
      </c>
      <c r="E5101" t="s">
        <v>1179</v>
      </c>
      <c r="F5101">
        <v>1</v>
      </c>
      <c r="G5101" t="str">
        <f>VLOOKUP(YouTubeVideos[[#This Row],[category_id]],VideoCategories[],2,FALSE)</f>
        <v>Film &amp; Animation</v>
      </c>
      <c r="H5101" t="s">
        <v>9998</v>
      </c>
      <c r="I5101">
        <v>1915926</v>
      </c>
      <c r="J5101">
        <v>62005</v>
      </c>
      <c r="K5101">
        <v>3224</v>
      </c>
      <c r="L5101">
        <v>4284</v>
      </c>
      <c r="M5101" t="b">
        <v>0</v>
      </c>
      <c r="N5101" t="b">
        <v>0</v>
      </c>
      <c r="O5101" t="b">
        <v>0</v>
      </c>
    </row>
    <row r="5102" spans="1:15" x14ac:dyDescent="0.2">
      <c r="A5102" t="s">
        <v>16854</v>
      </c>
      <c r="B5102" s="1">
        <v>43217</v>
      </c>
      <c r="C5102" s="1">
        <v>43209.333344907405</v>
      </c>
      <c r="D5102" t="s">
        <v>16855</v>
      </c>
      <c r="E5102" t="s">
        <v>482</v>
      </c>
      <c r="F5102">
        <v>26</v>
      </c>
      <c r="G5102" t="str">
        <f>VLOOKUP(YouTubeVideos[[#This Row],[category_id]],VideoCategories[],2,FALSE)</f>
        <v>Howto &amp; Style</v>
      </c>
      <c r="H5102" t="s">
        <v>16856</v>
      </c>
      <c r="I5102">
        <v>1916015</v>
      </c>
      <c r="J5102">
        <v>66506</v>
      </c>
      <c r="K5102">
        <v>2420</v>
      </c>
      <c r="L5102">
        <v>10248</v>
      </c>
      <c r="M5102" t="b">
        <v>0</v>
      </c>
      <c r="N5102" t="b">
        <v>0</v>
      </c>
      <c r="O5102" t="b">
        <v>0</v>
      </c>
    </row>
    <row r="5103" spans="1:15" x14ac:dyDescent="0.2">
      <c r="A5103" t="s">
        <v>13244</v>
      </c>
      <c r="B5103" s="1">
        <v>43157</v>
      </c>
      <c r="C5103" s="1">
        <v>43147.250277777777</v>
      </c>
      <c r="D5103" t="s">
        <v>13245</v>
      </c>
      <c r="E5103" t="s">
        <v>13246</v>
      </c>
      <c r="F5103">
        <v>23</v>
      </c>
      <c r="G5103" t="str">
        <f>VLOOKUP(YouTubeVideos[[#This Row],[category_id]],VideoCategories[],2,FALSE)</f>
        <v>Comedy</v>
      </c>
      <c r="H5103" t="s">
        <v>13247</v>
      </c>
      <c r="I5103">
        <v>1918478</v>
      </c>
      <c r="J5103">
        <v>60432</v>
      </c>
      <c r="K5103">
        <v>2033</v>
      </c>
      <c r="L5103">
        <v>3320</v>
      </c>
      <c r="M5103" t="b">
        <v>0</v>
      </c>
      <c r="N5103" t="b">
        <v>0</v>
      </c>
      <c r="O5103" t="b">
        <v>0</v>
      </c>
    </row>
    <row r="5104" spans="1:15" x14ac:dyDescent="0.2">
      <c r="A5104" t="s">
        <v>16765</v>
      </c>
      <c r="B5104" s="1">
        <v>43215</v>
      </c>
      <c r="C5104" s="1">
        <v>43207.416712962964</v>
      </c>
      <c r="D5104" t="s">
        <v>16766</v>
      </c>
      <c r="E5104" t="s">
        <v>20</v>
      </c>
      <c r="F5104">
        <v>1</v>
      </c>
      <c r="G5104" t="str">
        <f>VLOOKUP(YouTubeVideos[[#This Row],[category_id]],VideoCategories[],2,FALSE)</f>
        <v>Film &amp; Animation</v>
      </c>
      <c r="H5104" t="s">
        <v>16767</v>
      </c>
      <c r="I5104">
        <v>1919186</v>
      </c>
      <c r="J5104">
        <v>45916</v>
      </c>
      <c r="K5104">
        <v>1305</v>
      </c>
      <c r="L5104">
        <v>4958</v>
      </c>
      <c r="M5104" t="b">
        <v>0</v>
      </c>
      <c r="N5104" t="b">
        <v>0</v>
      </c>
      <c r="O5104" t="b">
        <v>0</v>
      </c>
    </row>
    <row r="5105" spans="1:15" x14ac:dyDescent="0.2">
      <c r="A5105" t="s">
        <v>19472</v>
      </c>
      <c r="B5105" s="1">
        <v>43265</v>
      </c>
      <c r="C5105" s="1">
        <v>43249.416666666664</v>
      </c>
      <c r="D5105" t="s">
        <v>19473</v>
      </c>
      <c r="E5105" t="s">
        <v>20</v>
      </c>
      <c r="F5105">
        <v>1</v>
      </c>
      <c r="G5105" t="str">
        <f>VLOOKUP(YouTubeVideos[[#This Row],[category_id]],VideoCategories[],2,FALSE)</f>
        <v>Film &amp; Animation</v>
      </c>
      <c r="H5105" t="s">
        <v>19474</v>
      </c>
      <c r="I5105">
        <v>1921167</v>
      </c>
      <c r="J5105">
        <v>58740</v>
      </c>
      <c r="K5105">
        <v>1292</v>
      </c>
      <c r="L5105">
        <v>6149</v>
      </c>
      <c r="M5105" t="b">
        <v>0</v>
      </c>
      <c r="N5105" t="b">
        <v>0</v>
      </c>
      <c r="O5105" t="b">
        <v>0</v>
      </c>
    </row>
    <row r="5106" spans="1:15" x14ac:dyDescent="0.2">
      <c r="A5106" t="s">
        <v>7580</v>
      </c>
      <c r="B5106" s="1">
        <v>43109</v>
      </c>
      <c r="C5106" s="1">
        <v>43102.621307870373</v>
      </c>
      <c r="D5106" t="s">
        <v>7581</v>
      </c>
      <c r="E5106" t="s">
        <v>1154</v>
      </c>
      <c r="F5106">
        <v>23</v>
      </c>
      <c r="G5106" t="str">
        <f>VLOOKUP(YouTubeVideos[[#This Row],[category_id]],VideoCategories[],2,FALSE)</f>
        <v>Comedy</v>
      </c>
      <c r="H5106" t="s">
        <v>7582</v>
      </c>
      <c r="I5106">
        <v>1924405</v>
      </c>
      <c r="J5106">
        <v>251227</v>
      </c>
      <c r="K5106">
        <v>797</v>
      </c>
      <c r="L5106">
        <v>18021</v>
      </c>
      <c r="M5106" t="b">
        <v>0</v>
      </c>
      <c r="N5106" t="b">
        <v>0</v>
      </c>
      <c r="O5106" t="b">
        <v>0</v>
      </c>
    </row>
    <row r="5107" spans="1:15" x14ac:dyDescent="0.2">
      <c r="A5107" t="s">
        <v>19593</v>
      </c>
      <c r="B5107" s="1">
        <v>43265</v>
      </c>
      <c r="C5107" s="1">
        <v>43242.583761574075</v>
      </c>
      <c r="D5107" t="s">
        <v>19594</v>
      </c>
      <c r="E5107" t="s">
        <v>10928</v>
      </c>
      <c r="F5107">
        <v>28</v>
      </c>
      <c r="G5107" t="str">
        <f>VLOOKUP(YouTubeVideos[[#This Row],[category_id]],VideoCategories[],2,FALSE)</f>
        <v>Science &amp; Technology</v>
      </c>
      <c r="H5107" t="s">
        <v>19595</v>
      </c>
      <c r="I5107">
        <v>1925345</v>
      </c>
      <c r="J5107">
        <v>46673</v>
      </c>
      <c r="K5107">
        <v>1765</v>
      </c>
      <c r="L5107">
        <v>4973</v>
      </c>
      <c r="M5107" t="b">
        <v>0</v>
      </c>
      <c r="N5107" t="b">
        <v>0</v>
      </c>
      <c r="O5107" t="b">
        <v>0</v>
      </c>
    </row>
    <row r="5108" spans="1:15" x14ac:dyDescent="0.2">
      <c r="A5108" t="s">
        <v>1282</v>
      </c>
      <c r="B5108" s="1">
        <v>43060</v>
      </c>
      <c r="C5108" s="1">
        <v>43057.249988425923</v>
      </c>
      <c r="D5108" t="s">
        <v>1283</v>
      </c>
      <c r="E5108" t="s">
        <v>306</v>
      </c>
      <c r="F5108">
        <v>17</v>
      </c>
      <c r="G5108" t="str">
        <f>VLOOKUP(YouTubeVideos[[#This Row],[category_id]],VideoCategories[],2,FALSE)</f>
        <v>Sports</v>
      </c>
      <c r="H5108" t="s">
        <v>19772</v>
      </c>
      <c r="I5108">
        <v>1927025</v>
      </c>
      <c r="J5108">
        <v>31492</v>
      </c>
      <c r="K5108">
        <v>1550</v>
      </c>
      <c r="L5108">
        <v>2680</v>
      </c>
      <c r="M5108" t="b">
        <v>0</v>
      </c>
      <c r="N5108" t="b">
        <v>0</v>
      </c>
      <c r="O5108" t="b">
        <v>0</v>
      </c>
    </row>
    <row r="5109" spans="1:15" x14ac:dyDescent="0.2">
      <c r="A5109" t="s">
        <v>12448</v>
      </c>
      <c r="B5109" s="1">
        <v>43149</v>
      </c>
      <c r="C5109" s="1">
        <v>43139.458333333336</v>
      </c>
      <c r="D5109" t="s">
        <v>12449</v>
      </c>
      <c r="E5109" t="s">
        <v>12450</v>
      </c>
      <c r="F5109">
        <v>10</v>
      </c>
      <c r="G5109" t="str">
        <f>VLOOKUP(YouTubeVideos[[#This Row],[category_id]],VideoCategories[],2,FALSE)</f>
        <v>Music</v>
      </c>
      <c r="H5109" t="s">
        <v>12451</v>
      </c>
      <c r="I5109">
        <v>1929441</v>
      </c>
      <c r="J5109">
        <v>39940</v>
      </c>
      <c r="K5109">
        <v>6346</v>
      </c>
      <c r="L5109">
        <v>3069</v>
      </c>
      <c r="M5109" t="b">
        <v>0</v>
      </c>
      <c r="N5109" t="b">
        <v>0</v>
      </c>
      <c r="O5109" t="b">
        <v>0</v>
      </c>
    </row>
    <row r="5110" spans="1:15" x14ac:dyDescent="0.2">
      <c r="A5110" t="s">
        <v>9146</v>
      </c>
      <c r="B5110" s="1">
        <v>43123</v>
      </c>
      <c r="C5110" s="1">
        <v>43121.497754629629</v>
      </c>
      <c r="D5110" t="s">
        <v>9147</v>
      </c>
      <c r="E5110" t="s">
        <v>7937</v>
      </c>
      <c r="F5110">
        <v>1</v>
      </c>
      <c r="G5110" t="str">
        <f>VLOOKUP(YouTubeVideos[[#This Row],[category_id]],VideoCategories[],2,FALSE)</f>
        <v>Film &amp; Animation</v>
      </c>
      <c r="H5110" t="s">
        <v>9148</v>
      </c>
      <c r="I5110">
        <v>1931851</v>
      </c>
      <c r="J5110">
        <v>116455</v>
      </c>
      <c r="K5110">
        <v>1235</v>
      </c>
      <c r="L5110">
        <v>12018</v>
      </c>
      <c r="M5110" t="b">
        <v>0</v>
      </c>
      <c r="N5110" t="b">
        <v>0</v>
      </c>
      <c r="O5110" t="b">
        <v>0</v>
      </c>
    </row>
    <row r="5111" spans="1:15" x14ac:dyDescent="0.2">
      <c r="A5111" t="s">
        <v>18937</v>
      </c>
      <c r="B5111" s="1">
        <v>43262</v>
      </c>
      <c r="C5111" s="1">
        <v>43255.1250462963</v>
      </c>
      <c r="D5111" t="s">
        <v>18938</v>
      </c>
      <c r="E5111" t="s">
        <v>1273</v>
      </c>
      <c r="F5111">
        <v>24</v>
      </c>
      <c r="G5111" t="str">
        <f>VLOOKUP(YouTubeVideos[[#This Row],[category_id]],VideoCategories[],2,FALSE)</f>
        <v>Entertainment</v>
      </c>
      <c r="H5111" t="s">
        <v>18939</v>
      </c>
      <c r="I5111">
        <v>1933415</v>
      </c>
      <c r="J5111">
        <v>43809</v>
      </c>
      <c r="K5111">
        <v>1500</v>
      </c>
      <c r="L5111">
        <v>6974</v>
      </c>
      <c r="M5111" t="b">
        <v>0</v>
      </c>
      <c r="N5111" t="b">
        <v>0</v>
      </c>
      <c r="O5111" t="b">
        <v>0</v>
      </c>
    </row>
    <row r="5112" spans="1:15" x14ac:dyDescent="0.2">
      <c r="A5112" t="s">
        <v>18635</v>
      </c>
      <c r="B5112" s="1">
        <v>43253</v>
      </c>
      <c r="C5112" s="1">
        <v>43247.583379629628</v>
      </c>
      <c r="D5112" t="s">
        <v>18636</v>
      </c>
      <c r="E5112" t="s">
        <v>765</v>
      </c>
      <c r="F5112">
        <v>24</v>
      </c>
      <c r="G5112" t="str">
        <f>VLOOKUP(YouTubeVideos[[#This Row],[category_id]],VideoCategories[],2,FALSE)</f>
        <v>Entertainment</v>
      </c>
      <c r="H5112" t="s">
        <v>18637</v>
      </c>
      <c r="I5112">
        <v>1937626</v>
      </c>
      <c r="J5112">
        <v>43275</v>
      </c>
      <c r="K5112">
        <v>7695</v>
      </c>
      <c r="L5112">
        <v>14529</v>
      </c>
      <c r="M5112" t="b">
        <v>0</v>
      </c>
      <c r="N5112" t="b">
        <v>0</v>
      </c>
      <c r="O5112" t="b">
        <v>0</v>
      </c>
    </row>
    <row r="5113" spans="1:15" x14ac:dyDescent="0.2">
      <c r="A5113" t="s">
        <v>17272</v>
      </c>
      <c r="B5113" s="1">
        <v>43226</v>
      </c>
      <c r="C5113" s="1">
        <v>43219.333553240744</v>
      </c>
      <c r="D5113" t="s">
        <v>17273</v>
      </c>
      <c r="E5113" t="s">
        <v>1772</v>
      </c>
      <c r="F5113">
        <v>26</v>
      </c>
      <c r="G5113" t="str">
        <f>VLOOKUP(YouTubeVideos[[#This Row],[category_id]],VideoCategories[],2,FALSE)</f>
        <v>Howto &amp; Style</v>
      </c>
      <c r="H5113" t="s">
        <v>17274</v>
      </c>
      <c r="I5113">
        <v>1940455</v>
      </c>
      <c r="J5113">
        <v>125681</v>
      </c>
      <c r="K5113">
        <v>962</v>
      </c>
      <c r="L5113">
        <v>3274</v>
      </c>
      <c r="M5113" t="b">
        <v>0</v>
      </c>
      <c r="N5113" t="b">
        <v>0</v>
      </c>
      <c r="O5113" t="b">
        <v>0</v>
      </c>
    </row>
    <row r="5114" spans="1:15" x14ac:dyDescent="0.2">
      <c r="A5114" t="s">
        <v>9257</v>
      </c>
      <c r="B5114" s="1">
        <v>43123</v>
      </c>
      <c r="C5114" s="1">
        <v>43115.375057870369</v>
      </c>
      <c r="D5114" t="s">
        <v>9258</v>
      </c>
      <c r="E5114" t="s">
        <v>1947</v>
      </c>
      <c r="F5114">
        <v>23</v>
      </c>
      <c r="G5114" t="str">
        <f>VLOOKUP(YouTubeVideos[[#This Row],[category_id]],VideoCategories[],2,FALSE)</f>
        <v>Comedy</v>
      </c>
      <c r="H5114" t="s">
        <v>9259</v>
      </c>
      <c r="I5114">
        <v>1940700</v>
      </c>
      <c r="J5114">
        <v>56187</v>
      </c>
      <c r="K5114">
        <v>4960</v>
      </c>
      <c r="L5114">
        <v>3542</v>
      </c>
      <c r="M5114" t="b">
        <v>0</v>
      </c>
      <c r="N5114" t="b">
        <v>0</v>
      </c>
      <c r="O5114" t="b">
        <v>0</v>
      </c>
    </row>
    <row r="5115" spans="1:15" x14ac:dyDescent="0.2">
      <c r="A5115" t="s">
        <v>8153</v>
      </c>
      <c r="B5115" s="1">
        <v>43115</v>
      </c>
      <c r="C5115" s="1">
        <v>43108.096203703702</v>
      </c>
      <c r="D5115" t="s">
        <v>8154</v>
      </c>
      <c r="E5115" t="s">
        <v>2452</v>
      </c>
      <c r="F5115">
        <v>24</v>
      </c>
      <c r="G5115" t="str">
        <f>VLOOKUP(YouTubeVideos[[#This Row],[category_id]],VideoCategories[],2,FALSE)</f>
        <v>Entertainment</v>
      </c>
      <c r="H5115" t="s">
        <v>20138</v>
      </c>
      <c r="I5115">
        <v>1941169</v>
      </c>
      <c r="J5115">
        <v>11631</v>
      </c>
      <c r="K5115">
        <v>5837</v>
      </c>
      <c r="L5115">
        <v>3230</v>
      </c>
      <c r="M5115" t="b">
        <v>0</v>
      </c>
      <c r="N5115" t="b">
        <v>0</v>
      </c>
      <c r="O5115" t="b">
        <v>0</v>
      </c>
    </row>
    <row r="5116" spans="1:15" x14ac:dyDescent="0.2">
      <c r="A5116" t="s">
        <v>17045</v>
      </c>
      <c r="B5116" s="1">
        <v>43220</v>
      </c>
      <c r="C5116" s="1">
        <v>43203.411828703705</v>
      </c>
      <c r="D5116" t="s">
        <v>20656</v>
      </c>
      <c r="E5116" t="s">
        <v>120</v>
      </c>
      <c r="F5116">
        <v>24</v>
      </c>
      <c r="G5116" t="str">
        <f>VLOOKUP(YouTubeVideos[[#This Row],[category_id]],VideoCategories[],2,FALSE)</f>
        <v>Entertainment</v>
      </c>
      <c r="H5116" t="s">
        <v>17046</v>
      </c>
      <c r="I5116">
        <v>1953661</v>
      </c>
      <c r="J5116">
        <v>16054</v>
      </c>
      <c r="K5116">
        <v>1006</v>
      </c>
      <c r="L5116">
        <v>1621</v>
      </c>
      <c r="M5116" t="b">
        <v>0</v>
      </c>
      <c r="N5116" t="b">
        <v>0</v>
      </c>
      <c r="O5116" t="b">
        <v>0</v>
      </c>
    </row>
    <row r="5117" spans="1:15" x14ac:dyDescent="0.2">
      <c r="A5117" t="s">
        <v>13009</v>
      </c>
      <c r="B5117" s="1">
        <v>43154</v>
      </c>
      <c r="C5117" s="1">
        <v>43146.252916666665</v>
      </c>
      <c r="D5117" t="s">
        <v>13010</v>
      </c>
      <c r="E5117" t="s">
        <v>2278</v>
      </c>
      <c r="F5117">
        <v>10</v>
      </c>
      <c r="G5117" t="str">
        <f>VLOOKUP(YouTubeVideos[[#This Row],[category_id]],VideoCategories[],2,FALSE)</f>
        <v>Music</v>
      </c>
      <c r="H5117" t="s">
        <v>20431</v>
      </c>
      <c r="I5117">
        <v>1954026</v>
      </c>
      <c r="J5117">
        <v>235893</v>
      </c>
      <c r="K5117">
        <v>1220</v>
      </c>
      <c r="L5117">
        <v>14946</v>
      </c>
      <c r="M5117" t="b">
        <v>0</v>
      </c>
      <c r="N5117" t="b">
        <v>0</v>
      </c>
      <c r="O5117" t="b">
        <v>0</v>
      </c>
    </row>
    <row r="5118" spans="1:15" x14ac:dyDescent="0.2">
      <c r="A5118" t="s">
        <v>18591</v>
      </c>
      <c r="B5118" s="1">
        <v>43252</v>
      </c>
      <c r="C5118" s="1">
        <v>43248.333437499998</v>
      </c>
      <c r="D5118" t="s">
        <v>18592</v>
      </c>
      <c r="E5118" t="s">
        <v>78</v>
      </c>
      <c r="F5118">
        <v>24</v>
      </c>
      <c r="G5118" t="str">
        <f>VLOOKUP(YouTubeVideos[[#This Row],[category_id]],VideoCategories[],2,FALSE)</f>
        <v>Entertainment</v>
      </c>
      <c r="H5118" t="s">
        <v>18593</v>
      </c>
      <c r="I5118">
        <v>1958372</v>
      </c>
      <c r="J5118">
        <v>64066</v>
      </c>
      <c r="K5118">
        <v>691</v>
      </c>
      <c r="L5118">
        <v>1201</v>
      </c>
      <c r="M5118" t="b">
        <v>0</v>
      </c>
      <c r="N5118" t="b">
        <v>0</v>
      </c>
      <c r="O5118" t="b">
        <v>0</v>
      </c>
    </row>
    <row r="5119" spans="1:15" x14ac:dyDescent="0.2">
      <c r="A5119" t="s">
        <v>13788</v>
      </c>
      <c r="B5119" s="1">
        <v>43163</v>
      </c>
      <c r="C5119" s="1">
        <v>43150.500023148146</v>
      </c>
      <c r="D5119" t="s">
        <v>13789</v>
      </c>
      <c r="E5119" t="s">
        <v>10268</v>
      </c>
      <c r="F5119">
        <v>24</v>
      </c>
      <c r="G5119" t="str">
        <f>VLOOKUP(YouTubeVideos[[#This Row],[category_id]],VideoCategories[],2,FALSE)</f>
        <v>Entertainment</v>
      </c>
      <c r="H5119" t="s">
        <v>13790</v>
      </c>
      <c r="I5119">
        <v>1959703</v>
      </c>
      <c r="J5119">
        <v>143641</v>
      </c>
      <c r="K5119">
        <v>3873</v>
      </c>
      <c r="L5119">
        <v>9121</v>
      </c>
      <c r="M5119" t="b">
        <v>0</v>
      </c>
      <c r="N5119" t="b">
        <v>0</v>
      </c>
      <c r="O5119" t="b">
        <v>0</v>
      </c>
    </row>
    <row r="5120" spans="1:15" x14ac:dyDescent="0.2">
      <c r="A5120" t="s">
        <v>3462</v>
      </c>
      <c r="B5120" s="1">
        <v>43076</v>
      </c>
      <c r="C5120" s="1">
        <v>43068.58384259259</v>
      </c>
      <c r="D5120" t="s">
        <v>3463</v>
      </c>
      <c r="E5120" t="s">
        <v>3464</v>
      </c>
      <c r="F5120">
        <v>10</v>
      </c>
      <c r="G5120" t="str">
        <f>VLOOKUP(YouTubeVideos[[#This Row],[category_id]],VideoCategories[],2,FALSE)</f>
        <v>Music</v>
      </c>
      <c r="H5120" t="s">
        <v>3465</v>
      </c>
      <c r="I5120">
        <v>1960238</v>
      </c>
      <c r="J5120">
        <v>34202</v>
      </c>
      <c r="K5120">
        <v>2160</v>
      </c>
      <c r="L5120">
        <v>2638</v>
      </c>
      <c r="M5120" t="b">
        <v>0</v>
      </c>
      <c r="N5120" t="b">
        <v>0</v>
      </c>
      <c r="O5120" t="b">
        <v>0</v>
      </c>
    </row>
    <row r="5121" spans="1:15" x14ac:dyDescent="0.2">
      <c r="A5121" t="s">
        <v>15620</v>
      </c>
      <c r="B5121" s="1">
        <v>43192</v>
      </c>
      <c r="C5121" s="1">
        <v>43168.370358796295</v>
      </c>
      <c r="D5121" t="s">
        <v>15621</v>
      </c>
      <c r="E5121" t="s">
        <v>15622</v>
      </c>
      <c r="F5121">
        <v>24</v>
      </c>
      <c r="G5121" t="str">
        <f>VLOOKUP(YouTubeVideos[[#This Row],[category_id]],VideoCategories[],2,FALSE)</f>
        <v>Entertainment</v>
      </c>
      <c r="H5121" t="s">
        <v>15623</v>
      </c>
      <c r="I5121">
        <v>1962973</v>
      </c>
      <c r="J5121">
        <v>12513</v>
      </c>
      <c r="K5121">
        <v>1525</v>
      </c>
      <c r="L5121">
        <v>1068</v>
      </c>
      <c r="M5121" t="b">
        <v>0</v>
      </c>
      <c r="N5121" t="b">
        <v>0</v>
      </c>
      <c r="O5121" t="b">
        <v>0</v>
      </c>
    </row>
    <row r="5122" spans="1:15" x14ac:dyDescent="0.2">
      <c r="A5122" t="s">
        <v>13919</v>
      </c>
      <c r="B5122" s="1">
        <v>43165</v>
      </c>
      <c r="C5122" s="1">
        <v>43157.791678240741</v>
      </c>
      <c r="D5122" t="s">
        <v>13920</v>
      </c>
      <c r="E5122" t="s">
        <v>2094</v>
      </c>
      <c r="F5122">
        <v>24</v>
      </c>
      <c r="G5122" t="str">
        <f>VLOOKUP(YouTubeVideos[[#This Row],[category_id]],VideoCategories[],2,FALSE)</f>
        <v>Entertainment</v>
      </c>
      <c r="H5122" t="s">
        <v>13921</v>
      </c>
      <c r="I5122">
        <v>1963752</v>
      </c>
      <c r="J5122">
        <v>22768</v>
      </c>
      <c r="K5122">
        <v>1002</v>
      </c>
      <c r="L5122">
        <v>1739</v>
      </c>
      <c r="M5122" t="b">
        <v>0</v>
      </c>
      <c r="N5122" t="b">
        <v>0</v>
      </c>
      <c r="O5122" t="b">
        <v>0</v>
      </c>
    </row>
    <row r="5123" spans="1:15" x14ac:dyDescent="0.2">
      <c r="A5123" t="s">
        <v>19221</v>
      </c>
      <c r="B5123" s="1">
        <v>43265</v>
      </c>
      <c r="C5123" s="1">
        <v>43259.332303240742</v>
      </c>
      <c r="D5123" t="s">
        <v>19222</v>
      </c>
      <c r="E5123" t="s">
        <v>19223</v>
      </c>
      <c r="F5123">
        <v>24</v>
      </c>
      <c r="G5123" t="str">
        <f>VLOOKUP(YouTubeVideos[[#This Row],[category_id]],VideoCategories[],2,FALSE)</f>
        <v>Entertainment</v>
      </c>
      <c r="H5123" t="s">
        <v>19224</v>
      </c>
      <c r="I5123">
        <v>1964287</v>
      </c>
      <c r="J5123">
        <v>88373</v>
      </c>
      <c r="K5123">
        <v>2423</v>
      </c>
      <c r="L5123">
        <v>3091</v>
      </c>
      <c r="M5123" t="b">
        <v>0</v>
      </c>
      <c r="N5123" t="b">
        <v>0</v>
      </c>
      <c r="O5123" t="b">
        <v>0</v>
      </c>
    </row>
    <row r="5124" spans="1:15" x14ac:dyDescent="0.2">
      <c r="A5124" t="s">
        <v>6228</v>
      </c>
      <c r="B5124" s="1">
        <v>43099</v>
      </c>
      <c r="C5124" s="1">
        <v>43095.541805555556</v>
      </c>
      <c r="D5124" t="s">
        <v>6229</v>
      </c>
      <c r="E5124" t="s">
        <v>5899</v>
      </c>
      <c r="F5124">
        <v>26</v>
      </c>
      <c r="G5124" t="str">
        <f>VLOOKUP(YouTubeVideos[[#This Row],[category_id]],VideoCategories[],2,FALSE)</f>
        <v>Howto &amp; Style</v>
      </c>
      <c r="H5124" t="s">
        <v>6230</v>
      </c>
      <c r="I5124">
        <v>1966994</v>
      </c>
      <c r="J5124">
        <v>187947</v>
      </c>
      <c r="K5124">
        <v>1355</v>
      </c>
      <c r="L5124">
        <v>99980</v>
      </c>
      <c r="M5124" t="b">
        <v>0</v>
      </c>
      <c r="N5124" t="b">
        <v>0</v>
      </c>
      <c r="O5124" t="b">
        <v>0</v>
      </c>
    </row>
    <row r="5125" spans="1:15" x14ac:dyDescent="0.2">
      <c r="A5125" t="s">
        <v>18383</v>
      </c>
      <c r="B5125" s="1">
        <v>43246</v>
      </c>
      <c r="C5125" s="1">
        <v>43238.583333333336</v>
      </c>
      <c r="D5125" t="s">
        <v>18384</v>
      </c>
      <c r="E5125" t="s">
        <v>765</v>
      </c>
      <c r="F5125">
        <v>24</v>
      </c>
      <c r="G5125" t="str">
        <f>VLOOKUP(YouTubeVideos[[#This Row],[category_id]],VideoCategories[],2,FALSE)</f>
        <v>Entertainment</v>
      </c>
      <c r="H5125" t="s">
        <v>18385</v>
      </c>
      <c r="I5125">
        <v>1969648</v>
      </c>
      <c r="J5125">
        <v>49503</v>
      </c>
      <c r="K5125">
        <v>3728</v>
      </c>
      <c r="L5125">
        <v>16980</v>
      </c>
      <c r="M5125" t="b">
        <v>0</v>
      </c>
      <c r="N5125" t="b">
        <v>0</v>
      </c>
      <c r="O5125" t="b">
        <v>0</v>
      </c>
    </row>
    <row r="5126" spans="1:15" x14ac:dyDescent="0.2">
      <c r="A5126" t="s">
        <v>10564</v>
      </c>
      <c r="B5126" s="1">
        <v>43132</v>
      </c>
      <c r="C5126" s="1">
        <v>43124.500023148146</v>
      </c>
      <c r="D5126" t="s">
        <v>10565</v>
      </c>
      <c r="E5126" t="s">
        <v>10566</v>
      </c>
      <c r="F5126">
        <v>23</v>
      </c>
      <c r="G5126" t="str">
        <f>VLOOKUP(YouTubeVideos[[#This Row],[category_id]],VideoCategories[],2,FALSE)</f>
        <v>Comedy</v>
      </c>
      <c r="H5126" t="s">
        <v>10567</v>
      </c>
      <c r="I5126">
        <v>1969654</v>
      </c>
      <c r="J5126">
        <v>68591</v>
      </c>
      <c r="K5126">
        <v>2589</v>
      </c>
      <c r="L5126">
        <v>5108</v>
      </c>
      <c r="M5126" t="b">
        <v>0</v>
      </c>
      <c r="N5126" t="b">
        <v>0</v>
      </c>
      <c r="O5126" t="b">
        <v>0</v>
      </c>
    </row>
    <row r="5127" spans="1:15" x14ac:dyDescent="0.2">
      <c r="A5127" t="s">
        <v>3061</v>
      </c>
      <c r="B5127" s="1">
        <v>43073</v>
      </c>
      <c r="C5127" s="1">
        <v>43066.416712962964</v>
      </c>
      <c r="D5127" t="s">
        <v>3062</v>
      </c>
      <c r="E5127" t="s">
        <v>2103</v>
      </c>
      <c r="F5127">
        <v>23</v>
      </c>
      <c r="G5127" t="str">
        <f>VLOOKUP(YouTubeVideos[[#This Row],[category_id]],VideoCategories[],2,FALSE)</f>
        <v>Comedy</v>
      </c>
      <c r="H5127" t="s">
        <v>3063</v>
      </c>
      <c r="I5127">
        <v>1970963</v>
      </c>
      <c r="J5127">
        <v>68401</v>
      </c>
      <c r="K5127">
        <v>1793</v>
      </c>
      <c r="L5127">
        <v>2334</v>
      </c>
      <c r="M5127" t="b">
        <v>0</v>
      </c>
      <c r="N5127" t="b">
        <v>0</v>
      </c>
      <c r="O5127" t="b">
        <v>0</v>
      </c>
    </row>
    <row r="5128" spans="1:15" x14ac:dyDescent="0.2">
      <c r="A5128" t="s">
        <v>15450</v>
      </c>
      <c r="B5128" s="1">
        <v>43189</v>
      </c>
      <c r="C5128" s="1">
        <v>43173.416770833333</v>
      </c>
      <c r="D5128" t="s">
        <v>15451</v>
      </c>
      <c r="E5128" t="s">
        <v>1366</v>
      </c>
      <c r="F5128">
        <v>23</v>
      </c>
      <c r="G5128" t="str">
        <f>VLOOKUP(YouTubeVideos[[#This Row],[category_id]],VideoCategories[],2,FALSE)</f>
        <v>Comedy</v>
      </c>
      <c r="H5128" t="s">
        <v>15452</v>
      </c>
      <c r="I5128">
        <v>1973349</v>
      </c>
      <c r="J5128">
        <v>70489</v>
      </c>
      <c r="K5128">
        <v>1076</v>
      </c>
      <c r="L5128">
        <v>3714</v>
      </c>
      <c r="M5128" t="b">
        <v>0</v>
      </c>
      <c r="N5128" t="b">
        <v>0</v>
      </c>
      <c r="O5128" t="b">
        <v>0</v>
      </c>
    </row>
    <row r="5129" spans="1:15" x14ac:dyDescent="0.2">
      <c r="A5129" t="s">
        <v>9535</v>
      </c>
      <c r="B5129" s="1">
        <v>43125</v>
      </c>
      <c r="C5129" s="1">
        <v>43117.667488425926</v>
      </c>
      <c r="D5129" t="s">
        <v>9536</v>
      </c>
      <c r="E5129" t="s">
        <v>9537</v>
      </c>
      <c r="F5129">
        <v>20</v>
      </c>
      <c r="G5129" t="str">
        <f>VLOOKUP(YouTubeVideos[[#This Row],[category_id]],VideoCategories[],2,FALSE)</f>
        <v>Gaming</v>
      </c>
      <c r="H5129" t="s">
        <v>9538</v>
      </c>
      <c r="I5129">
        <v>1973925</v>
      </c>
      <c r="J5129">
        <v>151991</v>
      </c>
      <c r="K5129">
        <v>28902</v>
      </c>
      <c r="L5129">
        <v>46906</v>
      </c>
      <c r="M5129" t="b">
        <v>0</v>
      </c>
      <c r="N5129" t="b">
        <v>0</v>
      </c>
      <c r="O5129" t="b">
        <v>0</v>
      </c>
    </row>
    <row r="5130" spans="1:15" x14ac:dyDescent="0.2">
      <c r="A5130" t="s">
        <v>5456</v>
      </c>
      <c r="B5130" s="1">
        <v>43089</v>
      </c>
      <c r="C5130" s="1">
        <v>43081.423159722224</v>
      </c>
      <c r="D5130" t="s">
        <v>5457</v>
      </c>
      <c r="E5130" t="s">
        <v>577</v>
      </c>
      <c r="F5130">
        <v>24</v>
      </c>
      <c r="G5130" t="str">
        <f>VLOOKUP(YouTubeVideos[[#This Row],[category_id]],VideoCategories[],2,FALSE)</f>
        <v>Entertainment</v>
      </c>
      <c r="H5130" t="s">
        <v>5458</v>
      </c>
      <c r="I5130">
        <v>1974031</v>
      </c>
      <c r="J5130">
        <v>50261</v>
      </c>
      <c r="K5130">
        <v>2481</v>
      </c>
      <c r="L5130">
        <v>3263</v>
      </c>
      <c r="M5130" t="b">
        <v>0</v>
      </c>
      <c r="N5130" t="b">
        <v>0</v>
      </c>
      <c r="O5130" t="b">
        <v>0</v>
      </c>
    </row>
    <row r="5131" spans="1:15" x14ac:dyDescent="0.2">
      <c r="A5131" t="s">
        <v>4807</v>
      </c>
      <c r="B5131" s="1">
        <v>43085</v>
      </c>
      <c r="C5131" s="1">
        <v>43080.291712962964</v>
      </c>
      <c r="D5131" t="s">
        <v>4808</v>
      </c>
      <c r="E5131" t="s">
        <v>3319</v>
      </c>
      <c r="F5131">
        <v>24</v>
      </c>
      <c r="G5131" t="str">
        <f>VLOOKUP(YouTubeVideos[[#This Row],[category_id]],VideoCategories[],2,FALSE)</f>
        <v>Entertainment</v>
      </c>
      <c r="H5131" t="s">
        <v>4809</v>
      </c>
      <c r="I5131">
        <v>1976572</v>
      </c>
      <c r="J5131">
        <v>47253</v>
      </c>
      <c r="K5131">
        <v>3849</v>
      </c>
      <c r="L5131">
        <v>6508</v>
      </c>
      <c r="M5131" t="b">
        <v>0</v>
      </c>
      <c r="N5131" t="b">
        <v>0</v>
      </c>
      <c r="O5131" t="b">
        <v>0</v>
      </c>
    </row>
    <row r="5132" spans="1:15" x14ac:dyDescent="0.2">
      <c r="A5132" t="s">
        <v>6674</v>
      </c>
      <c r="B5132" s="1">
        <v>43104</v>
      </c>
      <c r="C5132" s="1">
        <v>43096.916712962964</v>
      </c>
      <c r="D5132" t="s">
        <v>6675</v>
      </c>
      <c r="E5132" t="s">
        <v>2205</v>
      </c>
      <c r="F5132">
        <v>23</v>
      </c>
      <c r="G5132" t="str">
        <f>VLOOKUP(YouTubeVideos[[#This Row],[category_id]],VideoCategories[],2,FALSE)</f>
        <v>Comedy</v>
      </c>
      <c r="H5132" t="s">
        <v>6676</v>
      </c>
      <c r="I5132">
        <v>1983087</v>
      </c>
      <c r="J5132">
        <v>61712</v>
      </c>
      <c r="K5132">
        <v>3784</v>
      </c>
      <c r="L5132">
        <v>4241</v>
      </c>
      <c r="M5132" t="b">
        <v>0</v>
      </c>
      <c r="N5132" t="b">
        <v>0</v>
      </c>
      <c r="O5132" t="b">
        <v>0</v>
      </c>
    </row>
    <row r="5133" spans="1:15" x14ac:dyDescent="0.2">
      <c r="A5133" t="s">
        <v>6388</v>
      </c>
      <c r="B5133" s="1">
        <v>43102</v>
      </c>
      <c r="C5133" s="1">
        <v>43090.235300925924</v>
      </c>
      <c r="D5133" t="s">
        <v>20033</v>
      </c>
      <c r="E5133" t="s">
        <v>19803</v>
      </c>
      <c r="F5133">
        <v>27</v>
      </c>
      <c r="G5133" t="str">
        <f>VLOOKUP(YouTubeVideos[[#This Row],[category_id]],VideoCategories[],2,FALSE)</f>
        <v>Education</v>
      </c>
      <c r="H5133" t="s">
        <v>6389</v>
      </c>
      <c r="I5133">
        <v>1984239</v>
      </c>
      <c r="J5133">
        <v>109450</v>
      </c>
      <c r="K5133">
        <v>1419</v>
      </c>
      <c r="L5133">
        <v>6875</v>
      </c>
      <c r="M5133" t="b">
        <v>0</v>
      </c>
      <c r="N5133" t="b">
        <v>0</v>
      </c>
      <c r="O5133" t="b">
        <v>0</v>
      </c>
    </row>
    <row r="5134" spans="1:15" x14ac:dyDescent="0.2">
      <c r="A5134" t="s">
        <v>18975</v>
      </c>
      <c r="B5134" s="1">
        <v>43262</v>
      </c>
      <c r="C5134" s="1">
        <v>43234.354050925926</v>
      </c>
      <c r="D5134" t="s">
        <v>20768</v>
      </c>
      <c r="E5134" t="s">
        <v>1069</v>
      </c>
      <c r="F5134">
        <v>25</v>
      </c>
      <c r="G5134" t="str">
        <f>VLOOKUP(YouTubeVideos[[#This Row],[category_id]],VideoCategories[],2,FALSE)</f>
        <v>News &amp; Politics</v>
      </c>
      <c r="H5134" t="s">
        <v>18976</v>
      </c>
      <c r="I5134">
        <v>1987241</v>
      </c>
      <c r="J5134">
        <v>22785</v>
      </c>
      <c r="K5134">
        <v>1081</v>
      </c>
      <c r="L5134">
        <v>4158</v>
      </c>
      <c r="M5134" t="b">
        <v>0</v>
      </c>
      <c r="N5134" t="b">
        <v>0</v>
      </c>
      <c r="O5134" t="b">
        <v>0</v>
      </c>
    </row>
    <row r="5135" spans="1:15" x14ac:dyDescent="0.2">
      <c r="A5135" t="s">
        <v>19231</v>
      </c>
      <c r="B5135" s="1">
        <v>43265</v>
      </c>
      <c r="C5135" s="1">
        <v>43258.875034722223</v>
      </c>
      <c r="D5135" t="s">
        <v>19232</v>
      </c>
      <c r="E5135" t="s">
        <v>12406</v>
      </c>
      <c r="F5135">
        <v>10</v>
      </c>
      <c r="G5135" t="str">
        <f>VLOOKUP(YouTubeVideos[[#This Row],[category_id]],VideoCategories[],2,FALSE)</f>
        <v>Music</v>
      </c>
      <c r="H5135" t="s">
        <v>20785</v>
      </c>
      <c r="I5135">
        <v>1987296</v>
      </c>
      <c r="J5135">
        <v>117634</v>
      </c>
      <c r="K5135">
        <v>2910</v>
      </c>
      <c r="L5135">
        <v>15296</v>
      </c>
      <c r="M5135" t="b">
        <v>0</v>
      </c>
      <c r="N5135" t="b">
        <v>0</v>
      </c>
      <c r="O5135" t="b">
        <v>0</v>
      </c>
    </row>
    <row r="5136" spans="1:15" x14ac:dyDescent="0.2">
      <c r="A5136" t="s">
        <v>18652</v>
      </c>
      <c r="B5136" s="1">
        <v>43253</v>
      </c>
      <c r="C5136" s="1">
        <v>43233.404548611114</v>
      </c>
      <c r="D5136" t="s">
        <v>20743</v>
      </c>
      <c r="E5136" t="s">
        <v>16590</v>
      </c>
      <c r="F5136">
        <v>24</v>
      </c>
      <c r="G5136" t="str">
        <f>VLOOKUP(YouTubeVideos[[#This Row],[category_id]],VideoCategories[],2,FALSE)</f>
        <v>Entertainment</v>
      </c>
      <c r="H5136" t="s">
        <v>18653</v>
      </c>
      <c r="I5136">
        <v>1989746</v>
      </c>
      <c r="J5136">
        <v>30153</v>
      </c>
      <c r="K5136">
        <v>4648</v>
      </c>
      <c r="L5136">
        <v>3633</v>
      </c>
      <c r="M5136" t="b">
        <v>0</v>
      </c>
      <c r="N5136" t="b">
        <v>0</v>
      </c>
      <c r="O5136" t="b">
        <v>0</v>
      </c>
    </row>
    <row r="5137" spans="1:15" x14ac:dyDescent="0.2">
      <c r="A5137" t="s">
        <v>14672</v>
      </c>
      <c r="B5137" s="1">
        <v>43177</v>
      </c>
      <c r="C5137" s="1">
        <v>43173.338055555556</v>
      </c>
      <c r="D5137" t="s">
        <v>20528</v>
      </c>
      <c r="E5137" t="s">
        <v>2637</v>
      </c>
      <c r="F5137">
        <v>22</v>
      </c>
      <c r="G5137" t="str">
        <f>VLOOKUP(YouTubeVideos[[#This Row],[category_id]],VideoCategories[],2,FALSE)</f>
        <v>People &amp; Blogs</v>
      </c>
      <c r="H5137" t="s">
        <v>14673</v>
      </c>
      <c r="I5137">
        <v>1995022</v>
      </c>
      <c r="J5137">
        <v>46245</v>
      </c>
      <c r="K5137">
        <v>1488</v>
      </c>
      <c r="L5137">
        <v>2512</v>
      </c>
      <c r="M5137" t="b">
        <v>0</v>
      </c>
      <c r="N5137" t="b">
        <v>0</v>
      </c>
      <c r="O5137" t="b">
        <v>0</v>
      </c>
    </row>
    <row r="5138" spans="1:15" x14ac:dyDescent="0.2">
      <c r="A5138" t="s">
        <v>17487</v>
      </c>
      <c r="B5138" s="1">
        <v>43234</v>
      </c>
      <c r="C5138" s="1">
        <v>43222.884421296294</v>
      </c>
      <c r="D5138" t="s">
        <v>17488</v>
      </c>
      <c r="E5138" t="s">
        <v>463</v>
      </c>
      <c r="F5138">
        <v>23</v>
      </c>
      <c r="G5138" t="str">
        <f>VLOOKUP(YouTubeVideos[[#This Row],[category_id]],VideoCategories[],2,FALSE)</f>
        <v>Comedy</v>
      </c>
      <c r="H5138" t="s">
        <v>17489</v>
      </c>
      <c r="I5138">
        <v>1995496</v>
      </c>
      <c r="J5138">
        <v>53605</v>
      </c>
      <c r="K5138">
        <v>549</v>
      </c>
      <c r="L5138">
        <v>3058</v>
      </c>
      <c r="M5138" t="b">
        <v>0</v>
      </c>
      <c r="N5138" t="b">
        <v>0</v>
      </c>
      <c r="O5138" t="b">
        <v>0</v>
      </c>
    </row>
    <row r="5139" spans="1:15" x14ac:dyDescent="0.2">
      <c r="A5139" t="s">
        <v>9986</v>
      </c>
      <c r="B5139" s="1">
        <v>43129</v>
      </c>
      <c r="C5139" s="1">
        <v>43122.375057870369</v>
      </c>
      <c r="D5139" t="s">
        <v>9987</v>
      </c>
      <c r="E5139" t="s">
        <v>1947</v>
      </c>
      <c r="F5139">
        <v>23</v>
      </c>
      <c r="G5139" t="str">
        <f>VLOOKUP(YouTubeVideos[[#This Row],[category_id]],VideoCategories[],2,FALSE)</f>
        <v>Comedy</v>
      </c>
      <c r="H5139" t="s">
        <v>9988</v>
      </c>
      <c r="I5139">
        <v>1996355</v>
      </c>
      <c r="J5139">
        <v>62409</v>
      </c>
      <c r="K5139">
        <v>2733</v>
      </c>
      <c r="L5139">
        <v>4021</v>
      </c>
      <c r="M5139" t="b">
        <v>0</v>
      </c>
      <c r="N5139" t="b">
        <v>0</v>
      </c>
      <c r="O5139" t="b">
        <v>0</v>
      </c>
    </row>
    <row r="5140" spans="1:15" x14ac:dyDescent="0.2">
      <c r="A5140" t="s">
        <v>2554</v>
      </c>
      <c r="B5140" s="1">
        <v>43069</v>
      </c>
      <c r="C5140" s="1">
        <v>43060.595462962963</v>
      </c>
      <c r="D5140" t="s">
        <v>2555</v>
      </c>
      <c r="E5140" t="s">
        <v>2556</v>
      </c>
      <c r="F5140">
        <v>24</v>
      </c>
      <c r="G5140" t="str">
        <f>VLOOKUP(YouTubeVideos[[#This Row],[category_id]],VideoCategories[],2,FALSE)</f>
        <v>Entertainment</v>
      </c>
      <c r="H5140" t="s">
        <v>2557</v>
      </c>
      <c r="I5140">
        <v>1998883</v>
      </c>
      <c r="J5140">
        <v>94430</v>
      </c>
      <c r="K5140">
        <v>2841</v>
      </c>
      <c r="L5140">
        <v>16939</v>
      </c>
      <c r="M5140" t="b">
        <v>0</v>
      </c>
      <c r="N5140" t="b">
        <v>0</v>
      </c>
      <c r="O5140" t="b">
        <v>0</v>
      </c>
    </row>
    <row r="5141" spans="1:15" x14ac:dyDescent="0.2">
      <c r="A5141" t="s">
        <v>11445</v>
      </c>
      <c r="B5141" s="1">
        <v>43139</v>
      </c>
      <c r="C5141" s="1">
        <v>43132.395856481482</v>
      </c>
      <c r="D5141" t="s">
        <v>11446</v>
      </c>
      <c r="E5141" t="s">
        <v>7351</v>
      </c>
      <c r="F5141">
        <v>10</v>
      </c>
      <c r="G5141" t="str">
        <f>VLOOKUP(YouTubeVideos[[#This Row],[category_id]],VideoCategories[],2,FALSE)</f>
        <v>Music</v>
      </c>
      <c r="H5141" t="s">
        <v>11447</v>
      </c>
      <c r="I5141">
        <v>2003048</v>
      </c>
      <c r="J5141">
        <v>111598</v>
      </c>
      <c r="K5141">
        <v>1401</v>
      </c>
      <c r="L5141">
        <v>6049</v>
      </c>
      <c r="M5141" t="b">
        <v>0</v>
      </c>
      <c r="N5141" t="b">
        <v>0</v>
      </c>
      <c r="O5141" t="b">
        <v>0</v>
      </c>
    </row>
    <row r="5142" spans="1:15" x14ac:dyDescent="0.2">
      <c r="A5142" t="s">
        <v>19603</v>
      </c>
      <c r="B5142" s="1">
        <v>43265</v>
      </c>
      <c r="C5142" s="1">
        <v>43241.880833333336</v>
      </c>
      <c r="D5142" t="s">
        <v>19604</v>
      </c>
      <c r="E5142" t="s">
        <v>14483</v>
      </c>
      <c r="F5142">
        <v>24</v>
      </c>
      <c r="G5142" t="str">
        <f>VLOOKUP(YouTubeVideos[[#This Row],[category_id]],VideoCategories[],2,FALSE)</f>
        <v>Entertainment</v>
      </c>
      <c r="H5142" t="s">
        <v>14484</v>
      </c>
      <c r="I5142">
        <v>2003345</v>
      </c>
      <c r="J5142">
        <v>19895</v>
      </c>
      <c r="K5142">
        <v>2831</v>
      </c>
      <c r="L5142">
        <v>3481</v>
      </c>
      <c r="M5142" t="b">
        <v>0</v>
      </c>
      <c r="N5142" t="b">
        <v>0</v>
      </c>
      <c r="O5142" t="b">
        <v>0</v>
      </c>
    </row>
    <row r="5143" spans="1:15" x14ac:dyDescent="0.2">
      <c r="A5143" t="s">
        <v>12888</v>
      </c>
      <c r="B5143" s="1">
        <v>43153</v>
      </c>
      <c r="C5143" s="1">
        <v>43144.875972222224</v>
      </c>
      <c r="D5143" t="s">
        <v>12889</v>
      </c>
      <c r="E5143" t="s">
        <v>1555</v>
      </c>
      <c r="F5143">
        <v>10</v>
      </c>
      <c r="G5143" t="str">
        <f>VLOOKUP(YouTubeVideos[[#This Row],[category_id]],VideoCategories[],2,FALSE)</f>
        <v>Music</v>
      </c>
      <c r="H5143" t="s">
        <v>12890</v>
      </c>
      <c r="I5143">
        <v>2004629</v>
      </c>
      <c r="J5143">
        <v>64947</v>
      </c>
      <c r="K5143">
        <v>560</v>
      </c>
      <c r="L5143">
        <v>2023</v>
      </c>
      <c r="M5143" t="b">
        <v>0</v>
      </c>
      <c r="N5143" t="b">
        <v>0</v>
      </c>
      <c r="O5143" t="b">
        <v>0</v>
      </c>
    </row>
    <row r="5144" spans="1:15" x14ac:dyDescent="0.2">
      <c r="A5144" t="s">
        <v>12880</v>
      </c>
      <c r="B5144" s="1">
        <v>43153</v>
      </c>
      <c r="C5144" s="1">
        <v>43144.520833333336</v>
      </c>
      <c r="D5144" t="s">
        <v>12881</v>
      </c>
      <c r="E5144" t="s">
        <v>9351</v>
      </c>
      <c r="F5144">
        <v>22</v>
      </c>
      <c r="G5144" t="str">
        <f>VLOOKUP(YouTubeVideos[[#This Row],[category_id]],VideoCategories[],2,FALSE)</f>
        <v>People &amp; Blogs</v>
      </c>
      <c r="H5144" t="s">
        <v>9351</v>
      </c>
      <c r="I5144">
        <v>2005054</v>
      </c>
      <c r="J5144">
        <v>149113</v>
      </c>
      <c r="K5144">
        <v>6417</v>
      </c>
      <c r="L5144">
        <v>9028</v>
      </c>
      <c r="M5144" t="b">
        <v>0</v>
      </c>
      <c r="N5144" t="b">
        <v>0</v>
      </c>
      <c r="O5144" t="b">
        <v>0</v>
      </c>
    </row>
    <row r="5145" spans="1:15" x14ac:dyDescent="0.2">
      <c r="A5145" t="s">
        <v>6274</v>
      </c>
      <c r="B5145" s="1">
        <v>43099</v>
      </c>
      <c r="C5145" s="1">
        <v>43089.333368055559</v>
      </c>
      <c r="D5145" t="s">
        <v>6275</v>
      </c>
      <c r="E5145" t="s">
        <v>6276</v>
      </c>
      <c r="F5145">
        <v>10</v>
      </c>
      <c r="G5145" t="str">
        <f>VLOOKUP(YouTubeVideos[[#This Row],[category_id]],VideoCategories[],2,FALSE)</f>
        <v>Music</v>
      </c>
      <c r="H5145" t="s">
        <v>6277</v>
      </c>
      <c r="I5145">
        <v>2012372</v>
      </c>
      <c r="J5145">
        <v>148893</v>
      </c>
      <c r="K5145">
        <v>1573</v>
      </c>
      <c r="L5145">
        <v>7405</v>
      </c>
      <c r="M5145" t="b">
        <v>0</v>
      </c>
      <c r="N5145" t="b">
        <v>0</v>
      </c>
      <c r="O5145" t="b">
        <v>0</v>
      </c>
    </row>
    <row r="5146" spans="1:15" x14ac:dyDescent="0.2">
      <c r="A5146" t="s">
        <v>18925</v>
      </c>
      <c r="B5146" s="1">
        <v>43261</v>
      </c>
      <c r="C5146" s="1">
        <v>43259.375219907408</v>
      </c>
      <c r="D5146" t="s">
        <v>18926</v>
      </c>
      <c r="E5146" t="s">
        <v>1772</v>
      </c>
      <c r="F5146">
        <v>26</v>
      </c>
      <c r="G5146" t="str">
        <f>VLOOKUP(YouTubeVideos[[#This Row],[category_id]],VideoCategories[],2,FALSE)</f>
        <v>Howto &amp; Style</v>
      </c>
      <c r="H5146" t="s">
        <v>18927</v>
      </c>
      <c r="I5146">
        <v>2013900</v>
      </c>
      <c r="J5146">
        <v>54669</v>
      </c>
      <c r="K5146">
        <v>1660</v>
      </c>
      <c r="L5146">
        <v>4470</v>
      </c>
      <c r="M5146" t="b">
        <v>0</v>
      </c>
      <c r="N5146" t="b">
        <v>0</v>
      </c>
      <c r="O5146" t="b">
        <v>0</v>
      </c>
    </row>
    <row r="5147" spans="1:15" x14ac:dyDescent="0.2">
      <c r="A5147" t="s">
        <v>14502</v>
      </c>
      <c r="B5147" s="1">
        <v>43174</v>
      </c>
      <c r="C5147" s="1">
        <v>43165.445023148146</v>
      </c>
      <c r="D5147" t="s">
        <v>14503</v>
      </c>
      <c r="E5147" t="s">
        <v>428</v>
      </c>
      <c r="F5147">
        <v>23</v>
      </c>
      <c r="G5147" t="str">
        <f>VLOOKUP(YouTubeVideos[[#This Row],[category_id]],VideoCategories[],2,FALSE)</f>
        <v>Comedy</v>
      </c>
      <c r="H5147" t="s">
        <v>14504</v>
      </c>
      <c r="I5147">
        <v>2014354</v>
      </c>
      <c r="J5147">
        <v>20459</v>
      </c>
      <c r="K5147">
        <v>951</v>
      </c>
      <c r="L5147">
        <v>1487</v>
      </c>
      <c r="M5147" t="b">
        <v>0</v>
      </c>
      <c r="N5147" t="b">
        <v>0</v>
      </c>
      <c r="O5147" t="b">
        <v>0</v>
      </c>
    </row>
    <row r="5148" spans="1:15" x14ac:dyDescent="0.2">
      <c r="A5148" t="s">
        <v>17911</v>
      </c>
      <c r="B5148" s="1">
        <v>43236</v>
      </c>
      <c r="C5148" s="1">
        <v>43234.864444444444</v>
      </c>
      <c r="D5148" t="s">
        <v>17912</v>
      </c>
      <c r="E5148" t="s">
        <v>463</v>
      </c>
      <c r="F5148">
        <v>23</v>
      </c>
      <c r="G5148" t="str">
        <f>VLOOKUP(YouTubeVideos[[#This Row],[category_id]],VideoCategories[],2,FALSE)</f>
        <v>Comedy</v>
      </c>
      <c r="H5148" t="s">
        <v>17913</v>
      </c>
      <c r="I5148">
        <v>2015271</v>
      </c>
      <c r="J5148">
        <v>156034</v>
      </c>
      <c r="K5148">
        <v>1161</v>
      </c>
      <c r="L5148">
        <v>5873</v>
      </c>
      <c r="M5148" t="b">
        <v>0</v>
      </c>
      <c r="N5148" t="b">
        <v>0</v>
      </c>
      <c r="O5148" t="b">
        <v>0</v>
      </c>
    </row>
    <row r="5149" spans="1:15" x14ac:dyDescent="0.2">
      <c r="A5149" t="s">
        <v>1475</v>
      </c>
      <c r="B5149" s="1">
        <v>43061</v>
      </c>
      <c r="C5149" s="1">
        <v>43056.024317129632</v>
      </c>
      <c r="D5149" t="s">
        <v>1476</v>
      </c>
      <c r="E5149" t="s">
        <v>379</v>
      </c>
      <c r="F5149">
        <v>24</v>
      </c>
      <c r="G5149" t="str">
        <f>VLOOKUP(YouTubeVideos[[#This Row],[category_id]],VideoCategories[],2,FALSE)</f>
        <v>Entertainment</v>
      </c>
      <c r="H5149" t="s">
        <v>380</v>
      </c>
      <c r="I5149">
        <v>2016029</v>
      </c>
      <c r="J5149">
        <v>21062</v>
      </c>
      <c r="K5149">
        <v>2319</v>
      </c>
      <c r="L5149">
        <v>4200</v>
      </c>
      <c r="M5149" t="b">
        <v>0</v>
      </c>
      <c r="N5149" t="b">
        <v>0</v>
      </c>
      <c r="O5149" t="b">
        <v>0</v>
      </c>
    </row>
    <row r="5150" spans="1:15" x14ac:dyDescent="0.2">
      <c r="A5150" t="s">
        <v>17154</v>
      </c>
      <c r="B5150" s="1">
        <v>43223</v>
      </c>
      <c r="C5150" s="1">
        <v>43221.587025462963</v>
      </c>
      <c r="D5150" t="s">
        <v>17155</v>
      </c>
      <c r="E5150" t="s">
        <v>17156</v>
      </c>
      <c r="F5150">
        <v>24</v>
      </c>
      <c r="G5150" t="str">
        <f>VLOOKUP(YouTubeVideos[[#This Row],[category_id]],VideoCategories[],2,FALSE)</f>
        <v>Entertainment</v>
      </c>
      <c r="H5150" t="s">
        <v>17157</v>
      </c>
      <c r="I5150">
        <v>2016536</v>
      </c>
      <c r="J5150">
        <v>109686</v>
      </c>
      <c r="K5150">
        <v>21229</v>
      </c>
      <c r="L5150">
        <v>12214</v>
      </c>
      <c r="M5150" t="b">
        <v>0</v>
      </c>
      <c r="N5150" t="b">
        <v>0</v>
      </c>
      <c r="O5150" t="b">
        <v>0</v>
      </c>
    </row>
    <row r="5151" spans="1:15" x14ac:dyDescent="0.2">
      <c r="A5151" t="s">
        <v>12165</v>
      </c>
      <c r="B5151" s="1">
        <v>43146</v>
      </c>
      <c r="C5151" s="1">
        <v>43137.395277777781</v>
      </c>
      <c r="D5151" t="s">
        <v>12166</v>
      </c>
      <c r="E5151" t="s">
        <v>309</v>
      </c>
      <c r="F5151">
        <v>1</v>
      </c>
      <c r="G5151" t="str">
        <f>VLOOKUP(YouTubeVideos[[#This Row],[category_id]],VideoCategories[],2,FALSE)</f>
        <v>Film &amp; Animation</v>
      </c>
      <c r="H5151" t="s">
        <v>12167</v>
      </c>
      <c r="I5151">
        <v>2017280</v>
      </c>
      <c r="J5151">
        <v>38666</v>
      </c>
      <c r="K5151">
        <v>2440</v>
      </c>
      <c r="L5151">
        <v>5887</v>
      </c>
      <c r="M5151" t="b">
        <v>0</v>
      </c>
      <c r="N5151" t="b">
        <v>0</v>
      </c>
      <c r="O5151" t="b">
        <v>0</v>
      </c>
    </row>
    <row r="5152" spans="1:15" x14ac:dyDescent="0.2">
      <c r="A5152" t="s">
        <v>10680</v>
      </c>
      <c r="B5152" s="1">
        <v>43133</v>
      </c>
      <c r="C5152" s="1">
        <v>43126.429375</v>
      </c>
      <c r="D5152" t="s">
        <v>10681</v>
      </c>
      <c r="E5152" t="s">
        <v>10682</v>
      </c>
      <c r="F5152">
        <v>15</v>
      </c>
      <c r="G5152" t="str">
        <f>VLOOKUP(YouTubeVideos[[#This Row],[category_id]],VideoCategories[],2,FALSE)</f>
        <v>Pets &amp; Animals</v>
      </c>
      <c r="H5152" t="s">
        <v>10683</v>
      </c>
      <c r="I5152">
        <v>2018667</v>
      </c>
      <c r="J5152">
        <v>62168</v>
      </c>
      <c r="K5152">
        <v>782</v>
      </c>
      <c r="L5152">
        <v>5082</v>
      </c>
      <c r="M5152" t="b">
        <v>0</v>
      </c>
      <c r="N5152" t="b">
        <v>0</v>
      </c>
      <c r="O5152" t="b">
        <v>0</v>
      </c>
    </row>
    <row r="5153" spans="1:15" x14ac:dyDescent="0.2">
      <c r="A5153" t="s">
        <v>5265</v>
      </c>
      <c r="B5153" s="1">
        <v>43088</v>
      </c>
      <c r="C5153" s="1">
        <v>43081.376608796294</v>
      </c>
      <c r="D5153" t="s">
        <v>5266</v>
      </c>
      <c r="E5153" t="s">
        <v>309</v>
      </c>
      <c r="F5153">
        <v>1</v>
      </c>
      <c r="G5153" t="str">
        <f>VLOOKUP(YouTubeVideos[[#This Row],[category_id]],VideoCategories[],2,FALSE)</f>
        <v>Film &amp; Animation</v>
      </c>
      <c r="H5153" t="s">
        <v>5267</v>
      </c>
      <c r="I5153">
        <v>2019235</v>
      </c>
      <c r="J5153">
        <v>52997</v>
      </c>
      <c r="K5153">
        <v>3697</v>
      </c>
      <c r="L5153">
        <v>9167</v>
      </c>
      <c r="M5153" t="b">
        <v>0</v>
      </c>
      <c r="N5153" t="b">
        <v>0</v>
      </c>
      <c r="O5153" t="b">
        <v>0</v>
      </c>
    </row>
    <row r="5154" spans="1:15" x14ac:dyDescent="0.2">
      <c r="A5154" t="s">
        <v>16109</v>
      </c>
      <c r="B5154" s="1">
        <v>43197</v>
      </c>
      <c r="C5154" s="1">
        <v>43182.541666666664</v>
      </c>
      <c r="D5154" t="s">
        <v>16110</v>
      </c>
      <c r="E5154" t="s">
        <v>16111</v>
      </c>
      <c r="F5154">
        <v>19</v>
      </c>
      <c r="G5154" t="str">
        <f>VLOOKUP(YouTubeVideos[[#This Row],[category_id]],VideoCategories[],2,FALSE)</f>
        <v>Travel &amp; Events</v>
      </c>
      <c r="H5154" t="s">
        <v>16112</v>
      </c>
      <c r="I5154">
        <v>2019746</v>
      </c>
      <c r="J5154">
        <v>16023</v>
      </c>
      <c r="K5154">
        <v>2287</v>
      </c>
      <c r="L5154">
        <v>4852</v>
      </c>
      <c r="M5154" t="b">
        <v>0</v>
      </c>
      <c r="N5154" t="b">
        <v>0</v>
      </c>
      <c r="O5154" t="b">
        <v>0</v>
      </c>
    </row>
    <row r="5155" spans="1:15" x14ac:dyDescent="0.2">
      <c r="A5155" t="s">
        <v>14632</v>
      </c>
      <c r="B5155" s="1">
        <v>43176</v>
      </c>
      <c r="C5155" s="1">
        <v>43168.625277777777</v>
      </c>
      <c r="D5155" t="s">
        <v>14633</v>
      </c>
      <c r="E5155" t="s">
        <v>3775</v>
      </c>
      <c r="F5155">
        <v>22</v>
      </c>
      <c r="G5155" t="str">
        <f>VLOOKUP(YouTubeVideos[[#This Row],[category_id]],VideoCategories[],2,FALSE)</f>
        <v>People &amp; Blogs</v>
      </c>
      <c r="H5155" t="s">
        <v>14634</v>
      </c>
      <c r="I5155">
        <v>2020895</v>
      </c>
      <c r="J5155">
        <v>74671</v>
      </c>
      <c r="K5155">
        <v>1397</v>
      </c>
      <c r="L5155">
        <v>7791</v>
      </c>
      <c r="M5155" t="b">
        <v>0</v>
      </c>
      <c r="N5155" t="b">
        <v>0</v>
      </c>
      <c r="O5155" t="b">
        <v>0</v>
      </c>
    </row>
    <row r="5156" spans="1:15" x14ac:dyDescent="0.2">
      <c r="A5156" t="s">
        <v>19584</v>
      </c>
      <c r="B5156" s="1">
        <v>43265</v>
      </c>
      <c r="C5156" s="1">
        <v>43242.719097222223</v>
      </c>
      <c r="D5156" t="s">
        <v>19585</v>
      </c>
      <c r="E5156" t="s">
        <v>15053</v>
      </c>
      <c r="F5156">
        <v>24</v>
      </c>
      <c r="G5156" t="str">
        <f>VLOOKUP(YouTubeVideos[[#This Row],[category_id]],VideoCategories[],2,FALSE)</f>
        <v>Entertainment</v>
      </c>
      <c r="H5156" t="s">
        <v>19586</v>
      </c>
      <c r="I5156">
        <v>2025376</v>
      </c>
      <c r="J5156">
        <v>50919</v>
      </c>
      <c r="K5156">
        <v>2127</v>
      </c>
      <c r="L5156">
        <v>8253</v>
      </c>
      <c r="M5156" t="b">
        <v>0</v>
      </c>
      <c r="N5156" t="b">
        <v>0</v>
      </c>
      <c r="O5156" t="b">
        <v>0</v>
      </c>
    </row>
    <row r="5157" spans="1:15" x14ac:dyDescent="0.2">
      <c r="A5157" t="s">
        <v>3958</v>
      </c>
      <c r="B5157" s="1">
        <v>43080</v>
      </c>
      <c r="C5157" s="1">
        <v>43073.84747685185</v>
      </c>
      <c r="D5157" t="s">
        <v>19927</v>
      </c>
      <c r="E5157" t="s">
        <v>306</v>
      </c>
      <c r="F5157">
        <v>17</v>
      </c>
      <c r="G5157" t="str">
        <f>VLOOKUP(YouTubeVideos[[#This Row],[category_id]],VideoCategories[],2,FALSE)</f>
        <v>Sports</v>
      </c>
      <c r="H5157" t="s">
        <v>19928</v>
      </c>
      <c r="I5157">
        <v>2027943</v>
      </c>
      <c r="J5157">
        <v>68298</v>
      </c>
      <c r="K5157">
        <v>869</v>
      </c>
      <c r="L5157">
        <v>11648</v>
      </c>
      <c r="M5157" t="b">
        <v>0</v>
      </c>
      <c r="N5157" t="b">
        <v>0</v>
      </c>
      <c r="O5157" t="b">
        <v>0</v>
      </c>
    </row>
    <row r="5158" spans="1:15" x14ac:dyDescent="0.2">
      <c r="A5158" t="s">
        <v>5540</v>
      </c>
      <c r="B5158" s="1">
        <v>43090</v>
      </c>
      <c r="C5158" s="1">
        <v>43083.217280092591</v>
      </c>
      <c r="D5158" t="s">
        <v>5541</v>
      </c>
      <c r="E5158" t="s">
        <v>132</v>
      </c>
      <c r="F5158">
        <v>24</v>
      </c>
      <c r="G5158" t="str">
        <f>VLOOKUP(YouTubeVideos[[#This Row],[category_id]],VideoCategories[],2,FALSE)</f>
        <v>Entertainment</v>
      </c>
      <c r="H5158" t="s">
        <v>5542</v>
      </c>
      <c r="I5158">
        <v>2028315</v>
      </c>
      <c r="J5158">
        <v>28627</v>
      </c>
      <c r="K5158">
        <v>3519</v>
      </c>
      <c r="L5158">
        <v>10886</v>
      </c>
      <c r="M5158" t="b">
        <v>0</v>
      </c>
      <c r="N5158" t="b">
        <v>0</v>
      </c>
      <c r="O5158" t="b">
        <v>0</v>
      </c>
    </row>
    <row r="5159" spans="1:15" x14ac:dyDescent="0.2">
      <c r="A5159" t="s">
        <v>15824</v>
      </c>
      <c r="B5159" s="1">
        <v>43196</v>
      </c>
      <c r="C5159" s="1">
        <v>43180.274699074071</v>
      </c>
      <c r="D5159" t="s">
        <v>15825</v>
      </c>
      <c r="E5159" t="s">
        <v>15826</v>
      </c>
      <c r="F5159">
        <v>22</v>
      </c>
      <c r="G5159" t="str">
        <f>VLOOKUP(YouTubeVideos[[#This Row],[category_id]],VideoCategories[],2,FALSE)</f>
        <v>People &amp; Blogs</v>
      </c>
      <c r="H5159" t="s">
        <v>63</v>
      </c>
      <c r="I5159">
        <v>2028512</v>
      </c>
      <c r="J5159">
        <v>40583</v>
      </c>
      <c r="K5159">
        <v>1773</v>
      </c>
      <c r="L5159">
        <v>1835</v>
      </c>
      <c r="M5159" t="b">
        <v>0</v>
      </c>
      <c r="N5159" t="b">
        <v>0</v>
      </c>
      <c r="O5159" t="b">
        <v>0</v>
      </c>
    </row>
    <row r="5160" spans="1:15" x14ac:dyDescent="0.2">
      <c r="A5160" t="s">
        <v>16276</v>
      </c>
      <c r="B5160" s="1">
        <v>43206</v>
      </c>
      <c r="C5160" s="1">
        <v>43191.332499999997</v>
      </c>
      <c r="D5160" t="s">
        <v>16277</v>
      </c>
      <c r="E5160" t="s">
        <v>78</v>
      </c>
      <c r="F5160">
        <v>24</v>
      </c>
      <c r="G5160" t="str">
        <f>VLOOKUP(YouTubeVideos[[#This Row],[category_id]],VideoCategories[],2,FALSE)</f>
        <v>Entertainment</v>
      </c>
      <c r="H5160" t="s">
        <v>16278</v>
      </c>
      <c r="I5160">
        <v>2029938</v>
      </c>
      <c r="J5160">
        <v>33784</v>
      </c>
      <c r="K5160">
        <v>1958</v>
      </c>
      <c r="L5160">
        <v>2203</v>
      </c>
      <c r="M5160" t="b">
        <v>0</v>
      </c>
      <c r="N5160" t="b">
        <v>0</v>
      </c>
      <c r="O5160" t="b">
        <v>0</v>
      </c>
    </row>
    <row r="5161" spans="1:15" x14ac:dyDescent="0.2">
      <c r="A5161" t="s">
        <v>8474</v>
      </c>
      <c r="B5161" s="1">
        <v>43117</v>
      </c>
      <c r="C5161" s="1">
        <v>43110.659560185188</v>
      </c>
      <c r="D5161" t="s">
        <v>8475</v>
      </c>
      <c r="E5161" t="s">
        <v>8476</v>
      </c>
      <c r="F5161">
        <v>24</v>
      </c>
      <c r="G5161" t="str">
        <f>VLOOKUP(YouTubeVideos[[#This Row],[category_id]],VideoCategories[],2,FALSE)</f>
        <v>Entertainment</v>
      </c>
      <c r="H5161" t="s">
        <v>8477</v>
      </c>
      <c r="I5161">
        <v>2032507</v>
      </c>
      <c r="J5161">
        <v>196113</v>
      </c>
      <c r="K5161">
        <v>1657</v>
      </c>
      <c r="L5161">
        <v>37915</v>
      </c>
      <c r="M5161" t="b">
        <v>0</v>
      </c>
      <c r="N5161" t="b">
        <v>0</v>
      </c>
      <c r="O5161" t="b">
        <v>0</v>
      </c>
    </row>
    <row r="5162" spans="1:15" x14ac:dyDescent="0.2">
      <c r="A5162" t="s">
        <v>1756</v>
      </c>
      <c r="B5162" s="1">
        <v>43063</v>
      </c>
      <c r="C5162" s="1">
        <v>43055.293032407404</v>
      </c>
      <c r="D5162" t="s">
        <v>19802</v>
      </c>
      <c r="E5162" t="s">
        <v>19803</v>
      </c>
      <c r="F5162">
        <v>27</v>
      </c>
      <c r="G5162" t="str">
        <f>VLOOKUP(YouTubeVideos[[#This Row],[category_id]],VideoCategories[],2,FALSE)</f>
        <v>Education</v>
      </c>
      <c r="H5162" t="s">
        <v>1757</v>
      </c>
      <c r="I5162">
        <v>2032821</v>
      </c>
      <c r="J5162">
        <v>124607</v>
      </c>
      <c r="K5162">
        <v>1183</v>
      </c>
      <c r="L5162">
        <v>8577</v>
      </c>
      <c r="M5162" t="b">
        <v>0</v>
      </c>
      <c r="N5162" t="b">
        <v>0</v>
      </c>
      <c r="O5162" t="b">
        <v>0</v>
      </c>
    </row>
    <row r="5163" spans="1:15" x14ac:dyDescent="0.2">
      <c r="A5163" t="s">
        <v>8675</v>
      </c>
      <c r="B5163" s="1">
        <v>43118</v>
      </c>
      <c r="C5163" s="1">
        <v>43111.875</v>
      </c>
      <c r="D5163" t="s">
        <v>8676</v>
      </c>
      <c r="E5163" t="s">
        <v>8677</v>
      </c>
      <c r="F5163">
        <v>10</v>
      </c>
      <c r="G5163" t="str">
        <f>VLOOKUP(YouTubeVideos[[#This Row],[category_id]],VideoCategories[],2,FALSE)</f>
        <v>Music</v>
      </c>
      <c r="H5163" t="s">
        <v>8678</v>
      </c>
      <c r="I5163">
        <v>2034980</v>
      </c>
      <c r="J5163">
        <v>148529</v>
      </c>
      <c r="K5163">
        <v>1844</v>
      </c>
      <c r="L5163">
        <v>7272</v>
      </c>
      <c r="M5163" t="b">
        <v>0</v>
      </c>
      <c r="N5163" t="b">
        <v>0</v>
      </c>
      <c r="O5163" t="b">
        <v>0</v>
      </c>
    </row>
    <row r="5164" spans="1:15" x14ac:dyDescent="0.2">
      <c r="A5164" t="s">
        <v>17206</v>
      </c>
      <c r="B5164" s="1">
        <v>43224</v>
      </c>
      <c r="C5164" s="1">
        <v>43222.020844907405</v>
      </c>
      <c r="D5164" t="s">
        <v>17207</v>
      </c>
      <c r="E5164" t="s">
        <v>54</v>
      </c>
      <c r="F5164">
        <v>24</v>
      </c>
      <c r="G5164" t="str">
        <f>VLOOKUP(YouTubeVideos[[#This Row],[category_id]],VideoCategories[],2,FALSE)</f>
        <v>Entertainment</v>
      </c>
      <c r="H5164" t="s">
        <v>17208</v>
      </c>
      <c r="I5164">
        <v>2035115</v>
      </c>
      <c r="J5164">
        <v>28153</v>
      </c>
      <c r="K5164">
        <v>1541</v>
      </c>
      <c r="L5164">
        <v>1423</v>
      </c>
      <c r="M5164" t="b">
        <v>0</v>
      </c>
      <c r="N5164" t="b">
        <v>0</v>
      </c>
      <c r="O5164" t="b">
        <v>0</v>
      </c>
    </row>
    <row r="5165" spans="1:15" x14ac:dyDescent="0.2">
      <c r="A5165" t="s">
        <v>13036</v>
      </c>
      <c r="B5165" s="1">
        <v>43155</v>
      </c>
      <c r="C5165" s="1">
        <v>43152.868298611109</v>
      </c>
      <c r="D5165" t="s">
        <v>13037</v>
      </c>
      <c r="E5165" t="s">
        <v>1974</v>
      </c>
      <c r="F5165">
        <v>25</v>
      </c>
      <c r="G5165" t="str">
        <f>VLOOKUP(YouTubeVideos[[#This Row],[category_id]],VideoCategories[],2,FALSE)</f>
        <v>News &amp; Politics</v>
      </c>
      <c r="H5165" t="s">
        <v>13038</v>
      </c>
      <c r="I5165">
        <v>2036792</v>
      </c>
      <c r="J5165">
        <v>29446</v>
      </c>
      <c r="K5165">
        <v>14379</v>
      </c>
      <c r="L5165">
        <v>38936</v>
      </c>
      <c r="M5165" t="b">
        <v>0</v>
      </c>
      <c r="N5165" t="b">
        <v>0</v>
      </c>
      <c r="O5165" t="b">
        <v>0</v>
      </c>
    </row>
    <row r="5166" spans="1:15" x14ac:dyDescent="0.2">
      <c r="A5166" t="s">
        <v>5470</v>
      </c>
      <c r="B5166" s="1">
        <v>43089</v>
      </c>
      <c r="C5166" s="1">
        <v>43081.8750462963</v>
      </c>
      <c r="D5166" t="s">
        <v>5471</v>
      </c>
      <c r="E5166" t="s">
        <v>5472</v>
      </c>
      <c r="F5166">
        <v>10</v>
      </c>
      <c r="G5166" t="str">
        <f>VLOOKUP(YouTubeVideos[[#This Row],[category_id]],VideoCategories[],2,FALSE)</f>
        <v>Music</v>
      </c>
      <c r="H5166" t="s">
        <v>5473</v>
      </c>
      <c r="I5166">
        <v>2042378</v>
      </c>
      <c r="J5166">
        <v>56388</v>
      </c>
      <c r="K5166">
        <v>1447</v>
      </c>
      <c r="L5166">
        <v>6611</v>
      </c>
      <c r="M5166" t="b">
        <v>0</v>
      </c>
      <c r="N5166" t="b">
        <v>0</v>
      </c>
      <c r="O5166" t="b">
        <v>0</v>
      </c>
    </row>
    <row r="5167" spans="1:15" x14ac:dyDescent="0.2">
      <c r="A5167" t="s">
        <v>16668</v>
      </c>
      <c r="B5167" s="1">
        <v>43213</v>
      </c>
      <c r="C5167" s="1">
        <v>43202.567800925928</v>
      </c>
      <c r="D5167" t="s">
        <v>16669</v>
      </c>
      <c r="E5167" t="s">
        <v>268</v>
      </c>
      <c r="F5167">
        <v>28</v>
      </c>
      <c r="G5167" t="str">
        <f>VLOOKUP(YouTubeVideos[[#This Row],[category_id]],VideoCategories[],2,FALSE)</f>
        <v>Science &amp; Technology</v>
      </c>
      <c r="H5167" t="s">
        <v>16670</v>
      </c>
      <c r="I5167">
        <v>2044300</v>
      </c>
      <c r="J5167">
        <v>19749</v>
      </c>
      <c r="K5167">
        <v>1182</v>
      </c>
      <c r="L5167">
        <v>1694</v>
      </c>
      <c r="M5167" t="b">
        <v>0</v>
      </c>
      <c r="N5167" t="b">
        <v>0</v>
      </c>
      <c r="O5167" t="b">
        <v>0</v>
      </c>
    </row>
    <row r="5168" spans="1:15" x14ac:dyDescent="0.2">
      <c r="A5168" t="s">
        <v>7962</v>
      </c>
      <c r="B5168" s="1">
        <v>43113</v>
      </c>
      <c r="C5168" s="1">
        <v>43107.791689814818</v>
      </c>
      <c r="D5168" t="s">
        <v>20129</v>
      </c>
      <c r="E5168" t="s">
        <v>4014</v>
      </c>
      <c r="F5168">
        <v>10</v>
      </c>
      <c r="G5168" t="str">
        <f>VLOOKUP(YouTubeVideos[[#This Row],[category_id]],VideoCategories[],2,FALSE)</f>
        <v>Music</v>
      </c>
      <c r="H5168" t="s">
        <v>20130</v>
      </c>
      <c r="I5168">
        <v>2045760</v>
      </c>
      <c r="J5168">
        <v>232423</v>
      </c>
      <c r="K5168">
        <v>2749</v>
      </c>
      <c r="L5168">
        <v>21114</v>
      </c>
      <c r="M5168" t="b">
        <v>0</v>
      </c>
      <c r="N5168" t="b">
        <v>0</v>
      </c>
      <c r="O5168" t="b">
        <v>0</v>
      </c>
    </row>
    <row r="5169" spans="1:15" x14ac:dyDescent="0.2">
      <c r="A5169" t="s">
        <v>3944</v>
      </c>
      <c r="B5169" s="1">
        <v>43080</v>
      </c>
      <c r="C5169" s="1">
        <v>43073.763842592591</v>
      </c>
      <c r="D5169" t="s">
        <v>3945</v>
      </c>
      <c r="E5169" t="s">
        <v>3946</v>
      </c>
      <c r="F5169">
        <v>26</v>
      </c>
      <c r="G5169" t="str">
        <f>VLOOKUP(YouTubeVideos[[#This Row],[category_id]],VideoCategories[],2,FALSE)</f>
        <v>Howto &amp; Style</v>
      </c>
      <c r="H5169" t="s">
        <v>3947</v>
      </c>
      <c r="I5169">
        <v>2046312</v>
      </c>
      <c r="J5169">
        <v>55218</v>
      </c>
      <c r="K5169">
        <v>1503</v>
      </c>
      <c r="L5169">
        <v>19222</v>
      </c>
      <c r="M5169" t="b">
        <v>0</v>
      </c>
      <c r="N5169" t="b">
        <v>0</v>
      </c>
      <c r="O5169" t="b">
        <v>0</v>
      </c>
    </row>
    <row r="5170" spans="1:15" x14ac:dyDescent="0.2">
      <c r="A5170" t="s">
        <v>18995</v>
      </c>
      <c r="B5170" s="1">
        <v>43263</v>
      </c>
      <c r="C5170" s="1">
        <v>43257.908726851849</v>
      </c>
      <c r="D5170" t="s">
        <v>18996</v>
      </c>
      <c r="E5170" t="s">
        <v>54</v>
      </c>
      <c r="F5170">
        <v>23</v>
      </c>
      <c r="G5170" t="str">
        <f>VLOOKUP(YouTubeVideos[[#This Row],[category_id]],VideoCategories[],2,FALSE)</f>
        <v>Comedy</v>
      </c>
      <c r="H5170" t="s">
        <v>18997</v>
      </c>
      <c r="I5170">
        <v>2047272</v>
      </c>
      <c r="J5170">
        <v>43554</v>
      </c>
      <c r="K5170">
        <v>1002</v>
      </c>
      <c r="L5170">
        <v>3130</v>
      </c>
      <c r="M5170" t="b">
        <v>0</v>
      </c>
      <c r="N5170" t="b">
        <v>0</v>
      </c>
      <c r="O5170" t="b">
        <v>0</v>
      </c>
    </row>
    <row r="5171" spans="1:15" x14ac:dyDescent="0.2">
      <c r="A5171" t="s">
        <v>2162</v>
      </c>
      <c r="B5171" s="1">
        <v>43067</v>
      </c>
      <c r="C5171" s="1">
        <v>43058.874837962961</v>
      </c>
      <c r="D5171" t="s">
        <v>2163</v>
      </c>
      <c r="E5171" t="s">
        <v>2164</v>
      </c>
      <c r="F5171">
        <v>10</v>
      </c>
      <c r="G5171" t="str">
        <f>VLOOKUP(YouTubeVideos[[#This Row],[category_id]],VideoCategories[],2,FALSE)</f>
        <v>Music</v>
      </c>
      <c r="H5171" t="s">
        <v>2165</v>
      </c>
      <c r="I5171">
        <v>2049961</v>
      </c>
      <c r="J5171">
        <v>9814</v>
      </c>
      <c r="K5171">
        <v>2630</v>
      </c>
      <c r="L5171">
        <v>2153</v>
      </c>
      <c r="M5171" t="b">
        <v>0</v>
      </c>
      <c r="N5171" t="b">
        <v>0</v>
      </c>
      <c r="O5171" t="b">
        <v>0</v>
      </c>
    </row>
    <row r="5172" spans="1:15" x14ac:dyDescent="0.2">
      <c r="A5172" t="s">
        <v>16433</v>
      </c>
      <c r="B5172" s="1">
        <v>43209</v>
      </c>
      <c r="C5172" s="1">
        <v>43185.475543981483</v>
      </c>
      <c r="D5172" t="s">
        <v>16434</v>
      </c>
      <c r="E5172" t="s">
        <v>527</v>
      </c>
      <c r="F5172">
        <v>10</v>
      </c>
      <c r="G5172" t="str">
        <f>VLOOKUP(YouTubeVideos[[#This Row],[category_id]],VideoCategories[],2,FALSE)</f>
        <v>Music</v>
      </c>
      <c r="H5172" t="s">
        <v>9412</v>
      </c>
      <c r="I5172">
        <v>2051675</v>
      </c>
      <c r="J5172">
        <v>34516</v>
      </c>
      <c r="K5172">
        <v>2380</v>
      </c>
      <c r="L5172">
        <v>6514</v>
      </c>
      <c r="M5172" t="b">
        <v>0</v>
      </c>
      <c r="N5172" t="b">
        <v>0</v>
      </c>
      <c r="O5172" t="b">
        <v>0</v>
      </c>
    </row>
    <row r="5173" spans="1:15" x14ac:dyDescent="0.2">
      <c r="A5173" t="s">
        <v>18005</v>
      </c>
      <c r="B5173" s="1">
        <v>43238</v>
      </c>
      <c r="C5173" s="1">
        <v>43228.545381944445</v>
      </c>
      <c r="D5173" t="s">
        <v>18006</v>
      </c>
      <c r="E5173" t="s">
        <v>4435</v>
      </c>
      <c r="F5173">
        <v>1</v>
      </c>
      <c r="G5173" t="str">
        <f>VLOOKUP(YouTubeVideos[[#This Row],[category_id]],VideoCategories[],2,FALSE)</f>
        <v>Film &amp; Animation</v>
      </c>
      <c r="H5173" t="s">
        <v>18007</v>
      </c>
      <c r="I5173">
        <v>2052405</v>
      </c>
      <c r="J5173">
        <v>85151</v>
      </c>
      <c r="K5173">
        <v>2794</v>
      </c>
      <c r="L5173">
        <v>8238</v>
      </c>
      <c r="M5173" t="b">
        <v>0</v>
      </c>
      <c r="N5173" t="b">
        <v>0</v>
      </c>
      <c r="O5173" t="b">
        <v>0</v>
      </c>
    </row>
    <row r="5174" spans="1:15" x14ac:dyDescent="0.2">
      <c r="A5174" t="s">
        <v>6590</v>
      </c>
      <c r="B5174" s="1">
        <v>43103</v>
      </c>
      <c r="C5174" s="1">
        <v>43090.397569444445</v>
      </c>
      <c r="D5174" t="s">
        <v>6591</v>
      </c>
      <c r="E5174" t="s">
        <v>6592</v>
      </c>
      <c r="F5174">
        <v>1</v>
      </c>
      <c r="G5174" t="str">
        <f>VLOOKUP(YouTubeVideos[[#This Row],[category_id]],VideoCategories[],2,FALSE)</f>
        <v>Film &amp; Animation</v>
      </c>
      <c r="H5174" t="s">
        <v>6593</v>
      </c>
      <c r="I5174">
        <v>2058270</v>
      </c>
      <c r="J5174">
        <v>14160</v>
      </c>
      <c r="K5174">
        <v>5689</v>
      </c>
      <c r="L5174">
        <v>3347</v>
      </c>
      <c r="M5174" t="b">
        <v>0</v>
      </c>
      <c r="N5174" t="b">
        <v>0</v>
      </c>
      <c r="O5174" t="b">
        <v>0</v>
      </c>
    </row>
    <row r="5175" spans="1:15" x14ac:dyDescent="0.2">
      <c r="A5175" t="s">
        <v>18724</v>
      </c>
      <c r="B5175" s="1">
        <v>43255</v>
      </c>
      <c r="C5175" s="1">
        <v>43230.208414351851</v>
      </c>
      <c r="D5175" t="s">
        <v>18725</v>
      </c>
      <c r="E5175" t="s">
        <v>14616</v>
      </c>
      <c r="F5175">
        <v>10</v>
      </c>
      <c r="G5175" t="str">
        <f>VLOOKUP(YouTubeVideos[[#This Row],[category_id]],VideoCategories[],2,FALSE)</f>
        <v>Music</v>
      </c>
      <c r="H5175" t="s">
        <v>18726</v>
      </c>
      <c r="I5175">
        <v>2058483</v>
      </c>
      <c r="J5175">
        <v>40851</v>
      </c>
      <c r="K5175">
        <v>2422</v>
      </c>
      <c r="L5175">
        <v>2327</v>
      </c>
      <c r="M5175" t="b">
        <v>0</v>
      </c>
      <c r="N5175" t="b">
        <v>0</v>
      </c>
      <c r="O5175" t="b">
        <v>0</v>
      </c>
    </row>
    <row r="5176" spans="1:15" x14ac:dyDescent="0.2">
      <c r="A5176" t="s">
        <v>17062</v>
      </c>
      <c r="B5176" s="1">
        <v>43221</v>
      </c>
      <c r="C5176" s="1">
        <v>43217.020856481482</v>
      </c>
      <c r="D5176" t="s">
        <v>17063</v>
      </c>
      <c r="E5176" t="s">
        <v>54</v>
      </c>
      <c r="F5176">
        <v>23</v>
      </c>
      <c r="G5176" t="str">
        <f>VLOOKUP(YouTubeVideos[[#This Row],[category_id]],VideoCategories[],2,FALSE)</f>
        <v>Comedy</v>
      </c>
      <c r="H5176" t="s">
        <v>17064</v>
      </c>
      <c r="I5176">
        <v>2058516</v>
      </c>
      <c r="J5176">
        <v>41248</v>
      </c>
      <c r="K5176">
        <v>580</v>
      </c>
      <c r="L5176">
        <v>1484</v>
      </c>
      <c r="M5176" t="b">
        <v>0</v>
      </c>
      <c r="N5176" t="b">
        <v>0</v>
      </c>
      <c r="O5176" t="b">
        <v>0</v>
      </c>
    </row>
    <row r="5177" spans="1:15" x14ac:dyDescent="0.2">
      <c r="A5177" t="s">
        <v>14999</v>
      </c>
      <c r="B5177" s="1">
        <v>43182</v>
      </c>
      <c r="C5177" s="1">
        <v>43167.869270833333</v>
      </c>
      <c r="D5177" t="s">
        <v>20548</v>
      </c>
      <c r="E5177" t="s">
        <v>808</v>
      </c>
      <c r="F5177">
        <v>10</v>
      </c>
      <c r="G5177" t="str">
        <f>VLOOKUP(YouTubeVideos[[#This Row],[category_id]],VideoCategories[],2,FALSE)</f>
        <v>Music</v>
      </c>
      <c r="H5177" t="s">
        <v>15000</v>
      </c>
      <c r="I5177">
        <v>2060702</v>
      </c>
      <c r="J5177">
        <v>44145</v>
      </c>
      <c r="K5177">
        <v>3311</v>
      </c>
      <c r="L5177">
        <v>3423</v>
      </c>
      <c r="M5177" t="b">
        <v>0</v>
      </c>
      <c r="N5177" t="b">
        <v>0</v>
      </c>
      <c r="O5177" t="b">
        <v>0</v>
      </c>
    </row>
    <row r="5178" spans="1:15" x14ac:dyDescent="0.2">
      <c r="A5178" t="s">
        <v>17902</v>
      </c>
      <c r="B5178" s="1">
        <v>43235</v>
      </c>
      <c r="C5178" s="1">
        <v>43233.395775462966</v>
      </c>
      <c r="D5178" t="s">
        <v>17903</v>
      </c>
      <c r="E5178" t="s">
        <v>17904</v>
      </c>
      <c r="F5178">
        <v>24</v>
      </c>
      <c r="G5178" t="str">
        <f>VLOOKUP(YouTubeVideos[[#This Row],[category_id]],VideoCategories[],2,FALSE)</f>
        <v>Entertainment</v>
      </c>
      <c r="H5178" t="s">
        <v>17905</v>
      </c>
      <c r="I5178">
        <v>2061448</v>
      </c>
      <c r="J5178">
        <v>5290</v>
      </c>
      <c r="K5178">
        <v>1861</v>
      </c>
      <c r="L5178">
        <v>546</v>
      </c>
      <c r="M5178" t="b">
        <v>0</v>
      </c>
      <c r="N5178" t="b">
        <v>0</v>
      </c>
      <c r="O5178" t="b">
        <v>0</v>
      </c>
    </row>
    <row r="5179" spans="1:15" x14ac:dyDescent="0.2">
      <c r="A5179" t="s">
        <v>17925</v>
      </c>
      <c r="B5179" s="1">
        <v>43236</v>
      </c>
      <c r="C5179" s="1">
        <v>43231.000011574077</v>
      </c>
      <c r="D5179" t="s">
        <v>17926</v>
      </c>
      <c r="E5179" t="s">
        <v>2568</v>
      </c>
      <c r="F5179">
        <v>10</v>
      </c>
      <c r="G5179" t="str">
        <f>VLOOKUP(YouTubeVideos[[#This Row],[category_id]],VideoCategories[],2,FALSE)</f>
        <v>Music</v>
      </c>
      <c r="H5179" t="s">
        <v>17927</v>
      </c>
      <c r="I5179">
        <v>2064683</v>
      </c>
      <c r="J5179">
        <v>66563</v>
      </c>
      <c r="K5179">
        <v>1991</v>
      </c>
      <c r="L5179">
        <v>6077</v>
      </c>
      <c r="M5179" t="b">
        <v>0</v>
      </c>
      <c r="N5179" t="b">
        <v>0</v>
      </c>
      <c r="O5179" t="b">
        <v>0</v>
      </c>
    </row>
    <row r="5180" spans="1:15" x14ac:dyDescent="0.2">
      <c r="A5180" t="s">
        <v>14415</v>
      </c>
      <c r="B5180" s="1">
        <v>43173</v>
      </c>
      <c r="C5180" s="1">
        <v>43158.541678240741</v>
      </c>
      <c r="D5180" t="s">
        <v>14416</v>
      </c>
      <c r="E5180" t="s">
        <v>9083</v>
      </c>
      <c r="F5180">
        <v>23</v>
      </c>
      <c r="G5180" t="str">
        <f>VLOOKUP(YouTubeVideos[[#This Row],[category_id]],VideoCategories[],2,FALSE)</f>
        <v>Comedy</v>
      </c>
      <c r="H5180" t="s">
        <v>14417</v>
      </c>
      <c r="I5180">
        <v>2066897</v>
      </c>
      <c r="J5180">
        <v>31111</v>
      </c>
      <c r="K5180">
        <v>910</v>
      </c>
      <c r="L5180">
        <v>6296</v>
      </c>
      <c r="M5180" t="b">
        <v>0</v>
      </c>
      <c r="N5180" t="b">
        <v>0</v>
      </c>
      <c r="O5180" t="b">
        <v>0</v>
      </c>
    </row>
    <row r="5181" spans="1:15" x14ac:dyDescent="0.2">
      <c r="A5181" t="s">
        <v>19079</v>
      </c>
      <c r="B5181" s="1">
        <v>43265</v>
      </c>
      <c r="C5181" s="1">
        <v>43264.208611111113</v>
      </c>
      <c r="D5181" t="s">
        <v>19080</v>
      </c>
      <c r="E5181" t="s">
        <v>1479</v>
      </c>
      <c r="F5181">
        <v>24</v>
      </c>
      <c r="G5181" t="str">
        <f>VLOOKUP(YouTubeVideos[[#This Row],[category_id]],VideoCategories[],2,FALSE)</f>
        <v>Entertainment</v>
      </c>
      <c r="H5181" t="s">
        <v>19081</v>
      </c>
      <c r="I5181">
        <v>2072162</v>
      </c>
      <c r="J5181">
        <v>61948</v>
      </c>
      <c r="K5181">
        <v>1263</v>
      </c>
      <c r="L5181">
        <v>6143</v>
      </c>
      <c r="M5181" t="b">
        <v>0</v>
      </c>
      <c r="N5181" t="b">
        <v>0</v>
      </c>
      <c r="O5181" t="b">
        <v>0</v>
      </c>
    </row>
    <row r="5182" spans="1:15" x14ac:dyDescent="0.2">
      <c r="A5182" t="s">
        <v>14887</v>
      </c>
      <c r="B5182" s="1">
        <v>43180</v>
      </c>
      <c r="C5182" s="1">
        <v>43166.375023148146</v>
      </c>
      <c r="D5182" t="s">
        <v>14888</v>
      </c>
      <c r="E5182" t="s">
        <v>1636</v>
      </c>
      <c r="F5182">
        <v>22</v>
      </c>
      <c r="G5182" t="str">
        <f>VLOOKUP(YouTubeVideos[[#This Row],[category_id]],VideoCategories[],2,FALSE)</f>
        <v>People &amp; Blogs</v>
      </c>
      <c r="H5182" t="s">
        <v>14889</v>
      </c>
      <c r="I5182">
        <v>2082799</v>
      </c>
      <c r="J5182">
        <v>53925</v>
      </c>
      <c r="K5182">
        <v>2529</v>
      </c>
      <c r="L5182">
        <v>4426</v>
      </c>
      <c r="M5182" t="b">
        <v>0</v>
      </c>
      <c r="N5182" t="b">
        <v>0</v>
      </c>
      <c r="O5182" t="b">
        <v>0</v>
      </c>
    </row>
    <row r="5183" spans="1:15" x14ac:dyDescent="0.2">
      <c r="A5183" t="s">
        <v>8043</v>
      </c>
      <c r="B5183" s="1">
        <v>43114</v>
      </c>
      <c r="C5183" s="1">
        <v>43108.291689814818</v>
      </c>
      <c r="D5183" t="s">
        <v>8044</v>
      </c>
      <c r="E5183" t="s">
        <v>3319</v>
      </c>
      <c r="F5183">
        <v>24</v>
      </c>
      <c r="G5183" t="str">
        <f>VLOOKUP(YouTubeVideos[[#This Row],[category_id]],VideoCategories[],2,FALSE)</f>
        <v>Entertainment</v>
      </c>
      <c r="H5183" t="s">
        <v>8045</v>
      </c>
      <c r="I5183">
        <v>2083564</v>
      </c>
      <c r="J5183">
        <v>77377</v>
      </c>
      <c r="K5183">
        <v>2292</v>
      </c>
      <c r="L5183">
        <v>7601</v>
      </c>
      <c r="M5183" t="b">
        <v>0</v>
      </c>
      <c r="N5183" t="b">
        <v>0</v>
      </c>
      <c r="O5183" t="b">
        <v>0</v>
      </c>
    </row>
    <row r="5184" spans="1:15" x14ac:dyDescent="0.2">
      <c r="A5184" t="s">
        <v>529</v>
      </c>
      <c r="B5184" s="1">
        <v>43055</v>
      </c>
      <c r="C5184" s="1">
        <v>43050.460914351854</v>
      </c>
      <c r="D5184" t="s">
        <v>530</v>
      </c>
      <c r="E5184" t="s">
        <v>531</v>
      </c>
      <c r="F5184">
        <v>24</v>
      </c>
      <c r="G5184" t="str">
        <f>VLOOKUP(YouTubeVideos[[#This Row],[category_id]],VideoCategories[],2,FALSE)</f>
        <v>Entertainment</v>
      </c>
      <c r="H5184" t="s">
        <v>532</v>
      </c>
      <c r="I5184">
        <v>2083918</v>
      </c>
      <c r="J5184">
        <v>106243</v>
      </c>
      <c r="K5184">
        <v>1461</v>
      </c>
      <c r="L5184">
        <v>12707</v>
      </c>
      <c r="M5184" t="b">
        <v>0</v>
      </c>
      <c r="N5184" t="b">
        <v>0</v>
      </c>
      <c r="O5184" t="b">
        <v>0</v>
      </c>
    </row>
    <row r="5185" spans="1:15" x14ac:dyDescent="0.2">
      <c r="A5185" t="s">
        <v>11111</v>
      </c>
      <c r="B5185" s="1">
        <v>43136</v>
      </c>
      <c r="C5185" s="1">
        <v>43130.3750462963</v>
      </c>
      <c r="D5185" t="s">
        <v>11112</v>
      </c>
      <c r="E5185" t="s">
        <v>1636</v>
      </c>
      <c r="F5185">
        <v>22</v>
      </c>
      <c r="G5185" t="str">
        <f>VLOOKUP(YouTubeVideos[[#This Row],[category_id]],VideoCategories[],2,FALSE)</f>
        <v>People &amp; Blogs</v>
      </c>
      <c r="H5185" t="s">
        <v>11113</v>
      </c>
      <c r="I5185">
        <v>2084134</v>
      </c>
      <c r="J5185">
        <v>81078</v>
      </c>
      <c r="K5185">
        <v>971</v>
      </c>
      <c r="L5185">
        <v>3819</v>
      </c>
      <c r="M5185" t="b">
        <v>0</v>
      </c>
      <c r="N5185" t="b">
        <v>0</v>
      </c>
      <c r="O5185" t="b">
        <v>0</v>
      </c>
    </row>
    <row r="5186" spans="1:15" x14ac:dyDescent="0.2">
      <c r="A5186" t="s">
        <v>14662</v>
      </c>
      <c r="B5186" s="1">
        <v>43176</v>
      </c>
      <c r="C5186" s="1">
        <v>43162.674664351849</v>
      </c>
      <c r="D5186" t="s">
        <v>14663</v>
      </c>
      <c r="E5186" t="s">
        <v>14664</v>
      </c>
      <c r="F5186">
        <v>23</v>
      </c>
      <c r="G5186" t="str">
        <f>VLOOKUP(YouTubeVideos[[#This Row],[category_id]],VideoCategories[],2,FALSE)</f>
        <v>Comedy</v>
      </c>
      <c r="H5186" t="s">
        <v>14665</v>
      </c>
      <c r="I5186">
        <v>2085977</v>
      </c>
      <c r="J5186">
        <v>20609</v>
      </c>
      <c r="K5186">
        <v>4302</v>
      </c>
      <c r="L5186">
        <v>3114</v>
      </c>
      <c r="M5186" t="b">
        <v>0</v>
      </c>
      <c r="N5186" t="b">
        <v>0</v>
      </c>
      <c r="O5186" t="b">
        <v>0</v>
      </c>
    </row>
    <row r="5187" spans="1:15" x14ac:dyDescent="0.2">
      <c r="A5187" t="s">
        <v>10601</v>
      </c>
      <c r="B5187" s="1">
        <v>43133</v>
      </c>
      <c r="C5187" s="1">
        <v>43132.251273148147</v>
      </c>
      <c r="D5187" t="s">
        <v>10602</v>
      </c>
      <c r="E5187" t="s">
        <v>47</v>
      </c>
      <c r="F5187">
        <v>24</v>
      </c>
      <c r="G5187" t="str">
        <f>VLOOKUP(YouTubeVideos[[#This Row],[category_id]],VideoCategories[],2,FALSE)</f>
        <v>Entertainment</v>
      </c>
      <c r="H5187" t="s">
        <v>10603</v>
      </c>
      <c r="I5187">
        <v>2087032</v>
      </c>
      <c r="J5187">
        <v>64030</v>
      </c>
      <c r="K5187">
        <v>2868</v>
      </c>
      <c r="L5187">
        <v>5540</v>
      </c>
      <c r="M5187" t="b">
        <v>0</v>
      </c>
      <c r="N5187" t="b">
        <v>0</v>
      </c>
      <c r="O5187" t="b">
        <v>0</v>
      </c>
    </row>
    <row r="5188" spans="1:15" x14ac:dyDescent="0.2">
      <c r="A5188" t="s">
        <v>17553</v>
      </c>
      <c r="B5188" s="1">
        <v>43234</v>
      </c>
      <c r="C5188" s="1">
        <v>43219.375034722223</v>
      </c>
      <c r="D5188" t="s">
        <v>17554</v>
      </c>
      <c r="E5188" t="s">
        <v>14055</v>
      </c>
      <c r="F5188">
        <v>26</v>
      </c>
      <c r="G5188" t="str">
        <f>VLOOKUP(YouTubeVideos[[#This Row],[category_id]],VideoCategories[],2,FALSE)</f>
        <v>Howto &amp; Style</v>
      </c>
      <c r="H5188" t="s">
        <v>17555</v>
      </c>
      <c r="I5188">
        <v>2087376</v>
      </c>
      <c r="J5188">
        <v>92367</v>
      </c>
      <c r="K5188">
        <v>1077</v>
      </c>
      <c r="L5188">
        <v>8381</v>
      </c>
      <c r="M5188" t="b">
        <v>0</v>
      </c>
      <c r="N5188" t="b">
        <v>0</v>
      </c>
      <c r="O5188" t="b">
        <v>0</v>
      </c>
    </row>
    <row r="5189" spans="1:15" x14ac:dyDescent="0.2">
      <c r="A5189" t="s">
        <v>3113</v>
      </c>
      <c r="B5189" s="1">
        <v>43074</v>
      </c>
      <c r="C5189" s="1">
        <v>43069.558206018519</v>
      </c>
      <c r="D5189" t="s">
        <v>3114</v>
      </c>
      <c r="E5189" t="s">
        <v>649</v>
      </c>
      <c r="F5189">
        <v>23</v>
      </c>
      <c r="G5189" t="str">
        <f>VLOOKUP(YouTubeVideos[[#This Row],[category_id]],VideoCategories[],2,FALSE)</f>
        <v>Comedy</v>
      </c>
      <c r="H5189" t="s">
        <v>19889</v>
      </c>
      <c r="I5189">
        <v>2089947</v>
      </c>
      <c r="J5189">
        <v>167197</v>
      </c>
      <c r="K5189">
        <v>1432</v>
      </c>
      <c r="L5189">
        <v>8576</v>
      </c>
      <c r="M5189" t="b">
        <v>0</v>
      </c>
      <c r="N5189" t="b">
        <v>0</v>
      </c>
      <c r="O5189" t="b">
        <v>0</v>
      </c>
    </row>
    <row r="5190" spans="1:15" x14ac:dyDescent="0.2">
      <c r="A5190" t="s">
        <v>7118</v>
      </c>
      <c r="B5190" s="1">
        <v>43107</v>
      </c>
      <c r="C5190" s="1">
        <v>43098.029247685183</v>
      </c>
      <c r="D5190" t="s">
        <v>20074</v>
      </c>
      <c r="E5190" t="s">
        <v>7119</v>
      </c>
      <c r="F5190">
        <v>10</v>
      </c>
      <c r="G5190" t="str">
        <f>VLOOKUP(YouTubeVideos[[#This Row],[category_id]],VideoCategories[],2,FALSE)</f>
        <v>Music</v>
      </c>
      <c r="H5190" t="s">
        <v>20075</v>
      </c>
      <c r="I5190">
        <v>2090172</v>
      </c>
      <c r="J5190">
        <v>26797</v>
      </c>
      <c r="K5190">
        <v>2721</v>
      </c>
      <c r="L5190">
        <v>2792</v>
      </c>
      <c r="M5190" t="b">
        <v>0</v>
      </c>
      <c r="N5190" t="b">
        <v>0</v>
      </c>
      <c r="O5190" t="b">
        <v>0</v>
      </c>
    </row>
    <row r="5191" spans="1:15" x14ac:dyDescent="0.2">
      <c r="A5191" t="s">
        <v>15860</v>
      </c>
      <c r="B5191" s="1">
        <v>43197</v>
      </c>
      <c r="C5191" s="1">
        <v>43193.416770833333</v>
      </c>
      <c r="D5191" t="s">
        <v>15861</v>
      </c>
      <c r="E5191" t="s">
        <v>20</v>
      </c>
      <c r="F5191">
        <v>1</v>
      </c>
      <c r="G5191" t="str">
        <f>VLOOKUP(YouTubeVideos[[#This Row],[category_id]],VideoCategories[],2,FALSE)</f>
        <v>Film &amp; Animation</v>
      </c>
      <c r="H5191" t="s">
        <v>15862</v>
      </c>
      <c r="I5191">
        <v>2091513</v>
      </c>
      <c r="J5191">
        <v>57593</v>
      </c>
      <c r="K5191">
        <v>1157</v>
      </c>
      <c r="L5191">
        <v>5176</v>
      </c>
      <c r="M5191" t="b">
        <v>0</v>
      </c>
      <c r="N5191" t="b">
        <v>0</v>
      </c>
      <c r="O5191" t="b">
        <v>0</v>
      </c>
    </row>
    <row r="5192" spans="1:15" x14ac:dyDescent="0.2">
      <c r="A5192" t="s">
        <v>10137</v>
      </c>
      <c r="B5192" s="1">
        <v>43130</v>
      </c>
      <c r="C5192" s="1">
        <v>43123.416689814818</v>
      </c>
      <c r="D5192" t="s">
        <v>10138</v>
      </c>
      <c r="E5192" t="s">
        <v>20</v>
      </c>
      <c r="F5192">
        <v>1</v>
      </c>
      <c r="G5192" t="str">
        <f>VLOOKUP(YouTubeVideos[[#This Row],[category_id]],VideoCategories[],2,FALSE)</f>
        <v>Film &amp; Animation</v>
      </c>
      <c r="H5192" t="s">
        <v>10139</v>
      </c>
      <c r="I5192">
        <v>2091534</v>
      </c>
      <c r="J5192">
        <v>58896</v>
      </c>
      <c r="K5192">
        <v>2246</v>
      </c>
      <c r="L5192">
        <v>6315</v>
      </c>
      <c r="M5192" t="b">
        <v>0</v>
      </c>
      <c r="N5192" t="b">
        <v>0</v>
      </c>
      <c r="O5192" t="b">
        <v>0</v>
      </c>
    </row>
    <row r="5193" spans="1:15" x14ac:dyDescent="0.2">
      <c r="A5193" t="s">
        <v>13293</v>
      </c>
      <c r="B5193" s="1">
        <v>43158</v>
      </c>
      <c r="C5193" s="1">
        <v>43149.333344907405</v>
      </c>
      <c r="D5193" t="s">
        <v>13294</v>
      </c>
      <c r="E5193" t="s">
        <v>7223</v>
      </c>
      <c r="F5193">
        <v>19</v>
      </c>
      <c r="G5193" t="str">
        <f>VLOOKUP(YouTubeVideos[[#This Row],[category_id]],VideoCategories[],2,FALSE)</f>
        <v>Travel &amp; Events</v>
      </c>
      <c r="H5193" t="s">
        <v>13295</v>
      </c>
      <c r="I5193">
        <v>2093619</v>
      </c>
      <c r="J5193">
        <v>38187</v>
      </c>
      <c r="K5193">
        <v>1960</v>
      </c>
      <c r="L5193">
        <v>5490</v>
      </c>
      <c r="M5193" t="b">
        <v>0</v>
      </c>
      <c r="N5193" t="b">
        <v>0</v>
      </c>
      <c r="O5193" t="b">
        <v>0</v>
      </c>
    </row>
    <row r="5194" spans="1:15" x14ac:dyDescent="0.2">
      <c r="A5194" t="s">
        <v>17575</v>
      </c>
      <c r="B5194" s="1">
        <v>43234</v>
      </c>
      <c r="C5194" s="1">
        <v>43216.875879629632</v>
      </c>
      <c r="D5194" t="s">
        <v>17576</v>
      </c>
      <c r="E5194" t="s">
        <v>17577</v>
      </c>
      <c r="F5194">
        <v>10</v>
      </c>
      <c r="G5194" t="str">
        <f>VLOOKUP(YouTubeVideos[[#This Row],[category_id]],VideoCategories[],2,FALSE)</f>
        <v>Music</v>
      </c>
      <c r="H5194" t="s">
        <v>17578</v>
      </c>
      <c r="I5194">
        <v>2095026</v>
      </c>
      <c r="J5194">
        <v>49729</v>
      </c>
      <c r="K5194">
        <v>698</v>
      </c>
      <c r="L5194">
        <v>2804</v>
      </c>
      <c r="M5194" t="b">
        <v>0</v>
      </c>
      <c r="N5194" t="b">
        <v>0</v>
      </c>
      <c r="O5194" t="b">
        <v>0</v>
      </c>
    </row>
    <row r="5195" spans="1:15" x14ac:dyDescent="0.2">
      <c r="A5195" t="s">
        <v>15179</v>
      </c>
      <c r="B5195" s="1">
        <v>43185</v>
      </c>
      <c r="C5195" s="1">
        <v>43170.624837962961</v>
      </c>
      <c r="D5195" t="s">
        <v>15180</v>
      </c>
      <c r="E5195" t="s">
        <v>15181</v>
      </c>
      <c r="F5195">
        <v>1</v>
      </c>
      <c r="G5195" t="str">
        <f>VLOOKUP(YouTubeVideos[[#This Row],[category_id]],VideoCategories[],2,FALSE)</f>
        <v>Film &amp; Animation</v>
      </c>
      <c r="H5195" t="s">
        <v>15182</v>
      </c>
      <c r="I5195">
        <v>2095289</v>
      </c>
      <c r="J5195">
        <v>8415</v>
      </c>
      <c r="K5195">
        <v>294</v>
      </c>
      <c r="L5195">
        <v>615</v>
      </c>
      <c r="M5195" t="b">
        <v>0</v>
      </c>
      <c r="N5195" t="b">
        <v>0</v>
      </c>
      <c r="O5195" t="b">
        <v>0</v>
      </c>
    </row>
    <row r="5196" spans="1:15" x14ac:dyDescent="0.2">
      <c r="A5196" t="s">
        <v>15842</v>
      </c>
      <c r="B5196" s="1">
        <v>43197</v>
      </c>
      <c r="C5196" s="1">
        <v>43195.083368055559</v>
      </c>
      <c r="D5196" t="s">
        <v>15843</v>
      </c>
      <c r="E5196" t="s">
        <v>54</v>
      </c>
      <c r="F5196">
        <v>24</v>
      </c>
      <c r="G5196" t="str">
        <f>VLOOKUP(YouTubeVideos[[#This Row],[category_id]],VideoCategories[],2,FALSE)</f>
        <v>Entertainment</v>
      </c>
      <c r="H5196" t="s">
        <v>15844</v>
      </c>
      <c r="I5196">
        <v>2096196</v>
      </c>
      <c r="J5196">
        <v>39093</v>
      </c>
      <c r="K5196">
        <v>1688</v>
      </c>
      <c r="L5196">
        <v>2625</v>
      </c>
      <c r="M5196" t="b">
        <v>0</v>
      </c>
      <c r="N5196" t="b">
        <v>0</v>
      </c>
      <c r="O5196" t="b">
        <v>0</v>
      </c>
    </row>
    <row r="5197" spans="1:15" x14ac:dyDescent="0.2">
      <c r="A5197" t="s">
        <v>15738</v>
      </c>
      <c r="B5197" s="1">
        <v>43195</v>
      </c>
      <c r="C5197" s="1">
        <v>43180.250011574077</v>
      </c>
      <c r="D5197" t="s">
        <v>15739</v>
      </c>
      <c r="E5197" t="s">
        <v>861</v>
      </c>
      <c r="F5197">
        <v>24</v>
      </c>
      <c r="G5197" t="str">
        <f>VLOOKUP(YouTubeVideos[[#This Row],[category_id]],VideoCategories[],2,FALSE)</f>
        <v>Entertainment</v>
      </c>
      <c r="H5197" t="s">
        <v>20590</v>
      </c>
      <c r="I5197">
        <v>2096929</v>
      </c>
      <c r="J5197">
        <v>35493</v>
      </c>
      <c r="K5197">
        <v>1594</v>
      </c>
      <c r="L5197">
        <v>2260</v>
      </c>
      <c r="M5197" t="b">
        <v>0</v>
      </c>
      <c r="N5197" t="b">
        <v>0</v>
      </c>
      <c r="O5197" t="b">
        <v>0</v>
      </c>
    </row>
    <row r="5198" spans="1:15" x14ac:dyDescent="0.2">
      <c r="A5198" t="s">
        <v>16210</v>
      </c>
      <c r="B5198" s="1">
        <v>43205</v>
      </c>
      <c r="C5198" s="1">
        <v>43199.843055555553</v>
      </c>
      <c r="D5198" t="s">
        <v>16211</v>
      </c>
      <c r="E5198" t="s">
        <v>306</v>
      </c>
      <c r="F5198">
        <v>17</v>
      </c>
      <c r="G5198" t="str">
        <f>VLOOKUP(YouTubeVideos[[#This Row],[category_id]],VideoCategories[],2,FALSE)</f>
        <v>Sports</v>
      </c>
      <c r="H5198" t="s">
        <v>20612</v>
      </c>
      <c r="I5198">
        <v>2097854</v>
      </c>
      <c r="J5198">
        <v>41417</v>
      </c>
      <c r="K5198">
        <v>1524</v>
      </c>
      <c r="L5198">
        <v>9812</v>
      </c>
      <c r="M5198" t="b">
        <v>0</v>
      </c>
      <c r="N5198" t="b">
        <v>0</v>
      </c>
      <c r="O5198" t="b">
        <v>0</v>
      </c>
    </row>
    <row r="5199" spans="1:15" x14ac:dyDescent="0.2">
      <c r="A5199" t="s">
        <v>17945</v>
      </c>
      <c r="B5199" s="1">
        <v>43236</v>
      </c>
      <c r="C5199" s="1">
        <v>43220.2965625</v>
      </c>
      <c r="D5199" t="s">
        <v>20708</v>
      </c>
      <c r="E5199" t="s">
        <v>9678</v>
      </c>
      <c r="F5199">
        <v>1</v>
      </c>
      <c r="G5199" t="str">
        <f>VLOOKUP(YouTubeVideos[[#This Row],[category_id]],VideoCategories[],2,FALSE)</f>
        <v>Film &amp; Animation</v>
      </c>
      <c r="H5199" t="s">
        <v>63</v>
      </c>
      <c r="I5199">
        <v>2098175</v>
      </c>
      <c r="J5199">
        <v>94916</v>
      </c>
      <c r="K5199">
        <v>516</v>
      </c>
      <c r="L5199">
        <v>6070</v>
      </c>
      <c r="M5199" t="b">
        <v>0</v>
      </c>
      <c r="N5199" t="b">
        <v>0</v>
      </c>
      <c r="O5199" t="b">
        <v>0</v>
      </c>
    </row>
    <row r="5200" spans="1:15" x14ac:dyDescent="0.2">
      <c r="A5200" t="s">
        <v>1340</v>
      </c>
      <c r="B5200" s="1">
        <v>43060</v>
      </c>
      <c r="C5200" s="1">
        <v>43053.375081018516</v>
      </c>
      <c r="D5200" t="s">
        <v>1341</v>
      </c>
      <c r="E5200" t="s">
        <v>309</v>
      </c>
      <c r="F5200">
        <v>1</v>
      </c>
      <c r="G5200" t="str">
        <f>VLOOKUP(YouTubeVideos[[#This Row],[category_id]],VideoCategories[],2,FALSE)</f>
        <v>Film &amp; Animation</v>
      </c>
      <c r="H5200" t="s">
        <v>1342</v>
      </c>
      <c r="I5200">
        <v>2098612</v>
      </c>
      <c r="J5200">
        <v>52336</v>
      </c>
      <c r="K5200">
        <v>2839</v>
      </c>
      <c r="L5200">
        <v>10848</v>
      </c>
      <c r="M5200" t="b">
        <v>0</v>
      </c>
      <c r="N5200" t="b">
        <v>0</v>
      </c>
      <c r="O5200" t="b">
        <v>0</v>
      </c>
    </row>
    <row r="5201" spans="1:15" x14ac:dyDescent="0.2">
      <c r="A5201" t="s">
        <v>14232</v>
      </c>
      <c r="B5201" s="1">
        <v>43170</v>
      </c>
      <c r="C5201" s="1">
        <v>43165.750011574077</v>
      </c>
      <c r="D5201" t="s">
        <v>14233</v>
      </c>
      <c r="E5201" t="s">
        <v>2094</v>
      </c>
      <c r="F5201">
        <v>24</v>
      </c>
      <c r="G5201" t="str">
        <f>VLOOKUP(YouTubeVideos[[#This Row],[category_id]],VideoCategories[],2,FALSE)</f>
        <v>Entertainment</v>
      </c>
      <c r="H5201" t="s">
        <v>14234</v>
      </c>
      <c r="I5201">
        <v>2101562</v>
      </c>
      <c r="J5201">
        <v>33303</v>
      </c>
      <c r="K5201">
        <v>1230</v>
      </c>
      <c r="L5201">
        <v>2467</v>
      </c>
      <c r="M5201" t="b">
        <v>0</v>
      </c>
      <c r="N5201" t="b">
        <v>0</v>
      </c>
      <c r="O5201" t="b">
        <v>0</v>
      </c>
    </row>
    <row r="5202" spans="1:15" x14ac:dyDescent="0.2">
      <c r="A5202" t="s">
        <v>19168</v>
      </c>
      <c r="B5202" s="1">
        <v>43265</v>
      </c>
      <c r="C5202" s="1">
        <v>43261.562893518516</v>
      </c>
      <c r="D5202" t="s">
        <v>19169</v>
      </c>
      <c r="E5202" t="s">
        <v>788</v>
      </c>
      <c r="F5202">
        <v>20</v>
      </c>
      <c r="G5202" t="str">
        <f>VLOOKUP(YouTubeVideos[[#This Row],[category_id]],VideoCategories[],2,FALSE)</f>
        <v>Gaming</v>
      </c>
      <c r="H5202" t="s">
        <v>19170</v>
      </c>
      <c r="I5202">
        <v>2102111</v>
      </c>
      <c r="J5202">
        <v>50978</v>
      </c>
      <c r="K5202">
        <v>1542</v>
      </c>
      <c r="L5202">
        <v>8722</v>
      </c>
      <c r="M5202" t="b">
        <v>0</v>
      </c>
      <c r="N5202" t="b">
        <v>0</v>
      </c>
      <c r="O5202" t="b">
        <v>0</v>
      </c>
    </row>
    <row r="5203" spans="1:15" x14ac:dyDescent="0.2">
      <c r="A5203" t="s">
        <v>3128</v>
      </c>
      <c r="B5203" s="1">
        <v>43074</v>
      </c>
      <c r="C5203" s="1">
        <v>43067.416689814818</v>
      </c>
      <c r="D5203" t="s">
        <v>3129</v>
      </c>
      <c r="E5203" t="s">
        <v>20</v>
      </c>
      <c r="F5203">
        <v>1</v>
      </c>
      <c r="G5203" t="str">
        <f>VLOOKUP(YouTubeVideos[[#This Row],[category_id]],VideoCategories[],2,FALSE)</f>
        <v>Film &amp; Animation</v>
      </c>
      <c r="H5203" t="s">
        <v>3130</v>
      </c>
      <c r="I5203">
        <v>2109158</v>
      </c>
      <c r="J5203">
        <v>61175</v>
      </c>
      <c r="K5203">
        <v>1042</v>
      </c>
      <c r="L5203">
        <v>5289</v>
      </c>
      <c r="M5203" t="b">
        <v>0</v>
      </c>
      <c r="N5203" t="b">
        <v>0</v>
      </c>
      <c r="O5203" t="b">
        <v>0</v>
      </c>
    </row>
    <row r="5204" spans="1:15" x14ac:dyDescent="0.2">
      <c r="A5204" t="s">
        <v>6314</v>
      </c>
      <c r="B5204" s="1">
        <v>43100</v>
      </c>
      <c r="C5204" s="1">
        <v>43089.370868055557</v>
      </c>
      <c r="D5204" t="s">
        <v>20030</v>
      </c>
      <c r="E5204" t="s">
        <v>6315</v>
      </c>
      <c r="F5204">
        <v>24</v>
      </c>
      <c r="G5204" t="str">
        <f>VLOOKUP(YouTubeVideos[[#This Row],[category_id]],VideoCategories[],2,FALSE)</f>
        <v>Entertainment</v>
      </c>
      <c r="H5204" t="s">
        <v>6316</v>
      </c>
      <c r="I5204">
        <v>2109732</v>
      </c>
      <c r="J5204">
        <v>1311</v>
      </c>
      <c r="K5204">
        <v>49</v>
      </c>
      <c r="L5204">
        <v>211</v>
      </c>
      <c r="M5204" t="b">
        <v>0</v>
      </c>
      <c r="N5204" t="b">
        <v>0</v>
      </c>
      <c r="O5204" t="b">
        <v>0</v>
      </c>
    </row>
    <row r="5205" spans="1:15" x14ac:dyDescent="0.2">
      <c r="A5205" t="s">
        <v>17254</v>
      </c>
      <c r="B5205" s="1">
        <v>43225</v>
      </c>
      <c r="C5205" s="1">
        <v>43210.583356481482</v>
      </c>
      <c r="D5205" t="s">
        <v>17255</v>
      </c>
      <c r="E5205" t="s">
        <v>765</v>
      </c>
      <c r="F5205">
        <v>24</v>
      </c>
      <c r="G5205" t="str">
        <f>VLOOKUP(YouTubeVideos[[#This Row],[category_id]],VideoCategories[],2,FALSE)</f>
        <v>Entertainment</v>
      </c>
      <c r="H5205" t="s">
        <v>17256</v>
      </c>
      <c r="I5205">
        <v>2114478</v>
      </c>
      <c r="J5205">
        <v>49033</v>
      </c>
      <c r="K5205">
        <v>1994</v>
      </c>
      <c r="L5205">
        <v>5628</v>
      </c>
      <c r="M5205" t="b">
        <v>0</v>
      </c>
      <c r="N5205" t="b">
        <v>0</v>
      </c>
      <c r="O5205" t="b">
        <v>0</v>
      </c>
    </row>
    <row r="5206" spans="1:15" x14ac:dyDescent="0.2">
      <c r="A5206" t="s">
        <v>7820</v>
      </c>
      <c r="B5206" s="1">
        <v>43112</v>
      </c>
      <c r="C5206" s="1">
        <v>43106.306226851855</v>
      </c>
      <c r="D5206" t="s">
        <v>7821</v>
      </c>
      <c r="E5206" t="s">
        <v>531</v>
      </c>
      <c r="F5206">
        <v>24</v>
      </c>
      <c r="G5206" t="str">
        <f>VLOOKUP(YouTubeVideos[[#This Row],[category_id]],VideoCategories[],2,FALSE)</f>
        <v>Entertainment</v>
      </c>
      <c r="H5206" t="s">
        <v>7822</v>
      </c>
      <c r="I5206">
        <v>2115715</v>
      </c>
      <c r="J5206">
        <v>115226</v>
      </c>
      <c r="K5206">
        <v>1042</v>
      </c>
      <c r="L5206">
        <v>13568</v>
      </c>
      <c r="M5206" t="b">
        <v>0</v>
      </c>
      <c r="N5206" t="b">
        <v>0</v>
      </c>
      <c r="O5206" t="b">
        <v>0</v>
      </c>
    </row>
    <row r="5207" spans="1:15" x14ac:dyDescent="0.2">
      <c r="A5207" t="s">
        <v>625</v>
      </c>
      <c r="B5207" s="1">
        <v>43055</v>
      </c>
      <c r="C5207" s="1">
        <v>43048.383009259262</v>
      </c>
      <c r="D5207" t="s">
        <v>626</v>
      </c>
      <c r="E5207" t="s">
        <v>627</v>
      </c>
      <c r="F5207">
        <v>1</v>
      </c>
      <c r="G5207" t="str">
        <f>VLOOKUP(YouTubeVideos[[#This Row],[category_id]],VideoCategories[],2,FALSE)</f>
        <v>Film &amp; Animation</v>
      </c>
      <c r="H5207" t="s">
        <v>628</v>
      </c>
      <c r="I5207">
        <v>2122489</v>
      </c>
      <c r="J5207">
        <v>20085</v>
      </c>
      <c r="K5207">
        <v>1104</v>
      </c>
      <c r="L5207">
        <v>1321</v>
      </c>
      <c r="M5207" t="b">
        <v>0</v>
      </c>
      <c r="N5207" t="b">
        <v>0</v>
      </c>
      <c r="O5207" t="b">
        <v>0</v>
      </c>
    </row>
    <row r="5208" spans="1:15" x14ac:dyDescent="0.2">
      <c r="A5208" t="s">
        <v>12990</v>
      </c>
      <c r="B5208" s="1">
        <v>43154</v>
      </c>
      <c r="C5208" s="1">
        <v>43145.333344907405</v>
      </c>
      <c r="D5208" t="s">
        <v>12991</v>
      </c>
      <c r="E5208" t="s">
        <v>413</v>
      </c>
      <c r="F5208">
        <v>10</v>
      </c>
      <c r="G5208" t="str">
        <f>VLOOKUP(YouTubeVideos[[#This Row],[category_id]],VideoCategories[],2,FALSE)</f>
        <v>Music</v>
      </c>
      <c r="H5208" t="s">
        <v>9722</v>
      </c>
      <c r="I5208">
        <v>2122601</v>
      </c>
      <c r="J5208">
        <v>83836</v>
      </c>
      <c r="K5208">
        <v>5251</v>
      </c>
      <c r="L5208">
        <v>10472</v>
      </c>
      <c r="M5208" t="b">
        <v>0</v>
      </c>
      <c r="N5208" t="b">
        <v>0</v>
      </c>
      <c r="O5208" t="b">
        <v>0</v>
      </c>
    </row>
    <row r="5209" spans="1:15" x14ac:dyDescent="0.2">
      <c r="A5209" t="s">
        <v>13859</v>
      </c>
      <c r="B5209" s="1">
        <v>43164</v>
      </c>
      <c r="C5209" s="1">
        <v>43150.196030092593</v>
      </c>
      <c r="D5209" t="s">
        <v>20476</v>
      </c>
      <c r="E5209" t="s">
        <v>20477</v>
      </c>
      <c r="F5209">
        <v>15</v>
      </c>
      <c r="G5209" t="str">
        <f>VLOOKUP(YouTubeVideos[[#This Row],[category_id]],VideoCategories[],2,FALSE)</f>
        <v>Pets &amp; Animals</v>
      </c>
      <c r="H5209" t="s">
        <v>63</v>
      </c>
      <c r="I5209">
        <v>2126462</v>
      </c>
      <c r="J5209">
        <v>16939</v>
      </c>
      <c r="K5209">
        <v>607</v>
      </c>
      <c r="L5209">
        <v>1467</v>
      </c>
      <c r="M5209" t="b">
        <v>0</v>
      </c>
      <c r="N5209" t="b">
        <v>0</v>
      </c>
      <c r="O5209" t="b">
        <v>0</v>
      </c>
    </row>
    <row r="5210" spans="1:15" x14ac:dyDescent="0.2">
      <c r="A5210" t="s">
        <v>2693</v>
      </c>
      <c r="B5210" s="1">
        <v>43070</v>
      </c>
      <c r="C5210" s="1">
        <v>43063.546412037038</v>
      </c>
      <c r="D5210" t="s">
        <v>2694</v>
      </c>
      <c r="E5210" t="s">
        <v>2695</v>
      </c>
      <c r="F5210">
        <v>26</v>
      </c>
      <c r="G5210" t="str">
        <f>VLOOKUP(YouTubeVideos[[#This Row],[category_id]],VideoCategories[],2,FALSE)</f>
        <v>Howto &amp; Style</v>
      </c>
      <c r="H5210" t="s">
        <v>2696</v>
      </c>
      <c r="I5210">
        <v>2127874</v>
      </c>
      <c r="J5210">
        <v>286258</v>
      </c>
      <c r="K5210">
        <v>1796</v>
      </c>
      <c r="L5210">
        <v>44520</v>
      </c>
      <c r="M5210" t="b">
        <v>0</v>
      </c>
      <c r="N5210" t="b">
        <v>0</v>
      </c>
      <c r="O5210" t="b">
        <v>0</v>
      </c>
    </row>
    <row r="5211" spans="1:15" x14ac:dyDescent="0.2">
      <c r="A5211" t="s">
        <v>14635</v>
      </c>
      <c r="B5211" s="1">
        <v>43176</v>
      </c>
      <c r="C5211" s="1">
        <v>43168.625590277778</v>
      </c>
      <c r="D5211" t="s">
        <v>14636</v>
      </c>
      <c r="E5211" t="s">
        <v>175</v>
      </c>
      <c r="F5211">
        <v>24</v>
      </c>
      <c r="G5211" t="str">
        <f>VLOOKUP(YouTubeVideos[[#This Row],[category_id]],VideoCategories[],2,FALSE)</f>
        <v>Entertainment</v>
      </c>
      <c r="H5211" t="s">
        <v>14637</v>
      </c>
      <c r="I5211">
        <v>2128508</v>
      </c>
      <c r="J5211">
        <v>264835</v>
      </c>
      <c r="K5211">
        <v>5210</v>
      </c>
      <c r="L5211">
        <v>136746</v>
      </c>
      <c r="M5211" t="b">
        <v>0</v>
      </c>
      <c r="N5211" t="b">
        <v>0</v>
      </c>
      <c r="O5211" t="b">
        <v>0</v>
      </c>
    </row>
    <row r="5212" spans="1:15" x14ac:dyDescent="0.2">
      <c r="A5212" t="s">
        <v>14861</v>
      </c>
      <c r="B5212" s="1">
        <v>43180</v>
      </c>
      <c r="C5212" s="1">
        <v>43173.782465277778</v>
      </c>
      <c r="D5212" t="s">
        <v>14862</v>
      </c>
      <c r="E5212" t="s">
        <v>39</v>
      </c>
      <c r="F5212">
        <v>23</v>
      </c>
      <c r="G5212" t="str">
        <f>VLOOKUP(YouTubeVideos[[#This Row],[category_id]],VideoCategories[],2,FALSE)</f>
        <v>Comedy</v>
      </c>
      <c r="H5212" t="s">
        <v>14863</v>
      </c>
      <c r="I5212">
        <v>2130602</v>
      </c>
      <c r="J5212">
        <v>22327</v>
      </c>
      <c r="K5212">
        <v>2699</v>
      </c>
      <c r="L5212">
        <v>4378</v>
      </c>
      <c r="M5212" t="b">
        <v>0</v>
      </c>
      <c r="N5212" t="b">
        <v>0</v>
      </c>
      <c r="O5212" t="b">
        <v>0</v>
      </c>
    </row>
    <row r="5213" spans="1:15" x14ac:dyDescent="0.2">
      <c r="A5213" t="s">
        <v>14543</v>
      </c>
      <c r="B5213" s="1">
        <v>43174</v>
      </c>
      <c r="C5213" s="1">
        <v>43159.72761574074</v>
      </c>
      <c r="D5213" t="s">
        <v>14544</v>
      </c>
      <c r="E5213" t="s">
        <v>10132</v>
      </c>
      <c r="F5213">
        <v>23</v>
      </c>
      <c r="G5213" t="str">
        <f>VLOOKUP(YouTubeVideos[[#This Row],[category_id]],VideoCategories[],2,FALSE)</f>
        <v>Comedy</v>
      </c>
      <c r="H5213" t="s">
        <v>14545</v>
      </c>
      <c r="I5213">
        <v>2138878</v>
      </c>
      <c r="J5213">
        <v>138044</v>
      </c>
      <c r="K5213">
        <v>1193</v>
      </c>
      <c r="L5213">
        <v>11859</v>
      </c>
      <c r="M5213" t="b">
        <v>0</v>
      </c>
      <c r="N5213" t="b">
        <v>0</v>
      </c>
      <c r="O5213" t="b">
        <v>0</v>
      </c>
    </row>
    <row r="5214" spans="1:15" x14ac:dyDescent="0.2">
      <c r="A5214" t="s">
        <v>15250</v>
      </c>
      <c r="B5214" s="1">
        <v>43186</v>
      </c>
      <c r="C5214" s="1">
        <v>43171.375</v>
      </c>
      <c r="D5214" t="s">
        <v>15251</v>
      </c>
      <c r="E5214" t="s">
        <v>1947</v>
      </c>
      <c r="F5214">
        <v>23</v>
      </c>
      <c r="G5214" t="str">
        <f>VLOOKUP(YouTubeVideos[[#This Row],[category_id]],VideoCategories[],2,FALSE)</f>
        <v>Comedy</v>
      </c>
      <c r="H5214" t="s">
        <v>15252</v>
      </c>
      <c r="I5214">
        <v>2141439</v>
      </c>
      <c r="J5214">
        <v>53450</v>
      </c>
      <c r="K5214">
        <v>3854</v>
      </c>
      <c r="L5214">
        <v>4276</v>
      </c>
      <c r="M5214" t="b">
        <v>0</v>
      </c>
      <c r="N5214" t="b">
        <v>0</v>
      </c>
      <c r="O5214" t="b">
        <v>0</v>
      </c>
    </row>
    <row r="5215" spans="1:15" x14ac:dyDescent="0.2">
      <c r="A5215" t="s">
        <v>19088</v>
      </c>
      <c r="B5215" s="1">
        <v>43265</v>
      </c>
      <c r="C5215" s="1">
        <v>43263.464988425927</v>
      </c>
      <c r="D5215" t="s">
        <v>19089</v>
      </c>
      <c r="E5215" t="s">
        <v>4435</v>
      </c>
      <c r="F5215">
        <v>1</v>
      </c>
      <c r="G5215" t="str">
        <f>VLOOKUP(YouTubeVideos[[#This Row],[category_id]],VideoCategories[],2,FALSE)</f>
        <v>Film &amp; Animation</v>
      </c>
      <c r="H5215" t="s">
        <v>19090</v>
      </c>
      <c r="I5215">
        <v>2142891</v>
      </c>
      <c r="J5215">
        <v>72620</v>
      </c>
      <c r="K5215">
        <v>1985</v>
      </c>
      <c r="L5215">
        <v>11349</v>
      </c>
      <c r="M5215" t="b">
        <v>0</v>
      </c>
      <c r="N5215" t="b">
        <v>0</v>
      </c>
      <c r="O5215" t="b">
        <v>0</v>
      </c>
    </row>
    <row r="5216" spans="1:15" x14ac:dyDescent="0.2">
      <c r="A5216" t="s">
        <v>1969</v>
      </c>
      <c r="B5216" s="1">
        <v>43066</v>
      </c>
      <c r="C5216" s="1">
        <v>43058.416018518517</v>
      </c>
      <c r="D5216" t="s">
        <v>1970</v>
      </c>
      <c r="E5216" t="s">
        <v>1082</v>
      </c>
      <c r="F5216">
        <v>1</v>
      </c>
      <c r="G5216" t="str">
        <f>VLOOKUP(YouTubeVideos[[#This Row],[category_id]],VideoCategories[],2,FALSE)</f>
        <v>Film &amp; Animation</v>
      </c>
      <c r="H5216" t="s">
        <v>1971</v>
      </c>
      <c r="I5216">
        <v>2143706</v>
      </c>
      <c r="J5216">
        <v>27662</v>
      </c>
      <c r="K5216">
        <v>2086</v>
      </c>
      <c r="L5216">
        <v>2934</v>
      </c>
      <c r="M5216" t="b">
        <v>0</v>
      </c>
      <c r="N5216" t="b">
        <v>0</v>
      </c>
      <c r="O5216" t="b">
        <v>0</v>
      </c>
    </row>
    <row r="5217" spans="1:15" x14ac:dyDescent="0.2">
      <c r="A5217" t="s">
        <v>18057</v>
      </c>
      <c r="B5217" s="1">
        <v>43240</v>
      </c>
      <c r="C5217" s="1">
        <v>43232.532326388886</v>
      </c>
      <c r="D5217" t="s">
        <v>20713</v>
      </c>
      <c r="E5217" t="s">
        <v>16596</v>
      </c>
      <c r="F5217">
        <v>24</v>
      </c>
      <c r="G5217" t="str">
        <f>VLOOKUP(YouTubeVideos[[#This Row],[category_id]],VideoCategories[],2,FALSE)</f>
        <v>Entertainment</v>
      </c>
      <c r="H5217" t="s">
        <v>18058</v>
      </c>
      <c r="I5217">
        <v>2144958</v>
      </c>
      <c r="J5217">
        <v>29805</v>
      </c>
      <c r="K5217">
        <v>915</v>
      </c>
      <c r="L5217">
        <v>0</v>
      </c>
      <c r="M5217" t="b">
        <v>1</v>
      </c>
      <c r="N5217" t="b">
        <v>0</v>
      </c>
      <c r="O5217" t="b">
        <v>0</v>
      </c>
    </row>
    <row r="5218" spans="1:15" x14ac:dyDescent="0.2">
      <c r="A5218" t="s">
        <v>18853</v>
      </c>
      <c r="B5218" s="1">
        <v>43259</v>
      </c>
      <c r="C5218" s="1">
        <v>43243.291678240741</v>
      </c>
      <c r="D5218" t="s">
        <v>18854</v>
      </c>
      <c r="E5218" t="s">
        <v>6576</v>
      </c>
      <c r="F5218">
        <v>1</v>
      </c>
      <c r="G5218" t="str">
        <f>VLOOKUP(YouTubeVideos[[#This Row],[category_id]],VideoCategories[],2,FALSE)</f>
        <v>Film &amp; Animation</v>
      </c>
      <c r="H5218" t="s">
        <v>18855</v>
      </c>
      <c r="I5218">
        <v>2146016</v>
      </c>
      <c r="J5218">
        <v>3642</v>
      </c>
      <c r="K5218">
        <v>80</v>
      </c>
      <c r="L5218">
        <v>162</v>
      </c>
      <c r="M5218" t="b">
        <v>0</v>
      </c>
      <c r="N5218" t="b">
        <v>0</v>
      </c>
      <c r="O5218" t="b">
        <v>0</v>
      </c>
    </row>
    <row r="5219" spans="1:15" x14ac:dyDescent="0.2">
      <c r="A5219" t="s">
        <v>17376</v>
      </c>
      <c r="B5219" s="1">
        <v>43231</v>
      </c>
      <c r="C5219" s="1">
        <v>43214.312974537039</v>
      </c>
      <c r="D5219" t="s">
        <v>17377</v>
      </c>
      <c r="E5219" t="s">
        <v>16633</v>
      </c>
      <c r="F5219">
        <v>22</v>
      </c>
      <c r="G5219" t="str">
        <f>VLOOKUP(YouTubeVideos[[#This Row],[category_id]],VideoCategories[],2,FALSE)</f>
        <v>People &amp; Blogs</v>
      </c>
      <c r="H5219" t="s">
        <v>17378</v>
      </c>
      <c r="I5219">
        <v>2149621</v>
      </c>
      <c r="J5219">
        <v>16996</v>
      </c>
      <c r="K5219">
        <v>1574</v>
      </c>
      <c r="L5219">
        <v>1957</v>
      </c>
      <c r="M5219" t="b">
        <v>0</v>
      </c>
      <c r="N5219" t="b">
        <v>0</v>
      </c>
      <c r="O5219" t="b">
        <v>0</v>
      </c>
    </row>
    <row r="5220" spans="1:15" x14ac:dyDescent="0.2">
      <c r="A5220" t="s">
        <v>2356</v>
      </c>
      <c r="B5220" s="1">
        <v>43068</v>
      </c>
      <c r="C5220" s="1">
        <v>43061.391203703701</v>
      </c>
      <c r="D5220" t="s">
        <v>2357</v>
      </c>
      <c r="E5220" t="s">
        <v>2358</v>
      </c>
      <c r="F5220">
        <v>10</v>
      </c>
      <c r="G5220" t="str">
        <f>VLOOKUP(YouTubeVideos[[#This Row],[category_id]],VideoCategories[],2,FALSE)</f>
        <v>Music</v>
      </c>
      <c r="H5220" t="s">
        <v>63</v>
      </c>
      <c r="I5220">
        <v>2152261</v>
      </c>
      <c r="J5220">
        <v>7824</v>
      </c>
      <c r="K5220">
        <v>158</v>
      </c>
      <c r="L5220">
        <v>324</v>
      </c>
      <c r="M5220" t="b">
        <v>0</v>
      </c>
      <c r="N5220" t="b">
        <v>0</v>
      </c>
      <c r="O5220" t="b">
        <v>0</v>
      </c>
    </row>
    <row r="5221" spans="1:15" x14ac:dyDescent="0.2">
      <c r="A5221" t="s">
        <v>18442</v>
      </c>
      <c r="B5221" s="1">
        <v>43247</v>
      </c>
      <c r="C5221" s="1">
        <v>43229.754560185182</v>
      </c>
      <c r="D5221" t="s">
        <v>18443</v>
      </c>
      <c r="E5221" t="s">
        <v>345</v>
      </c>
      <c r="F5221">
        <v>28</v>
      </c>
      <c r="G5221" t="str">
        <f>VLOOKUP(YouTubeVideos[[#This Row],[category_id]],VideoCategories[],2,FALSE)</f>
        <v>Science &amp; Technology</v>
      </c>
      <c r="H5221" t="s">
        <v>18444</v>
      </c>
      <c r="I5221">
        <v>2153307</v>
      </c>
      <c r="J5221">
        <v>93585</v>
      </c>
      <c r="K5221">
        <v>1584</v>
      </c>
      <c r="L5221">
        <v>14599</v>
      </c>
      <c r="M5221" t="b">
        <v>0</v>
      </c>
      <c r="N5221" t="b">
        <v>0</v>
      </c>
      <c r="O5221" t="b">
        <v>0</v>
      </c>
    </row>
    <row r="5222" spans="1:15" x14ac:dyDescent="0.2">
      <c r="A5222" t="s">
        <v>17659</v>
      </c>
      <c r="B5222" s="1">
        <v>43234</v>
      </c>
      <c r="C5222" s="1">
        <v>43212.312511574077</v>
      </c>
      <c r="D5222" t="s">
        <v>17660</v>
      </c>
      <c r="E5222" t="s">
        <v>17661</v>
      </c>
      <c r="F5222">
        <v>24</v>
      </c>
      <c r="G5222" t="str">
        <f>VLOOKUP(YouTubeVideos[[#This Row],[category_id]],VideoCategories[],2,FALSE)</f>
        <v>Entertainment</v>
      </c>
      <c r="H5222" t="s">
        <v>17662</v>
      </c>
      <c r="I5222">
        <v>2160231</v>
      </c>
      <c r="J5222">
        <v>17627</v>
      </c>
      <c r="K5222">
        <v>15557</v>
      </c>
      <c r="L5222">
        <v>9277</v>
      </c>
      <c r="M5222" t="b">
        <v>0</v>
      </c>
      <c r="N5222" t="b">
        <v>0</v>
      </c>
      <c r="O5222" t="b">
        <v>0</v>
      </c>
    </row>
    <row r="5223" spans="1:15" x14ac:dyDescent="0.2">
      <c r="A5223" t="s">
        <v>6283</v>
      </c>
      <c r="B5223" s="1">
        <v>43099</v>
      </c>
      <c r="C5223" s="1">
        <v>43089.250659722224</v>
      </c>
      <c r="D5223" t="s">
        <v>6284</v>
      </c>
      <c r="E5223" t="s">
        <v>6285</v>
      </c>
      <c r="F5223">
        <v>19</v>
      </c>
      <c r="G5223" t="str">
        <f>VLOOKUP(YouTubeVideos[[#This Row],[category_id]],VideoCategories[],2,FALSE)</f>
        <v>Travel &amp; Events</v>
      </c>
      <c r="H5223" t="s">
        <v>6286</v>
      </c>
      <c r="I5223">
        <v>2160639</v>
      </c>
      <c r="J5223">
        <v>1218</v>
      </c>
      <c r="K5223">
        <v>63</v>
      </c>
      <c r="L5223">
        <v>118</v>
      </c>
      <c r="M5223" t="b">
        <v>0</v>
      </c>
      <c r="N5223" t="b">
        <v>0</v>
      </c>
      <c r="O5223" t="b">
        <v>0</v>
      </c>
    </row>
    <row r="5224" spans="1:15" x14ac:dyDescent="0.2">
      <c r="A5224" t="s">
        <v>6891</v>
      </c>
      <c r="B5224" s="1">
        <v>43105</v>
      </c>
      <c r="C5224" s="1">
        <v>43095.430358796293</v>
      </c>
      <c r="D5224" t="s">
        <v>6892</v>
      </c>
      <c r="E5224" t="s">
        <v>6893</v>
      </c>
      <c r="F5224">
        <v>1</v>
      </c>
      <c r="G5224" t="str">
        <f>VLOOKUP(YouTubeVideos[[#This Row],[category_id]],VideoCategories[],2,FALSE)</f>
        <v>Film &amp; Animation</v>
      </c>
      <c r="H5224" t="s">
        <v>6894</v>
      </c>
      <c r="I5224">
        <v>2163062</v>
      </c>
      <c r="J5224">
        <v>38633</v>
      </c>
      <c r="K5224">
        <v>1770</v>
      </c>
      <c r="L5224">
        <v>6416</v>
      </c>
      <c r="M5224" t="b">
        <v>0</v>
      </c>
      <c r="N5224" t="b">
        <v>0</v>
      </c>
      <c r="O5224" t="b">
        <v>0</v>
      </c>
    </row>
    <row r="5225" spans="1:15" x14ac:dyDescent="0.2">
      <c r="A5225" t="s">
        <v>6189</v>
      </c>
      <c r="B5225" s="1">
        <v>43098</v>
      </c>
      <c r="C5225" s="1">
        <v>43089.396145833336</v>
      </c>
      <c r="D5225" t="s">
        <v>20020</v>
      </c>
      <c r="E5225" t="s">
        <v>6190</v>
      </c>
      <c r="F5225">
        <v>24</v>
      </c>
      <c r="G5225" t="str">
        <f>VLOOKUP(YouTubeVideos[[#This Row],[category_id]],VideoCategories[],2,FALSE)</f>
        <v>Entertainment</v>
      </c>
      <c r="H5225" t="s">
        <v>6191</v>
      </c>
      <c r="I5225">
        <v>2164363</v>
      </c>
      <c r="J5225">
        <v>186</v>
      </c>
      <c r="K5225">
        <v>16</v>
      </c>
      <c r="L5225">
        <v>48</v>
      </c>
      <c r="M5225" t="b">
        <v>0</v>
      </c>
      <c r="N5225" t="b">
        <v>0</v>
      </c>
      <c r="O5225" t="b">
        <v>0</v>
      </c>
    </row>
    <row r="5226" spans="1:15" x14ac:dyDescent="0.2">
      <c r="A5226" t="s">
        <v>18455</v>
      </c>
      <c r="B5226" s="1">
        <v>43248</v>
      </c>
      <c r="C5226" s="1">
        <v>43244.627557870372</v>
      </c>
      <c r="D5226" t="s">
        <v>18456</v>
      </c>
      <c r="E5226" t="s">
        <v>14343</v>
      </c>
      <c r="F5226">
        <v>24</v>
      </c>
      <c r="G5226" t="str">
        <f>VLOOKUP(YouTubeVideos[[#This Row],[category_id]],VideoCategories[],2,FALSE)</f>
        <v>Entertainment</v>
      </c>
      <c r="H5226" t="s">
        <v>14344</v>
      </c>
      <c r="I5226">
        <v>2164847</v>
      </c>
      <c r="J5226">
        <v>58951</v>
      </c>
      <c r="K5226">
        <v>1930</v>
      </c>
      <c r="L5226">
        <v>7955</v>
      </c>
      <c r="M5226" t="b">
        <v>0</v>
      </c>
      <c r="N5226" t="b">
        <v>0</v>
      </c>
      <c r="O5226" t="b">
        <v>0</v>
      </c>
    </row>
    <row r="5227" spans="1:15" x14ac:dyDescent="0.2">
      <c r="A5227" t="s">
        <v>14283</v>
      </c>
      <c r="B5227" s="1">
        <v>43170</v>
      </c>
      <c r="C5227" s="1">
        <v>43157.416203703702</v>
      </c>
      <c r="D5227" t="s">
        <v>14284</v>
      </c>
      <c r="E5227" t="s">
        <v>1082</v>
      </c>
      <c r="F5227">
        <v>1</v>
      </c>
      <c r="G5227" t="str">
        <f>VLOOKUP(YouTubeVideos[[#This Row],[category_id]],VideoCategories[],2,FALSE)</f>
        <v>Film &amp; Animation</v>
      </c>
      <c r="H5227" t="s">
        <v>14285</v>
      </c>
      <c r="I5227">
        <v>2167517</v>
      </c>
      <c r="J5227">
        <v>32657</v>
      </c>
      <c r="K5227">
        <v>2501</v>
      </c>
      <c r="L5227">
        <v>7025</v>
      </c>
      <c r="M5227" t="b">
        <v>0</v>
      </c>
      <c r="N5227" t="b">
        <v>0</v>
      </c>
      <c r="O5227" t="b">
        <v>0</v>
      </c>
    </row>
    <row r="5228" spans="1:15" x14ac:dyDescent="0.2">
      <c r="A5228" t="s">
        <v>11836</v>
      </c>
      <c r="B5228" s="1">
        <v>43144</v>
      </c>
      <c r="C5228" s="1">
        <v>43138.253252314818</v>
      </c>
      <c r="D5228" t="s">
        <v>11837</v>
      </c>
      <c r="E5228" t="s">
        <v>956</v>
      </c>
      <c r="F5228">
        <v>28</v>
      </c>
      <c r="G5228" t="str">
        <f>VLOOKUP(YouTubeVideos[[#This Row],[category_id]],VideoCategories[],2,FALSE)</f>
        <v>Science &amp; Technology</v>
      </c>
      <c r="H5228" t="s">
        <v>11838</v>
      </c>
      <c r="I5228">
        <v>2168569</v>
      </c>
      <c r="J5228">
        <v>58994</v>
      </c>
      <c r="K5228">
        <v>1714</v>
      </c>
      <c r="L5228">
        <v>5005</v>
      </c>
      <c r="M5228" t="b">
        <v>0</v>
      </c>
      <c r="N5228" t="b">
        <v>0</v>
      </c>
      <c r="O5228" t="b">
        <v>0</v>
      </c>
    </row>
    <row r="5229" spans="1:15" x14ac:dyDescent="0.2">
      <c r="A5229" t="s">
        <v>16353</v>
      </c>
      <c r="B5229" s="1">
        <v>43208</v>
      </c>
      <c r="C5229" s="1">
        <v>43200.416678240741</v>
      </c>
      <c r="D5229" t="s">
        <v>16354</v>
      </c>
      <c r="E5229" t="s">
        <v>20</v>
      </c>
      <c r="F5229">
        <v>1</v>
      </c>
      <c r="G5229" t="str">
        <f>VLOOKUP(YouTubeVideos[[#This Row],[category_id]],VideoCategories[],2,FALSE)</f>
        <v>Film &amp; Animation</v>
      </c>
      <c r="H5229" t="s">
        <v>16355</v>
      </c>
      <c r="I5229">
        <v>2174369</v>
      </c>
      <c r="J5229">
        <v>60161</v>
      </c>
      <c r="K5229">
        <v>2431</v>
      </c>
      <c r="L5229">
        <v>6288</v>
      </c>
      <c r="M5229" t="b">
        <v>0</v>
      </c>
      <c r="N5229" t="b">
        <v>0</v>
      </c>
      <c r="O5229" t="b">
        <v>0</v>
      </c>
    </row>
    <row r="5230" spans="1:15" x14ac:dyDescent="0.2">
      <c r="A5230" t="s">
        <v>1721</v>
      </c>
      <c r="B5230" s="1">
        <v>43063</v>
      </c>
      <c r="C5230" s="1">
        <v>43055.935833333337</v>
      </c>
      <c r="D5230" t="s">
        <v>1722</v>
      </c>
      <c r="E5230" t="s">
        <v>956</v>
      </c>
      <c r="F5230">
        <v>28</v>
      </c>
      <c r="G5230" t="str">
        <f>VLOOKUP(YouTubeVideos[[#This Row],[category_id]],VideoCategories[],2,FALSE)</f>
        <v>Science &amp; Technology</v>
      </c>
      <c r="H5230" t="s">
        <v>1723</v>
      </c>
      <c r="I5230">
        <v>2175978</v>
      </c>
      <c r="J5230">
        <v>37009</v>
      </c>
      <c r="K5230">
        <v>915</v>
      </c>
      <c r="L5230">
        <v>5657</v>
      </c>
      <c r="M5230" t="b">
        <v>0</v>
      </c>
      <c r="N5230" t="b">
        <v>0</v>
      </c>
      <c r="O5230" t="b">
        <v>0</v>
      </c>
    </row>
    <row r="5231" spans="1:15" x14ac:dyDescent="0.2">
      <c r="A5231" t="s">
        <v>19486</v>
      </c>
      <c r="B5231" s="1">
        <v>43265</v>
      </c>
      <c r="C5231" s="1">
        <v>43247.406273148146</v>
      </c>
      <c r="D5231" t="s">
        <v>19487</v>
      </c>
      <c r="E5231" t="s">
        <v>10763</v>
      </c>
      <c r="F5231">
        <v>24</v>
      </c>
      <c r="G5231" t="str">
        <f>VLOOKUP(YouTubeVideos[[#This Row],[category_id]],VideoCategories[],2,FALSE)</f>
        <v>Entertainment</v>
      </c>
      <c r="H5231" t="s">
        <v>19488</v>
      </c>
      <c r="I5231">
        <v>2177792</v>
      </c>
      <c r="J5231">
        <v>91776</v>
      </c>
      <c r="K5231">
        <v>5879</v>
      </c>
      <c r="L5231">
        <v>12679</v>
      </c>
      <c r="M5231" t="b">
        <v>0</v>
      </c>
      <c r="N5231" t="b">
        <v>0</v>
      </c>
      <c r="O5231" t="b">
        <v>0</v>
      </c>
    </row>
    <row r="5232" spans="1:15" x14ac:dyDescent="0.2">
      <c r="A5232" t="s">
        <v>11155</v>
      </c>
      <c r="B5232" s="1">
        <v>43137</v>
      </c>
      <c r="C5232" s="1">
        <v>43132.375277777777</v>
      </c>
      <c r="D5232" t="s">
        <v>11156</v>
      </c>
      <c r="E5232" t="s">
        <v>1479</v>
      </c>
      <c r="F5232">
        <v>24</v>
      </c>
      <c r="G5232" t="str">
        <f>VLOOKUP(YouTubeVideos[[#This Row],[category_id]],VideoCategories[],2,FALSE)</f>
        <v>Entertainment</v>
      </c>
      <c r="H5232" t="s">
        <v>11157</v>
      </c>
      <c r="I5232">
        <v>2178547</v>
      </c>
      <c r="J5232">
        <v>3354</v>
      </c>
      <c r="K5232">
        <v>118</v>
      </c>
      <c r="L5232">
        <v>305</v>
      </c>
      <c r="M5232" t="b">
        <v>0</v>
      </c>
      <c r="N5232" t="b">
        <v>0</v>
      </c>
      <c r="O5232" t="b">
        <v>0</v>
      </c>
    </row>
    <row r="5233" spans="1:15" x14ac:dyDescent="0.2">
      <c r="A5233" t="s">
        <v>19353</v>
      </c>
      <c r="B5233" s="1">
        <v>43265</v>
      </c>
      <c r="C5233" s="1">
        <v>43253.739583333336</v>
      </c>
      <c r="D5233" t="s">
        <v>19354</v>
      </c>
      <c r="E5233" t="s">
        <v>19355</v>
      </c>
      <c r="F5233">
        <v>10</v>
      </c>
      <c r="G5233" t="str">
        <f>VLOOKUP(YouTubeVideos[[#This Row],[category_id]],VideoCategories[],2,FALSE)</f>
        <v>Music</v>
      </c>
      <c r="H5233" t="s">
        <v>19356</v>
      </c>
      <c r="I5233">
        <v>2179222</v>
      </c>
      <c r="J5233">
        <v>216640</v>
      </c>
      <c r="K5233">
        <v>1093</v>
      </c>
      <c r="L5233">
        <v>19149</v>
      </c>
      <c r="M5233" t="b">
        <v>0</v>
      </c>
      <c r="N5233" t="b">
        <v>0</v>
      </c>
      <c r="O5233" t="b">
        <v>0</v>
      </c>
    </row>
    <row r="5234" spans="1:15" x14ac:dyDescent="0.2">
      <c r="A5234" t="s">
        <v>5615</v>
      </c>
      <c r="B5234" s="1">
        <v>43090</v>
      </c>
      <c r="C5234" s="1">
        <v>43083.456354166665</v>
      </c>
      <c r="D5234" t="s">
        <v>5616</v>
      </c>
      <c r="E5234" t="s">
        <v>5617</v>
      </c>
      <c r="F5234">
        <v>10</v>
      </c>
      <c r="G5234" t="str">
        <f>VLOOKUP(YouTubeVideos[[#This Row],[category_id]],VideoCategories[],2,FALSE)</f>
        <v>Music</v>
      </c>
      <c r="H5234" t="s">
        <v>5618</v>
      </c>
      <c r="I5234">
        <v>2181296</v>
      </c>
      <c r="J5234">
        <v>69312</v>
      </c>
      <c r="K5234">
        <v>2534</v>
      </c>
      <c r="L5234">
        <v>2100</v>
      </c>
      <c r="M5234" t="b">
        <v>0</v>
      </c>
      <c r="N5234" t="b">
        <v>0</v>
      </c>
      <c r="O5234" t="b">
        <v>0</v>
      </c>
    </row>
    <row r="5235" spans="1:15" x14ac:dyDescent="0.2">
      <c r="A5235" t="s">
        <v>14913</v>
      </c>
      <c r="B5235" s="1">
        <v>43181</v>
      </c>
      <c r="C5235" s="1">
        <v>43177.177835648145</v>
      </c>
      <c r="D5235" t="s">
        <v>14914</v>
      </c>
      <c r="E5235" t="s">
        <v>861</v>
      </c>
      <c r="F5235">
        <v>24</v>
      </c>
      <c r="G5235" t="str">
        <f>VLOOKUP(YouTubeVideos[[#This Row],[category_id]],VideoCategories[],2,FALSE)</f>
        <v>Entertainment</v>
      </c>
      <c r="H5235" t="s">
        <v>14915</v>
      </c>
      <c r="I5235">
        <v>2181976</v>
      </c>
      <c r="J5235">
        <v>32457</v>
      </c>
      <c r="K5235">
        <v>1420</v>
      </c>
      <c r="L5235">
        <v>1349</v>
      </c>
      <c r="M5235" t="b">
        <v>0</v>
      </c>
      <c r="N5235" t="b">
        <v>0</v>
      </c>
      <c r="O5235" t="b">
        <v>0</v>
      </c>
    </row>
    <row r="5236" spans="1:15" x14ac:dyDescent="0.2">
      <c r="A5236" t="s">
        <v>18781</v>
      </c>
      <c r="B5236" s="1">
        <v>43257</v>
      </c>
      <c r="C5236" s="1">
        <v>43249.583692129629</v>
      </c>
      <c r="D5236" t="s">
        <v>18782</v>
      </c>
      <c r="E5236" t="s">
        <v>175</v>
      </c>
      <c r="F5236">
        <v>24</v>
      </c>
      <c r="G5236" t="str">
        <f>VLOOKUP(YouTubeVideos[[#This Row],[category_id]],VideoCategories[],2,FALSE)</f>
        <v>Entertainment</v>
      </c>
      <c r="H5236" t="s">
        <v>18783</v>
      </c>
      <c r="I5236">
        <v>2182197</v>
      </c>
      <c r="J5236">
        <v>152957</v>
      </c>
      <c r="K5236">
        <v>3307</v>
      </c>
      <c r="L5236">
        <v>18143</v>
      </c>
      <c r="M5236" t="b">
        <v>0</v>
      </c>
      <c r="N5236" t="b">
        <v>0</v>
      </c>
      <c r="O5236" t="b">
        <v>0</v>
      </c>
    </row>
    <row r="5237" spans="1:15" x14ac:dyDescent="0.2">
      <c r="A5237" t="s">
        <v>19074</v>
      </c>
      <c r="B5237" s="1">
        <v>43265</v>
      </c>
      <c r="C5237" s="1">
        <v>43263.852430555555</v>
      </c>
      <c r="D5237" t="s">
        <v>19075</v>
      </c>
      <c r="E5237" t="s">
        <v>17081</v>
      </c>
      <c r="F5237">
        <v>20</v>
      </c>
      <c r="G5237" t="str">
        <f>VLOOKUP(YouTubeVideos[[#This Row],[category_id]],VideoCategories[],2,FALSE)</f>
        <v>Gaming</v>
      </c>
      <c r="H5237" t="s">
        <v>17082</v>
      </c>
      <c r="I5237">
        <v>2183462</v>
      </c>
      <c r="J5237">
        <v>79677</v>
      </c>
      <c r="K5237">
        <v>2034</v>
      </c>
      <c r="L5237">
        <v>3464</v>
      </c>
      <c r="M5237" t="b">
        <v>0</v>
      </c>
      <c r="N5237" t="b">
        <v>0</v>
      </c>
      <c r="O5237" t="b">
        <v>0</v>
      </c>
    </row>
    <row r="5238" spans="1:15" x14ac:dyDescent="0.2">
      <c r="A5238" t="s">
        <v>17209</v>
      </c>
      <c r="B5238" s="1">
        <v>43224</v>
      </c>
      <c r="C5238" s="1">
        <v>43221.250023148146</v>
      </c>
      <c r="D5238" t="s">
        <v>17210</v>
      </c>
      <c r="E5238" t="s">
        <v>47</v>
      </c>
      <c r="F5238">
        <v>24</v>
      </c>
      <c r="G5238" t="str">
        <f>VLOOKUP(YouTubeVideos[[#This Row],[category_id]],VideoCategories[],2,FALSE)</f>
        <v>Entertainment</v>
      </c>
      <c r="H5238" t="s">
        <v>17211</v>
      </c>
      <c r="I5238">
        <v>2183863</v>
      </c>
      <c r="J5238">
        <v>24659</v>
      </c>
      <c r="K5238">
        <v>638</v>
      </c>
      <c r="L5238">
        <v>1290</v>
      </c>
      <c r="M5238" t="b">
        <v>0</v>
      </c>
      <c r="N5238" t="b">
        <v>0</v>
      </c>
      <c r="O5238" t="b">
        <v>0</v>
      </c>
    </row>
    <row r="5239" spans="1:15" x14ac:dyDescent="0.2">
      <c r="A5239" t="s">
        <v>15382</v>
      </c>
      <c r="B5239" s="1">
        <v>43188</v>
      </c>
      <c r="C5239" s="1">
        <v>43173.416689814818</v>
      </c>
      <c r="D5239" t="s">
        <v>15383</v>
      </c>
      <c r="E5239" t="s">
        <v>516</v>
      </c>
      <c r="F5239">
        <v>15</v>
      </c>
      <c r="G5239" t="str">
        <f>VLOOKUP(YouTubeVideos[[#This Row],[category_id]],VideoCategories[],2,FALSE)</f>
        <v>Pets &amp; Animals</v>
      </c>
      <c r="H5239" t="s">
        <v>63</v>
      </c>
      <c r="I5239">
        <v>2184856</v>
      </c>
      <c r="J5239">
        <v>24494</v>
      </c>
      <c r="K5239">
        <v>2499</v>
      </c>
      <c r="L5239">
        <v>3238</v>
      </c>
      <c r="M5239" t="b">
        <v>0</v>
      </c>
      <c r="N5239" t="b">
        <v>0</v>
      </c>
      <c r="O5239" t="b">
        <v>0</v>
      </c>
    </row>
    <row r="5240" spans="1:15" x14ac:dyDescent="0.2">
      <c r="A5240" t="s">
        <v>331</v>
      </c>
      <c r="B5240" s="1">
        <v>43054</v>
      </c>
      <c r="C5240" s="1">
        <v>43047.875057870369</v>
      </c>
      <c r="D5240" t="s">
        <v>332</v>
      </c>
      <c r="E5240" t="s">
        <v>333</v>
      </c>
      <c r="F5240">
        <v>10</v>
      </c>
      <c r="G5240" t="str">
        <f>VLOOKUP(YouTubeVideos[[#This Row],[category_id]],VideoCategories[],2,FALSE)</f>
        <v>Music</v>
      </c>
      <c r="H5240" t="s">
        <v>334</v>
      </c>
      <c r="I5240">
        <v>2185367</v>
      </c>
      <c r="J5240">
        <v>96850</v>
      </c>
      <c r="K5240">
        <v>1130</v>
      </c>
      <c r="L5240">
        <v>8216</v>
      </c>
      <c r="M5240" t="b">
        <v>0</v>
      </c>
      <c r="N5240" t="b">
        <v>0</v>
      </c>
      <c r="O5240" t="b">
        <v>0</v>
      </c>
    </row>
    <row r="5241" spans="1:15" x14ac:dyDescent="0.2">
      <c r="A5241" t="s">
        <v>15883</v>
      </c>
      <c r="B5241" s="1">
        <v>43197</v>
      </c>
      <c r="C5241" s="1">
        <v>43191.455081018517</v>
      </c>
      <c r="D5241" t="s">
        <v>15884</v>
      </c>
      <c r="E5241" t="s">
        <v>1023</v>
      </c>
      <c r="F5241">
        <v>28</v>
      </c>
      <c r="G5241" t="str">
        <f>VLOOKUP(YouTubeVideos[[#This Row],[category_id]],VideoCategories[],2,FALSE)</f>
        <v>Science &amp; Technology</v>
      </c>
      <c r="H5241" t="s">
        <v>15885</v>
      </c>
      <c r="I5241">
        <v>2186003</v>
      </c>
      <c r="J5241">
        <v>27560</v>
      </c>
      <c r="K5241">
        <v>2174</v>
      </c>
      <c r="L5241">
        <v>3700</v>
      </c>
      <c r="M5241" t="b">
        <v>0</v>
      </c>
      <c r="N5241" t="b">
        <v>0</v>
      </c>
      <c r="O5241" t="b">
        <v>0</v>
      </c>
    </row>
    <row r="5242" spans="1:15" x14ac:dyDescent="0.2">
      <c r="A5242" t="s">
        <v>5495</v>
      </c>
      <c r="B5242" s="1">
        <v>43090</v>
      </c>
      <c r="C5242" s="1">
        <v>43087.334131944444</v>
      </c>
      <c r="D5242" t="s">
        <v>5496</v>
      </c>
      <c r="E5242" t="s">
        <v>3600</v>
      </c>
      <c r="F5242">
        <v>24</v>
      </c>
      <c r="G5242" t="str">
        <f>VLOOKUP(YouTubeVideos[[#This Row],[category_id]],VideoCategories[],2,FALSE)</f>
        <v>Entertainment</v>
      </c>
      <c r="H5242" t="s">
        <v>5497</v>
      </c>
      <c r="I5242">
        <v>2186681</v>
      </c>
      <c r="J5242">
        <v>22244</v>
      </c>
      <c r="K5242">
        <v>1158</v>
      </c>
      <c r="L5242">
        <v>3987</v>
      </c>
      <c r="M5242" t="b">
        <v>0</v>
      </c>
      <c r="N5242" t="b">
        <v>0</v>
      </c>
      <c r="O5242" t="b">
        <v>0</v>
      </c>
    </row>
    <row r="5243" spans="1:15" x14ac:dyDescent="0.2">
      <c r="A5243" t="s">
        <v>18013</v>
      </c>
      <c r="B5243" s="1">
        <v>43239</v>
      </c>
      <c r="C5243" s="1">
        <v>43236.250034722223</v>
      </c>
      <c r="D5243" t="s">
        <v>18014</v>
      </c>
      <c r="E5243" t="s">
        <v>47</v>
      </c>
      <c r="F5243">
        <v>24</v>
      </c>
      <c r="G5243" t="str">
        <f>VLOOKUP(YouTubeVideos[[#This Row],[category_id]],VideoCategories[],2,FALSE)</f>
        <v>Entertainment</v>
      </c>
      <c r="H5243" t="s">
        <v>18015</v>
      </c>
      <c r="I5243">
        <v>2188275</v>
      </c>
      <c r="J5243">
        <v>32353</v>
      </c>
      <c r="K5243">
        <v>979</v>
      </c>
      <c r="L5243">
        <v>1811</v>
      </c>
      <c r="M5243" t="b">
        <v>0</v>
      </c>
      <c r="N5243" t="b">
        <v>0</v>
      </c>
      <c r="O5243" t="b">
        <v>0</v>
      </c>
    </row>
    <row r="5244" spans="1:15" x14ac:dyDescent="0.2">
      <c r="A5244" t="s">
        <v>14799</v>
      </c>
      <c r="B5244" s="1">
        <v>43179</v>
      </c>
      <c r="C5244" s="1">
        <v>43171.778495370374</v>
      </c>
      <c r="D5244" t="s">
        <v>14800</v>
      </c>
      <c r="E5244" t="s">
        <v>306</v>
      </c>
      <c r="F5244">
        <v>17</v>
      </c>
      <c r="G5244" t="str">
        <f>VLOOKUP(YouTubeVideos[[#This Row],[category_id]],VideoCategories[],2,FALSE)</f>
        <v>Sports</v>
      </c>
      <c r="H5244" t="s">
        <v>20533</v>
      </c>
      <c r="I5244">
        <v>2192738</v>
      </c>
      <c r="J5244">
        <v>29338</v>
      </c>
      <c r="K5244">
        <v>3852</v>
      </c>
      <c r="L5244">
        <v>4411</v>
      </c>
      <c r="M5244" t="b">
        <v>0</v>
      </c>
      <c r="N5244" t="b">
        <v>0</v>
      </c>
      <c r="O5244" t="b">
        <v>0</v>
      </c>
    </row>
    <row r="5245" spans="1:15" x14ac:dyDescent="0.2">
      <c r="A5245" t="s">
        <v>18299</v>
      </c>
      <c r="B5245" s="1">
        <v>43245</v>
      </c>
      <c r="C5245" s="1">
        <v>43243.25</v>
      </c>
      <c r="D5245" t="s">
        <v>18300</v>
      </c>
      <c r="E5245" t="s">
        <v>47</v>
      </c>
      <c r="F5245">
        <v>24</v>
      </c>
      <c r="G5245" t="str">
        <f>VLOOKUP(YouTubeVideos[[#This Row],[category_id]],VideoCategories[],2,FALSE)</f>
        <v>Entertainment</v>
      </c>
      <c r="H5245" t="s">
        <v>18301</v>
      </c>
      <c r="I5245">
        <v>2193778</v>
      </c>
      <c r="J5245">
        <v>59564</v>
      </c>
      <c r="K5245">
        <v>596</v>
      </c>
      <c r="L5245">
        <v>2926</v>
      </c>
      <c r="M5245" t="b">
        <v>0</v>
      </c>
      <c r="N5245" t="b">
        <v>0</v>
      </c>
      <c r="O5245" t="b">
        <v>0</v>
      </c>
    </row>
    <row r="5246" spans="1:15" x14ac:dyDescent="0.2">
      <c r="A5246" t="s">
        <v>12173</v>
      </c>
      <c r="B5246" s="1">
        <v>43146</v>
      </c>
      <c r="C5246" s="1">
        <v>43137.769467592596</v>
      </c>
      <c r="D5246" t="s">
        <v>12174</v>
      </c>
      <c r="E5246" t="s">
        <v>12175</v>
      </c>
      <c r="F5246">
        <v>22</v>
      </c>
      <c r="G5246" t="str">
        <f>VLOOKUP(YouTubeVideos[[#This Row],[category_id]],VideoCategories[],2,FALSE)</f>
        <v>People &amp; Blogs</v>
      </c>
      <c r="H5246" t="s">
        <v>12176</v>
      </c>
      <c r="I5246">
        <v>2197295</v>
      </c>
      <c r="J5246">
        <v>35502</v>
      </c>
      <c r="K5246">
        <v>601</v>
      </c>
      <c r="L5246">
        <v>3627</v>
      </c>
      <c r="M5246" t="b">
        <v>0</v>
      </c>
      <c r="N5246" t="b">
        <v>0</v>
      </c>
      <c r="O5246" t="b">
        <v>0</v>
      </c>
    </row>
    <row r="5247" spans="1:15" x14ac:dyDescent="0.2">
      <c r="A5247" t="s">
        <v>19312</v>
      </c>
      <c r="B5247" s="1">
        <v>43265</v>
      </c>
      <c r="C5247" s="1">
        <v>43255.250023148146</v>
      </c>
      <c r="D5247" t="s">
        <v>19313</v>
      </c>
      <c r="E5247" t="s">
        <v>6254</v>
      </c>
      <c r="F5247">
        <v>1</v>
      </c>
      <c r="G5247" t="str">
        <f>VLOOKUP(YouTubeVideos[[#This Row],[category_id]],VideoCategories[],2,FALSE)</f>
        <v>Film &amp; Animation</v>
      </c>
      <c r="H5247" t="s">
        <v>19314</v>
      </c>
      <c r="I5247">
        <v>2199149</v>
      </c>
      <c r="J5247">
        <v>15097</v>
      </c>
      <c r="K5247">
        <v>1393</v>
      </c>
      <c r="L5247">
        <v>1912</v>
      </c>
      <c r="M5247" t="b">
        <v>0</v>
      </c>
      <c r="N5247" t="b">
        <v>0</v>
      </c>
      <c r="O5247" t="b">
        <v>0</v>
      </c>
    </row>
    <row r="5248" spans="1:15" x14ac:dyDescent="0.2">
      <c r="A5248" t="s">
        <v>9650</v>
      </c>
      <c r="B5248" s="1">
        <v>43126</v>
      </c>
      <c r="C5248" s="1">
        <v>43120.331250000003</v>
      </c>
      <c r="D5248" t="s">
        <v>9651</v>
      </c>
      <c r="E5248" t="s">
        <v>531</v>
      </c>
      <c r="F5248">
        <v>24</v>
      </c>
      <c r="G5248" t="str">
        <f>VLOOKUP(YouTubeVideos[[#This Row],[category_id]],VideoCategories[],2,FALSE)</f>
        <v>Entertainment</v>
      </c>
      <c r="H5248" t="s">
        <v>9652</v>
      </c>
      <c r="I5248">
        <v>2203618</v>
      </c>
      <c r="J5248">
        <v>122815</v>
      </c>
      <c r="K5248">
        <v>960</v>
      </c>
      <c r="L5248">
        <v>13570</v>
      </c>
      <c r="M5248" t="b">
        <v>0</v>
      </c>
      <c r="N5248" t="b">
        <v>0</v>
      </c>
      <c r="O5248" t="b">
        <v>0</v>
      </c>
    </row>
    <row r="5249" spans="1:15" x14ac:dyDescent="0.2">
      <c r="A5249" t="s">
        <v>15187</v>
      </c>
      <c r="B5249" s="1">
        <v>43185</v>
      </c>
      <c r="C5249" s="1">
        <v>43170.362245370372</v>
      </c>
      <c r="D5249" t="s">
        <v>15188</v>
      </c>
      <c r="E5249" t="s">
        <v>5734</v>
      </c>
      <c r="F5249">
        <v>24</v>
      </c>
      <c r="G5249" t="str">
        <f>VLOOKUP(YouTubeVideos[[#This Row],[category_id]],VideoCategories[],2,FALSE)</f>
        <v>Entertainment</v>
      </c>
      <c r="H5249" t="s">
        <v>15189</v>
      </c>
      <c r="I5249">
        <v>2204925</v>
      </c>
      <c r="J5249">
        <v>119459</v>
      </c>
      <c r="K5249">
        <v>4017</v>
      </c>
      <c r="L5249">
        <v>26986</v>
      </c>
      <c r="M5249" t="b">
        <v>0</v>
      </c>
      <c r="N5249" t="b">
        <v>0</v>
      </c>
      <c r="O5249" t="b">
        <v>0</v>
      </c>
    </row>
    <row r="5250" spans="1:15" x14ac:dyDescent="0.2">
      <c r="A5250" t="s">
        <v>6587</v>
      </c>
      <c r="B5250" s="1">
        <v>43103</v>
      </c>
      <c r="C5250" s="1">
        <v>43090.750011574077</v>
      </c>
      <c r="D5250" t="s">
        <v>6588</v>
      </c>
      <c r="E5250" t="s">
        <v>39</v>
      </c>
      <c r="F5250">
        <v>23</v>
      </c>
      <c r="G5250" t="str">
        <f>VLOOKUP(YouTubeVideos[[#This Row],[category_id]],VideoCategories[],2,FALSE)</f>
        <v>Comedy</v>
      </c>
      <c r="H5250" t="s">
        <v>6589</v>
      </c>
      <c r="I5250">
        <v>2206241</v>
      </c>
      <c r="J5250">
        <v>22393</v>
      </c>
      <c r="K5250">
        <v>2848</v>
      </c>
      <c r="L5250">
        <v>5237</v>
      </c>
      <c r="M5250" t="b">
        <v>0</v>
      </c>
      <c r="N5250" t="b">
        <v>0</v>
      </c>
      <c r="O5250" t="b">
        <v>0</v>
      </c>
    </row>
    <row r="5251" spans="1:15" x14ac:dyDescent="0.2">
      <c r="A5251" t="s">
        <v>18116</v>
      </c>
      <c r="B5251" s="1">
        <v>43240</v>
      </c>
      <c r="C5251" s="1">
        <v>43223.083356481482</v>
      </c>
      <c r="D5251" t="s">
        <v>18117</v>
      </c>
      <c r="E5251" t="s">
        <v>39</v>
      </c>
      <c r="F5251">
        <v>23</v>
      </c>
      <c r="G5251" t="str">
        <f>VLOOKUP(YouTubeVideos[[#This Row],[category_id]],VideoCategories[],2,FALSE)</f>
        <v>Comedy</v>
      </c>
      <c r="H5251" t="s">
        <v>18118</v>
      </c>
      <c r="I5251">
        <v>2207257</v>
      </c>
      <c r="J5251">
        <v>26807</v>
      </c>
      <c r="K5251">
        <v>1769</v>
      </c>
      <c r="L5251">
        <v>3138</v>
      </c>
      <c r="M5251" t="b">
        <v>0</v>
      </c>
      <c r="N5251" t="b">
        <v>0</v>
      </c>
      <c r="O5251" t="b">
        <v>0</v>
      </c>
    </row>
    <row r="5252" spans="1:15" x14ac:dyDescent="0.2">
      <c r="A5252" t="s">
        <v>5567</v>
      </c>
      <c r="B5252" s="1">
        <v>43090</v>
      </c>
      <c r="C5252" s="1">
        <v>43083.5002662037</v>
      </c>
      <c r="D5252" t="s">
        <v>5568</v>
      </c>
      <c r="E5252" t="s">
        <v>5569</v>
      </c>
      <c r="F5252">
        <v>1</v>
      </c>
      <c r="G5252" t="str">
        <f>VLOOKUP(YouTubeVideos[[#This Row],[category_id]],VideoCategories[],2,FALSE)</f>
        <v>Film &amp; Animation</v>
      </c>
      <c r="H5252" t="s">
        <v>5570</v>
      </c>
      <c r="I5252">
        <v>2210090</v>
      </c>
      <c r="J5252">
        <v>6435</v>
      </c>
      <c r="K5252">
        <v>847</v>
      </c>
      <c r="L5252">
        <v>1214</v>
      </c>
      <c r="M5252" t="b">
        <v>0</v>
      </c>
      <c r="N5252" t="b">
        <v>0</v>
      </c>
      <c r="O5252" t="b">
        <v>0</v>
      </c>
    </row>
    <row r="5253" spans="1:15" x14ac:dyDescent="0.2">
      <c r="A5253" t="s">
        <v>3707</v>
      </c>
      <c r="B5253" s="1">
        <v>43077</v>
      </c>
      <c r="C5253" s="1">
        <v>43070.000023148146</v>
      </c>
      <c r="D5253" t="s">
        <v>3708</v>
      </c>
      <c r="E5253" t="s">
        <v>3709</v>
      </c>
      <c r="F5253">
        <v>10</v>
      </c>
      <c r="G5253" t="str">
        <f>VLOOKUP(YouTubeVideos[[#This Row],[category_id]],VideoCategories[],2,FALSE)</f>
        <v>Music</v>
      </c>
      <c r="H5253" t="s">
        <v>3710</v>
      </c>
      <c r="I5253">
        <v>2213820</v>
      </c>
      <c r="J5253">
        <v>100843</v>
      </c>
      <c r="K5253">
        <v>723</v>
      </c>
      <c r="L5253">
        <v>2889</v>
      </c>
      <c r="M5253" t="b">
        <v>0</v>
      </c>
      <c r="N5253" t="b">
        <v>0</v>
      </c>
      <c r="O5253" t="b">
        <v>0</v>
      </c>
    </row>
    <row r="5254" spans="1:15" x14ac:dyDescent="0.2">
      <c r="A5254" t="s">
        <v>6807</v>
      </c>
      <c r="B5254" s="1">
        <v>43104</v>
      </c>
      <c r="C5254" s="1">
        <v>43091.751782407409</v>
      </c>
      <c r="D5254" t="s">
        <v>6808</v>
      </c>
      <c r="E5254" t="s">
        <v>6809</v>
      </c>
      <c r="F5254">
        <v>28</v>
      </c>
      <c r="G5254" t="str">
        <f>VLOOKUP(YouTubeVideos[[#This Row],[category_id]],VideoCategories[],2,FALSE)</f>
        <v>Science &amp; Technology</v>
      </c>
      <c r="H5254" t="s">
        <v>63</v>
      </c>
      <c r="I5254">
        <v>2214150</v>
      </c>
      <c r="J5254">
        <v>25197</v>
      </c>
      <c r="K5254">
        <v>1786</v>
      </c>
      <c r="L5254">
        <v>0</v>
      </c>
      <c r="M5254" t="b">
        <v>1</v>
      </c>
      <c r="N5254" t="b">
        <v>0</v>
      </c>
      <c r="O5254" t="b">
        <v>0</v>
      </c>
    </row>
    <row r="5255" spans="1:15" x14ac:dyDescent="0.2">
      <c r="A5255" t="s">
        <v>461</v>
      </c>
      <c r="B5255" s="1">
        <v>43055</v>
      </c>
      <c r="C5255" s="1">
        <v>43052.871805555558</v>
      </c>
      <c r="D5255" t="s">
        <v>462</v>
      </c>
      <c r="E5255" t="s">
        <v>463</v>
      </c>
      <c r="F5255">
        <v>23</v>
      </c>
      <c r="G5255" t="str">
        <f>VLOOKUP(YouTubeVideos[[#This Row],[category_id]],VideoCategories[],2,FALSE)</f>
        <v>Comedy</v>
      </c>
      <c r="H5255" t="s">
        <v>464</v>
      </c>
      <c r="I5255">
        <v>2223948</v>
      </c>
      <c r="J5255">
        <v>76806</v>
      </c>
      <c r="K5255">
        <v>1169</v>
      </c>
      <c r="L5255">
        <v>4176</v>
      </c>
      <c r="M5255" t="b">
        <v>0</v>
      </c>
      <c r="N5255" t="b">
        <v>0</v>
      </c>
      <c r="O5255" t="b">
        <v>0</v>
      </c>
    </row>
    <row r="5256" spans="1:15" x14ac:dyDescent="0.2">
      <c r="A5256" t="s">
        <v>19564</v>
      </c>
      <c r="B5256" s="1">
        <v>43265</v>
      </c>
      <c r="C5256" s="1">
        <v>43244.249803240738</v>
      </c>
      <c r="D5256" t="s">
        <v>19565</v>
      </c>
      <c r="E5256" t="s">
        <v>1555</v>
      </c>
      <c r="F5256">
        <v>10</v>
      </c>
      <c r="G5256" t="str">
        <f>VLOOKUP(YouTubeVideos[[#This Row],[category_id]],VideoCategories[],2,FALSE)</f>
        <v>Music</v>
      </c>
      <c r="H5256" t="s">
        <v>19566</v>
      </c>
      <c r="I5256">
        <v>2224667</v>
      </c>
      <c r="J5256">
        <v>41623</v>
      </c>
      <c r="K5256">
        <v>401</v>
      </c>
      <c r="L5256">
        <v>1431</v>
      </c>
      <c r="M5256" t="b">
        <v>0</v>
      </c>
      <c r="N5256" t="b">
        <v>0</v>
      </c>
      <c r="O5256" t="b">
        <v>0</v>
      </c>
    </row>
    <row r="5257" spans="1:15" x14ac:dyDescent="0.2">
      <c r="A5257" t="s">
        <v>8520</v>
      </c>
      <c r="B5257" s="1">
        <v>43117</v>
      </c>
      <c r="C5257" s="1">
        <v>43109.521180555559</v>
      </c>
      <c r="D5257" t="s">
        <v>20163</v>
      </c>
      <c r="E5257" t="s">
        <v>4821</v>
      </c>
      <c r="F5257">
        <v>23</v>
      </c>
      <c r="G5257" t="str">
        <f>VLOOKUP(YouTubeVideos[[#This Row],[category_id]],VideoCategories[],2,FALSE)</f>
        <v>Comedy</v>
      </c>
      <c r="H5257" t="s">
        <v>8521</v>
      </c>
      <c r="I5257">
        <v>2224831</v>
      </c>
      <c r="J5257">
        <v>62168</v>
      </c>
      <c r="K5257">
        <v>6804</v>
      </c>
      <c r="L5257">
        <v>8194</v>
      </c>
      <c r="M5257" t="b">
        <v>0</v>
      </c>
      <c r="N5257" t="b">
        <v>0</v>
      </c>
      <c r="O5257" t="b">
        <v>0</v>
      </c>
    </row>
    <row r="5258" spans="1:15" x14ac:dyDescent="0.2">
      <c r="A5258" t="s">
        <v>12275</v>
      </c>
      <c r="B5258" s="1">
        <v>43147</v>
      </c>
      <c r="C5258" s="1">
        <v>43138.333564814813</v>
      </c>
      <c r="D5258" t="s">
        <v>12276</v>
      </c>
      <c r="E5258" t="s">
        <v>1772</v>
      </c>
      <c r="F5258">
        <v>22</v>
      </c>
      <c r="G5258" t="str">
        <f>VLOOKUP(YouTubeVideos[[#This Row],[category_id]],VideoCategories[],2,FALSE)</f>
        <v>People &amp; Blogs</v>
      </c>
      <c r="H5258" t="s">
        <v>12277</v>
      </c>
      <c r="I5258">
        <v>2226074</v>
      </c>
      <c r="J5258">
        <v>104563</v>
      </c>
      <c r="K5258">
        <v>2480</v>
      </c>
      <c r="L5258">
        <v>5595</v>
      </c>
      <c r="M5258" t="b">
        <v>0</v>
      </c>
      <c r="N5258" t="b">
        <v>0</v>
      </c>
      <c r="O5258" t="b">
        <v>0</v>
      </c>
    </row>
    <row r="5259" spans="1:15" x14ac:dyDescent="0.2">
      <c r="A5259" t="s">
        <v>14549</v>
      </c>
      <c r="B5259" s="1">
        <v>43174</v>
      </c>
      <c r="C5259" s="1">
        <v>43159.5</v>
      </c>
      <c r="D5259" t="s">
        <v>14550</v>
      </c>
      <c r="E5259" t="s">
        <v>14551</v>
      </c>
      <c r="F5259">
        <v>24</v>
      </c>
      <c r="G5259" t="str">
        <f>VLOOKUP(YouTubeVideos[[#This Row],[category_id]],VideoCategories[],2,FALSE)</f>
        <v>Entertainment</v>
      </c>
      <c r="H5259" t="s">
        <v>14552</v>
      </c>
      <c r="I5259">
        <v>2226333</v>
      </c>
      <c r="J5259">
        <v>131363</v>
      </c>
      <c r="K5259">
        <v>4743</v>
      </c>
      <c r="L5259">
        <v>11459</v>
      </c>
      <c r="M5259" t="b">
        <v>0</v>
      </c>
      <c r="N5259" t="b">
        <v>0</v>
      </c>
      <c r="O5259" t="b">
        <v>0</v>
      </c>
    </row>
    <row r="5260" spans="1:15" x14ac:dyDescent="0.2">
      <c r="A5260" t="s">
        <v>1617</v>
      </c>
      <c r="B5260" s="1">
        <v>43061</v>
      </c>
      <c r="C5260" s="1">
        <v>43053.168622685182</v>
      </c>
      <c r="D5260" t="s">
        <v>1618</v>
      </c>
      <c r="E5260" t="s">
        <v>1619</v>
      </c>
      <c r="F5260">
        <v>28</v>
      </c>
      <c r="G5260" t="str">
        <f>VLOOKUP(YouTubeVideos[[#This Row],[category_id]],VideoCategories[],2,FALSE)</f>
        <v>Science &amp; Technology</v>
      </c>
      <c r="H5260" t="s">
        <v>1620</v>
      </c>
      <c r="I5260">
        <v>2227708</v>
      </c>
      <c r="J5260">
        <v>11817</v>
      </c>
      <c r="K5260">
        <v>6285</v>
      </c>
      <c r="L5260">
        <v>3769</v>
      </c>
      <c r="M5260" t="b">
        <v>0</v>
      </c>
      <c r="N5260" t="b">
        <v>0</v>
      </c>
      <c r="O5260" t="b">
        <v>0</v>
      </c>
    </row>
    <row r="5261" spans="1:15" x14ac:dyDescent="0.2">
      <c r="A5261" t="s">
        <v>15080</v>
      </c>
      <c r="B5261" s="1">
        <v>43184</v>
      </c>
      <c r="C5261" s="1">
        <v>43180.375138888892</v>
      </c>
      <c r="D5261" t="s">
        <v>20555</v>
      </c>
      <c r="E5261" t="s">
        <v>2637</v>
      </c>
      <c r="F5261">
        <v>22</v>
      </c>
      <c r="G5261" t="str">
        <f>VLOOKUP(YouTubeVideos[[#This Row],[category_id]],VideoCategories[],2,FALSE)</f>
        <v>People &amp; Blogs</v>
      </c>
      <c r="H5261" t="s">
        <v>15081</v>
      </c>
      <c r="I5261">
        <v>2228287</v>
      </c>
      <c r="J5261">
        <v>54340</v>
      </c>
      <c r="K5261">
        <v>1272</v>
      </c>
      <c r="L5261">
        <v>3712</v>
      </c>
      <c r="M5261" t="b">
        <v>0</v>
      </c>
      <c r="N5261" t="b">
        <v>0</v>
      </c>
      <c r="O5261" t="b">
        <v>0</v>
      </c>
    </row>
    <row r="5262" spans="1:15" x14ac:dyDescent="0.2">
      <c r="A5262" t="s">
        <v>2359</v>
      </c>
      <c r="B5262" s="1">
        <v>43068</v>
      </c>
      <c r="C5262" s="1">
        <v>43060.404791666668</v>
      </c>
      <c r="D5262" t="s">
        <v>2360</v>
      </c>
      <c r="E5262" t="s">
        <v>2361</v>
      </c>
      <c r="F5262">
        <v>10</v>
      </c>
      <c r="G5262" t="str">
        <f>VLOOKUP(YouTubeVideos[[#This Row],[category_id]],VideoCategories[],2,FALSE)</f>
        <v>Music</v>
      </c>
      <c r="H5262" t="s">
        <v>19844</v>
      </c>
      <c r="I5262">
        <v>2230715</v>
      </c>
      <c r="J5262">
        <v>155370</v>
      </c>
      <c r="K5262">
        <v>947</v>
      </c>
      <c r="L5262">
        <v>9152</v>
      </c>
      <c r="M5262" t="b">
        <v>0</v>
      </c>
      <c r="N5262" t="b">
        <v>0</v>
      </c>
      <c r="O5262" t="b">
        <v>0</v>
      </c>
    </row>
    <row r="5263" spans="1:15" x14ac:dyDescent="0.2">
      <c r="A5263" t="s">
        <v>16497</v>
      </c>
      <c r="B5263" s="1">
        <v>43210</v>
      </c>
      <c r="C5263" s="1">
        <v>43190.679976851854</v>
      </c>
      <c r="D5263" t="s">
        <v>16498</v>
      </c>
      <c r="E5263" t="s">
        <v>16499</v>
      </c>
      <c r="F5263">
        <v>25</v>
      </c>
      <c r="G5263" t="str">
        <f>VLOOKUP(YouTubeVideos[[#This Row],[category_id]],VideoCategories[],2,FALSE)</f>
        <v>News &amp; Politics</v>
      </c>
      <c r="H5263" t="s">
        <v>16500</v>
      </c>
      <c r="I5263">
        <v>2231688</v>
      </c>
      <c r="J5263">
        <v>163338</v>
      </c>
      <c r="K5263">
        <v>874</v>
      </c>
      <c r="L5263">
        <v>7195</v>
      </c>
      <c r="M5263" t="b">
        <v>0</v>
      </c>
      <c r="N5263" t="b">
        <v>0</v>
      </c>
      <c r="O5263" t="b">
        <v>0</v>
      </c>
    </row>
    <row r="5264" spans="1:15" x14ac:dyDescent="0.2">
      <c r="A5264" t="s">
        <v>18460</v>
      </c>
      <c r="B5264" s="1">
        <v>43248</v>
      </c>
      <c r="C5264" s="1">
        <v>43243.59443287037</v>
      </c>
      <c r="D5264" t="s">
        <v>18461</v>
      </c>
      <c r="E5264" t="s">
        <v>1974</v>
      </c>
      <c r="F5264">
        <v>25</v>
      </c>
      <c r="G5264" t="str">
        <f>VLOOKUP(YouTubeVideos[[#This Row],[category_id]],VideoCategories[],2,FALSE)</f>
        <v>News &amp; Politics</v>
      </c>
      <c r="H5264" t="s">
        <v>18462</v>
      </c>
      <c r="I5264">
        <v>2232908</v>
      </c>
      <c r="J5264">
        <v>7101</v>
      </c>
      <c r="K5264">
        <v>6865</v>
      </c>
      <c r="L5264">
        <v>24228</v>
      </c>
      <c r="M5264" t="b">
        <v>0</v>
      </c>
      <c r="N5264" t="b">
        <v>0</v>
      </c>
      <c r="O5264" t="b">
        <v>0</v>
      </c>
    </row>
    <row r="5265" spans="1:15" x14ac:dyDescent="0.2">
      <c r="A5265" t="s">
        <v>15503</v>
      </c>
      <c r="B5265" s="1">
        <v>43190</v>
      </c>
      <c r="C5265" s="1">
        <v>43174.53261574074</v>
      </c>
      <c r="D5265" t="s">
        <v>15504</v>
      </c>
      <c r="E5265" t="s">
        <v>2372</v>
      </c>
      <c r="F5265">
        <v>26</v>
      </c>
      <c r="G5265" t="str">
        <f>VLOOKUP(YouTubeVideos[[#This Row],[category_id]],VideoCategories[],2,FALSE)</f>
        <v>Howto &amp; Style</v>
      </c>
      <c r="H5265" t="s">
        <v>15505</v>
      </c>
      <c r="I5265">
        <v>2234419</v>
      </c>
      <c r="J5265">
        <v>32438</v>
      </c>
      <c r="K5265">
        <v>1599</v>
      </c>
      <c r="L5265">
        <v>3365</v>
      </c>
      <c r="M5265" t="b">
        <v>0</v>
      </c>
      <c r="N5265" t="b">
        <v>0</v>
      </c>
      <c r="O5265" t="b">
        <v>0</v>
      </c>
    </row>
    <row r="5266" spans="1:15" x14ac:dyDescent="0.2">
      <c r="A5266" t="s">
        <v>19477</v>
      </c>
      <c r="B5266" s="1">
        <v>43265</v>
      </c>
      <c r="C5266" s="1">
        <v>43248.625</v>
      </c>
      <c r="D5266" t="s">
        <v>19478</v>
      </c>
      <c r="E5266" t="s">
        <v>2598</v>
      </c>
      <c r="F5266">
        <v>26</v>
      </c>
      <c r="G5266" t="str">
        <f>VLOOKUP(YouTubeVideos[[#This Row],[category_id]],VideoCategories[],2,FALSE)</f>
        <v>Howto &amp; Style</v>
      </c>
      <c r="H5266" t="s">
        <v>19479</v>
      </c>
      <c r="I5266">
        <v>2235021</v>
      </c>
      <c r="J5266">
        <v>68238</v>
      </c>
      <c r="K5266">
        <v>5188</v>
      </c>
      <c r="L5266">
        <v>6455</v>
      </c>
      <c r="M5266" t="b">
        <v>0</v>
      </c>
      <c r="N5266" t="b">
        <v>0</v>
      </c>
      <c r="O5266" t="b">
        <v>0</v>
      </c>
    </row>
    <row r="5267" spans="1:15" x14ac:dyDescent="0.2">
      <c r="A5267" t="s">
        <v>16327</v>
      </c>
      <c r="B5267" s="1">
        <v>43207</v>
      </c>
      <c r="C5267" s="1">
        <v>43188.292002314818</v>
      </c>
      <c r="D5267" t="s">
        <v>16328</v>
      </c>
      <c r="E5267" t="s">
        <v>16329</v>
      </c>
      <c r="F5267">
        <v>10</v>
      </c>
      <c r="G5267" t="str">
        <f>VLOOKUP(YouTubeVideos[[#This Row],[category_id]],VideoCategories[],2,FALSE)</f>
        <v>Music</v>
      </c>
      <c r="H5267" t="s">
        <v>16330</v>
      </c>
      <c r="I5267">
        <v>2235991</v>
      </c>
      <c r="J5267">
        <v>100840</v>
      </c>
      <c r="K5267">
        <v>1487</v>
      </c>
      <c r="L5267">
        <v>5798</v>
      </c>
      <c r="M5267" t="b">
        <v>0</v>
      </c>
      <c r="N5267" t="b">
        <v>0</v>
      </c>
      <c r="O5267" t="b">
        <v>0</v>
      </c>
    </row>
    <row r="5268" spans="1:15" x14ac:dyDescent="0.2">
      <c r="A5268" t="s">
        <v>16404</v>
      </c>
      <c r="B5268" s="1">
        <v>43209</v>
      </c>
      <c r="C5268" s="1">
        <v>43203.541932870372</v>
      </c>
      <c r="D5268" t="s">
        <v>16405</v>
      </c>
      <c r="E5268" t="s">
        <v>1772</v>
      </c>
      <c r="F5268">
        <v>22</v>
      </c>
      <c r="G5268" t="str">
        <f>VLOOKUP(YouTubeVideos[[#This Row],[category_id]],VideoCategories[],2,FALSE)</f>
        <v>People &amp; Blogs</v>
      </c>
      <c r="H5268" t="s">
        <v>16406</v>
      </c>
      <c r="I5268">
        <v>2236472</v>
      </c>
      <c r="J5268">
        <v>58137</v>
      </c>
      <c r="K5268">
        <v>1070</v>
      </c>
      <c r="L5268">
        <v>2644</v>
      </c>
      <c r="M5268" t="b">
        <v>0</v>
      </c>
      <c r="N5268" t="b">
        <v>0</v>
      </c>
      <c r="O5268" t="b">
        <v>0</v>
      </c>
    </row>
    <row r="5269" spans="1:15" x14ac:dyDescent="0.2">
      <c r="A5269" t="s">
        <v>16912</v>
      </c>
      <c r="B5269" s="1">
        <v>43219</v>
      </c>
      <c r="C5269" s="1">
        <v>43215.685798611114</v>
      </c>
      <c r="D5269" t="s">
        <v>16913</v>
      </c>
      <c r="E5269" t="s">
        <v>1539</v>
      </c>
      <c r="F5269">
        <v>23</v>
      </c>
      <c r="G5269" t="str">
        <f>VLOOKUP(YouTubeVideos[[#This Row],[category_id]],VideoCategories[],2,FALSE)</f>
        <v>Comedy</v>
      </c>
      <c r="H5269" t="s">
        <v>16914</v>
      </c>
      <c r="I5269">
        <v>2237519</v>
      </c>
      <c r="J5269">
        <v>124746</v>
      </c>
      <c r="K5269">
        <v>2892</v>
      </c>
      <c r="L5269">
        <v>28489</v>
      </c>
      <c r="M5269" t="b">
        <v>0</v>
      </c>
      <c r="N5269" t="b">
        <v>0</v>
      </c>
      <c r="O5269" t="b">
        <v>0</v>
      </c>
    </row>
    <row r="5270" spans="1:15" x14ac:dyDescent="0.2">
      <c r="A5270" t="s">
        <v>18445</v>
      </c>
      <c r="B5270" s="1">
        <v>43247</v>
      </c>
      <c r="C5270" s="1">
        <v>43228.453206018516</v>
      </c>
      <c r="D5270" t="s">
        <v>20728</v>
      </c>
      <c r="E5270" t="s">
        <v>1031</v>
      </c>
      <c r="F5270">
        <v>25</v>
      </c>
      <c r="G5270" t="str">
        <f>VLOOKUP(YouTubeVideos[[#This Row],[category_id]],VideoCategories[],2,FALSE)</f>
        <v>News &amp; Politics</v>
      </c>
      <c r="H5270" t="s">
        <v>18446</v>
      </c>
      <c r="I5270">
        <v>2238723</v>
      </c>
      <c r="J5270">
        <v>22055</v>
      </c>
      <c r="K5270">
        <v>7332</v>
      </c>
      <c r="L5270">
        <v>3525</v>
      </c>
      <c r="M5270" t="b">
        <v>0</v>
      </c>
      <c r="N5270" t="b">
        <v>0</v>
      </c>
      <c r="O5270" t="b">
        <v>0</v>
      </c>
    </row>
    <row r="5271" spans="1:15" x14ac:dyDescent="0.2">
      <c r="A5271" t="s">
        <v>15163</v>
      </c>
      <c r="B5271" s="1">
        <v>43185</v>
      </c>
      <c r="C5271" s="1">
        <v>43172.3752662037</v>
      </c>
      <c r="D5271" t="s">
        <v>15164</v>
      </c>
      <c r="E5271" t="s">
        <v>12038</v>
      </c>
      <c r="F5271">
        <v>24</v>
      </c>
      <c r="G5271" t="str">
        <f>VLOOKUP(YouTubeVideos[[#This Row],[category_id]],VideoCategories[],2,FALSE)</f>
        <v>Entertainment</v>
      </c>
      <c r="H5271" t="s">
        <v>15165</v>
      </c>
      <c r="I5271">
        <v>2239708</v>
      </c>
      <c r="J5271">
        <v>82672</v>
      </c>
      <c r="K5271">
        <v>687</v>
      </c>
      <c r="L5271">
        <v>3577</v>
      </c>
      <c r="M5271" t="b">
        <v>0</v>
      </c>
      <c r="N5271" t="b">
        <v>0</v>
      </c>
      <c r="O5271" t="b">
        <v>0</v>
      </c>
    </row>
    <row r="5272" spans="1:15" x14ac:dyDescent="0.2">
      <c r="A5272" t="s">
        <v>9018</v>
      </c>
      <c r="B5272" s="1">
        <v>43121</v>
      </c>
      <c r="C5272" s="1">
        <v>43113.932199074072</v>
      </c>
      <c r="D5272" t="s">
        <v>9019</v>
      </c>
      <c r="E5272" t="s">
        <v>9020</v>
      </c>
      <c r="F5272">
        <v>23</v>
      </c>
      <c r="G5272" t="str">
        <f>VLOOKUP(YouTubeVideos[[#This Row],[category_id]],VideoCategories[],2,FALSE)</f>
        <v>Comedy</v>
      </c>
      <c r="H5272" t="s">
        <v>9021</v>
      </c>
      <c r="I5272">
        <v>2242992</v>
      </c>
      <c r="J5272">
        <v>64942</v>
      </c>
      <c r="K5272">
        <v>7903</v>
      </c>
      <c r="L5272">
        <v>15515</v>
      </c>
      <c r="M5272" t="b">
        <v>0</v>
      </c>
      <c r="N5272" t="b">
        <v>0</v>
      </c>
      <c r="O5272" t="b">
        <v>0</v>
      </c>
    </row>
    <row r="5273" spans="1:15" x14ac:dyDescent="0.2">
      <c r="A5273" t="s">
        <v>15778</v>
      </c>
      <c r="B5273" s="1">
        <v>43196</v>
      </c>
      <c r="C5273" s="1">
        <v>43193.582476851851</v>
      </c>
      <c r="D5273" t="s">
        <v>15779</v>
      </c>
      <c r="E5273" t="s">
        <v>252</v>
      </c>
      <c r="F5273">
        <v>17</v>
      </c>
      <c r="G5273" t="str">
        <f>VLOOKUP(YouTubeVideos[[#This Row],[category_id]],VideoCategories[],2,FALSE)</f>
        <v>Sports</v>
      </c>
      <c r="H5273" t="s">
        <v>15780</v>
      </c>
      <c r="I5273">
        <v>2248120</v>
      </c>
      <c r="J5273">
        <v>31981</v>
      </c>
      <c r="K5273">
        <v>685</v>
      </c>
      <c r="L5273">
        <v>1980</v>
      </c>
      <c r="M5273" t="b">
        <v>0</v>
      </c>
      <c r="N5273" t="b">
        <v>0</v>
      </c>
      <c r="O5273" t="b">
        <v>0</v>
      </c>
    </row>
    <row r="5274" spans="1:15" x14ac:dyDescent="0.2">
      <c r="A5274" t="s">
        <v>17087</v>
      </c>
      <c r="B5274" s="1">
        <v>43221</v>
      </c>
      <c r="C5274" s="1">
        <v>43210.662546296298</v>
      </c>
      <c r="D5274" t="s">
        <v>17088</v>
      </c>
      <c r="E5274" t="s">
        <v>15053</v>
      </c>
      <c r="F5274">
        <v>24</v>
      </c>
      <c r="G5274" t="str">
        <f>VLOOKUP(YouTubeVideos[[#This Row],[category_id]],VideoCategories[],2,FALSE)</f>
        <v>Entertainment</v>
      </c>
      <c r="H5274" t="s">
        <v>17089</v>
      </c>
      <c r="I5274">
        <v>2249743</v>
      </c>
      <c r="J5274">
        <v>60498</v>
      </c>
      <c r="K5274">
        <v>1614</v>
      </c>
      <c r="L5274">
        <v>5478</v>
      </c>
      <c r="M5274" t="b">
        <v>0</v>
      </c>
      <c r="N5274" t="b">
        <v>0</v>
      </c>
      <c r="O5274" t="b">
        <v>0</v>
      </c>
    </row>
    <row r="5275" spans="1:15" x14ac:dyDescent="0.2">
      <c r="A5275" t="s">
        <v>12801</v>
      </c>
      <c r="B5275" s="1">
        <v>43152</v>
      </c>
      <c r="C5275" s="1">
        <v>43142.196122685185</v>
      </c>
      <c r="D5275" t="s">
        <v>12802</v>
      </c>
      <c r="E5275" t="s">
        <v>12803</v>
      </c>
      <c r="F5275">
        <v>10</v>
      </c>
      <c r="G5275" t="str">
        <f>VLOOKUP(YouTubeVideos[[#This Row],[category_id]],VideoCategories[],2,FALSE)</f>
        <v>Music</v>
      </c>
      <c r="H5275" t="s">
        <v>12804</v>
      </c>
      <c r="I5275">
        <v>2250165</v>
      </c>
      <c r="J5275">
        <v>60794</v>
      </c>
      <c r="K5275">
        <v>2335</v>
      </c>
      <c r="L5275">
        <v>6002</v>
      </c>
      <c r="M5275" t="b">
        <v>0</v>
      </c>
      <c r="N5275" t="b">
        <v>0</v>
      </c>
      <c r="O5275" t="b">
        <v>0</v>
      </c>
    </row>
    <row r="5276" spans="1:15" x14ac:dyDescent="0.2">
      <c r="A5276" t="s">
        <v>6779</v>
      </c>
      <c r="B5276" s="1">
        <v>43104</v>
      </c>
      <c r="C5276" s="1">
        <v>43092.250011574077</v>
      </c>
      <c r="D5276" t="s">
        <v>6780</v>
      </c>
      <c r="E5276" t="s">
        <v>6781</v>
      </c>
      <c r="F5276">
        <v>23</v>
      </c>
      <c r="G5276" t="str">
        <f>VLOOKUP(YouTubeVideos[[#This Row],[category_id]],VideoCategories[],2,FALSE)</f>
        <v>Comedy</v>
      </c>
      <c r="H5276" t="s">
        <v>6782</v>
      </c>
      <c r="I5276">
        <v>2251104</v>
      </c>
      <c r="J5276">
        <v>27656</v>
      </c>
      <c r="K5276">
        <v>3257</v>
      </c>
      <c r="L5276">
        <v>1249</v>
      </c>
      <c r="M5276" t="b">
        <v>0</v>
      </c>
      <c r="N5276" t="b">
        <v>0</v>
      </c>
      <c r="O5276" t="b">
        <v>0</v>
      </c>
    </row>
    <row r="5277" spans="1:15" x14ac:dyDescent="0.2">
      <c r="A5277" t="s">
        <v>19590</v>
      </c>
      <c r="B5277" s="1">
        <v>43265</v>
      </c>
      <c r="C5277" s="1">
        <v>43242.347870370373</v>
      </c>
      <c r="D5277" t="s">
        <v>20804</v>
      </c>
      <c r="E5277" t="s">
        <v>19591</v>
      </c>
      <c r="F5277">
        <v>27</v>
      </c>
      <c r="G5277" t="str">
        <f>VLOOKUP(YouTubeVideos[[#This Row],[category_id]],VideoCategories[],2,FALSE)</f>
        <v>Education</v>
      </c>
      <c r="H5277" t="s">
        <v>19592</v>
      </c>
      <c r="I5277">
        <v>2252933</v>
      </c>
      <c r="J5277">
        <v>129865</v>
      </c>
      <c r="K5277">
        <v>1550</v>
      </c>
      <c r="L5277">
        <v>6673</v>
      </c>
      <c r="M5277" t="b">
        <v>0</v>
      </c>
      <c r="N5277" t="b">
        <v>0</v>
      </c>
      <c r="O5277" t="b">
        <v>0</v>
      </c>
    </row>
    <row r="5278" spans="1:15" x14ac:dyDescent="0.2">
      <c r="A5278" t="s">
        <v>17128</v>
      </c>
      <c r="B5278" s="1">
        <v>43222</v>
      </c>
      <c r="C5278" s="1">
        <v>43216.437731481485</v>
      </c>
      <c r="D5278" t="s">
        <v>17129</v>
      </c>
      <c r="E5278" t="s">
        <v>577</v>
      </c>
      <c r="F5278">
        <v>22</v>
      </c>
      <c r="G5278" t="str">
        <f>VLOOKUP(YouTubeVideos[[#This Row],[category_id]],VideoCategories[],2,FALSE)</f>
        <v>People &amp; Blogs</v>
      </c>
      <c r="H5278" t="s">
        <v>17130</v>
      </c>
      <c r="I5278">
        <v>2254717</v>
      </c>
      <c r="J5278">
        <v>131084</v>
      </c>
      <c r="K5278">
        <v>628</v>
      </c>
      <c r="L5278">
        <v>6487</v>
      </c>
      <c r="M5278" t="b">
        <v>0</v>
      </c>
      <c r="N5278" t="b">
        <v>0</v>
      </c>
      <c r="O5278" t="b">
        <v>0</v>
      </c>
    </row>
    <row r="5279" spans="1:15" x14ac:dyDescent="0.2">
      <c r="A5279" t="s">
        <v>18328</v>
      </c>
      <c r="B5279" s="1">
        <v>43245</v>
      </c>
      <c r="C5279" s="1">
        <v>43223.875</v>
      </c>
      <c r="D5279" t="s">
        <v>18329</v>
      </c>
      <c r="E5279" t="s">
        <v>18330</v>
      </c>
      <c r="F5279">
        <v>10</v>
      </c>
      <c r="G5279" t="str">
        <f>VLOOKUP(YouTubeVideos[[#This Row],[category_id]],VideoCategories[],2,FALSE)</f>
        <v>Music</v>
      </c>
      <c r="H5279" t="s">
        <v>18331</v>
      </c>
      <c r="I5279">
        <v>2255876</v>
      </c>
      <c r="J5279">
        <v>49697</v>
      </c>
      <c r="K5279">
        <v>602</v>
      </c>
      <c r="L5279">
        <v>1417</v>
      </c>
      <c r="M5279" t="b">
        <v>0</v>
      </c>
      <c r="N5279" t="b">
        <v>0</v>
      </c>
      <c r="O5279" t="b">
        <v>0</v>
      </c>
    </row>
    <row r="5280" spans="1:15" x14ac:dyDescent="0.2">
      <c r="A5280" t="s">
        <v>965</v>
      </c>
      <c r="B5280" s="1">
        <v>43058</v>
      </c>
      <c r="C5280" s="1">
        <v>43054.63076388889</v>
      </c>
      <c r="D5280" t="s">
        <v>966</v>
      </c>
      <c r="E5280" t="s">
        <v>531</v>
      </c>
      <c r="F5280">
        <v>24</v>
      </c>
      <c r="G5280" t="str">
        <f>VLOOKUP(YouTubeVideos[[#This Row],[category_id]],VideoCategories[],2,FALSE)</f>
        <v>Entertainment</v>
      </c>
      <c r="H5280" t="s">
        <v>967</v>
      </c>
      <c r="I5280">
        <v>2259888</v>
      </c>
      <c r="J5280">
        <v>99803</v>
      </c>
      <c r="K5280">
        <v>1074</v>
      </c>
      <c r="L5280">
        <v>15766</v>
      </c>
      <c r="M5280" t="b">
        <v>0</v>
      </c>
      <c r="N5280" t="b">
        <v>0</v>
      </c>
      <c r="O5280" t="b">
        <v>0</v>
      </c>
    </row>
    <row r="5281" spans="1:15" x14ac:dyDescent="0.2">
      <c r="A5281" t="s">
        <v>2082</v>
      </c>
      <c r="B5281" s="1">
        <v>43067</v>
      </c>
      <c r="C5281" s="1">
        <v>43062.542349537034</v>
      </c>
      <c r="D5281" t="s">
        <v>2083</v>
      </c>
      <c r="E5281" t="s">
        <v>649</v>
      </c>
      <c r="F5281">
        <v>23</v>
      </c>
      <c r="G5281" t="str">
        <f>VLOOKUP(YouTubeVideos[[#This Row],[category_id]],VideoCategories[],2,FALSE)</f>
        <v>Comedy</v>
      </c>
      <c r="H5281" t="s">
        <v>19820</v>
      </c>
      <c r="I5281">
        <v>2263186</v>
      </c>
      <c r="J5281">
        <v>144938</v>
      </c>
      <c r="K5281">
        <v>1736</v>
      </c>
      <c r="L5281">
        <v>11631</v>
      </c>
      <c r="M5281" t="b">
        <v>0</v>
      </c>
      <c r="N5281" t="b">
        <v>0</v>
      </c>
      <c r="O5281" t="b">
        <v>0</v>
      </c>
    </row>
    <row r="5282" spans="1:15" x14ac:dyDescent="0.2">
      <c r="A5282" t="s">
        <v>10959</v>
      </c>
      <c r="B5282" s="1">
        <v>43135</v>
      </c>
      <c r="C5282" s="1">
        <v>43128.391030092593</v>
      </c>
      <c r="D5282" t="s">
        <v>10960</v>
      </c>
      <c r="E5282" t="s">
        <v>10961</v>
      </c>
      <c r="F5282">
        <v>24</v>
      </c>
      <c r="G5282" t="str">
        <f>VLOOKUP(YouTubeVideos[[#This Row],[category_id]],VideoCategories[],2,FALSE)</f>
        <v>Entertainment</v>
      </c>
      <c r="H5282" t="s">
        <v>10962</v>
      </c>
      <c r="I5282">
        <v>2271297</v>
      </c>
      <c r="J5282">
        <v>27499</v>
      </c>
      <c r="K5282">
        <v>4366</v>
      </c>
      <c r="L5282">
        <v>4737</v>
      </c>
      <c r="M5282" t="b">
        <v>0</v>
      </c>
      <c r="N5282" t="b">
        <v>0</v>
      </c>
      <c r="O5282" t="b">
        <v>0</v>
      </c>
    </row>
    <row r="5283" spans="1:15" x14ac:dyDescent="0.2">
      <c r="A5283" t="s">
        <v>16424</v>
      </c>
      <c r="B5283" s="1">
        <v>43209</v>
      </c>
      <c r="C5283" s="1">
        <v>43190.422696759262</v>
      </c>
      <c r="D5283" t="s">
        <v>16425</v>
      </c>
      <c r="E5283" t="s">
        <v>562</v>
      </c>
      <c r="F5283">
        <v>26</v>
      </c>
      <c r="G5283" t="str">
        <f>VLOOKUP(YouTubeVideos[[#This Row],[category_id]],VideoCategories[],2,FALSE)</f>
        <v>Howto &amp; Style</v>
      </c>
      <c r="H5283" t="s">
        <v>16426</v>
      </c>
      <c r="I5283">
        <v>2272385</v>
      </c>
      <c r="J5283">
        <v>87005</v>
      </c>
      <c r="K5283">
        <v>4820</v>
      </c>
      <c r="L5283">
        <v>7804</v>
      </c>
      <c r="M5283" t="b">
        <v>0</v>
      </c>
      <c r="N5283" t="b">
        <v>0</v>
      </c>
      <c r="O5283" t="b">
        <v>0</v>
      </c>
    </row>
    <row r="5284" spans="1:15" x14ac:dyDescent="0.2">
      <c r="A5284" t="s">
        <v>11144</v>
      </c>
      <c r="B5284" s="1">
        <v>43137</v>
      </c>
      <c r="C5284" s="1">
        <v>43132.873113425929</v>
      </c>
      <c r="D5284" t="s">
        <v>11145</v>
      </c>
      <c r="E5284" t="s">
        <v>54</v>
      </c>
      <c r="F5284">
        <v>23</v>
      </c>
      <c r="G5284" t="str">
        <f>VLOOKUP(YouTubeVideos[[#This Row],[category_id]],VideoCategories[],2,FALSE)</f>
        <v>Comedy</v>
      </c>
      <c r="H5284" t="s">
        <v>11146</v>
      </c>
      <c r="I5284">
        <v>2275306</v>
      </c>
      <c r="J5284">
        <v>20115</v>
      </c>
      <c r="K5284">
        <v>1135</v>
      </c>
      <c r="L5284">
        <v>967</v>
      </c>
      <c r="M5284" t="b">
        <v>0</v>
      </c>
      <c r="N5284" t="b">
        <v>0</v>
      </c>
      <c r="O5284" t="b">
        <v>0</v>
      </c>
    </row>
    <row r="5285" spans="1:15" x14ac:dyDescent="0.2">
      <c r="A5285" t="s">
        <v>1481</v>
      </c>
      <c r="B5285" s="1">
        <v>43061</v>
      </c>
      <c r="C5285" s="1">
        <v>43055.8752662037</v>
      </c>
      <c r="D5285" t="s">
        <v>1482</v>
      </c>
      <c r="E5285" t="s">
        <v>1483</v>
      </c>
      <c r="F5285">
        <v>10</v>
      </c>
      <c r="G5285" t="str">
        <f>VLOOKUP(YouTubeVideos[[#This Row],[category_id]],VideoCategories[],2,FALSE)</f>
        <v>Music</v>
      </c>
      <c r="H5285" t="s">
        <v>1484</v>
      </c>
      <c r="I5285">
        <v>2275359</v>
      </c>
      <c r="J5285">
        <v>111392</v>
      </c>
      <c r="K5285">
        <v>3145</v>
      </c>
      <c r="L5285">
        <v>10169</v>
      </c>
      <c r="M5285" t="b">
        <v>0</v>
      </c>
      <c r="N5285" t="b">
        <v>0</v>
      </c>
      <c r="O5285" t="b">
        <v>0</v>
      </c>
    </row>
    <row r="5286" spans="1:15" x14ac:dyDescent="0.2">
      <c r="A5286" t="s">
        <v>18803</v>
      </c>
      <c r="B5286" s="1">
        <v>43257</v>
      </c>
      <c r="C5286" s="1">
        <v>43229.790208333332</v>
      </c>
      <c r="D5286" t="s">
        <v>20757</v>
      </c>
      <c r="E5286" t="s">
        <v>428</v>
      </c>
      <c r="F5286">
        <v>23</v>
      </c>
      <c r="G5286" t="str">
        <f>VLOOKUP(YouTubeVideos[[#This Row],[category_id]],VideoCategories[],2,FALSE)</f>
        <v>Comedy</v>
      </c>
      <c r="H5286" t="s">
        <v>18804</v>
      </c>
      <c r="I5286">
        <v>2275999</v>
      </c>
      <c r="J5286">
        <v>66030</v>
      </c>
      <c r="K5286">
        <v>1009</v>
      </c>
      <c r="L5286">
        <v>928</v>
      </c>
      <c r="M5286" t="b">
        <v>0</v>
      </c>
      <c r="N5286" t="b">
        <v>0</v>
      </c>
      <c r="O5286" t="b">
        <v>0</v>
      </c>
    </row>
    <row r="5287" spans="1:15" x14ac:dyDescent="0.2">
      <c r="A5287" t="s">
        <v>18764</v>
      </c>
      <c r="B5287" s="1">
        <v>43256</v>
      </c>
      <c r="C5287" s="1">
        <v>43235.585196759261</v>
      </c>
      <c r="D5287" t="s">
        <v>18765</v>
      </c>
      <c r="E5287" t="s">
        <v>5590</v>
      </c>
      <c r="F5287">
        <v>10</v>
      </c>
      <c r="G5287" t="str">
        <f>VLOOKUP(YouTubeVideos[[#This Row],[category_id]],VideoCategories[],2,FALSE)</f>
        <v>Music</v>
      </c>
      <c r="H5287" t="s">
        <v>18766</v>
      </c>
      <c r="I5287">
        <v>2276613</v>
      </c>
      <c r="J5287">
        <v>117457</v>
      </c>
      <c r="K5287">
        <v>4676</v>
      </c>
      <c r="L5287">
        <v>7314</v>
      </c>
      <c r="M5287" t="b">
        <v>0</v>
      </c>
      <c r="N5287" t="b">
        <v>0</v>
      </c>
      <c r="O5287" t="b">
        <v>0</v>
      </c>
    </row>
    <row r="5288" spans="1:15" x14ac:dyDescent="0.2">
      <c r="A5288" t="s">
        <v>4320</v>
      </c>
      <c r="B5288" s="1">
        <v>43082</v>
      </c>
      <c r="C5288" s="1">
        <v>43075.916678240741</v>
      </c>
      <c r="D5288" t="s">
        <v>4321</v>
      </c>
      <c r="E5288" t="s">
        <v>2205</v>
      </c>
      <c r="F5288">
        <v>23</v>
      </c>
      <c r="G5288" t="str">
        <f>VLOOKUP(YouTubeVideos[[#This Row],[category_id]],VideoCategories[],2,FALSE)</f>
        <v>Comedy</v>
      </c>
      <c r="H5288" t="s">
        <v>4322</v>
      </c>
      <c r="I5288">
        <v>2277409</v>
      </c>
      <c r="J5288">
        <v>82882</v>
      </c>
      <c r="K5288">
        <v>1226</v>
      </c>
      <c r="L5288">
        <v>4774</v>
      </c>
      <c r="M5288" t="b">
        <v>0</v>
      </c>
      <c r="N5288" t="b">
        <v>0</v>
      </c>
      <c r="O5288" t="b">
        <v>0</v>
      </c>
    </row>
    <row r="5289" spans="1:15" x14ac:dyDescent="0.2">
      <c r="A5289" t="s">
        <v>9198</v>
      </c>
      <c r="B5289" s="1">
        <v>43123</v>
      </c>
      <c r="C5289" s="1">
        <v>43116.374537037038</v>
      </c>
      <c r="D5289" t="s">
        <v>9199</v>
      </c>
      <c r="E5289" t="s">
        <v>2924</v>
      </c>
      <c r="F5289">
        <v>28</v>
      </c>
      <c r="G5289" t="str">
        <f>VLOOKUP(YouTubeVideos[[#This Row],[category_id]],VideoCategories[],2,FALSE)</f>
        <v>Science &amp; Technology</v>
      </c>
      <c r="H5289" t="s">
        <v>9200</v>
      </c>
      <c r="I5289">
        <v>2277907</v>
      </c>
      <c r="J5289">
        <v>165214</v>
      </c>
      <c r="K5289">
        <v>2945</v>
      </c>
      <c r="L5289">
        <v>13292</v>
      </c>
      <c r="M5289" t="b">
        <v>0</v>
      </c>
      <c r="N5289" t="b">
        <v>0</v>
      </c>
      <c r="O5289" t="b">
        <v>0</v>
      </c>
    </row>
    <row r="5290" spans="1:15" x14ac:dyDescent="0.2">
      <c r="A5290" t="s">
        <v>17134</v>
      </c>
      <c r="B5290" s="1">
        <v>43222</v>
      </c>
      <c r="C5290" s="1">
        <v>43211.903101851851</v>
      </c>
      <c r="D5290" t="s">
        <v>17135</v>
      </c>
      <c r="E5290" t="s">
        <v>4170</v>
      </c>
      <c r="F5290">
        <v>17</v>
      </c>
      <c r="G5290" t="str">
        <f>VLOOKUP(YouTubeVideos[[#This Row],[category_id]],VideoCategories[],2,FALSE)</f>
        <v>Sports</v>
      </c>
      <c r="H5290" t="s">
        <v>17136</v>
      </c>
      <c r="I5290">
        <v>2283685</v>
      </c>
      <c r="J5290">
        <v>8470</v>
      </c>
      <c r="K5290">
        <v>691</v>
      </c>
      <c r="L5290">
        <v>2437</v>
      </c>
      <c r="M5290" t="b">
        <v>0</v>
      </c>
      <c r="N5290" t="b">
        <v>0</v>
      </c>
      <c r="O5290" t="b">
        <v>0</v>
      </c>
    </row>
    <row r="5291" spans="1:15" x14ac:dyDescent="0.2">
      <c r="A5291" t="s">
        <v>16125</v>
      </c>
      <c r="B5291" s="1">
        <v>43197</v>
      </c>
      <c r="C5291" s="1">
        <v>43181.5627662037</v>
      </c>
      <c r="D5291" t="s">
        <v>16126</v>
      </c>
      <c r="E5291" t="s">
        <v>5899</v>
      </c>
      <c r="F5291">
        <v>26</v>
      </c>
      <c r="G5291" t="str">
        <f>VLOOKUP(YouTubeVideos[[#This Row],[category_id]],VideoCategories[],2,FALSE)</f>
        <v>Howto &amp; Style</v>
      </c>
      <c r="H5291" t="s">
        <v>16127</v>
      </c>
      <c r="I5291">
        <v>2284631</v>
      </c>
      <c r="J5291">
        <v>105374</v>
      </c>
      <c r="K5291">
        <v>3229</v>
      </c>
      <c r="L5291">
        <v>7155</v>
      </c>
      <c r="M5291" t="b">
        <v>0</v>
      </c>
      <c r="N5291" t="b">
        <v>0</v>
      </c>
      <c r="O5291" t="b">
        <v>0</v>
      </c>
    </row>
    <row r="5292" spans="1:15" x14ac:dyDescent="0.2">
      <c r="A5292" t="s">
        <v>4050</v>
      </c>
      <c r="B5292" s="1">
        <v>43080</v>
      </c>
      <c r="C5292" s="1">
        <v>43073.125011574077</v>
      </c>
      <c r="D5292" t="s">
        <v>4051</v>
      </c>
      <c r="E5292" t="s">
        <v>4052</v>
      </c>
      <c r="F5292">
        <v>10</v>
      </c>
      <c r="G5292" t="str">
        <f>VLOOKUP(YouTubeVideos[[#This Row],[category_id]],VideoCategories[],2,FALSE)</f>
        <v>Music</v>
      </c>
      <c r="H5292" t="s">
        <v>4053</v>
      </c>
      <c r="I5292">
        <v>2286134</v>
      </c>
      <c r="J5292">
        <v>153706</v>
      </c>
      <c r="K5292">
        <v>1358</v>
      </c>
      <c r="L5292">
        <v>9905</v>
      </c>
      <c r="M5292" t="b">
        <v>0</v>
      </c>
      <c r="N5292" t="b">
        <v>0</v>
      </c>
      <c r="O5292" t="b">
        <v>0</v>
      </c>
    </row>
    <row r="5293" spans="1:15" x14ac:dyDescent="0.2">
      <c r="A5293" t="s">
        <v>14968</v>
      </c>
      <c r="B5293" s="1">
        <v>43181</v>
      </c>
      <c r="C5293" s="1">
        <v>43166.125023148146</v>
      </c>
      <c r="D5293" t="s">
        <v>14969</v>
      </c>
      <c r="E5293" t="s">
        <v>1273</v>
      </c>
      <c r="F5293">
        <v>24</v>
      </c>
      <c r="G5293" t="str">
        <f>VLOOKUP(YouTubeVideos[[#This Row],[category_id]],VideoCategories[],2,FALSE)</f>
        <v>Entertainment</v>
      </c>
      <c r="H5293" t="s">
        <v>14970</v>
      </c>
      <c r="I5293">
        <v>2288043</v>
      </c>
      <c r="J5293">
        <v>39996</v>
      </c>
      <c r="K5293">
        <v>1591</v>
      </c>
      <c r="L5293">
        <v>4929</v>
      </c>
      <c r="M5293" t="b">
        <v>0</v>
      </c>
      <c r="N5293" t="b">
        <v>0</v>
      </c>
      <c r="O5293" t="b">
        <v>0</v>
      </c>
    </row>
    <row r="5294" spans="1:15" x14ac:dyDescent="0.2">
      <c r="A5294" t="s">
        <v>9122</v>
      </c>
      <c r="B5294" s="1">
        <v>43122</v>
      </c>
      <c r="C5294" s="1">
        <v>43114.731377314813</v>
      </c>
      <c r="D5294" t="s">
        <v>9123</v>
      </c>
      <c r="E5294" t="s">
        <v>9124</v>
      </c>
      <c r="F5294">
        <v>17</v>
      </c>
      <c r="G5294" t="str">
        <f>VLOOKUP(YouTubeVideos[[#This Row],[category_id]],VideoCategories[],2,FALSE)</f>
        <v>Sports</v>
      </c>
      <c r="H5294" t="s">
        <v>9125</v>
      </c>
      <c r="I5294">
        <v>2288090</v>
      </c>
      <c r="J5294">
        <v>32769</v>
      </c>
      <c r="K5294">
        <v>2517</v>
      </c>
      <c r="L5294">
        <v>4393</v>
      </c>
      <c r="M5294" t="b">
        <v>0</v>
      </c>
      <c r="N5294" t="b">
        <v>0</v>
      </c>
      <c r="O5294" t="b">
        <v>0</v>
      </c>
    </row>
    <row r="5295" spans="1:15" x14ac:dyDescent="0.2">
      <c r="A5295" t="s">
        <v>15715</v>
      </c>
      <c r="B5295" s="1">
        <v>43195</v>
      </c>
      <c r="C5295" s="1">
        <v>43193.333379629628</v>
      </c>
      <c r="D5295" t="s">
        <v>15716</v>
      </c>
      <c r="E5295" t="s">
        <v>3600</v>
      </c>
      <c r="F5295">
        <v>24</v>
      </c>
      <c r="G5295" t="str">
        <f>VLOOKUP(YouTubeVideos[[#This Row],[category_id]],VideoCategories[],2,FALSE)</f>
        <v>Entertainment</v>
      </c>
      <c r="H5295" t="s">
        <v>63</v>
      </c>
      <c r="I5295">
        <v>2288833</v>
      </c>
      <c r="J5295">
        <v>18696</v>
      </c>
      <c r="K5295">
        <v>1858</v>
      </c>
      <c r="L5295">
        <v>1721</v>
      </c>
      <c r="M5295" t="b">
        <v>0</v>
      </c>
      <c r="N5295" t="b">
        <v>0</v>
      </c>
      <c r="O5295" t="b">
        <v>0</v>
      </c>
    </row>
    <row r="5296" spans="1:15" x14ac:dyDescent="0.2">
      <c r="A5296" t="s">
        <v>16176</v>
      </c>
      <c r="B5296" s="1">
        <v>43204</v>
      </c>
      <c r="C5296" s="1">
        <v>43185.791620370372</v>
      </c>
      <c r="D5296" t="s">
        <v>16177</v>
      </c>
      <c r="E5296" t="s">
        <v>2094</v>
      </c>
      <c r="F5296">
        <v>24</v>
      </c>
      <c r="G5296" t="str">
        <f>VLOOKUP(YouTubeVideos[[#This Row],[category_id]],VideoCategories[],2,FALSE)</f>
        <v>Entertainment</v>
      </c>
      <c r="H5296" t="s">
        <v>16178</v>
      </c>
      <c r="I5296">
        <v>2290382</v>
      </c>
      <c r="J5296">
        <v>28222</v>
      </c>
      <c r="K5296">
        <v>788</v>
      </c>
      <c r="L5296">
        <v>1819</v>
      </c>
      <c r="M5296" t="b">
        <v>0</v>
      </c>
      <c r="N5296" t="b">
        <v>0</v>
      </c>
      <c r="O5296" t="b">
        <v>0</v>
      </c>
    </row>
    <row r="5297" spans="1:15" x14ac:dyDescent="0.2">
      <c r="A5297" t="s">
        <v>629</v>
      </c>
      <c r="B5297" s="1">
        <v>43055</v>
      </c>
      <c r="C5297" s="1">
        <v>43048.44222222222</v>
      </c>
      <c r="D5297" t="s">
        <v>630</v>
      </c>
      <c r="E5297" t="s">
        <v>631</v>
      </c>
      <c r="F5297">
        <v>26</v>
      </c>
      <c r="G5297" t="str">
        <f>VLOOKUP(YouTubeVideos[[#This Row],[category_id]],VideoCategories[],2,FALSE)</f>
        <v>Howto &amp; Style</v>
      </c>
      <c r="H5297" t="s">
        <v>632</v>
      </c>
      <c r="I5297">
        <v>2291077</v>
      </c>
      <c r="J5297">
        <v>102726</v>
      </c>
      <c r="K5297">
        <v>12794</v>
      </c>
      <c r="L5297">
        <v>11941</v>
      </c>
      <c r="M5297" t="b">
        <v>0</v>
      </c>
      <c r="N5297" t="b">
        <v>0</v>
      </c>
      <c r="O5297" t="b">
        <v>0</v>
      </c>
    </row>
    <row r="5298" spans="1:15" x14ac:dyDescent="0.2">
      <c r="A5298" t="s">
        <v>18753</v>
      </c>
      <c r="B5298" s="1">
        <v>43256</v>
      </c>
      <c r="C5298" s="1">
        <v>43243.478449074071</v>
      </c>
      <c r="D5298" t="s">
        <v>20753</v>
      </c>
      <c r="E5298" t="s">
        <v>7504</v>
      </c>
      <c r="F5298">
        <v>24</v>
      </c>
      <c r="G5298" t="str">
        <f>VLOOKUP(YouTubeVideos[[#This Row],[category_id]],VideoCategories[],2,FALSE)</f>
        <v>Entertainment</v>
      </c>
      <c r="H5298" t="s">
        <v>18754</v>
      </c>
      <c r="I5298">
        <v>2294013</v>
      </c>
      <c r="J5298">
        <v>131127</v>
      </c>
      <c r="K5298">
        <v>1455</v>
      </c>
      <c r="L5298">
        <v>11228</v>
      </c>
      <c r="M5298" t="b">
        <v>0</v>
      </c>
      <c r="N5298" t="b">
        <v>0</v>
      </c>
      <c r="O5298" t="b">
        <v>0</v>
      </c>
    </row>
    <row r="5299" spans="1:15" x14ac:dyDescent="0.2">
      <c r="A5299" t="s">
        <v>11560</v>
      </c>
      <c r="B5299" s="1">
        <v>43140</v>
      </c>
      <c r="C5299" s="1">
        <v>43135.698125000003</v>
      </c>
      <c r="D5299" t="s">
        <v>11561</v>
      </c>
      <c r="E5299" t="s">
        <v>11562</v>
      </c>
      <c r="F5299">
        <v>2</v>
      </c>
      <c r="G5299" t="str">
        <f>VLOOKUP(YouTubeVideos[[#This Row],[category_id]],VideoCategories[],2,FALSE)</f>
        <v>Autos &amp; Vehicles</v>
      </c>
      <c r="H5299" t="s">
        <v>11563</v>
      </c>
      <c r="I5299">
        <v>2294097</v>
      </c>
      <c r="J5299">
        <v>5503</v>
      </c>
      <c r="K5299">
        <v>12290</v>
      </c>
      <c r="L5299">
        <v>2595</v>
      </c>
      <c r="M5299" t="b">
        <v>0</v>
      </c>
      <c r="N5299" t="b">
        <v>0</v>
      </c>
      <c r="O5299" t="b">
        <v>0</v>
      </c>
    </row>
    <row r="5300" spans="1:15" x14ac:dyDescent="0.2">
      <c r="A5300" t="s">
        <v>19357</v>
      </c>
      <c r="B5300" s="1">
        <v>43265</v>
      </c>
      <c r="C5300" s="1">
        <v>43252.552777777775</v>
      </c>
      <c r="D5300" t="s">
        <v>19358</v>
      </c>
      <c r="E5300" t="s">
        <v>9083</v>
      </c>
      <c r="F5300">
        <v>23</v>
      </c>
      <c r="G5300" t="str">
        <f>VLOOKUP(YouTubeVideos[[#This Row],[category_id]],VideoCategories[],2,FALSE)</f>
        <v>Comedy</v>
      </c>
      <c r="H5300" t="s">
        <v>19359</v>
      </c>
      <c r="I5300">
        <v>2295275</v>
      </c>
      <c r="J5300">
        <v>32895</v>
      </c>
      <c r="K5300">
        <v>2255</v>
      </c>
      <c r="L5300">
        <v>4576</v>
      </c>
      <c r="M5300" t="b">
        <v>0</v>
      </c>
      <c r="N5300" t="b">
        <v>0</v>
      </c>
      <c r="O5300" t="b">
        <v>0</v>
      </c>
    </row>
    <row r="5301" spans="1:15" x14ac:dyDescent="0.2">
      <c r="A5301" t="s">
        <v>16167</v>
      </c>
      <c r="B5301" s="1">
        <v>43204</v>
      </c>
      <c r="C5301" s="1">
        <v>43186.3750462963</v>
      </c>
      <c r="D5301" t="s">
        <v>16168</v>
      </c>
      <c r="E5301" t="s">
        <v>1566</v>
      </c>
      <c r="F5301">
        <v>20</v>
      </c>
      <c r="G5301" t="str">
        <f>VLOOKUP(YouTubeVideos[[#This Row],[category_id]],VideoCategories[],2,FALSE)</f>
        <v>Gaming</v>
      </c>
      <c r="H5301" t="s">
        <v>16169</v>
      </c>
      <c r="I5301">
        <v>2296556</v>
      </c>
      <c r="J5301">
        <v>56795</v>
      </c>
      <c r="K5301">
        <v>1234</v>
      </c>
      <c r="L5301">
        <v>23354</v>
      </c>
      <c r="M5301" t="b">
        <v>0</v>
      </c>
      <c r="N5301" t="b">
        <v>0</v>
      </c>
      <c r="O5301" t="b">
        <v>0</v>
      </c>
    </row>
    <row r="5302" spans="1:15" x14ac:dyDescent="0.2">
      <c r="A5302" t="s">
        <v>10182</v>
      </c>
      <c r="B5302" s="1">
        <v>43131</v>
      </c>
      <c r="C5302" s="1">
        <v>43126.375034722223</v>
      </c>
      <c r="D5302" t="s">
        <v>10183</v>
      </c>
      <c r="E5302" t="s">
        <v>1636</v>
      </c>
      <c r="F5302">
        <v>24</v>
      </c>
      <c r="G5302" t="str">
        <f>VLOOKUP(YouTubeVideos[[#This Row],[category_id]],VideoCategories[],2,FALSE)</f>
        <v>Entertainment</v>
      </c>
      <c r="H5302" t="s">
        <v>9596</v>
      </c>
      <c r="I5302">
        <v>2297105</v>
      </c>
      <c r="J5302">
        <v>73435</v>
      </c>
      <c r="K5302">
        <v>1314</v>
      </c>
      <c r="L5302">
        <v>3728</v>
      </c>
      <c r="M5302" t="b">
        <v>0</v>
      </c>
      <c r="N5302" t="b">
        <v>0</v>
      </c>
      <c r="O5302" t="b">
        <v>0</v>
      </c>
    </row>
    <row r="5303" spans="1:15" x14ac:dyDescent="0.2">
      <c r="A5303" t="s">
        <v>17606</v>
      </c>
      <c r="B5303" s="1">
        <v>43234</v>
      </c>
      <c r="C5303" s="1">
        <v>43215.746666666666</v>
      </c>
      <c r="D5303" t="s">
        <v>17607</v>
      </c>
      <c r="E5303" t="s">
        <v>17608</v>
      </c>
      <c r="F5303">
        <v>24</v>
      </c>
      <c r="G5303" t="str">
        <f>VLOOKUP(YouTubeVideos[[#This Row],[category_id]],VideoCategories[],2,FALSE)</f>
        <v>Entertainment</v>
      </c>
      <c r="H5303" t="s">
        <v>17609</v>
      </c>
      <c r="I5303">
        <v>2297986</v>
      </c>
      <c r="J5303">
        <v>112989</v>
      </c>
      <c r="K5303">
        <v>1516</v>
      </c>
      <c r="L5303">
        <v>2848</v>
      </c>
      <c r="M5303" t="b">
        <v>0</v>
      </c>
      <c r="N5303" t="b">
        <v>0</v>
      </c>
      <c r="O5303" t="b">
        <v>0</v>
      </c>
    </row>
    <row r="5304" spans="1:15" x14ac:dyDescent="0.2">
      <c r="A5304" t="s">
        <v>13120</v>
      </c>
      <c r="B5304" s="1">
        <v>43156</v>
      </c>
      <c r="C5304" s="1">
        <v>43149.312511574077</v>
      </c>
      <c r="D5304" t="s">
        <v>13121</v>
      </c>
      <c r="E5304" t="s">
        <v>7087</v>
      </c>
      <c r="F5304">
        <v>17</v>
      </c>
      <c r="G5304" t="str">
        <f>VLOOKUP(YouTubeVideos[[#This Row],[category_id]],VideoCategories[],2,FALSE)</f>
        <v>Sports</v>
      </c>
      <c r="H5304" t="s">
        <v>13122</v>
      </c>
      <c r="I5304">
        <v>2300863</v>
      </c>
      <c r="J5304">
        <v>21014</v>
      </c>
      <c r="K5304">
        <v>7880</v>
      </c>
      <c r="L5304">
        <v>4213</v>
      </c>
      <c r="M5304" t="b">
        <v>0</v>
      </c>
      <c r="N5304" t="b">
        <v>0</v>
      </c>
      <c r="O5304" t="b">
        <v>0</v>
      </c>
    </row>
    <row r="5305" spans="1:15" x14ac:dyDescent="0.2">
      <c r="A5305" t="s">
        <v>11727</v>
      </c>
      <c r="B5305" s="1">
        <v>43142</v>
      </c>
      <c r="C5305" s="1">
        <v>43137.208425925928</v>
      </c>
      <c r="D5305" t="s">
        <v>11728</v>
      </c>
      <c r="E5305" t="s">
        <v>1011</v>
      </c>
      <c r="F5305">
        <v>24</v>
      </c>
      <c r="G5305" t="str">
        <f>VLOOKUP(YouTubeVideos[[#This Row],[category_id]],VideoCategories[],2,FALSE)</f>
        <v>Entertainment</v>
      </c>
      <c r="H5305" t="s">
        <v>11729</v>
      </c>
      <c r="I5305">
        <v>2302182</v>
      </c>
      <c r="J5305">
        <v>60183</v>
      </c>
      <c r="K5305">
        <v>901</v>
      </c>
      <c r="L5305">
        <v>2800</v>
      </c>
      <c r="M5305" t="b">
        <v>0</v>
      </c>
      <c r="N5305" t="b">
        <v>0</v>
      </c>
      <c r="O5305" t="b">
        <v>0</v>
      </c>
    </row>
    <row r="5306" spans="1:15" x14ac:dyDescent="0.2">
      <c r="A5306" t="s">
        <v>3980</v>
      </c>
      <c r="B5306" s="1">
        <v>43080</v>
      </c>
      <c r="C5306" s="1">
        <v>43073.292222222219</v>
      </c>
      <c r="D5306" t="s">
        <v>3981</v>
      </c>
      <c r="E5306" t="s">
        <v>2343</v>
      </c>
      <c r="F5306">
        <v>10</v>
      </c>
      <c r="G5306" t="str">
        <f>VLOOKUP(YouTubeVideos[[#This Row],[category_id]],VideoCategories[],2,FALSE)</f>
        <v>Music</v>
      </c>
      <c r="H5306" t="s">
        <v>3982</v>
      </c>
      <c r="I5306">
        <v>2302545</v>
      </c>
      <c r="J5306">
        <v>129661</v>
      </c>
      <c r="K5306">
        <v>932</v>
      </c>
      <c r="L5306">
        <v>8213</v>
      </c>
      <c r="M5306" t="b">
        <v>0</v>
      </c>
      <c r="N5306" t="b">
        <v>0</v>
      </c>
      <c r="O5306" t="b">
        <v>0</v>
      </c>
    </row>
    <row r="5307" spans="1:15" x14ac:dyDescent="0.2">
      <c r="A5307" t="s">
        <v>2099</v>
      </c>
      <c r="B5307" s="1">
        <v>43067</v>
      </c>
      <c r="C5307" s="1">
        <v>43060.338495370372</v>
      </c>
      <c r="D5307" t="s">
        <v>2100</v>
      </c>
      <c r="E5307" t="s">
        <v>309</v>
      </c>
      <c r="F5307">
        <v>1</v>
      </c>
      <c r="G5307" t="str">
        <f>VLOOKUP(YouTubeVideos[[#This Row],[category_id]],VideoCategories[],2,FALSE)</f>
        <v>Film &amp; Animation</v>
      </c>
      <c r="H5307" t="s">
        <v>2101</v>
      </c>
      <c r="I5307">
        <v>2303131</v>
      </c>
      <c r="J5307">
        <v>42395</v>
      </c>
      <c r="K5307">
        <v>2237</v>
      </c>
      <c r="L5307">
        <v>6802</v>
      </c>
      <c r="M5307" t="b">
        <v>0</v>
      </c>
      <c r="N5307" t="b">
        <v>0</v>
      </c>
      <c r="O5307" t="b">
        <v>0</v>
      </c>
    </row>
    <row r="5308" spans="1:15" x14ac:dyDescent="0.2">
      <c r="A5308" t="s">
        <v>5571</v>
      </c>
      <c r="B5308" s="1">
        <v>43090</v>
      </c>
      <c r="C5308" s="1">
        <v>43083.250300925924</v>
      </c>
      <c r="D5308" t="s">
        <v>5572</v>
      </c>
      <c r="E5308" t="s">
        <v>47</v>
      </c>
      <c r="F5308">
        <v>24</v>
      </c>
      <c r="G5308" t="str">
        <f>VLOOKUP(YouTubeVideos[[#This Row],[category_id]],VideoCategories[],2,FALSE)</f>
        <v>Entertainment</v>
      </c>
      <c r="H5308" t="s">
        <v>5573</v>
      </c>
      <c r="I5308">
        <v>2303558</v>
      </c>
      <c r="J5308">
        <v>35609</v>
      </c>
      <c r="K5308">
        <v>1109</v>
      </c>
      <c r="L5308">
        <v>1299</v>
      </c>
      <c r="M5308" t="b">
        <v>0</v>
      </c>
      <c r="N5308" t="b">
        <v>0</v>
      </c>
      <c r="O5308" t="b">
        <v>0</v>
      </c>
    </row>
    <row r="5309" spans="1:15" x14ac:dyDescent="0.2">
      <c r="A5309" t="s">
        <v>3340</v>
      </c>
      <c r="B5309" s="1">
        <v>43075</v>
      </c>
      <c r="C5309" s="1">
        <v>43066.262488425928</v>
      </c>
      <c r="D5309" t="s">
        <v>3341</v>
      </c>
      <c r="E5309" t="s">
        <v>3342</v>
      </c>
      <c r="F5309">
        <v>25</v>
      </c>
      <c r="G5309" t="str">
        <f>VLOOKUP(YouTubeVideos[[#This Row],[category_id]],VideoCategories[],2,FALSE)</f>
        <v>News &amp; Politics</v>
      </c>
      <c r="H5309" t="s">
        <v>63</v>
      </c>
      <c r="I5309">
        <v>2304379</v>
      </c>
      <c r="J5309">
        <v>35108</v>
      </c>
      <c r="K5309">
        <v>24731</v>
      </c>
      <c r="L5309">
        <v>19012</v>
      </c>
      <c r="M5309" t="b">
        <v>0</v>
      </c>
      <c r="N5309" t="b">
        <v>0</v>
      </c>
      <c r="O5309" t="b">
        <v>0</v>
      </c>
    </row>
    <row r="5310" spans="1:15" x14ac:dyDescent="0.2">
      <c r="A5310" t="s">
        <v>14453</v>
      </c>
      <c r="B5310" s="1">
        <v>43173</v>
      </c>
      <c r="C5310" s="1">
        <v>43157.458356481482</v>
      </c>
      <c r="D5310" t="s">
        <v>14454</v>
      </c>
      <c r="E5310" t="s">
        <v>1539</v>
      </c>
      <c r="F5310">
        <v>23</v>
      </c>
      <c r="G5310" t="str">
        <f>VLOOKUP(YouTubeVideos[[#This Row],[category_id]],VideoCategories[],2,FALSE)</f>
        <v>Comedy</v>
      </c>
      <c r="H5310" t="s">
        <v>14455</v>
      </c>
      <c r="I5310">
        <v>2305537</v>
      </c>
      <c r="J5310">
        <v>225422</v>
      </c>
      <c r="K5310">
        <v>8704</v>
      </c>
      <c r="L5310">
        <v>41490</v>
      </c>
      <c r="M5310" t="b">
        <v>0</v>
      </c>
      <c r="N5310" t="b">
        <v>0</v>
      </c>
      <c r="O5310" t="b">
        <v>0</v>
      </c>
    </row>
    <row r="5311" spans="1:15" x14ac:dyDescent="0.2">
      <c r="A5311" t="s">
        <v>8631</v>
      </c>
      <c r="B5311" s="1">
        <v>43118</v>
      </c>
      <c r="C5311" s="1">
        <v>43111.576747685183</v>
      </c>
      <c r="D5311" t="s">
        <v>8632</v>
      </c>
      <c r="E5311" t="s">
        <v>1023</v>
      </c>
      <c r="F5311">
        <v>28</v>
      </c>
      <c r="G5311" t="str">
        <f>VLOOKUP(YouTubeVideos[[#This Row],[category_id]],VideoCategories[],2,FALSE)</f>
        <v>Science &amp; Technology</v>
      </c>
      <c r="H5311" t="s">
        <v>8633</v>
      </c>
      <c r="I5311">
        <v>2305543</v>
      </c>
      <c r="J5311">
        <v>43982</v>
      </c>
      <c r="K5311">
        <v>3606</v>
      </c>
      <c r="L5311">
        <v>4275</v>
      </c>
      <c r="M5311" t="b">
        <v>0</v>
      </c>
      <c r="N5311" t="b">
        <v>0</v>
      </c>
      <c r="O5311" t="b">
        <v>0</v>
      </c>
    </row>
    <row r="5312" spans="1:15" x14ac:dyDescent="0.2">
      <c r="A5312" t="s">
        <v>14047</v>
      </c>
      <c r="B5312" s="1">
        <v>43166</v>
      </c>
      <c r="C5312" s="1">
        <v>43152.465057870373</v>
      </c>
      <c r="D5312" t="s">
        <v>14048</v>
      </c>
      <c r="E5312" t="s">
        <v>10410</v>
      </c>
      <c r="F5312">
        <v>26</v>
      </c>
      <c r="G5312" t="str">
        <f>VLOOKUP(YouTubeVideos[[#This Row],[category_id]],VideoCategories[],2,FALSE)</f>
        <v>Howto &amp; Style</v>
      </c>
      <c r="H5312" t="s">
        <v>14049</v>
      </c>
      <c r="I5312">
        <v>2309169</v>
      </c>
      <c r="J5312">
        <v>152236</v>
      </c>
      <c r="K5312">
        <v>1883</v>
      </c>
      <c r="L5312">
        <v>203884</v>
      </c>
      <c r="M5312" t="b">
        <v>0</v>
      </c>
      <c r="N5312" t="b">
        <v>0</v>
      </c>
      <c r="O5312" t="b">
        <v>0</v>
      </c>
    </row>
    <row r="5313" spans="1:15" x14ac:dyDescent="0.2">
      <c r="A5313" t="s">
        <v>6293</v>
      </c>
      <c r="B5313" s="1">
        <v>43099</v>
      </c>
      <c r="C5313" s="1">
        <v>43088.695891203701</v>
      </c>
      <c r="D5313" t="s">
        <v>6294</v>
      </c>
      <c r="E5313" t="s">
        <v>345</v>
      </c>
      <c r="F5313">
        <v>28</v>
      </c>
      <c r="G5313" t="str">
        <f>VLOOKUP(YouTubeVideos[[#This Row],[category_id]],VideoCategories[],2,FALSE)</f>
        <v>Science &amp; Technology</v>
      </c>
      <c r="H5313" t="s">
        <v>6295</v>
      </c>
      <c r="I5313">
        <v>2309633</v>
      </c>
      <c r="J5313">
        <v>115443</v>
      </c>
      <c r="K5313">
        <v>3940</v>
      </c>
      <c r="L5313">
        <v>17047</v>
      </c>
      <c r="M5313" t="b">
        <v>0</v>
      </c>
      <c r="N5313" t="b">
        <v>0</v>
      </c>
      <c r="O5313" t="b">
        <v>0</v>
      </c>
    </row>
    <row r="5314" spans="1:15" x14ac:dyDescent="0.2">
      <c r="A5314" t="s">
        <v>19561</v>
      </c>
      <c r="B5314" s="1">
        <v>43265</v>
      </c>
      <c r="C5314" s="1">
        <v>43244.3752662037</v>
      </c>
      <c r="D5314" t="s">
        <v>19562</v>
      </c>
      <c r="E5314" t="s">
        <v>268</v>
      </c>
      <c r="F5314">
        <v>24</v>
      </c>
      <c r="G5314" t="str">
        <f>VLOOKUP(YouTubeVideos[[#This Row],[category_id]],VideoCategories[],2,FALSE)</f>
        <v>Entertainment</v>
      </c>
      <c r="H5314" t="s">
        <v>19563</v>
      </c>
      <c r="I5314">
        <v>2310794</v>
      </c>
      <c r="J5314">
        <v>105783</v>
      </c>
      <c r="K5314">
        <v>558</v>
      </c>
      <c r="L5314">
        <v>2718</v>
      </c>
      <c r="M5314" t="b">
        <v>0</v>
      </c>
      <c r="N5314" t="b">
        <v>0</v>
      </c>
      <c r="O5314" t="b">
        <v>0</v>
      </c>
    </row>
    <row r="5315" spans="1:15" x14ac:dyDescent="0.2">
      <c r="A5315" t="s">
        <v>13347</v>
      </c>
      <c r="B5315" s="1">
        <v>43159</v>
      </c>
      <c r="C5315" s="1">
        <v>43158.024317129632</v>
      </c>
      <c r="D5315" t="s">
        <v>13348</v>
      </c>
      <c r="E5315" t="s">
        <v>379</v>
      </c>
      <c r="F5315">
        <v>24</v>
      </c>
      <c r="G5315" t="str">
        <f>VLOOKUP(YouTubeVideos[[#This Row],[category_id]],VideoCategories[],2,FALSE)</f>
        <v>Entertainment</v>
      </c>
      <c r="H5315" t="s">
        <v>13349</v>
      </c>
      <c r="I5315">
        <v>2311760</v>
      </c>
      <c r="J5315">
        <v>34425</v>
      </c>
      <c r="K5315">
        <v>6094</v>
      </c>
      <c r="L5315">
        <v>9453</v>
      </c>
      <c r="M5315" t="b">
        <v>0</v>
      </c>
      <c r="N5315" t="b">
        <v>0</v>
      </c>
      <c r="O5315" t="b">
        <v>0</v>
      </c>
    </row>
    <row r="5316" spans="1:15" x14ac:dyDescent="0.2">
      <c r="A5316" t="s">
        <v>4957</v>
      </c>
      <c r="B5316" s="1">
        <v>43086</v>
      </c>
      <c r="C5316" s="1">
        <v>43079.042233796295</v>
      </c>
      <c r="D5316" t="s">
        <v>4958</v>
      </c>
      <c r="E5316" t="s">
        <v>4959</v>
      </c>
      <c r="F5316">
        <v>24</v>
      </c>
      <c r="G5316" t="str">
        <f>VLOOKUP(YouTubeVideos[[#This Row],[category_id]],VideoCategories[],2,FALSE)</f>
        <v>Entertainment</v>
      </c>
      <c r="H5316" t="s">
        <v>4960</v>
      </c>
      <c r="I5316">
        <v>2314081</v>
      </c>
      <c r="J5316">
        <v>14782</v>
      </c>
      <c r="K5316">
        <v>2769</v>
      </c>
      <c r="L5316">
        <v>9678</v>
      </c>
      <c r="M5316" t="b">
        <v>0</v>
      </c>
      <c r="N5316" t="b">
        <v>0</v>
      </c>
      <c r="O5316" t="b">
        <v>0</v>
      </c>
    </row>
    <row r="5317" spans="1:15" x14ac:dyDescent="0.2">
      <c r="A5317" t="s">
        <v>16351</v>
      </c>
      <c r="B5317" s="1">
        <v>43208</v>
      </c>
      <c r="C5317" s="1">
        <v>43201.375069444446</v>
      </c>
      <c r="D5317" t="s">
        <v>16352</v>
      </c>
      <c r="E5317" t="s">
        <v>2302</v>
      </c>
      <c r="F5317">
        <v>24</v>
      </c>
      <c r="G5317" t="str">
        <f>VLOOKUP(YouTubeVideos[[#This Row],[category_id]],VideoCategories[],2,FALSE)</f>
        <v>Entertainment</v>
      </c>
      <c r="H5317" t="s">
        <v>15972</v>
      </c>
      <c r="I5317">
        <v>2315502</v>
      </c>
      <c r="J5317">
        <v>97325</v>
      </c>
      <c r="K5317">
        <v>436</v>
      </c>
      <c r="L5317">
        <v>5342</v>
      </c>
      <c r="M5317" t="b">
        <v>0</v>
      </c>
      <c r="N5317" t="b">
        <v>0</v>
      </c>
      <c r="O5317" t="b">
        <v>0</v>
      </c>
    </row>
    <row r="5318" spans="1:15" x14ac:dyDescent="0.2">
      <c r="A5318" t="s">
        <v>1885</v>
      </c>
      <c r="B5318" s="1">
        <v>43065</v>
      </c>
      <c r="C5318" s="1">
        <v>43057.36346064815</v>
      </c>
      <c r="D5318" t="s">
        <v>1886</v>
      </c>
      <c r="E5318" t="s">
        <v>531</v>
      </c>
      <c r="F5318">
        <v>24</v>
      </c>
      <c r="G5318" t="str">
        <f>VLOOKUP(YouTubeVideos[[#This Row],[category_id]],VideoCategories[],2,FALSE)</f>
        <v>Entertainment</v>
      </c>
      <c r="H5318" t="s">
        <v>1887</v>
      </c>
      <c r="I5318">
        <v>2316153</v>
      </c>
      <c r="J5318">
        <v>96546</v>
      </c>
      <c r="K5318">
        <v>1087</v>
      </c>
      <c r="L5318">
        <v>10106</v>
      </c>
      <c r="M5318" t="b">
        <v>0</v>
      </c>
      <c r="N5318" t="b">
        <v>0</v>
      </c>
      <c r="O5318" t="b">
        <v>0</v>
      </c>
    </row>
    <row r="5319" spans="1:15" x14ac:dyDescent="0.2">
      <c r="A5319" t="s">
        <v>12638</v>
      </c>
      <c r="B5319" s="1">
        <v>43151</v>
      </c>
      <c r="C5319" s="1">
        <v>43141.708368055559</v>
      </c>
      <c r="D5319" t="s">
        <v>12639</v>
      </c>
      <c r="E5319" t="s">
        <v>2637</v>
      </c>
      <c r="F5319">
        <v>22</v>
      </c>
      <c r="G5319" t="str">
        <f>VLOOKUP(YouTubeVideos[[#This Row],[category_id]],VideoCategories[],2,FALSE)</f>
        <v>People &amp; Blogs</v>
      </c>
      <c r="H5319" t="s">
        <v>12640</v>
      </c>
      <c r="I5319">
        <v>2317727</v>
      </c>
      <c r="J5319">
        <v>44807</v>
      </c>
      <c r="K5319">
        <v>2932</v>
      </c>
      <c r="L5319">
        <v>4892</v>
      </c>
      <c r="M5319" t="b">
        <v>0</v>
      </c>
      <c r="N5319" t="b">
        <v>0</v>
      </c>
      <c r="O5319" t="b">
        <v>0</v>
      </c>
    </row>
    <row r="5320" spans="1:15" x14ac:dyDescent="0.2">
      <c r="A5320" t="s">
        <v>2533</v>
      </c>
      <c r="B5320" s="1">
        <v>43069</v>
      </c>
      <c r="C5320" s="1">
        <v>43061.375474537039</v>
      </c>
      <c r="D5320" t="s">
        <v>2534</v>
      </c>
      <c r="E5320" t="s">
        <v>495</v>
      </c>
      <c r="F5320">
        <v>24</v>
      </c>
      <c r="G5320" t="str">
        <f>VLOOKUP(YouTubeVideos[[#This Row],[category_id]],VideoCategories[],2,FALSE)</f>
        <v>Entertainment</v>
      </c>
      <c r="H5320" t="s">
        <v>2535</v>
      </c>
      <c r="I5320">
        <v>2319083</v>
      </c>
      <c r="J5320">
        <v>98929</v>
      </c>
      <c r="K5320">
        <v>1251</v>
      </c>
      <c r="L5320">
        <v>4541</v>
      </c>
      <c r="M5320" t="b">
        <v>0</v>
      </c>
      <c r="N5320" t="b">
        <v>0</v>
      </c>
      <c r="O5320" t="b">
        <v>0</v>
      </c>
    </row>
    <row r="5321" spans="1:15" x14ac:dyDescent="0.2">
      <c r="A5321" t="s">
        <v>12033</v>
      </c>
      <c r="B5321" s="1">
        <v>43145</v>
      </c>
      <c r="C5321" s="1">
        <v>43136.541747685187</v>
      </c>
      <c r="D5321" t="s">
        <v>12034</v>
      </c>
      <c r="E5321" t="s">
        <v>670</v>
      </c>
      <c r="F5321">
        <v>10</v>
      </c>
      <c r="G5321" t="str">
        <f>VLOOKUP(YouTubeVideos[[#This Row],[category_id]],VideoCategories[],2,FALSE)</f>
        <v>Music</v>
      </c>
      <c r="H5321" t="s">
        <v>12035</v>
      </c>
      <c r="I5321">
        <v>2319218</v>
      </c>
      <c r="J5321">
        <v>164098</v>
      </c>
      <c r="K5321">
        <v>2334</v>
      </c>
      <c r="L5321">
        <v>10819</v>
      </c>
      <c r="M5321" t="b">
        <v>0</v>
      </c>
      <c r="N5321" t="b">
        <v>0</v>
      </c>
      <c r="O5321" t="b">
        <v>0</v>
      </c>
    </row>
    <row r="5322" spans="1:15" x14ac:dyDescent="0.2">
      <c r="A5322" t="s">
        <v>9401</v>
      </c>
      <c r="B5322" s="1">
        <v>43125</v>
      </c>
      <c r="C5322" s="1">
        <v>43121.789155092592</v>
      </c>
      <c r="D5322" t="s">
        <v>9402</v>
      </c>
      <c r="E5322" t="s">
        <v>16</v>
      </c>
      <c r="F5322">
        <v>17</v>
      </c>
      <c r="G5322" t="str">
        <f>VLOOKUP(YouTubeVideos[[#This Row],[category_id]],VideoCategories[],2,FALSE)</f>
        <v>Sports</v>
      </c>
      <c r="H5322" t="s">
        <v>9403</v>
      </c>
      <c r="I5322">
        <v>2321144</v>
      </c>
      <c r="J5322">
        <v>17363</v>
      </c>
      <c r="K5322">
        <v>1281</v>
      </c>
      <c r="L5322">
        <v>7954</v>
      </c>
      <c r="M5322" t="b">
        <v>0</v>
      </c>
      <c r="N5322" t="b">
        <v>0</v>
      </c>
      <c r="O5322" t="b">
        <v>0</v>
      </c>
    </row>
    <row r="5323" spans="1:15" x14ac:dyDescent="0.2">
      <c r="A5323" t="s">
        <v>10130</v>
      </c>
      <c r="B5323" s="1">
        <v>43130</v>
      </c>
      <c r="C5323" s="1">
        <v>43123.761284722219</v>
      </c>
      <c r="D5323" t="s">
        <v>10131</v>
      </c>
      <c r="E5323" t="s">
        <v>10132</v>
      </c>
      <c r="F5323">
        <v>23</v>
      </c>
      <c r="G5323" t="str">
        <f>VLOOKUP(YouTubeVideos[[#This Row],[category_id]],VideoCategories[],2,FALSE)</f>
        <v>Comedy</v>
      </c>
      <c r="H5323" t="s">
        <v>10133</v>
      </c>
      <c r="I5323">
        <v>2326176</v>
      </c>
      <c r="J5323">
        <v>172597</v>
      </c>
      <c r="K5323">
        <v>1286</v>
      </c>
      <c r="L5323">
        <v>47828</v>
      </c>
      <c r="M5323" t="b">
        <v>0</v>
      </c>
      <c r="N5323" t="b">
        <v>0</v>
      </c>
      <c r="O5323" t="b">
        <v>0</v>
      </c>
    </row>
    <row r="5324" spans="1:15" x14ac:dyDescent="0.2">
      <c r="A5324" t="s">
        <v>17096</v>
      </c>
      <c r="B5324" s="1">
        <v>43221</v>
      </c>
      <c r="C5324" s="1">
        <v>43205.530763888892</v>
      </c>
      <c r="D5324" t="s">
        <v>17097</v>
      </c>
      <c r="E5324" t="s">
        <v>5899</v>
      </c>
      <c r="F5324">
        <v>26</v>
      </c>
      <c r="G5324" t="str">
        <f>VLOOKUP(YouTubeVideos[[#This Row],[category_id]],VideoCategories[],2,FALSE)</f>
        <v>Howto &amp; Style</v>
      </c>
      <c r="H5324" t="s">
        <v>17098</v>
      </c>
      <c r="I5324">
        <v>2334865</v>
      </c>
      <c r="J5324">
        <v>152228</v>
      </c>
      <c r="K5324">
        <v>1763</v>
      </c>
      <c r="L5324">
        <v>8703</v>
      </c>
      <c r="M5324" t="b">
        <v>0</v>
      </c>
      <c r="N5324" t="b">
        <v>0</v>
      </c>
      <c r="O5324" t="b">
        <v>0</v>
      </c>
    </row>
    <row r="5325" spans="1:15" x14ac:dyDescent="0.2">
      <c r="A5325" t="s">
        <v>18074</v>
      </c>
      <c r="B5325" s="1">
        <v>43240</v>
      </c>
      <c r="C5325" s="1">
        <v>43229.458344907405</v>
      </c>
      <c r="D5325" t="s">
        <v>18075</v>
      </c>
      <c r="E5325" t="s">
        <v>28</v>
      </c>
      <c r="F5325">
        <v>24</v>
      </c>
      <c r="G5325" t="str">
        <f>VLOOKUP(YouTubeVideos[[#This Row],[category_id]],VideoCategories[],2,FALSE)</f>
        <v>Entertainment</v>
      </c>
      <c r="H5325" t="s">
        <v>18076</v>
      </c>
      <c r="I5325">
        <v>2335156</v>
      </c>
      <c r="J5325">
        <v>38642</v>
      </c>
      <c r="K5325">
        <v>610</v>
      </c>
      <c r="L5325">
        <v>1106</v>
      </c>
      <c r="M5325" t="b">
        <v>0</v>
      </c>
      <c r="N5325" t="b">
        <v>0</v>
      </c>
      <c r="O5325" t="b">
        <v>0</v>
      </c>
    </row>
    <row r="5326" spans="1:15" x14ac:dyDescent="0.2">
      <c r="A5326" t="s">
        <v>5336</v>
      </c>
      <c r="B5326" s="1">
        <v>43089</v>
      </c>
      <c r="C5326" s="1">
        <v>43086.70784722222</v>
      </c>
      <c r="D5326" t="s">
        <v>5337</v>
      </c>
      <c r="E5326" t="s">
        <v>16</v>
      </c>
      <c r="F5326">
        <v>17</v>
      </c>
      <c r="G5326" t="str">
        <f>VLOOKUP(YouTubeVideos[[#This Row],[category_id]],VideoCategories[],2,FALSE)</f>
        <v>Sports</v>
      </c>
      <c r="H5326" t="s">
        <v>5338</v>
      </c>
      <c r="I5326">
        <v>2336544</v>
      </c>
      <c r="J5326">
        <v>19462</v>
      </c>
      <c r="K5326">
        <v>4484</v>
      </c>
      <c r="L5326">
        <v>15699</v>
      </c>
      <c r="M5326" t="b">
        <v>0</v>
      </c>
      <c r="N5326" t="b">
        <v>0</v>
      </c>
      <c r="O5326" t="b">
        <v>0</v>
      </c>
    </row>
    <row r="5327" spans="1:15" x14ac:dyDescent="0.2">
      <c r="A5327" t="s">
        <v>14488</v>
      </c>
      <c r="B5327" s="1">
        <v>43174</v>
      </c>
      <c r="C5327" s="1">
        <v>43170.563171296293</v>
      </c>
      <c r="D5327" t="s">
        <v>14489</v>
      </c>
      <c r="E5327" t="s">
        <v>14343</v>
      </c>
      <c r="F5327">
        <v>24</v>
      </c>
      <c r="G5327" t="str">
        <f>VLOOKUP(YouTubeVideos[[#This Row],[category_id]],VideoCategories[],2,FALSE)</f>
        <v>Entertainment</v>
      </c>
      <c r="H5327" t="s">
        <v>14344</v>
      </c>
      <c r="I5327">
        <v>2337251</v>
      </c>
      <c r="J5327">
        <v>53095</v>
      </c>
      <c r="K5327">
        <v>2713</v>
      </c>
      <c r="L5327">
        <v>6810</v>
      </c>
      <c r="M5327" t="b">
        <v>0</v>
      </c>
      <c r="N5327" t="b">
        <v>0</v>
      </c>
      <c r="O5327" t="b">
        <v>0</v>
      </c>
    </row>
    <row r="5328" spans="1:15" x14ac:dyDescent="0.2">
      <c r="A5328" t="s">
        <v>4433</v>
      </c>
      <c r="B5328" s="1">
        <v>43082</v>
      </c>
      <c r="C5328" s="1">
        <v>43074.464722222219</v>
      </c>
      <c r="D5328" t="s">
        <v>4434</v>
      </c>
      <c r="E5328" t="s">
        <v>4435</v>
      </c>
      <c r="F5328">
        <v>1</v>
      </c>
      <c r="G5328" t="str">
        <f>VLOOKUP(YouTubeVideos[[#This Row],[category_id]],VideoCategories[],2,FALSE)</f>
        <v>Film &amp; Animation</v>
      </c>
      <c r="H5328" t="s">
        <v>4436</v>
      </c>
      <c r="I5328">
        <v>2339940</v>
      </c>
      <c r="J5328">
        <v>82038</v>
      </c>
      <c r="K5328">
        <v>1925</v>
      </c>
      <c r="L5328">
        <v>7852</v>
      </c>
      <c r="M5328" t="b">
        <v>0</v>
      </c>
      <c r="N5328" t="b">
        <v>0</v>
      </c>
      <c r="O5328" t="b">
        <v>0</v>
      </c>
    </row>
    <row r="5329" spans="1:15" x14ac:dyDescent="0.2">
      <c r="A5329" t="s">
        <v>17049</v>
      </c>
      <c r="B5329" s="1">
        <v>43220</v>
      </c>
      <c r="C5329" s="1">
        <v>43202.258310185185</v>
      </c>
      <c r="D5329" t="s">
        <v>17050</v>
      </c>
      <c r="E5329" t="s">
        <v>17051</v>
      </c>
      <c r="F5329">
        <v>25</v>
      </c>
      <c r="G5329" t="str">
        <f>VLOOKUP(YouTubeVideos[[#This Row],[category_id]],VideoCategories[],2,FALSE)</f>
        <v>News &amp; Politics</v>
      </c>
      <c r="H5329" t="s">
        <v>17052</v>
      </c>
      <c r="I5329">
        <v>2340514</v>
      </c>
      <c r="J5329">
        <v>17381</v>
      </c>
      <c r="K5329">
        <v>513</v>
      </c>
      <c r="L5329">
        <v>2023</v>
      </c>
      <c r="M5329" t="b">
        <v>0</v>
      </c>
      <c r="N5329" t="b">
        <v>0</v>
      </c>
      <c r="O5329" t="b">
        <v>0</v>
      </c>
    </row>
    <row r="5330" spans="1:15" x14ac:dyDescent="0.2">
      <c r="A5330" t="s">
        <v>19475</v>
      </c>
      <c r="B5330" s="1">
        <v>43265</v>
      </c>
      <c r="C5330" s="1">
        <v>43248.125393518516</v>
      </c>
      <c r="D5330" t="s">
        <v>19476</v>
      </c>
      <c r="E5330" t="s">
        <v>1647</v>
      </c>
      <c r="F5330">
        <v>26</v>
      </c>
      <c r="G5330" t="str">
        <f>VLOOKUP(YouTubeVideos[[#This Row],[category_id]],VideoCategories[],2,FALSE)</f>
        <v>Howto &amp; Style</v>
      </c>
      <c r="H5330" t="s">
        <v>20798</v>
      </c>
      <c r="I5330">
        <v>2351845</v>
      </c>
      <c r="J5330">
        <v>194878</v>
      </c>
      <c r="K5330">
        <v>1234</v>
      </c>
      <c r="L5330">
        <v>14131</v>
      </c>
      <c r="M5330" t="b">
        <v>0</v>
      </c>
      <c r="N5330" t="b">
        <v>0</v>
      </c>
      <c r="O5330" t="b">
        <v>0</v>
      </c>
    </row>
    <row r="5331" spans="1:15" x14ac:dyDescent="0.2">
      <c r="A5331" t="s">
        <v>4864</v>
      </c>
      <c r="B5331" s="1">
        <v>43086</v>
      </c>
      <c r="C5331" s="1">
        <v>43083.583333333336</v>
      </c>
      <c r="D5331" t="s">
        <v>4865</v>
      </c>
      <c r="E5331" t="s">
        <v>765</v>
      </c>
      <c r="F5331">
        <v>24</v>
      </c>
      <c r="G5331" t="str">
        <f>VLOOKUP(YouTubeVideos[[#This Row],[category_id]],VideoCategories[],2,FALSE)</f>
        <v>Entertainment</v>
      </c>
      <c r="H5331" t="s">
        <v>4866</v>
      </c>
      <c r="I5331">
        <v>2357705</v>
      </c>
      <c r="J5331">
        <v>44278</v>
      </c>
      <c r="K5331">
        <v>2990</v>
      </c>
      <c r="L5331">
        <v>3700</v>
      </c>
      <c r="M5331" t="b">
        <v>0</v>
      </c>
      <c r="N5331" t="b">
        <v>0</v>
      </c>
      <c r="O5331" t="b">
        <v>0</v>
      </c>
    </row>
    <row r="5332" spans="1:15" x14ac:dyDescent="0.2">
      <c r="A5332" t="s">
        <v>2158</v>
      </c>
      <c r="B5332" s="1">
        <v>43067</v>
      </c>
      <c r="C5332" s="1">
        <v>43058.72378472222</v>
      </c>
      <c r="D5332" t="s">
        <v>2159</v>
      </c>
      <c r="E5332" t="s">
        <v>2160</v>
      </c>
      <c r="F5332">
        <v>1</v>
      </c>
      <c r="G5332" t="str">
        <f>VLOOKUP(YouTubeVideos[[#This Row],[category_id]],VideoCategories[],2,FALSE)</f>
        <v>Film &amp; Animation</v>
      </c>
      <c r="H5332" t="s">
        <v>2161</v>
      </c>
      <c r="I5332">
        <v>2358051</v>
      </c>
      <c r="J5332">
        <v>24368</v>
      </c>
      <c r="K5332">
        <v>5513</v>
      </c>
      <c r="L5332">
        <v>5622</v>
      </c>
      <c r="M5332" t="b">
        <v>0</v>
      </c>
      <c r="N5332" t="b">
        <v>0</v>
      </c>
      <c r="O5332" t="b">
        <v>0</v>
      </c>
    </row>
    <row r="5333" spans="1:15" x14ac:dyDescent="0.2">
      <c r="A5333" t="s">
        <v>1829</v>
      </c>
      <c r="B5333" s="1">
        <v>43065</v>
      </c>
      <c r="C5333" s="1">
        <v>43061.437511574077</v>
      </c>
      <c r="D5333" t="s">
        <v>1830</v>
      </c>
      <c r="E5333" t="s">
        <v>963</v>
      </c>
      <c r="F5333">
        <v>23</v>
      </c>
      <c r="G5333" t="str">
        <f>VLOOKUP(YouTubeVideos[[#This Row],[category_id]],VideoCategories[],2,FALSE)</f>
        <v>Comedy</v>
      </c>
      <c r="H5333" t="s">
        <v>1831</v>
      </c>
      <c r="I5333">
        <v>2366705</v>
      </c>
      <c r="J5333">
        <v>50495</v>
      </c>
      <c r="K5333">
        <v>3313</v>
      </c>
      <c r="L5333">
        <v>5179</v>
      </c>
      <c r="M5333" t="b">
        <v>0</v>
      </c>
      <c r="N5333" t="b">
        <v>0</v>
      </c>
      <c r="O5333" t="b">
        <v>0</v>
      </c>
    </row>
    <row r="5334" spans="1:15" x14ac:dyDescent="0.2">
      <c r="A5334" t="s">
        <v>10300</v>
      </c>
      <c r="B5334" s="1">
        <v>43131</v>
      </c>
      <c r="C5334" s="1">
        <v>43123.585127314815</v>
      </c>
      <c r="D5334" t="s">
        <v>10301</v>
      </c>
      <c r="E5334" t="s">
        <v>10302</v>
      </c>
      <c r="F5334">
        <v>26</v>
      </c>
      <c r="G5334" t="str">
        <f>VLOOKUP(YouTubeVideos[[#This Row],[category_id]],VideoCategories[],2,FALSE)</f>
        <v>Howto &amp; Style</v>
      </c>
      <c r="H5334" t="s">
        <v>63</v>
      </c>
      <c r="I5334">
        <v>2368518</v>
      </c>
      <c r="J5334">
        <v>96698</v>
      </c>
      <c r="K5334">
        <v>2336</v>
      </c>
      <c r="L5334">
        <v>7689</v>
      </c>
      <c r="M5334" t="b">
        <v>0</v>
      </c>
      <c r="N5334" t="b">
        <v>0</v>
      </c>
      <c r="O5334" t="b">
        <v>0</v>
      </c>
    </row>
    <row r="5335" spans="1:15" x14ac:dyDescent="0.2">
      <c r="A5335" t="s">
        <v>16936</v>
      </c>
      <c r="B5335" s="1">
        <v>43219</v>
      </c>
      <c r="C5335" s="1">
        <v>43208.625509259262</v>
      </c>
      <c r="D5335" t="s">
        <v>16937</v>
      </c>
      <c r="E5335" t="s">
        <v>1772</v>
      </c>
      <c r="F5335">
        <v>26</v>
      </c>
      <c r="G5335" t="str">
        <f>VLOOKUP(YouTubeVideos[[#This Row],[category_id]],VideoCategories[],2,FALSE)</f>
        <v>Howto &amp; Style</v>
      </c>
      <c r="H5335" t="s">
        <v>16938</v>
      </c>
      <c r="I5335">
        <v>2371234</v>
      </c>
      <c r="J5335">
        <v>56321</v>
      </c>
      <c r="K5335">
        <v>1785</v>
      </c>
      <c r="L5335">
        <v>3829</v>
      </c>
      <c r="M5335" t="b">
        <v>0</v>
      </c>
      <c r="N5335" t="b">
        <v>0</v>
      </c>
      <c r="O5335" t="b">
        <v>0</v>
      </c>
    </row>
    <row r="5336" spans="1:15" x14ac:dyDescent="0.2">
      <c r="A5336" t="s">
        <v>17648</v>
      </c>
      <c r="B5336" s="1">
        <v>43234</v>
      </c>
      <c r="C5336" s="1">
        <v>43213.375034722223</v>
      </c>
      <c r="D5336" t="s">
        <v>20695</v>
      </c>
      <c r="E5336" t="s">
        <v>20417</v>
      </c>
      <c r="F5336">
        <v>10</v>
      </c>
      <c r="G5336" t="str">
        <f>VLOOKUP(YouTubeVideos[[#This Row],[category_id]],VideoCategories[],2,FALSE)</f>
        <v>Music</v>
      </c>
      <c r="H5336" t="s">
        <v>20648</v>
      </c>
      <c r="I5336">
        <v>2372980</v>
      </c>
      <c r="J5336">
        <v>67483</v>
      </c>
      <c r="K5336">
        <v>1330</v>
      </c>
      <c r="L5336">
        <v>3599</v>
      </c>
      <c r="M5336" t="b">
        <v>0</v>
      </c>
      <c r="N5336" t="b">
        <v>0</v>
      </c>
      <c r="O5336" t="b">
        <v>0</v>
      </c>
    </row>
    <row r="5337" spans="1:15" x14ac:dyDescent="0.2">
      <c r="A5337" t="s">
        <v>763</v>
      </c>
      <c r="B5337" s="1">
        <v>43056</v>
      </c>
      <c r="C5337" s="1">
        <v>43049.628761574073</v>
      </c>
      <c r="D5337" t="s">
        <v>764</v>
      </c>
      <c r="E5337" t="s">
        <v>765</v>
      </c>
      <c r="F5337">
        <v>24</v>
      </c>
      <c r="G5337" t="str">
        <f>VLOOKUP(YouTubeVideos[[#This Row],[category_id]],VideoCategories[],2,FALSE)</f>
        <v>Entertainment</v>
      </c>
      <c r="H5337" t="s">
        <v>766</v>
      </c>
      <c r="I5337">
        <v>2374251</v>
      </c>
      <c r="J5337">
        <v>49509</v>
      </c>
      <c r="K5337">
        <v>3038</v>
      </c>
      <c r="L5337">
        <v>8545</v>
      </c>
      <c r="M5337" t="b">
        <v>0</v>
      </c>
      <c r="N5337" t="b">
        <v>0</v>
      </c>
      <c r="O5337" t="b">
        <v>0</v>
      </c>
    </row>
    <row r="5338" spans="1:15" x14ac:dyDescent="0.2">
      <c r="A5338" t="s">
        <v>17953</v>
      </c>
      <c r="B5338" s="1">
        <v>43237</v>
      </c>
      <c r="C5338" s="1">
        <v>43233.250011574077</v>
      </c>
      <c r="D5338" t="s">
        <v>20709</v>
      </c>
      <c r="E5338" t="s">
        <v>918</v>
      </c>
      <c r="F5338">
        <v>24</v>
      </c>
      <c r="G5338" t="str">
        <f>VLOOKUP(YouTubeVideos[[#This Row],[category_id]],VideoCategories[],2,FALSE)</f>
        <v>Entertainment</v>
      </c>
      <c r="H5338" t="s">
        <v>17954</v>
      </c>
      <c r="I5338">
        <v>2375055</v>
      </c>
      <c r="J5338">
        <v>29334</v>
      </c>
      <c r="K5338">
        <v>3012</v>
      </c>
      <c r="L5338">
        <v>4080</v>
      </c>
      <c r="M5338" t="b">
        <v>0</v>
      </c>
      <c r="N5338" t="b">
        <v>0</v>
      </c>
      <c r="O5338" t="b">
        <v>0</v>
      </c>
    </row>
    <row r="5339" spans="1:15" x14ac:dyDescent="0.2">
      <c r="A5339" t="s">
        <v>8296</v>
      </c>
      <c r="B5339" s="1">
        <v>43116</v>
      </c>
      <c r="C5339" s="1">
        <v>43110.249849537038</v>
      </c>
      <c r="D5339" t="s">
        <v>8297</v>
      </c>
      <c r="E5339" t="s">
        <v>282</v>
      </c>
      <c r="F5339">
        <v>1</v>
      </c>
      <c r="G5339" t="str">
        <f>VLOOKUP(YouTubeVideos[[#This Row],[category_id]],VideoCategories[],2,FALSE)</f>
        <v>Film &amp; Animation</v>
      </c>
      <c r="H5339" t="s">
        <v>8298</v>
      </c>
      <c r="I5339">
        <v>2382407</v>
      </c>
      <c r="J5339">
        <v>8000</v>
      </c>
      <c r="K5339">
        <v>45</v>
      </c>
      <c r="L5339">
        <v>686</v>
      </c>
      <c r="M5339" t="b">
        <v>0</v>
      </c>
      <c r="N5339" t="b">
        <v>0</v>
      </c>
      <c r="O5339" t="b">
        <v>0</v>
      </c>
    </row>
    <row r="5340" spans="1:15" x14ac:dyDescent="0.2">
      <c r="A5340" t="s">
        <v>1964</v>
      </c>
      <c r="B5340" s="1">
        <v>43066</v>
      </c>
      <c r="C5340" s="1">
        <v>43058.562094907407</v>
      </c>
      <c r="D5340" t="s">
        <v>1965</v>
      </c>
      <c r="E5340" t="s">
        <v>543</v>
      </c>
      <c r="F5340">
        <v>22</v>
      </c>
      <c r="G5340" t="str">
        <f>VLOOKUP(YouTubeVideos[[#This Row],[category_id]],VideoCategories[],2,FALSE)</f>
        <v>People &amp; Blogs</v>
      </c>
      <c r="H5340" t="s">
        <v>1966</v>
      </c>
      <c r="I5340">
        <v>2382878</v>
      </c>
      <c r="J5340">
        <v>119254</v>
      </c>
      <c r="K5340">
        <v>1404</v>
      </c>
      <c r="L5340">
        <v>10148</v>
      </c>
      <c r="M5340" t="b">
        <v>0</v>
      </c>
      <c r="N5340" t="b">
        <v>0</v>
      </c>
      <c r="O5340" t="b">
        <v>0</v>
      </c>
    </row>
    <row r="5341" spans="1:15" x14ac:dyDescent="0.2">
      <c r="A5341" t="s">
        <v>16047</v>
      </c>
      <c r="B5341" s="1">
        <v>43197</v>
      </c>
      <c r="C5341" s="1">
        <v>43184.375011574077</v>
      </c>
      <c r="D5341" t="s">
        <v>16048</v>
      </c>
      <c r="E5341" t="s">
        <v>14055</v>
      </c>
      <c r="F5341">
        <v>26</v>
      </c>
      <c r="G5341" t="str">
        <f>VLOOKUP(YouTubeVideos[[#This Row],[category_id]],VideoCategories[],2,FALSE)</f>
        <v>Howto &amp; Style</v>
      </c>
      <c r="H5341" t="s">
        <v>16049</v>
      </c>
      <c r="I5341">
        <v>2384671</v>
      </c>
      <c r="J5341">
        <v>92519</v>
      </c>
      <c r="K5341">
        <v>1162</v>
      </c>
      <c r="L5341">
        <v>9327</v>
      </c>
      <c r="M5341" t="b">
        <v>0</v>
      </c>
      <c r="N5341" t="b">
        <v>0</v>
      </c>
      <c r="O5341" t="b">
        <v>0</v>
      </c>
    </row>
    <row r="5342" spans="1:15" x14ac:dyDescent="0.2">
      <c r="A5342" t="s">
        <v>12861</v>
      </c>
      <c r="B5342" s="1">
        <v>43153</v>
      </c>
      <c r="C5342" s="1">
        <v>43144.656273148146</v>
      </c>
      <c r="D5342" t="s">
        <v>12862</v>
      </c>
      <c r="E5342" t="s">
        <v>1366</v>
      </c>
      <c r="F5342">
        <v>23</v>
      </c>
      <c r="G5342" t="str">
        <f>VLOOKUP(YouTubeVideos[[#This Row],[category_id]],VideoCategories[],2,FALSE)</f>
        <v>Comedy</v>
      </c>
      <c r="H5342" t="s">
        <v>12863</v>
      </c>
      <c r="I5342">
        <v>2387617</v>
      </c>
      <c r="J5342">
        <v>70807</v>
      </c>
      <c r="K5342">
        <v>3746</v>
      </c>
      <c r="L5342">
        <v>2838</v>
      </c>
      <c r="M5342" t="b">
        <v>0</v>
      </c>
      <c r="N5342" t="b">
        <v>0</v>
      </c>
      <c r="O5342" t="b">
        <v>0</v>
      </c>
    </row>
    <row r="5343" spans="1:15" x14ac:dyDescent="0.2">
      <c r="A5343" t="s">
        <v>10327</v>
      </c>
      <c r="B5343" s="1">
        <v>43132</v>
      </c>
      <c r="C5343" s="1">
        <v>43130.946574074071</v>
      </c>
      <c r="D5343" t="s">
        <v>10328</v>
      </c>
      <c r="E5343" t="s">
        <v>379</v>
      </c>
      <c r="F5343">
        <v>24</v>
      </c>
      <c r="G5343" t="str">
        <f>VLOOKUP(YouTubeVideos[[#This Row],[category_id]],VideoCategories[],2,FALSE)</f>
        <v>Entertainment</v>
      </c>
      <c r="H5343" t="s">
        <v>10329</v>
      </c>
      <c r="I5343">
        <v>2390395</v>
      </c>
      <c r="J5343">
        <v>30286</v>
      </c>
      <c r="K5343">
        <v>9016</v>
      </c>
      <c r="L5343">
        <v>10766</v>
      </c>
      <c r="M5343" t="b">
        <v>0</v>
      </c>
      <c r="N5343" t="b">
        <v>0</v>
      </c>
      <c r="O5343" t="b">
        <v>0</v>
      </c>
    </row>
    <row r="5344" spans="1:15" x14ac:dyDescent="0.2">
      <c r="A5344" t="s">
        <v>17013</v>
      </c>
      <c r="B5344" s="1">
        <v>43220</v>
      </c>
      <c r="C5344" s="1">
        <v>43215.222743055558</v>
      </c>
      <c r="D5344" t="s">
        <v>17014</v>
      </c>
      <c r="E5344" t="s">
        <v>1054</v>
      </c>
      <c r="F5344">
        <v>10</v>
      </c>
      <c r="G5344" t="str">
        <f>VLOOKUP(YouTubeVideos[[#This Row],[category_id]],VideoCategories[],2,FALSE)</f>
        <v>Music</v>
      </c>
      <c r="H5344" t="s">
        <v>17015</v>
      </c>
      <c r="I5344">
        <v>2390558</v>
      </c>
      <c r="J5344">
        <v>41016</v>
      </c>
      <c r="K5344">
        <v>1642</v>
      </c>
      <c r="L5344">
        <v>977</v>
      </c>
      <c r="M5344" t="b">
        <v>0</v>
      </c>
      <c r="N5344" t="b">
        <v>0</v>
      </c>
      <c r="O5344" t="b">
        <v>0</v>
      </c>
    </row>
    <row r="5345" spans="1:15" x14ac:dyDescent="0.2">
      <c r="A5345" t="s">
        <v>3769</v>
      </c>
      <c r="B5345" s="1">
        <v>43078</v>
      </c>
      <c r="C5345" s="1">
        <v>43071.450023148151</v>
      </c>
      <c r="D5345" t="s">
        <v>3770</v>
      </c>
      <c r="E5345" t="s">
        <v>3771</v>
      </c>
      <c r="F5345">
        <v>26</v>
      </c>
      <c r="G5345" t="str">
        <f>VLOOKUP(YouTubeVideos[[#This Row],[category_id]],VideoCategories[],2,FALSE)</f>
        <v>Howto &amp; Style</v>
      </c>
      <c r="H5345" t="s">
        <v>3772</v>
      </c>
      <c r="I5345">
        <v>2392206</v>
      </c>
      <c r="J5345">
        <v>66588</v>
      </c>
      <c r="K5345">
        <v>6110</v>
      </c>
      <c r="L5345">
        <v>13576</v>
      </c>
      <c r="M5345" t="b">
        <v>0</v>
      </c>
      <c r="N5345" t="b">
        <v>0</v>
      </c>
      <c r="O5345" t="b">
        <v>0</v>
      </c>
    </row>
    <row r="5346" spans="1:15" x14ac:dyDescent="0.2">
      <c r="A5346" t="s">
        <v>10168</v>
      </c>
      <c r="B5346" s="1">
        <v>43131</v>
      </c>
      <c r="C5346" s="1">
        <v>43128.793564814812</v>
      </c>
      <c r="D5346" t="s">
        <v>10169</v>
      </c>
      <c r="E5346" t="s">
        <v>35</v>
      </c>
      <c r="F5346">
        <v>24</v>
      </c>
      <c r="G5346" t="str">
        <f>VLOOKUP(YouTubeVideos[[#This Row],[category_id]],VideoCategories[],2,FALSE)</f>
        <v>Entertainment</v>
      </c>
      <c r="H5346" t="s">
        <v>20243</v>
      </c>
      <c r="I5346">
        <v>2393894</v>
      </c>
      <c r="J5346">
        <v>46472</v>
      </c>
      <c r="K5346">
        <v>36669</v>
      </c>
      <c r="L5346">
        <v>20572</v>
      </c>
      <c r="M5346" t="b">
        <v>0</v>
      </c>
      <c r="N5346" t="b">
        <v>0</v>
      </c>
      <c r="O5346" t="b">
        <v>0</v>
      </c>
    </row>
    <row r="5347" spans="1:15" x14ac:dyDescent="0.2">
      <c r="A5347" t="s">
        <v>17759</v>
      </c>
      <c r="B5347" s="1">
        <v>43234</v>
      </c>
      <c r="C5347" s="1">
        <v>43207.541712962964</v>
      </c>
      <c r="D5347" t="s">
        <v>17760</v>
      </c>
      <c r="E5347" t="s">
        <v>17761</v>
      </c>
      <c r="F5347">
        <v>24</v>
      </c>
      <c r="G5347" t="str">
        <f>VLOOKUP(YouTubeVideos[[#This Row],[category_id]],VideoCategories[],2,FALSE)</f>
        <v>Entertainment</v>
      </c>
      <c r="H5347" t="s">
        <v>17762</v>
      </c>
      <c r="I5347">
        <v>2394452</v>
      </c>
      <c r="J5347">
        <v>34350</v>
      </c>
      <c r="K5347">
        <v>1446</v>
      </c>
      <c r="L5347">
        <v>5330</v>
      </c>
      <c r="M5347" t="b">
        <v>0</v>
      </c>
      <c r="N5347" t="b">
        <v>0</v>
      </c>
      <c r="O5347" t="b">
        <v>0</v>
      </c>
    </row>
    <row r="5348" spans="1:15" x14ac:dyDescent="0.2">
      <c r="A5348" t="s">
        <v>12650</v>
      </c>
      <c r="B5348" s="1">
        <v>43151</v>
      </c>
      <c r="C5348" s="1">
        <v>43142.669629629629</v>
      </c>
      <c r="D5348" t="s">
        <v>20407</v>
      </c>
      <c r="E5348" t="s">
        <v>12651</v>
      </c>
      <c r="F5348">
        <v>2</v>
      </c>
      <c r="G5348" t="str">
        <f>VLOOKUP(YouTubeVideos[[#This Row],[category_id]],VideoCategories[],2,FALSE)</f>
        <v>Autos &amp; Vehicles</v>
      </c>
      <c r="H5348" t="s">
        <v>12652</v>
      </c>
      <c r="I5348">
        <v>2396459</v>
      </c>
      <c r="J5348">
        <v>38119</v>
      </c>
      <c r="K5348">
        <v>922</v>
      </c>
      <c r="L5348">
        <v>1927</v>
      </c>
      <c r="M5348" t="b">
        <v>0</v>
      </c>
      <c r="N5348" t="b">
        <v>0</v>
      </c>
      <c r="O5348" t="b">
        <v>0</v>
      </c>
    </row>
    <row r="5349" spans="1:15" x14ac:dyDescent="0.2">
      <c r="A5349" t="s">
        <v>6509</v>
      </c>
      <c r="B5349" s="1">
        <v>43103</v>
      </c>
      <c r="C5349" s="1">
        <v>43099.208379629628</v>
      </c>
      <c r="D5349" t="s">
        <v>6510</v>
      </c>
      <c r="E5349" t="s">
        <v>291</v>
      </c>
      <c r="F5349">
        <v>25</v>
      </c>
      <c r="G5349" t="str">
        <f>VLOOKUP(YouTubeVideos[[#This Row],[category_id]],VideoCategories[],2,FALSE)</f>
        <v>News &amp; Politics</v>
      </c>
      <c r="H5349" t="s">
        <v>6511</v>
      </c>
      <c r="I5349">
        <v>2398601</v>
      </c>
      <c r="J5349">
        <v>89696</v>
      </c>
      <c r="K5349">
        <v>18778</v>
      </c>
      <c r="L5349">
        <v>20315</v>
      </c>
      <c r="M5349" t="b">
        <v>0</v>
      </c>
      <c r="N5349" t="b">
        <v>0</v>
      </c>
      <c r="O5349" t="b">
        <v>0</v>
      </c>
    </row>
    <row r="5350" spans="1:15" x14ac:dyDescent="0.2">
      <c r="A5350" t="s">
        <v>18675</v>
      </c>
      <c r="B5350" s="1">
        <v>43254</v>
      </c>
      <c r="C5350" s="1">
        <v>43246.333437499998</v>
      </c>
      <c r="D5350" t="s">
        <v>18676</v>
      </c>
      <c r="E5350" t="s">
        <v>1772</v>
      </c>
      <c r="F5350">
        <v>26</v>
      </c>
      <c r="G5350" t="str">
        <f>VLOOKUP(YouTubeVideos[[#This Row],[category_id]],VideoCategories[],2,FALSE)</f>
        <v>Howto &amp; Style</v>
      </c>
      <c r="H5350" t="s">
        <v>18677</v>
      </c>
      <c r="I5350">
        <v>2400024</v>
      </c>
      <c r="J5350">
        <v>58960</v>
      </c>
      <c r="K5350">
        <v>2383</v>
      </c>
      <c r="L5350">
        <v>3511</v>
      </c>
      <c r="M5350" t="b">
        <v>0</v>
      </c>
      <c r="N5350" t="b">
        <v>0</v>
      </c>
      <c r="O5350" t="b">
        <v>0</v>
      </c>
    </row>
    <row r="5351" spans="1:15" x14ac:dyDescent="0.2">
      <c r="A5351" t="s">
        <v>6765</v>
      </c>
      <c r="B5351" s="1">
        <v>43104</v>
      </c>
      <c r="C5351" s="1">
        <v>43092.583333333336</v>
      </c>
      <c r="D5351" t="s">
        <v>6766</v>
      </c>
      <c r="E5351" t="s">
        <v>765</v>
      </c>
      <c r="F5351">
        <v>24</v>
      </c>
      <c r="G5351" t="str">
        <f>VLOOKUP(YouTubeVideos[[#This Row],[category_id]],VideoCategories[],2,FALSE)</f>
        <v>Entertainment</v>
      </c>
      <c r="H5351" t="s">
        <v>6767</v>
      </c>
      <c r="I5351">
        <v>2403767</v>
      </c>
      <c r="J5351">
        <v>110163</v>
      </c>
      <c r="K5351">
        <v>3862</v>
      </c>
      <c r="L5351">
        <v>27434</v>
      </c>
      <c r="M5351" t="b">
        <v>0</v>
      </c>
      <c r="N5351" t="b">
        <v>0</v>
      </c>
      <c r="O5351" t="b">
        <v>0</v>
      </c>
    </row>
    <row r="5352" spans="1:15" x14ac:dyDescent="0.2">
      <c r="A5352" t="s">
        <v>17998</v>
      </c>
      <c r="B5352" s="1">
        <v>43238</v>
      </c>
      <c r="C5352" s="1">
        <v>43236.666666666664</v>
      </c>
      <c r="D5352" t="s">
        <v>17999</v>
      </c>
      <c r="E5352" t="s">
        <v>1175</v>
      </c>
      <c r="F5352">
        <v>24</v>
      </c>
      <c r="G5352" t="str">
        <f>VLOOKUP(YouTubeVideos[[#This Row],[category_id]],VideoCategories[],2,FALSE)</f>
        <v>Entertainment</v>
      </c>
      <c r="H5352" t="s">
        <v>18000</v>
      </c>
      <c r="I5352">
        <v>2405120</v>
      </c>
      <c r="J5352">
        <v>62240</v>
      </c>
      <c r="K5352">
        <v>1812</v>
      </c>
      <c r="L5352">
        <v>29313</v>
      </c>
      <c r="M5352" t="b">
        <v>0</v>
      </c>
      <c r="N5352" t="b">
        <v>0</v>
      </c>
      <c r="O5352" t="b">
        <v>0</v>
      </c>
    </row>
    <row r="5353" spans="1:15" x14ac:dyDescent="0.2">
      <c r="A5353" t="s">
        <v>1364</v>
      </c>
      <c r="B5353" s="1">
        <v>43060</v>
      </c>
      <c r="C5353" s="1">
        <v>43053.417395833334</v>
      </c>
      <c r="D5353" t="s">
        <v>1365</v>
      </c>
      <c r="E5353" t="s">
        <v>1366</v>
      </c>
      <c r="F5353">
        <v>23</v>
      </c>
      <c r="G5353" t="str">
        <f>VLOOKUP(YouTubeVideos[[#This Row],[category_id]],VideoCategories[],2,FALSE)</f>
        <v>Comedy</v>
      </c>
      <c r="H5353" t="s">
        <v>19773</v>
      </c>
      <c r="I5353">
        <v>2408682</v>
      </c>
      <c r="J5353">
        <v>105248</v>
      </c>
      <c r="K5353">
        <v>1205</v>
      </c>
      <c r="L5353">
        <v>5987</v>
      </c>
      <c r="M5353" t="b">
        <v>0</v>
      </c>
      <c r="N5353" t="b">
        <v>0</v>
      </c>
      <c r="O5353" t="b">
        <v>0</v>
      </c>
    </row>
    <row r="5354" spans="1:15" x14ac:dyDescent="0.2">
      <c r="A5354" t="s">
        <v>14428</v>
      </c>
      <c r="B5354" s="1">
        <v>43173</v>
      </c>
      <c r="C5354" s="1">
        <v>43158.415000000001</v>
      </c>
      <c r="D5354" t="s">
        <v>14429</v>
      </c>
      <c r="E5354" t="s">
        <v>1510</v>
      </c>
      <c r="F5354">
        <v>10</v>
      </c>
      <c r="G5354" t="str">
        <f>VLOOKUP(YouTubeVideos[[#This Row],[category_id]],VideoCategories[],2,FALSE)</f>
        <v>Music</v>
      </c>
      <c r="H5354" t="s">
        <v>14430</v>
      </c>
      <c r="I5354">
        <v>2408990</v>
      </c>
      <c r="J5354">
        <v>123245</v>
      </c>
      <c r="K5354">
        <v>1102</v>
      </c>
      <c r="L5354">
        <v>4033</v>
      </c>
      <c r="M5354" t="b">
        <v>0</v>
      </c>
      <c r="N5354" t="b">
        <v>0</v>
      </c>
      <c r="O5354" t="b">
        <v>0</v>
      </c>
    </row>
    <row r="5355" spans="1:15" x14ac:dyDescent="0.2">
      <c r="A5355" t="s">
        <v>19269</v>
      </c>
      <c r="B5355" s="1">
        <v>43265</v>
      </c>
      <c r="C5355" s="1">
        <v>43257.524398148147</v>
      </c>
      <c r="D5355" t="s">
        <v>19270</v>
      </c>
      <c r="E5355" t="s">
        <v>1210</v>
      </c>
      <c r="F5355">
        <v>22</v>
      </c>
      <c r="G5355" t="str">
        <f>VLOOKUP(YouTubeVideos[[#This Row],[category_id]],VideoCategories[],2,FALSE)</f>
        <v>People &amp; Blogs</v>
      </c>
      <c r="H5355" t="s">
        <v>19271</v>
      </c>
      <c r="I5355">
        <v>2410536</v>
      </c>
      <c r="J5355">
        <v>136888</v>
      </c>
      <c r="K5355">
        <v>3318</v>
      </c>
      <c r="L5355">
        <v>17004</v>
      </c>
      <c r="M5355" t="b">
        <v>0</v>
      </c>
      <c r="N5355" t="b">
        <v>0</v>
      </c>
      <c r="O5355" t="b">
        <v>0</v>
      </c>
    </row>
    <row r="5356" spans="1:15" x14ac:dyDescent="0.2">
      <c r="A5356" t="s">
        <v>15376</v>
      </c>
      <c r="B5356" s="1">
        <v>43188</v>
      </c>
      <c r="C5356" s="1">
        <v>43173.270833333336</v>
      </c>
      <c r="D5356" t="s">
        <v>15377</v>
      </c>
      <c r="E5356" t="s">
        <v>2819</v>
      </c>
      <c r="F5356">
        <v>23</v>
      </c>
      <c r="G5356" t="str">
        <f>VLOOKUP(YouTubeVideos[[#This Row],[category_id]],VideoCategories[],2,FALSE)</f>
        <v>Comedy</v>
      </c>
      <c r="H5356" t="s">
        <v>15378</v>
      </c>
      <c r="I5356">
        <v>2411761</v>
      </c>
      <c r="J5356">
        <v>101226</v>
      </c>
      <c r="K5356">
        <v>2361</v>
      </c>
      <c r="L5356">
        <v>5598</v>
      </c>
      <c r="M5356" t="b">
        <v>0</v>
      </c>
      <c r="N5356" t="b">
        <v>0</v>
      </c>
      <c r="O5356" t="b">
        <v>0</v>
      </c>
    </row>
    <row r="5357" spans="1:15" x14ac:dyDescent="0.2">
      <c r="A5357" t="s">
        <v>10418</v>
      </c>
      <c r="B5357" s="1">
        <v>43132</v>
      </c>
      <c r="C5357" s="1">
        <v>43126.875</v>
      </c>
      <c r="D5357" t="s">
        <v>20270</v>
      </c>
      <c r="E5357" t="s">
        <v>10419</v>
      </c>
      <c r="F5357">
        <v>10</v>
      </c>
      <c r="G5357" t="str">
        <f>VLOOKUP(YouTubeVideos[[#This Row],[category_id]],VideoCategories[],2,FALSE)</f>
        <v>Music</v>
      </c>
      <c r="H5357" t="s">
        <v>20271</v>
      </c>
      <c r="I5357">
        <v>2412639</v>
      </c>
      <c r="J5357">
        <v>382528</v>
      </c>
      <c r="K5357">
        <v>1063</v>
      </c>
      <c r="L5357">
        <v>27385</v>
      </c>
      <c r="M5357" t="b">
        <v>0</v>
      </c>
      <c r="N5357" t="b">
        <v>0</v>
      </c>
      <c r="O5357" t="b">
        <v>0</v>
      </c>
    </row>
    <row r="5358" spans="1:15" x14ac:dyDescent="0.2">
      <c r="A5358" t="s">
        <v>18902</v>
      </c>
      <c r="B5358" s="1">
        <v>43260</v>
      </c>
      <c r="C5358" s="1">
        <v>43233.250474537039</v>
      </c>
      <c r="D5358" t="s">
        <v>18903</v>
      </c>
      <c r="E5358" t="s">
        <v>2387</v>
      </c>
      <c r="F5358">
        <v>10</v>
      </c>
      <c r="G5358" t="str">
        <f>VLOOKUP(YouTubeVideos[[#This Row],[category_id]],VideoCategories[],2,FALSE)</f>
        <v>Music</v>
      </c>
      <c r="H5358" t="s">
        <v>18904</v>
      </c>
      <c r="I5358">
        <v>2421584</v>
      </c>
      <c r="J5358">
        <v>49501</v>
      </c>
      <c r="K5358">
        <v>1163</v>
      </c>
      <c r="L5358">
        <v>2507</v>
      </c>
      <c r="M5358" t="b">
        <v>0</v>
      </c>
      <c r="N5358" t="b">
        <v>0</v>
      </c>
      <c r="O5358" t="b">
        <v>0</v>
      </c>
    </row>
    <row r="5359" spans="1:15" x14ac:dyDescent="0.2">
      <c r="A5359" t="s">
        <v>15386</v>
      </c>
      <c r="B5359" s="1">
        <v>43188</v>
      </c>
      <c r="C5359" s="1">
        <v>43173.701886574076</v>
      </c>
      <c r="D5359" t="s">
        <v>15387</v>
      </c>
      <c r="E5359" t="s">
        <v>15388</v>
      </c>
      <c r="F5359">
        <v>22</v>
      </c>
      <c r="G5359" t="str">
        <f>VLOOKUP(YouTubeVideos[[#This Row],[category_id]],VideoCategories[],2,FALSE)</f>
        <v>People &amp; Blogs</v>
      </c>
      <c r="H5359" t="s">
        <v>15389</v>
      </c>
      <c r="I5359">
        <v>2422767</v>
      </c>
      <c r="J5359">
        <v>85558</v>
      </c>
      <c r="K5359">
        <v>715</v>
      </c>
      <c r="L5359">
        <v>2111</v>
      </c>
      <c r="M5359" t="b">
        <v>0</v>
      </c>
      <c r="N5359" t="b">
        <v>0</v>
      </c>
      <c r="O5359" t="b">
        <v>0</v>
      </c>
    </row>
    <row r="5360" spans="1:15" x14ac:dyDescent="0.2">
      <c r="A5360" t="s">
        <v>12864</v>
      </c>
      <c r="B5360" s="1">
        <v>43153</v>
      </c>
      <c r="C5360" s="1">
        <v>43145.375567129631</v>
      </c>
      <c r="D5360" t="s">
        <v>12865</v>
      </c>
      <c r="E5360" t="s">
        <v>635</v>
      </c>
      <c r="F5360">
        <v>10</v>
      </c>
      <c r="G5360" t="str">
        <f>VLOOKUP(YouTubeVideos[[#This Row],[category_id]],VideoCategories[],2,FALSE)</f>
        <v>Music</v>
      </c>
      <c r="H5360" t="s">
        <v>12866</v>
      </c>
      <c r="I5360">
        <v>2425578</v>
      </c>
      <c r="J5360">
        <v>129381</v>
      </c>
      <c r="K5360">
        <v>1522</v>
      </c>
      <c r="L5360">
        <v>8757</v>
      </c>
      <c r="M5360" t="b">
        <v>0</v>
      </c>
      <c r="N5360" t="b">
        <v>0</v>
      </c>
      <c r="O5360" t="b">
        <v>0</v>
      </c>
    </row>
    <row r="5361" spans="1:15" x14ac:dyDescent="0.2">
      <c r="A5361" t="s">
        <v>4335</v>
      </c>
      <c r="B5361" s="1">
        <v>43082</v>
      </c>
      <c r="C5361" s="1">
        <v>43075.416747685187</v>
      </c>
      <c r="D5361" t="s">
        <v>4336</v>
      </c>
      <c r="E5361" t="s">
        <v>1999</v>
      </c>
      <c r="F5361">
        <v>24</v>
      </c>
      <c r="G5361" t="str">
        <f>VLOOKUP(YouTubeVideos[[#This Row],[category_id]],VideoCategories[],2,FALSE)</f>
        <v>Entertainment</v>
      </c>
      <c r="H5361" t="s">
        <v>19949</v>
      </c>
      <c r="I5361">
        <v>2426345</v>
      </c>
      <c r="J5361">
        <v>28926</v>
      </c>
      <c r="K5361">
        <v>697</v>
      </c>
      <c r="L5361">
        <v>4392</v>
      </c>
      <c r="M5361" t="b">
        <v>0</v>
      </c>
      <c r="N5361" t="b">
        <v>0</v>
      </c>
      <c r="O5361" t="b">
        <v>0</v>
      </c>
    </row>
    <row r="5362" spans="1:15" x14ac:dyDescent="0.2">
      <c r="A5362" t="s">
        <v>8166</v>
      </c>
      <c r="B5362" s="1">
        <v>43116</v>
      </c>
      <c r="C5362" s="1">
        <v>43111.374421296299</v>
      </c>
      <c r="D5362" t="s">
        <v>8167</v>
      </c>
      <c r="E5362" t="s">
        <v>1726</v>
      </c>
      <c r="F5362">
        <v>28</v>
      </c>
      <c r="G5362" t="str">
        <f>VLOOKUP(YouTubeVideos[[#This Row],[category_id]],VideoCategories[],2,FALSE)</f>
        <v>Science &amp; Technology</v>
      </c>
      <c r="H5362" t="s">
        <v>8168</v>
      </c>
      <c r="I5362">
        <v>2431398</v>
      </c>
      <c r="J5362">
        <v>39960</v>
      </c>
      <c r="K5362">
        <v>5800</v>
      </c>
      <c r="L5362">
        <v>7917</v>
      </c>
      <c r="M5362" t="b">
        <v>0</v>
      </c>
      <c r="N5362" t="b">
        <v>0</v>
      </c>
      <c r="O5362" t="b">
        <v>0</v>
      </c>
    </row>
    <row r="5363" spans="1:15" x14ac:dyDescent="0.2">
      <c r="A5363" t="s">
        <v>1594</v>
      </c>
      <c r="B5363" s="1">
        <v>43061</v>
      </c>
      <c r="C5363" s="1">
        <v>43053.541689814818</v>
      </c>
      <c r="D5363" t="s">
        <v>1595</v>
      </c>
      <c r="E5363" t="s">
        <v>1596</v>
      </c>
      <c r="F5363">
        <v>22</v>
      </c>
      <c r="G5363" t="str">
        <f>VLOOKUP(YouTubeVideos[[#This Row],[category_id]],VideoCategories[],2,FALSE)</f>
        <v>People &amp; Blogs</v>
      </c>
      <c r="H5363" t="s">
        <v>1597</v>
      </c>
      <c r="I5363">
        <v>2433987</v>
      </c>
      <c r="J5363">
        <v>65991</v>
      </c>
      <c r="K5363">
        <v>9011</v>
      </c>
      <c r="L5363">
        <v>9450</v>
      </c>
      <c r="M5363" t="b">
        <v>0</v>
      </c>
      <c r="N5363" t="b">
        <v>0</v>
      </c>
      <c r="O5363" t="b">
        <v>0</v>
      </c>
    </row>
    <row r="5364" spans="1:15" x14ac:dyDescent="0.2">
      <c r="A5364" t="s">
        <v>15866</v>
      </c>
      <c r="B5364" s="1">
        <v>43197</v>
      </c>
      <c r="C5364" s="1">
        <v>43192.291701388887</v>
      </c>
      <c r="D5364" t="s">
        <v>20594</v>
      </c>
      <c r="E5364" t="s">
        <v>3319</v>
      </c>
      <c r="F5364">
        <v>24</v>
      </c>
      <c r="G5364" t="str">
        <f>VLOOKUP(YouTubeVideos[[#This Row],[category_id]],VideoCategories[],2,FALSE)</f>
        <v>Entertainment</v>
      </c>
      <c r="H5364" t="s">
        <v>15867</v>
      </c>
      <c r="I5364">
        <v>2435011</v>
      </c>
      <c r="J5364">
        <v>68991</v>
      </c>
      <c r="K5364">
        <v>4119</v>
      </c>
      <c r="L5364">
        <v>7616</v>
      </c>
      <c r="M5364" t="b">
        <v>0</v>
      </c>
      <c r="N5364" t="b">
        <v>0</v>
      </c>
      <c r="O5364" t="b">
        <v>0</v>
      </c>
    </row>
    <row r="5365" spans="1:15" x14ac:dyDescent="0.2">
      <c r="A5365" t="s">
        <v>7432</v>
      </c>
      <c r="B5365" s="1">
        <v>43109</v>
      </c>
      <c r="C5365" s="1">
        <v>43103.521631944444</v>
      </c>
      <c r="D5365" t="s">
        <v>7433</v>
      </c>
      <c r="E5365" t="s">
        <v>1366</v>
      </c>
      <c r="F5365">
        <v>23</v>
      </c>
      <c r="G5365" t="str">
        <f>VLOOKUP(YouTubeVideos[[#This Row],[category_id]],VideoCategories[],2,FALSE)</f>
        <v>Comedy</v>
      </c>
      <c r="H5365" t="s">
        <v>7434</v>
      </c>
      <c r="I5365">
        <v>2443384</v>
      </c>
      <c r="J5365">
        <v>76967</v>
      </c>
      <c r="K5365">
        <v>4562</v>
      </c>
      <c r="L5365">
        <v>5014</v>
      </c>
      <c r="M5365" t="b">
        <v>0</v>
      </c>
      <c r="N5365" t="b">
        <v>0</v>
      </c>
      <c r="O5365" t="b">
        <v>0</v>
      </c>
    </row>
    <row r="5366" spans="1:15" x14ac:dyDescent="0.2">
      <c r="A5366" t="s">
        <v>16381</v>
      </c>
      <c r="B5366" s="1">
        <v>43208</v>
      </c>
      <c r="C5366" s="1">
        <v>43189.477546296293</v>
      </c>
      <c r="D5366" t="s">
        <v>16382</v>
      </c>
      <c r="E5366" t="s">
        <v>2002</v>
      </c>
      <c r="F5366">
        <v>26</v>
      </c>
      <c r="G5366" t="str">
        <f>VLOOKUP(YouTubeVideos[[#This Row],[category_id]],VideoCategories[],2,FALSE)</f>
        <v>Howto &amp; Style</v>
      </c>
      <c r="H5366" t="s">
        <v>16383</v>
      </c>
      <c r="I5366">
        <v>2444087</v>
      </c>
      <c r="J5366">
        <v>96754</v>
      </c>
      <c r="K5366">
        <v>1856</v>
      </c>
      <c r="L5366">
        <v>23077</v>
      </c>
      <c r="M5366" t="b">
        <v>0</v>
      </c>
      <c r="N5366" t="b">
        <v>0</v>
      </c>
      <c r="O5366" t="b">
        <v>0</v>
      </c>
    </row>
    <row r="5367" spans="1:15" x14ac:dyDescent="0.2">
      <c r="A5367" t="s">
        <v>17004</v>
      </c>
      <c r="B5367" s="1">
        <v>43220</v>
      </c>
      <c r="C5367" s="1">
        <v>43217.25</v>
      </c>
      <c r="D5367" t="s">
        <v>17005</v>
      </c>
      <c r="E5367" t="s">
        <v>47</v>
      </c>
      <c r="F5367">
        <v>24</v>
      </c>
      <c r="G5367" t="str">
        <f>VLOOKUP(YouTubeVideos[[#This Row],[category_id]],VideoCategories[],2,FALSE)</f>
        <v>Entertainment</v>
      </c>
      <c r="H5367" t="s">
        <v>17006</v>
      </c>
      <c r="I5367">
        <v>2449920</v>
      </c>
      <c r="J5367">
        <v>49060</v>
      </c>
      <c r="K5367">
        <v>908</v>
      </c>
      <c r="L5367">
        <v>1992</v>
      </c>
      <c r="M5367" t="b">
        <v>0</v>
      </c>
      <c r="N5367" t="b">
        <v>0</v>
      </c>
      <c r="O5367" t="b">
        <v>0</v>
      </c>
    </row>
    <row r="5368" spans="1:15" x14ac:dyDescent="0.2">
      <c r="A5368" t="s">
        <v>15370</v>
      </c>
      <c r="B5368" s="1">
        <v>43188</v>
      </c>
      <c r="C5368" s="1">
        <v>43173.625023148146</v>
      </c>
      <c r="D5368" t="s">
        <v>15371</v>
      </c>
      <c r="E5368" t="s">
        <v>1772</v>
      </c>
      <c r="F5368">
        <v>26</v>
      </c>
      <c r="G5368" t="str">
        <f>VLOOKUP(YouTubeVideos[[#This Row],[category_id]],VideoCategories[],2,FALSE)</f>
        <v>Howto &amp; Style</v>
      </c>
      <c r="H5368" t="s">
        <v>15372</v>
      </c>
      <c r="I5368">
        <v>2451830</v>
      </c>
      <c r="J5368">
        <v>57922</v>
      </c>
      <c r="K5368">
        <v>1527</v>
      </c>
      <c r="L5368">
        <v>1434</v>
      </c>
      <c r="M5368" t="b">
        <v>0</v>
      </c>
      <c r="N5368" t="b">
        <v>0</v>
      </c>
      <c r="O5368" t="b">
        <v>0</v>
      </c>
    </row>
    <row r="5369" spans="1:15" x14ac:dyDescent="0.2">
      <c r="A5369" t="s">
        <v>16475</v>
      </c>
      <c r="B5369" s="1">
        <v>43210</v>
      </c>
      <c r="C5369" s="1">
        <v>43197.386921296296</v>
      </c>
      <c r="D5369" t="s">
        <v>16476</v>
      </c>
      <c r="E5369" t="s">
        <v>10763</v>
      </c>
      <c r="F5369">
        <v>24</v>
      </c>
      <c r="G5369" t="str">
        <f>VLOOKUP(YouTubeVideos[[#This Row],[category_id]],VideoCategories[],2,FALSE)</f>
        <v>Entertainment</v>
      </c>
      <c r="H5369" t="s">
        <v>16477</v>
      </c>
      <c r="I5369">
        <v>2454509</v>
      </c>
      <c r="J5369">
        <v>120324</v>
      </c>
      <c r="K5369">
        <v>3303</v>
      </c>
      <c r="L5369">
        <v>10204</v>
      </c>
      <c r="M5369" t="b">
        <v>0</v>
      </c>
      <c r="N5369" t="b">
        <v>0</v>
      </c>
      <c r="O5369" t="b">
        <v>0</v>
      </c>
    </row>
    <row r="5370" spans="1:15" x14ac:dyDescent="0.2">
      <c r="A5370" t="s">
        <v>17707</v>
      </c>
      <c r="B5370" s="1">
        <v>43234</v>
      </c>
      <c r="C5370" s="1">
        <v>43210.625</v>
      </c>
      <c r="D5370" t="s">
        <v>17708</v>
      </c>
      <c r="E5370" t="s">
        <v>9425</v>
      </c>
      <c r="F5370">
        <v>17</v>
      </c>
      <c r="G5370" t="str">
        <f>VLOOKUP(YouTubeVideos[[#This Row],[category_id]],VideoCategories[],2,FALSE)</f>
        <v>Sports</v>
      </c>
      <c r="H5370" t="s">
        <v>17709</v>
      </c>
      <c r="I5370">
        <v>2454563</v>
      </c>
      <c r="J5370">
        <v>101380</v>
      </c>
      <c r="K5370">
        <v>3099</v>
      </c>
      <c r="L5370">
        <v>9189</v>
      </c>
      <c r="M5370" t="b">
        <v>0</v>
      </c>
      <c r="N5370" t="b">
        <v>0</v>
      </c>
      <c r="O5370" t="b">
        <v>0</v>
      </c>
    </row>
    <row r="5371" spans="1:15" x14ac:dyDescent="0.2">
      <c r="A5371" t="s">
        <v>188</v>
      </c>
      <c r="B5371" s="1">
        <v>43053</v>
      </c>
      <c r="C5371" s="1">
        <v>43046.474178240744</v>
      </c>
      <c r="D5371" t="s">
        <v>189</v>
      </c>
      <c r="E5371" t="s">
        <v>190</v>
      </c>
      <c r="F5371">
        <v>28</v>
      </c>
      <c r="G5371" t="str">
        <f>VLOOKUP(YouTubeVideos[[#This Row],[category_id]],VideoCategories[],2,FALSE)</f>
        <v>Science &amp; Technology</v>
      </c>
      <c r="H5371" t="s">
        <v>191</v>
      </c>
      <c r="I5371">
        <v>2457408</v>
      </c>
      <c r="J5371">
        <v>2707</v>
      </c>
      <c r="K5371">
        <v>200</v>
      </c>
      <c r="L5371">
        <v>209</v>
      </c>
      <c r="M5371" t="b">
        <v>0</v>
      </c>
      <c r="N5371" t="b">
        <v>0</v>
      </c>
      <c r="O5371" t="b">
        <v>0</v>
      </c>
    </row>
    <row r="5372" spans="1:15" x14ac:dyDescent="0.2">
      <c r="A5372" t="s">
        <v>14322</v>
      </c>
      <c r="B5372" s="1">
        <v>43173</v>
      </c>
      <c r="C5372" s="1">
        <v>43167.250601851854</v>
      </c>
      <c r="D5372" t="s">
        <v>14323</v>
      </c>
      <c r="E5372" t="s">
        <v>51</v>
      </c>
      <c r="F5372">
        <v>26</v>
      </c>
      <c r="G5372" t="str">
        <f>VLOOKUP(YouTubeVideos[[#This Row],[category_id]],VideoCategories[],2,FALSE)</f>
        <v>Howto &amp; Style</v>
      </c>
      <c r="H5372" t="s">
        <v>14324</v>
      </c>
      <c r="I5372">
        <v>2460216</v>
      </c>
      <c r="J5372">
        <v>114540</v>
      </c>
      <c r="K5372">
        <v>1941</v>
      </c>
      <c r="L5372">
        <v>6169</v>
      </c>
      <c r="M5372" t="b">
        <v>0</v>
      </c>
      <c r="N5372" t="b">
        <v>0</v>
      </c>
      <c r="O5372" t="b">
        <v>0</v>
      </c>
    </row>
    <row r="5373" spans="1:15" x14ac:dyDescent="0.2">
      <c r="A5373" t="s">
        <v>17501</v>
      </c>
      <c r="B5373" s="1">
        <v>43234</v>
      </c>
      <c r="C5373" s="1">
        <v>43222.376967592594</v>
      </c>
      <c r="D5373" t="s">
        <v>17502</v>
      </c>
      <c r="E5373" t="s">
        <v>7351</v>
      </c>
      <c r="F5373">
        <v>10</v>
      </c>
      <c r="G5373" t="str">
        <f>VLOOKUP(YouTubeVideos[[#This Row],[category_id]],VideoCategories[],2,FALSE)</f>
        <v>Music</v>
      </c>
      <c r="H5373" t="s">
        <v>17503</v>
      </c>
      <c r="I5373">
        <v>2462285</v>
      </c>
      <c r="J5373">
        <v>151390</v>
      </c>
      <c r="K5373">
        <v>1329</v>
      </c>
      <c r="L5373">
        <v>7128</v>
      </c>
      <c r="M5373" t="b">
        <v>0</v>
      </c>
      <c r="N5373" t="b">
        <v>0</v>
      </c>
      <c r="O5373" t="b">
        <v>0</v>
      </c>
    </row>
    <row r="5374" spans="1:15" x14ac:dyDescent="0.2">
      <c r="A5374" t="s">
        <v>4637</v>
      </c>
      <c r="B5374" s="1">
        <v>43084</v>
      </c>
      <c r="C5374" s="1">
        <v>43082.012743055559</v>
      </c>
      <c r="D5374" t="s">
        <v>4638</v>
      </c>
      <c r="E5374" t="s">
        <v>35</v>
      </c>
      <c r="F5374">
        <v>24</v>
      </c>
      <c r="G5374" t="str">
        <f>VLOOKUP(YouTubeVideos[[#This Row],[category_id]],VideoCategories[],2,FALSE)</f>
        <v>Entertainment</v>
      </c>
      <c r="H5374" t="s">
        <v>36</v>
      </c>
      <c r="I5374">
        <v>2464874</v>
      </c>
      <c r="J5374">
        <v>127288</v>
      </c>
      <c r="K5374">
        <v>1129</v>
      </c>
      <c r="L5374">
        <v>3966</v>
      </c>
      <c r="M5374" t="b">
        <v>0</v>
      </c>
      <c r="N5374" t="b">
        <v>0</v>
      </c>
      <c r="O5374" t="b">
        <v>0</v>
      </c>
    </row>
    <row r="5375" spans="1:15" x14ac:dyDescent="0.2">
      <c r="A5375" t="s">
        <v>7138</v>
      </c>
      <c r="B5375" s="1">
        <v>43107</v>
      </c>
      <c r="C5375" s="1">
        <v>43098.410393518519</v>
      </c>
      <c r="D5375" t="s">
        <v>7139</v>
      </c>
      <c r="E5375" t="s">
        <v>7140</v>
      </c>
      <c r="F5375">
        <v>10</v>
      </c>
      <c r="G5375" t="str">
        <f>VLOOKUP(YouTubeVideos[[#This Row],[category_id]],VideoCategories[],2,FALSE)</f>
        <v>Music</v>
      </c>
      <c r="H5375" t="s">
        <v>7141</v>
      </c>
      <c r="I5375">
        <v>2467424</v>
      </c>
      <c r="J5375">
        <v>201742</v>
      </c>
      <c r="K5375">
        <v>2723</v>
      </c>
      <c r="L5375">
        <v>13761</v>
      </c>
      <c r="M5375" t="b">
        <v>0</v>
      </c>
      <c r="N5375" t="b">
        <v>0</v>
      </c>
      <c r="O5375" t="b">
        <v>0</v>
      </c>
    </row>
    <row r="5376" spans="1:15" x14ac:dyDescent="0.2">
      <c r="A5376" t="s">
        <v>17093</v>
      </c>
      <c r="B5376" s="1">
        <v>43221</v>
      </c>
      <c r="C5376" s="1">
        <v>43204.997719907406</v>
      </c>
      <c r="D5376" t="s">
        <v>17094</v>
      </c>
      <c r="E5376" t="s">
        <v>861</v>
      </c>
      <c r="F5376">
        <v>24</v>
      </c>
      <c r="G5376" t="str">
        <f>VLOOKUP(YouTubeVideos[[#This Row],[category_id]],VideoCategories[],2,FALSE)</f>
        <v>Entertainment</v>
      </c>
      <c r="H5376" t="s">
        <v>17095</v>
      </c>
      <c r="I5376">
        <v>2469559</v>
      </c>
      <c r="J5376">
        <v>41026</v>
      </c>
      <c r="K5376">
        <v>1242</v>
      </c>
      <c r="L5376">
        <v>2203</v>
      </c>
      <c r="M5376" t="b">
        <v>0</v>
      </c>
      <c r="N5376" t="b">
        <v>0</v>
      </c>
      <c r="O5376" t="b">
        <v>0</v>
      </c>
    </row>
    <row r="5377" spans="1:15" x14ac:dyDescent="0.2">
      <c r="A5377" t="s">
        <v>17853</v>
      </c>
      <c r="B5377" s="1">
        <v>43235</v>
      </c>
      <c r="C5377" s="1">
        <v>43215.559178240743</v>
      </c>
      <c r="D5377" t="s">
        <v>17854</v>
      </c>
      <c r="E5377" t="s">
        <v>9351</v>
      </c>
      <c r="F5377">
        <v>10</v>
      </c>
      <c r="G5377" t="str">
        <f>VLOOKUP(YouTubeVideos[[#This Row],[category_id]],VideoCategories[],2,FALSE)</f>
        <v>Music</v>
      </c>
      <c r="H5377" t="s">
        <v>17855</v>
      </c>
      <c r="I5377">
        <v>2476190</v>
      </c>
      <c r="J5377">
        <v>195545</v>
      </c>
      <c r="K5377">
        <v>2615</v>
      </c>
      <c r="L5377">
        <v>15919</v>
      </c>
      <c r="M5377" t="b">
        <v>0</v>
      </c>
      <c r="N5377" t="b">
        <v>0</v>
      </c>
      <c r="O5377" t="b">
        <v>0</v>
      </c>
    </row>
    <row r="5378" spans="1:15" x14ac:dyDescent="0.2">
      <c r="A5378" t="s">
        <v>13103</v>
      </c>
      <c r="B5378" s="1">
        <v>43155</v>
      </c>
      <c r="C5378" s="1">
        <v>43146.625</v>
      </c>
      <c r="D5378" t="s">
        <v>13104</v>
      </c>
      <c r="E5378" t="s">
        <v>3624</v>
      </c>
      <c r="F5378">
        <v>26</v>
      </c>
      <c r="G5378" t="str">
        <f>VLOOKUP(YouTubeVideos[[#This Row],[category_id]],VideoCategories[],2,FALSE)</f>
        <v>Howto &amp; Style</v>
      </c>
      <c r="H5378" t="s">
        <v>13105</v>
      </c>
      <c r="I5378">
        <v>2480760</v>
      </c>
      <c r="J5378">
        <v>135983</v>
      </c>
      <c r="K5378">
        <v>1468</v>
      </c>
      <c r="L5378">
        <v>7346</v>
      </c>
      <c r="M5378" t="b">
        <v>0</v>
      </c>
      <c r="N5378" t="b">
        <v>0</v>
      </c>
      <c r="O5378" t="b">
        <v>0</v>
      </c>
    </row>
    <row r="5379" spans="1:15" x14ac:dyDescent="0.2">
      <c r="A5379" t="s">
        <v>10416</v>
      </c>
      <c r="B5379" s="1">
        <v>43132</v>
      </c>
      <c r="C5379" s="1">
        <v>43125.290462962963</v>
      </c>
      <c r="D5379" t="s">
        <v>10417</v>
      </c>
      <c r="E5379" t="s">
        <v>1210</v>
      </c>
      <c r="F5379">
        <v>22</v>
      </c>
      <c r="G5379" t="str">
        <f>VLOOKUP(YouTubeVideos[[#This Row],[category_id]],VideoCategories[],2,FALSE)</f>
        <v>People &amp; Blogs</v>
      </c>
      <c r="H5379" t="s">
        <v>63</v>
      </c>
      <c r="I5379">
        <v>2480934</v>
      </c>
      <c r="J5379">
        <v>75674</v>
      </c>
      <c r="K5379">
        <v>7561</v>
      </c>
      <c r="L5379">
        <v>7675</v>
      </c>
      <c r="M5379" t="b">
        <v>0</v>
      </c>
      <c r="N5379" t="b">
        <v>0</v>
      </c>
      <c r="O5379" t="b">
        <v>0</v>
      </c>
    </row>
    <row r="5380" spans="1:15" x14ac:dyDescent="0.2">
      <c r="A5380" t="s">
        <v>4344</v>
      </c>
      <c r="B5380" s="1">
        <v>43082</v>
      </c>
      <c r="C5380" s="1">
        <v>43075.249699074076</v>
      </c>
      <c r="D5380" t="s">
        <v>19950</v>
      </c>
      <c r="E5380" t="s">
        <v>19951</v>
      </c>
      <c r="F5380">
        <v>20</v>
      </c>
      <c r="G5380" t="str">
        <f>VLOOKUP(YouTubeVideos[[#This Row],[category_id]],VideoCategories[],2,FALSE)</f>
        <v>Gaming</v>
      </c>
      <c r="H5380" t="s">
        <v>19952</v>
      </c>
      <c r="I5380">
        <v>2490503</v>
      </c>
      <c r="J5380">
        <v>17726</v>
      </c>
      <c r="K5380">
        <v>1882</v>
      </c>
      <c r="L5380">
        <v>3647</v>
      </c>
      <c r="M5380" t="b">
        <v>0</v>
      </c>
      <c r="N5380" t="b">
        <v>0</v>
      </c>
      <c r="O5380" t="b">
        <v>0</v>
      </c>
    </row>
    <row r="5381" spans="1:15" x14ac:dyDescent="0.2">
      <c r="A5381" t="s">
        <v>12125</v>
      </c>
      <c r="B5381" s="1">
        <v>43146</v>
      </c>
      <c r="C5381" s="1">
        <v>43143.208333333336</v>
      </c>
      <c r="D5381" t="s">
        <v>12126</v>
      </c>
      <c r="E5381" t="s">
        <v>291</v>
      </c>
      <c r="F5381">
        <v>25</v>
      </c>
      <c r="G5381" t="str">
        <f>VLOOKUP(YouTubeVideos[[#This Row],[category_id]],VideoCategories[],2,FALSE)</f>
        <v>News &amp; Politics</v>
      </c>
      <c r="H5381" t="s">
        <v>12127</v>
      </c>
      <c r="I5381">
        <v>2494584</v>
      </c>
      <c r="J5381">
        <v>35785</v>
      </c>
      <c r="K5381">
        <v>7591</v>
      </c>
      <c r="L5381">
        <v>2486</v>
      </c>
      <c r="M5381" t="b">
        <v>0</v>
      </c>
      <c r="N5381" t="b">
        <v>0</v>
      </c>
      <c r="O5381" t="b">
        <v>0</v>
      </c>
    </row>
    <row r="5382" spans="1:15" x14ac:dyDescent="0.2">
      <c r="A5382" t="s">
        <v>16615</v>
      </c>
      <c r="B5382" s="1">
        <v>43212</v>
      </c>
      <c r="C5382" s="1">
        <v>43195.184803240743</v>
      </c>
      <c r="D5382" t="s">
        <v>16616</v>
      </c>
      <c r="E5382" t="s">
        <v>6399</v>
      </c>
      <c r="F5382">
        <v>23</v>
      </c>
      <c r="G5382" t="str">
        <f>VLOOKUP(YouTubeVideos[[#This Row],[category_id]],VideoCategories[],2,FALSE)</f>
        <v>Comedy</v>
      </c>
      <c r="H5382" t="s">
        <v>16617</v>
      </c>
      <c r="I5382">
        <v>2495467</v>
      </c>
      <c r="J5382">
        <v>170257</v>
      </c>
      <c r="K5382">
        <v>7042</v>
      </c>
      <c r="L5382">
        <v>24161</v>
      </c>
      <c r="M5382" t="b">
        <v>0</v>
      </c>
      <c r="N5382" t="b">
        <v>0</v>
      </c>
      <c r="O5382" t="b">
        <v>0</v>
      </c>
    </row>
    <row r="5383" spans="1:15" x14ac:dyDescent="0.2">
      <c r="A5383" t="s">
        <v>11216</v>
      </c>
      <c r="B5383" s="1">
        <v>43137</v>
      </c>
      <c r="C5383" s="1">
        <v>43130.249930555554</v>
      </c>
      <c r="D5383" t="s">
        <v>11217</v>
      </c>
      <c r="E5383" t="s">
        <v>11218</v>
      </c>
      <c r="F5383">
        <v>1</v>
      </c>
      <c r="G5383" t="str">
        <f>VLOOKUP(YouTubeVideos[[#This Row],[category_id]],VideoCategories[],2,FALSE)</f>
        <v>Film &amp; Animation</v>
      </c>
      <c r="H5383" t="s">
        <v>11219</v>
      </c>
      <c r="I5383">
        <v>2497708</v>
      </c>
      <c r="J5383">
        <v>16034</v>
      </c>
      <c r="K5383">
        <v>709</v>
      </c>
      <c r="L5383">
        <v>1528</v>
      </c>
      <c r="M5383" t="b">
        <v>0</v>
      </c>
      <c r="N5383" t="b">
        <v>0</v>
      </c>
      <c r="O5383" t="b">
        <v>0</v>
      </c>
    </row>
    <row r="5384" spans="1:15" x14ac:dyDescent="0.2">
      <c r="A5384" t="s">
        <v>17967</v>
      </c>
      <c r="B5384" s="1">
        <v>43237</v>
      </c>
      <c r="C5384" s="1">
        <v>43229.619120370371</v>
      </c>
      <c r="D5384" t="s">
        <v>17968</v>
      </c>
      <c r="E5384" t="s">
        <v>5351</v>
      </c>
      <c r="F5384">
        <v>1</v>
      </c>
      <c r="G5384" t="str">
        <f>VLOOKUP(YouTubeVideos[[#This Row],[category_id]],VideoCategories[],2,FALSE)</f>
        <v>Film &amp; Animation</v>
      </c>
      <c r="H5384" t="s">
        <v>17969</v>
      </c>
      <c r="I5384">
        <v>2500743</v>
      </c>
      <c r="J5384">
        <v>86444</v>
      </c>
      <c r="K5384">
        <v>1784</v>
      </c>
      <c r="L5384">
        <v>6521</v>
      </c>
      <c r="M5384" t="b">
        <v>0</v>
      </c>
      <c r="N5384" t="b">
        <v>0</v>
      </c>
      <c r="O5384" t="b">
        <v>0</v>
      </c>
    </row>
    <row r="5385" spans="1:15" x14ac:dyDescent="0.2">
      <c r="A5385" t="s">
        <v>8724</v>
      </c>
      <c r="B5385" s="1">
        <v>43118</v>
      </c>
      <c r="C5385" s="1">
        <v>43111.561562499999</v>
      </c>
      <c r="D5385" t="s">
        <v>8725</v>
      </c>
      <c r="E5385" t="s">
        <v>8726</v>
      </c>
      <c r="F5385">
        <v>10</v>
      </c>
      <c r="G5385" t="str">
        <f>VLOOKUP(YouTubeVideos[[#This Row],[category_id]],VideoCategories[],2,FALSE)</f>
        <v>Music</v>
      </c>
      <c r="H5385" t="s">
        <v>8727</v>
      </c>
      <c r="I5385">
        <v>2502652</v>
      </c>
      <c r="J5385">
        <v>156175</v>
      </c>
      <c r="K5385">
        <v>1713</v>
      </c>
      <c r="L5385">
        <v>9340</v>
      </c>
      <c r="M5385" t="b">
        <v>0</v>
      </c>
      <c r="N5385" t="b">
        <v>0</v>
      </c>
      <c r="O5385" t="b">
        <v>0</v>
      </c>
    </row>
    <row r="5386" spans="1:15" x14ac:dyDescent="0.2">
      <c r="A5386" t="s">
        <v>3847</v>
      </c>
      <c r="B5386" s="1">
        <v>43079</v>
      </c>
      <c r="C5386" s="1">
        <v>43072.625034722223</v>
      </c>
      <c r="D5386" t="s">
        <v>3848</v>
      </c>
      <c r="E5386" t="s">
        <v>3849</v>
      </c>
      <c r="F5386">
        <v>26</v>
      </c>
      <c r="G5386" t="str">
        <f>VLOOKUP(YouTubeVideos[[#This Row],[category_id]],VideoCategories[],2,FALSE)</f>
        <v>Howto &amp; Style</v>
      </c>
      <c r="H5386" t="s">
        <v>3850</v>
      </c>
      <c r="I5386">
        <v>2503011</v>
      </c>
      <c r="J5386">
        <v>108077</v>
      </c>
      <c r="K5386">
        <v>1605</v>
      </c>
      <c r="L5386">
        <v>1338</v>
      </c>
      <c r="M5386" t="b">
        <v>0</v>
      </c>
      <c r="N5386" t="b">
        <v>0</v>
      </c>
      <c r="O5386" t="b">
        <v>0</v>
      </c>
    </row>
    <row r="5387" spans="1:15" x14ac:dyDescent="0.2">
      <c r="A5387" t="s">
        <v>8736</v>
      </c>
      <c r="B5387" s="1">
        <v>43118</v>
      </c>
      <c r="C5387" s="1">
        <v>43111.292581018519</v>
      </c>
      <c r="D5387" t="s">
        <v>20174</v>
      </c>
      <c r="E5387" t="s">
        <v>8737</v>
      </c>
      <c r="F5387">
        <v>10</v>
      </c>
      <c r="G5387" t="str">
        <f>VLOOKUP(YouTubeVideos[[#This Row],[category_id]],VideoCategories[],2,FALSE)</f>
        <v>Music</v>
      </c>
      <c r="H5387" t="s">
        <v>20175</v>
      </c>
      <c r="I5387">
        <v>2504920</v>
      </c>
      <c r="J5387">
        <v>100045</v>
      </c>
      <c r="K5387">
        <v>1741</v>
      </c>
      <c r="L5387">
        <v>3012</v>
      </c>
      <c r="M5387" t="b">
        <v>0</v>
      </c>
      <c r="N5387" t="b">
        <v>0</v>
      </c>
      <c r="O5387" t="b">
        <v>0</v>
      </c>
    </row>
    <row r="5388" spans="1:15" x14ac:dyDescent="0.2">
      <c r="A5388" t="s">
        <v>15097</v>
      </c>
      <c r="B5388" s="1">
        <v>43184</v>
      </c>
      <c r="C5388" s="1">
        <v>43174.786435185182</v>
      </c>
      <c r="D5388" t="s">
        <v>15098</v>
      </c>
      <c r="E5388" t="s">
        <v>10132</v>
      </c>
      <c r="F5388">
        <v>23</v>
      </c>
      <c r="G5388" t="str">
        <f>VLOOKUP(YouTubeVideos[[#This Row],[category_id]],VideoCategories[],2,FALSE)</f>
        <v>Comedy</v>
      </c>
      <c r="H5388" t="s">
        <v>15099</v>
      </c>
      <c r="I5388">
        <v>2505168</v>
      </c>
      <c r="J5388">
        <v>133455</v>
      </c>
      <c r="K5388">
        <v>1607</v>
      </c>
      <c r="L5388">
        <v>13778</v>
      </c>
      <c r="M5388" t="b">
        <v>0</v>
      </c>
      <c r="N5388" t="b">
        <v>0</v>
      </c>
      <c r="O5388" t="b">
        <v>0</v>
      </c>
    </row>
    <row r="5389" spans="1:15" x14ac:dyDescent="0.2">
      <c r="A5389" t="s">
        <v>17065</v>
      </c>
      <c r="B5389" s="1">
        <v>43221</v>
      </c>
      <c r="C5389" s="1">
        <v>43217.381192129629</v>
      </c>
      <c r="D5389" t="s">
        <v>17066</v>
      </c>
      <c r="E5389" t="s">
        <v>306</v>
      </c>
      <c r="F5389">
        <v>17</v>
      </c>
      <c r="G5389" t="str">
        <f>VLOOKUP(YouTubeVideos[[#This Row],[category_id]],VideoCategories[],2,FALSE)</f>
        <v>Sports</v>
      </c>
      <c r="H5389" t="s">
        <v>20658</v>
      </c>
      <c r="I5389">
        <v>2505614</v>
      </c>
      <c r="J5389">
        <v>43063</v>
      </c>
      <c r="K5389">
        <v>3155</v>
      </c>
      <c r="L5389">
        <v>1662</v>
      </c>
      <c r="M5389" t="b">
        <v>0</v>
      </c>
      <c r="N5389" t="b">
        <v>0</v>
      </c>
      <c r="O5389" t="b">
        <v>0</v>
      </c>
    </row>
    <row r="5390" spans="1:15" x14ac:dyDescent="0.2">
      <c r="A5390" t="s">
        <v>8266</v>
      </c>
      <c r="B5390" s="1">
        <v>43116</v>
      </c>
      <c r="C5390" s="1">
        <v>43109.208379629628</v>
      </c>
      <c r="D5390" t="s">
        <v>8267</v>
      </c>
      <c r="E5390" t="s">
        <v>1011</v>
      </c>
      <c r="F5390">
        <v>24</v>
      </c>
      <c r="G5390" t="str">
        <f>VLOOKUP(YouTubeVideos[[#This Row],[category_id]],VideoCategories[],2,FALSE)</f>
        <v>Entertainment</v>
      </c>
      <c r="H5390" t="s">
        <v>8268</v>
      </c>
      <c r="I5390">
        <v>2507336</v>
      </c>
      <c r="J5390">
        <v>75983</v>
      </c>
      <c r="K5390">
        <v>762</v>
      </c>
      <c r="L5390">
        <v>4118</v>
      </c>
      <c r="M5390" t="b">
        <v>0</v>
      </c>
      <c r="N5390" t="b">
        <v>0</v>
      </c>
      <c r="O5390" t="b">
        <v>0</v>
      </c>
    </row>
    <row r="5391" spans="1:15" x14ac:dyDescent="0.2">
      <c r="A5391" t="s">
        <v>13220</v>
      </c>
      <c r="B5391" s="1">
        <v>43157</v>
      </c>
      <c r="C5391" s="1">
        <v>43147.745162037034</v>
      </c>
      <c r="D5391" t="s">
        <v>20444</v>
      </c>
      <c r="E5391" t="s">
        <v>13221</v>
      </c>
      <c r="F5391">
        <v>24</v>
      </c>
      <c r="G5391" t="str">
        <f>VLOOKUP(YouTubeVideos[[#This Row],[category_id]],VideoCategories[],2,FALSE)</f>
        <v>Entertainment</v>
      </c>
      <c r="H5391" t="s">
        <v>13222</v>
      </c>
      <c r="I5391">
        <v>2507969</v>
      </c>
      <c r="J5391">
        <v>40658</v>
      </c>
      <c r="K5391">
        <v>4659</v>
      </c>
      <c r="L5391">
        <v>9763</v>
      </c>
      <c r="M5391" t="b">
        <v>0</v>
      </c>
      <c r="N5391" t="b">
        <v>0</v>
      </c>
      <c r="O5391" t="b">
        <v>0</v>
      </c>
    </row>
    <row r="5392" spans="1:15" x14ac:dyDescent="0.2">
      <c r="A5392" t="s">
        <v>7105</v>
      </c>
      <c r="B5392" s="1">
        <v>43107</v>
      </c>
      <c r="C5392" s="1">
        <v>43098.457141203704</v>
      </c>
      <c r="D5392" t="s">
        <v>7106</v>
      </c>
      <c r="E5392" t="s">
        <v>7107</v>
      </c>
      <c r="F5392">
        <v>15</v>
      </c>
      <c r="G5392" t="str">
        <f>VLOOKUP(YouTubeVideos[[#This Row],[category_id]],VideoCategories[],2,FALSE)</f>
        <v>Pets &amp; Animals</v>
      </c>
      <c r="H5392" t="s">
        <v>7108</v>
      </c>
      <c r="I5392">
        <v>2510144</v>
      </c>
      <c r="J5392">
        <v>25901</v>
      </c>
      <c r="K5392">
        <v>2590</v>
      </c>
      <c r="L5392">
        <v>2883</v>
      </c>
      <c r="M5392" t="b">
        <v>0</v>
      </c>
      <c r="N5392" t="b">
        <v>0</v>
      </c>
      <c r="O5392" t="b">
        <v>0</v>
      </c>
    </row>
    <row r="5393" spans="1:15" x14ac:dyDescent="0.2">
      <c r="A5393" t="s">
        <v>17822</v>
      </c>
      <c r="B5393" s="1">
        <v>43235</v>
      </c>
      <c r="C5393" s="1">
        <v>43229.881736111114</v>
      </c>
      <c r="D5393" t="s">
        <v>17823</v>
      </c>
      <c r="E5393" t="s">
        <v>463</v>
      </c>
      <c r="F5393">
        <v>23</v>
      </c>
      <c r="G5393" t="str">
        <f>VLOOKUP(YouTubeVideos[[#This Row],[category_id]],VideoCategories[],2,FALSE)</f>
        <v>Comedy</v>
      </c>
      <c r="H5393" t="s">
        <v>17824</v>
      </c>
      <c r="I5393">
        <v>2512491</v>
      </c>
      <c r="J5393">
        <v>25134</v>
      </c>
      <c r="K5393">
        <v>2183</v>
      </c>
      <c r="L5393">
        <v>1906</v>
      </c>
      <c r="M5393" t="b">
        <v>0</v>
      </c>
      <c r="N5393" t="b">
        <v>0</v>
      </c>
      <c r="O5393" t="b">
        <v>0</v>
      </c>
    </row>
    <row r="5394" spans="1:15" x14ac:dyDescent="0.2">
      <c r="A5394" t="s">
        <v>18284</v>
      </c>
      <c r="B5394" s="1">
        <v>43244</v>
      </c>
      <c r="C5394" s="1">
        <v>43227.768842592595</v>
      </c>
      <c r="D5394" t="s">
        <v>18285</v>
      </c>
      <c r="E5394" t="s">
        <v>51</v>
      </c>
      <c r="F5394">
        <v>26</v>
      </c>
      <c r="G5394" t="str">
        <f>VLOOKUP(YouTubeVideos[[#This Row],[category_id]],VideoCategories[],2,FALSE)</f>
        <v>Howto &amp; Style</v>
      </c>
      <c r="H5394" t="s">
        <v>18286</v>
      </c>
      <c r="I5394">
        <v>2513280</v>
      </c>
      <c r="J5394">
        <v>68832</v>
      </c>
      <c r="K5394">
        <v>1491</v>
      </c>
      <c r="L5394">
        <v>2735</v>
      </c>
      <c r="M5394" t="b">
        <v>0</v>
      </c>
      <c r="N5394" t="b">
        <v>0</v>
      </c>
      <c r="O5394" t="b">
        <v>0</v>
      </c>
    </row>
    <row r="5395" spans="1:15" x14ac:dyDescent="0.2">
      <c r="A5395" t="s">
        <v>17669</v>
      </c>
      <c r="B5395" s="1">
        <v>43234</v>
      </c>
      <c r="C5395" s="1">
        <v>43212.484849537039</v>
      </c>
      <c r="D5395" t="s">
        <v>17670</v>
      </c>
      <c r="E5395" t="s">
        <v>9537</v>
      </c>
      <c r="F5395">
        <v>20</v>
      </c>
      <c r="G5395" t="str">
        <f>VLOOKUP(YouTubeVideos[[#This Row],[category_id]],VideoCategories[],2,FALSE)</f>
        <v>Gaming</v>
      </c>
      <c r="H5395" t="s">
        <v>17671</v>
      </c>
      <c r="I5395">
        <v>2519858</v>
      </c>
      <c r="J5395">
        <v>150582</v>
      </c>
      <c r="K5395">
        <v>10274</v>
      </c>
      <c r="L5395">
        <v>26083</v>
      </c>
      <c r="M5395" t="b">
        <v>0</v>
      </c>
      <c r="N5395" t="b">
        <v>0</v>
      </c>
      <c r="O5395" t="b">
        <v>0</v>
      </c>
    </row>
    <row r="5396" spans="1:15" x14ac:dyDescent="0.2">
      <c r="A5396" t="s">
        <v>8206</v>
      </c>
      <c r="B5396" s="1">
        <v>43116</v>
      </c>
      <c r="C5396" s="1">
        <v>43109.458506944444</v>
      </c>
      <c r="D5396" t="s">
        <v>8207</v>
      </c>
      <c r="E5396" t="s">
        <v>4435</v>
      </c>
      <c r="F5396">
        <v>1</v>
      </c>
      <c r="G5396" t="str">
        <f>VLOOKUP(YouTubeVideos[[#This Row],[category_id]],VideoCategories[],2,FALSE)</f>
        <v>Film &amp; Animation</v>
      </c>
      <c r="H5396" t="s">
        <v>8208</v>
      </c>
      <c r="I5396">
        <v>2522036</v>
      </c>
      <c r="J5396">
        <v>89496</v>
      </c>
      <c r="K5396">
        <v>2950</v>
      </c>
      <c r="L5396">
        <v>21143</v>
      </c>
      <c r="M5396" t="b">
        <v>0</v>
      </c>
      <c r="N5396" t="b">
        <v>0</v>
      </c>
      <c r="O5396" t="b">
        <v>0</v>
      </c>
    </row>
    <row r="5397" spans="1:15" x14ac:dyDescent="0.2">
      <c r="A5397" t="s">
        <v>6713</v>
      </c>
      <c r="B5397" s="1">
        <v>43104</v>
      </c>
      <c r="C5397" s="1">
        <v>43094.293553240743</v>
      </c>
      <c r="D5397" t="s">
        <v>6714</v>
      </c>
      <c r="E5397" t="s">
        <v>6715</v>
      </c>
      <c r="F5397">
        <v>22</v>
      </c>
      <c r="G5397" t="str">
        <f>VLOOKUP(YouTubeVideos[[#This Row],[category_id]],VideoCategories[],2,FALSE)</f>
        <v>People &amp; Blogs</v>
      </c>
      <c r="H5397" t="s">
        <v>63</v>
      </c>
      <c r="I5397">
        <v>2522343</v>
      </c>
      <c r="J5397">
        <v>52242</v>
      </c>
      <c r="K5397">
        <v>6285</v>
      </c>
      <c r="L5397">
        <v>0</v>
      </c>
      <c r="M5397" t="b">
        <v>1</v>
      </c>
      <c r="N5397" t="b">
        <v>0</v>
      </c>
      <c r="O5397" t="b">
        <v>0</v>
      </c>
    </row>
    <row r="5398" spans="1:15" x14ac:dyDescent="0.2">
      <c r="A5398" t="s">
        <v>15039</v>
      </c>
      <c r="B5398" s="1">
        <v>43183</v>
      </c>
      <c r="C5398" s="1">
        <v>43176.333935185183</v>
      </c>
      <c r="D5398" t="s">
        <v>15040</v>
      </c>
      <c r="E5398" t="s">
        <v>3775</v>
      </c>
      <c r="F5398">
        <v>22</v>
      </c>
      <c r="G5398" t="str">
        <f>VLOOKUP(YouTubeVideos[[#This Row],[category_id]],VideoCategories[],2,FALSE)</f>
        <v>People &amp; Blogs</v>
      </c>
      <c r="H5398" t="s">
        <v>15041</v>
      </c>
      <c r="I5398">
        <v>2524578</v>
      </c>
      <c r="J5398">
        <v>43735</v>
      </c>
      <c r="K5398">
        <v>2468</v>
      </c>
      <c r="L5398">
        <v>2998</v>
      </c>
      <c r="M5398" t="b">
        <v>0</v>
      </c>
      <c r="N5398" t="b">
        <v>0</v>
      </c>
      <c r="O5398" t="b">
        <v>0</v>
      </c>
    </row>
    <row r="5399" spans="1:15" x14ac:dyDescent="0.2">
      <c r="A5399" t="s">
        <v>9578</v>
      </c>
      <c r="B5399" s="1">
        <v>43125</v>
      </c>
      <c r="C5399" s="1">
        <v>43117.375150462962</v>
      </c>
      <c r="D5399" t="s">
        <v>9579</v>
      </c>
      <c r="E5399" t="s">
        <v>1366</v>
      </c>
      <c r="F5399">
        <v>23</v>
      </c>
      <c r="G5399" t="str">
        <f>VLOOKUP(YouTubeVideos[[#This Row],[category_id]],VideoCategories[],2,FALSE)</f>
        <v>Comedy</v>
      </c>
      <c r="H5399" t="s">
        <v>9580</v>
      </c>
      <c r="I5399">
        <v>2524775</v>
      </c>
      <c r="J5399">
        <v>105323</v>
      </c>
      <c r="K5399">
        <v>2134</v>
      </c>
      <c r="L5399">
        <v>7659</v>
      </c>
      <c r="M5399" t="b">
        <v>0</v>
      </c>
      <c r="N5399" t="b">
        <v>0</v>
      </c>
      <c r="O5399" t="b">
        <v>0</v>
      </c>
    </row>
    <row r="5400" spans="1:15" x14ac:dyDescent="0.2">
      <c r="A5400" t="s">
        <v>7037</v>
      </c>
      <c r="B5400" s="1">
        <v>43106</v>
      </c>
      <c r="C5400" s="1">
        <v>43097.458587962959</v>
      </c>
      <c r="D5400" t="s">
        <v>7038</v>
      </c>
      <c r="E5400" t="s">
        <v>175</v>
      </c>
      <c r="F5400">
        <v>24</v>
      </c>
      <c r="G5400" t="str">
        <f>VLOOKUP(YouTubeVideos[[#This Row],[category_id]],VideoCategories[],2,FALSE)</f>
        <v>Entertainment</v>
      </c>
      <c r="H5400" t="s">
        <v>7039</v>
      </c>
      <c r="I5400">
        <v>2525116</v>
      </c>
      <c r="J5400">
        <v>227103</v>
      </c>
      <c r="K5400">
        <v>4866</v>
      </c>
      <c r="L5400">
        <v>16754</v>
      </c>
      <c r="M5400" t="b">
        <v>0</v>
      </c>
      <c r="N5400" t="b">
        <v>0</v>
      </c>
      <c r="O5400" t="b">
        <v>0</v>
      </c>
    </row>
    <row r="5401" spans="1:15" x14ac:dyDescent="0.2">
      <c r="A5401" t="s">
        <v>14113</v>
      </c>
      <c r="B5401" s="1">
        <v>43167</v>
      </c>
      <c r="C5401" s="1">
        <v>43154.673900462964</v>
      </c>
      <c r="D5401" t="s">
        <v>20491</v>
      </c>
      <c r="E5401" t="s">
        <v>3946</v>
      </c>
      <c r="F5401">
        <v>26</v>
      </c>
      <c r="G5401" t="str">
        <f>VLOOKUP(YouTubeVideos[[#This Row],[category_id]],VideoCategories[],2,FALSE)</f>
        <v>Howto &amp; Style</v>
      </c>
      <c r="H5401" t="s">
        <v>14114</v>
      </c>
      <c r="I5401">
        <v>2525751</v>
      </c>
      <c r="J5401">
        <v>113631</v>
      </c>
      <c r="K5401">
        <v>2341</v>
      </c>
      <c r="L5401">
        <v>20689</v>
      </c>
      <c r="M5401" t="b">
        <v>0</v>
      </c>
      <c r="N5401" t="b">
        <v>0</v>
      </c>
      <c r="O5401" t="b">
        <v>0</v>
      </c>
    </row>
    <row r="5402" spans="1:15" x14ac:dyDescent="0.2">
      <c r="A5402" t="s">
        <v>1781</v>
      </c>
      <c r="B5402" s="1">
        <v>43064</v>
      </c>
      <c r="C5402" s="1">
        <v>43056.209351851852</v>
      </c>
      <c r="D5402" t="s">
        <v>1782</v>
      </c>
      <c r="E5402" t="s">
        <v>1783</v>
      </c>
      <c r="F5402">
        <v>19</v>
      </c>
      <c r="G5402" t="str">
        <f>VLOOKUP(YouTubeVideos[[#This Row],[category_id]],VideoCategories[],2,FALSE)</f>
        <v>Travel &amp; Events</v>
      </c>
      <c r="H5402" t="s">
        <v>1784</v>
      </c>
      <c r="I5402">
        <v>2533102</v>
      </c>
      <c r="J5402">
        <v>19731</v>
      </c>
      <c r="K5402">
        <v>2011</v>
      </c>
      <c r="L5402">
        <v>1903</v>
      </c>
      <c r="M5402" t="b">
        <v>0</v>
      </c>
      <c r="N5402" t="b">
        <v>0</v>
      </c>
      <c r="O5402" t="b">
        <v>0</v>
      </c>
    </row>
    <row r="5403" spans="1:15" x14ac:dyDescent="0.2">
      <c r="A5403" t="s">
        <v>18377</v>
      </c>
      <c r="B5403" s="1">
        <v>43246</v>
      </c>
      <c r="C5403" s="1">
        <v>43239.333715277775</v>
      </c>
      <c r="D5403" t="s">
        <v>18378</v>
      </c>
      <c r="E5403" t="s">
        <v>1772</v>
      </c>
      <c r="F5403">
        <v>26</v>
      </c>
      <c r="G5403" t="str">
        <f>VLOOKUP(YouTubeVideos[[#This Row],[category_id]],VideoCategories[],2,FALSE)</f>
        <v>Howto &amp; Style</v>
      </c>
      <c r="H5403" t="s">
        <v>18379</v>
      </c>
      <c r="I5403">
        <v>2546894</v>
      </c>
      <c r="J5403">
        <v>62865</v>
      </c>
      <c r="K5403">
        <v>1850</v>
      </c>
      <c r="L5403">
        <v>4233</v>
      </c>
      <c r="M5403" t="b">
        <v>0</v>
      </c>
      <c r="N5403" t="b">
        <v>0</v>
      </c>
      <c r="O5403" t="b">
        <v>0</v>
      </c>
    </row>
    <row r="5404" spans="1:15" x14ac:dyDescent="0.2">
      <c r="A5404" t="s">
        <v>17653</v>
      </c>
      <c r="B5404" s="1">
        <v>43234</v>
      </c>
      <c r="C5404" s="1">
        <v>43213.375231481485</v>
      </c>
      <c r="D5404" t="s">
        <v>17654</v>
      </c>
      <c r="E5404" t="s">
        <v>268</v>
      </c>
      <c r="F5404">
        <v>28</v>
      </c>
      <c r="G5404" t="str">
        <f>VLOOKUP(YouTubeVideos[[#This Row],[category_id]],VideoCategories[],2,FALSE)</f>
        <v>Science &amp; Technology</v>
      </c>
      <c r="H5404" t="s">
        <v>17655</v>
      </c>
      <c r="I5404">
        <v>2547146</v>
      </c>
      <c r="J5404">
        <v>99674</v>
      </c>
      <c r="K5404">
        <v>2275</v>
      </c>
      <c r="L5404">
        <v>9384</v>
      </c>
      <c r="M5404" t="b">
        <v>0</v>
      </c>
      <c r="N5404" t="b">
        <v>0</v>
      </c>
      <c r="O5404" t="b">
        <v>0</v>
      </c>
    </row>
    <row r="5405" spans="1:15" x14ac:dyDescent="0.2">
      <c r="A5405" t="s">
        <v>19171</v>
      </c>
      <c r="B5405" s="1">
        <v>43265</v>
      </c>
      <c r="C5405" s="1">
        <v>43261.543680555558</v>
      </c>
      <c r="D5405" t="s">
        <v>19172</v>
      </c>
      <c r="E5405" t="s">
        <v>19173</v>
      </c>
      <c r="F5405">
        <v>20</v>
      </c>
      <c r="G5405" t="str">
        <f>VLOOKUP(YouTubeVideos[[#This Row],[category_id]],VideoCategories[],2,FALSE)</f>
        <v>Gaming</v>
      </c>
      <c r="H5405" t="s">
        <v>19174</v>
      </c>
      <c r="I5405">
        <v>2557709</v>
      </c>
      <c r="J5405">
        <v>65412</v>
      </c>
      <c r="K5405">
        <v>2264</v>
      </c>
      <c r="L5405">
        <v>17165</v>
      </c>
      <c r="M5405" t="b">
        <v>0</v>
      </c>
      <c r="N5405" t="b">
        <v>0</v>
      </c>
      <c r="O5405" t="b">
        <v>0</v>
      </c>
    </row>
    <row r="5406" spans="1:15" x14ac:dyDescent="0.2">
      <c r="A5406" t="s">
        <v>12958</v>
      </c>
      <c r="B5406" s="1">
        <v>43154</v>
      </c>
      <c r="C5406" s="1">
        <v>43152.000034722223</v>
      </c>
      <c r="D5406" t="s">
        <v>20428</v>
      </c>
      <c r="E5406" t="s">
        <v>1054</v>
      </c>
      <c r="F5406">
        <v>10</v>
      </c>
      <c r="G5406" t="str">
        <f>VLOOKUP(YouTubeVideos[[#This Row],[category_id]],VideoCategories[],2,FALSE)</f>
        <v>Music</v>
      </c>
      <c r="H5406" t="s">
        <v>12959</v>
      </c>
      <c r="I5406">
        <v>2559730</v>
      </c>
      <c r="J5406">
        <v>139744</v>
      </c>
      <c r="K5406">
        <v>1296</v>
      </c>
      <c r="L5406">
        <v>4861</v>
      </c>
      <c r="M5406" t="b">
        <v>0</v>
      </c>
      <c r="N5406" t="b">
        <v>0</v>
      </c>
      <c r="O5406" t="b">
        <v>0</v>
      </c>
    </row>
    <row r="5407" spans="1:15" x14ac:dyDescent="0.2">
      <c r="A5407" t="s">
        <v>5434</v>
      </c>
      <c r="B5407" s="1">
        <v>43089</v>
      </c>
      <c r="C5407" s="1">
        <v>43083.277928240743</v>
      </c>
      <c r="D5407" t="s">
        <v>5435</v>
      </c>
      <c r="E5407" t="s">
        <v>5436</v>
      </c>
      <c r="F5407">
        <v>27</v>
      </c>
      <c r="G5407" t="str">
        <f>VLOOKUP(YouTubeVideos[[#This Row],[category_id]],VideoCategories[],2,FALSE)</f>
        <v>Education</v>
      </c>
      <c r="H5407" t="s">
        <v>5437</v>
      </c>
      <c r="I5407">
        <v>2563098</v>
      </c>
      <c r="J5407">
        <v>1570</v>
      </c>
      <c r="K5407">
        <v>16</v>
      </c>
      <c r="L5407">
        <v>73</v>
      </c>
      <c r="M5407" t="b">
        <v>0</v>
      </c>
      <c r="N5407" t="b">
        <v>0</v>
      </c>
      <c r="O5407" t="b">
        <v>0</v>
      </c>
    </row>
    <row r="5408" spans="1:15" x14ac:dyDescent="0.2">
      <c r="A5408" t="s">
        <v>8049</v>
      </c>
      <c r="B5408" s="1">
        <v>43114</v>
      </c>
      <c r="C5408" s="1">
        <v>43107.557581018518</v>
      </c>
      <c r="D5408" t="s">
        <v>8050</v>
      </c>
      <c r="E5408" t="s">
        <v>8051</v>
      </c>
      <c r="F5408">
        <v>24</v>
      </c>
      <c r="G5408" t="str">
        <f>VLOOKUP(YouTubeVideos[[#This Row],[category_id]],VideoCategories[],2,FALSE)</f>
        <v>Entertainment</v>
      </c>
      <c r="H5408" t="s">
        <v>8052</v>
      </c>
      <c r="I5408">
        <v>2564760</v>
      </c>
      <c r="J5408">
        <v>4639</v>
      </c>
      <c r="K5408">
        <v>558</v>
      </c>
      <c r="L5408">
        <v>1208</v>
      </c>
      <c r="M5408" t="b">
        <v>0</v>
      </c>
      <c r="N5408" t="b">
        <v>0</v>
      </c>
      <c r="O5408" t="b">
        <v>0</v>
      </c>
    </row>
    <row r="5409" spans="1:15" x14ac:dyDescent="0.2">
      <c r="A5409" t="s">
        <v>1208</v>
      </c>
      <c r="B5409" s="1">
        <v>43059</v>
      </c>
      <c r="C5409" s="1">
        <v>43052.384039351855</v>
      </c>
      <c r="D5409" t="s">
        <v>1209</v>
      </c>
      <c r="E5409" t="s">
        <v>1210</v>
      </c>
      <c r="F5409">
        <v>22</v>
      </c>
      <c r="G5409" t="str">
        <f>VLOOKUP(YouTubeVideos[[#This Row],[category_id]],VideoCategories[],2,FALSE)</f>
        <v>People &amp; Blogs</v>
      </c>
      <c r="H5409" t="s">
        <v>1211</v>
      </c>
      <c r="I5409">
        <v>2564903</v>
      </c>
      <c r="J5409">
        <v>96321</v>
      </c>
      <c r="K5409">
        <v>7972</v>
      </c>
      <c r="L5409">
        <v>22149</v>
      </c>
      <c r="M5409" t="b">
        <v>0</v>
      </c>
      <c r="N5409" t="b">
        <v>0</v>
      </c>
      <c r="O5409" t="b">
        <v>0</v>
      </c>
    </row>
    <row r="5410" spans="1:15" x14ac:dyDescent="0.2">
      <c r="A5410" t="s">
        <v>9312</v>
      </c>
      <c r="B5410" s="1">
        <v>43124</v>
      </c>
      <c r="C5410" s="1">
        <v>43116.969907407409</v>
      </c>
      <c r="D5410" t="s">
        <v>9313</v>
      </c>
      <c r="E5410" t="s">
        <v>1136</v>
      </c>
      <c r="F5410">
        <v>26</v>
      </c>
      <c r="G5410" t="str">
        <f>VLOOKUP(YouTubeVideos[[#This Row],[category_id]],VideoCategories[],2,FALSE)</f>
        <v>Howto &amp; Style</v>
      </c>
      <c r="H5410" t="s">
        <v>9314</v>
      </c>
      <c r="I5410">
        <v>2568313</v>
      </c>
      <c r="J5410">
        <v>135207</v>
      </c>
      <c r="K5410">
        <v>3650</v>
      </c>
      <c r="L5410">
        <v>17920</v>
      </c>
      <c r="M5410" t="b">
        <v>0</v>
      </c>
      <c r="N5410" t="b">
        <v>0</v>
      </c>
      <c r="O5410" t="b">
        <v>0</v>
      </c>
    </row>
    <row r="5411" spans="1:15" x14ac:dyDescent="0.2">
      <c r="A5411" t="s">
        <v>9965</v>
      </c>
      <c r="B5411" s="1">
        <v>43129</v>
      </c>
      <c r="C5411" s="1">
        <v>43123.333356481482</v>
      </c>
      <c r="D5411" t="s">
        <v>20247</v>
      </c>
      <c r="E5411" t="s">
        <v>9966</v>
      </c>
      <c r="F5411">
        <v>20</v>
      </c>
      <c r="G5411" t="str">
        <f>VLOOKUP(YouTubeVideos[[#This Row],[category_id]],VideoCategories[],2,FALSE)</f>
        <v>Gaming</v>
      </c>
      <c r="H5411" t="s">
        <v>9967</v>
      </c>
      <c r="I5411">
        <v>2568366</v>
      </c>
      <c r="J5411">
        <v>95646</v>
      </c>
      <c r="K5411">
        <v>1381</v>
      </c>
      <c r="L5411">
        <v>10809</v>
      </c>
      <c r="M5411" t="b">
        <v>0</v>
      </c>
      <c r="N5411" t="b">
        <v>0</v>
      </c>
      <c r="O5411" t="b">
        <v>0</v>
      </c>
    </row>
    <row r="5412" spans="1:15" x14ac:dyDescent="0.2">
      <c r="A5412" t="s">
        <v>4111</v>
      </c>
      <c r="B5412" s="1">
        <v>43081</v>
      </c>
      <c r="C5412" s="1">
        <v>43076.905787037038</v>
      </c>
      <c r="D5412" t="s">
        <v>4112</v>
      </c>
      <c r="E5412" t="s">
        <v>35</v>
      </c>
      <c r="F5412">
        <v>24</v>
      </c>
      <c r="G5412" t="str">
        <f>VLOOKUP(YouTubeVideos[[#This Row],[category_id]],VideoCategories[],2,FALSE)</f>
        <v>Entertainment</v>
      </c>
      <c r="H5412" t="s">
        <v>36</v>
      </c>
      <c r="I5412">
        <v>2570365</v>
      </c>
      <c r="J5412">
        <v>73139</v>
      </c>
      <c r="K5412">
        <v>1244</v>
      </c>
      <c r="L5412">
        <v>3423</v>
      </c>
      <c r="M5412" t="b">
        <v>0</v>
      </c>
      <c r="N5412" t="b">
        <v>0</v>
      </c>
      <c r="O5412" t="b">
        <v>0</v>
      </c>
    </row>
    <row r="5413" spans="1:15" x14ac:dyDescent="0.2">
      <c r="A5413" t="s">
        <v>18278</v>
      </c>
      <c r="B5413" s="1">
        <v>43244</v>
      </c>
      <c r="C5413" s="1">
        <v>43230.381226851852</v>
      </c>
      <c r="D5413" t="s">
        <v>18279</v>
      </c>
      <c r="E5413" t="s">
        <v>7504</v>
      </c>
      <c r="F5413">
        <v>24</v>
      </c>
      <c r="G5413" t="str">
        <f>VLOOKUP(YouTubeVideos[[#This Row],[category_id]],VideoCategories[],2,FALSE)</f>
        <v>Entertainment</v>
      </c>
      <c r="H5413" t="s">
        <v>18280</v>
      </c>
      <c r="I5413">
        <v>2574791</v>
      </c>
      <c r="J5413">
        <v>141679</v>
      </c>
      <c r="K5413">
        <v>913</v>
      </c>
      <c r="L5413">
        <v>5422</v>
      </c>
      <c r="M5413" t="b">
        <v>0</v>
      </c>
      <c r="N5413" t="b">
        <v>0</v>
      </c>
      <c r="O5413" t="b">
        <v>0</v>
      </c>
    </row>
    <row r="5414" spans="1:15" x14ac:dyDescent="0.2">
      <c r="A5414" t="s">
        <v>4245</v>
      </c>
      <c r="B5414" s="1">
        <v>43082</v>
      </c>
      <c r="C5414" s="1">
        <v>43080.800983796296</v>
      </c>
      <c r="D5414" t="s">
        <v>4246</v>
      </c>
      <c r="E5414" t="s">
        <v>54</v>
      </c>
      <c r="F5414">
        <v>23</v>
      </c>
      <c r="G5414" t="str">
        <f>VLOOKUP(YouTubeVideos[[#This Row],[category_id]],VideoCategories[],2,FALSE)</f>
        <v>Comedy</v>
      </c>
      <c r="H5414" t="s">
        <v>4247</v>
      </c>
      <c r="I5414">
        <v>2578951</v>
      </c>
      <c r="J5414">
        <v>75419</v>
      </c>
      <c r="K5414">
        <v>3372</v>
      </c>
      <c r="L5414">
        <v>6148</v>
      </c>
      <c r="M5414" t="b">
        <v>0</v>
      </c>
      <c r="N5414" t="b">
        <v>0</v>
      </c>
      <c r="O5414" t="b">
        <v>0</v>
      </c>
    </row>
    <row r="5415" spans="1:15" x14ac:dyDescent="0.2">
      <c r="A5415" t="s">
        <v>13371</v>
      </c>
      <c r="B5415" s="1">
        <v>43159</v>
      </c>
      <c r="C5415" s="1">
        <v>43151.50472222222</v>
      </c>
      <c r="D5415" t="s">
        <v>13372</v>
      </c>
      <c r="E5415" t="s">
        <v>4435</v>
      </c>
      <c r="F5415">
        <v>1</v>
      </c>
      <c r="G5415" t="str">
        <f>VLOOKUP(YouTubeVideos[[#This Row],[category_id]],VideoCategories[],2,FALSE)</f>
        <v>Film &amp; Animation</v>
      </c>
      <c r="H5415" t="s">
        <v>13373</v>
      </c>
      <c r="I5415">
        <v>2579421</v>
      </c>
      <c r="J5415">
        <v>91743</v>
      </c>
      <c r="K5415">
        <v>9507</v>
      </c>
      <c r="L5415">
        <v>20462</v>
      </c>
      <c r="M5415" t="b">
        <v>0</v>
      </c>
      <c r="N5415" t="b">
        <v>0</v>
      </c>
      <c r="O5415" t="b">
        <v>0</v>
      </c>
    </row>
    <row r="5416" spans="1:15" x14ac:dyDescent="0.2">
      <c r="A5416" t="s">
        <v>11008</v>
      </c>
      <c r="B5416" s="1">
        <v>43136</v>
      </c>
      <c r="C5416" s="1">
        <v>43135.656388888892</v>
      </c>
      <c r="D5416" t="s">
        <v>11009</v>
      </c>
      <c r="E5416" t="s">
        <v>2976</v>
      </c>
      <c r="F5416">
        <v>24</v>
      </c>
      <c r="G5416" t="str">
        <f>VLOOKUP(YouTubeVideos[[#This Row],[category_id]],VideoCategories[],2,FALSE)</f>
        <v>Entertainment</v>
      </c>
      <c r="H5416" t="s">
        <v>11010</v>
      </c>
      <c r="I5416">
        <v>2580817</v>
      </c>
      <c r="J5416">
        <v>74716</v>
      </c>
      <c r="K5416">
        <v>4678</v>
      </c>
      <c r="L5416">
        <v>14342</v>
      </c>
      <c r="M5416" t="b">
        <v>0</v>
      </c>
      <c r="N5416" t="b">
        <v>0</v>
      </c>
      <c r="O5416" t="b">
        <v>0</v>
      </c>
    </row>
    <row r="5417" spans="1:15" x14ac:dyDescent="0.2">
      <c r="A5417" t="s">
        <v>7435</v>
      </c>
      <c r="B5417" s="1">
        <v>43109</v>
      </c>
      <c r="C5417" s="1">
        <v>43103.539814814816</v>
      </c>
      <c r="D5417" t="s">
        <v>7436</v>
      </c>
      <c r="E5417" t="s">
        <v>3474</v>
      </c>
      <c r="F5417">
        <v>28</v>
      </c>
      <c r="G5417" t="str">
        <f>VLOOKUP(YouTubeVideos[[#This Row],[category_id]],VideoCategories[],2,FALSE)</f>
        <v>Science &amp; Technology</v>
      </c>
      <c r="H5417" t="s">
        <v>7437</v>
      </c>
      <c r="I5417">
        <v>2588376</v>
      </c>
      <c r="J5417">
        <v>83603</v>
      </c>
      <c r="K5417">
        <v>1225</v>
      </c>
      <c r="L5417">
        <v>3736</v>
      </c>
      <c r="M5417" t="b">
        <v>0</v>
      </c>
      <c r="N5417" t="b">
        <v>0</v>
      </c>
      <c r="O5417" t="b">
        <v>0</v>
      </c>
    </row>
    <row r="5418" spans="1:15" x14ac:dyDescent="0.2">
      <c r="A5418" t="s">
        <v>12567</v>
      </c>
      <c r="B5418" s="1">
        <v>43151</v>
      </c>
      <c r="C5418" s="1">
        <v>43145.553437499999</v>
      </c>
      <c r="D5418" t="s">
        <v>12568</v>
      </c>
      <c r="E5418" t="s">
        <v>4970</v>
      </c>
      <c r="F5418">
        <v>25</v>
      </c>
      <c r="G5418" t="str">
        <f>VLOOKUP(YouTubeVideos[[#This Row],[category_id]],VideoCategories[],2,FALSE)</f>
        <v>News &amp; Politics</v>
      </c>
      <c r="H5418" t="s">
        <v>12569</v>
      </c>
      <c r="I5418">
        <v>2591777</v>
      </c>
      <c r="J5418">
        <v>12534</v>
      </c>
      <c r="K5418">
        <v>1502</v>
      </c>
      <c r="L5418">
        <v>12451</v>
      </c>
      <c r="M5418" t="b">
        <v>0</v>
      </c>
      <c r="N5418" t="b">
        <v>0</v>
      </c>
      <c r="O5418" t="b">
        <v>0</v>
      </c>
    </row>
    <row r="5419" spans="1:15" x14ac:dyDescent="0.2">
      <c r="A5419" t="s">
        <v>15077</v>
      </c>
      <c r="B5419" s="1">
        <v>43183</v>
      </c>
      <c r="C5419" s="1">
        <v>43167.875034722223</v>
      </c>
      <c r="D5419" t="s">
        <v>15078</v>
      </c>
      <c r="E5419" t="s">
        <v>2747</v>
      </c>
      <c r="F5419">
        <v>10</v>
      </c>
      <c r="G5419" t="str">
        <f>VLOOKUP(YouTubeVideos[[#This Row],[category_id]],VideoCategories[],2,FALSE)</f>
        <v>Music</v>
      </c>
      <c r="H5419" t="s">
        <v>15079</v>
      </c>
      <c r="I5419">
        <v>2592351</v>
      </c>
      <c r="J5419">
        <v>49716</v>
      </c>
      <c r="K5419">
        <v>579</v>
      </c>
      <c r="L5419">
        <v>979</v>
      </c>
      <c r="M5419" t="b">
        <v>0</v>
      </c>
      <c r="N5419" t="b">
        <v>0</v>
      </c>
      <c r="O5419" t="b">
        <v>0</v>
      </c>
    </row>
    <row r="5420" spans="1:15" x14ac:dyDescent="0.2">
      <c r="A5420" t="s">
        <v>7288</v>
      </c>
      <c r="B5420" s="1">
        <v>43109</v>
      </c>
      <c r="C5420" s="1">
        <v>43107.315451388888</v>
      </c>
      <c r="D5420" t="s">
        <v>7289</v>
      </c>
      <c r="E5420" t="s">
        <v>1974</v>
      </c>
      <c r="F5420">
        <v>25</v>
      </c>
      <c r="G5420" t="str">
        <f>VLOOKUP(YouTubeVideos[[#This Row],[category_id]],VideoCategories[],2,FALSE)</f>
        <v>News &amp; Politics</v>
      </c>
      <c r="H5420" t="s">
        <v>7290</v>
      </c>
      <c r="I5420">
        <v>2592824</v>
      </c>
      <c r="J5420">
        <v>28132</v>
      </c>
      <c r="K5420">
        <v>11319</v>
      </c>
      <c r="L5420">
        <v>35908</v>
      </c>
      <c r="M5420" t="b">
        <v>0</v>
      </c>
      <c r="N5420" t="b">
        <v>0</v>
      </c>
      <c r="O5420" t="b">
        <v>0</v>
      </c>
    </row>
    <row r="5421" spans="1:15" x14ac:dyDescent="0.2">
      <c r="A5421" t="s">
        <v>15543</v>
      </c>
      <c r="B5421" s="1">
        <v>43191</v>
      </c>
      <c r="C5421" s="1">
        <v>43177.696296296293</v>
      </c>
      <c r="D5421" t="s">
        <v>15544</v>
      </c>
      <c r="E5421" t="s">
        <v>13816</v>
      </c>
      <c r="F5421">
        <v>23</v>
      </c>
      <c r="G5421" t="str">
        <f>VLOOKUP(YouTubeVideos[[#This Row],[category_id]],VideoCategories[],2,FALSE)</f>
        <v>Comedy</v>
      </c>
      <c r="H5421" t="s">
        <v>15545</v>
      </c>
      <c r="I5421">
        <v>2592896</v>
      </c>
      <c r="J5421">
        <v>226418</v>
      </c>
      <c r="K5421">
        <v>1773</v>
      </c>
      <c r="L5421">
        <v>9127</v>
      </c>
      <c r="M5421" t="b">
        <v>0</v>
      </c>
      <c r="N5421" t="b">
        <v>0</v>
      </c>
      <c r="O5421" t="b">
        <v>0</v>
      </c>
    </row>
    <row r="5422" spans="1:15" x14ac:dyDescent="0.2">
      <c r="A5422" t="s">
        <v>16798</v>
      </c>
      <c r="B5422" s="1">
        <v>43215</v>
      </c>
      <c r="C5422" s="1">
        <v>43196.466666666667</v>
      </c>
      <c r="D5422" t="s">
        <v>16799</v>
      </c>
      <c r="E5422" t="s">
        <v>28</v>
      </c>
      <c r="F5422">
        <v>24</v>
      </c>
      <c r="G5422" t="str">
        <f>VLOOKUP(YouTubeVideos[[#This Row],[category_id]],VideoCategories[],2,FALSE)</f>
        <v>Entertainment</v>
      </c>
      <c r="H5422" t="s">
        <v>16800</v>
      </c>
      <c r="I5422">
        <v>2593188</v>
      </c>
      <c r="J5422">
        <v>28193</v>
      </c>
      <c r="K5422">
        <v>788</v>
      </c>
      <c r="L5422">
        <v>869</v>
      </c>
      <c r="M5422" t="b">
        <v>0</v>
      </c>
      <c r="N5422" t="b">
        <v>0</v>
      </c>
      <c r="O5422" t="b">
        <v>0</v>
      </c>
    </row>
    <row r="5423" spans="1:15" x14ac:dyDescent="0.2">
      <c r="A5423" t="s">
        <v>12036</v>
      </c>
      <c r="B5423" s="1">
        <v>43145</v>
      </c>
      <c r="C5423" s="1">
        <v>43137.209062499998</v>
      </c>
      <c r="D5423" t="s">
        <v>12037</v>
      </c>
      <c r="E5423" t="s">
        <v>12038</v>
      </c>
      <c r="F5423">
        <v>24</v>
      </c>
      <c r="G5423" t="str">
        <f>VLOOKUP(YouTubeVideos[[#This Row],[category_id]],VideoCategories[],2,FALSE)</f>
        <v>Entertainment</v>
      </c>
      <c r="H5423" t="s">
        <v>12039</v>
      </c>
      <c r="I5423">
        <v>2594869</v>
      </c>
      <c r="J5423">
        <v>78956</v>
      </c>
      <c r="K5423">
        <v>1568</v>
      </c>
      <c r="L5423">
        <v>3099</v>
      </c>
      <c r="M5423" t="b">
        <v>0</v>
      </c>
      <c r="N5423" t="b">
        <v>0</v>
      </c>
      <c r="O5423" t="b">
        <v>0</v>
      </c>
    </row>
    <row r="5424" spans="1:15" x14ac:dyDescent="0.2">
      <c r="A5424" t="s">
        <v>19184</v>
      </c>
      <c r="B5424" s="1">
        <v>43265</v>
      </c>
      <c r="C5424" s="1">
        <v>43260.499039351853</v>
      </c>
      <c r="D5424" t="s">
        <v>19185</v>
      </c>
      <c r="E5424" t="s">
        <v>19186</v>
      </c>
      <c r="F5424">
        <v>20</v>
      </c>
      <c r="G5424" t="str">
        <f>VLOOKUP(YouTubeVideos[[#This Row],[category_id]],VideoCategories[],2,FALSE)</f>
        <v>Gaming</v>
      </c>
      <c r="H5424" t="s">
        <v>19187</v>
      </c>
      <c r="I5424">
        <v>2597509</v>
      </c>
      <c r="J5424">
        <v>44981</v>
      </c>
      <c r="K5424">
        <v>5871</v>
      </c>
      <c r="L5424">
        <v>7791</v>
      </c>
      <c r="M5424" t="b">
        <v>0</v>
      </c>
      <c r="N5424" t="b">
        <v>0</v>
      </c>
      <c r="O5424" t="b">
        <v>0</v>
      </c>
    </row>
    <row r="5425" spans="1:15" x14ac:dyDescent="0.2">
      <c r="A5425" t="s">
        <v>14110</v>
      </c>
      <c r="B5425" s="1">
        <v>43167</v>
      </c>
      <c r="C5425" s="1">
        <v>43153.939305555556</v>
      </c>
      <c r="D5425" t="s">
        <v>14111</v>
      </c>
      <c r="E5425" t="s">
        <v>14112</v>
      </c>
      <c r="F5425">
        <v>23</v>
      </c>
      <c r="G5425" t="str">
        <f>VLOOKUP(YouTubeVideos[[#This Row],[category_id]],VideoCategories[],2,FALSE)</f>
        <v>Comedy</v>
      </c>
      <c r="H5425" t="s">
        <v>63</v>
      </c>
      <c r="I5425">
        <v>2600608</v>
      </c>
      <c r="J5425">
        <v>47673</v>
      </c>
      <c r="K5425">
        <v>2380</v>
      </c>
      <c r="L5425">
        <v>4038</v>
      </c>
      <c r="M5425" t="b">
        <v>0</v>
      </c>
      <c r="N5425" t="b">
        <v>0</v>
      </c>
      <c r="O5425" t="b">
        <v>0</v>
      </c>
    </row>
    <row r="5426" spans="1:15" x14ac:dyDescent="0.2">
      <c r="A5426" t="s">
        <v>13060</v>
      </c>
      <c r="B5426" s="1">
        <v>43155</v>
      </c>
      <c r="C5426" s="1">
        <v>43146.004571759258</v>
      </c>
      <c r="D5426" t="s">
        <v>13061</v>
      </c>
      <c r="E5426" t="s">
        <v>13062</v>
      </c>
      <c r="F5426">
        <v>22</v>
      </c>
      <c r="G5426" t="str">
        <f>VLOOKUP(YouTubeVideos[[#This Row],[category_id]],VideoCategories[],2,FALSE)</f>
        <v>People &amp; Blogs</v>
      </c>
      <c r="H5426" t="s">
        <v>63</v>
      </c>
      <c r="I5426">
        <v>2604392</v>
      </c>
      <c r="J5426">
        <v>92695</v>
      </c>
      <c r="K5426">
        <v>2404</v>
      </c>
      <c r="L5426">
        <v>4433</v>
      </c>
      <c r="M5426" t="b">
        <v>0</v>
      </c>
      <c r="N5426" t="b">
        <v>0</v>
      </c>
      <c r="O5426" t="b">
        <v>0</v>
      </c>
    </row>
    <row r="5427" spans="1:15" x14ac:dyDescent="0.2">
      <c r="A5427" t="s">
        <v>14821</v>
      </c>
      <c r="B5427" s="1">
        <v>43179</v>
      </c>
      <c r="C5427" s="1">
        <v>43165.500509259262</v>
      </c>
      <c r="D5427" t="s">
        <v>14822</v>
      </c>
      <c r="E5427" t="s">
        <v>14070</v>
      </c>
      <c r="F5427">
        <v>22</v>
      </c>
      <c r="G5427" t="str">
        <f>VLOOKUP(YouTubeVideos[[#This Row],[category_id]],VideoCategories[],2,FALSE)</f>
        <v>People &amp; Blogs</v>
      </c>
      <c r="H5427" t="s">
        <v>14823</v>
      </c>
      <c r="I5427">
        <v>2606093</v>
      </c>
      <c r="J5427">
        <v>52945</v>
      </c>
      <c r="K5427">
        <v>1233</v>
      </c>
      <c r="L5427">
        <v>2633</v>
      </c>
      <c r="M5427" t="b">
        <v>0</v>
      </c>
      <c r="N5427" t="b">
        <v>0</v>
      </c>
      <c r="O5427" t="b">
        <v>0</v>
      </c>
    </row>
    <row r="5428" spans="1:15" x14ac:dyDescent="0.2">
      <c r="A5428" t="s">
        <v>16777</v>
      </c>
      <c r="B5428" s="1">
        <v>43215</v>
      </c>
      <c r="C5428" s="1">
        <v>43198.427673611113</v>
      </c>
      <c r="D5428" t="s">
        <v>16778</v>
      </c>
      <c r="E5428" t="s">
        <v>10410</v>
      </c>
      <c r="F5428">
        <v>26</v>
      </c>
      <c r="G5428" t="str">
        <f>VLOOKUP(YouTubeVideos[[#This Row],[category_id]],VideoCategories[],2,FALSE)</f>
        <v>Howto &amp; Style</v>
      </c>
      <c r="H5428" t="s">
        <v>16779</v>
      </c>
      <c r="I5428">
        <v>2607302</v>
      </c>
      <c r="J5428">
        <v>110287</v>
      </c>
      <c r="K5428">
        <v>3109</v>
      </c>
      <c r="L5428">
        <v>11465</v>
      </c>
      <c r="M5428" t="b">
        <v>0</v>
      </c>
      <c r="N5428" t="b">
        <v>0</v>
      </c>
      <c r="O5428" t="b">
        <v>0</v>
      </c>
    </row>
    <row r="5429" spans="1:15" x14ac:dyDescent="0.2">
      <c r="A5429" t="s">
        <v>19538</v>
      </c>
      <c r="B5429" s="1">
        <v>43265</v>
      </c>
      <c r="C5429" s="1">
        <v>43244.374560185184</v>
      </c>
      <c r="D5429" t="s">
        <v>19539</v>
      </c>
      <c r="E5429" t="s">
        <v>19540</v>
      </c>
      <c r="F5429">
        <v>10</v>
      </c>
      <c r="G5429" t="str">
        <f>VLOOKUP(YouTubeVideos[[#This Row],[category_id]],VideoCategories[],2,FALSE)</f>
        <v>Music</v>
      </c>
      <c r="H5429" t="s">
        <v>19541</v>
      </c>
      <c r="I5429">
        <v>2611836</v>
      </c>
      <c r="J5429">
        <v>90500</v>
      </c>
      <c r="K5429">
        <v>12360</v>
      </c>
      <c r="L5429">
        <v>15746</v>
      </c>
      <c r="M5429" t="b">
        <v>0</v>
      </c>
      <c r="N5429" t="b">
        <v>0</v>
      </c>
      <c r="O5429" t="b">
        <v>0</v>
      </c>
    </row>
    <row r="5430" spans="1:15" x14ac:dyDescent="0.2">
      <c r="A5430" t="s">
        <v>7013</v>
      </c>
      <c r="B5430" s="1">
        <v>43106</v>
      </c>
      <c r="C5430" s="1">
        <v>43098.557037037041</v>
      </c>
      <c r="D5430" t="s">
        <v>20062</v>
      </c>
      <c r="E5430" t="s">
        <v>7014</v>
      </c>
      <c r="F5430">
        <v>24</v>
      </c>
      <c r="G5430" t="str">
        <f>VLOOKUP(YouTubeVideos[[#This Row],[category_id]],VideoCategories[],2,FALSE)</f>
        <v>Entertainment</v>
      </c>
      <c r="H5430" t="s">
        <v>20063</v>
      </c>
      <c r="I5430">
        <v>2612315</v>
      </c>
      <c r="J5430">
        <v>158766</v>
      </c>
      <c r="K5430">
        <v>1577</v>
      </c>
      <c r="L5430">
        <v>8528</v>
      </c>
      <c r="M5430" t="b">
        <v>0</v>
      </c>
      <c r="N5430" t="b">
        <v>0</v>
      </c>
      <c r="O5430" t="b">
        <v>0</v>
      </c>
    </row>
    <row r="5431" spans="1:15" x14ac:dyDescent="0.2">
      <c r="A5431" t="s">
        <v>11304</v>
      </c>
      <c r="B5431" s="1">
        <v>43138</v>
      </c>
      <c r="C5431" s="1">
        <v>43135.040069444447</v>
      </c>
      <c r="D5431" t="s">
        <v>11305</v>
      </c>
      <c r="E5431" t="s">
        <v>861</v>
      </c>
      <c r="F5431">
        <v>24</v>
      </c>
      <c r="G5431" t="str">
        <f>VLOOKUP(YouTubeVideos[[#This Row],[category_id]],VideoCategories[],2,FALSE)</f>
        <v>Entertainment</v>
      </c>
      <c r="H5431" t="s">
        <v>11306</v>
      </c>
      <c r="I5431">
        <v>2613507</v>
      </c>
      <c r="J5431">
        <v>21307</v>
      </c>
      <c r="K5431">
        <v>5113</v>
      </c>
      <c r="L5431">
        <v>4256</v>
      </c>
      <c r="M5431" t="b">
        <v>0</v>
      </c>
      <c r="N5431" t="b">
        <v>0</v>
      </c>
      <c r="O5431" t="b">
        <v>0</v>
      </c>
    </row>
    <row r="5432" spans="1:15" x14ac:dyDescent="0.2">
      <c r="A5432" t="s">
        <v>10847</v>
      </c>
      <c r="B5432" s="1">
        <v>43135</v>
      </c>
      <c r="C5432" s="1">
        <v>43129.55064814815</v>
      </c>
      <c r="D5432" t="s">
        <v>10848</v>
      </c>
      <c r="E5432" t="s">
        <v>543</v>
      </c>
      <c r="F5432">
        <v>22</v>
      </c>
      <c r="G5432" t="str">
        <f>VLOOKUP(YouTubeVideos[[#This Row],[category_id]],VideoCategories[],2,FALSE)</f>
        <v>People &amp; Blogs</v>
      </c>
      <c r="H5432" t="s">
        <v>10849</v>
      </c>
      <c r="I5432">
        <v>2616555</v>
      </c>
      <c r="J5432">
        <v>139957</v>
      </c>
      <c r="K5432">
        <v>1337</v>
      </c>
      <c r="L5432">
        <v>19130</v>
      </c>
      <c r="M5432" t="b">
        <v>0</v>
      </c>
      <c r="N5432" t="b">
        <v>0</v>
      </c>
      <c r="O5432" t="b">
        <v>0</v>
      </c>
    </row>
    <row r="5433" spans="1:15" x14ac:dyDescent="0.2">
      <c r="A5433" t="s">
        <v>1758</v>
      </c>
      <c r="B5433" s="1">
        <v>43064</v>
      </c>
      <c r="C5433" s="1">
        <v>43062.493831018517</v>
      </c>
      <c r="D5433" t="s">
        <v>19804</v>
      </c>
      <c r="E5433" t="s">
        <v>1759</v>
      </c>
      <c r="F5433">
        <v>24</v>
      </c>
      <c r="G5433" t="str">
        <f>VLOOKUP(YouTubeVideos[[#This Row],[category_id]],VideoCategories[],2,FALSE)</f>
        <v>Entertainment</v>
      </c>
      <c r="H5433" t="s">
        <v>1760</v>
      </c>
      <c r="I5433">
        <v>2618344</v>
      </c>
      <c r="J5433">
        <v>45197</v>
      </c>
      <c r="K5433">
        <v>2315</v>
      </c>
      <c r="L5433">
        <v>3332</v>
      </c>
      <c r="M5433" t="b">
        <v>0</v>
      </c>
      <c r="N5433" t="b">
        <v>0</v>
      </c>
      <c r="O5433" t="b">
        <v>1</v>
      </c>
    </row>
    <row r="5434" spans="1:15" x14ac:dyDescent="0.2">
      <c r="A5434" t="s">
        <v>4742</v>
      </c>
      <c r="B5434" s="1">
        <v>43084</v>
      </c>
      <c r="C5434" s="1">
        <v>43077.473587962966</v>
      </c>
      <c r="D5434" t="s">
        <v>4743</v>
      </c>
      <c r="E5434" t="s">
        <v>1019</v>
      </c>
      <c r="F5434">
        <v>24</v>
      </c>
      <c r="G5434" t="str">
        <f>VLOOKUP(YouTubeVideos[[#This Row],[category_id]],VideoCategories[],2,FALSE)</f>
        <v>Entertainment</v>
      </c>
      <c r="H5434" t="s">
        <v>4744</v>
      </c>
      <c r="I5434">
        <v>2618541</v>
      </c>
      <c r="J5434">
        <v>153570</v>
      </c>
      <c r="K5434">
        <v>2130</v>
      </c>
      <c r="L5434">
        <v>11805</v>
      </c>
      <c r="M5434" t="b">
        <v>0</v>
      </c>
      <c r="N5434" t="b">
        <v>0</v>
      </c>
      <c r="O5434" t="b">
        <v>0</v>
      </c>
    </row>
    <row r="5435" spans="1:15" x14ac:dyDescent="0.2">
      <c r="A5435" t="s">
        <v>7453</v>
      </c>
      <c r="B5435" s="1">
        <v>43109</v>
      </c>
      <c r="C5435" s="1">
        <v>43103.166666666664</v>
      </c>
      <c r="D5435" t="s">
        <v>7454</v>
      </c>
      <c r="E5435" t="s">
        <v>6107</v>
      </c>
      <c r="F5435">
        <v>15</v>
      </c>
      <c r="G5435" t="str">
        <f>VLOOKUP(YouTubeVideos[[#This Row],[category_id]],VideoCategories[],2,FALSE)</f>
        <v>Pets &amp; Animals</v>
      </c>
      <c r="H5435" t="s">
        <v>7455</v>
      </c>
      <c r="I5435">
        <v>2620061</v>
      </c>
      <c r="J5435">
        <v>59416</v>
      </c>
      <c r="K5435">
        <v>1201</v>
      </c>
      <c r="L5435">
        <v>8529</v>
      </c>
      <c r="M5435" t="b">
        <v>0</v>
      </c>
      <c r="N5435" t="b">
        <v>0</v>
      </c>
      <c r="O5435" t="b">
        <v>0</v>
      </c>
    </row>
    <row r="5436" spans="1:15" x14ac:dyDescent="0.2">
      <c r="A5436" t="s">
        <v>2276</v>
      </c>
      <c r="B5436" s="1">
        <v>43067</v>
      </c>
      <c r="C5436" s="1">
        <v>43058.864710648151</v>
      </c>
      <c r="D5436" t="s">
        <v>2277</v>
      </c>
      <c r="E5436" t="s">
        <v>2278</v>
      </c>
      <c r="F5436">
        <v>10</v>
      </c>
      <c r="G5436" t="str">
        <f>VLOOKUP(YouTubeVideos[[#This Row],[category_id]],VideoCategories[],2,FALSE)</f>
        <v>Music</v>
      </c>
      <c r="H5436" t="s">
        <v>19831</v>
      </c>
      <c r="I5436">
        <v>2623238</v>
      </c>
      <c r="J5436">
        <v>119787</v>
      </c>
      <c r="K5436">
        <v>1975</v>
      </c>
      <c r="L5436">
        <v>10218</v>
      </c>
      <c r="M5436" t="b">
        <v>0</v>
      </c>
      <c r="N5436" t="b">
        <v>0</v>
      </c>
      <c r="O5436" t="b">
        <v>0</v>
      </c>
    </row>
    <row r="5437" spans="1:15" x14ac:dyDescent="0.2">
      <c r="A5437" t="s">
        <v>18981</v>
      </c>
      <c r="B5437" s="1">
        <v>43262</v>
      </c>
      <c r="C5437" s="1">
        <v>43234.500231481485</v>
      </c>
      <c r="D5437" t="s">
        <v>18982</v>
      </c>
      <c r="E5437" t="s">
        <v>6678</v>
      </c>
      <c r="F5437">
        <v>28</v>
      </c>
      <c r="G5437" t="str">
        <f>VLOOKUP(YouTubeVideos[[#This Row],[category_id]],VideoCategories[],2,FALSE)</f>
        <v>Science &amp; Technology</v>
      </c>
      <c r="H5437" t="s">
        <v>18983</v>
      </c>
      <c r="I5437">
        <v>2624803</v>
      </c>
      <c r="J5437">
        <v>84632</v>
      </c>
      <c r="K5437">
        <v>11097</v>
      </c>
      <c r="L5437">
        <v>7957</v>
      </c>
      <c r="M5437" t="b">
        <v>0</v>
      </c>
      <c r="N5437" t="b">
        <v>0</v>
      </c>
      <c r="O5437" t="b">
        <v>0</v>
      </c>
    </row>
    <row r="5438" spans="1:15" x14ac:dyDescent="0.2">
      <c r="A5438" t="s">
        <v>16613</v>
      </c>
      <c r="B5438" s="1">
        <v>43212</v>
      </c>
      <c r="C5438" s="1">
        <v>43198.226851851854</v>
      </c>
      <c r="D5438" t="s">
        <v>20633</v>
      </c>
      <c r="E5438" t="s">
        <v>19803</v>
      </c>
      <c r="F5438">
        <v>27</v>
      </c>
      <c r="G5438" t="str">
        <f>VLOOKUP(YouTubeVideos[[#This Row],[category_id]],VideoCategories[],2,FALSE)</f>
        <v>Education</v>
      </c>
      <c r="H5438" t="s">
        <v>16614</v>
      </c>
      <c r="I5438">
        <v>2626381</v>
      </c>
      <c r="J5438">
        <v>167615</v>
      </c>
      <c r="K5438">
        <v>2796</v>
      </c>
      <c r="L5438">
        <v>14310</v>
      </c>
      <c r="M5438" t="b">
        <v>0</v>
      </c>
      <c r="N5438" t="b">
        <v>0</v>
      </c>
      <c r="O5438" t="b">
        <v>0</v>
      </c>
    </row>
    <row r="5439" spans="1:15" x14ac:dyDescent="0.2">
      <c r="A5439" t="s">
        <v>3346</v>
      </c>
      <c r="B5439" s="1">
        <v>43076</v>
      </c>
      <c r="C5439" s="1">
        <v>43074.373935185184</v>
      </c>
      <c r="D5439" t="s">
        <v>3347</v>
      </c>
      <c r="E5439" t="s">
        <v>309</v>
      </c>
      <c r="F5439">
        <v>1</v>
      </c>
      <c r="G5439" t="str">
        <f>VLOOKUP(YouTubeVideos[[#This Row],[category_id]],VideoCategories[],2,FALSE)</f>
        <v>Film &amp; Animation</v>
      </c>
      <c r="H5439" t="s">
        <v>3348</v>
      </c>
      <c r="I5439">
        <v>2626520</v>
      </c>
      <c r="J5439">
        <v>69894</v>
      </c>
      <c r="K5439">
        <v>4546</v>
      </c>
      <c r="L5439">
        <v>11647</v>
      </c>
      <c r="M5439" t="b">
        <v>0</v>
      </c>
      <c r="N5439" t="b">
        <v>0</v>
      </c>
      <c r="O5439" t="b">
        <v>0</v>
      </c>
    </row>
    <row r="5440" spans="1:15" x14ac:dyDescent="0.2">
      <c r="A5440" t="s">
        <v>10104</v>
      </c>
      <c r="B5440" s="1">
        <v>43130</v>
      </c>
      <c r="C5440" s="1">
        <v>43123.103877314818</v>
      </c>
      <c r="D5440" t="s">
        <v>10105</v>
      </c>
      <c r="E5440" t="s">
        <v>3344</v>
      </c>
      <c r="F5440">
        <v>1</v>
      </c>
      <c r="G5440" t="str">
        <f>VLOOKUP(YouTubeVideos[[#This Row],[category_id]],VideoCategories[],2,FALSE)</f>
        <v>Film &amp; Animation</v>
      </c>
      <c r="H5440" t="s">
        <v>10106</v>
      </c>
      <c r="I5440">
        <v>2627504</v>
      </c>
      <c r="J5440">
        <v>46902</v>
      </c>
      <c r="K5440">
        <v>5537</v>
      </c>
      <c r="L5440">
        <v>12297</v>
      </c>
      <c r="M5440" t="b">
        <v>0</v>
      </c>
      <c r="N5440" t="b">
        <v>0</v>
      </c>
      <c r="O5440" t="b">
        <v>0</v>
      </c>
    </row>
    <row r="5441" spans="1:15" x14ac:dyDescent="0.2">
      <c r="A5441" t="s">
        <v>17753</v>
      </c>
      <c r="B5441" s="1">
        <v>43234</v>
      </c>
      <c r="C5441" s="1">
        <v>43208.583645833336</v>
      </c>
      <c r="D5441" t="s">
        <v>20697</v>
      </c>
      <c r="E5441" t="s">
        <v>14891</v>
      </c>
      <c r="F5441">
        <v>22</v>
      </c>
      <c r="G5441" t="str">
        <f>VLOOKUP(YouTubeVideos[[#This Row],[category_id]],VideoCategories[],2,FALSE)</f>
        <v>People &amp; Blogs</v>
      </c>
      <c r="H5441" t="s">
        <v>17754</v>
      </c>
      <c r="I5441">
        <v>2629917</v>
      </c>
      <c r="J5441">
        <v>72506</v>
      </c>
      <c r="K5441">
        <v>2484</v>
      </c>
      <c r="L5441">
        <v>5318</v>
      </c>
      <c r="M5441" t="b">
        <v>0</v>
      </c>
      <c r="N5441" t="b">
        <v>0</v>
      </c>
      <c r="O5441" t="b">
        <v>0</v>
      </c>
    </row>
    <row r="5442" spans="1:15" x14ac:dyDescent="0.2">
      <c r="A5442" t="s">
        <v>15775</v>
      </c>
      <c r="B5442" s="1">
        <v>43196</v>
      </c>
      <c r="C5442" s="1">
        <v>43193.880185185182</v>
      </c>
      <c r="D5442" t="s">
        <v>15776</v>
      </c>
      <c r="E5442" t="s">
        <v>463</v>
      </c>
      <c r="F5442">
        <v>23</v>
      </c>
      <c r="G5442" t="str">
        <f>VLOOKUP(YouTubeVideos[[#This Row],[category_id]],VideoCategories[],2,FALSE)</f>
        <v>Comedy</v>
      </c>
      <c r="H5442" t="s">
        <v>15777</v>
      </c>
      <c r="I5442">
        <v>2635367</v>
      </c>
      <c r="J5442">
        <v>41221</v>
      </c>
      <c r="K5442">
        <v>593</v>
      </c>
      <c r="L5442">
        <v>1349</v>
      </c>
      <c r="M5442" t="b">
        <v>0</v>
      </c>
      <c r="N5442" t="b">
        <v>0</v>
      </c>
      <c r="O5442" t="b">
        <v>0</v>
      </c>
    </row>
    <row r="5443" spans="1:15" x14ac:dyDescent="0.2">
      <c r="A5443" t="s">
        <v>9499</v>
      </c>
      <c r="B5443" s="1">
        <v>43125</v>
      </c>
      <c r="C5443" s="1">
        <v>43118.250902777778</v>
      </c>
      <c r="D5443" t="s">
        <v>9500</v>
      </c>
      <c r="E5443" t="s">
        <v>47</v>
      </c>
      <c r="F5443">
        <v>24</v>
      </c>
      <c r="G5443" t="str">
        <f>VLOOKUP(YouTubeVideos[[#This Row],[category_id]],VideoCategories[],2,FALSE)</f>
        <v>Entertainment</v>
      </c>
      <c r="H5443" t="s">
        <v>9501</v>
      </c>
      <c r="I5443">
        <v>2636357</v>
      </c>
      <c r="J5443">
        <v>63128</v>
      </c>
      <c r="K5443">
        <v>1367</v>
      </c>
      <c r="L5443">
        <v>3467</v>
      </c>
      <c r="M5443" t="b">
        <v>0</v>
      </c>
      <c r="N5443" t="b">
        <v>0</v>
      </c>
      <c r="O5443" t="b">
        <v>0</v>
      </c>
    </row>
    <row r="5444" spans="1:15" x14ac:dyDescent="0.2">
      <c r="A5444" t="s">
        <v>18339</v>
      </c>
      <c r="B5444" s="1">
        <v>43245</v>
      </c>
      <c r="C5444" s="1">
        <v>43223.333344907405</v>
      </c>
      <c r="D5444" t="s">
        <v>18340</v>
      </c>
      <c r="E5444" t="s">
        <v>3456</v>
      </c>
      <c r="F5444">
        <v>24</v>
      </c>
      <c r="G5444" t="str">
        <f>VLOOKUP(YouTubeVideos[[#This Row],[category_id]],VideoCategories[],2,FALSE)</f>
        <v>Entertainment</v>
      </c>
      <c r="H5444" t="s">
        <v>18341</v>
      </c>
      <c r="I5444">
        <v>2651325</v>
      </c>
      <c r="J5444">
        <v>89452</v>
      </c>
      <c r="K5444">
        <v>1550</v>
      </c>
      <c r="L5444">
        <v>4651</v>
      </c>
      <c r="M5444" t="b">
        <v>0</v>
      </c>
      <c r="N5444" t="b">
        <v>0</v>
      </c>
      <c r="O5444" t="b">
        <v>0</v>
      </c>
    </row>
    <row r="5445" spans="1:15" x14ac:dyDescent="0.2">
      <c r="A5445" t="s">
        <v>19599</v>
      </c>
      <c r="B5445" s="1">
        <v>43265</v>
      </c>
      <c r="C5445" s="1">
        <v>43242.208356481482</v>
      </c>
      <c r="D5445" t="s">
        <v>19600</v>
      </c>
      <c r="E5445" t="s">
        <v>19601</v>
      </c>
      <c r="F5445">
        <v>10</v>
      </c>
      <c r="G5445" t="str">
        <f>VLOOKUP(YouTubeVideos[[#This Row],[category_id]],VideoCategories[],2,FALSE)</f>
        <v>Music</v>
      </c>
      <c r="H5445" t="s">
        <v>19602</v>
      </c>
      <c r="I5445">
        <v>2653229</v>
      </c>
      <c r="J5445">
        <v>48889</v>
      </c>
      <c r="K5445">
        <v>890</v>
      </c>
      <c r="L5445">
        <v>1181</v>
      </c>
      <c r="M5445" t="b">
        <v>0</v>
      </c>
      <c r="N5445" t="b">
        <v>0</v>
      </c>
      <c r="O5445" t="b">
        <v>0</v>
      </c>
    </row>
    <row r="5446" spans="1:15" x14ac:dyDescent="0.2">
      <c r="A5446" t="s">
        <v>16221</v>
      </c>
      <c r="B5446" s="1">
        <v>43205</v>
      </c>
      <c r="C5446" s="1">
        <v>43187.875011574077</v>
      </c>
      <c r="D5446" t="s">
        <v>16222</v>
      </c>
      <c r="E5446" t="s">
        <v>1555</v>
      </c>
      <c r="F5446">
        <v>10</v>
      </c>
      <c r="G5446" t="str">
        <f>VLOOKUP(YouTubeVideos[[#This Row],[category_id]],VideoCategories[],2,FALSE)</f>
        <v>Music</v>
      </c>
      <c r="H5446" t="s">
        <v>16223</v>
      </c>
      <c r="I5446">
        <v>2653797</v>
      </c>
      <c r="J5446">
        <v>73404</v>
      </c>
      <c r="K5446">
        <v>768</v>
      </c>
      <c r="L5446">
        <v>2432</v>
      </c>
      <c r="M5446" t="b">
        <v>0</v>
      </c>
      <c r="N5446" t="b">
        <v>0</v>
      </c>
      <c r="O5446" t="b">
        <v>0</v>
      </c>
    </row>
    <row r="5447" spans="1:15" x14ac:dyDescent="0.2">
      <c r="A5447" t="s">
        <v>5353</v>
      </c>
      <c r="B5447" s="1">
        <v>43089</v>
      </c>
      <c r="C5447" s="1">
        <v>43083.750057870369</v>
      </c>
      <c r="D5447" t="s">
        <v>5354</v>
      </c>
      <c r="E5447" t="s">
        <v>39</v>
      </c>
      <c r="F5447">
        <v>23</v>
      </c>
      <c r="G5447" t="str">
        <f>VLOOKUP(YouTubeVideos[[#This Row],[category_id]],VideoCategories[],2,FALSE)</f>
        <v>Comedy</v>
      </c>
      <c r="H5447" t="s">
        <v>5355</v>
      </c>
      <c r="I5447">
        <v>2654222</v>
      </c>
      <c r="J5447">
        <v>29306</v>
      </c>
      <c r="K5447">
        <v>2643</v>
      </c>
      <c r="L5447">
        <v>3650</v>
      </c>
      <c r="M5447" t="b">
        <v>0</v>
      </c>
      <c r="N5447" t="b">
        <v>0</v>
      </c>
      <c r="O5447" t="b">
        <v>0</v>
      </c>
    </row>
    <row r="5448" spans="1:15" x14ac:dyDescent="0.2">
      <c r="A5448" t="s">
        <v>1984</v>
      </c>
      <c r="B5448" s="1">
        <v>43066</v>
      </c>
      <c r="C5448" s="1">
        <v>43057.474259259259</v>
      </c>
      <c r="D5448" t="s">
        <v>1985</v>
      </c>
      <c r="E5448" t="s">
        <v>1986</v>
      </c>
      <c r="F5448">
        <v>24</v>
      </c>
      <c r="G5448" t="str">
        <f>VLOOKUP(YouTubeVideos[[#This Row],[category_id]],VideoCategories[],2,FALSE)</f>
        <v>Entertainment</v>
      </c>
      <c r="H5448" t="s">
        <v>1987</v>
      </c>
      <c r="I5448">
        <v>2659593</v>
      </c>
      <c r="J5448">
        <v>20003</v>
      </c>
      <c r="K5448">
        <v>723</v>
      </c>
      <c r="L5448">
        <v>2151</v>
      </c>
      <c r="M5448" t="b">
        <v>0</v>
      </c>
      <c r="N5448" t="b">
        <v>0</v>
      </c>
      <c r="O5448" t="b">
        <v>0</v>
      </c>
    </row>
    <row r="5449" spans="1:15" x14ac:dyDescent="0.2">
      <c r="A5449" t="s">
        <v>5789</v>
      </c>
      <c r="B5449" s="1">
        <v>43091</v>
      </c>
      <c r="C5449" s="1">
        <v>43083.291678240741</v>
      </c>
      <c r="D5449" t="s">
        <v>5790</v>
      </c>
      <c r="E5449" t="s">
        <v>5791</v>
      </c>
      <c r="F5449">
        <v>10</v>
      </c>
      <c r="G5449" t="str">
        <f>VLOOKUP(YouTubeVideos[[#This Row],[category_id]],VideoCategories[],2,FALSE)</f>
        <v>Music</v>
      </c>
      <c r="H5449" t="s">
        <v>5792</v>
      </c>
      <c r="I5449">
        <v>2664218</v>
      </c>
      <c r="J5449">
        <v>119473</v>
      </c>
      <c r="K5449">
        <v>1524</v>
      </c>
      <c r="L5449">
        <v>5032</v>
      </c>
      <c r="M5449" t="b">
        <v>0</v>
      </c>
      <c r="N5449" t="b">
        <v>0</v>
      </c>
      <c r="O5449" t="b">
        <v>0</v>
      </c>
    </row>
    <row r="5450" spans="1:15" x14ac:dyDescent="0.2">
      <c r="A5450" t="s">
        <v>11708</v>
      </c>
      <c r="B5450" s="1">
        <v>43141</v>
      </c>
      <c r="C5450" s="1">
        <v>43133.271331018521</v>
      </c>
      <c r="D5450" t="s">
        <v>11709</v>
      </c>
      <c r="E5450" t="s">
        <v>9063</v>
      </c>
      <c r="F5450">
        <v>25</v>
      </c>
      <c r="G5450" t="str">
        <f>VLOOKUP(YouTubeVideos[[#This Row],[category_id]],VideoCategories[],2,FALSE)</f>
        <v>News &amp; Politics</v>
      </c>
      <c r="H5450" t="s">
        <v>11710</v>
      </c>
      <c r="I5450">
        <v>2666775</v>
      </c>
      <c r="J5450">
        <v>30949</v>
      </c>
      <c r="K5450">
        <v>2791</v>
      </c>
      <c r="L5450">
        <v>14717</v>
      </c>
      <c r="M5450" t="b">
        <v>0</v>
      </c>
      <c r="N5450" t="b">
        <v>0</v>
      </c>
      <c r="O5450" t="b">
        <v>0</v>
      </c>
    </row>
    <row r="5451" spans="1:15" x14ac:dyDescent="0.2">
      <c r="A5451" t="s">
        <v>18022</v>
      </c>
      <c r="B5451" s="1">
        <v>43239</v>
      </c>
      <c r="C5451" s="1">
        <v>43220.788414351853</v>
      </c>
      <c r="D5451" t="s">
        <v>18023</v>
      </c>
      <c r="E5451" t="s">
        <v>10132</v>
      </c>
      <c r="F5451">
        <v>23</v>
      </c>
      <c r="G5451" t="str">
        <f>VLOOKUP(YouTubeVideos[[#This Row],[category_id]],VideoCategories[],2,FALSE)</f>
        <v>Comedy</v>
      </c>
      <c r="H5451" t="s">
        <v>18024</v>
      </c>
      <c r="I5451">
        <v>2668355</v>
      </c>
      <c r="J5451">
        <v>151443</v>
      </c>
      <c r="K5451">
        <v>2205</v>
      </c>
      <c r="L5451">
        <v>12140</v>
      </c>
      <c r="M5451" t="b">
        <v>0</v>
      </c>
      <c r="N5451" t="b">
        <v>0</v>
      </c>
      <c r="O5451" t="b">
        <v>0</v>
      </c>
    </row>
    <row r="5452" spans="1:15" x14ac:dyDescent="0.2">
      <c r="A5452" t="s">
        <v>17117</v>
      </c>
      <c r="B5452" s="1">
        <v>43222</v>
      </c>
      <c r="C5452" s="1">
        <v>43220.625104166669</v>
      </c>
      <c r="D5452" t="s">
        <v>17118</v>
      </c>
      <c r="E5452" t="s">
        <v>78</v>
      </c>
      <c r="F5452">
        <v>24</v>
      </c>
      <c r="G5452" t="str">
        <f>VLOOKUP(YouTubeVideos[[#This Row],[category_id]],VideoCategories[],2,FALSE)</f>
        <v>Entertainment</v>
      </c>
      <c r="H5452" t="s">
        <v>17119</v>
      </c>
      <c r="I5452">
        <v>2670485</v>
      </c>
      <c r="J5452">
        <v>117768</v>
      </c>
      <c r="K5452">
        <v>4928</v>
      </c>
      <c r="L5452">
        <v>10920</v>
      </c>
      <c r="M5452" t="b">
        <v>0</v>
      </c>
      <c r="N5452" t="b">
        <v>0</v>
      </c>
      <c r="O5452" t="b">
        <v>0</v>
      </c>
    </row>
    <row r="5453" spans="1:15" x14ac:dyDescent="0.2">
      <c r="A5453" t="s">
        <v>280</v>
      </c>
      <c r="B5453" s="1">
        <v>43054</v>
      </c>
      <c r="C5453" s="1">
        <v>43052.2502662037</v>
      </c>
      <c r="D5453" t="s">
        <v>281</v>
      </c>
      <c r="E5453" t="s">
        <v>282</v>
      </c>
      <c r="F5453">
        <v>1</v>
      </c>
      <c r="G5453" t="str">
        <f>VLOOKUP(YouTubeVideos[[#This Row],[category_id]],VideoCategories[],2,FALSE)</f>
        <v>Film &amp; Animation</v>
      </c>
      <c r="H5453" t="s">
        <v>283</v>
      </c>
      <c r="I5453">
        <v>2671756</v>
      </c>
      <c r="J5453">
        <v>12699</v>
      </c>
      <c r="K5453">
        <v>505</v>
      </c>
      <c r="L5453">
        <v>1010</v>
      </c>
      <c r="M5453" t="b">
        <v>0</v>
      </c>
      <c r="N5453" t="b">
        <v>0</v>
      </c>
      <c r="O5453" t="b">
        <v>0</v>
      </c>
    </row>
    <row r="5454" spans="1:15" x14ac:dyDescent="0.2">
      <c r="A5454" t="s">
        <v>15758</v>
      </c>
      <c r="B5454" s="1">
        <v>43195</v>
      </c>
      <c r="C5454" s="1">
        <v>43179.250231481485</v>
      </c>
      <c r="D5454" t="s">
        <v>15759</v>
      </c>
      <c r="E5454" t="s">
        <v>2387</v>
      </c>
      <c r="F5454">
        <v>10</v>
      </c>
      <c r="G5454" t="str">
        <f>VLOOKUP(YouTubeVideos[[#This Row],[category_id]],VideoCategories[],2,FALSE)</f>
        <v>Music</v>
      </c>
      <c r="H5454" t="s">
        <v>15760</v>
      </c>
      <c r="I5454">
        <v>2676610</v>
      </c>
      <c r="J5454">
        <v>81908</v>
      </c>
      <c r="K5454">
        <v>1300</v>
      </c>
      <c r="L5454">
        <v>4103</v>
      </c>
      <c r="M5454" t="b">
        <v>0</v>
      </c>
      <c r="N5454" t="b">
        <v>0</v>
      </c>
      <c r="O5454" t="b">
        <v>0</v>
      </c>
    </row>
    <row r="5455" spans="1:15" x14ac:dyDescent="0.2">
      <c r="A5455" t="s">
        <v>19845</v>
      </c>
      <c r="B5455" s="1">
        <v>43068</v>
      </c>
      <c r="C5455" s="1">
        <v>43061.048819444448</v>
      </c>
      <c r="D5455" t="s">
        <v>2389</v>
      </c>
      <c r="E5455" t="s">
        <v>2390</v>
      </c>
      <c r="F5455">
        <v>17</v>
      </c>
      <c r="G5455" t="str">
        <f>VLOOKUP(YouTubeVideos[[#This Row],[category_id]],VideoCategories[],2,FALSE)</f>
        <v>Sports</v>
      </c>
      <c r="H5455" t="s">
        <v>2391</v>
      </c>
      <c r="I5455">
        <v>2678479</v>
      </c>
      <c r="J5455">
        <v>9250</v>
      </c>
      <c r="K5455">
        <v>1755</v>
      </c>
      <c r="L5455">
        <v>921</v>
      </c>
      <c r="M5455" t="b">
        <v>0</v>
      </c>
      <c r="N5455" t="b">
        <v>0</v>
      </c>
      <c r="O5455" t="b">
        <v>0</v>
      </c>
    </row>
    <row r="5456" spans="1:15" x14ac:dyDescent="0.2">
      <c r="A5456" t="s">
        <v>14728</v>
      </c>
      <c r="B5456" s="1">
        <v>43178</v>
      </c>
      <c r="C5456" s="1">
        <v>43170.41673611111</v>
      </c>
      <c r="D5456" t="s">
        <v>14729</v>
      </c>
      <c r="E5456" t="s">
        <v>13816</v>
      </c>
      <c r="F5456">
        <v>23</v>
      </c>
      <c r="G5456" t="str">
        <f>VLOOKUP(YouTubeVideos[[#This Row],[category_id]],VideoCategories[],2,FALSE)</f>
        <v>Comedy</v>
      </c>
      <c r="H5456" t="s">
        <v>14730</v>
      </c>
      <c r="I5456">
        <v>2679373</v>
      </c>
      <c r="J5456">
        <v>190208</v>
      </c>
      <c r="K5456">
        <v>3880</v>
      </c>
      <c r="L5456">
        <v>7995</v>
      </c>
      <c r="M5456" t="b">
        <v>0</v>
      </c>
      <c r="N5456" t="b">
        <v>0</v>
      </c>
      <c r="O5456" t="b">
        <v>0</v>
      </c>
    </row>
    <row r="5457" spans="1:15" x14ac:dyDescent="0.2">
      <c r="A5457" t="s">
        <v>17984</v>
      </c>
      <c r="B5457" s="1">
        <v>43237</v>
      </c>
      <c r="C5457" s="1">
        <v>43220.237962962965</v>
      </c>
      <c r="D5457" t="s">
        <v>17985</v>
      </c>
      <c r="E5457" t="s">
        <v>1054</v>
      </c>
      <c r="F5457">
        <v>10</v>
      </c>
      <c r="G5457" t="str">
        <f>VLOOKUP(YouTubeVideos[[#This Row],[category_id]],VideoCategories[],2,FALSE)</f>
        <v>Music</v>
      </c>
      <c r="H5457" t="s">
        <v>17986</v>
      </c>
      <c r="I5457">
        <v>2679999</v>
      </c>
      <c r="J5457">
        <v>52151</v>
      </c>
      <c r="K5457">
        <v>949</v>
      </c>
      <c r="L5457">
        <v>1805</v>
      </c>
      <c r="M5457" t="b">
        <v>0</v>
      </c>
      <c r="N5457" t="b">
        <v>0</v>
      </c>
      <c r="O5457" t="b">
        <v>0</v>
      </c>
    </row>
    <row r="5458" spans="1:15" x14ac:dyDescent="0.2">
      <c r="A5458" t="s">
        <v>13195</v>
      </c>
      <c r="B5458" s="1">
        <v>43157</v>
      </c>
      <c r="C5458" s="1">
        <v>43149.740520833337</v>
      </c>
      <c r="D5458" t="s">
        <v>13196</v>
      </c>
      <c r="E5458" t="s">
        <v>1226</v>
      </c>
      <c r="F5458">
        <v>17</v>
      </c>
      <c r="G5458" t="str">
        <f>VLOOKUP(YouTubeVideos[[#This Row],[category_id]],VideoCategories[],2,FALSE)</f>
        <v>Sports</v>
      </c>
      <c r="H5458" t="s">
        <v>13197</v>
      </c>
      <c r="I5458">
        <v>2684509</v>
      </c>
      <c r="J5458">
        <v>23689</v>
      </c>
      <c r="K5458">
        <v>1798</v>
      </c>
      <c r="L5458">
        <v>2662</v>
      </c>
      <c r="M5458" t="b">
        <v>0</v>
      </c>
      <c r="N5458" t="b">
        <v>0</v>
      </c>
      <c r="O5458" t="b">
        <v>0</v>
      </c>
    </row>
    <row r="5459" spans="1:15" x14ac:dyDescent="0.2">
      <c r="A5459" t="s">
        <v>15529</v>
      </c>
      <c r="B5459" s="1">
        <v>43191</v>
      </c>
      <c r="C5459" s="1">
        <v>43178.333333333336</v>
      </c>
      <c r="D5459" t="s">
        <v>15530</v>
      </c>
      <c r="E5459" t="s">
        <v>15531</v>
      </c>
      <c r="F5459">
        <v>20</v>
      </c>
      <c r="G5459" t="str">
        <f>VLOOKUP(YouTubeVideos[[#This Row],[category_id]],VideoCategories[],2,FALSE)</f>
        <v>Gaming</v>
      </c>
      <c r="H5459" t="s">
        <v>15532</v>
      </c>
      <c r="I5459">
        <v>2686026</v>
      </c>
      <c r="J5459">
        <v>51635</v>
      </c>
      <c r="K5459">
        <v>2101</v>
      </c>
      <c r="L5459">
        <v>12826</v>
      </c>
      <c r="M5459" t="b">
        <v>0</v>
      </c>
      <c r="N5459" t="b">
        <v>0</v>
      </c>
      <c r="O5459" t="b">
        <v>0</v>
      </c>
    </row>
    <row r="5460" spans="1:15" x14ac:dyDescent="0.2">
      <c r="A5460" t="s">
        <v>19484</v>
      </c>
      <c r="B5460" s="1">
        <v>43265</v>
      </c>
      <c r="C5460" s="1">
        <v>43247.471342592595</v>
      </c>
      <c r="D5460" t="s">
        <v>19485</v>
      </c>
      <c r="E5460" t="s">
        <v>14343</v>
      </c>
      <c r="F5460">
        <v>24</v>
      </c>
      <c r="G5460" t="str">
        <f>VLOOKUP(YouTubeVideos[[#This Row],[category_id]],VideoCategories[],2,FALSE)</f>
        <v>Entertainment</v>
      </c>
      <c r="H5460" t="s">
        <v>14344</v>
      </c>
      <c r="I5460">
        <v>2688144</v>
      </c>
      <c r="J5460">
        <v>62856</v>
      </c>
      <c r="K5460">
        <v>2693</v>
      </c>
      <c r="L5460">
        <v>8450</v>
      </c>
      <c r="M5460" t="b">
        <v>0</v>
      </c>
      <c r="N5460" t="b">
        <v>0</v>
      </c>
      <c r="O5460" t="b">
        <v>0</v>
      </c>
    </row>
    <row r="5461" spans="1:15" x14ac:dyDescent="0.2">
      <c r="A5461" t="s">
        <v>859</v>
      </c>
      <c r="B5461" s="1">
        <v>43057</v>
      </c>
      <c r="C5461" s="1">
        <v>43050.900891203702</v>
      </c>
      <c r="D5461" t="s">
        <v>860</v>
      </c>
      <c r="E5461" t="s">
        <v>861</v>
      </c>
      <c r="F5461">
        <v>24</v>
      </c>
      <c r="G5461" t="str">
        <f>VLOOKUP(YouTubeVideos[[#This Row],[category_id]],VideoCategories[],2,FALSE)</f>
        <v>Entertainment</v>
      </c>
      <c r="H5461" t="s">
        <v>862</v>
      </c>
      <c r="I5461">
        <v>2688797</v>
      </c>
      <c r="J5461">
        <v>19042</v>
      </c>
      <c r="K5461">
        <v>3059</v>
      </c>
      <c r="L5461">
        <v>2689</v>
      </c>
      <c r="M5461" t="b">
        <v>0</v>
      </c>
      <c r="N5461" t="b">
        <v>0</v>
      </c>
      <c r="O5461" t="b">
        <v>0</v>
      </c>
    </row>
    <row r="5462" spans="1:15" x14ac:dyDescent="0.2">
      <c r="A5462" t="s">
        <v>13262</v>
      </c>
      <c r="B5462" s="1">
        <v>43158</v>
      </c>
      <c r="C5462" s="1">
        <v>43151.416689814818</v>
      </c>
      <c r="D5462" t="s">
        <v>13263</v>
      </c>
      <c r="E5462" t="s">
        <v>20</v>
      </c>
      <c r="F5462">
        <v>1</v>
      </c>
      <c r="G5462" t="str">
        <f>VLOOKUP(YouTubeVideos[[#This Row],[category_id]],VideoCategories[],2,FALSE)</f>
        <v>Film &amp; Animation</v>
      </c>
      <c r="H5462" t="s">
        <v>13264</v>
      </c>
      <c r="I5462">
        <v>2693629</v>
      </c>
      <c r="J5462">
        <v>70629</v>
      </c>
      <c r="K5462">
        <v>2403</v>
      </c>
      <c r="L5462">
        <v>10757</v>
      </c>
      <c r="M5462" t="b">
        <v>0</v>
      </c>
      <c r="N5462" t="b">
        <v>0</v>
      </c>
      <c r="O5462" t="b">
        <v>0</v>
      </c>
    </row>
    <row r="5463" spans="1:15" x14ac:dyDescent="0.2">
      <c r="A5463" t="s">
        <v>15674</v>
      </c>
      <c r="B5463" s="1">
        <v>43193</v>
      </c>
      <c r="C5463" s="1">
        <v>43178.854884259257</v>
      </c>
      <c r="D5463" t="s">
        <v>15675</v>
      </c>
      <c r="E5463" t="s">
        <v>345</v>
      </c>
      <c r="F5463">
        <v>28</v>
      </c>
      <c r="G5463" t="str">
        <f>VLOOKUP(YouTubeVideos[[#This Row],[category_id]],VideoCategories[],2,FALSE)</f>
        <v>Science &amp; Technology</v>
      </c>
      <c r="H5463" t="s">
        <v>15676</v>
      </c>
      <c r="I5463">
        <v>2695414</v>
      </c>
      <c r="J5463">
        <v>79708</v>
      </c>
      <c r="K5463">
        <v>2849</v>
      </c>
      <c r="L5463">
        <v>10175</v>
      </c>
      <c r="M5463" t="b">
        <v>0</v>
      </c>
      <c r="N5463" t="b">
        <v>0</v>
      </c>
      <c r="O5463" t="b">
        <v>0</v>
      </c>
    </row>
    <row r="5464" spans="1:15" x14ac:dyDescent="0.2">
      <c r="A5464" t="s">
        <v>4787</v>
      </c>
      <c r="B5464" s="1">
        <v>43084</v>
      </c>
      <c r="C5464" s="1">
        <v>43076.875011574077</v>
      </c>
      <c r="D5464" t="s">
        <v>4788</v>
      </c>
      <c r="E5464" t="s">
        <v>769</v>
      </c>
      <c r="F5464">
        <v>10</v>
      </c>
      <c r="G5464" t="str">
        <f>VLOOKUP(YouTubeVideos[[#This Row],[category_id]],VideoCategories[],2,FALSE)</f>
        <v>Music</v>
      </c>
      <c r="H5464" t="s">
        <v>4789</v>
      </c>
      <c r="I5464">
        <v>2699114</v>
      </c>
      <c r="J5464">
        <v>117929</v>
      </c>
      <c r="K5464">
        <v>912</v>
      </c>
      <c r="L5464">
        <v>4090</v>
      </c>
      <c r="M5464" t="b">
        <v>0</v>
      </c>
      <c r="N5464" t="b">
        <v>0</v>
      </c>
      <c r="O5464" t="b">
        <v>0</v>
      </c>
    </row>
    <row r="5465" spans="1:15" x14ac:dyDescent="0.2">
      <c r="A5465" t="s">
        <v>18557</v>
      </c>
      <c r="B5465" s="1">
        <v>43250</v>
      </c>
      <c r="C5465" s="1">
        <v>43226.520844907405</v>
      </c>
      <c r="D5465" t="s">
        <v>18558</v>
      </c>
      <c r="E5465" t="s">
        <v>8530</v>
      </c>
      <c r="F5465">
        <v>20</v>
      </c>
      <c r="G5465" t="str">
        <f>VLOOKUP(YouTubeVideos[[#This Row],[category_id]],VideoCategories[],2,FALSE)</f>
        <v>Gaming</v>
      </c>
      <c r="H5465" t="s">
        <v>18559</v>
      </c>
      <c r="I5465">
        <v>2703619</v>
      </c>
      <c r="J5465">
        <v>131994</v>
      </c>
      <c r="K5465">
        <v>5149</v>
      </c>
      <c r="L5465">
        <v>9120</v>
      </c>
      <c r="M5465" t="b">
        <v>0</v>
      </c>
      <c r="N5465" t="b">
        <v>0</v>
      </c>
      <c r="O5465" t="b">
        <v>0</v>
      </c>
    </row>
    <row r="5466" spans="1:15" x14ac:dyDescent="0.2">
      <c r="A5466" t="s">
        <v>9815</v>
      </c>
      <c r="B5466" s="1">
        <v>43128</v>
      </c>
      <c r="C5466" s="1">
        <v>43123.291712962964</v>
      </c>
      <c r="D5466" t="s">
        <v>9816</v>
      </c>
      <c r="E5466" t="s">
        <v>9817</v>
      </c>
      <c r="F5466">
        <v>10</v>
      </c>
      <c r="G5466" t="str">
        <f>VLOOKUP(YouTubeVideos[[#This Row],[category_id]],VideoCategories[],2,FALSE)</f>
        <v>Music</v>
      </c>
      <c r="H5466" t="s">
        <v>20234</v>
      </c>
      <c r="I5466">
        <v>2705268</v>
      </c>
      <c r="J5466">
        <v>120923</v>
      </c>
      <c r="K5466">
        <v>1843</v>
      </c>
      <c r="L5466">
        <v>4431</v>
      </c>
      <c r="M5466" t="b">
        <v>0</v>
      </c>
      <c r="N5466" t="b">
        <v>0</v>
      </c>
      <c r="O5466" t="b">
        <v>0</v>
      </c>
    </row>
    <row r="5467" spans="1:15" x14ac:dyDescent="0.2">
      <c r="A5467" t="s">
        <v>11292</v>
      </c>
      <c r="B5467" s="1">
        <v>43138</v>
      </c>
      <c r="C5467" s="1">
        <v>43136.145833333336</v>
      </c>
      <c r="D5467" t="s">
        <v>11293</v>
      </c>
      <c r="E5467" t="s">
        <v>463</v>
      </c>
      <c r="F5467">
        <v>23</v>
      </c>
      <c r="G5467" t="str">
        <f>VLOOKUP(YouTubeVideos[[#This Row],[category_id]],VideoCategories[],2,FALSE)</f>
        <v>Comedy</v>
      </c>
      <c r="H5467" t="s">
        <v>11294</v>
      </c>
      <c r="I5467">
        <v>2710968</v>
      </c>
      <c r="J5467">
        <v>28990</v>
      </c>
      <c r="K5467">
        <v>3841</v>
      </c>
      <c r="L5467">
        <v>4204</v>
      </c>
      <c r="M5467" t="b">
        <v>0</v>
      </c>
      <c r="N5467" t="b">
        <v>0</v>
      </c>
      <c r="O5467" t="b">
        <v>0</v>
      </c>
    </row>
    <row r="5468" spans="1:15" x14ac:dyDescent="0.2">
      <c r="A5468" t="s">
        <v>15193</v>
      </c>
      <c r="B5468" s="1">
        <v>43186</v>
      </c>
      <c r="C5468" s="1">
        <v>43180.960486111115</v>
      </c>
      <c r="D5468" t="s">
        <v>15194</v>
      </c>
      <c r="E5468" t="s">
        <v>35</v>
      </c>
      <c r="F5468">
        <v>24</v>
      </c>
      <c r="G5468" t="str">
        <f>VLOOKUP(YouTubeVideos[[#This Row],[category_id]],VideoCategories[],2,FALSE)</f>
        <v>Entertainment</v>
      </c>
      <c r="H5468" t="s">
        <v>15195</v>
      </c>
      <c r="I5468">
        <v>2712798</v>
      </c>
      <c r="J5468">
        <v>48424</v>
      </c>
      <c r="K5468">
        <v>2117</v>
      </c>
      <c r="L5468">
        <v>3319</v>
      </c>
      <c r="M5468" t="b">
        <v>0</v>
      </c>
      <c r="N5468" t="b">
        <v>0</v>
      </c>
      <c r="O5468" t="b">
        <v>0</v>
      </c>
    </row>
    <row r="5469" spans="1:15" x14ac:dyDescent="0.2">
      <c r="A5469" t="s">
        <v>16430</v>
      </c>
      <c r="B5469" s="1">
        <v>43209</v>
      </c>
      <c r="C5469" s="1">
        <v>43190.000011574077</v>
      </c>
      <c r="D5469" t="s">
        <v>16431</v>
      </c>
      <c r="E5469" t="s">
        <v>13834</v>
      </c>
      <c r="F5469">
        <v>10</v>
      </c>
      <c r="G5469" t="str">
        <f>VLOOKUP(YouTubeVideos[[#This Row],[category_id]],VideoCategories[],2,FALSE)</f>
        <v>Music</v>
      </c>
      <c r="H5469" t="s">
        <v>16432</v>
      </c>
      <c r="I5469">
        <v>2714802</v>
      </c>
      <c r="J5469">
        <v>39153</v>
      </c>
      <c r="K5469">
        <v>2691</v>
      </c>
      <c r="L5469">
        <v>2094</v>
      </c>
      <c r="M5469" t="b">
        <v>0</v>
      </c>
      <c r="N5469" t="b">
        <v>0</v>
      </c>
      <c r="O5469" t="b">
        <v>0</v>
      </c>
    </row>
    <row r="5470" spans="1:15" x14ac:dyDescent="0.2">
      <c r="A5470" t="s">
        <v>810</v>
      </c>
      <c r="B5470" s="1">
        <v>43056</v>
      </c>
      <c r="C5470" s="1">
        <v>43048.77239583333</v>
      </c>
      <c r="D5470" t="s">
        <v>19753</v>
      </c>
      <c r="E5470" t="s">
        <v>811</v>
      </c>
      <c r="F5470">
        <v>24</v>
      </c>
      <c r="G5470" t="str">
        <f>VLOOKUP(YouTubeVideos[[#This Row],[category_id]],VideoCategories[],2,FALSE)</f>
        <v>Entertainment</v>
      </c>
      <c r="H5470" t="s">
        <v>812</v>
      </c>
      <c r="I5470">
        <v>2720774</v>
      </c>
      <c r="J5470">
        <v>76529</v>
      </c>
      <c r="K5470">
        <v>1960</v>
      </c>
      <c r="L5470">
        <v>3599</v>
      </c>
      <c r="M5470" t="b">
        <v>0</v>
      </c>
      <c r="N5470" t="b">
        <v>0</v>
      </c>
      <c r="O5470" t="b">
        <v>0</v>
      </c>
    </row>
    <row r="5471" spans="1:15" x14ac:dyDescent="0.2">
      <c r="A5471" t="s">
        <v>4790</v>
      </c>
      <c r="B5471" s="1">
        <v>43084</v>
      </c>
      <c r="C5471" s="1">
        <v>43076.667361111111</v>
      </c>
      <c r="D5471" t="s">
        <v>4791</v>
      </c>
      <c r="E5471" t="s">
        <v>3446</v>
      </c>
      <c r="F5471">
        <v>10</v>
      </c>
      <c r="G5471" t="str">
        <f>VLOOKUP(YouTubeVideos[[#This Row],[category_id]],VideoCategories[],2,FALSE)</f>
        <v>Music</v>
      </c>
      <c r="H5471" t="s">
        <v>4792</v>
      </c>
      <c r="I5471">
        <v>2721342</v>
      </c>
      <c r="J5471">
        <v>84096</v>
      </c>
      <c r="K5471">
        <v>929</v>
      </c>
      <c r="L5471">
        <v>3329</v>
      </c>
      <c r="M5471" t="b">
        <v>0</v>
      </c>
      <c r="N5471" t="b">
        <v>0</v>
      </c>
      <c r="O5471" t="b">
        <v>0</v>
      </c>
    </row>
    <row r="5472" spans="1:15" x14ac:dyDescent="0.2">
      <c r="A5472" t="s">
        <v>13503</v>
      </c>
      <c r="B5472" s="1">
        <v>43160</v>
      </c>
      <c r="C5472" s="1">
        <v>43154.222175925926</v>
      </c>
      <c r="D5472" t="s">
        <v>13504</v>
      </c>
      <c r="E5472" t="s">
        <v>132</v>
      </c>
      <c r="F5472">
        <v>24</v>
      </c>
      <c r="G5472" t="str">
        <f>VLOOKUP(YouTubeVideos[[#This Row],[category_id]],VideoCategories[],2,FALSE)</f>
        <v>Entertainment</v>
      </c>
      <c r="H5472" t="s">
        <v>13505</v>
      </c>
      <c r="I5472">
        <v>2723593</v>
      </c>
      <c r="J5472">
        <v>39403</v>
      </c>
      <c r="K5472">
        <v>11924</v>
      </c>
      <c r="L5472">
        <v>58763</v>
      </c>
      <c r="M5472" t="b">
        <v>0</v>
      </c>
      <c r="N5472" t="b">
        <v>0</v>
      </c>
      <c r="O5472" t="b">
        <v>0</v>
      </c>
    </row>
    <row r="5473" spans="1:15" x14ac:dyDescent="0.2">
      <c r="A5473" t="s">
        <v>9556</v>
      </c>
      <c r="B5473" s="1">
        <v>43125</v>
      </c>
      <c r="C5473" s="1">
        <v>43117.336782407408</v>
      </c>
      <c r="D5473" t="s">
        <v>9557</v>
      </c>
      <c r="E5473" t="s">
        <v>341</v>
      </c>
      <c r="F5473">
        <v>10</v>
      </c>
      <c r="G5473" t="str">
        <f>VLOOKUP(YouTubeVideos[[#This Row],[category_id]],VideoCategories[],2,FALSE)</f>
        <v>Music</v>
      </c>
      <c r="H5473" t="s">
        <v>9558</v>
      </c>
      <c r="I5473">
        <v>2723642</v>
      </c>
      <c r="J5473">
        <v>65320</v>
      </c>
      <c r="K5473">
        <v>631</v>
      </c>
      <c r="L5473">
        <v>2200</v>
      </c>
      <c r="M5473" t="b">
        <v>0</v>
      </c>
      <c r="N5473" t="b">
        <v>0</v>
      </c>
      <c r="O5473" t="b">
        <v>0</v>
      </c>
    </row>
    <row r="5474" spans="1:15" x14ac:dyDescent="0.2">
      <c r="A5474" t="s">
        <v>5897</v>
      </c>
      <c r="B5474" s="1">
        <v>43092</v>
      </c>
      <c r="C5474" s="1">
        <v>43085.50037037037</v>
      </c>
      <c r="D5474" t="s">
        <v>5898</v>
      </c>
      <c r="E5474" t="s">
        <v>5899</v>
      </c>
      <c r="F5474">
        <v>26</v>
      </c>
      <c r="G5474" t="str">
        <f>VLOOKUP(YouTubeVideos[[#This Row],[category_id]],VideoCategories[],2,FALSE)</f>
        <v>Howto &amp; Style</v>
      </c>
      <c r="H5474" t="s">
        <v>5900</v>
      </c>
      <c r="I5474">
        <v>2723989</v>
      </c>
      <c r="J5474">
        <v>231117</v>
      </c>
      <c r="K5474">
        <v>3262</v>
      </c>
      <c r="L5474">
        <v>73205</v>
      </c>
      <c r="M5474" t="b">
        <v>0</v>
      </c>
      <c r="N5474" t="b">
        <v>0</v>
      </c>
      <c r="O5474" t="b">
        <v>0</v>
      </c>
    </row>
    <row r="5475" spans="1:15" x14ac:dyDescent="0.2">
      <c r="A5475" t="s">
        <v>12011</v>
      </c>
      <c r="B5475" s="1">
        <v>43145</v>
      </c>
      <c r="C5475" s="1">
        <v>43136.646423611113</v>
      </c>
      <c r="D5475" t="s">
        <v>12012</v>
      </c>
      <c r="E5475" t="s">
        <v>1479</v>
      </c>
      <c r="F5475">
        <v>24</v>
      </c>
      <c r="G5475" t="str">
        <f>VLOOKUP(YouTubeVideos[[#This Row],[category_id]],VideoCategories[],2,FALSE)</f>
        <v>Entertainment</v>
      </c>
      <c r="H5475" t="s">
        <v>12013</v>
      </c>
      <c r="I5475">
        <v>2726643</v>
      </c>
      <c r="J5475">
        <v>9126</v>
      </c>
      <c r="K5475">
        <v>1759</v>
      </c>
      <c r="L5475">
        <v>935</v>
      </c>
      <c r="M5475" t="b">
        <v>0</v>
      </c>
      <c r="N5475" t="b">
        <v>0</v>
      </c>
      <c r="O5475" t="b">
        <v>0</v>
      </c>
    </row>
    <row r="5476" spans="1:15" x14ac:dyDescent="0.2">
      <c r="A5476" t="s">
        <v>10711</v>
      </c>
      <c r="B5476" s="1">
        <v>43133</v>
      </c>
      <c r="C5476" s="1">
        <v>43126.583969907406</v>
      </c>
      <c r="D5476" t="s">
        <v>10712</v>
      </c>
      <c r="E5476" t="s">
        <v>2637</v>
      </c>
      <c r="F5476">
        <v>22</v>
      </c>
      <c r="G5476" t="str">
        <f>VLOOKUP(YouTubeVideos[[#This Row],[category_id]],VideoCategories[],2,FALSE)</f>
        <v>People &amp; Blogs</v>
      </c>
      <c r="H5476" t="s">
        <v>10713</v>
      </c>
      <c r="I5476">
        <v>2734361</v>
      </c>
      <c r="J5476">
        <v>58264</v>
      </c>
      <c r="K5476">
        <v>1265</v>
      </c>
      <c r="L5476">
        <v>3625</v>
      </c>
      <c r="M5476" t="b">
        <v>0</v>
      </c>
      <c r="N5476" t="b">
        <v>0</v>
      </c>
      <c r="O5476" t="b">
        <v>0</v>
      </c>
    </row>
    <row r="5477" spans="1:15" x14ac:dyDescent="0.2">
      <c r="A5477" t="s">
        <v>18643</v>
      </c>
      <c r="B5477" s="1">
        <v>43253</v>
      </c>
      <c r="C5477" s="1">
        <v>43238.576898148145</v>
      </c>
      <c r="D5477" t="s">
        <v>18644</v>
      </c>
      <c r="E5477" t="s">
        <v>9537</v>
      </c>
      <c r="F5477">
        <v>20</v>
      </c>
      <c r="G5477" t="str">
        <f>VLOOKUP(YouTubeVideos[[#This Row],[category_id]],VideoCategories[],2,FALSE)</f>
        <v>Gaming</v>
      </c>
      <c r="H5477" t="s">
        <v>18645</v>
      </c>
      <c r="I5477">
        <v>2736265</v>
      </c>
      <c r="J5477">
        <v>116178</v>
      </c>
      <c r="K5477">
        <v>4316</v>
      </c>
      <c r="L5477">
        <v>8252</v>
      </c>
      <c r="M5477" t="b">
        <v>0</v>
      </c>
      <c r="N5477" t="b">
        <v>0</v>
      </c>
      <c r="O5477" t="b">
        <v>0</v>
      </c>
    </row>
    <row r="5478" spans="1:15" x14ac:dyDescent="0.2">
      <c r="A5478" t="s">
        <v>10014</v>
      </c>
      <c r="B5478" s="1">
        <v>43129</v>
      </c>
      <c r="C5478" s="1">
        <v>43122.831307870372</v>
      </c>
      <c r="D5478" t="s">
        <v>10015</v>
      </c>
      <c r="E5478" t="s">
        <v>306</v>
      </c>
      <c r="F5478">
        <v>17</v>
      </c>
      <c r="G5478" t="str">
        <f>VLOOKUP(YouTubeVideos[[#This Row],[category_id]],VideoCategories[],2,FALSE)</f>
        <v>Sports</v>
      </c>
      <c r="H5478" t="s">
        <v>20251</v>
      </c>
      <c r="I5478">
        <v>2739574</v>
      </c>
      <c r="J5478">
        <v>48259</v>
      </c>
      <c r="K5478">
        <v>1668</v>
      </c>
      <c r="L5478">
        <v>4927</v>
      </c>
      <c r="M5478" t="b">
        <v>0</v>
      </c>
      <c r="N5478" t="b">
        <v>0</v>
      </c>
      <c r="O5478" t="b">
        <v>0</v>
      </c>
    </row>
    <row r="5479" spans="1:15" x14ac:dyDescent="0.2">
      <c r="A5479" t="s">
        <v>17584</v>
      </c>
      <c r="B5479" s="1">
        <v>43234</v>
      </c>
      <c r="C5479" s="1">
        <v>43216.333368055559</v>
      </c>
      <c r="D5479" t="s">
        <v>17585</v>
      </c>
      <c r="E5479" t="s">
        <v>482</v>
      </c>
      <c r="F5479">
        <v>26</v>
      </c>
      <c r="G5479" t="str">
        <f>VLOOKUP(YouTubeVideos[[#This Row],[category_id]],VideoCategories[],2,FALSE)</f>
        <v>Howto &amp; Style</v>
      </c>
      <c r="H5479" t="s">
        <v>17586</v>
      </c>
      <c r="I5479">
        <v>2741354</v>
      </c>
      <c r="J5479">
        <v>93731</v>
      </c>
      <c r="K5479">
        <v>2221</v>
      </c>
      <c r="L5479">
        <v>11885</v>
      </c>
      <c r="M5479" t="b">
        <v>0</v>
      </c>
      <c r="N5479" t="b">
        <v>0</v>
      </c>
      <c r="O5479" t="b">
        <v>0</v>
      </c>
    </row>
    <row r="5480" spans="1:15" x14ac:dyDescent="0.2">
      <c r="A5480" t="s">
        <v>19350</v>
      </c>
      <c r="B5480" s="1">
        <v>43265</v>
      </c>
      <c r="C5480" s="1">
        <v>43252.354097222225</v>
      </c>
      <c r="D5480" t="s">
        <v>19351</v>
      </c>
      <c r="E5480" t="s">
        <v>18027</v>
      </c>
      <c r="F5480">
        <v>10</v>
      </c>
      <c r="G5480" t="str">
        <f>VLOOKUP(YouTubeVideos[[#This Row],[category_id]],VideoCategories[],2,FALSE)</f>
        <v>Music</v>
      </c>
      <c r="H5480" t="s">
        <v>19352</v>
      </c>
      <c r="I5480">
        <v>2752943</v>
      </c>
      <c r="J5480">
        <v>39385</v>
      </c>
      <c r="K5480">
        <v>3814</v>
      </c>
      <c r="L5480">
        <v>4529</v>
      </c>
      <c r="M5480" t="b">
        <v>0</v>
      </c>
      <c r="N5480" t="b">
        <v>0</v>
      </c>
      <c r="O5480" t="b">
        <v>0</v>
      </c>
    </row>
    <row r="5481" spans="1:15" x14ac:dyDescent="0.2">
      <c r="A5481" t="s">
        <v>15970</v>
      </c>
      <c r="B5481" s="1">
        <v>43197</v>
      </c>
      <c r="C5481" s="1">
        <v>43186.500081018516</v>
      </c>
      <c r="D5481" t="s">
        <v>15971</v>
      </c>
      <c r="E5481" t="s">
        <v>2302</v>
      </c>
      <c r="F5481">
        <v>24</v>
      </c>
      <c r="G5481" t="str">
        <f>VLOOKUP(YouTubeVideos[[#This Row],[category_id]],VideoCategories[],2,FALSE)</f>
        <v>Entertainment</v>
      </c>
      <c r="H5481" t="s">
        <v>15972</v>
      </c>
      <c r="I5481">
        <v>2755456</v>
      </c>
      <c r="J5481">
        <v>96820</v>
      </c>
      <c r="K5481">
        <v>712</v>
      </c>
      <c r="L5481">
        <v>6837</v>
      </c>
      <c r="M5481" t="b">
        <v>0</v>
      </c>
      <c r="N5481" t="b">
        <v>0</v>
      </c>
      <c r="O5481" t="b">
        <v>0</v>
      </c>
    </row>
    <row r="5482" spans="1:15" x14ac:dyDescent="0.2">
      <c r="A5482" t="s">
        <v>19188</v>
      </c>
      <c r="B5482" s="1">
        <v>43265</v>
      </c>
      <c r="C5482" s="1">
        <v>43260.334178240744</v>
      </c>
      <c r="D5482" t="s">
        <v>19189</v>
      </c>
      <c r="E5482" t="s">
        <v>520</v>
      </c>
      <c r="F5482">
        <v>26</v>
      </c>
      <c r="G5482" t="str">
        <f>VLOOKUP(YouTubeVideos[[#This Row],[category_id]],VideoCategories[],2,FALSE)</f>
        <v>Howto &amp; Style</v>
      </c>
      <c r="H5482" t="s">
        <v>19190</v>
      </c>
      <c r="I5482">
        <v>2756607</v>
      </c>
      <c r="J5482">
        <v>139611</v>
      </c>
      <c r="K5482">
        <v>1415</v>
      </c>
      <c r="L5482">
        <v>7439</v>
      </c>
      <c r="M5482" t="b">
        <v>0</v>
      </c>
      <c r="N5482" t="b">
        <v>0</v>
      </c>
      <c r="O5482" t="b">
        <v>0</v>
      </c>
    </row>
    <row r="5483" spans="1:15" x14ac:dyDescent="0.2">
      <c r="A5483" t="s">
        <v>19138</v>
      </c>
      <c r="B5483" s="1">
        <v>43265</v>
      </c>
      <c r="C5483" s="1">
        <v>43262.272245370368</v>
      </c>
      <c r="D5483" t="s">
        <v>20775</v>
      </c>
      <c r="E5483" t="s">
        <v>4821</v>
      </c>
      <c r="F5483">
        <v>23</v>
      </c>
      <c r="G5483" t="str">
        <f>VLOOKUP(YouTubeVideos[[#This Row],[category_id]],VideoCategories[],2,FALSE)</f>
        <v>Comedy</v>
      </c>
      <c r="H5483" t="s">
        <v>19139</v>
      </c>
      <c r="I5483">
        <v>2757653</v>
      </c>
      <c r="J5483">
        <v>86377</v>
      </c>
      <c r="K5483">
        <v>1242</v>
      </c>
      <c r="L5483">
        <v>5212</v>
      </c>
      <c r="M5483" t="b">
        <v>0</v>
      </c>
      <c r="N5483" t="b">
        <v>0</v>
      </c>
      <c r="O5483" t="b">
        <v>0</v>
      </c>
    </row>
    <row r="5484" spans="1:15" x14ac:dyDescent="0.2">
      <c r="A5484" t="s">
        <v>12541</v>
      </c>
      <c r="B5484" s="1">
        <v>43151</v>
      </c>
      <c r="C5484" s="1">
        <v>43150.196250000001</v>
      </c>
      <c r="D5484" t="s">
        <v>12542</v>
      </c>
      <c r="E5484" t="s">
        <v>252</v>
      </c>
      <c r="F5484">
        <v>17</v>
      </c>
      <c r="G5484" t="str">
        <f>VLOOKUP(YouTubeVideos[[#This Row],[category_id]],VideoCategories[],2,FALSE)</f>
        <v>Sports</v>
      </c>
      <c r="H5484" t="s">
        <v>12543</v>
      </c>
      <c r="I5484">
        <v>2762839</v>
      </c>
      <c r="J5484">
        <v>14362</v>
      </c>
      <c r="K5484">
        <v>37877</v>
      </c>
      <c r="L5484">
        <v>21507</v>
      </c>
      <c r="M5484" t="b">
        <v>0</v>
      </c>
      <c r="N5484" t="b">
        <v>0</v>
      </c>
      <c r="O5484" t="b">
        <v>0</v>
      </c>
    </row>
    <row r="5485" spans="1:15" x14ac:dyDescent="0.2">
      <c r="A5485" t="s">
        <v>18931</v>
      </c>
      <c r="B5485" s="1">
        <v>43261</v>
      </c>
      <c r="C5485" s="1">
        <v>43240.375011574077</v>
      </c>
      <c r="D5485" t="s">
        <v>18932</v>
      </c>
      <c r="E5485" t="s">
        <v>14055</v>
      </c>
      <c r="F5485">
        <v>26</v>
      </c>
      <c r="G5485" t="str">
        <f>VLOOKUP(YouTubeVideos[[#This Row],[category_id]],VideoCategories[],2,FALSE)</f>
        <v>Howto &amp; Style</v>
      </c>
      <c r="H5485" t="s">
        <v>18933</v>
      </c>
      <c r="I5485">
        <v>2763416</v>
      </c>
      <c r="J5485">
        <v>101597</v>
      </c>
      <c r="K5485">
        <v>2308</v>
      </c>
      <c r="L5485">
        <v>10506</v>
      </c>
      <c r="M5485" t="b">
        <v>0</v>
      </c>
      <c r="N5485" t="b">
        <v>0</v>
      </c>
      <c r="O5485" t="b">
        <v>0</v>
      </c>
    </row>
    <row r="5486" spans="1:15" x14ac:dyDescent="0.2">
      <c r="A5486" t="s">
        <v>278</v>
      </c>
      <c r="B5486" s="1">
        <v>43054</v>
      </c>
      <c r="C5486" s="1">
        <v>43053.020844907405</v>
      </c>
      <c r="D5486" t="s">
        <v>19723</v>
      </c>
      <c r="E5486" t="s">
        <v>54</v>
      </c>
      <c r="F5486">
        <v>23</v>
      </c>
      <c r="G5486" t="str">
        <f>VLOOKUP(YouTubeVideos[[#This Row],[category_id]],VideoCategories[],2,FALSE)</f>
        <v>Comedy</v>
      </c>
      <c r="H5486" t="s">
        <v>279</v>
      </c>
      <c r="I5486">
        <v>2765121</v>
      </c>
      <c r="J5486">
        <v>35529</v>
      </c>
      <c r="K5486">
        <v>1705</v>
      </c>
      <c r="L5486">
        <v>2388</v>
      </c>
      <c r="M5486" t="b">
        <v>0</v>
      </c>
      <c r="N5486" t="b">
        <v>0</v>
      </c>
      <c r="O5486" t="b">
        <v>0</v>
      </c>
    </row>
    <row r="5487" spans="1:15" x14ac:dyDescent="0.2">
      <c r="A5487" t="s">
        <v>17891</v>
      </c>
      <c r="B5487" s="1">
        <v>43235</v>
      </c>
      <c r="C5487" s="1">
        <v>43206.168020833335</v>
      </c>
      <c r="D5487" t="s">
        <v>17892</v>
      </c>
      <c r="E5487" t="s">
        <v>1647</v>
      </c>
      <c r="F5487">
        <v>26</v>
      </c>
      <c r="G5487" t="str">
        <f>VLOOKUP(YouTubeVideos[[#This Row],[category_id]],VideoCategories[],2,FALSE)</f>
        <v>Howto &amp; Style</v>
      </c>
      <c r="H5487" t="s">
        <v>20706</v>
      </c>
      <c r="I5487">
        <v>2766173</v>
      </c>
      <c r="J5487">
        <v>131489</v>
      </c>
      <c r="K5487">
        <v>2851</v>
      </c>
      <c r="L5487">
        <v>11456</v>
      </c>
      <c r="M5487" t="b">
        <v>0</v>
      </c>
      <c r="N5487" t="b">
        <v>0</v>
      </c>
      <c r="O5487" t="b">
        <v>0</v>
      </c>
    </row>
    <row r="5488" spans="1:15" x14ac:dyDescent="0.2">
      <c r="A5488" t="s">
        <v>19468</v>
      </c>
      <c r="B5488" s="1">
        <v>43265</v>
      </c>
      <c r="C5488" s="1">
        <v>43241.52579861111</v>
      </c>
      <c r="D5488" t="s">
        <v>19469</v>
      </c>
      <c r="E5488" t="s">
        <v>19470</v>
      </c>
      <c r="F5488">
        <v>22</v>
      </c>
      <c r="G5488" t="str">
        <f>VLOOKUP(YouTubeVideos[[#This Row],[category_id]],VideoCategories[],2,FALSE)</f>
        <v>People &amp; Blogs</v>
      </c>
      <c r="H5488" t="s">
        <v>19471</v>
      </c>
      <c r="I5488">
        <v>2771306</v>
      </c>
      <c r="J5488">
        <v>81319</v>
      </c>
      <c r="K5488">
        <v>4182</v>
      </c>
      <c r="L5488">
        <v>3071</v>
      </c>
      <c r="M5488" t="b">
        <v>0</v>
      </c>
      <c r="N5488" t="b">
        <v>0</v>
      </c>
      <c r="O5488" t="b">
        <v>0</v>
      </c>
    </row>
    <row r="5489" spans="1:15" x14ac:dyDescent="0.2">
      <c r="A5489" t="s">
        <v>18632</v>
      </c>
      <c r="B5489" s="1">
        <v>43253</v>
      </c>
      <c r="C5489" s="1">
        <v>43249.820069444446</v>
      </c>
      <c r="D5489" t="s">
        <v>18633</v>
      </c>
      <c r="E5489" t="s">
        <v>54</v>
      </c>
      <c r="F5489">
        <v>23</v>
      </c>
      <c r="G5489" t="str">
        <f>VLOOKUP(YouTubeVideos[[#This Row],[category_id]],VideoCategories[],2,FALSE)</f>
        <v>Comedy</v>
      </c>
      <c r="H5489" t="s">
        <v>18634</v>
      </c>
      <c r="I5489">
        <v>2771982</v>
      </c>
      <c r="J5489">
        <v>22399</v>
      </c>
      <c r="K5489">
        <v>6921</v>
      </c>
      <c r="L5489">
        <v>9101</v>
      </c>
      <c r="M5489" t="b">
        <v>0</v>
      </c>
      <c r="N5489" t="b">
        <v>0</v>
      </c>
      <c r="O5489" t="b">
        <v>0</v>
      </c>
    </row>
    <row r="5490" spans="1:15" x14ac:dyDescent="0.2">
      <c r="A5490" t="s">
        <v>6290</v>
      </c>
      <c r="B5490" s="1">
        <v>43099</v>
      </c>
      <c r="C5490" s="1">
        <v>43088.291747685187</v>
      </c>
      <c r="D5490" t="s">
        <v>6291</v>
      </c>
      <c r="E5490" t="s">
        <v>1054</v>
      </c>
      <c r="F5490">
        <v>1</v>
      </c>
      <c r="G5490" t="str">
        <f>VLOOKUP(YouTubeVideos[[#This Row],[category_id]],VideoCategories[],2,FALSE)</f>
        <v>Film &amp; Animation</v>
      </c>
      <c r="H5490" t="s">
        <v>6292</v>
      </c>
      <c r="I5490">
        <v>2776665</v>
      </c>
      <c r="J5490">
        <v>54243</v>
      </c>
      <c r="K5490">
        <v>866</v>
      </c>
      <c r="L5490">
        <v>1801</v>
      </c>
      <c r="M5490" t="b">
        <v>0</v>
      </c>
      <c r="N5490" t="b">
        <v>0</v>
      </c>
      <c r="O5490" t="b">
        <v>0</v>
      </c>
    </row>
    <row r="5491" spans="1:15" x14ac:dyDescent="0.2">
      <c r="A5491" t="s">
        <v>3888</v>
      </c>
      <c r="B5491" s="1">
        <v>43079</v>
      </c>
      <c r="C5491" s="1">
        <v>43071.416666666664</v>
      </c>
      <c r="D5491" t="s">
        <v>3889</v>
      </c>
      <c r="E5491" t="s">
        <v>2674</v>
      </c>
      <c r="F5491">
        <v>24</v>
      </c>
      <c r="G5491" t="str">
        <f>VLOOKUP(YouTubeVideos[[#This Row],[category_id]],VideoCategories[],2,FALSE)</f>
        <v>Entertainment</v>
      </c>
      <c r="H5491" t="s">
        <v>19924</v>
      </c>
      <c r="I5491">
        <v>2787618</v>
      </c>
      <c r="J5491">
        <v>25712</v>
      </c>
      <c r="K5491">
        <v>2135</v>
      </c>
      <c r="L5491">
        <v>2689</v>
      </c>
      <c r="M5491" t="b">
        <v>0</v>
      </c>
      <c r="N5491" t="b">
        <v>0</v>
      </c>
      <c r="O5491" t="b">
        <v>0</v>
      </c>
    </row>
    <row r="5492" spans="1:15" x14ac:dyDescent="0.2">
      <c r="A5492" t="s">
        <v>1998</v>
      </c>
      <c r="B5492" s="1">
        <v>43066</v>
      </c>
      <c r="C5492" s="1">
        <v>43057.375</v>
      </c>
      <c r="D5492" t="s">
        <v>19814</v>
      </c>
      <c r="E5492" t="s">
        <v>1999</v>
      </c>
      <c r="F5492">
        <v>24</v>
      </c>
      <c r="G5492" t="str">
        <f>VLOOKUP(YouTubeVideos[[#This Row],[category_id]],VideoCategories[],2,FALSE)</f>
        <v>Entertainment</v>
      </c>
      <c r="H5492" t="s">
        <v>19815</v>
      </c>
      <c r="I5492">
        <v>2788162</v>
      </c>
      <c r="J5492">
        <v>27260</v>
      </c>
      <c r="K5492">
        <v>896</v>
      </c>
      <c r="L5492">
        <v>3970</v>
      </c>
      <c r="M5492" t="b">
        <v>0</v>
      </c>
      <c r="N5492" t="b">
        <v>0</v>
      </c>
      <c r="O5492" t="b">
        <v>0</v>
      </c>
    </row>
    <row r="5493" spans="1:15" x14ac:dyDescent="0.2">
      <c r="A5493" t="s">
        <v>7102</v>
      </c>
      <c r="B5493" s="1">
        <v>43107</v>
      </c>
      <c r="C5493" s="1">
        <v>43099.337083333332</v>
      </c>
      <c r="D5493" t="s">
        <v>7103</v>
      </c>
      <c r="E5493" t="s">
        <v>531</v>
      </c>
      <c r="F5493">
        <v>24</v>
      </c>
      <c r="G5493" t="str">
        <f>VLOOKUP(YouTubeVideos[[#This Row],[category_id]],VideoCategories[],2,FALSE)</f>
        <v>Entertainment</v>
      </c>
      <c r="H5493" t="s">
        <v>7104</v>
      </c>
      <c r="I5493">
        <v>2792376</v>
      </c>
      <c r="J5493">
        <v>168973</v>
      </c>
      <c r="K5493">
        <v>1325</v>
      </c>
      <c r="L5493">
        <v>18940</v>
      </c>
      <c r="M5493" t="b">
        <v>0</v>
      </c>
      <c r="N5493" t="b">
        <v>0</v>
      </c>
      <c r="O5493" t="b">
        <v>0</v>
      </c>
    </row>
    <row r="5494" spans="1:15" x14ac:dyDescent="0.2">
      <c r="A5494" t="s">
        <v>2968</v>
      </c>
      <c r="B5494" s="1">
        <v>43073</v>
      </c>
      <c r="C5494" s="1">
        <v>43071.907268518517</v>
      </c>
      <c r="D5494" t="s">
        <v>2969</v>
      </c>
      <c r="E5494" t="s">
        <v>861</v>
      </c>
      <c r="F5494">
        <v>24</v>
      </c>
      <c r="G5494" t="str">
        <f>VLOOKUP(YouTubeVideos[[#This Row],[category_id]],VideoCategories[],2,FALSE)</f>
        <v>Entertainment</v>
      </c>
      <c r="H5494" t="s">
        <v>2970</v>
      </c>
      <c r="I5494">
        <v>2798497</v>
      </c>
      <c r="J5494">
        <v>33819</v>
      </c>
      <c r="K5494">
        <v>6632</v>
      </c>
      <c r="L5494">
        <v>6687</v>
      </c>
      <c r="M5494" t="b">
        <v>0</v>
      </c>
      <c r="N5494" t="b">
        <v>0</v>
      </c>
      <c r="O5494" t="b">
        <v>0</v>
      </c>
    </row>
    <row r="5495" spans="1:15" x14ac:dyDescent="0.2">
      <c r="A5495" t="s">
        <v>1290</v>
      </c>
      <c r="B5495" s="1">
        <v>43060</v>
      </c>
      <c r="C5495" s="1">
        <v>43056.528993055559</v>
      </c>
      <c r="D5495" t="s">
        <v>1291</v>
      </c>
      <c r="E5495" t="s">
        <v>345</v>
      </c>
      <c r="F5495">
        <v>28</v>
      </c>
      <c r="G5495" t="str">
        <f>VLOOKUP(YouTubeVideos[[#This Row],[category_id]],VideoCategories[],2,FALSE)</f>
        <v>Science &amp; Technology</v>
      </c>
      <c r="H5495" t="s">
        <v>1292</v>
      </c>
      <c r="I5495">
        <v>2810983</v>
      </c>
      <c r="J5495">
        <v>93993</v>
      </c>
      <c r="K5495">
        <v>3186</v>
      </c>
      <c r="L5495">
        <v>12318</v>
      </c>
      <c r="M5495" t="b">
        <v>0</v>
      </c>
      <c r="N5495" t="b">
        <v>0</v>
      </c>
      <c r="O5495" t="b">
        <v>0</v>
      </c>
    </row>
    <row r="5496" spans="1:15" x14ac:dyDescent="0.2">
      <c r="A5496" t="s">
        <v>16749</v>
      </c>
      <c r="B5496" s="1">
        <v>43214</v>
      </c>
      <c r="C5496" s="1">
        <v>43196.291701388887</v>
      </c>
      <c r="D5496" t="s">
        <v>20639</v>
      </c>
      <c r="E5496" t="s">
        <v>16750</v>
      </c>
      <c r="F5496">
        <v>10</v>
      </c>
      <c r="G5496" t="str">
        <f>VLOOKUP(YouTubeVideos[[#This Row],[category_id]],VideoCategories[],2,FALSE)</f>
        <v>Music</v>
      </c>
      <c r="H5496" t="s">
        <v>20640</v>
      </c>
      <c r="I5496">
        <v>2817973</v>
      </c>
      <c r="J5496">
        <v>64035</v>
      </c>
      <c r="K5496">
        <v>1340</v>
      </c>
      <c r="L5496">
        <v>1839</v>
      </c>
      <c r="M5496" t="b">
        <v>0</v>
      </c>
      <c r="N5496" t="b">
        <v>0</v>
      </c>
      <c r="O5496" t="b">
        <v>0</v>
      </c>
    </row>
    <row r="5497" spans="1:15" x14ac:dyDescent="0.2">
      <c r="A5497" t="s">
        <v>1017</v>
      </c>
      <c r="B5497" s="1">
        <v>43058</v>
      </c>
      <c r="C5497" s="1">
        <v>43051.41783564815</v>
      </c>
      <c r="D5497" t="s">
        <v>1018</v>
      </c>
      <c r="E5497" t="s">
        <v>1019</v>
      </c>
      <c r="F5497">
        <v>24</v>
      </c>
      <c r="G5497" t="str">
        <f>VLOOKUP(YouTubeVideos[[#This Row],[category_id]],VideoCategories[],2,FALSE)</f>
        <v>Entertainment</v>
      </c>
      <c r="H5497" t="s">
        <v>1020</v>
      </c>
      <c r="I5497">
        <v>2819118</v>
      </c>
      <c r="J5497">
        <v>153395</v>
      </c>
      <c r="K5497">
        <v>2416</v>
      </c>
      <c r="L5497">
        <v>20573</v>
      </c>
      <c r="M5497" t="b">
        <v>0</v>
      </c>
      <c r="N5497" t="b">
        <v>0</v>
      </c>
      <c r="O5497" t="b">
        <v>0</v>
      </c>
    </row>
    <row r="5498" spans="1:15" x14ac:dyDescent="0.2">
      <c r="A5498" t="s">
        <v>2096</v>
      </c>
      <c r="B5498" s="1">
        <v>43067</v>
      </c>
      <c r="C5498" s="1">
        <v>43060.416678240741</v>
      </c>
      <c r="D5498" t="s">
        <v>2097</v>
      </c>
      <c r="E5498" t="s">
        <v>20</v>
      </c>
      <c r="F5498">
        <v>1</v>
      </c>
      <c r="G5498" t="str">
        <f>VLOOKUP(YouTubeVideos[[#This Row],[category_id]],VideoCategories[],2,FALSE)</f>
        <v>Film &amp; Animation</v>
      </c>
      <c r="H5498" t="s">
        <v>2098</v>
      </c>
      <c r="I5498">
        <v>2819213</v>
      </c>
      <c r="J5498">
        <v>54017</v>
      </c>
      <c r="K5498">
        <v>1734</v>
      </c>
      <c r="L5498">
        <v>6646</v>
      </c>
      <c r="M5498" t="b">
        <v>0</v>
      </c>
      <c r="N5498" t="b">
        <v>0</v>
      </c>
      <c r="O5498" t="b">
        <v>0</v>
      </c>
    </row>
    <row r="5499" spans="1:15" x14ac:dyDescent="0.2">
      <c r="A5499" t="s">
        <v>12758</v>
      </c>
      <c r="B5499" s="1">
        <v>43152</v>
      </c>
      <c r="C5499" s="1">
        <v>43143.827893518515</v>
      </c>
      <c r="D5499" t="s">
        <v>12759</v>
      </c>
      <c r="E5499" t="s">
        <v>306</v>
      </c>
      <c r="F5499">
        <v>17</v>
      </c>
      <c r="G5499" t="str">
        <f>VLOOKUP(YouTubeVideos[[#This Row],[category_id]],VideoCategories[],2,FALSE)</f>
        <v>Sports</v>
      </c>
      <c r="H5499" t="s">
        <v>20412</v>
      </c>
      <c r="I5499">
        <v>2822715</v>
      </c>
      <c r="J5499">
        <v>61500</v>
      </c>
      <c r="K5499">
        <v>1572</v>
      </c>
      <c r="L5499">
        <v>5610</v>
      </c>
      <c r="M5499" t="b">
        <v>0</v>
      </c>
      <c r="N5499" t="b">
        <v>0</v>
      </c>
      <c r="O5499" t="b">
        <v>0</v>
      </c>
    </row>
    <row r="5500" spans="1:15" x14ac:dyDescent="0.2">
      <c r="A5500" t="s">
        <v>6497</v>
      </c>
      <c r="B5500" s="1">
        <v>43103</v>
      </c>
      <c r="C5500" s="1">
        <v>43101.312534722223</v>
      </c>
      <c r="D5500" t="s">
        <v>6498</v>
      </c>
      <c r="E5500" t="s">
        <v>78</v>
      </c>
      <c r="F5500">
        <v>24</v>
      </c>
      <c r="G5500" t="str">
        <f>VLOOKUP(YouTubeVideos[[#This Row],[category_id]],VideoCategories[],2,FALSE)</f>
        <v>Entertainment</v>
      </c>
      <c r="H5500" t="s">
        <v>6499</v>
      </c>
      <c r="I5500">
        <v>2824423</v>
      </c>
      <c r="J5500">
        <v>65815</v>
      </c>
      <c r="K5500">
        <v>5212</v>
      </c>
      <c r="L5500">
        <v>6688</v>
      </c>
      <c r="M5500" t="b">
        <v>0</v>
      </c>
      <c r="N5500" t="b">
        <v>0</v>
      </c>
      <c r="O5500" t="b">
        <v>0</v>
      </c>
    </row>
    <row r="5501" spans="1:15" x14ac:dyDescent="0.2">
      <c r="A5501" t="s">
        <v>19552</v>
      </c>
      <c r="B5501" s="1">
        <v>43265</v>
      </c>
      <c r="C5501" s="1">
        <v>43244.875092592592</v>
      </c>
      <c r="D5501" t="s">
        <v>19553</v>
      </c>
      <c r="E5501" t="s">
        <v>17698</v>
      </c>
      <c r="F5501">
        <v>10</v>
      </c>
      <c r="G5501" t="str">
        <f>VLOOKUP(YouTubeVideos[[#This Row],[category_id]],VideoCategories[],2,FALSE)</f>
        <v>Music</v>
      </c>
      <c r="H5501" t="s">
        <v>19554</v>
      </c>
      <c r="I5501">
        <v>2826942</v>
      </c>
      <c r="J5501">
        <v>140462</v>
      </c>
      <c r="K5501">
        <v>2264</v>
      </c>
      <c r="L5501">
        <v>7376</v>
      </c>
      <c r="M5501" t="b">
        <v>0</v>
      </c>
      <c r="N5501" t="b">
        <v>0</v>
      </c>
      <c r="O5501" t="b">
        <v>0</v>
      </c>
    </row>
    <row r="5502" spans="1:15" x14ac:dyDescent="0.2">
      <c r="A5502" t="s">
        <v>4858</v>
      </c>
      <c r="B5502" s="1">
        <v>43085</v>
      </c>
      <c r="C5502" s="1">
        <v>43078.913298611114</v>
      </c>
      <c r="D5502" t="s">
        <v>4859</v>
      </c>
      <c r="E5502" t="s">
        <v>543</v>
      </c>
      <c r="F5502">
        <v>22</v>
      </c>
      <c r="G5502" t="str">
        <f>VLOOKUP(YouTubeVideos[[#This Row],[category_id]],VideoCategories[],2,FALSE)</f>
        <v>People &amp; Blogs</v>
      </c>
      <c r="H5502" t="s">
        <v>4860</v>
      </c>
      <c r="I5502">
        <v>2828138</v>
      </c>
      <c r="J5502">
        <v>129998</v>
      </c>
      <c r="K5502">
        <v>1990</v>
      </c>
      <c r="L5502">
        <v>22065</v>
      </c>
      <c r="M5502" t="b">
        <v>0</v>
      </c>
      <c r="N5502" t="b">
        <v>0</v>
      </c>
      <c r="O5502" t="b">
        <v>0</v>
      </c>
    </row>
    <row r="5503" spans="1:15" x14ac:dyDescent="0.2">
      <c r="A5503" t="s">
        <v>18740</v>
      </c>
      <c r="B5503" s="1">
        <v>43256</v>
      </c>
      <c r="C5503" s="1">
        <v>43249.790983796294</v>
      </c>
      <c r="D5503" t="s">
        <v>18741</v>
      </c>
      <c r="E5503" t="s">
        <v>18742</v>
      </c>
      <c r="F5503">
        <v>24</v>
      </c>
      <c r="G5503" t="str">
        <f>VLOOKUP(YouTubeVideos[[#This Row],[category_id]],VideoCategories[],2,FALSE)</f>
        <v>Entertainment</v>
      </c>
      <c r="H5503" t="s">
        <v>18743</v>
      </c>
      <c r="I5503">
        <v>2835009</v>
      </c>
      <c r="J5503">
        <v>39657</v>
      </c>
      <c r="K5503">
        <v>960</v>
      </c>
      <c r="L5503">
        <v>2971</v>
      </c>
      <c r="M5503" t="b">
        <v>0</v>
      </c>
      <c r="N5503" t="b">
        <v>0</v>
      </c>
      <c r="O5503" t="b">
        <v>0</v>
      </c>
    </row>
    <row r="5504" spans="1:15" x14ac:dyDescent="0.2">
      <c r="A5504" t="s">
        <v>17090</v>
      </c>
      <c r="B5504" s="1">
        <v>43221</v>
      </c>
      <c r="C5504" s="1">
        <v>43210.496851851851</v>
      </c>
      <c r="D5504" t="s">
        <v>17091</v>
      </c>
      <c r="E5504" t="s">
        <v>3985</v>
      </c>
      <c r="F5504">
        <v>24</v>
      </c>
      <c r="G5504" t="str">
        <f>VLOOKUP(YouTubeVideos[[#This Row],[category_id]],VideoCategories[],2,FALSE)</f>
        <v>Entertainment</v>
      </c>
      <c r="H5504" t="s">
        <v>17092</v>
      </c>
      <c r="I5504">
        <v>2837732</v>
      </c>
      <c r="J5504">
        <v>28391</v>
      </c>
      <c r="K5504">
        <v>1962</v>
      </c>
      <c r="L5504">
        <v>8620</v>
      </c>
      <c r="M5504" t="b">
        <v>0</v>
      </c>
      <c r="N5504" t="b">
        <v>0</v>
      </c>
      <c r="O5504" t="b">
        <v>0</v>
      </c>
    </row>
    <row r="5505" spans="1:15" x14ac:dyDescent="0.2">
      <c r="A5505" t="s">
        <v>11595</v>
      </c>
      <c r="B5505" s="1">
        <v>43140</v>
      </c>
      <c r="C5505" s="1">
        <v>43132.875011574077</v>
      </c>
      <c r="D5505" t="s">
        <v>11596</v>
      </c>
      <c r="E5505" t="s">
        <v>11597</v>
      </c>
      <c r="F5505">
        <v>10</v>
      </c>
      <c r="G5505" t="str">
        <f>VLOOKUP(YouTubeVideos[[#This Row],[category_id]],VideoCategories[],2,FALSE)</f>
        <v>Music</v>
      </c>
      <c r="H5505" t="s">
        <v>11598</v>
      </c>
      <c r="I5505">
        <v>2839135</v>
      </c>
      <c r="J5505">
        <v>109630</v>
      </c>
      <c r="K5505">
        <v>9652</v>
      </c>
      <c r="L5505">
        <v>12067</v>
      </c>
      <c r="M5505" t="b">
        <v>0</v>
      </c>
      <c r="N5505" t="b">
        <v>0</v>
      </c>
      <c r="O5505" t="b">
        <v>0</v>
      </c>
    </row>
    <row r="5506" spans="1:15" x14ac:dyDescent="0.2">
      <c r="A5506" t="s">
        <v>8406</v>
      </c>
      <c r="B5506" s="1">
        <v>43117</v>
      </c>
      <c r="C5506" s="1">
        <v>43109.75141203704</v>
      </c>
      <c r="D5506" t="s">
        <v>8407</v>
      </c>
      <c r="E5506" t="s">
        <v>8408</v>
      </c>
      <c r="F5506">
        <v>24</v>
      </c>
      <c r="G5506" t="str">
        <f>VLOOKUP(YouTubeVideos[[#This Row],[category_id]],VideoCategories[],2,FALSE)</f>
        <v>Entertainment</v>
      </c>
      <c r="H5506" t="s">
        <v>8409</v>
      </c>
      <c r="I5506">
        <v>2839406</v>
      </c>
      <c r="J5506">
        <v>11808</v>
      </c>
      <c r="K5506">
        <v>418</v>
      </c>
      <c r="L5506">
        <v>828</v>
      </c>
      <c r="M5506" t="b">
        <v>0</v>
      </c>
      <c r="N5506" t="b">
        <v>0</v>
      </c>
      <c r="O5506" t="b">
        <v>0</v>
      </c>
    </row>
    <row r="5507" spans="1:15" x14ac:dyDescent="0.2">
      <c r="A5507" t="s">
        <v>12817</v>
      </c>
      <c r="B5507" s="1">
        <v>43153</v>
      </c>
      <c r="C5507" s="1">
        <v>43152.251377314817</v>
      </c>
      <c r="D5507" t="s">
        <v>12818</v>
      </c>
      <c r="E5507" t="s">
        <v>47</v>
      </c>
      <c r="F5507">
        <v>24</v>
      </c>
      <c r="G5507" t="str">
        <f>VLOOKUP(YouTubeVideos[[#This Row],[category_id]],VideoCategories[],2,FALSE)</f>
        <v>Entertainment</v>
      </c>
      <c r="H5507" t="s">
        <v>12819</v>
      </c>
      <c r="I5507">
        <v>2841864</v>
      </c>
      <c r="J5507">
        <v>55049</v>
      </c>
      <c r="K5507">
        <v>2432</v>
      </c>
      <c r="L5507">
        <v>4420</v>
      </c>
      <c r="M5507" t="b">
        <v>0</v>
      </c>
      <c r="N5507" t="b">
        <v>0</v>
      </c>
      <c r="O5507" t="b">
        <v>0</v>
      </c>
    </row>
    <row r="5508" spans="1:15" x14ac:dyDescent="0.2">
      <c r="A5508" t="s">
        <v>307</v>
      </c>
      <c r="B5508" s="1">
        <v>43054</v>
      </c>
      <c r="C5508" s="1">
        <v>43048.38484953704</v>
      </c>
      <c r="D5508" t="s">
        <v>308</v>
      </c>
      <c r="E5508" t="s">
        <v>309</v>
      </c>
      <c r="F5508">
        <v>1</v>
      </c>
      <c r="G5508" t="str">
        <f>VLOOKUP(YouTubeVideos[[#This Row],[category_id]],VideoCategories[],2,FALSE)</f>
        <v>Film &amp; Animation</v>
      </c>
      <c r="H5508" t="s">
        <v>310</v>
      </c>
      <c r="I5508">
        <v>2844271</v>
      </c>
      <c r="J5508">
        <v>60500</v>
      </c>
      <c r="K5508">
        <v>3667</v>
      </c>
      <c r="L5508">
        <v>8122</v>
      </c>
      <c r="M5508" t="b">
        <v>0</v>
      </c>
      <c r="N5508" t="b">
        <v>0</v>
      </c>
      <c r="O5508" t="b">
        <v>0</v>
      </c>
    </row>
    <row r="5509" spans="1:15" x14ac:dyDescent="0.2">
      <c r="A5509" t="s">
        <v>5687</v>
      </c>
      <c r="B5509" s="1">
        <v>43091</v>
      </c>
      <c r="C5509" s="1">
        <v>43085.306608796294</v>
      </c>
      <c r="D5509" t="s">
        <v>5688</v>
      </c>
      <c r="E5509" t="s">
        <v>531</v>
      </c>
      <c r="F5509">
        <v>24</v>
      </c>
      <c r="G5509" t="str">
        <f>VLOOKUP(YouTubeVideos[[#This Row],[category_id]],VideoCategories[],2,FALSE)</f>
        <v>Entertainment</v>
      </c>
      <c r="H5509" t="s">
        <v>5689</v>
      </c>
      <c r="I5509">
        <v>2846563</v>
      </c>
      <c r="J5509">
        <v>158779</v>
      </c>
      <c r="K5509">
        <v>1820</v>
      </c>
      <c r="L5509">
        <v>13520</v>
      </c>
      <c r="M5509" t="b">
        <v>0</v>
      </c>
      <c r="N5509" t="b">
        <v>0</v>
      </c>
      <c r="O5509" t="b">
        <v>0</v>
      </c>
    </row>
    <row r="5510" spans="1:15" x14ac:dyDescent="0.2">
      <c r="A5510" t="s">
        <v>19205</v>
      </c>
      <c r="B5510" s="1">
        <v>43265</v>
      </c>
      <c r="C5510" s="1">
        <v>43259.728206018517</v>
      </c>
      <c r="D5510" t="s">
        <v>20783</v>
      </c>
      <c r="E5510" t="s">
        <v>1974</v>
      </c>
      <c r="F5510">
        <v>25</v>
      </c>
      <c r="G5510" t="str">
        <f>VLOOKUP(YouTubeVideos[[#This Row],[category_id]],VideoCategories[],2,FALSE)</f>
        <v>News &amp; Politics</v>
      </c>
      <c r="H5510" t="s">
        <v>19206</v>
      </c>
      <c r="I5510">
        <v>2849993</v>
      </c>
      <c r="J5510">
        <v>37374</v>
      </c>
      <c r="K5510">
        <v>2762</v>
      </c>
      <c r="L5510">
        <v>9559</v>
      </c>
      <c r="M5510" t="b">
        <v>0</v>
      </c>
      <c r="N5510" t="b">
        <v>0</v>
      </c>
      <c r="O5510" t="b">
        <v>0</v>
      </c>
    </row>
    <row r="5511" spans="1:15" x14ac:dyDescent="0.2">
      <c r="A5511" t="s">
        <v>17723</v>
      </c>
      <c r="B5511" s="1">
        <v>43234</v>
      </c>
      <c r="C5511" s="1">
        <v>43209.542951388888</v>
      </c>
      <c r="D5511" t="s">
        <v>17724</v>
      </c>
      <c r="E5511" t="s">
        <v>1938</v>
      </c>
      <c r="F5511">
        <v>10</v>
      </c>
      <c r="G5511" t="str">
        <f>VLOOKUP(YouTubeVideos[[#This Row],[category_id]],VideoCategories[],2,FALSE)</f>
        <v>Music</v>
      </c>
      <c r="H5511" t="s">
        <v>17725</v>
      </c>
      <c r="I5511">
        <v>2857068</v>
      </c>
      <c r="J5511">
        <v>155666</v>
      </c>
      <c r="K5511">
        <v>1660</v>
      </c>
      <c r="L5511">
        <v>8375</v>
      </c>
      <c r="M5511" t="b">
        <v>0</v>
      </c>
      <c r="N5511" t="b">
        <v>0</v>
      </c>
      <c r="O5511" t="b">
        <v>0</v>
      </c>
    </row>
    <row r="5512" spans="1:15" x14ac:dyDescent="0.2">
      <c r="A5512" t="s">
        <v>17982</v>
      </c>
      <c r="B5512" s="1">
        <v>43237</v>
      </c>
      <c r="C5512" s="1">
        <v>43220.353356481479</v>
      </c>
      <c r="D5512" t="s">
        <v>17983</v>
      </c>
      <c r="E5512" t="s">
        <v>2682</v>
      </c>
      <c r="F5512">
        <v>28</v>
      </c>
      <c r="G5512" t="str">
        <f>VLOOKUP(YouTubeVideos[[#This Row],[category_id]],VideoCategories[],2,FALSE)</f>
        <v>Science &amp; Technology</v>
      </c>
      <c r="H5512" t="s">
        <v>63</v>
      </c>
      <c r="I5512">
        <v>2865758</v>
      </c>
      <c r="J5512">
        <v>248715</v>
      </c>
      <c r="K5512">
        <v>3720</v>
      </c>
      <c r="L5512">
        <v>48389</v>
      </c>
      <c r="M5512" t="b">
        <v>0</v>
      </c>
      <c r="N5512" t="b">
        <v>0</v>
      </c>
      <c r="O5512" t="b">
        <v>0</v>
      </c>
    </row>
    <row r="5513" spans="1:15" x14ac:dyDescent="0.2">
      <c r="A5513" t="s">
        <v>6467</v>
      </c>
      <c r="B5513" s="1">
        <v>43102</v>
      </c>
      <c r="C5513" s="1">
        <v>43089.125011574077</v>
      </c>
      <c r="D5513" t="s">
        <v>6468</v>
      </c>
      <c r="E5513" t="s">
        <v>4713</v>
      </c>
      <c r="F5513">
        <v>10</v>
      </c>
      <c r="G5513" t="str">
        <f>VLOOKUP(YouTubeVideos[[#This Row],[category_id]],VideoCategories[],2,FALSE)</f>
        <v>Music</v>
      </c>
      <c r="H5513" t="s">
        <v>6469</v>
      </c>
      <c r="I5513">
        <v>2866699</v>
      </c>
      <c r="J5513">
        <v>74831</v>
      </c>
      <c r="K5513">
        <v>2734</v>
      </c>
      <c r="L5513">
        <v>5936</v>
      </c>
      <c r="M5513" t="b">
        <v>0</v>
      </c>
      <c r="N5513" t="b">
        <v>0</v>
      </c>
      <c r="O5513" t="b">
        <v>0</v>
      </c>
    </row>
    <row r="5514" spans="1:15" x14ac:dyDescent="0.2">
      <c r="A5514" t="s">
        <v>18869</v>
      </c>
      <c r="B5514" s="1">
        <v>43259</v>
      </c>
      <c r="C5514" s="1">
        <v>43230.591145833336</v>
      </c>
      <c r="D5514" t="s">
        <v>18870</v>
      </c>
      <c r="E5514" t="s">
        <v>5899</v>
      </c>
      <c r="F5514">
        <v>26</v>
      </c>
      <c r="G5514" t="str">
        <f>VLOOKUP(YouTubeVideos[[#This Row],[category_id]],VideoCategories[],2,FALSE)</f>
        <v>Howto &amp; Style</v>
      </c>
      <c r="H5514" t="s">
        <v>18871</v>
      </c>
      <c r="I5514">
        <v>2877877</v>
      </c>
      <c r="J5514">
        <v>158678</v>
      </c>
      <c r="K5514">
        <v>2172</v>
      </c>
      <c r="L5514">
        <v>12243</v>
      </c>
      <c r="M5514" t="b">
        <v>0</v>
      </c>
      <c r="N5514" t="b">
        <v>0</v>
      </c>
      <c r="O5514" t="b">
        <v>0</v>
      </c>
    </row>
    <row r="5515" spans="1:15" x14ac:dyDescent="0.2">
      <c r="A5515" t="s">
        <v>6231</v>
      </c>
      <c r="B5515" s="1">
        <v>43099</v>
      </c>
      <c r="C5515" s="1">
        <v>43092.416666666664</v>
      </c>
      <c r="D5515" t="s">
        <v>20021</v>
      </c>
      <c r="E5515" t="s">
        <v>2674</v>
      </c>
      <c r="F5515">
        <v>24</v>
      </c>
      <c r="G5515" t="str">
        <f>VLOOKUP(YouTubeVideos[[#This Row],[category_id]],VideoCategories[],2,FALSE)</f>
        <v>Entertainment</v>
      </c>
      <c r="H5515" t="s">
        <v>20022</v>
      </c>
      <c r="I5515">
        <v>2883649</v>
      </c>
      <c r="J5515">
        <v>36176</v>
      </c>
      <c r="K5515">
        <v>1704</v>
      </c>
      <c r="L5515">
        <v>2048</v>
      </c>
      <c r="M5515" t="b">
        <v>0</v>
      </c>
      <c r="N5515" t="b">
        <v>0</v>
      </c>
      <c r="O5515" t="b">
        <v>0</v>
      </c>
    </row>
    <row r="5516" spans="1:15" x14ac:dyDescent="0.2">
      <c r="A5516" t="s">
        <v>18059</v>
      </c>
      <c r="B5516" s="1">
        <v>43240</v>
      </c>
      <c r="C5516" s="1">
        <v>43231.596643518518</v>
      </c>
      <c r="D5516" t="s">
        <v>18060</v>
      </c>
      <c r="E5516" t="s">
        <v>9083</v>
      </c>
      <c r="F5516">
        <v>23</v>
      </c>
      <c r="G5516" t="str">
        <f>VLOOKUP(YouTubeVideos[[#This Row],[category_id]],VideoCategories[],2,FALSE)</f>
        <v>Comedy</v>
      </c>
      <c r="H5516" t="s">
        <v>18061</v>
      </c>
      <c r="I5516">
        <v>2889410</v>
      </c>
      <c r="J5516">
        <v>37587</v>
      </c>
      <c r="K5516">
        <v>4880</v>
      </c>
      <c r="L5516">
        <v>5710</v>
      </c>
      <c r="M5516" t="b">
        <v>0</v>
      </c>
      <c r="N5516" t="b">
        <v>0</v>
      </c>
      <c r="O5516" t="b">
        <v>0</v>
      </c>
    </row>
    <row r="5517" spans="1:15" x14ac:dyDescent="0.2">
      <c r="A5517" t="s">
        <v>8779</v>
      </c>
      <c r="B5517" s="1">
        <v>43119</v>
      </c>
      <c r="C5517" s="1">
        <v>43112.437418981484</v>
      </c>
      <c r="D5517" t="s">
        <v>8780</v>
      </c>
      <c r="E5517" t="s">
        <v>8781</v>
      </c>
      <c r="F5517">
        <v>20</v>
      </c>
      <c r="G5517" t="str">
        <f>VLOOKUP(YouTubeVideos[[#This Row],[category_id]],VideoCategories[],2,FALSE)</f>
        <v>Gaming</v>
      </c>
      <c r="H5517" t="s">
        <v>63</v>
      </c>
      <c r="I5517">
        <v>2894540</v>
      </c>
      <c r="J5517">
        <v>36922</v>
      </c>
      <c r="K5517">
        <v>2753</v>
      </c>
      <c r="L5517">
        <v>4251</v>
      </c>
      <c r="M5517" t="b">
        <v>0</v>
      </c>
      <c r="N5517" t="b">
        <v>0</v>
      </c>
      <c r="O5517" t="b">
        <v>0</v>
      </c>
    </row>
    <row r="5518" spans="1:15" x14ac:dyDescent="0.2">
      <c r="A5518" t="s">
        <v>18713</v>
      </c>
      <c r="B5518" s="1">
        <v>43255</v>
      </c>
      <c r="C5518" s="1">
        <v>43247.333553240744</v>
      </c>
      <c r="D5518" t="s">
        <v>18714</v>
      </c>
      <c r="E5518" t="s">
        <v>3775</v>
      </c>
      <c r="F5518">
        <v>22</v>
      </c>
      <c r="G5518" t="str">
        <f>VLOOKUP(YouTubeVideos[[#This Row],[category_id]],VideoCategories[],2,FALSE)</f>
        <v>People &amp; Blogs</v>
      </c>
      <c r="H5518" t="s">
        <v>18715</v>
      </c>
      <c r="I5518">
        <v>2898292</v>
      </c>
      <c r="J5518">
        <v>48651</v>
      </c>
      <c r="K5518">
        <v>3599</v>
      </c>
      <c r="L5518">
        <v>4729</v>
      </c>
      <c r="M5518" t="b">
        <v>0</v>
      </c>
      <c r="N5518" t="b">
        <v>0</v>
      </c>
      <c r="O5518" t="b">
        <v>0</v>
      </c>
    </row>
    <row r="5519" spans="1:15" x14ac:dyDescent="0.2">
      <c r="A5519" t="s">
        <v>1774</v>
      </c>
      <c r="B5519" s="1">
        <v>43064</v>
      </c>
      <c r="C5519" s="1">
        <v>43056.291851851849</v>
      </c>
      <c r="D5519" t="s">
        <v>1775</v>
      </c>
      <c r="E5519" t="s">
        <v>670</v>
      </c>
      <c r="F5519">
        <v>10</v>
      </c>
      <c r="G5519" t="str">
        <f>VLOOKUP(YouTubeVideos[[#This Row],[category_id]],VideoCategories[],2,FALSE)</f>
        <v>Music</v>
      </c>
      <c r="H5519" t="s">
        <v>1776</v>
      </c>
      <c r="I5519">
        <v>2899302</v>
      </c>
      <c r="J5519">
        <v>159586</v>
      </c>
      <c r="K5519">
        <v>3464</v>
      </c>
      <c r="L5519">
        <v>11535</v>
      </c>
      <c r="M5519" t="b">
        <v>0</v>
      </c>
      <c r="N5519" t="b">
        <v>0</v>
      </c>
      <c r="O5519" t="b">
        <v>0</v>
      </c>
    </row>
    <row r="5520" spans="1:15" x14ac:dyDescent="0.2">
      <c r="A5520" t="s">
        <v>10752</v>
      </c>
      <c r="B5520" s="1">
        <v>43134</v>
      </c>
      <c r="C5520" s="1">
        <v>43127.502870370372</v>
      </c>
      <c r="D5520" t="s">
        <v>10753</v>
      </c>
      <c r="E5520" t="s">
        <v>6678</v>
      </c>
      <c r="F5520">
        <v>28</v>
      </c>
      <c r="G5520" t="str">
        <f>VLOOKUP(YouTubeVideos[[#This Row],[category_id]],VideoCategories[],2,FALSE)</f>
        <v>Science &amp; Technology</v>
      </c>
      <c r="H5520" t="s">
        <v>10754</v>
      </c>
      <c r="I5520">
        <v>2900057</v>
      </c>
      <c r="J5520">
        <v>81225</v>
      </c>
      <c r="K5520">
        <v>10783</v>
      </c>
      <c r="L5520">
        <v>19533</v>
      </c>
      <c r="M5520" t="b">
        <v>0</v>
      </c>
      <c r="N5520" t="b">
        <v>0</v>
      </c>
      <c r="O5520" t="b">
        <v>0</v>
      </c>
    </row>
    <row r="5521" spans="1:15" x14ac:dyDescent="0.2">
      <c r="A5521" t="s">
        <v>18779</v>
      </c>
      <c r="B5521" s="1">
        <v>43257</v>
      </c>
      <c r="C5521" s="1">
        <v>43256.240335648145</v>
      </c>
      <c r="D5521" t="s">
        <v>20756</v>
      </c>
      <c r="E5521" t="s">
        <v>1479</v>
      </c>
      <c r="F5521">
        <v>24</v>
      </c>
      <c r="G5521" t="str">
        <f>VLOOKUP(YouTubeVideos[[#This Row],[category_id]],VideoCategories[],2,FALSE)</f>
        <v>Entertainment</v>
      </c>
      <c r="H5521" t="s">
        <v>18780</v>
      </c>
      <c r="I5521">
        <v>2901230</v>
      </c>
      <c r="J5521">
        <v>59942</v>
      </c>
      <c r="K5521">
        <v>1519</v>
      </c>
      <c r="L5521">
        <v>8886</v>
      </c>
      <c r="M5521" t="b">
        <v>0</v>
      </c>
      <c r="N5521" t="b">
        <v>0</v>
      </c>
      <c r="O5521" t="b">
        <v>0</v>
      </c>
    </row>
    <row r="5522" spans="1:15" x14ac:dyDescent="0.2">
      <c r="A5522" t="s">
        <v>11028</v>
      </c>
      <c r="B5522" s="1">
        <v>43136</v>
      </c>
      <c r="C5522" s="1">
        <v>43133.249872685185</v>
      </c>
      <c r="D5522" t="s">
        <v>11029</v>
      </c>
      <c r="E5522" t="s">
        <v>47</v>
      </c>
      <c r="F5522">
        <v>24</v>
      </c>
      <c r="G5522" t="str">
        <f>VLOOKUP(YouTubeVideos[[#This Row],[category_id]],VideoCategories[],2,FALSE)</f>
        <v>Entertainment</v>
      </c>
      <c r="H5522" t="s">
        <v>11030</v>
      </c>
      <c r="I5522">
        <v>2908064</v>
      </c>
      <c r="J5522">
        <v>46563</v>
      </c>
      <c r="K5522">
        <v>1570</v>
      </c>
      <c r="L5522">
        <v>2737</v>
      </c>
      <c r="M5522" t="b">
        <v>0</v>
      </c>
      <c r="N5522" t="b">
        <v>0</v>
      </c>
      <c r="O5522" t="b">
        <v>0</v>
      </c>
    </row>
    <row r="5523" spans="1:15" x14ac:dyDescent="0.2">
      <c r="A5523" t="s">
        <v>6332</v>
      </c>
      <c r="B5523" s="1">
        <v>43101</v>
      </c>
      <c r="C5523" s="1">
        <v>43088.726377314815</v>
      </c>
      <c r="D5523" t="s">
        <v>6333</v>
      </c>
      <c r="E5523" t="s">
        <v>6334</v>
      </c>
      <c r="F5523">
        <v>24</v>
      </c>
      <c r="G5523" t="str">
        <f>VLOOKUP(YouTubeVideos[[#This Row],[category_id]],VideoCategories[],2,FALSE)</f>
        <v>Entertainment</v>
      </c>
      <c r="H5523" t="s">
        <v>6335</v>
      </c>
      <c r="I5523">
        <v>2910609</v>
      </c>
      <c r="J5523">
        <v>173772</v>
      </c>
      <c r="K5523">
        <v>9109</v>
      </c>
      <c r="L5523">
        <v>60</v>
      </c>
      <c r="M5523" t="b">
        <v>0</v>
      </c>
      <c r="N5523" t="b">
        <v>0</v>
      </c>
      <c r="O5523" t="b">
        <v>0</v>
      </c>
    </row>
    <row r="5524" spans="1:15" x14ac:dyDescent="0.2">
      <c r="A5524" t="s">
        <v>6397</v>
      </c>
      <c r="B5524" s="1">
        <v>43102</v>
      </c>
      <c r="C5524" s="1">
        <v>43090.25990740741</v>
      </c>
      <c r="D5524" t="s">
        <v>6398</v>
      </c>
      <c r="E5524" t="s">
        <v>6399</v>
      </c>
      <c r="F5524">
        <v>23</v>
      </c>
      <c r="G5524" t="str">
        <f>VLOOKUP(YouTubeVideos[[#This Row],[category_id]],VideoCategories[],2,FALSE)</f>
        <v>Comedy</v>
      </c>
      <c r="H5524" t="s">
        <v>6400</v>
      </c>
      <c r="I5524">
        <v>2910915</v>
      </c>
      <c r="J5524">
        <v>195530</v>
      </c>
      <c r="K5524">
        <v>1278</v>
      </c>
      <c r="L5524">
        <v>12583</v>
      </c>
      <c r="M5524" t="b">
        <v>0</v>
      </c>
      <c r="N5524" t="b">
        <v>0</v>
      </c>
      <c r="O5524" t="b">
        <v>0</v>
      </c>
    </row>
    <row r="5525" spans="1:15" x14ac:dyDescent="0.2">
      <c r="A5525" t="s">
        <v>14183</v>
      </c>
      <c r="B5525" s="1">
        <v>43169</v>
      </c>
      <c r="C5525" s="1">
        <v>43158.585277777776</v>
      </c>
      <c r="D5525" t="s">
        <v>14184</v>
      </c>
      <c r="E5525" t="s">
        <v>175</v>
      </c>
      <c r="F5525">
        <v>24</v>
      </c>
      <c r="G5525" t="str">
        <f>VLOOKUP(YouTubeVideos[[#This Row],[category_id]],VideoCategories[],2,FALSE)</f>
        <v>Entertainment</v>
      </c>
      <c r="H5525" t="s">
        <v>14185</v>
      </c>
      <c r="I5525">
        <v>2915910</v>
      </c>
      <c r="J5525">
        <v>234888</v>
      </c>
      <c r="K5525">
        <v>4539</v>
      </c>
      <c r="L5525">
        <v>31397</v>
      </c>
      <c r="M5525" t="b">
        <v>0</v>
      </c>
      <c r="N5525" t="b">
        <v>0</v>
      </c>
      <c r="O5525" t="b">
        <v>0</v>
      </c>
    </row>
    <row r="5526" spans="1:15" x14ac:dyDescent="0.2">
      <c r="A5526" t="s">
        <v>16400</v>
      </c>
      <c r="B5526" s="1">
        <v>43209</v>
      </c>
      <c r="C5526" s="1">
        <v>43202.940347222226</v>
      </c>
      <c r="D5526" t="s">
        <v>16401</v>
      </c>
      <c r="E5526" t="s">
        <v>16402</v>
      </c>
      <c r="F5526">
        <v>10</v>
      </c>
      <c r="G5526" t="str">
        <f>VLOOKUP(YouTubeVideos[[#This Row],[category_id]],VideoCategories[],2,FALSE)</f>
        <v>Music</v>
      </c>
      <c r="H5526" t="s">
        <v>16403</v>
      </c>
      <c r="I5526">
        <v>2920589</v>
      </c>
      <c r="J5526">
        <v>68517</v>
      </c>
      <c r="K5526">
        <v>5355</v>
      </c>
      <c r="L5526">
        <v>18079</v>
      </c>
      <c r="M5526" t="b">
        <v>0</v>
      </c>
      <c r="N5526" t="b">
        <v>0</v>
      </c>
      <c r="O5526" t="b">
        <v>0</v>
      </c>
    </row>
    <row r="5527" spans="1:15" x14ac:dyDescent="0.2">
      <c r="A5527" t="s">
        <v>4725</v>
      </c>
      <c r="B5527" s="1">
        <v>43084</v>
      </c>
      <c r="C5527" s="1">
        <v>43078.342326388891</v>
      </c>
      <c r="D5527" t="s">
        <v>4726</v>
      </c>
      <c r="E5527" t="s">
        <v>531</v>
      </c>
      <c r="F5527">
        <v>24</v>
      </c>
      <c r="G5527" t="str">
        <f>VLOOKUP(YouTubeVideos[[#This Row],[category_id]],VideoCategories[],2,FALSE)</f>
        <v>Entertainment</v>
      </c>
      <c r="H5527" t="s">
        <v>4727</v>
      </c>
      <c r="I5527">
        <v>2925095</v>
      </c>
      <c r="J5527">
        <v>140634</v>
      </c>
      <c r="K5527">
        <v>1420</v>
      </c>
      <c r="L5527">
        <v>15951</v>
      </c>
      <c r="M5527" t="b">
        <v>0</v>
      </c>
      <c r="N5527" t="b">
        <v>0</v>
      </c>
      <c r="O5527" t="b">
        <v>0</v>
      </c>
    </row>
    <row r="5528" spans="1:15" x14ac:dyDescent="0.2">
      <c r="A5528" t="s">
        <v>15645</v>
      </c>
      <c r="B5528" s="1">
        <v>43193</v>
      </c>
      <c r="C5528" s="1">
        <v>43183.247152777774</v>
      </c>
      <c r="D5528" t="s">
        <v>15646</v>
      </c>
      <c r="E5528" t="s">
        <v>306</v>
      </c>
      <c r="F5528">
        <v>17</v>
      </c>
      <c r="G5528" t="str">
        <f>VLOOKUP(YouTubeVideos[[#This Row],[category_id]],VideoCategories[],2,FALSE)</f>
        <v>Sports</v>
      </c>
      <c r="H5528" t="s">
        <v>20584</v>
      </c>
      <c r="I5528">
        <v>2927970</v>
      </c>
      <c r="J5528">
        <v>43664</v>
      </c>
      <c r="K5528">
        <v>1473</v>
      </c>
      <c r="L5528">
        <v>2948</v>
      </c>
      <c r="M5528" t="b">
        <v>0</v>
      </c>
      <c r="N5528" t="b">
        <v>0</v>
      </c>
      <c r="O5528" t="b">
        <v>0</v>
      </c>
    </row>
    <row r="5529" spans="1:15" x14ac:dyDescent="0.2">
      <c r="A5529" t="s">
        <v>16305</v>
      </c>
      <c r="B5529" s="1">
        <v>43207</v>
      </c>
      <c r="C5529" s="1">
        <v>43188.918124999997</v>
      </c>
      <c r="D5529" t="s">
        <v>16306</v>
      </c>
      <c r="E5529" t="s">
        <v>16307</v>
      </c>
      <c r="F5529">
        <v>17</v>
      </c>
      <c r="G5529" t="str">
        <f>VLOOKUP(YouTubeVideos[[#This Row],[category_id]],VideoCategories[],2,FALSE)</f>
        <v>Sports</v>
      </c>
      <c r="H5529" t="s">
        <v>16308</v>
      </c>
      <c r="I5529">
        <v>2929399</v>
      </c>
      <c r="J5529">
        <v>39859</v>
      </c>
      <c r="K5529">
        <v>556</v>
      </c>
      <c r="L5529">
        <v>2852</v>
      </c>
      <c r="M5529" t="b">
        <v>0</v>
      </c>
      <c r="N5529" t="b">
        <v>0</v>
      </c>
      <c r="O5529" t="b">
        <v>0</v>
      </c>
    </row>
    <row r="5530" spans="1:15" x14ac:dyDescent="0.2">
      <c r="A5530" t="s">
        <v>14841</v>
      </c>
      <c r="B5530" s="1">
        <v>43179</v>
      </c>
      <c r="C5530" s="1">
        <v>43165.270856481482</v>
      </c>
      <c r="D5530" t="s">
        <v>14842</v>
      </c>
      <c r="E5530" t="s">
        <v>78</v>
      </c>
      <c r="F5530">
        <v>24</v>
      </c>
      <c r="G5530" t="str">
        <f>VLOOKUP(YouTubeVideos[[#This Row],[category_id]],VideoCategories[],2,FALSE)</f>
        <v>Entertainment</v>
      </c>
      <c r="H5530" t="s">
        <v>14843</v>
      </c>
      <c r="I5530">
        <v>2929814</v>
      </c>
      <c r="J5530">
        <v>37999</v>
      </c>
      <c r="K5530">
        <v>1507</v>
      </c>
      <c r="L5530">
        <v>5196</v>
      </c>
      <c r="M5530" t="b">
        <v>0</v>
      </c>
      <c r="N5530" t="b">
        <v>0</v>
      </c>
      <c r="O5530" t="b">
        <v>0</v>
      </c>
    </row>
    <row r="5531" spans="1:15" x14ac:dyDescent="0.2">
      <c r="A5531" t="s">
        <v>5001</v>
      </c>
      <c r="B5531" s="1">
        <v>43086</v>
      </c>
      <c r="C5531" s="1">
        <v>43079.021377314813</v>
      </c>
      <c r="D5531" t="s">
        <v>5002</v>
      </c>
      <c r="E5531" t="s">
        <v>861</v>
      </c>
      <c r="F5531">
        <v>24</v>
      </c>
      <c r="G5531" t="str">
        <f>VLOOKUP(YouTubeVideos[[#This Row],[category_id]],VideoCategories[],2,FALSE)</f>
        <v>Entertainment</v>
      </c>
      <c r="H5531" t="s">
        <v>5003</v>
      </c>
      <c r="I5531">
        <v>2935898</v>
      </c>
      <c r="J5531">
        <v>28777</v>
      </c>
      <c r="K5531">
        <v>4642</v>
      </c>
      <c r="L5531">
        <v>3742</v>
      </c>
      <c r="M5531" t="b">
        <v>0</v>
      </c>
      <c r="N5531" t="b">
        <v>0</v>
      </c>
      <c r="O5531" t="b">
        <v>0</v>
      </c>
    </row>
    <row r="5532" spans="1:15" x14ac:dyDescent="0.2">
      <c r="A5532" t="s">
        <v>11183</v>
      </c>
      <c r="B5532" s="1">
        <v>43137</v>
      </c>
      <c r="C5532" s="1">
        <v>43130.098263888889</v>
      </c>
      <c r="D5532" t="s">
        <v>20326</v>
      </c>
      <c r="E5532" t="s">
        <v>11184</v>
      </c>
      <c r="F5532">
        <v>23</v>
      </c>
      <c r="G5532" t="str">
        <f>VLOOKUP(YouTubeVideos[[#This Row],[category_id]],VideoCategories[],2,FALSE)</f>
        <v>Comedy</v>
      </c>
      <c r="H5532" t="s">
        <v>11185</v>
      </c>
      <c r="I5532">
        <v>2937449</v>
      </c>
      <c r="J5532">
        <v>99320</v>
      </c>
      <c r="K5532">
        <v>6697</v>
      </c>
      <c r="L5532">
        <v>6436</v>
      </c>
      <c r="M5532" t="b">
        <v>0</v>
      </c>
      <c r="N5532" t="b">
        <v>0</v>
      </c>
      <c r="O5532" t="b">
        <v>0</v>
      </c>
    </row>
    <row r="5533" spans="1:15" x14ac:dyDescent="0.2">
      <c r="A5533" t="s">
        <v>3249</v>
      </c>
      <c r="B5533" s="1">
        <v>43075</v>
      </c>
      <c r="C5533" s="1">
        <v>43069.750011574077</v>
      </c>
      <c r="D5533" t="s">
        <v>3250</v>
      </c>
      <c r="E5533" t="s">
        <v>39</v>
      </c>
      <c r="F5533">
        <v>23</v>
      </c>
      <c r="G5533" t="str">
        <f>VLOOKUP(YouTubeVideos[[#This Row],[category_id]],VideoCategories[],2,FALSE)</f>
        <v>Comedy</v>
      </c>
      <c r="H5533" t="s">
        <v>3251</v>
      </c>
      <c r="I5533">
        <v>2940750</v>
      </c>
      <c r="J5533">
        <v>27107</v>
      </c>
      <c r="K5533">
        <v>1324</v>
      </c>
      <c r="L5533">
        <v>3381</v>
      </c>
      <c r="M5533" t="b">
        <v>0</v>
      </c>
      <c r="N5533" t="b">
        <v>0</v>
      </c>
      <c r="O5533" t="b">
        <v>0</v>
      </c>
    </row>
    <row r="5534" spans="1:15" x14ac:dyDescent="0.2">
      <c r="A5534" t="s">
        <v>8263</v>
      </c>
      <c r="B5534" s="1">
        <v>43116</v>
      </c>
      <c r="C5534" s="1">
        <v>43108.73333333333</v>
      </c>
      <c r="D5534" t="s">
        <v>8264</v>
      </c>
      <c r="E5534" t="s">
        <v>8265</v>
      </c>
      <c r="F5534">
        <v>23</v>
      </c>
      <c r="G5534" t="str">
        <f>VLOOKUP(YouTubeVideos[[#This Row],[category_id]],VideoCategories[],2,FALSE)</f>
        <v>Comedy</v>
      </c>
      <c r="H5534" t="s">
        <v>63</v>
      </c>
      <c r="I5534">
        <v>2949050</v>
      </c>
      <c r="J5534">
        <v>29493</v>
      </c>
      <c r="K5534">
        <v>2378</v>
      </c>
      <c r="L5534">
        <v>19853</v>
      </c>
      <c r="M5534" t="b">
        <v>0</v>
      </c>
      <c r="N5534" t="b">
        <v>0</v>
      </c>
      <c r="O5534" t="b">
        <v>0</v>
      </c>
    </row>
    <row r="5535" spans="1:15" x14ac:dyDescent="0.2">
      <c r="A5535" t="s">
        <v>16009</v>
      </c>
      <c r="B5535" s="1">
        <v>43197</v>
      </c>
      <c r="C5535" s="1">
        <v>43185.206273148149</v>
      </c>
      <c r="D5535" t="s">
        <v>16010</v>
      </c>
      <c r="E5535" t="s">
        <v>7075</v>
      </c>
      <c r="F5535">
        <v>10</v>
      </c>
      <c r="G5535" t="str">
        <f>VLOOKUP(YouTubeVideos[[#This Row],[category_id]],VideoCategories[],2,FALSE)</f>
        <v>Music</v>
      </c>
      <c r="H5535" t="s">
        <v>16011</v>
      </c>
      <c r="I5535">
        <v>2950319</v>
      </c>
      <c r="J5535">
        <v>262943</v>
      </c>
      <c r="K5535">
        <v>3284</v>
      </c>
      <c r="L5535">
        <v>13467</v>
      </c>
      <c r="M5535" t="b">
        <v>0</v>
      </c>
      <c r="N5535" t="b">
        <v>0</v>
      </c>
      <c r="O5535" t="b">
        <v>0</v>
      </c>
    </row>
    <row r="5536" spans="1:15" x14ac:dyDescent="0.2">
      <c r="A5536" t="s">
        <v>2817</v>
      </c>
      <c r="B5536" s="1">
        <v>43071</v>
      </c>
      <c r="C5536" s="1">
        <v>43064.291701388887</v>
      </c>
      <c r="D5536" t="s">
        <v>2818</v>
      </c>
      <c r="E5536" t="s">
        <v>2819</v>
      </c>
      <c r="F5536">
        <v>23</v>
      </c>
      <c r="G5536" t="str">
        <f>VLOOKUP(YouTubeVideos[[#This Row],[category_id]],VideoCategories[],2,FALSE)</f>
        <v>Comedy</v>
      </c>
      <c r="H5536" t="s">
        <v>2820</v>
      </c>
      <c r="I5536">
        <v>2952730</v>
      </c>
      <c r="J5536">
        <v>117504</v>
      </c>
      <c r="K5536">
        <v>4117</v>
      </c>
      <c r="L5536">
        <v>7050</v>
      </c>
      <c r="M5536" t="b">
        <v>0</v>
      </c>
      <c r="N5536" t="b">
        <v>0</v>
      </c>
      <c r="O5536" t="b">
        <v>0</v>
      </c>
    </row>
    <row r="5537" spans="1:15" x14ac:dyDescent="0.2">
      <c r="A5537" t="s">
        <v>13063</v>
      </c>
      <c r="B5537" s="1">
        <v>43155</v>
      </c>
      <c r="C5537" s="1">
        <v>43146.375023148146</v>
      </c>
      <c r="D5537" t="s">
        <v>13064</v>
      </c>
      <c r="E5537" t="s">
        <v>1479</v>
      </c>
      <c r="F5537">
        <v>24</v>
      </c>
      <c r="G5537" t="str">
        <f>VLOOKUP(YouTubeVideos[[#This Row],[category_id]],VideoCategories[],2,FALSE)</f>
        <v>Entertainment</v>
      </c>
      <c r="H5537" t="s">
        <v>4260</v>
      </c>
      <c r="I5537">
        <v>2953664</v>
      </c>
      <c r="J5537">
        <v>30865</v>
      </c>
      <c r="K5537">
        <v>1173</v>
      </c>
      <c r="L5537">
        <v>6821</v>
      </c>
      <c r="M5537" t="b">
        <v>0</v>
      </c>
      <c r="N5537" t="b">
        <v>0</v>
      </c>
      <c r="O5537" t="b">
        <v>0</v>
      </c>
    </row>
    <row r="5538" spans="1:15" x14ac:dyDescent="0.2">
      <c r="A5538" t="s">
        <v>806</v>
      </c>
      <c r="B5538" s="1">
        <v>43056</v>
      </c>
      <c r="C5538" s="1">
        <v>43049.278333333335</v>
      </c>
      <c r="D5538" t="s">
        <v>807</v>
      </c>
      <c r="E5538" t="s">
        <v>808</v>
      </c>
      <c r="F5538">
        <v>10</v>
      </c>
      <c r="G5538" t="str">
        <f>VLOOKUP(YouTubeVideos[[#This Row],[category_id]],VideoCategories[],2,FALSE)</f>
        <v>Music</v>
      </c>
      <c r="H5538" t="s">
        <v>809</v>
      </c>
      <c r="I5538">
        <v>2954882</v>
      </c>
      <c r="J5538">
        <v>52519</v>
      </c>
      <c r="K5538">
        <v>2453</v>
      </c>
      <c r="L5538">
        <v>1948</v>
      </c>
      <c r="M5538" t="b">
        <v>0</v>
      </c>
      <c r="N5538" t="b">
        <v>0</v>
      </c>
      <c r="O5538" t="b">
        <v>0</v>
      </c>
    </row>
    <row r="5539" spans="1:15" x14ac:dyDescent="0.2">
      <c r="A5539" t="s">
        <v>18654</v>
      </c>
      <c r="B5539" s="1">
        <v>43253</v>
      </c>
      <c r="C5539" s="1">
        <v>43231.642951388887</v>
      </c>
      <c r="D5539" t="s">
        <v>18655</v>
      </c>
      <c r="E5539" t="s">
        <v>5282</v>
      </c>
      <c r="F5539">
        <v>26</v>
      </c>
      <c r="G5539" t="str">
        <f>VLOOKUP(YouTubeVideos[[#This Row],[category_id]],VideoCategories[],2,FALSE)</f>
        <v>Howto &amp; Style</v>
      </c>
      <c r="H5539" t="s">
        <v>18656</v>
      </c>
      <c r="I5539">
        <v>2955872</v>
      </c>
      <c r="J5539">
        <v>115014</v>
      </c>
      <c r="K5539">
        <v>6974</v>
      </c>
      <c r="L5539">
        <v>14075</v>
      </c>
      <c r="M5539" t="b">
        <v>0</v>
      </c>
      <c r="N5539" t="b">
        <v>0</v>
      </c>
      <c r="O5539" t="b">
        <v>0</v>
      </c>
    </row>
    <row r="5540" spans="1:15" x14ac:dyDescent="0.2">
      <c r="A5540" t="s">
        <v>13632</v>
      </c>
      <c r="B5540" s="1">
        <v>43161</v>
      </c>
      <c r="C5540" s="1">
        <v>43158.375069444446</v>
      </c>
      <c r="D5540" t="s">
        <v>13633</v>
      </c>
      <c r="E5540" t="s">
        <v>1636</v>
      </c>
      <c r="F5540">
        <v>22</v>
      </c>
      <c r="G5540" t="str">
        <f>VLOOKUP(YouTubeVideos[[#This Row],[category_id]],VideoCategories[],2,FALSE)</f>
        <v>People &amp; Blogs</v>
      </c>
      <c r="H5540" t="s">
        <v>9596</v>
      </c>
      <c r="I5540">
        <v>2956442</v>
      </c>
      <c r="J5540">
        <v>94910</v>
      </c>
      <c r="K5540">
        <v>1284</v>
      </c>
      <c r="L5540">
        <v>4317</v>
      </c>
      <c r="M5540" t="b">
        <v>0</v>
      </c>
      <c r="N5540" t="b">
        <v>0</v>
      </c>
      <c r="O5540" t="b">
        <v>0</v>
      </c>
    </row>
    <row r="5541" spans="1:15" x14ac:dyDescent="0.2">
      <c r="A5541" t="s">
        <v>18083</v>
      </c>
      <c r="B5541" s="1">
        <v>43240</v>
      </c>
      <c r="C5541" s="1">
        <v>43227.843935185185</v>
      </c>
      <c r="D5541" t="s">
        <v>18084</v>
      </c>
      <c r="E5541" t="s">
        <v>4170</v>
      </c>
      <c r="F5541">
        <v>17</v>
      </c>
      <c r="G5541" t="str">
        <f>VLOOKUP(YouTubeVideos[[#This Row],[category_id]],VideoCategories[],2,FALSE)</f>
        <v>Sports</v>
      </c>
      <c r="H5541" t="s">
        <v>18085</v>
      </c>
      <c r="I5541">
        <v>2957528</v>
      </c>
      <c r="J5541">
        <v>13879</v>
      </c>
      <c r="K5541">
        <v>843</v>
      </c>
      <c r="L5541">
        <v>3218</v>
      </c>
      <c r="M5541" t="b">
        <v>0</v>
      </c>
      <c r="N5541" t="b">
        <v>0</v>
      </c>
      <c r="O5541" t="b">
        <v>0</v>
      </c>
    </row>
    <row r="5542" spans="1:15" x14ac:dyDescent="0.2">
      <c r="A5542" t="s">
        <v>16892</v>
      </c>
      <c r="B5542" s="1">
        <v>43218</v>
      </c>
      <c r="C5542" s="1">
        <v>43213.250034722223</v>
      </c>
      <c r="D5542" t="s">
        <v>16893</v>
      </c>
      <c r="E5542" t="s">
        <v>47</v>
      </c>
      <c r="F5542">
        <v>24</v>
      </c>
      <c r="G5542" t="str">
        <f>VLOOKUP(YouTubeVideos[[#This Row],[category_id]],VideoCategories[],2,FALSE)</f>
        <v>Entertainment</v>
      </c>
      <c r="H5542" t="s">
        <v>16894</v>
      </c>
      <c r="I5542">
        <v>2957935</v>
      </c>
      <c r="J5542">
        <v>51854</v>
      </c>
      <c r="K5542">
        <v>796</v>
      </c>
      <c r="L5542">
        <v>4954</v>
      </c>
      <c r="M5542" t="b">
        <v>0</v>
      </c>
      <c r="N5542" t="b">
        <v>0</v>
      </c>
      <c r="O5542" t="b">
        <v>0</v>
      </c>
    </row>
    <row r="5543" spans="1:15" x14ac:dyDescent="0.2">
      <c r="A5543" t="s">
        <v>15640</v>
      </c>
      <c r="B5543" s="1">
        <v>43193</v>
      </c>
      <c r="C5543" s="1">
        <v>43186.4375</v>
      </c>
      <c r="D5543" t="s">
        <v>15641</v>
      </c>
      <c r="E5543" t="s">
        <v>963</v>
      </c>
      <c r="F5543">
        <v>23</v>
      </c>
      <c r="G5543" t="str">
        <f>VLOOKUP(YouTubeVideos[[#This Row],[category_id]],VideoCategories[],2,FALSE)</f>
        <v>Comedy</v>
      </c>
      <c r="H5543" t="s">
        <v>15642</v>
      </c>
      <c r="I5543">
        <v>2958978</v>
      </c>
      <c r="J5543">
        <v>66699</v>
      </c>
      <c r="K5543">
        <v>6499</v>
      </c>
      <c r="L5543">
        <v>9692</v>
      </c>
      <c r="M5543" t="b">
        <v>0</v>
      </c>
      <c r="N5543" t="b">
        <v>0</v>
      </c>
      <c r="O5543" t="b">
        <v>0</v>
      </c>
    </row>
    <row r="5544" spans="1:15" x14ac:dyDescent="0.2">
      <c r="A5544" t="s">
        <v>11654</v>
      </c>
      <c r="B5544" s="1">
        <v>43140</v>
      </c>
      <c r="C5544" s="1">
        <v>43132.211215277777</v>
      </c>
      <c r="D5544" t="s">
        <v>11655</v>
      </c>
      <c r="E5544" t="s">
        <v>19902</v>
      </c>
      <c r="F5544">
        <v>20</v>
      </c>
      <c r="G5544" t="str">
        <f>VLOOKUP(YouTubeVideos[[#This Row],[category_id]],VideoCategories[],2,FALSE)</f>
        <v>Gaming</v>
      </c>
      <c r="H5544" t="s">
        <v>20360</v>
      </c>
      <c r="I5544">
        <v>2959424</v>
      </c>
      <c r="J5544">
        <v>41673</v>
      </c>
      <c r="K5544">
        <v>3316</v>
      </c>
      <c r="L5544">
        <v>4975</v>
      </c>
      <c r="M5544" t="b">
        <v>0</v>
      </c>
      <c r="N5544" t="b">
        <v>0</v>
      </c>
      <c r="O5544" t="b">
        <v>0</v>
      </c>
    </row>
    <row r="5545" spans="1:15" x14ac:dyDescent="0.2">
      <c r="A5545" t="s">
        <v>17700</v>
      </c>
      <c r="B5545" s="1">
        <v>43234</v>
      </c>
      <c r="C5545" s="1">
        <v>43210.577569444446</v>
      </c>
      <c r="D5545" t="s">
        <v>17701</v>
      </c>
      <c r="E5545" t="s">
        <v>17702</v>
      </c>
      <c r="F5545">
        <v>22</v>
      </c>
      <c r="G5545" t="str">
        <f>VLOOKUP(YouTubeVideos[[#This Row],[category_id]],VideoCategories[],2,FALSE)</f>
        <v>People &amp; Blogs</v>
      </c>
      <c r="H5545" t="s">
        <v>17703</v>
      </c>
      <c r="I5545">
        <v>2960150</v>
      </c>
      <c r="J5545">
        <v>56167</v>
      </c>
      <c r="K5545">
        <v>16290</v>
      </c>
      <c r="L5545">
        <v>11566</v>
      </c>
      <c r="M5545" t="b">
        <v>0</v>
      </c>
      <c r="N5545" t="b">
        <v>0</v>
      </c>
      <c r="O5545" t="b">
        <v>0</v>
      </c>
    </row>
    <row r="5546" spans="1:15" x14ac:dyDescent="0.2">
      <c r="A5546" t="s">
        <v>18359</v>
      </c>
      <c r="B5546" s="1">
        <v>43246</v>
      </c>
      <c r="C5546" s="1">
        <v>43244.679074074076</v>
      </c>
      <c r="D5546" t="s">
        <v>18360</v>
      </c>
      <c r="E5546" t="s">
        <v>18361</v>
      </c>
      <c r="F5546">
        <v>22</v>
      </c>
      <c r="G5546" t="str">
        <f>VLOOKUP(YouTubeVideos[[#This Row],[category_id]],VideoCategories[],2,FALSE)</f>
        <v>People &amp; Blogs</v>
      </c>
      <c r="H5546" t="s">
        <v>18362</v>
      </c>
      <c r="I5546">
        <v>2974188</v>
      </c>
      <c r="J5546">
        <v>126093</v>
      </c>
      <c r="K5546">
        <v>83954</v>
      </c>
      <c r="L5546">
        <v>43019</v>
      </c>
      <c r="M5546" t="b">
        <v>0</v>
      </c>
      <c r="N5546" t="b">
        <v>0</v>
      </c>
      <c r="O5546" t="b">
        <v>0</v>
      </c>
    </row>
    <row r="5547" spans="1:15" x14ac:dyDescent="0.2">
      <c r="A5547" t="s">
        <v>17666</v>
      </c>
      <c r="B5547" s="1">
        <v>43234</v>
      </c>
      <c r="C5547" s="1">
        <v>43212.348194444443</v>
      </c>
      <c r="D5547" t="s">
        <v>17667</v>
      </c>
      <c r="E5547" t="s">
        <v>562</v>
      </c>
      <c r="F5547">
        <v>26</v>
      </c>
      <c r="G5547" t="str">
        <f>VLOOKUP(YouTubeVideos[[#This Row],[category_id]],VideoCategories[],2,FALSE)</f>
        <v>Howto &amp; Style</v>
      </c>
      <c r="H5547" t="s">
        <v>17668</v>
      </c>
      <c r="I5547">
        <v>2977964</v>
      </c>
      <c r="J5547">
        <v>148945</v>
      </c>
      <c r="K5547">
        <v>4316</v>
      </c>
      <c r="L5547">
        <v>10715</v>
      </c>
      <c r="M5547" t="b">
        <v>0</v>
      </c>
      <c r="N5547" t="b">
        <v>0</v>
      </c>
      <c r="O5547" t="b">
        <v>0</v>
      </c>
    </row>
    <row r="5548" spans="1:15" x14ac:dyDescent="0.2">
      <c r="A5548" t="s">
        <v>14530</v>
      </c>
      <c r="B5548" s="1">
        <v>43174</v>
      </c>
      <c r="C5548" s="1">
        <v>43160.229756944442</v>
      </c>
      <c r="D5548" t="s">
        <v>20513</v>
      </c>
      <c r="E5548" t="s">
        <v>19803</v>
      </c>
      <c r="F5548">
        <v>27</v>
      </c>
      <c r="G5548" t="str">
        <f>VLOOKUP(YouTubeVideos[[#This Row],[category_id]],VideoCategories[],2,FALSE)</f>
        <v>Education</v>
      </c>
      <c r="H5548" t="s">
        <v>14531</v>
      </c>
      <c r="I5548">
        <v>2982517</v>
      </c>
      <c r="J5548">
        <v>171636</v>
      </c>
      <c r="K5548">
        <v>1860</v>
      </c>
      <c r="L5548">
        <v>9558</v>
      </c>
      <c r="M5548" t="b">
        <v>0</v>
      </c>
      <c r="N5548" t="b">
        <v>0</v>
      </c>
      <c r="O5548" t="b">
        <v>0</v>
      </c>
    </row>
    <row r="5549" spans="1:15" x14ac:dyDescent="0.2">
      <c r="A5549" t="s">
        <v>16067</v>
      </c>
      <c r="B5549" s="1">
        <v>43197</v>
      </c>
      <c r="C5549" s="1">
        <v>43184.159675925926</v>
      </c>
      <c r="D5549" t="s">
        <v>16068</v>
      </c>
      <c r="E5549" t="s">
        <v>16069</v>
      </c>
      <c r="F5549">
        <v>17</v>
      </c>
      <c r="G5549" t="str">
        <f>VLOOKUP(YouTubeVideos[[#This Row],[category_id]],VideoCategories[],2,FALSE)</f>
        <v>Sports</v>
      </c>
      <c r="H5549" t="s">
        <v>16070</v>
      </c>
      <c r="I5549">
        <v>2983487</v>
      </c>
      <c r="J5549">
        <v>33341</v>
      </c>
      <c r="K5549">
        <v>960</v>
      </c>
      <c r="L5549">
        <v>4845</v>
      </c>
      <c r="M5549" t="b">
        <v>0</v>
      </c>
      <c r="N5549" t="b">
        <v>0</v>
      </c>
      <c r="O5549" t="b">
        <v>0</v>
      </c>
    </row>
    <row r="5550" spans="1:15" x14ac:dyDescent="0.2">
      <c r="A5550" t="s">
        <v>5199</v>
      </c>
      <c r="B5550" s="1">
        <v>43088</v>
      </c>
      <c r="C5550" s="1">
        <v>43081.629120370373</v>
      </c>
      <c r="D5550" t="s">
        <v>5200</v>
      </c>
      <c r="E5550" t="s">
        <v>4895</v>
      </c>
      <c r="F5550">
        <v>22</v>
      </c>
      <c r="G5550" t="str">
        <f>VLOOKUP(YouTubeVideos[[#This Row],[category_id]],VideoCategories[],2,FALSE)</f>
        <v>People &amp; Blogs</v>
      </c>
      <c r="H5550" t="s">
        <v>4896</v>
      </c>
      <c r="I5550">
        <v>2984785</v>
      </c>
      <c r="J5550">
        <v>306711</v>
      </c>
      <c r="K5550">
        <v>1836</v>
      </c>
      <c r="L5550">
        <v>63948</v>
      </c>
      <c r="M5550" t="b">
        <v>0</v>
      </c>
      <c r="N5550" t="b">
        <v>0</v>
      </c>
      <c r="O5550" t="b">
        <v>0</v>
      </c>
    </row>
    <row r="5551" spans="1:15" x14ac:dyDescent="0.2">
      <c r="A5551" t="s">
        <v>7327</v>
      </c>
      <c r="B5551" s="1">
        <v>43109</v>
      </c>
      <c r="C5551" s="1">
        <v>43104.902673611112</v>
      </c>
      <c r="D5551" t="s">
        <v>20086</v>
      </c>
      <c r="E5551" t="s">
        <v>54</v>
      </c>
      <c r="F5551">
        <v>24</v>
      </c>
      <c r="G5551" t="str">
        <f>VLOOKUP(YouTubeVideos[[#This Row],[category_id]],VideoCategories[],2,FALSE)</f>
        <v>Entertainment</v>
      </c>
      <c r="H5551" t="s">
        <v>20087</v>
      </c>
      <c r="I5551">
        <v>2985521</v>
      </c>
      <c r="J5551">
        <v>37345</v>
      </c>
      <c r="K5551">
        <v>2946</v>
      </c>
      <c r="L5551">
        <v>2451</v>
      </c>
      <c r="M5551" t="b">
        <v>0</v>
      </c>
      <c r="N5551" t="b">
        <v>0</v>
      </c>
      <c r="O5551" t="b">
        <v>0</v>
      </c>
    </row>
    <row r="5552" spans="1:15" x14ac:dyDescent="0.2">
      <c r="A5552" t="s">
        <v>15497</v>
      </c>
      <c r="B5552" s="1">
        <v>43190</v>
      </c>
      <c r="C5552" s="1">
        <v>43174.625011574077</v>
      </c>
      <c r="D5552" t="s">
        <v>15498</v>
      </c>
      <c r="E5552" t="s">
        <v>11582</v>
      </c>
      <c r="F5552">
        <v>10</v>
      </c>
      <c r="G5552" t="str">
        <f>VLOOKUP(YouTubeVideos[[#This Row],[category_id]],VideoCategories[],2,FALSE)</f>
        <v>Music</v>
      </c>
      <c r="H5552" t="s">
        <v>15499</v>
      </c>
      <c r="I5552">
        <v>2986867</v>
      </c>
      <c r="J5552">
        <v>89221</v>
      </c>
      <c r="K5552">
        <v>1907</v>
      </c>
      <c r="L5552">
        <v>3327</v>
      </c>
      <c r="M5552" t="b">
        <v>0</v>
      </c>
      <c r="N5552" t="b">
        <v>0</v>
      </c>
      <c r="O5552" t="b">
        <v>0</v>
      </c>
    </row>
    <row r="5553" spans="1:15" x14ac:dyDescent="0.2">
      <c r="A5553" t="s">
        <v>15239</v>
      </c>
      <c r="B5553" s="1">
        <v>43186</v>
      </c>
      <c r="C5553" s="1">
        <v>43171.506319444445</v>
      </c>
      <c r="D5553" t="s">
        <v>15240</v>
      </c>
      <c r="E5553" t="s">
        <v>14217</v>
      </c>
      <c r="F5553">
        <v>22</v>
      </c>
      <c r="G5553" t="str">
        <f>VLOOKUP(YouTubeVideos[[#This Row],[category_id]],VideoCategories[],2,FALSE)</f>
        <v>People &amp; Blogs</v>
      </c>
      <c r="H5553" t="s">
        <v>15241</v>
      </c>
      <c r="I5553">
        <v>2997289</v>
      </c>
      <c r="J5553">
        <v>162747</v>
      </c>
      <c r="K5553">
        <v>25088</v>
      </c>
      <c r="L5553">
        <v>36602</v>
      </c>
      <c r="M5553" t="b">
        <v>0</v>
      </c>
      <c r="N5553" t="b">
        <v>0</v>
      </c>
      <c r="O5553" t="b">
        <v>0</v>
      </c>
    </row>
    <row r="5554" spans="1:15" x14ac:dyDescent="0.2">
      <c r="A5554" t="s">
        <v>6846</v>
      </c>
      <c r="B5554" s="1">
        <v>43105</v>
      </c>
      <c r="C5554" s="1">
        <v>43098.041689814818</v>
      </c>
      <c r="D5554" t="s">
        <v>6847</v>
      </c>
      <c r="E5554" t="s">
        <v>1731</v>
      </c>
      <c r="F5554">
        <v>10</v>
      </c>
      <c r="G5554" t="str">
        <f>VLOOKUP(YouTubeVideos[[#This Row],[category_id]],VideoCategories[],2,FALSE)</f>
        <v>Music</v>
      </c>
      <c r="H5554" t="s">
        <v>6848</v>
      </c>
      <c r="I5554">
        <v>2997335</v>
      </c>
      <c r="J5554">
        <v>381809</v>
      </c>
      <c r="K5554">
        <v>963</v>
      </c>
      <c r="L5554">
        <v>23925</v>
      </c>
      <c r="M5554" t="b">
        <v>0</v>
      </c>
      <c r="N5554" t="b">
        <v>0</v>
      </c>
      <c r="O5554" t="b">
        <v>0</v>
      </c>
    </row>
    <row r="5555" spans="1:15" x14ac:dyDescent="0.2">
      <c r="A5555" t="s">
        <v>16212</v>
      </c>
      <c r="B5555" s="1">
        <v>43205</v>
      </c>
      <c r="C5555" s="1">
        <v>43197.566504629627</v>
      </c>
      <c r="D5555" t="s">
        <v>16213</v>
      </c>
      <c r="E5555" t="s">
        <v>543</v>
      </c>
      <c r="F5555">
        <v>22</v>
      </c>
      <c r="G5555" t="str">
        <f>VLOOKUP(YouTubeVideos[[#This Row],[category_id]],VideoCategories[],2,FALSE)</f>
        <v>People &amp; Blogs</v>
      </c>
      <c r="H5555" t="s">
        <v>16214</v>
      </c>
      <c r="I5555">
        <v>2998498</v>
      </c>
      <c r="J5555">
        <v>120361</v>
      </c>
      <c r="K5555">
        <v>1202</v>
      </c>
      <c r="L5555">
        <v>7024</v>
      </c>
      <c r="M5555" t="b">
        <v>0</v>
      </c>
      <c r="N5555" t="b">
        <v>0</v>
      </c>
      <c r="O5555" t="b">
        <v>0</v>
      </c>
    </row>
    <row r="5556" spans="1:15" x14ac:dyDescent="0.2">
      <c r="A5556" t="s">
        <v>17507</v>
      </c>
      <c r="B5556" s="1">
        <v>43234</v>
      </c>
      <c r="C5556" s="1">
        <v>43221.462581018517</v>
      </c>
      <c r="D5556" t="s">
        <v>17508</v>
      </c>
      <c r="E5556" t="s">
        <v>4435</v>
      </c>
      <c r="F5556">
        <v>1</v>
      </c>
      <c r="G5556" t="str">
        <f>VLOOKUP(YouTubeVideos[[#This Row],[category_id]],VideoCategories[],2,FALSE)</f>
        <v>Film &amp; Animation</v>
      </c>
      <c r="H5556" t="s">
        <v>17509</v>
      </c>
      <c r="I5556">
        <v>3009019</v>
      </c>
      <c r="J5556">
        <v>89995</v>
      </c>
      <c r="K5556">
        <v>2868</v>
      </c>
      <c r="L5556">
        <v>11680</v>
      </c>
      <c r="M5556" t="b">
        <v>0</v>
      </c>
      <c r="N5556" t="b">
        <v>0</v>
      </c>
      <c r="O5556" t="b">
        <v>0</v>
      </c>
    </row>
    <row r="5557" spans="1:15" x14ac:dyDescent="0.2">
      <c r="A5557" t="s">
        <v>16086</v>
      </c>
      <c r="B5557" s="1">
        <v>43197</v>
      </c>
      <c r="C5557" s="1">
        <v>43182.708356481482</v>
      </c>
      <c r="D5557" t="s">
        <v>16087</v>
      </c>
      <c r="E5557" t="s">
        <v>12446</v>
      </c>
      <c r="F5557">
        <v>10</v>
      </c>
      <c r="G5557" t="str">
        <f>VLOOKUP(YouTubeVideos[[#This Row],[category_id]],VideoCategories[],2,FALSE)</f>
        <v>Music</v>
      </c>
      <c r="H5557" t="s">
        <v>12447</v>
      </c>
      <c r="I5557">
        <v>3010746</v>
      </c>
      <c r="J5557">
        <v>74911</v>
      </c>
      <c r="K5557">
        <v>2307</v>
      </c>
      <c r="L5557">
        <v>8615</v>
      </c>
      <c r="M5557" t="b">
        <v>0</v>
      </c>
      <c r="N5557" t="b">
        <v>0</v>
      </c>
      <c r="O5557" t="b">
        <v>0</v>
      </c>
    </row>
    <row r="5558" spans="1:15" x14ac:dyDescent="0.2">
      <c r="A5558" t="s">
        <v>10075</v>
      </c>
      <c r="B5558" s="1">
        <v>43130</v>
      </c>
      <c r="C5558" s="1">
        <v>43128.799953703703</v>
      </c>
      <c r="D5558" t="s">
        <v>10076</v>
      </c>
      <c r="E5558" t="s">
        <v>10077</v>
      </c>
      <c r="F5558">
        <v>10</v>
      </c>
      <c r="G5558" t="str">
        <f>VLOOKUP(YouTubeVideos[[#This Row],[category_id]],VideoCategories[],2,FALSE)</f>
        <v>Music</v>
      </c>
      <c r="H5558" t="s">
        <v>63</v>
      </c>
      <c r="I5558">
        <v>3014847</v>
      </c>
      <c r="J5558">
        <v>42556</v>
      </c>
      <c r="K5558">
        <v>2791</v>
      </c>
      <c r="L5558">
        <v>0</v>
      </c>
      <c r="M5558" t="b">
        <v>1</v>
      </c>
      <c r="N5558" t="b">
        <v>0</v>
      </c>
      <c r="O5558" t="b">
        <v>0</v>
      </c>
    </row>
    <row r="5559" spans="1:15" x14ac:dyDescent="0.2">
      <c r="A5559" t="s">
        <v>4732</v>
      </c>
      <c r="B5559" s="1">
        <v>43084</v>
      </c>
      <c r="C5559" s="1">
        <v>43077.187511574077</v>
      </c>
      <c r="D5559" t="s">
        <v>4733</v>
      </c>
      <c r="E5559" t="s">
        <v>1820</v>
      </c>
      <c r="F5559">
        <v>26</v>
      </c>
      <c r="G5559" t="str">
        <f>VLOOKUP(YouTubeVideos[[#This Row],[category_id]],VideoCategories[],2,FALSE)</f>
        <v>Howto &amp; Style</v>
      </c>
      <c r="H5559" t="s">
        <v>4734</v>
      </c>
      <c r="I5559">
        <v>3016262</v>
      </c>
      <c r="J5559">
        <v>36090</v>
      </c>
      <c r="K5559">
        <v>4002</v>
      </c>
      <c r="L5559">
        <v>5792</v>
      </c>
      <c r="M5559" t="b">
        <v>0</v>
      </c>
      <c r="N5559" t="b">
        <v>0</v>
      </c>
      <c r="O5559" t="b">
        <v>0</v>
      </c>
    </row>
    <row r="5560" spans="1:15" x14ac:dyDescent="0.2">
      <c r="A5560" t="s">
        <v>18054</v>
      </c>
      <c r="B5560" s="1">
        <v>43240</v>
      </c>
      <c r="C5560" s="1">
        <v>43232.375752314816</v>
      </c>
      <c r="D5560" t="s">
        <v>18055</v>
      </c>
      <c r="E5560" t="s">
        <v>2103</v>
      </c>
      <c r="F5560">
        <v>23</v>
      </c>
      <c r="G5560" t="str">
        <f>VLOOKUP(YouTubeVideos[[#This Row],[category_id]],VideoCategories[],2,FALSE)</f>
        <v>Comedy</v>
      </c>
      <c r="H5560" t="s">
        <v>18056</v>
      </c>
      <c r="I5560">
        <v>3019735</v>
      </c>
      <c r="J5560">
        <v>90843</v>
      </c>
      <c r="K5560">
        <v>5356</v>
      </c>
      <c r="L5560">
        <v>6691</v>
      </c>
      <c r="M5560" t="b">
        <v>0</v>
      </c>
      <c r="N5560" t="b">
        <v>0</v>
      </c>
      <c r="O5560" t="b">
        <v>0</v>
      </c>
    </row>
    <row r="5561" spans="1:15" x14ac:dyDescent="0.2">
      <c r="A5561" t="s">
        <v>9179</v>
      </c>
      <c r="B5561" s="1">
        <v>43123</v>
      </c>
      <c r="C5561" s="1">
        <v>43116.416678240741</v>
      </c>
      <c r="D5561" t="s">
        <v>9180</v>
      </c>
      <c r="E5561" t="s">
        <v>20</v>
      </c>
      <c r="F5561">
        <v>1</v>
      </c>
      <c r="G5561" t="str">
        <f>VLOOKUP(YouTubeVideos[[#This Row],[category_id]],VideoCategories[],2,FALSE)</f>
        <v>Film &amp; Animation</v>
      </c>
      <c r="H5561" t="s">
        <v>9181</v>
      </c>
      <c r="I5561">
        <v>3020358</v>
      </c>
      <c r="J5561">
        <v>66758</v>
      </c>
      <c r="K5561">
        <v>2054</v>
      </c>
      <c r="L5561">
        <v>7572</v>
      </c>
      <c r="M5561" t="b">
        <v>0</v>
      </c>
      <c r="N5561" t="b">
        <v>0</v>
      </c>
      <c r="O5561" t="b">
        <v>0</v>
      </c>
    </row>
    <row r="5562" spans="1:15" x14ac:dyDescent="0.2">
      <c r="A5562" t="s">
        <v>13965</v>
      </c>
      <c r="B5562" s="1">
        <v>43165</v>
      </c>
      <c r="C5562" s="1">
        <v>43152.791666666664</v>
      </c>
      <c r="D5562" t="s">
        <v>20482</v>
      </c>
      <c r="E5562" t="s">
        <v>1731</v>
      </c>
      <c r="F5562">
        <v>10</v>
      </c>
      <c r="G5562" t="str">
        <f>VLOOKUP(YouTubeVideos[[#This Row],[category_id]],VideoCategories[],2,FALSE)</f>
        <v>Music</v>
      </c>
      <c r="H5562" t="s">
        <v>20483</v>
      </c>
      <c r="I5562">
        <v>3021666</v>
      </c>
      <c r="J5562">
        <v>165337</v>
      </c>
      <c r="K5562">
        <v>2113</v>
      </c>
      <c r="L5562">
        <v>12582</v>
      </c>
      <c r="M5562" t="b">
        <v>0</v>
      </c>
      <c r="N5562" t="b">
        <v>0</v>
      </c>
      <c r="O5562" t="b">
        <v>0</v>
      </c>
    </row>
    <row r="5563" spans="1:15" x14ac:dyDescent="0.2">
      <c r="A5563" t="s">
        <v>2862</v>
      </c>
      <c r="B5563" s="1">
        <v>43072</v>
      </c>
      <c r="C5563" s="1">
        <v>43067.333368055559</v>
      </c>
      <c r="D5563" t="s">
        <v>2863</v>
      </c>
      <c r="E5563" t="s">
        <v>1214</v>
      </c>
      <c r="F5563">
        <v>17</v>
      </c>
      <c r="G5563" t="str">
        <f>VLOOKUP(YouTubeVideos[[#This Row],[category_id]],VideoCategories[],2,FALSE)</f>
        <v>Sports</v>
      </c>
      <c r="H5563" t="s">
        <v>2864</v>
      </c>
      <c r="I5563">
        <v>3027415</v>
      </c>
      <c r="J5563">
        <v>31069</v>
      </c>
      <c r="K5563">
        <v>614</v>
      </c>
      <c r="L5563">
        <v>2060</v>
      </c>
      <c r="M5563" t="b">
        <v>0</v>
      </c>
      <c r="N5563" t="b">
        <v>0</v>
      </c>
      <c r="O5563" t="b">
        <v>0</v>
      </c>
    </row>
    <row r="5564" spans="1:15" x14ac:dyDescent="0.2">
      <c r="A5564" t="s">
        <v>541</v>
      </c>
      <c r="B5564" s="1">
        <v>43055</v>
      </c>
      <c r="C5564" s="1">
        <v>43049.721909722219</v>
      </c>
      <c r="D5564" t="s">
        <v>542</v>
      </c>
      <c r="E5564" t="s">
        <v>543</v>
      </c>
      <c r="F5564">
        <v>22</v>
      </c>
      <c r="G5564" t="str">
        <f>VLOOKUP(YouTubeVideos[[#This Row],[category_id]],VideoCategories[],2,FALSE)</f>
        <v>People &amp; Blogs</v>
      </c>
      <c r="H5564" t="s">
        <v>544</v>
      </c>
      <c r="I5564">
        <v>3031863</v>
      </c>
      <c r="J5564">
        <v>121285</v>
      </c>
      <c r="K5564">
        <v>1186</v>
      </c>
      <c r="L5564">
        <v>6852</v>
      </c>
      <c r="M5564" t="b">
        <v>0</v>
      </c>
      <c r="N5564" t="b">
        <v>0</v>
      </c>
      <c r="O5564" t="b">
        <v>0</v>
      </c>
    </row>
    <row r="5565" spans="1:15" x14ac:dyDescent="0.2">
      <c r="A5565" t="s">
        <v>16562</v>
      </c>
      <c r="B5565" s="1">
        <v>43211</v>
      </c>
      <c r="C5565" s="1">
        <v>43192.646192129629</v>
      </c>
      <c r="D5565" t="s">
        <v>16563</v>
      </c>
      <c r="E5565" t="s">
        <v>16564</v>
      </c>
      <c r="F5565">
        <v>23</v>
      </c>
      <c r="G5565" t="str">
        <f>VLOOKUP(YouTubeVideos[[#This Row],[category_id]],VideoCategories[],2,FALSE)</f>
        <v>Comedy</v>
      </c>
      <c r="H5565" t="s">
        <v>16565</v>
      </c>
      <c r="I5565">
        <v>3032542</v>
      </c>
      <c r="J5565">
        <v>103899</v>
      </c>
      <c r="K5565">
        <v>5805</v>
      </c>
      <c r="L5565">
        <v>11628</v>
      </c>
      <c r="M5565" t="b">
        <v>0</v>
      </c>
      <c r="N5565" t="b">
        <v>0</v>
      </c>
      <c r="O5565" t="b">
        <v>0</v>
      </c>
    </row>
    <row r="5566" spans="1:15" x14ac:dyDescent="0.2">
      <c r="A5566" t="s">
        <v>15113</v>
      </c>
      <c r="B5566" s="1">
        <v>43184</v>
      </c>
      <c r="C5566" s="1">
        <v>43168.8750462963</v>
      </c>
      <c r="D5566" t="s">
        <v>15114</v>
      </c>
      <c r="E5566" t="s">
        <v>4700</v>
      </c>
      <c r="F5566">
        <v>10</v>
      </c>
      <c r="G5566" t="str">
        <f>VLOOKUP(YouTubeVideos[[#This Row],[category_id]],VideoCategories[],2,FALSE)</f>
        <v>Music</v>
      </c>
      <c r="H5566" t="s">
        <v>15115</v>
      </c>
      <c r="I5566">
        <v>3042366</v>
      </c>
      <c r="J5566">
        <v>33947</v>
      </c>
      <c r="K5566">
        <v>1244</v>
      </c>
      <c r="L5566">
        <v>617</v>
      </c>
      <c r="M5566" t="b">
        <v>0</v>
      </c>
      <c r="N5566" t="b">
        <v>0</v>
      </c>
      <c r="O5566" t="b">
        <v>0</v>
      </c>
    </row>
    <row r="5567" spans="1:15" x14ac:dyDescent="0.2">
      <c r="A5567" t="s">
        <v>13700</v>
      </c>
      <c r="B5567" s="1">
        <v>43162</v>
      </c>
      <c r="C5567" s="1">
        <v>43149.483553240738</v>
      </c>
      <c r="D5567" t="s">
        <v>13701</v>
      </c>
      <c r="E5567" t="s">
        <v>9837</v>
      </c>
      <c r="F5567">
        <v>1</v>
      </c>
      <c r="G5567" t="str">
        <f>VLOOKUP(YouTubeVideos[[#This Row],[category_id]],VideoCategories[],2,FALSE)</f>
        <v>Film &amp; Animation</v>
      </c>
      <c r="H5567" t="s">
        <v>13702</v>
      </c>
      <c r="I5567">
        <v>3042679</v>
      </c>
      <c r="J5567">
        <v>191479</v>
      </c>
      <c r="K5567">
        <v>1240</v>
      </c>
      <c r="L5567">
        <v>31447</v>
      </c>
      <c r="M5567" t="b">
        <v>0</v>
      </c>
      <c r="N5567" t="b">
        <v>0</v>
      </c>
      <c r="O5567" t="b">
        <v>0</v>
      </c>
    </row>
    <row r="5568" spans="1:15" x14ac:dyDescent="0.2">
      <c r="A5568" t="s">
        <v>5888</v>
      </c>
      <c r="B5568" s="1">
        <v>43092</v>
      </c>
      <c r="C5568" s="1">
        <v>43084.333368055559</v>
      </c>
      <c r="D5568" t="s">
        <v>20003</v>
      </c>
      <c r="E5568" t="s">
        <v>5889</v>
      </c>
      <c r="F5568">
        <v>2</v>
      </c>
      <c r="G5568" t="str">
        <f>VLOOKUP(YouTubeVideos[[#This Row],[category_id]],VideoCategories[],2,FALSE)</f>
        <v>Autos &amp; Vehicles</v>
      </c>
      <c r="H5568" t="s">
        <v>5890</v>
      </c>
      <c r="I5568">
        <v>3044139</v>
      </c>
      <c r="J5568">
        <v>97030</v>
      </c>
      <c r="K5568">
        <v>928</v>
      </c>
      <c r="L5568">
        <v>10591</v>
      </c>
      <c r="M5568" t="b">
        <v>0</v>
      </c>
      <c r="N5568" t="b">
        <v>0</v>
      </c>
      <c r="O5568" t="b">
        <v>0</v>
      </c>
    </row>
    <row r="5569" spans="1:15" x14ac:dyDescent="0.2">
      <c r="A5569" t="s">
        <v>13545</v>
      </c>
      <c r="B5569" s="1">
        <v>43160</v>
      </c>
      <c r="C5569" s="1">
        <v>43153.291701388887</v>
      </c>
      <c r="D5569" t="s">
        <v>13546</v>
      </c>
      <c r="E5569" t="s">
        <v>5696</v>
      </c>
      <c r="F5569">
        <v>24</v>
      </c>
      <c r="G5569" t="str">
        <f>VLOOKUP(YouTubeVideos[[#This Row],[category_id]],VideoCategories[],2,FALSE)</f>
        <v>Entertainment</v>
      </c>
      <c r="H5569" t="s">
        <v>13547</v>
      </c>
      <c r="I5569">
        <v>3052072</v>
      </c>
      <c r="J5569">
        <v>132775</v>
      </c>
      <c r="K5569">
        <v>1111</v>
      </c>
      <c r="L5569">
        <v>9571</v>
      </c>
      <c r="M5569" t="b">
        <v>0</v>
      </c>
      <c r="N5569" t="b">
        <v>0</v>
      </c>
      <c r="O5569" t="b">
        <v>0</v>
      </c>
    </row>
    <row r="5570" spans="1:15" x14ac:dyDescent="0.2">
      <c r="A5570" t="s">
        <v>17248</v>
      </c>
      <c r="B5570" s="1">
        <v>43225</v>
      </c>
      <c r="C5570" s="1">
        <v>43219.471574074072</v>
      </c>
      <c r="D5570" t="s">
        <v>17249</v>
      </c>
      <c r="E5570" t="s">
        <v>2924</v>
      </c>
      <c r="F5570">
        <v>28</v>
      </c>
      <c r="G5570" t="str">
        <f>VLOOKUP(YouTubeVideos[[#This Row],[category_id]],VideoCategories[],2,FALSE)</f>
        <v>Science &amp; Technology</v>
      </c>
      <c r="H5570" t="s">
        <v>17250</v>
      </c>
      <c r="I5570">
        <v>3052453</v>
      </c>
      <c r="J5570">
        <v>74933</v>
      </c>
      <c r="K5570">
        <v>5678</v>
      </c>
      <c r="L5570">
        <v>14561</v>
      </c>
      <c r="M5570" t="b">
        <v>0</v>
      </c>
      <c r="N5570" t="b">
        <v>0</v>
      </c>
      <c r="O5570" t="b">
        <v>0</v>
      </c>
    </row>
    <row r="5571" spans="1:15" x14ac:dyDescent="0.2">
      <c r="A5571" t="s">
        <v>7256</v>
      </c>
      <c r="B5571" s="1">
        <v>43108</v>
      </c>
      <c r="C5571" s="1">
        <v>43100.125081018516</v>
      </c>
      <c r="D5571" t="s">
        <v>7257</v>
      </c>
      <c r="E5571" t="s">
        <v>7258</v>
      </c>
      <c r="F5571">
        <v>10</v>
      </c>
      <c r="G5571" t="str">
        <f>VLOOKUP(YouTubeVideos[[#This Row],[category_id]],VideoCategories[],2,FALSE)</f>
        <v>Music</v>
      </c>
      <c r="H5571" t="s">
        <v>7259</v>
      </c>
      <c r="I5571">
        <v>3053922</v>
      </c>
      <c r="J5571">
        <v>95363</v>
      </c>
      <c r="K5571">
        <v>1852</v>
      </c>
      <c r="L5571">
        <v>3276</v>
      </c>
      <c r="M5571" t="b">
        <v>0</v>
      </c>
      <c r="N5571" t="b">
        <v>0</v>
      </c>
      <c r="O5571" t="b">
        <v>0</v>
      </c>
    </row>
    <row r="5572" spans="1:15" x14ac:dyDescent="0.2">
      <c r="A5572" t="s">
        <v>10124</v>
      </c>
      <c r="B5572" s="1">
        <v>43130</v>
      </c>
      <c r="C5572" s="1">
        <v>43122.680578703701</v>
      </c>
      <c r="D5572" t="s">
        <v>20258</v>
      </c>
      <c r="E5572" t="s">
        <v>10125</v>
      </c>
      <c r="F5572">
        <v>10</v>
      </c>
      <c r="G5572" t="str">
        <f>VLOOKUP(YouTubeVideos[[#This Row],[category_id]],VideoCategories[],2,FALSE)</f>
        <v>Music</v>
      </c>
      <c r="H5572" t="s">
        <v>20259</v>
      </c>
      <c r="I5572">
        <v>3055492</v>
      </c>
      <c r="J5572">
        <v>109426</v>
      </c>
      <c r="K5572">
        <v>1729</v>
      </c>
      <c r="L5572">
        <v>4016</v>
      </c>
      <c r="M5572" t="b">
        <v>0</v>
      </c>
      <c r="N5572" t="b">
        <v>0</v>
      </c>
      <c r="O5572" t="b">
        <v>0</v>
      </c>
    </row>
    <row r="5573" spans="1:15" x14ac:dyDescent="0.2">
      <c r="A5573" t="s">
        <v>3555</v>
      </c>
      <c r="B5573" s="1">
        <v>43076</v>
      </c>
      <c r="C5573" s="1">
        <v>43067.561724537038</v>
      </c>
      <c r="D5573" t="s">
        <v>3556</v>
      </c>
      <c r="E5573" t="s">
        <v>282</v>
      </c>
      <c r="F5573">
        <v>1</v>
      </c>
      <c r="G5573" t="str">
        <f>VLOOKUP(YouTubeVideos[[#This Row],[category_id]],VideoCategories[],2,FALSE)</f>
        <v>Film &amp; Animation</v>
      </c>
      <c r="H5573" t="s">
        <v>19905</v>
      </c>
      <c r="I5573">
        <v>3064780</v>
      </c>
      <c r="J5573">
        <v>76492</v>
      </c>
      <c r="K5573">
        <v>3305</v>
      </c>
      <c r="L5573">
        <v>5302</v>
      </c>
      <c r="M5573" t="b">
        <v>0</v>
      </c>
      <c r="N5573" t="b">
        <v>0</v>
      </c>
      <c r="O5573" t="b">
        <v>0</v>
      </c>
    </row>
    <row r="5574" spans="1:15" x14ac:dyDescent="0.2">
      <c r="A5574" t="s">
        <v>6259</v>
      </c>
      <c r="B5574" s="1">
        <v>43099</v>
      </c>
      <c r="C5574" s="1">
        <v>43088.219560185185</v>
      </c>
      <c r="D5574" t="s">
        <v>6260</v>
      </c>
      <c r="E5574" t="s">
        <v>2160</v>
      </c>
      <c r="F5574">
        <v>1</v>
      </c>
      <c r="G5574" t="str">
        <f>VLOOKUP(YouTubeVideos[[#This Row],[category_id]],VideoCategories[],2,FALSE)</f>
        <v>Film &amp; Animation</v>
      </c>
      <c r="H5574" t="s">
        <v>20024</v>
      </c>
      <c r="I5574">
        <v>3065887</v>
      </c>
      <c r="J5574">
        <v>47974</v>
      </c>
      <c r="K5574">
        <v>2445</v>
      </c>
      <c r="L5574">
        <v>5101</v>
      </c>
      <c r="M5574" t="b">
        <v>0</v>
      </c>
      <c r="N5574" t="b">
        <v>0</v>
      </c>
      <c r="O5574" t="b">
        <v>0</v>
      </c>
    </row>
    <row r="5575" spans="1:15" x14ac:dyDescent="0.2">
      <c r="A5575" t="s">
        <v>2603</v>
      </c>
      <c r="B5575" s="1">
        <v>43070</v>
      </c>
      <c r="C5575" s="1">
        <v>43068.938148148147</v>
      </c>
      <c r="D5575" t="s">
        <v>2604</v>
      </c>
      <c r="E5575" t="s">
        <v>35</v>
      </c>
      <c r="F5575">
        <v>24</v>
      </c>
      <c r="G5575" t="str">
        <f>VLOOKUP(YouTubeVideos[[#This Row],[category_id]],VideoCategories[],2,FALSE)</f>
        <v>Entertainment</v>
      </c>
      <c r="H5575" t="s">
        <v>36</v>
      </c>
      <c r="I5575">
        <v>3074263</v>
      </c>
      <c r="J5575">
        <v>96530</v>
      </c>
      <c r="K5575">
        <v>1011</v>
      </c>
      <c r="L5575">
        <v>7415</v>
      </c>
      <c r="M5575" t="b">
        <v>0</v>
      </c>
      <c r="N5575" t="b">
        <v>0</v>
      </c>
      <c r="O5575" t="b">
        <v>0</v>
      </c>
    </row>
    <row r="5576" spans="1:15" x14ac:dyDescent="0.2">
      <c r="A5576" t="s">
        <v>1645</v>
      </c>
      <c r="B5576" s="1">
        <v>43061</v>
      </c>
      <c r="C5576" s="1">
        <v>43053.171481481484</v>
      </c>
      <c r="D5576" t="s">
        <v>1646</v>
      </c>
      <c r="E5576" t="s">
        <v>1647</v>
      </c>
      <c r="F5576">
        <v>26</v>
      </c>
      <c r="G5576" t="str">
        <f>VLOOKUP(YouTubeVideos[[#This Row],[category_id]],VideoCategories[],2,FALSE)</f>
        <v>Howto &amp; Style</v>
      </c>
      <c r="H5576" t="s">
        <v>19794</v>
      </c>
      <c r="I5576">
        <v>3083469</v>
      </c>
      <c r="J5576">
        <v>193377</v>
      </c>
      <c r="K5576">
        <v>1218</v>
      </c>
      <c r="L5576">
        <v>10440</v>
      </c>
      <c r="M5576" t="b">
        <v>0</v>
      </c>
      <c r="N5576" t="b">
        <v>0</v>
      </c>
      <c r="O5576" t="b">
        <v>0</v>
      </c>
    </row>
    <row r="5577" spans="1:15" x14ac:dyDescent="0.2">
      <c r="A5577" t="s">
        <v>15680</v>
      </c>
      <c r="B5577" s="1">
        <v>43194</v>
      </c>
      <c r="C5577" s="1">
        <v>43186.416724537034</v>
      </c>
      <c r="D5577" t="s">
        <v>15681</v>
      </c>
      <c r="E5577" t="s">
        <v>20</v>
      </c>
      <c r="F5577">
        <v>1</v>
      </c>
      <c r="G5577" t="str">
        <f>VLOOKUP(YouTubeVideos[[#This Row],[category_id]],VideoCategories[],2,FALSE)</f>
        <v>Film &amp; Animation</v>
      </c>
      <c r="H5577" t="s">
        <v>15682</v>
      </c>
      <c r="I5577">
        <v>3085206</v>
      </c>
      <c r="J5577">
        <v>78801</v>
      </c>
      <c r="K5577">
        <v>5938</v>
      </c>
      <c r="L5577">
        <v>18457</v>
      </c>
      <c r="M5577" t="b">
        <v>0</v>
      </c>
      <c r="N5577" t="b">
        <v>0</v>
      </c>
      <c r="O5577" t="b">
        <v>0</v>
      </c>
    </row>
    <row r="5578" spans="1:15" x14ac:dyDescent="0.2">
      <c r="A5578" t="s">
        <v>14546</v>
      </c>
      <c r="B5578" s="1">
        <v>43174</v>
      </c>
      <c r="C5578" s="1">
        <v>43159.653333333335</v>
      </c>
      <c r="D5578" t="s">
        <v>14547</v>
      </c>
      <c r="E5578" t="s">
        <v>110</v>
      </c>
      <c r="F5578">
        <v>22</v>
      </c>
      <c r="G5578" t="str">
        <f>VLOOKUP(YouTubeVideos[[#This Row],[category_id]],VideoCategories[],2,FALSE)</f>
        <v>People &amp; Blogs</v>
      </c>
      <c r="H5578" t="s">
        <v>14548</v>
      </c>
      <c r="I5578">
        <v>3087952</v>
      </c>
      <c r="J5578">
        <v>90028</v>
      </c>
      <c r="K5578">
        <v>1958</v>
      </c>
      <c r="L5578">
        <v>3881</v>
      </c>
      <c r="M5578" t="b">
        <v>0</v>
      </c>
      <c r="N5578" t="b">
        <v>0</v>
      </c>
      <c r="O5578" t="b">
        <v>0</v>
      </c>
    </row>
    <row r="5579" spans="1:15" x14ac:dyDescent="0.2">
      <c r="A5579" t="s">
        <v>10687</v>
      </c>
      <c r="B5579" s="1">
        <v>43133</v>
      </c>
      <c r="C5579" s="1">
        <v>43126.481342592589</v>
      </c>
      <c r="D5579" t="s">
        <v>10688</v>
      </c>
      <c r="E5579" t="s">
        <v>28</v>
      </c>
      <c r="F5579">
        <v>24</v>
      </c>
      <c r="G5579" t="str">
        <f>VLOOKUP(YouTubeVideos[[#This Row],[category_id]],VideoCategories[],2,FALSE)</f>
        <v>Entertainment</v>
      </c>
      <c r="H5579" t="s">
        <v>10689</v>
      </c>
      <c r="I5579">
        <v>3089155</v>
      </c>
      <c r="J5579">
        <v>31203</v>
      </c>
      <c r="K5579">
        <v>806</v>
      </c>
      <c r="L5579">
        <v>2554</v>
      </c>
      <c r="M5579" t="b">
        <v>0</v>
      </c>
      <c r="N5579" t="b">
        <v>0</v>
      </c>
      <c r="O5579" t="b">
        <v>0</v>
      </c>
    </row>
    <row r="5580" spans="1:15" x14ac:dyDescent="0.2">
      <c r="A5580" t="s">
        <v>6482</v>
      </c>
      <c r="B5580" s="1">
        <v>43102</v>
      </c>
      <c r="C5580" s="1">
        <v>43089.625</v>
      </c>
      <c r="D5580" t="s">
        <v>6483</v>
      </c>
      <c r="E5580" t="s">
        <v>6484</v>
      </c>
      <c r="F5580">
        <v>17</v>
      </c>
      <c r="G5580" t="str">
        <f>VLOOKUP(YouTubeVideos[[#This Row],[category_id]],VideoCategories[],2,FALSE)</f>
        <v>Sports</v>
      </c>
      <c r="H5580" t="s">
        <v>6485</v>
      </c>
      <c r="I5580">
        <v>3095325</v>
      </c>
      <c r="J5580">
        <v>40946</v>
      </c>
      <c r="K5580">
        <v>1082</v>
      </c>
      <c r="L5580">
        <v>2472</v>
      </c>
      <c r="M5580" t="b">
        <v>0</v>
      </c>
      <c r="N5580" t="b">
        <v>0</v>
      </c>
      <c r="O5580" t="b">
        <v>0</v>
      </c>
    </row>
    <row r="5581" spans="1:15" x14ac:dyDescent="0.2">
      <c r="A5581" t="s">
        <v>5220</v>
      </c>
      <c r="B5581" s="1">
        <v>43088</v>
      </c>
      <c r="C5581" s="1">
        <v>43081.541527777779</v>
      </c>
      <c r="D5581" t="s">
        <v>5221</v>
      </c>
      <c r="E5581" t="s">
        <v>4369</v>
      </c>
      <c r="F5581">
        <v>26</v>
      </c>
      <c r="G5581" t="str">
        <f>VLOOKUP(YouTubeVideos[[#This Row],[category_id]],VideoCategories[],2,FALSE)</f>
        <v>Howto &amp; Style</v>
      </c>
      <c r="H5581" t="s">
        <v>5222</v>
      </c>
      <c r="I5581">
        <v>3096627</v>
      </c>
      <c r="J5581">
        <v>143831</v>
      </c>
      <c r="K5581">
        <v>3274</v>
      </c>
      <c r="L5581">
        <v>104113</v>
      </c>
      <c r="M5581" t="b">
        <v>0</v>
      </c>
      <c r="N5581" t="b">
        <v>0</v>
      </c>
      <c r="O5581" t="b">
        <v>0</v>
      </c>
    </row>
    <row r="5582" spans="1:15" x14ac:dyDescent="0.2">
      <c r="A5582" t="s">
        <v>10409</v>
      </c>
      <c r="B5582" s="1">
        <v>43132</v>
      </c>
      <c r="C5582" s="1">
        <v>43126.408483796295</v>
      </c>
      <c r="D5582" t="s">
        <v>20269</v>
      </c>
      <c r="E5582" t="s">
        <v>10410</v>
      </c>
      <c r="F5582">
        <v>26</v>
      </c>
      <c r="G5582" t="str">
        <f>VLOOKUP(YouTubeVideos[[#This Row],[category_id]],VideoCategories[],2,FALSE)</f>
        <v>Howto &amp; Style</v>
      </c>
      <c r="H5582" t="s">
        <v>10411</v>
      </c>
      <c r="I5582">
        <v>3100935</v>
      </c>
      <c r="J5582">
        <v>203911</v>
      </c>
      <c r="K5582">
        <v>6282</v>
      </c>
      <c r="L5582">
        <v>47173</v>
      </c>
      <c r="M5582" t="b">
        <v>0</v>
      </c>
      <c r="N5582" t="b">
        <v>0</v>
      </c>
      <c r="O5582" t="b">
        <v>0</v>
      </c>
    </row>
    <row r="5583" spans="1:15" x14ac:dyDescent="0.2">
      <c r="A5583" t="s">
        <v>15533</v>
      </c>
      <c r="B5583" s="1">
        <v>43191</v>
      </c>
      <c r="C5583" s="1">
        <v>43177.257337962961</v>
      </c>
      <c r="D5583" t="s">
        <v>20575</v>
      </c>
      <c r="E5583" t="s">
        <v>19803</v>
      </c>
      <c r="F5583">
        <v>27</v>
      </c>
      <c r="G5583" t="str">
        <f>VLOOKUP(YouTubeVideos[[#This Row],[category_id]],VideoCategories[],2,FALSE)</f>
        <v>Education</v>
      </c>
      <c r="H5583" t="s">
        <v>15534</v>
      </c>
      <c r="I5583">
        <v>3102346</v>
      </c>
      <c r="J5583">
        <v>189767</v>
      </c>
      <c r="K5583">
        <v>5773</v>
      </c>
      <c r="L5583">
        <v>21031</v>
      </c>
      <c r="M5583" t="b">
        <v>0</v>
      </c>
      <c r="N5583" t="b">
        <v>0</v>
      </c>
      <c r="O5583" t="b">
        <v>0</v>
      </c>
    </row>
    <row r="5584" spans="1:15" x14ac:dyDescent="0.2">
      <c r="A5584" t="s">
        <v>13487</v>
      </c>
      <c r="B5584" s="1">
        <v>43160</v>
      </c>
      <c r="C5584" s="1">
        <v>43156.375451388885</v>
      </c>
      <c r="D5584" t="s">
        <v>13488</v>
      </c>
      <c r="E5584" t="s">
        <v>345</v>
      </c>
      <c r="F5584">
        <v>28</v>
      </c>
      <c r="G5584" t="str">
        <f>VLOOKUP(YouTubeVideos[[#This Row],[category_id]],VideoCategories[],2,FALSE)</f>
        <v>Science &amp; Technology</v>
      </c>
      <c r="H5584" t="s">
        <v>13489</v>
      </c>
      <c r="I5584">
        <v>3103982</v>
      </c>
      <c r="J5584">
        <v>105649</v>
      </c>
      <c r="K5584">
        <v>2466</v>
      </c>
      <c r="L5584">
        <v>14643</v>
      </c>
      <c r="M5584" t="b">
        <v>0</v>
      </c>
      <c r="N5584" t="b">
        <v>0</v>
      </c>
      <c r="O5584" t="b">
        <v>0</v>
      </c>
    </row>
    <row r="5585" spans="1:15" x14ac:dyDescent="0.2">
      <c r="A5585" t="s">
        <v>17409</v>
      </c>
      <c r="B5585" s="1">
        <v>43233</v>
      </c>
      <c r="C5585" s="1">
        <v>43227.250092592592</v>
      </c>
      <c r="D5585" t="s">
        <v>17410</v>
      </c>
      <c r="E5585" t="s">
        <v>861</v>
      </c>
      <c r="F5585">
        <v>24</v>
      </c>
      <c r="G5585" t="str">
        <f>VLOOKUP(YouTubeVideos[[#This Row],[category_id]],VideoCategories[],2,FALSE)</f>
        <v>Entertainment</v>
      </c>
      <c r="H5585" t="s">
        <v>17411</v>
      </c>
      <c r="I5585">
        <v>3103985</v>
      </c>
      <c r="J5585">
        <v>65897</v>
      </c>
      <c r="K5585">
        <v>3370</v>
      </c>
      <c r="L5585">
        <v>5765</v>
      </c>
      <c r="M5585" t="b">
        <v>0</v>
      </c>
      <c r="N5585" t="b">
        <v>0</v>
      </c>
      <c r="O5585" t="b">
        <v>0</v>
      </c>
    </row>
    <row r="5586" spans="1:15" x14ac:dyDescent="0.2">
      <c r="A5586" t="s">
        <v>16454</v>
      </c>
      <c r="B5586" s="1">
        <v>43210</v>
      </c>
      <c r="C5586" s="1">
        <v>43203.291805555556</v>
      </c>
      <c r="D5586" t="s">
        <v>16455</v>
      </c>
      <c r="E5586" t="s">
        <v>1938</v>
      </c>
      <c r="F5586">
        <v>10</v>
      </c>
      <c r="G5586" t="str">
        <f>VLOOKUP(YouTubeVideos[[#This Row],[category_id]],VideoCategories[],2,FALSE)</f>
        <v>Music</v>
      </c>
      <c r="H5586" t="s">
        <v>1939</v>
      </c>
      <c r="I5586">
        <v>3105286</v>
      </c>
      <c r="J5586">
        <v>180986</v>
      </c>
      <c r="K5586">
        <v>3372</v>
      </c>
      <c r="L5586">
        <v>9976</v>
      </c>
      <c r="M5586" t="b">
        <v>0</v>
      </c>
      <c r="N5586" t="b">
        <v>0</v>
      </c>
      <c r="O5586" t="b">
        <v>0</v>
      </c>
    </row>
    <row r="5587" spans="1:15" x14ac:dyDescent="0.2">
      <c r="A5587" t="s">
        <v>15895</v>
      </c>
      <c r="B5587" s="1">
        <v>43197</v>
      </c>
      <c r="C5587" s="1">
        <v>43187.173460648148</v>
      </c>
      <c r="D5587" t="s">
        <v>15896</v>
      </c>
      <c r="E5587" t="s">
        <v>15897</v>
      </c>
      <c r="F5587">
        <v>24</v>
      </c>
      <c r="G5587" t="str">
        <f>VLOOKUP(YouTubeVideos[[#This Row],[category_id]],VideoCategories[],2,FALSE)</f>
        <v>Entertainment</v>
      </c>
      <c r="H5587" t="s">
        <v>15898</v>
      </c>
      <c r="I5587">
        <v>3105328</v>
      </c>
      <c r="J5587">
        <v>4275</v>
      </c>
      <c r="K5587">
        <v>1805</v>
      </c>
      <c r="L5587">
        <v>686</v>
      </c>
      <c r="M5587" t="b">
        <v>0</v>
      </c>
      <c r="N5587" t="b">
        <v>0</v>
      </c>
      <c r="O5587" t="b">
        <v>0</v>
      </c>
    </row>
    <row r="5588" spans="1:15" x14ac:dyDescent="0.2">
      <c r="A5588" t="s">
        <v>8161</v>
      </c>
      <c r="B5588" s="1">
        <v>43115</v>
      </c>
      <c r="C5588" s="1">
        <v>43108.375393518516</v>
      </c>
      <c r="D5588" t="s">
        <v>8162</v>
      </c>
      <c r="E5588" t="s">
        <v>2103</v>
      </c>
      <c r="F5588">
        <v>23</v>
      </c>
      <c r="G5588" t="str">
        <f>VLOOKUP(YouTubeVideos[[#This Row],[category_id]],VideoCategories[],2,FALSE)</f>
        <v>Comedy</v>
      </c>
      <c r="H5588" t="s">
        <v>8163</v>
      </c>
      <c r="I5588">
        <v>3108377</v>
      </c>
      <c r="J5588">
        <v>85863</v>
      </c>
      <c r="K5588">
        <v>4741</v>
      </c>
      <c r="L5588">
        <v>5681</v>
      </c>
      <c r="M5588" t="b">
        <v>0</v>
      </c>
      <c r="N5588" t="b">
        <v>0</v>
      </c>
      <c r="O5588" t="b">
        <v>0</v>
      </c>
    </row>
    <row r="5589" spans="1:15" x14ac:dyDescent="0.2">
      <c r="A5589" t="s">
        <v>9515</v>
      </c>
      <c r="B5589" s="1">
        <v>43125</v>
      </c>
      <c r="C5589" s="1">
        <v>43117.911458333336</v>
      </c>
      <c r="D5589" t="s">
        <v>9516</v>
      </c>
      <c r="E5589" t="s">
        <v>6399</v>
      </c>
      <c r="F5589">
        <v>23</v>
      </c>
      <c r="G5589" t="str">
        <f>VLOOKUP(YouTubeVideos[[#This Row],[category_id]],VideoCategories[],2,FALSE)</f>
        <v>Comedy</v>
      </c>
      <c r="H5589" t="s">
        <v>9517</v>
      </c>
      <c r="I5589">
        <v>3111804</v>
      </c>
      <c r="J5589">
        <v>195382</v>
      </c>
      <c r="K5589">
        <v>4065</v>
      </c>
      <c r="L5589">
        <v>24152</v>
      </c>
      <c r="M5589" t="b">
        <v>0</v>
      </c>
      <c r="N5589" t="b">
        <v>0</v>
      </c>
      <c r="O5589" t="b">
        <v>0</v>
      </c>
    </row>
    <row r="5590" spans="1:15" x14ac:dyDescent="0.2">
      <c r="A5590" t="s">
        <v>4317</v>
      </c>
      <c r="B5590" s="1">
        <v>43082</v>
      </c>
      <c r="C5590" s="1">
        <v>43076.656828703701</v>
      </c>
      <c r="D5590" t="s">
        <v>4318</v>
      </c>
      <c r="E5590" t="s">
        <v>649</v>
      </c>
      <c r="F5590">
        <v>23</v>
      </c>
      <c r="G5590" t="str">
        <f>VLOOKUP(YouTubeVideos[[#This Row],[category_id]],VideoCategories[],2,FALSE)</f>
        <v>Comedy</v>
      </c>
      <c r="H5590" t="s">
        <v>4319</v>
      </c>
      <c r="I5590">
        <v>3112225</v>
      </c>
      <c r="J5590">
        <v>232742</v>
      </c>
      <c r="K5590">
        <v>1095</v>
      </c>
      <c r="L5590">
        <v>10851</v>
      </c>
      <c r="M5590" t="b">
        <v>0</v>
      </c>
      <c r="N5590" t="b">
        <v>0</v>
      </c>
      <c r="O5590" t="b">
        <v>0</v>
      </c>
    </row>
    <row r="5591" spans="1:15" x14ac:dyDescent="0.2">
      <c r="A5591" t="s">
        <v>8863</v>
      </c>
      <c r="B5591" s="1">
        <v>43120</v>
      </c>
      <c r="C5591" s="1">
        <v>43114.721562500003</v>
      </c>
      <c r="D5591" t="s">
        <v>20186</v>
      </c>
      <c r="E5591" t="s">
        <v>16</v>
      </c>
      <c r="F5591">
        <v>17</v>
      </c>
      <c r="G5591" t="str">
        <f>VLOOKUP(YouTubeVideos[[#This Row],[category_id]],VideoCategories[],2,FALSE)</f>
        <v>Sports</v>
      </c>
      <c r="H5591" t="s">
        <v>8864</v>
      </c>
      <c r="I5591">
        <v>3112787</v>
      </c>
      <c r="J5591">
        <v>32579</v>
      </c>
      <c r="K5591">
        <v>2079</v>
      </c>
      <c r="L5591">
        <v>11543</v>
      </c>
      <c r="M5591" t="b">
        <v>0</v>
      </c>
      <c r="N5591" t="b">
        <v>0</v>
      </c>
      <c r="O5591" t="b">
        <v>0</v>
      </c>
    </row>
    <row r="5592" spans="1:15" x14ac:dyDescent="0.2">
      <c r="A5592" t="s">
        <v>16635</v>
      </c>
      <c r="B5592" s="1">
        <v>43212</v>
      </c>
      <c r="C5592" s="1">
        <v>43194.460717592592</v>
      </c>
      <c r="D5592" t="s">
        <v>16636</v>
      </c>
      <c r="E5592" t="s">
        <v>2126</v>
      </c>
      <c r="F5592">
        <v>23</v>
      </c>
      <c r="G5592" t="str">
        <f>VLOOKUP(YouTubeVideos[[#This Row],[category_id]],VideoCategories[],2,FALSE)</f>
        <v>Comedy</v>
      </c>
      <c r="H5592" t="s">
        <v>16637</v>
      </c>
      <c r="I5592">
        <v>3121631</v>
      </c>
      <c r="J5592">
        <v>98611</v>
      </c>
      <c r="K5592">
        <v>2997</v>
      </c>
      <c r="L5592">
        <v>4197</v>
      </c>
      <c r="M5592" t="b">
        <v>0</v>
      </c>
      <c r="N5592" t="b">
        <v>0</v>
      </c>
      <c r="O5592" t="b">
        <v>0</v>
      </c>
    </row>
    <row r="5593" spans="1:15" x14ac:dyDescent="0.2">
      <c r="A5593" t="s">
        <v>5191</v>
      </c>
      <c r="B5593" s="1">
        <v>43088</v>
      </c>
      <c r="C5593" s="1">
        <v>43083.333391203705</v>
      </c>
      <c r="D5593" t="s">
        <v>5192</v>
      </c>
      <c r="E5593" t="s">
        <v>482</v>
      </c>
      <c r="F5593">
        <v>26</v>
      </c>
      <c r="G5593" t="str">
        <f>VLOOKUP(YouTubeVideos[[#This Row],[category_id]],VideoCategories[],2,FALSE)</f>
        <v>Howto &amp; Style</v>
      </c>
      <c r="H5593" t="s">
        <v>5193</v>
      </c>
      <c r="I5593">
        <v>3129042</v>
      </c>
      <c r="J5593">
        <v>136032</v>
      </c>
      <c r="K5593">
        <v>5108</v>
      </c>
      <c r="L5593">
        <v>12857</v>
      </c>
      <c r="M5593" t="b">
        <v>0</v>
      </c>
      <c r="N5593" t="b">
        <v>0</v>
      </c>
      <c r="O5593" t="b">
        <v>0</v>
      </c>
    </row>
    <row r="5594" spans="1:15" x14ac:dyDescent="0.2">
      <c r="A5594" t="s">
        <v>15221</v>
      </c>
      <c r="B5594" s="1">
        <v>43186</v>
      </c>
      <c r="C5594" s="1">
        <v>43173.220532407409</v>
      </c>
      <c r="D5594" t="s">
        <v>15222</v>
      </c>
      <c r="E5594" t="s">
        <v>10419</v>
      </c>
      <c r="F5594">
        <v>24</v>
      </c>
      <c r="G5594" t="str">
        <f>VLOOKUP(YouTubeVideos[[#This Row],[category_id]],VideoCategories[],2,FALSE)</f>
        <v>Entertainment</v>
      </c>
      <c r="H5594" t="s">
        <v>15223</v>
      </c>
      <c r="I5594">
        <v>3132248</v>
      </c>
      <c r="J5594">
        <v>490749</v>
      </c>
      <c r="K5594">
        <v>2083</v>
      </c>
      <c r="L5594">
        <v>34948</v>
      </c>
      <c r="M5594" t="b">
        <v>0</v>
      </c>
      <c r="N5594" t="b">
        <v>0</v>
      </c>
      <c r="O5594" t="b">
        <v>0</v>
      </c>
    </row>
    <row r="5595" spans="1:15" x14ac:dyDescent="0.2">
      <c r="A5595" t="s">
        <v>17539</v>
      </c>
      <c r="B5595" s="1">
        <v>43234</v>
      </c>
      <c r="C5595" s="1">
        <v>43219.482766203706</v>
      </c>
      <c r="D5595" t="s">
        <v>17540</v>
      </c>
      <c r="E5595" t="s">
        <v>9837</v>
      </c>
      <c r="F5595">
        <v>1</v>
      </c>
      <c r="G5595" t="str">
        <f>VLOOKUP(YouTubeVideos[[#This Row],[category_id]],VideoCategories[],2,FALSE)</f>
        <v>Film &amp; Animation</v>
      </c>
      <c r="H5595" t="s">
        <v>17541</v>
      </c>
      <c r="I5595">
        <v>3132527</v>
      </c>
      <c r="J5595">
        <v>231420</v>
      </c>
      <c r="K5595">
        <v>797</v>
      </c>
      <c r="L5595">
        <v>47382</v>
      </c>
      <c r="M5595" t="b">
        <v>0</v>
      </c>
      <c r="N5595" t="b">
        <v>0</v>
      </c>
      <c r="O5595" t="b">
        <v>0</v>
      </c>
    </row>
    <row r="5596" spans="1:15" x14ac:dyDescent="0.2">
      <c r="A5596" t="s">
        <v>18238</v>
      </c>
      <c r="B5596" s="1">
        <v>43243</v>
      </c>
      <c r="C5596" s="1">
        <v>43231.581238425926</v>
      </c>
      <c r="D5596" t="s">
        <v>18239</v>
      </c>
      <c r="E5596" t="s">
        <v>5751</v>
      </c>
      <c r="F5596">
        <v>28</v>
      </c>
      <c r="G5596" t="str">
        <f>VLOOKUP(YouTubeVideos[[#This Row],[category_id]],VideoCategories[],2,FALSE)</f>
        <v>Science &amp; Technology</v>
      </c>
      <c r="H5596" t="s">
        <v>63</v>
      </c>
      <c r="I5596">
        <v>3136465</v>
      </c>
      <c r="J5596">
        <v>50778</v>
      </c>
      <c r="K5596">
        <v>5860</v>
      </c>
      <c r="L5596">
        <v>6480</v>
      </c>
      <c r="M5596" t="b">
        <v>0</v>
      </c>
      <c r="N5596" t="b">
        <v>0</v>
      </c>
      <c r="O5596" t="b">
        <v>0</v>
      </c>
    </row>
    <row r="5597" spans="1:15" x14ac:dyDescent="0.2">
      <c r="A5597" t="s">
        <v>16494</v>
      </c>
      <c r="B5597" s="1">
        <v>43210</v>
      </c>
      <c r="C5597" s="1">
        <v>43191.625011574077</v>
      </c>
      <c r="D5597" t="s">
        <v>16495</v>
      </c>
      <c r="E5597" t="s">
        <v>3054</v>
      </c>
      <c r="F5597">
        <v>24</v>
      </c>
      <c r="G5597" t="str">
        <f>VLOOKUP(YouTubeVideos[[#This Row],[category_id]],VideoCategories[],2,FALSE)</f>
        <v>Entertainment</v>
      </c>
      <c r="H5597" t="s">
        <v>16496</v>
      </c>
      <c r="I5597">
        <v>3140961</v>
      </c>
      <c r="J5597">
        <v>115164</v>
      </c>
      <c r="K5597">
        <v>11542</v>
      </c>
      <c r="L5597">
        <v>17129</v>
      </c>
      <c r="M5597" t="b">
        <v>0</v>
      </c>
      <c r="N5597" t="b">
        <v>0</v>
      </c>
      <c r="O5597" t="b">
        <v>0</v>
      </c>
    </row>
    <row r="5598" spans="1:15" x14ac:dyDescent="0.2">
      <c r="A5598" t="s">
        <v>13897</v>
      </c>
      <c r="B5598" s="1">
        <v>43165</v>
      </c>
      <c r="C5598" s="1">
        <v>43163.723680555559</v>
      </c>
      <c r="D5598" t="s">
        <v>13898</v>
      </c>
      <c r="E5598" t="s">
        <v>2160</v>
      </c>
      <c r="F5598">
        <v>1</v>
      </c>
      <c r="G5598" t="str">
        <f>VLOOKUP(YouTubeVideos[[#This Row],[category_id]],VideoCategories[],2,FALSE)</f>
        <v>Film &amp; Animation</v>
      </c>
      <c r="H5598" t="s">
        <v>13899</v>
      </c>
      <c r="I5598">
        <v>3141764</v>
      </c>
      <c r="J5598">
        <v>57674</v>
      </c>
      <c r="K5598">
        <v>3729</v>
      </c>
      <c r="L5598">
        <v>9991</v>
      </c>
      <c r="M5598" t="b">
        <v>0</v>
      </c>
      <c r="N5598" t="b">
        <v>0</v>
      </c>
      <c r="O5598" t="b">
        <v>0</v>
      </c>
    </row>
    <row r="5599" spans="1:15" x14ac:dyDescent="0.2">
      <c r="A5599" t="s">
        <v>14606</v>
      </c>
      <c r="B5599" s="1">
        <v>43175</v>
      </c>
      <c r="C5599" s="1">
        <v>43161.291701388887</v>
      </c>
      <c r="D5599" t="s">
        <v>14607</v>
      </c>
      <c r="E5599" t="s">
        <v>1245</v>
      </c>
      <c r="F5599">
        <v>23</v>
      </c>
      <c r="G5599" t="str">
        <f>VLOOKUP(YouTubeVideos[[#This Row],[category_id]],VideoCategories[],2,FALSE)</f>
        <v>Comedy</v>
      </c>
      <c r="H5599" t="s">
        <v>14608</v>
      </c>
      <c r="I5599">
        <v>3148434</v>
      </c>
      <c r="J5599">
        <v>173415</v>
      </c>
      <c r="K5599">
        <v>3166</v>
      </c>
      <c r="L5599">
        <v>9667</v>
      </c>
      <c r="M5599" t="b">
        <v>0</v>
      </c>
      <c r="N5599" t="b">
        <v>0</v>
      </c>
      <c r="O5599" t="b">
        <v>0</v>
      </c>
    </row>
    <row r="5600" spans="1:15" x14ac:dyDescent="0.2">
      <c r="A5600" t="s">
        <v>16451</v>
      </c>
      <c r="B5600" s="1">
        <v>43210</v>
      </c>
      <c r="C5600" s="1">
        <v>43203.704976851855</v>
      </c>
      <c r="D5600" t="s">
        <v>16452</v>
      </c>
      <c r="E5600" t="s">
        <v>3985</v>
      </c>
      <c r="F5600">
        <v>24</v>
      </c>
      <c r="G5600" t="str">
        <f>VLOOKUP(YouTubeVideos[[#This Row],[category_id]],VideoCategories[],2,FALSE)</f>
        <v>Entertainment</v>
      </c>
      <c r="H5600" t="s">
        <v>16453</v>
      </c>
      <c r="I5600">
        <v>3149536</v>
      </c>
      <c r="J5600">
        <v>47108</v>
      </c>
      <c r="K5600">
        <v>7962</v>
      </c>
      <c r="L5600">
        <v>7277</v>
      </c>
      <c r="M5600" t="b">
        <v>0</v>
      </c>
      <c r="N5600" t="b">
        <v>0</v>
      </c>
      <c r="O5600" t="b">
        <v>0</v>
      </c>
    </row>
    <row r="5601" spans="1:15" x14ac:dyDescent="0.2">
      <c r="A5601" t="s">
        <v>11833</v>
      </c>
      <c r="B5601" s="1">
        <v>43144</v>
      </c>
      <c r="C5601" s="1">
        <v>43138.804189814815</v>
      </c>
      <c r="D5601" t="s">
        <v>20369</v>
      </c>
      <c r="E5601" t="s">
        <v>54</v>
      </c>
      <c r="F5601">
        <v>23</v>
      </c>
      <c r="G5601" t="str">
        <f>VLOOKUP(YouTubeVideos[[#This Row],[category_id]],VideoCategories[],2,FALSE)</f>
        <v>Comedy</v>
      </c>
      <c r="H5601" t="s">
        <v>11834</v>
      </c>
      <c r="I5601">
        <v>3153075</v>
      </c>
      <c r="J5601">
        <v>36305</v>
      </c>
      <c r="K5601">
        <v>7245</v>
      </c>
      <c r="L5601">
        <v>6845</v>
      </c>
      <c r="M5601" t="b">
        <v>0</v>
      </c>
      <c r="N5601" t="b">
        <v>0</v>
      </c>
      <c r="O5601" t="b">
        <v>0</v>
      </c>
    </row>
    <row r="5602" spans="1:15" x14ac:dyDescent="0.2">
      <c r="A5602" t="s">
        <v>15134</v>
      </c>
      <c r="B5602" s="1">
        <v>43184</v>
      </c>
      <c r="C5602" s="1">
        <v>43168.570798611108</v>
      </c>
      <c r="D5602" t="s">
        <v>15135</v>
      </c>
      <c r="E5602" t="s">
        <v>15136</v>
      </c>
      <c r="F5602">
        <v>24</v>
      </c>
      <c r="G5602" t="str">
        <f>VLOOKUP(YouTubeVideos[[#This Row],[category_id]],VideoCategories[],2,FALSE)</f>
        <v>Entertainment</v>
      </c>
      <c r="H5602" t="s">
        <v>15137</v>
      </c>
      <c r="I5602">
        <v>3154859</v>
      </c>
      <c r="J5602">
        <v>53209</v>
      </c>
      <c r="K5602">
        <v>7623</v>
      </c>
      <c r="L5602">
        <v>9259</v>
      </c>
      <c r="M5602" t="b">
        <v>0</v>
      </c>
      <c r="N5602" t="b">
        <v>0</v>
      </c>
      <c r="O5602" t="b">
        <v>0</v>
      </c>
    </row>
    <row r="5603" spans="1:15" x14ac:dyDescent="0.2">
      <c r="A5603" t="s">
        <v>18312</v>
      </c>
      <c r="B5603" s="1">
        <v>43245</v>
      </c>
      <c r="C5603" s="1">
        <v>43237.206944444442</v>
      </c>
      <c r="D5603" t="s">
        <v>18313</v>
      </c>
      <c r="E5603" t="s">
        <v>761</v>
      </c>
      <c r="F5603">
        <v>10</v>
      </c>
      <c r="G5603" t="str">
        <f>VLOOKUP(YouTubeVideos[[#This Row],[category_id]],VideoCategories[],2,FALSE)</f>
        <v>Music</v>
      </c>
      <c r="H5603" t="s">
        <v>18314</v>
      </c>
      <c r="I5603">
        <v>3156530</v>
      </c>
      <c r="J5603">
        <v>77823</v>
      </c>
      <c r="K5603">
        <v>5763</v>
      </c>
      <c r="L5603">
        <v>5504</v>
      </c>
      <c r="M5603" t="b">
        <v>0</v>
      </c>
      <c r="N5603" t="b">
        <v>0</v>
      </c>
      <c r="O5603" t="b">
        <v>0</v>
      </c>
    </row>
    <row r="5604" spans="1:15" x14ac:dyDescent="0.2">
      <c r="A5604" t="s">
        <v>15749</v>
      </c>
      <c r="B5604" s="1">
        <v>43195</v>
      </c>
      <c r="C5604" s="1">
        <v>43179.228460648148</v>
      </c>
      <c r="D5604" t="s">
        <v>15750</v>
      </c>
      <c r="E5604" t="s">
        <v>3417</v>
      </c>
      <c r="F5604">
        <v>24</v>
      </c>
      <c r="G5604" t="str">
        <f>VLOOKUP(YouTubeVideos[[#This Row],[category_id]],VideoCategories[],2,FALSE)</f>
        <v>Entertainment</v>
      </c>
      <c r="H5604" t="s">
        <v>15751</v>
      </c>
      <c r="I5604">
        <v>3174393</v>
      </c>
      <c r="J5604">
        <v>91969</v>
      </c>
      <c r="K5604">
        <v>2317</v>
      </c>
      <c r="L5604">
        <v>7969</v>
      </c>
      <c r="M5604" t="b">
        <v>0</v>
      </c>
      <c r="N5604" t="b">
        <v>0</v>
      </c>
      <c r="O5604" t="b">
        <v>0</v>
      </c>
    </row>
    <row r="5605" spans="1:15" x14ac:dyDescent="0.2">
      <c r="A5605" t="s">
        <v>5288</v>
      </c>
      <c r="B5605" s="1">
        <v>43088</v>
      </c>
      <c r="C5605" s="1">
        <v>43080.461168981485</v>
      </c>
      <c r="D5605" t="s">
        <v>5289</v>
      </c>
      <c r="E5605" t="s">
        <v>1419</v>
      </c>
      <c r="F5605">
        <v>1</v>
      </c>
      <c r="G5605" t="str">
        <f>VLOOKUP(YouTubeVideos[[#This Row],[category_id]],VideoCategories[],2,FALSE)</f>
        <v>Film &amp; Animation</v>
      </c>
      <c r="H5605" t="s">
        <v>5290</v>
      </c>
      <c r="I5605">
        <v>3180207</v>
      </c>
      <c r="J5605">
        <v>77590</v>
      </c>
      <c r="K5605">
        <v>7051</v>
      </c>
      <c r="L5605">
        <v>5718</v>
      </c>
      <c r="M5605" t="b">
        <v>0</v>
      </c>
      <c r="N5605" t="b">
        <v>0</v>
      </c>
      <c r="O5605" t="b">
        <v>0</v>
      </c>
    </row>
    <row r="5606" spans="1:15" x14ac:dyDescent="0.2">
      <c r="A5606" t="s">
        <v>12458</v>
      </c>
      <c r="B5606" s="1">
        <v>43149</v>
      </c>
      <c r="C5606" s="1">
        <v>43139.395833333336</v>
      </c>
      <c r="D5606" t="s">
        <v>12459</v>
      </c>
      <c r="E5606" t="s">
        <v>12460</v>
      </c>
      <c r="F5606">
        <v>28</v>
      </c>
      <c r="G5606" t="str">
        <f>VLOOKUP(YouTubeVideos[[#This Row],[category_id]],VideoCategories[],2,FALSE)</f>
        <v>Science &amp; Technology</v>
      </c>
      <c r="H5606" t="s">
        <v>12461</v>
      </c>
      <c r="I5606">
        <v>3181164</v>
      </c>
      <c r="J5606">
        <v>52842</v>
      </c>
      <c r="K5606">
        <v>2256</v>
      </c>
      <c r="L5606">
        <v>4675</v>
      </c>
      <c r="M5606" t="b">
        <v>0</v>
      </c>
      <c r="N5606" t="b">
        <v>0</v>
      </c>
      <c r="O5606" t="b">
        <v>0</v>
      </c>
    </row>
    <row r="5607" spans="1:15" x14ac:dyDescent="0.2">
      <c r="A5607" t="s">
        <v>17482</v>
      </c>
      <c r="B5607" s="1">
        <v>43234</v>
      </c>
      <c r="C5607" s="1">
        <v>43222.376909722225</v>
      </c>
      <c r="D5607" t="s">
        <v>20689</v>
      </c>
      <c r="E5607" t="s">
        <v>19728</v>
      </c>
      <c r="F5607">
        <v>24</v>
      </c>
      <c r="G5607" t="str">
        <f>VLOOKUP(YouTubeVideos[[#This Row],[category_id]],VideoCategories[],2,FALSE)</f>
        <v>Entertainment</v>
      </c>
      <c r="H5607" t="s">
        <v>20690</v>
      </c>
      <c r="I5607">
        <v>3183826</v>
      </c>
      <c r="J5607">
        <v>73056</v>
      </c>
      <c r="K5607">
        <v>2988</v>
      </c>
      <c r="L5607">
        <v>5593</v>
      </c>
      <c r="M5607" t="b">
        <v>0</v>
      </c>
      <c r="N5607" t="b">
        <v>0</v>
      </c>
      <c r="O5607" t="b">
        <v>0</v>
      </c>
    </row>
    <row r="5608" spans="1:15" x14ac:dyDescent="0.2">
      <c r="A5608" t="s">
        <v>13814</v>
      </c>
      <c r="B5608" s="1">
        <v>43164</v>
      </c>
      <c r="C5608" s="1">
        <v>43156.757233796299</v>
      </c>
      <c r="D5608" t="s">
        <v>13815</v>
      </c>
      <c r="E5608" t="s">
        <v>13816</v>
      </c>
      <c r="F5608">
        <v>23</v>
      </c>
      <c r="G5608" t="str">
        <f>VLOOKUP(YouTubeVideos[[#This Row],[category_id]],VideoCategories[],2,FALSE)</f>
        <v>Comedy</v>
      </c>
      <c r="H5608" t="s">
        <v>13817</v>
      </c>
      <c r="I5608">
        <v>3185320</v>
      </c>
      <c r="J5608">
        <v>204175</v>
      </c>
      <c r="K5608">
        <v>1810</v>
      </c>
      <c r="L5608">
        <v>8675</v>
      </c>
      <c r="M5608" t="b">
        <v>0</v>
      </c>
      <c r="N5608" t="b">
        <v>0</v>
      </c>
      <c r="O5608" t="b">
        <v>0</v>
      </c>
    </row>
    <row r="5609" spans="1:15" x14ac:dyDescent="0.2">
      <c r="A5609" t="s">
        <v>14245</v>
      </c>
      <c r="B5609" s="1">
        <v>43170</v>
      </c>
      <c r="C5609" s="1">
        <v>43163.735011574077</v>
      </c>
      <c r="D5609" t="s">
        <v>14246</v>
      </c>
      <c r="E5609" t="s">
        <v>13816</v>
      </c>
      <c r="F5609">
        <v>23</v>
      </c>
      <c r="G5609" t="str">
        <f>VLOOKUP(YouTubeVideos[[#This Row],[category_id]],VideoCategories[],2,FALSE)</f>
        <v>Comedy</v>
      </c>
      <c r="H5609" t="s">
        <v>14247</v>
      </c>
      <c r="I5609">
        <v>3187327</v>
      </c>
      <c r="J5609">
        <v>238566</v>
      </c>
      <c r="K5609">
        <v>2019</v>
      </c>
      <c r="L5609">
        <v>8814</v>
      </c>
      <c r="M5609" t="b">
        <v>0</v>
      </c>
      <c r="N5609" t="b">
        <v>0</v>
      </c>
      <c r="O5609" t="b">
        <v>0</v>
      </c>
    </row>
    <row r="5610" spans="1:15" x14ac:dyDescent="0.2">
      <c r="A5610" t="s">
        <v>2307</v>
      </c>
      <c r="B5610" s="1">
        <v>43068</v>
      </c>
      <c r="C5610" s="1">
        <v>43062.130555555559</v>
      </c>
      <c r="D5610" t="s">
        <v>2308</v>
      </c>
      <c r="E5610" t="s">
        <v>341</v>
      </c>
      <c r="F5610">
        <v>10</v>
      </c>
      <c r="G5610" t="str">
        <f>VLOOKUP(YouTubeVideos[[#This Row],[category_id]],VideoCategories[],2,FALSE)</f>
        <v>Music</v>
      </c>
      <c r="H5610" t="s">
        <v>2309</v>
      </c>
      <c r="I5610">
        <v>3202879</v>
      </c>
      <c r="J5610">
        <v>110088</v>
      </c>
      <c r="K5610">
        <v>1728</v>
      </c>
      <c r="L5610">
        <v>3623</v>
      </c>
      <c r="M5610" t="b">
        <v>0</v>
      </c>
      <c r="N5610" t="b">
        <v>0</v>
      </c>
      <c r="O5610" t="b">
        <v>0</v>
      </c>
    </row>
    <row r="5611" spans="1:15" x14ac:dyDescent="0.2">
      <c r="A5611" t="s">
        <v>1940</v>
      </c>
      <c r="B5611" s="1">
        <v>43066</v>
      </c>
      <c r="C5611" s="1">
        <v>43059.546724537038</v>
      </c>
      <c r="D5611" t="s">
        <v>1941</v>
      </c>
      <c r="E5611" t="s">
        <v>1245</v>
      </c>
      <c r="F5611">
        <v>23</v>
      </c>
      <c r="G5611" t="str">
        <f>VLOOKUP(YouTubeVideos[[#This Row],[category_id]],VideoCategories[],2,FALSE)</f>
        <v>Comedy</v>
      </c>
      <c r="H5611" t="s">
        <v>1942</v>
      </c>
      <c r="I5611">
        <v>3203154</v>
      </c>
      <c r="J5611">
        <v>197222</v>
      </c>
      <c r="K5611">
        <v>1453</v>
      </c>
      <c r="L5611">
        <v>11330</v>
      </c>
      <c r="M5611" t="b">
        <v>0</v>
      </c>
      <c r="N5611" t="b">
        <v>0</v>
      </c>
      <c r="O5611" t="b">
        <v>0</v>
      </c>
    </row>
    <row r="5612" spans="1:15" x14ac:dyDescent="0.2">
      <c r="A5612" t="s">
        <v>18943</v>
      </c>
      <c r="B5612" s="1">
        <v>43262</v>
      </c>
      <c r="C5612" s="1">
        <v>43250.375057870369</v>
      </c>
      <c r="D5612" t="s">
        <v>18944</v>
      </c>
      <c r="E5612" t="s">
        <v>1947</v>
      </c>
      <c r="F5612">
        <v>23</v>
      </c>
      <c r="G5612" t="str">
        <f>VLOOKUP(YouTubeVideos[[#This Row],[category_id]],VideoCategories[],2,FALSE)</f>
        <v>Comedy</v>
      </c>
      <c r="H5612" t="s">
        <v>18945</v>
      </c>
      <c r="I5612">
        <v>3205037</v>
      </c>
      <c r="J5612">
        <v>84378</v>
      </c>
      <c r="K5612">
        <v>11076</v>
      </c>
      <c r="L5612">
        <v>7554</v>
      </c>
      <c r="M5612" t="b">
        <v>0</v>
      </c>
      <c r="N5612" t="b">
        <v>0</v>
      </c>
      <c r="O5612" t="b">
        <v>0</v>
      </c>
    </row>
    <row r="5613" spans="1:15" x14ac:dyDescent="0.2">
      <c r="A5613" t="s">
        <v>12712</v>
      </c>
      <c r="B5613" s="1">
        <v>43152</v>
      </c>
      <c r="C5613" s="1">
        <v>43146.808715277781</v>
      </c>
      <c r="D5613" t="s">
        <v>12713</v>
      </c>
      <c r="E5613" t="s">
        <v>54</v>
      </c>
      <c r="F5613">
        <v>23</v>
      </c>
      <c r="G5613" t="str">
        <f>VLOOKUP(YouTubeVideos[[#This Row],[category_id]],VideoCategories[],2,FALSE)</f>
        <v>Comedy</v>
      </c>
      <c r="H5613" t="s">
        <v>12714</v>
      </c>
      <c r="I5613">
        <v>3222946</v>
      </c>
      <c r="J5613">
        <v>81715</v>
      </c>
      <c r="K5613">
        <v>18649</v>
      </c>
      <c r="L5613">
        <v>33795</v>
      </c>
      <c r="M5613" t="b">
        <v>0</v>
      </c>
      <c r="N5613" t="b">
        <v>0</v>
      </c>
      <c r="O5613" t="b">
        <v>0</v>
      </c>
    </row>
    <row r="5614" spans="1:15" x14ac:dyDescent="0.2">
      <c r="A5614" t="s">
        <v>8372</v>
      </c>
      <c r="B5614" s="1">
        <v>43117</v>
      </c>
      <c r="C5614" s="1">
        <v>43111.25</v>
      </c>
      <c r="D5614" t="s">
        <v>8373</v>
      </c>
      <c r="E5614" t="s">
        <v>424</v>
      </c>
      <c r="F5614">
        <v>20</v>
      </c>
      <c r="G5614" t="str">
        <f>VLOOKUP(YouTubeVideos[[#This Row],[category_id]],VideoCategories[],2,FALSE)</f>
        <v>Gaming</v>
      </c>
      <c r="H5614" t="s">
        <v>20152</v>
      </c>
      <c r="I5614">
        <v>3224847</v>
      </c>
      <c r="J5614">
        <v>97889</v>
      </c>
      <c r="K5614">
        <v>4461</v>
      </c>
      <c r="L5614">
        <v>29554</v>
      </c>
      <c r="M5614" t="b">
        <v>0</v>
      </c>
      <c r="N5614" t="b">
        <v>0</v>
      </c>
      <c r="O5614" t="b">
        <v>0</v>
      </c>
    </row>
    <row r="5615" spans="1:15" x14ac:dyDescent="0.2">
      <c r="A5615" t="s">
        <v>18579</v>
      </c>
      <c r="B5615" s="1">
        <v>43251</v>
      </c>
      <c r="C5615" s="1">
        <v>43236.367118055554</v>
      </c>
      <c r="D5615" t="s">
        <v>18580</v>
      </c>
      <c r="E5615" t="s">
        <v>2354</v>
      </c>
      <c r="F5615">
        <v>25</v>
      </c>
      <c r="G5615" t="str">
        <f>VLOOKUP(YouTubeVideos[[#This Row],[category_id]],VideoCategories[],2,FALSE)</f>
        <v>News &amp; Politics</v>
      </c>
      <c r="H5615" t="s">
        <v>18581</v>
      </c>
      <c r="I5615">
        <v>3225560</v>
      </c>
      <c r="J5615">
        <v>11933</v>
      </c>
      <c r="K5615">
        <v>2016</v>
      </c>
      <c r="L5615">
        <v>8029</v>
      </c>
      <c r="M5615" t="b">
        <v>0</v>
      </c>
      <c r="N5615" t="b">
        <v>0</v>
      </c>
      <c r="O5615" t="b">
        <v>0</v>
      </c>
    </row>
    <row r="5616" spans="1:15" x14ac:dyDescent="0.2">
      <c r="A5616" t="s">
        <v>19620</v>
      </c>
      <c r="B5616" s="1">
        <v>43265</v>
      </c>
      <c r="C5616" s="1">
        <v>43240.458356481482</v>
      </c>
      <c r="D5616" t="s">
        <v>19621</v>
      </c>
      <c r="E5616" t="s">
        <v>19622</v>
      </c>
      <c r="F5616">
        <v>20</v>
      </c>
      <c r="G5616" t="str">
        <f>VLOOKUP(YouTubeVideos[[#This Row],[category_id]],VideoCategories[],2,FALSE)</f>
        <v>Gaming</v>
      </c>
      <c r="H5616" t="s">
        <v>19623</v>
      </c>
      <c r="I5616">
        <v>3229540</v>
      </c>
      <c r="J5616">
        <v>109945</v>
      </c>
      <c r="K5616">
        <v>3062</v>
      </c>
      <c r="L5616">
        <v>6774</v>
      </c>
      <c r="M5616" t="b">
        <v>0</v>
      </c>
      <c r="N5616" t="b">
        <v>0</v>
      </c>
      <c r="O5616" t="b">
        <v>0</v>
      </c>
    </row>
    <row r="5617" spans="1:15" x14ac:dyDescent="0.2">
      <c r="A5617" t="s">
        <v>16294</v>
      </c>
      <c r="B5617" s="1">
        <v>43207</v>
      </c>
      <c r="C5617" s="1">
        <v>43199.593900462962</v>
      </c>
      <c r="D5617" t="s">
        <v>16295</v>
      </c>
      <c r="E5617" t="s">
        <v>5899</v>
      </c>
      <c r="F5617">
        <v>26</v>
      </c>
      <c r="G5617" t="str">
        <f>VLOOKUP(YouTubeVideos[[#This Row],[category_id]],VideoCategories[],2,FALSE)</f>
        <v>Howto &amp; Style</v>
      </c>
      <c r="H5617" t="s">
        <v>16296</v>
      </c>
      <c r="I5617">
        <v>3232536</v>
      </c>
      <c r="J5617">
        <v>158716</v>
      </c>
      <c r="K5617">
        <v>3457</v>
      </c>
      <c r="L5617">
        <v>13487</v>
      </c>
      <c r="M5617" t="b">
        <v>0</v>
      </c>
      <c r="N5617" t="b">
        <v>0</v>
      </c>
      <c r="O5617" t="b">
        <v>0</v>
      </c>
    </row>
    <row r="5618" spans="1:15" x14ac:dyDescent="0.2">
      <c r="A5618" t="s">
        <v>19013</v>
      </c>
      <c r="B5618" s="1">
        <v>43264</v>
      </c>
      <c r="C5618" s="1">
        <v>43263.763159722221</v>
      </c>
      <c r="D5618" t="s">
        <v>19014</v>
      </c>
      <c r="E5618" t="s">
        <v>424</v>
      </c>
      <c r="F5618">
        <v>20</v>
      </c>
      <c r="G5618" t="str">
        <f>VLOOKUP(YouTubeVideos[[#This Row],[category_id]],VideoCategories[],2,FALSE)</f>
        <v>Gaming</v>
      </c>
      <c r="H5618" t="s">
        <v>19015</v>
      </c>
      <c r="I5618">
        <v>3238183</v>
      </c>
      <c r="J5618">
        <v>61841</v>
      </c>
      <c r="K5618">
        <v>3708</v>
      </c>
      <c r="L5618">
        <v>0</v>
      </c>
      <c r="M5618" t="b">
        <v>1</v>
      </c>
      <c r="N5618" t="b">
        <v>0</v>
      </c>
      <c r="O5618" t="b">
        <v>0</v>
      </c>
    </row>
    <row r="5619" spans="1:15" x14ac:dyDescent="0.2">
      <c r="A5619" t="s">
        <v>19028</v>
      </c>
      <c r="B5619" s="1">
        <v>43264</v>
      </c>
      <c r="C5619" s="1">
        <v>43257.375</v>
      </c>
      <c r="D5619" t="s">
        <v>19029</v>
      </c>
      <c r="E5619" t="s">
        <v>8730</v>
      </c>
      <c r="F5619">
        <v>10</v>
      </c>
      <c r="G5619" t="str">
        <f>VLOOKUP(YouTubeVideos[[#This Row],[category_id]],VideoCategories[],2,FALSE)</f>
        <v>Music</v>
      </c>
      <c r="H5619" t="s">
        <v>19030</v>
      </c>
      <c r="I5619">
        <v>3245471</v>
      </c>
      <c r="J5619">
        <v>262291</v>
      </c>
      <c r="K5619">
        <v>8376</v>
      </c>
      <c r="L5619">
        <v>24202</v>
      </c>
      <c r="M5619" t="b">
        <v>0</v>
      </c>
      <c r="N5619" t="b">
        <v>0</v>
      </c>
      <c r="O5619" t="b">
        <v>0</v>
      </c>
    </row>
    <row r="5620" spans="1:15" x14ac:dyDescent="0.2">
      <c r="A5620" t="s">
        <v>13891</v>
      </c>
      <c r="B5620" s="1">
        <v>43164</v>
      </c>
      <c r="C5620" s="1">
        <v>43150.291724537034</v>
      </c>
      <c r="D5620" t="s">
        <v>13892</v>
      </c>
      <c r="E5620" t="s">
        <v>3319</v>
      </c>
      <c r="F5620">
        <v>24</v>
      </c>
      <c r="G5620" t="str">
        <f>VLOOKUP(YouTubeVideos[[#This Row],[category_id]],VideoCategories[],2,FALSE)</f>
        <v>Entertainment</v>
      </c>
      <c r="H5620" t="s">
        <v>13893</v>
      </c>
      <c r="I5620">
        <v>3254707</v>
      </c>
      <c r="J5620">
        <v>80651</v>
      </c>
      <c r="K5620">
        <v>1019</v>
      </c>
      <c r="L5620">
        <v>6042</v>
      </c>
      <c r="M5620" t="b">
        <v>0</v>
      </c>
      <c r="N5620" t="b">
        <v>0</v>
      </c>
      <c r="O5620" t="b">
        <v>0</v>
      </c>
    </row>
    <row r="5621" spans="1:15" x14ac:dyDescent="0.2">
      <c r="A5621" t="s">
        <v>5589</v>
      </c>
      <c r="B5621" s="1">
        <v>43090</v>
      </c>
      <c r="C5621" s="1">
        <v>43083.333356481482</v>
      </c>
      <c r="D5621" t="s">
        <v>19994</v>
      </c>
      <c r="E5621" t="s">
        <v>5590</v>
      </c>
      <c r="F5621">
        <v>10</v>
      </c>
      <c r="G5621" t="str">
        <f>VLOOKUP(YouTubeVideos[[#This Row],[category_id]],VideoCategories[],2,FALSE)</f>
        <v>Music</v>
      </c>
      <c r="H5621" t="s">
        <v>19995</v>
      </c>
      <c r="I5621">
        <v>3256799</v>
      </c>
      <c r="J5621">
        <v>185999</v>
      </c>
      <c r="K5621">
        <v>5538</v>
      </c>
      <c r="L5621">
        <v>9857</v>
      </c>
      <c r="M5621" t="b">
        <v>0</v>
      </c>
      <c r="N5621" t="b">
        <v>0</v>
      </c>
      <c r="O5621" t="b">
        <v>0</v>
      </c>
    </row>
    <row r="5622" spans="1:15" x14ac:dyDescent="0.2">
      <c r="A5622" t="s">
        <v>5387</v>
      </c>
      <c r="B5622" s="1">
        <v>43089</v>
      </c>
      <c r="C5622" s="1">
        <v>43081.999618055554</v>
      </c>
      <c r="D5622" t="s">
        <v>5388</v>
      </c>
      <c r="E5622" t="s">
        <v>3559</v>
      </c>
      <c r="F5622">
        <v>28</v>
      </c>
      <c r="G5622" t="str">
        <f>VLOOKUP(YouTubeVideos[[#This Row],[category_id]],VideoCategories[],2,FALSE)</f>
        <v>Science &amp; Technology</v>
      </c>
      <c r="H5622" t="s">
        <v>5389</v>
      </c>
      <c r="I5622">
        <v>3257990</v>
      </c>
      <c r="J5622">
        <v>94373</v>
      </c>
      <c r="K5622">
        <v>6600</v>
      </c>
      <c r="L5622">
        <v>8866</v>
      </c>
      <c r="M5622" t="b">
        <v>0</v>
      </c>
      <c r="N5622" t="b">
        <v>0</v>
      </c>
      <c r="O5622" t="b">
        <v>0</v>
      </c>
    </row>
    <row r="5623" spans="1:15" x14ac:dyDescent="0.2">
      <c r="A5623" t="s">
        <v>14836</v>
      </c>
      <c r="B5623" s="1">
        <v>43179</v>
      </c>
      <c r="C5623" s="1">
        <v>43165.416666666664</v>
      </c>
      <c r="D5623" t="s">
        <v>14837</v>
      </c>
      <c r="E5623" t="s">
        <v>20</v>
      </c>
      <c r="F5623">
        <v>1</v>
      </c>
      <c r="G5623" t="str">
        <f>VLOOKUP(YouTubeVideos[[#This Row],[category_id]],VideoCategories[],2,FALSE)</f>
        <v>Film &amp; Animation</v>
      </c>
      <c r="H5623" t="s">
        <v>14838</v>
      </c>
      <c r="I5623">
        <v>3259936</v>
      </c>
      <c r="J5623">
        <v>87201</v>
      </c>
      <c r="K5623">
        <v>2482</v>
      </c>
      <c r="L5623">
        <v>9493</v>
      </c>
      <c r="M5623" t="b">
        <v>0</v>
      </c>
      <c r="N5623" t="b">
        <v>0</v>
      </c>
      <c r="O5623" t="b">
        <v>0</v>
      </c>
    </row>
    <row r="5624" spans="1:15" x14ac:dyDescent="0.2">
      <c r="A5624" t="s">
        <v>15048</v>
      </c>
      <c r="B5624" s="1">
        <v>43183</v>
      </c>
      <c r="C5624" s="1">
        <v>43169.500173611108</v>
      </c>
      <c r="D5624" t="s">
        <v>15049</v>
      </c>
      <c r="E5624" t="s">
        <v>5899</v>
      </c>
      <c r="F5624">
        <v>26</v>
      </c>
      <c r="G5624" t="str">
        <f>VLOOKUP(YouTubeVideos[[#This Row],[category_id]],VideoCategories[],2,FALSE)</f>
        <v>Howto &amp; Style</v>
      </c>
      <c r="H5624" t="s">
        <v>15050</v>
      </c>
      <c r="I5624">
        <v>3266039</v>
      </c>
      <c r="J5624">
        <v>203349</v>
      </c>
      <c r="K5624">
        <v>4370</v>
      </c>
      <c r="L5624">
        <v>10389</v>
      </c>
      <c r="M5624" t="b">
        <v>0</v>
      </c>
      <c r="N5624" t="b">
        <v>0</v>
      </c>
      <c r="O5624" t="b">
        <v>0</v>
      </c>
    </row>
    <row r="5625" spans="1:15" x14ac:dyDescent="0.2">
      <c r="A5625" t="s">
        <v>6343</v>
      </c>
      <c r="B5625" s="1">
        <v>43101</v>
      </c>
      <c r="C5625" s="1">
        <v>43088.875023148146</v>
      </c>
      <c r="D5625" t="s">
        <v>6344</v>
      </c>
      <c r="E5625" t="s">
        <v>1686</v>
      </c>
      <c r="F5625">
        <v>10</v>
      </c>
      <c r="G5625" t="str">
        <f>VLOOKUP(YouTubeVideos[[#This Row],[category_id]],VideoCategories[],2,FALSE)</f>
        <v>Music</v>
      </c>
      <c r="H5625" t="s">
        <v>6345</v>
      </c>
      <c r="I5625">
        <v>3266179</v>
      </c>
      <c r="J5625">
        <v>108422</v>
      </c>
      <c r="K5625">
        <v>2843</v>
      </c>
      <c r="L5625">
        <v>4768</v>
      </c>
      <c r="M5625" t="b">
        <v>0</v>
      </c>
      <c r="N5625" t="b">
        <v>0</v>
      </c>
      <c r="O5625" t="b">
        <v>0</v>
      </c>
    </row>
    <row r="5626" spans="1:15" x14ac:dyDescent="0.2">
      <c r="A5626" t="s">
        <v>12054</v>
      </c>
      <c r="B5626" s="1">
        <v>43145</v>
      </c>
      <c r="C5626" s="1">
        <v>43136.88244212963</v>
      </c>
      <c r="D5626" t="s">
        <v>12055</v>
      </c>
      <c r="E5626" t="s">
        <v>306</v>
      </c>
      <c r="F5626">
        <v>17</v>
      </c>
      <c r="G5626" t="str">
        <f>VLOOKUP(YouTubeVideos[[#This Row],[category_id]],VideoCategories[],2,FALSE)</f>
        <v>Sports</v>
      </c>
      <c r="H5626" t="s">
        <v>20375</v>
      </c>
      <c r="I5626">
        <v>3272327</v>
      </c>
      <c r="J5626">
        <v>43239</v>
      </c>
      <c r="K5626">
        <v>2575</v>
      </c>
      <c r="L5626">
        <v>3236</v>
      </c>
      <c r="M5626" t="b">
        <v>0</v>
      </c>
      <c r="N5626" t="b">
        <v>0</v>
      </c>
      <c r="O5626" t="b">
        <v>0</v>
      </c>
    </row>
    <row r="5627" spans="1:15" x14ac:dyDescent="0.2">
      <c r="A5627" t="s">
        <v>7898</v>
      </c>
      <c r="B5627" s="1">
        <v>43112</v>
      </c>
      <c r="C5627" s="1">
        <v>43104.49324074074</v>
      </c>
      <c r="D5627" t="s">
        <v>7899</v>
      </c>
      <c r="E5627" t="s">
        <v>1245</v>
      </c>
      <c r="F5627">
        <v>23</v>
      </c>
      <c r="G5627" t="str">
        <f>VLOOKUP(YouTubeVideos[[#This Row],[category_id]],VideoCategories[],2,FALSE)</f>
        <v>Comedy</v>
      </c>
      <c r="H5627" t="s">
        <v>20126</v>
      </c>
      <c r="I5627">
        <v>3277837</v>
      </c>
      <c r="J5627">
        <v>165039</v>
      </c>
      <c r="K5627">
        <v>3127</v>
      </c>
      <c r="L5627">
        <v>7011</v>
      </c>
      <c r="M5627" t="b">
        <v>0</v>
      </c>
      <c r="N5627" t="b">
        <v>0</v>
      </c>
      <c r="O5627" t="b">
        <v>0</v>
      </c>
    </row>
    <row r="5628" spans="1:15" x14ac:dyDescent="0.2">
      <c r="A5628" t="s">
        <v>16143</v>
      </c>
      <c r="B5628" s="1">
        <v>43197</v>
      </c>
      <c r="C5628" s="1">
        <v>43181.293576388889</v>
      </c>
      <c r="D5628" t="s">
        <v>16144</v>
      </c>
      <c r="E5628" t="s">
        <v>10855</v>
      </c>
      <c r="F5628">
        <v>28</v>
      </c>
      <c r="G5628" t="str">
        <f>VLOOKUP(YouTubeVideos[[#This Row],[category_id]],VideoCategories[],2,FALSE)</f>
        <v>Science &amp; Technology</v>
      </c>
      <c r="H5628" t="s">
        <v>16145</v>
      </c>
      <c r="I5628">
        <v>3280332</v>
      </c>
      <c r="J5628">
        <v>14142</v>
      </c>
      <c r="K5628">
        <v>189</v>
      </c>
      <c r="L5628">
        <v>898</v>
      </c>
      <c r="M5628" t="b">
        <v>0</v>
      </c>
      <c r="N5628" t="b">
        <v>0</v>
      </c>
      <c r="O5628" t="b">
        <v>0</v>
      </c>
    </row>
    <row r="5629" spans="1:15" x14ac:dyDescent="0.2">
      <c r="A5629" t="s">
        <v>15060</v>
      </c>
      <c r="B5629" s="1">
        <v>43183</v>
      </c>
      <c r="C5629" s="1">
        <v>43168.250011574077</v>
      </c>
      <c r="D5629" t="s">
        <v>15061</v>
      </c>
      <c r="E5629" t="s">
        <v>2094</v>
      </c>
      <c r="F5629">
        <v>24</v>
      </c>
      <c r="G5629" t="str">
        <f>VLOOKUP(YouTubeVideos[[#This Row],[category_id]],VideoCategories[],2,FALSE)</f>
        <v>Entertainment</v>
      </c>
      <c r="H5629" t="s">
        <v>15062</v>
      </c>
      <c r="I5629">
        <v>3281144</v>
      </c>
      <c r="J5629">
        <v>36898</v>
      </c>
      <c r="K5629">
        <v>1207</v>
      </c>
      <c r="L5629">
        <v>1888</v>
      </c>
      <c r="M5629" t="b">
        <v>0</v>
      </c>
      <c r="N5629" t="b">
        <v>0</v>
      </c>
      <c r="O5629" t="b">
        <v>0</v>
      </c>
    </row>
    <row r="5630" spans="1:15" x14ac:dyDescent="0.2">
      <c r="A5630" t="s">
        <v>16061</v>
      </c>
      <c r="B5630" s="1">
        <v>43197</v>
      </c>
      <c r="C5630" s="1">
        <v>43183.465543981481</v>
      </c>
      <c r="D5630" t="s">
        <v>16062</v>
      </c>
      <c r="E5630" t="s">
        <v>10132</v>
      </c>
      <c r="F5630">
        <v>23</v>
      </c>
      <c r="G5630" t="str">
        <f>VLOOKUP(YouTubeVideos[[#This Row],[category_id]],VideoCategories[],2,FALSE)</f>
        <v>Comedy</v>
      </c>
      <c r="H5630" t="s">
        <v>16063</v>
      </c>
      <c r="I5630">
        <v>3290220</v>
      </c>
      <c r="J5630">
        <v>150621</v>
      </c>
      <c r="K5630">
        <v>4161</v>
      </c>
      <c r="L5630">
        <v>10751</v>
      </c>
      <c r="M5630" t="b">
        <v>0</v>
      </c>
      <c r="N5630" t="b">
        <v>0</v>
      </c>
      <c r="O5630" t="b">
        <v>0</v>
      </c>
    </row>
    <row r="5631" spans="1:15" x14ac:dyDescent="0.2">
      <c r="A5631" t="s">
        <v>15122</v>
      </c>
      <c r="B5631" s="1">
        <v>43184</v>
      </c>
      <c r="C5631" s="1">
        <v>43169.729675925926</v>
      </c>
      <c r="D5631" t="s">
        <v>15123</v>
      </c>
      <c r="E5631" t="s">
        <v>5751</v>
      </c>
      <c r="F5631">
        <v>28</v>
      </c>
      <c r="G5631" t="str">
        <f>VLOOKUP(YouTubeVideos[[#This Row],[category_id]],VideoCategories[],2,FALSE)</f>
        <v>Science &amp; Technology</v>
      </c>
      <c r="H5631" t="s">
        <v>63</v>
      </c>
      <c r="I5631">
        <v>3291206</v>
      </c>
      <c r="J5631">
        <v>124998</v>
      </c>
      <c r="K5631">
        <v>1555</v>
      </c>
      <c r="L5631">
        <v>8131</v>
      </c>
      <c r="M5631" t="b">
        <v>0</v>
      </c>
      <c r="N5631" t="b">
        <v>0</v>
      </c>
      <c r="O5631" t="b">
        <v>0</v>
      </c>
    </row>
    <row r="5632" spans="1:15" x14ac:dyDescent="0.2">
      <c r="A5632" t="s">
        <v>5698</v>
      </c>
      <c r="B5632" s="1">
        <v>43091</v>
      </c>
      <c r="C5632" s="1">
        <v>43084.575694444444</v>
      </c>
      <c r="D5632" t="s">
        <v>5699</v>
      </c>
      <c r="E5632" t="s">
        <v>5700</v>
      </c>
      <c r="F5632">
        <v>24</v>
      </c>
      <c r="G5632" t="str">
        <f>VLOOKUP(YouTubeVideos[[#This Row],[category_id]],VideoCategories[],2,FALSE)</f>
        <v>Entertainment</v>
      </c>
      <c r="H5632" t="s">
        <v>5701</v>
      </c>
      <c r="I5632">
        <v>3305225</v>
      </c>
      <c r="J5632">
        <v>51291</v>
      </c>
      <c r="K5632">
        <v>9844</v>
      </c>
      <c r="L5632">
        <v>9900</v>
      </c>
      <c r="M5632" t="b">
        <v>0</v>
      </c>
      <c r="N5632" t="b">
        <v>0</v>
      </c>
      <c r="O5632" t="b">
        <v>0</v>
      </c>
    </row>
    <row r="5633" spans="1:15" x14ac:dyDescent="0.2">
      <c r="A5633" t="s">
        <v>16104</v>
      </c>
      <c r="B5633" s="1">
        <v>43197</v>
      </c>
      <c r="C5633" s="1">
        <v>43182.624988425923</v>
      </c>
      <c r="D5633" t="s">
        <v>16105</v>
      </c>
      <c r="E5633" t="s">
        <v>15053</v>
      </c>
      <c r="F5633">
        <v>24</v>
      </c>
      <c r="G5633" t="str">
        <f>VLOOKUP(YouTubeVideos[[#This Row],[category_id]],VideoCategories[],2,FALSE)</f>
        <v>Entertainment</v>
      </c>
      <c r="H5633" t="s">
        <v>16106</v>
      </c>
      <c r="I5633">
        <v>3306586</v>
      </c>
      <c r="J5633">
        <v>70847</v>
      </c>
      <c r="K5633">
        <v>7339</v>
      </c>
      <c r="L5633">
        <v>11115</v>
      </c>
      <c r="M5633" t="b">
        <v>0</v>
      </c>
      <c r="N5633" t="b">
        <v>0</v>
      </c>
      <c r="O5633" t="b">
        <v>0</v>
      </c>
    </row>
    <row r="5634" spans="1:15" x14ac:dyDescent="0.2">
      <c r="A5634" t="s">
        <v>14618</v>
      </c>
      <c r="B5634" s="1">
        <v>43176</v>
      </c>
      <c r="C5634" s="1">
        <v>43174.250636574077</v>
      </c>
      <c r="D5634" t="s">
        <v>14619</v>
      </c>
      <c r="E5634" t="s">
        <v>47</v>
      </c>
      <c r="F5634">
        <v>24</v>
      </c>
      <c r="G5634" t="str">
        <f>VLOOKUP(YouTubeVideos[[#This Row],[category_id]],VideoCategories[],2,FALSE)</f>
        <v>Entertainment</v>
      </c>
      <c r="H5634" t="s">
        <v>14620</v>
      </c>
      <c r="I5634">
        <v>3311448</v>
      </c>
      <c r="J5634">
        <v>49237</v>
      </c>
      <c r="K5634">
        <v>1832</v>
      </c>
      <c r="L5634">
        <v>1996</v>
      </c>
      <c r="M5634" t="b">
        <v>0</v>
      </c>
      <c r="N5634" t="b">
        <v>0</v>
      </c>
      <c r="O5634" t="b">
        <v>0</v>
      </c>
    </row>
    <row r="5635" spans="1:15" x14ac:dyDescent="0.2">
      <c r="A5635" t="s">
        <v>4654</v>
      </c>
      <c r="B5635" s="1">
        <v>43084</v>
      </c>
      <c r="C5635" s="1">
        <v>43080.429664351854</v>
      </c>
      <c r="D5635" t="s">
        <v>4655</v>
      </c>
      <c r="E5635" t="s">
        <v>268</v>
      </c>
      <c r="F5635">
        <v>24</v>
      </c>
      <c r="G5635" t="str">
        <f>VLOOKUP(YouTubeVideos[[#This Row],[category_id]],VideoCategories[],2,FALSE)</f>
        <v>Entertainment</v>
      </c>
      <c r="H5635" t="s">
        <v>4656</v>
      </c>
      <c r="I5635">
        <v>3313280</v>
      </c>
      <c r="J5635">
        <v>80589</v>
      </c>
      <c r="K5635">
        <v>2549</v>
      </c>
      <c r="L5635">
        <v>11178</v>
      </c>
      <c r="M5635" t="b">
        <v>0</v>
      </c>
      <c r="N5635" t="b">
        <v>0</v>
      </c>
      <c r="O5635" t="b">
        <v>0</v>
      </c>
    </row>
    <row r="5636" spans="1:15" x14ac:dyDescent="0.2">
      <c r="A5636" t="s">
        <v>16526</v>
      </c>
      <c r="B5636" s="1">
        <v>43211</v>
      </c>
      <c r="C5636" s="1">
        <v>43207.33388888889</v>
      </c>
      <c r="D5636" t="s">
        <v>20624</v>
      </c>
      <c r="E5636" t="s">
        <v>2637</v>
      </c>
      <c r="F5636">
        <v>22</v>
      </c>
      <c r="G5636" t="str">
        <f>VLOOKUP(YouTubeVideos[[#This Row],[category_id]],VideoCategories[],2,FALSE)</f>
        <v>People &amp; Blogs</v>
      </c>
      <c r="H5636" t="s">
        <v>16527</v>
      </c>
      <c r="I5636">
        <v>3318782</v>
      </c>
      <c r="J5636">
        <v>62895</v>
      </c>
      <c r="K5636">
        <v>10687</v>
      </c>
      <c r="L5636">
        <v>7730</v>
      </c>
      <c r="M5636" t="b">
        <v>0</v>
      </c>
      <c r="N5636" t="b">
        <v>0</v>
      </c>
      <c r="O5636" t="b">
        <v>0</v>
      </c>
    </row>
    <row r="5637" spans="1:15" x14ac:dyDescent="0.2">
      <c r="A5637" t="s">
        <v>17750</v>
      </c>
      <c r="B5637" s="1">
        <v>43234</v>
      </c>
      <c r="C5637" s="1">
        <v>43208.652754629627</v>
      </c>
      <c r="D5637" t="s">
        <v>17751</v>
      </c>
      <c r="E5637" t="s">
        <v>16398</v>
      </c>
      <c r="F5637">
        <v>28</v>
      </c>
      <c r="G5637" t="str">
        <f>VLOOKUP(YouTubeVideos[[#This Row],[category_id]],VideoCategories[],2,FALSE)</f>
        <v>Science &amp; Technology</v>
      </c>
      <c r="H5637" t="s">
        <v>17752</v>
      </c>
      <c r="I5637">
        <v>3321250</v>
      </c>
      <c r="J5637">
        <v>66486</v>
      </c>
      <c r="K5637">
        <v>2417</v>
      </c>
      <c r="L5637">
        <v>4602</v>
      </c>
      <c r="M5637" t="b">
        <v>0</v>
      </c>
      <c r="N5637" t="b">
        <v>0</v>
      </c>
      <c r="O5637" t="b">
        <v>0</v>
      </c>
    </row>
    <row r="5638" spans="1:15" x14ac:dyDescent="0.2">
      <c r="A5638" t="s">
        <v>6649</v>
      </c>
      <c r="B5638" s="1">
        <v>43104</v>
      </c>
      <c r="C5638" s="1">
        <v>43101.771377314813</v>
      </c>
      <c r="D5638" t="s">
        <v>6650</v>
      </c>
      <c r="E5638" t="s">
        <v>6651</v>
      </c>
      <c r="F5638">
        <v>24</v>
      </c>
      <c r="G5638" t="str">
        <f>VLOOKUP(YouTubeVideos[[#This Row],[category_id]],VideoCategories[],2,FALSE)</f>
        <v>Entertainment</v>
      </c>
      <c r="H5638" t="s">
        <v>6652</v>
      </c>
      <c r="I5638">
        <v>3322130</v>
      </c>
      <c r="J5638">
        <v>35099</v>
      </c>
      <c r="K5638">
        <v>6902</v>
      </c>
      <c r="L5638">
        <v>4030</v>
      </c>
      <c r="M5638" t="b">
        <v>0</v>
      </c>
      <c r="N5638" t="b">
        <v>0</v>
      </c>
      <c r="O5638" t="b">
        <v>0</v>
      </c>
    </row>
    <row r="5639" spans="1:15" x14ac:dyDescent="0.2">
      <c r="A5639" t="s">
        <v>2332</v>
      </c>
      <c r="B5639" s="1">
        <v>43068</v>
      </c>
      <c r="C5639" s="1">
        <v>43060.685937499999</v>
      </c>
      <c r="D5639" t="s">
        <v>19838</v>
      </c>
      <c r="E5639" t="s">
        <v>2333</v>
      </c>
      <c r="F5639">
        <v>24</v>
      </c>
      <c r="G5639" t="str">
        <f>VLOOKUP(YouTubeVideos[[#This Row],[category_id]],VideoCategories[],2,FALSE)</f>
        <v>Entertainment</v>
      </c>
      <c r="H5639" t="s">
        <v>2334</v>
      </c>
      <c r="I5639">
        <v>3322855</v>
      </c>
      <c r="J5639">
        <v>79652</v>
      </c>
      <c r="K5639">
        <v>1543</v>
      </c>
      <c r="L5639">
        <v>7945</v>
      </c>
      <c r="M5639" t="b">
        <v>0</v>
      </c>
      <c r="N5639" t="b">
        <v>0</v>
      </c>
      <c r="O5639" t="b">
        <v>0</v>
      </c>
    </row>
    <row r="5640" spans="1:15" x14ac:dyDescent="0.2">
      <c r="A5640" t="s">
        <v>18560</v>
      </c>
      <c r="B5640" s="1">
        <v>43250</v>
      </c>
      <c r="C5640" s="1">
        <v>43225.335046296299</v>
      </c>
      <c r="D5640" t="s">
        <v>18561</v>
      </c>
      <c r="E5640" t="s">
        <v>7087</v>
      </c>
      <c r="F5640">
        <v>28</v>
      </c>
      <c r="G5640" t="str">
        <f>VLOOKUP(YouTubeVideos[[#This Row],[category_id]],VideoCategories[],2,FALSE)</f>
        <v>Science &amp; Technology</v>
      </c>
      <c r="H5640" t="s">
        <v>18562</v>
      </c>
      <c r="I5640">
        <v>3323467</v>
      </c>
      <c r="J5640">
        <v>40519</v>
      </c>
      <c r="K5640">
        <v>7487</v>
      </c>
      <c r="L5640">
        <v>10345</v>
      </c>
      <c r="M5640" t="b">
        <v>0</v>
      </c>
      <c r="N5640" t="b">
        <v>0</v>
      </c>
      <c r="O5640" t="b">
        <v>0</v>
      </c>
    </row>
    <row r="5641" spans="1:15" x14ac:dyDescent="0.2">
      <c r="A5641" t="s">
        <v>15494</v>
      </c>
      <c r="B5641" s="1">
        <v>43190</v>
      </c>
      <c r="C5641" s="1">
        <v>43174.583356481482</v>
      </c>
      <c r="D5641" t="s">
        <v>15495</v>
      </c>
      <c r="E5641" t="s">
        <v>765</v>
      </c>
      <c r="F5641">
        <v>24</v>
      </c>
      <c r="G5641" t="str">
        <f>VLOOKUP(YouTubeVideos[[#This Row],[category_id]],VideoCategories[],2,FALSE)</f>
        <v>Entertainment</v>
      </c>
      <c r="H5641" t="s">
        <v>15496</v>
      </c>
      <c r="I5641">
        <v>3326832</v>
      </c>
      <c r="J5641">
        <v>79848</v>
      </c>
      <c r="K5641">
        <v>4999</v>
      </c>
      <c r="L5641">
        <v>21726</v>
      </c>
      <c r="M5641" t="b">
        <v>0</v>
      </c>
      <c r="N5641" t="b">
        <v>0</v>
      </c>
      <c r="O5641" t="b">
        <v>0</v>
      </c>
    </row>
    <row r="5642" spans="1:15" x14ac:dyDescent="0.2">
      <c r="A5642" t="s">
        <v>8070</v>
      </c>
      <c r="B5642" s="1">
        <v>43114</v>
      </c>
      <c r="C5642" s="1">
        <v>43107.392013888886</v>
      </c>
      <c r="D5642" t="s">
        <v>8071</v>
      </c>
      <c r="E5642" t="s">
        <v>8072</v>
      </c>
      <c r="F5642">
        <v>24</v>
      </c>
      <c r="G5642" t="str">
        <f>VLOOKUP(YouTubeVideos[[#This Row],[category_id]],VideoCategories[],2,FALSE)</f>
        <v>Entertainment</v>
      </c>
      <c r="H5642" t="s">
        <v>63</v>
      </c>
      <c r="I5642">
        <v>3331450</v>
      </c>
      <c r="J5642">
        <v>19495</v>
      </c>
      <c r="K5642">
        <v>1205</v>
      </c>
      <c r="L5642">
        <v>6310</v>
      </c>
      <c r="M5642" t="b">
        <v>0</v>
      </c>
      <c r="N5642" t="b">
        <v>0</v>
      </c>
      <c r="O5642" t="b">
        <v>0</v>
      </c>
    </row>
    <row r="5643" spans="1:15" x14ac:dyDescent="0.2">
      <c r="A5643" t="s">
        <v>18294</v>
      </c>
      <c r="B5643" s="1">
        <v>43244</v>
      </c>
      <c r="C5643" s="1">
        <v>43221.375439814816</v>
      </c>
      <c r="D5643" t="s">
        <v>18295</v>
      </c>
      <c r="E5643" t="s">
        <v>2372</v>
      </c>
      <c r="F5643">
        <v>26</v>
      </c>
      <c r="G5643" t="str">
        <f>VLOOKUP(YouTubeVideos[[#This Row],[category_id]],VideoCategories[],2,FALSE)</f>
        <v>Howto &amp; Style</v>
      </c>
      <c r="H5643" t="s">
        <v>18296</v>
      </c>
      <c r="I5643">
        <v>3335656</v>
      </c>
      <c r="J5643">
        <v>60121</v>
      </c>
      <c r="K5643">
        <v>3902</v>
      </c>
      <c r="L5643">
        <v>7358</v>
      </c>
      <c r="M5643" t="b">
        <v>0</v>
      </c>
      <c r="N5643" t="b">
        <v>0</v>
      </c>
      <c r="O5643" t="b">
        <v>0</v>
      </c>
    </row>
    <row r="5644" spans="1:15" x14ac:dyDescent="0.2">
      <c r="A5644" t="s">
        <v>3626</v>
      </c>
      <c r="B5644" s="1">
        <v>43077</v>
      </c>
      <c r="C5644" s="1">
        <v>43071.306261574071</v>
      </c>
      <c r="D5644" t="s">
        <v>3627</v>
      </c>
      <c r="E5644" t="s">
        <v>531</v>
      </c>
      <c r="F5644">
        <v>24</v>
      </c>
      <c r="G5644" t="str">
        <f>VLOOKUP(YouTubeVideos[[#This Row],[category_id]],VideoCategories[],2,FALSE)</f>
        <v>Entertainment</v>
      </c>
      <c r="H5644" t="s">
        <v>3628</v>
      </c>
      <c r="I5644">
        <v>3336924</v>
      </c>
      <c r="J5644">
        <v>117732</v>
      </c>
      <c r="K5644">
        <v>1654</v>
      </c>
      <c r="L5644">
        <v>12125</v>
      </c>
      <c r="M5644" t="b">
        <v>0</v>
      </c>
      <c r="N5644" t="b">
        <v>0</v>
      </c>
      <c r="O5644" t="b">
        <v>0</v>
      </c>
    </row>
    <row r="5645" spans="1:15" x14ac:dyDescent="0.2">
      <c r="A5645" t="s">
        <v>3695</v>
      </c>
      <c r="B5645" s="1">
        <v>43077</v>
      </c>
      <c r="C5645" s="1">
        <v>43070.41673611111</v>
      </c>
      <c r="D5645" t="s">
        <v>3696</v>
      </c>
      <c r="E5645" t="s">
        <v>3697</v>
      </c>
      <c r="F5645">
        <v>24</v>
      </c>
      <c r="G5645" t="str">
        <f>VLOOKUP(YouTubeVideos[[#This Row],[category_id]],VideoCategories[],2,FALSE)</f>
        <v>Entertainment</v>
      </c>
      <c r="H5645" t="s">
        <v>3698</v>
      </c>
      <c r="I5645">
        <v>3337072</v>
      </c>
      <c r="J5645">
        <v>8744</v>
      </c>
      <c r="K5645">
        <v>561</v>
      </c>
      <c r="L5645">
        <v>991</v>
      </c>
      <c r="M5645" t="b">
        <v>0</v>
      </c>
      <c r="N5645" t="b">
        <v>0</v>
      </c>
      <c r="O5645" t="b">
        <v>0</v>
      </c>
    </row>
    <row r="5646" spans="1:15" x14ac:dyDescent="0.2">
      <c r="A5646" t="s">
        <v>6184</v>
      </c>
      <c r="B5646" s="1">
        <v>43098</v>
      </c>
      <c r="C5646" s="1">
        <v>43088.37972222222</v>
      </c>
      <c r="D5646" t="s">
        <v>6185</v>
      </c>
      <c r="E5646" t="s">
        <v>3425</v>
      </c>
      <c r="F5646">
        <v>24</v>
      </c>
      <c r="G5646" t="str">
        <f>VLOOKUP(YouTubeVideos[[#This Row],[category_id]],VideoCategories[],2,FALSE)</f>
        <v>Entertainment</v>
      </c>
      <c r="H5646" t="s">
        <v>20019</v>
      </c>
      <c r="I5646">
        <v>3337851</v>
      </c>
      <c r="J5646">
        <v>31538</v>
      </c>
      <c r="K5646">
        <v>844</v>
      </c>
      <c r="L5646">
        <v>3995</v>
      </c>
      <c r="M5646" t="b">
        <v>0</v>
      </c>
      <c r="N5646" t="b">
        <v>0</v>
      </c>
      <c r="O5646" t="b">
        <v>0</v>
      </c>
    </row>
    <row r="5647" spans="1:15" x14ac:dyDescent="0.2">
      <c r="A5647" t="s">
        <v>10270</v>
      </c>
      <c r="B5647" s="1">
        <v>43131</v>
      </c>
      <c r="C5647" s="1">
        <v>43124.256423611114</v>
      </c>
      <c r="D5647" t="s">
        <v>10271</v>
      </c>
      <c r="E5647" t="s">
        <v>692</v>
      </c>
      <c r="F5647">
        <v>26</v>
      </c>
      <c r="G5647" t="str">
        <f>VLOOKUP(YouTubeVideos[[#This Row],[category_id]],VideoCategories[],2,FALSE)</f>
        <v>Howto &amp; Style</v>
      </c>
      <c r="H5647" t="s">
        <v>10272</v>
      </c>
      <c r="I5647">
        <v>3343908</v>
      </c>
      <c r="J5647">
        <v>99337</v>
      </c>
      <c r="K5647">
        <v>2915</v>
      </c>
      <c r="L5647">
        <v>8278</v>
      </c>
      <c r="M5647" t="b">
        <v>0</v>
      </c>
      <c r="N5647" t="b">
        <v>0</v>
      </c>
      <c r="O5647" t="b">
        <v>0</v>
      </c>
    </row>
    <row r="5648" spans="1:15" x14ac:dyDescent="0.2">
      <c r="A5648" t="s">
        <v>19376</v>
      </c>
      <c r="B5648" s="1">
        <v>43265</v>
      </c>
      <c r="C5648" s="1">
        <v>43251.664664351854</v>
      </c>
      <c r="D5648" t="s">
        <v>19377</v>
      </c>
      <c r="E5648" t="s">
        <v>19378</v>
      </c>
      <c r="F5648">
        <v>10</v>
      </c>
      <c r="G5648" t="str">
        <f>VLOOKUP(YouTubeVideos[[#This Row],[category_id]],VideoCategories[],2,FALSE)</f>
        <v>Music</v>
      </c>
      <c r="H5648" t="s">
        <v>19379</v>
      </c>
      <c r="I5648">
        <v>3350496</v>
      </c>
      <c r="J5648">
        <v>140616</v>
      </c>
      <c r="K5648">
        <v>5284</v>
      </c>
      <c r="L5648">
        <v>12163</v>
      </c>
      <c r="M5648" t="b">
        <v>0</v>
      </c>
      <c r="N5648" t="b">
        <v>0</v>
      </c>
      <c r="O5648" t="b">
        <v>0</v>
      </c>
    </row>
    <row r="5649" spans="1:15" x14ac:dyDescent="0.2">
      <c r="A5649" t="s">
        <v>9349</v>
      </c>
      <c r="B5649" s="1">
        <v>43124</v>
      </c>
      <c r="C5649" s="1">
        <v>43116.52416666667</v>
      </c>
      <c r="D5649" t="s">
        <v>9350</v>
      </c>
      <c r="E5649" t="s">
        <v>9351</v>
      </c>
      <c r="F5649">
        <v>22</v>
      </c>
      <c r="G5649" t="str">
        <f>VLOOKUP(YouTubeVideos[[#This Row],[category_id]],VideoCategories[],2,FALSE)</f>
        <v>People &amp; Blogs</v>
      </c>
      <c r="H5649" t="s">
        <v>9352</v>
      </c>
      <c r="I5649">
        <v>3362369</v>
      </c>
      <c r="J5649">
        <v>295288</v>
      </c>
      <c r="K5649">
        <v>6258</v>
      </c>
      <c r="L5649">
        <v>33900</v>
      </c>
      <c r="M5649" t="b">
        <v>0</v>
      </c>
      <c r="N5649" t="b">
        <v>0</v>
      </c>
      <c r="O5649" t="b">
        <v>0</v>
      </c>
    </row>
    <row r="5650" spans="1:15" x14ac:dyDescent="0.2">
      <c r="A5650" t="s">
        <v>15703</v>
      </c>
      <c r="B5650" s="1">
        <v>43194</v>
      </c>
      <c r="C5650" s="1">
        <v>43179.824050925927</v>
      </c>
      <c r="D5650" t="s">
        <v>15704</v>
      </c>
      <c r="E5650" t="s">
        <v>543</v>
      </c>
      <c r="F5650">
        <v>22</v>
      </c>
      <c r="G5650" t="str">
        <f>VLOOKUP(YouTubeVideos[[#This Row],[category_id]],VideoCategories[],2,FALSE)</f>
        <v>People &amp; Blogs</v>
      </c>
      <c r="H5650" t="s">
        <v>15705</v>
      </c>
      <c r="I5650">
        <v>3371618</v>
      </c>
      <c r="J5650">
        <v>150052</v>
      </c>
      <c r="K5650">
        <v>2252</v>
      </c>
      <c r="L5650">
        <v>9738</v>
      </c>
      <c r="M5650" t="b">
        <v>0</v>
      </c>
      <c r="N5650" t="b">
        <v>0</v>
      </c>
      <c r="O5650" t="b">
        <v>0</v>
      </c>
    </row>
    <row r="5651" spans="1:15" x14ac:dyDescent="0.2">
      <c r="A5651" t="s">
        <v>12500</v>
      </c>
      <c r="B5651" s="1">
        <v>43150</v>
      </c>
      <c r="C5651" s="1">
        <v>43140.575057870374</v>
      </c>
      <c r="D5651" t="s">
        <v>12501</v>
      </c>
      <c r="E5651" t="s">
        <v>3664</v>
      </c>
      <c r="F5651">
        <v>26</v>
      </c>
      <c r="G5651" t="str">
        <f>VLOOKUP(YouTubeVideos[[#This Row],[category_id]],VideoCategories[],2,FALSE)</f>
        <v>Howto &amp; Style</v>
      </c>
      <c r="H5651" t="s">
        <v>12502</v>
      </c>
      <c r="I5651">
        <v>3372271</v>
      </c>
      <c r="J5651">
        <v>74302</v>
      </c>
      <c r="K5651">
        <v>13520</v>
      </c>
      <c r="L5651">
        <v>9547</v>
      </c>
      <c r="M5651" t="b">
        <v>0</v>
      </c>
      <c r="N5651" t="b">
        <v>0</v>
      </c>
      <c r="O5651" t="b">
        <v>0</v>
      </c>
    </row>
    <row r="5652" spans="1:15" x14ac:dyDescent="0.2">
      <c r="A5652" t="s">
        <v>17359</v>
      </c>
      <c r="B5652" s="1">
        <v>43230</v>
      </c>
      <c r="C5652" s="1">
        <v>43212.209918981483</v>
      </c>
      <c r="D5652" t="s">
        <v>17360</v>
      </c>
      <c r="E5652" t="s">
        <v>19803</v>
      </c>
      <c r="F5652">
        <v>27</v>
      </c>
      <c r="G5652" t="str">
        <f>VLOOKUP(YouTubeVideos[[#This Row],[category_id]],VideoCategories[],2,FALSE)</f>
        <v>Education</v>
      </c>
      <c r="H5652" t="s">
        <v>17361</v>
      </c>
      <c r="I5652">
        <v>3373574</v>
      </c>
      <c r="J5652">
        <v>176450</v>
      </c>
      <c r="K5652">
        <v>1783</v>
      </c>
      <c r="L5652">
        <v>12407</v>
      </c>
      <c r="M5652" t="b">
        <v>0</v>
      </c>
      <c r="N5652" t="b">
        <v>0</v>
      </c>
      <c r="O5652" t="b">
        <v>0</v>
      </c>
    </row>
    <row r="5653" spans="1:15" x14ac:dyDescent="0.2">
      <c r="A5653" t="s">
        <v>2255</v>
      </c>
      <c r="B5653" s="1">
        <v>43067</v>
      </c>
      <c r="C5653" s="1">
        <v>43057.967488425929</v>
      </c>
      <c r="D5653" t="s">
        <v>2256</v>
      </c>
      <c r="E5653" t="s">
        <v>861</v>
      </c>
      <c r="F5653">
        <v>24</v>
      </c>
      <c r="G5653" t="str">
        <f>VLOOKUP(YouTubeVideos[[#This Row],[category_id]],VideoCategories[],2,FALSE)</f>
        <v>Entertainment</v>
      </c>
      <c r="H5653" t="s">
        <v>19830</v>
      </c>
      <c r="I5653">
        <v>3383838</v>
      </c>
      <c r="J5653">
        <v>63060</v>
      </c>
      <c r="K5653">
        <v>3779</v>
      </c>
      <c r="L5653">
        <v>7123</v>
      </c>
      <c r="M5653" t="b">
        <v>0</v>
      </c>
      <c r="N5653" t="b">
        <v>0</v>
      </c>
      <c r="O5653" t="b">
        <v>0</v>
      </c>
    </row>
    <row r="5654" spans="1:15" x14ac:dyDescent="0.2">
      <c r="A5654" t="s">
        <v>14935</v>
      </c>
      <c r="B5654" s="1">
        <v>43181</v>
      </c>
      <c r="C5654" s="1">
        <v>43167.616354166668</v>
      </c>
      <c r="D5654" t="s">
        <v>14936</v>
      </c>
      <c r="E5654" t="s">
        <v>424</v>
      </c>
      <c r="F5654">
        <v>20</v>
      </c>
      <c r="G5654" t="str">
        <f>VLOOKUP(YouTubeVideos[[#This Row],[category_id]],VideoCategories[],2,FALSE)</f>
        <v>Gaming</v>
      </c>
      <c r="H5654" t="s">
        <v>14937</v>
      </c>
      <c r="I5654">
        <v>3383861</v>
      </c>
      <c r="J5654">
        <v>76615</v>
      </c>
      <c r="K5654">
        <v>3502</v>
      </c>
      <c r="L5654">
        <v>28489</v>
      </c>
      <c r="M5654" t="b">
        <v>0</v>
      </c>
      <c r="N5654" t="b">
        <v>0</v>
      </c>
      <c r="O5654" t="b">
        <v>0</v>
      </c>
    </row>
    <row r="5655" spans="1:15" x14ac:dyDescent="0.2">
      <c r="A5655" t="s">
        <v>18784</v>
      </c>
      <c r="B5655" s="1">
        <v>43257</v>
      </c>
      <c r="C5655" s="1">
        <v>43245.839097222219</v>
      </c>
      <c r="D5655" t="s">
        <v>18785</v>
      </c>
      <c r="E5655" t="s">
        <v>4170</v>
      </c>
      <c r="F5655">
        <v>17</v>
      </c>
      <c r="G5655" t="str">
        <f>VLOOKUP(YouTubeVideos[[#This Row],[category_id]],VideoCategories[],2,FALSE)</f>
        <v>Sports</v>
      </c>
      <c r="H5655" t="s">
        <v>18786</v>
      </c>
      <c r="I5655">
        <v>3386859</v>
      </c>
      <c r="J5655">
        <v>19445</v>
      </c>
      <c r="K5655">
        <v>1261</v>
      </c>
      <c r="L5655">
        <v>4134</v>
      </c>
      <c r="M5655" t="b">
        <v>0</v>
      </c>
      <c r="N5655" t="b">
        <v>0</v>
      </c>
      <c r="O5655" t="b">
        <v>0</v>
      </c>
    </row>
    <row r="5656" spans="1:15" x14ac:dyDescent="0.2">
      <c r="A5656" t="s">
        <v>19558</v>
      </c>
      <c r="B5656" s="1">
        <v>43265</v>
      </c>
      <c r="C5656" s="1">
        <v>43243.603402777779</v>
      </c>
      <c r="D5656" t="s">
        <v>19559</v>
      </c>
      <c r="E5656" t="s">
        <v>10132</v>
      </c>
      <c r="F5656">
        <v>23</v>
      </c>
      <c r="G5656" t="str">
        <f>VLOOKUP(YouTubeVideos[[#This Row],[category_id]],VideoCategories[],2,FALSE)</f>
        <v>Comedy</v>
      </c>
      <c r="H5656" t="s">
        <v>19560</v>
      </c>
      <c r="I5656">
        <v>3388958</v>
      </c>
      <c r="J5656">
        <v>162795</v>
      </c>
      <c r="K5656">
        <v>3576</v>
      </c>
      <c r="L5656">
        <v>15424</v>
      </c>
      <c r="M5656" t="b">
        <v>0</v>
      </c>
      <c r="N5656" t="b">
        <v>0</v>
      </c>
      <c r="O5656" t="b">
        <v>0</v>
      </c>
    </row>
    <row r="5657" spans="1:15" x14ac:dyDescent="0.2">
      <c r="A5657" t="s">
        <v>2432</v>
      </c>
      <c r="B5657" s="1">
        <v>43069</v>
      </c>
      <c r="C5657" s="1">
        <v>43067.5</v>
      </c>
      <c r="D5657" t="s">
        <v>2433</v>
      </c>
      <c r="E5657" t="s">
        <v>2434</v>
      </c>
      <c r="F5657">
        <v>23</v>
      </c>
      <c r="G5657" t="str">
        <f>VLOOKUP(YouTubeVideos[[#This Row],[category_id]],VideoCategories[],2,FALSE)</f>
        <v>Comedy</v>
      </c>
      <c r="H5657" t="s">
        <v>2435</v>
      </c>
      <c r="I5657">
        <v>3411173</v>
      </c>
      <c r="J5657">
        <v>277250</v>
      </c>
      <c r="K5657">
        <v>4991</v>
      </c>
      <c r="L5657">
        <v>28200</v>
      </c>
      <c r="M5657" t="b">
        <v>0</v>
      </c>
      <c r="N5657" t="b">
        <v>0</v>
      </c>
      <c r="O5657" t="b">
        <v>0</v>
      </c>
    </row>
    <row r="5658" spans="1:15" x14ac:dyDescent="0.2">
      <c r="A5658" t="s">
        <v>17471</v>
      </c>
      <c r="B5658" s="1">
        <v>43234</v>
      </c>
      <c r="C5658" s="1">
        <v>43223.208344907405</v>
      </c>
      <c r="D5658" t="s">
        <v>17472</v>
      </c>
      <c r="E5658" t="s">
        <v>17473</v>
      </c>
      <c r="F5658">
        <v>10</v>
      </c>
      <c r="G5658" t="str">
        <f>VLOOKUP(YouTubeVideos[[#This Row],[category_id]],VideoCategories[],2,FALSE)</f>
        <v>Music</v>
      </c>
      <c r="H5658" t="s">
        <v>17474</v>
      </c>
      <c r="I5658">
        <v>3424478</v>
      </c>
      <c r="J5658">
        <v>79048</v>
      </c>
      <c r="K5658">
        <v>3650</v>
      </c>
      <c r="L5658">
        <v>4037</v>
      </c>
      <c r="M5658" t="b">
        <v>0</v>
      </c>
      <c r="N5658" t="b">
        <v>0</v>
      </c>
      <c r="O5658" t="b">
        <v>0</v>
      </c>
    </row>
    <row r="5659" spans="1:15" x14ac:dyDescent="0.2">
      <c r="A5659" t="s">
        <v>13056</v>
      </c>
      <c r="B5659" s="1">
        <v>43155</v>
      </c>
      <c r="C5659" s="1">
        <v>43146.478437500002</v>
      </c>
      <c r="D5659" t="s">
        <v>13057</v>
      </c>
      <c r="E5659" t="s">
        <v>13058</v>
      </c>
      <c r="F5659">
        <v>10</v>
      </c>
      <c r="G5659" t="str">
        <f>VLOOKUP(YouTubeVideos[[#This Row],[category_id]],VideoCategories[],2,FALSE)</f>
        <v>Music</v>
      </c>
      <c r="H5659" t="s">
        <v>13059</v>
      </c>
      <c r="I5659">
        <v>3430385</v>
      </c>
      <c r="J5659">
        <v>103188</v>
      </c>
      <c r="K5659">
        <v>5643</v>
      </c>
      <c r="L5659">
        <v>10594</v>
      </c>
      <c r="M5659" t="b">
        <v>0</v>
      </c>
      <c r="N5659" t="b">
        <v>0</v>
      </c>
      <c r="O5659" t="b">
        <v>0</v>
      </c>
    </row>
    <row r="5660" spans="1:15" x14ac:dyDescent="0.2">
      <c r="A5660" t="s">
        <v>20771</v>
      </c>
      <c r="B5660" s="1">
        <v>43264</v>
      </c>
      <c r="C5660" s="1">
        <v>43236.648252314815</v>
      </c>
      <c r="D5660" t="s">
        <v>19062</v>
      </c>
      <c r="E5660" t="s">
        <v>6399</v>
      </c>
      <c r="F5660">
        <v>23</v>
      </c>
      <c r="G5660" t="str">
        <f>VLOOKUP(YouTubeVideos[[#This Row],[category_id]],VideoCategories[],2,FALSE)</f>
        <v>Comedy</v>
      </c>
      <c r="H5660" t="s">
        <v>19063</v>
      </c>
      <c r="I5660">
        <v>3440148</v>
      </c>
      <c r="J5660">
        <v>337688</v>
      </c>
      <c r="K5660">
        <v>1844</v>
      </c>
      <c r="L5660">
        <v>49195</v>
      </c>
      <c r="M5660" t="b">
        <v>0</v>
      </c>
      <c r="N5660" t="b">
        <v>0</v>
      </c>
      <c r="O5660" t="b">
        <v>0</v>
      </c>
    </row>
    <row r="5661" spans="1:15" x14ac:dyDescent="0.2">
      <c r="A5661" t="s">
        <v>15933</v>
      </c>
      <c r="B5661" s="1">
        <v>43197</v>
      </c>
      <c r="C5661" s="1">
        <v>43188.375706018516</v>
      </c>
      <c r="D5661" t="s">
        <v>15934</v>
      </c>
      <c r="E5661" t="s">
        <v>268</v>
      </c>
      <c r="F5661">
        <v>24</v>
      </c>
      <c r="G5661" t="str">
        <f>VLOOKUP(YouTubeVideos[[#This Row],[category_id]],VideoCategories[],2,FALSE)</f>
        <v>Entertainment</v>
      </c>
      <c r="H5661" t="s">
        <v>15935</v>
      </c>
      <c r="I5661">
        <v>3445502</v>
      </c>
      <c r="J5661">
        <v>106759</v>
      </c>
      <c r="K5661">
        <v>1359</v>
      </c>
      <c r="L5661">
        <v>3320</v>
      </c>
      <c r="M5661" t="b">
        <v>0</v>
      </c>
      <c r="N5661" t="b">
        <v>0</v>
      </c>
      <c r="O5661" t="b">
        <v>0</v>
      </c>
    </row>
    <row r="5662" spans="1:15" x14ac:dyDescent="0.2">
      <c r="A5662" t="s">
        <v>9885</v>
      </c>
      <c r="B5662" s="1">
        <v>43128</v>
      </c>
      <c r="C5662" s="1">
        <v>43120.92087962963</v>
      </c>
      <c r="D5662" t="s">
        <v>9886</v>
      </c>
      <c r="E5662" t="s">
        <v>861</v>
      </c>
      <c r="F5662">
        <v>24</v>
      </c>
      <c r="G5662" t="str">
        <f>VLOOKUP(YouTubeVideos[[#This Row],[category_id]],VideoCategories[],2,FALSE)</f>
        <v>Entertainment</v>
      </c>
      <c r="H5662" t="s">
        <v>20238</v>
      </c>
      <c r="I5662">
        <v>3447677</v>
      </c>
      <c r="J5662">
        <v>35791</v>
      </c>
      <c r="K5662">
        <v>10773</v>
      </c>
      <c r="L5662">
        <v>7688</v>
      </c>
      <c r="M5662" t="b">
        <v>0</v>
      </c>
      <c r="N5662" t="b">
        <v>0</v>
      </c>
      <c r="O5662" t="b">
        <v>0</v>
      </c>
    </row>
    <row r="5663" spans="1:15" x14ac:dyDescent="0.2">
      <c r="A5663" t="s">
        <v>15854</v>
      </c>
      <c r="B5663" s="1">
        <v>43197</v>
      </c>
      <c r="C5663" s="1">
        <v>43193.777789351851</v>
      </c>
      <c r="D5663" t="s">
        <v>15855</v>
      </c>
      <c r="E5663" t="s">
        <v>543</v>
      </c>
      <c r="F5663">
        <v>22</v>
      </c>
      <c r="G5663" t="str">
        <f>VLOOKUP(YouTubeVideos[[#This Row],[category_id]],VideoCategories[],2,FALSE)</f>
        <v>People &amp; Blogs</v>
      </c>
      <c r="H5663" t="s">
        <v>15856</v>
      </c>
      <c r="I5663">
        <v>3457520</v>
      </c>
      <c r="J5663">
        <v>227602</v>
      </c>
      <c r="K5663">
        <v>3580</v>
      </c>
      <c r="L5663">
        <v>17752</v>
      </c>
      <c r="M5663" t="b">
        <v>0</v>
      </c>
      <c r="N5663" t="b">
        <v>0</v>
      </c>
      <c r="O5663" t="b">
        <v>0</v>
      </c>
    </row>
    <row r="5664" spans="1:15" x14ac:dyDescent="0.2">
      <c r="A5664" t="s">
        <v>1868</v>
      </c>
      <c r="B5664" s="1">
        <v>43065</v>
      </c>
      <c r="C5664" s="1">
        <v>43056.873414351852</v>
      </c>
      <c r="D5664" t="s">
        <v>1869</v>
      </c>
      <c r="E5664" t="s">
        <v>1870</v>
      </c>
      <c r="F5664">
        <v>2</v>
      </c>
      <c r="G5664" t="str">
        <f>VLOOKUP(YouTubeVideos[[#This Row],[category_id]],VideoCategories[],2,FALSE)</f>
        <v>Autos &amp; Vehicles</v>
      </c>
      <c r="H5664" t="s">
        <v>1871</v>
      </c>
      <c r="I5664">
        <v>3460380</v>
      </c>
      <c r="J5664">
        <v>17465</v>
      </c>
      <c r="K5664">
        <v>1099</v>
      </c>
      <c r="L5664">
        <v>2794</v>
      </c>
      <c r="M5664" t="b">
        <v>0</v>
      </c>
      <c r="N5664" t="b">
        <v>0</v>
      </c>
      <c r="O5664" t="b">
        <v>0</v>
      </c>
    </row>
    <row r="5665" spans="1:15" x14ac:dyDescent="0.2">
      <c r="A5665" t="s">
        <v>7381</v>
      </c>
      <c r="B5665" s="1">
        <v>43109</v>
      </c>
      <c r="C5665" s="1">
        <v>43104.41684027778</v>
      </c>
      <c r="D5665" t="s">
        <v>7382</v>
      </c>
      <c r="E5665" t="s">
        <v>7383</v>
      </c>
      <c r="F5665">
        <v>24</v>
      </c>
      <c r="G5665" t="str">
        <f>VLOOKUP(YouTubeVideos[[#This Row],[category_id]],VideoCategories[],2,FALSE)</f>
        <v>Entertainment</v>
      </c>
      <c r="H5665" t="s">
        <v>63</v>
      </c>
      <c r="I5665">
        <v>3462190</v>
      </c>
      <c r="J5665">
        <v>1611</v>
      </c>
      <c r="K5665">
        <v>136</v>
      </c>
      <c r="L5665">
        <v>322</v>
      </c>
      <c r="M5665" t="b">
        <v>0</v>
      </c>
      <c r="N5665" t="b">
        <v>0</v>
      </c>
      <c r="O5665" t="b">
        <v>0</v>
      </c>
    </row>
    <row r="5666" spans="1:15" x14ac:dyDescent="0.2">
      <c r="A5666" t="s">
        <v>19518</v>
      </c>
      <c r="B5666" s="1">
        <v>43265</v>
      </c>
      <c r="C5666" s="1">
        <v>43245.71979166667</v>
      </c>
      <c r="D5666" t="s">
        <v>19519</v>
      </c>
      <c r="E5666" t="s">
        <v>18361</v>
      </c>
      <c r="F5666">
        <v>22</v>
      </c>
      <c r="G5666" t="str">
        <f>VLOOKUP(YouTubeVideos[[#This Row],[category_id]],VideoCategories[],2,FALSE)</f>
        <v>People &amp; Blogs</v>
      </c>
      <c r="H5666" t="s">
        <v>19520</v>
      </c>
      <c r="I5666">
        <v>3464680</v>
      </c>
      <c r="J5666">
        <v>91836</v>
      </c>
      <c r="K5666">
        <v>66910</v>
      </c>
      <c r="L5666">
        <v>29673</v>
      </c>
      <c r="M5666" t="b">
        <v>0</v>
      </c>
      <c r="N5666" t="b">
        <v>0</v>
      </c>
      <c r="O5666" t="b">
        <v>0</v>
      </c>
    </row>
    <row r="5667" spans="1:15" x14ac:dyDescent="0.2">
      <c r="A5667" t="s">
        <v>19360</v>
      </c>
      <c r="B5667" s="1">
        <v>43265</v>
      </c>
      <c r="C5667" s="1">
        <v>43252.68953703704</v>
      </c>
      <c r="D5667" t="s">
        <v>19361</v>
      </c>
      <c r="E5667" t="s">
        <v>9537</v>
      </c>
      <c r="F5667">
        <v>20</v>
      </c>
      <c r="G5667" t="str">
        <f>VLOOKUP(YouTubeVideos[[#This Row],[category_id]],VideoCategories[],2,FALSE)</f>
        <v>Gaming</v>
      </c>
      <c r="H5667" t="s">
        <v>19362</v>
      </c>
      <c r="I5667">
        <v>3494232</v>
      </c>
      <c r="J5667">
        <v>112341</v>
      </c>
      <c r="K5667">
        <v>13681</v>
      </c>
      <c r="L5667">
        <v>11859</v>
      </c>
      <c r="M5667" t="b">
        <v>0</v>
      </c>
      <c r="N5667" t="b">
        <v>0</v>
      </c>
      <c r="O5667" t="b">
        <v>0</v>
      </c>
    </row>
    <row r="5668" spans="1:15" x14ac:dyDescent="0.2">
      <c r="A5668" t="s">
        <v>350</v>
      </c>
      <c r="B5668" s="1">
        <v>43054</v>
      </c>
      <c r="C5668" s="1">
        <v>43047.395312499997</v>
      </c>
      <c r="D5668" t="s">
        <v>351</v>
      </c>
      <c r="E5668" t="s">
        <v>352</v>
      </c>
      <c r="F5668">
        <v>17</v>
      </c>
      <c r="G5668" t="str">
        <f>VLOOKUP(YouTubeVideos[[#This Row],[category_id]],VideoCategories[],2,FALSE)</f>
        <v>Sports</v>
      </c>
      <c r="H5668" t="s">
        <v>353</v>
      </c>
      <c r="I5668">
        <v>3505996</v>
      </c>
      <c r="J5668">
        <v>5934</v>
      </c>
      <c r="K5668">
        <v>3400</v>
      </c>
      <c r="L5668">
        <v>5162</v>
      </c>
      <c r="M5668" t="b">
        <v>0</v>
      </c>
      <c r="N5668" t="b">
        <v>0</v>
      </c>
      <c r="O5668" t="b">
        <v>0</v>
      </c>
    </row>
    <row r="5669" spans="1:15" x14ac:dyDescent="0.2">
      <c r="A5669" t="s">
        <v>16378</v>
      </c>
      <c r="B5669" s="1">
        <v>43208</v>
      </c>
      <c r="C5669" s="1">
        <v>43189.291701388887</v>
      </c>
      <c r="D5669" t="s">
        <v>16379</v>
      </c>
      <c r="E5669" t="s">
        <v>4052</v>
      </c>
      <c r="F5669">
        <v>10</v>
      </c>
      <c r="G5669" t="str">
        <f>VLOOKUP(YouTubeVideos[[#This Row],[category_id]],VideoCategories[],2,FALSE)</f>
        <v>Music</v>
      </c>
      <c r="H5669" t="s">
        <v>16380</v>
      </c>
      <c r="I5669">
        <v>3506379</v>
      </c>
      <c r="J5669">
        <v>187060</v>
      </c>
      <c r="K5669">
        <v>2310</v>
      </c>
      <c r="L5669">
        <v>14272</v>
      </c>
      <c r="M5669" t="b">
        <v>0</v>
      </c>
      <c r="N5669" t="b">
        <v>0</v>
      </c>
      <c r="O5669" t="b">
        <v>0</v>
      </c>
    </row>
    <row r="5670" spans="1:15" x14ac:dyDescent="0.2">
      <c r="A5670" t="s">
        <v>4348</v>
      </c>
      <c r="B5670" s="1">
        <v>43082</v>
      </c>
      <c r="C5670" s="1">
        <v>43076.250034722223</v>
      </c>
      <c r="D5670" t="s">
        <v>4349</v>
      </c>
      <c r="E5670" t="s">
        <v>3417</v>
      </c>
      <c r="F5670">
        <v>24</v>
      </c>
      <c r="G5670" t="str">
        <f>VLOOKUP(YouTubeVideos[[#This Row],[category_id]],VideoCategories[],2,FALSE)</f>
        <v>Entertainment</v>
      </c>
      <c r="H5670" t="s">
        <v>4350</v>
      </c>
      <c r="I5670">
        <v>3508169</v>
      </c>
      <c r="J5670">
        <v>1509</v>
      </c>
      <c r="K5670">
        <v>162</v>
      </c>
      <c r="L5670">
        <v>504</v>
      </c>
      <c r="M5670" t="b">
        <v>0</v>
      </c>
      <c r="N5670" t="b">
        <v>0</v>
      </c>
      <c r="O5670" t="b">
        <v>0</v>
      </c>
    </row>
    <row r="5671" spans="1:15" x14ac:dyDescent="0.2">
      <c r="A5671" t="s">
        <v>8918</v>
      </c>
      <c r="B5671" s="1">
        <v>43121</v>
      </c>
      <c r="C5671" s="1">
        <v>43117.676203703704</v>
      </c>
      <c r="D5671" t="s">
        <v>8919</v>
      </c>
      <c r="E5671" t="s">
        <v>8920</v>
      </c>
      <c r="F5671">
        <v>22</v>
      </c>
      <c r="G5671" t="str">
        <f>VLOOKUP(YouTubeVideos[[#This Row],[category_id]],VideoCategories[],2,FALSE)</f>
        <v>People &amp; Blogs</v>
      </c>
      <c r="H5671" t="s">
        <v>8921</v>
      </c>
      <c r="I5671">
        <v>3509600</v>
      </c>
      <c r="J5671">
        <v>51324</v>
      </c>
      <c r="K5671">
        <v>2285</v>
      </c>
      <c r="L5671">
        <v>9951</v>
      </c>
      <c r="M5671" t="b">
        <v>0</v>
      </c>
      <c r="N5671" t="b">
        <v>0</v>
      </c>
      <c r="O5671" t="b">
        <v>0</v>
      </c>
    </row>
    <row r="5672" spans="1:15" x14ac:dyDescent="0.2">
      <c r="A5672" t="s">
        <v>11276</v>
      </c>
      <c r="B5672" s="1">
        <v>43137</v>
      </c>
      <c r="C5672" s="1">
        <v>43129.562511574077</v>
      </c>
      <c r="D5672" t="s">
        <v>11277</v>
      </c>
      <c r="E5672" t="s">
        <v>148</v>
      </c>
      <c r="F5672">
        <v>10</v>
      </c>
      <c r="G5672" t="str">
        <f>VLOOKUP(YouTubeVideos[[#This Row],[category_id]],VideoCategories[],2,FALSE)</f>
        <v>Music</v>
      </c>
      <c r="H5672" t="s">
        <v>11278</v>
      </c>
      <c r="I5672">
        <v>3509938</v>
      </c>
      <c r="J5672">
        <v>123947</v>
      </c>
      <c r="K5672">
        <v>1945</v>
      </c>
      <c r="L5672">
        <v>4436</v>
      </c>
      <c r="M5672" t="b">
        <v>0</v>
      </c>
      <c r="N5672" t="b">
        <v>0</v>
      </c>
      <c r="O5672" t="b">
        <v>0</v>
      </c>
    </row>
    <row r="5673" spans="1:15" x14ac:dyDescent="0.2">
      <c r="A5673" t="s">
        <v>17202</v>
      </c>
      <c r="B5673" s="1">
        <v>43223</v>
      </c>
      <c r="C5673" s="1">
        <v>43206.568009259259</v>
      </c>
      <c r="D5673" t="s">
        <v>17203</v>
      </c>
      <c r="E5673" t="s">
        <v>17204</v>
      </c>
      <c r="F5673">
        <v>17</v>
      </c>
      <c r="G5673" t="str">
        <f>VLOOKUP(YouTubeVideos[[#This Row],[category_id]],VideoCategories[],2,FALSE)</f>
        <v>Sports</v>
      </c>
      <c r="H5673" t="s">
        <v>63</v>
      </c>
      <c r="I5673">
        <v>3510260</v>
      </c>
      <c r="J5673">
        <v>28252</v>
      </c>
      <c r="K5673">
        <v>1695</v>
      </c>
      <c r="L5673">
        <v>2379</v>
      </c>
      <c r="M5673" t="b">
        <v>0</v>
      </c>
      <c r="N5673" t="b">
        <v>0</v>
      </c>
      <c r="O5673" t="b">
        <v>0</v>
      </c>
    </row>
    <row r="5674" spans="1:15" x14ac:dyDescent="0.2">
      <c r="A5674" t="s">
        <v>3403</v>
      </c>
      <c r="B5674" s="1">
        <v>43076</v>
      </c>
      <c r="C5674" s="1">
        <v>43068.250034722223</v>
      </c>
      <c r="D5674" t="s">
        <v>3404</v>
      </c>
      <c r="E5674" t="s">
        <v>3405</v>
      </c>
      <c r="F5674">
        <v>10</v>
      </c>
      <c r="G5674" t="str">
        <f>VLOOKUP(YouTubeVideos[[#This Row],[category_id]],VideoCategories[],2,FALSE)</f>
        <v>Music</v>
      </c>
      <c r="H5674" t="s">
        <v>3406</v>
      </c>
      <c r="I5674">
        <v>3511909</v>
      </c>
      <c r="J5674">
        <v>0</v>
      </c>
      <c r="K5674">
        <v>0</v>
      </c>
      <c r="L5674">
        <v>0</v>
      </c>
      <c r="M5674" t="b">
        <v>1</v>
      </c>
      <c r="N5674" t="b">
        <v>1</v>
      </c>
      <c r="O5674" t="b">
        <v>0</v>
      </c>
    </row>
    <row r="5675" spans="1:15" x14ac:dyDescent="0.2">
      <c r="A5675" t="s">
        <v>3213</v>
      </c>
      <c r="B5675" s="1">
        <v>43074</v>
      </c>
      <c r="C5675" s="1">
        <v>43066.292291666665</v>
      </c>
      <c r="D5675" t="s">
        <v>3214</v>
      </c>
      <c r="E5675" t="s">
        <v>1938</v>
      </c>
      <c r="F5675">
        <v>10</v>
      </c>
      <c r="G5675" t="str">
        <f>VLOOKUP(YouTubeVideos[[#This Row],[category_id]],VideoCategories[],2,FALSE)</f>
        <v>Music</v>
      </c>
      <c r="H5675" t="s">
        <v>1939</v>
      </c>
      <c r="I5675">
        <v>3513086</v>
      </c>
      <c r="J5675">
        <v>118784</v>
      </c>
      <c r="K5675">
        <v>3594</v>
      </c>
      <c r="L5675">
        <v>11060</v>
      </c>
      <c r="M5675" t="b">
        <v>0</v>
      </c>
      <c r="N5675" t="b">
        <v>0</v>
      </c>
      <c r="O5675" t="b">
        <v>0</v>
      </c>
    </row>
    <row r="5676" spans="1:15" x14ac:dyDescent="0.2">
      <c r="A5676" t="s">
        <v>15209</v>
      </c>
      <c r="B5676" s="1">
        <v>43186</v>
      </c>
      <c r="C5676" s="1">
        <v>43175.656550925924</v>
      </c>
      <c r="D5676" t="s">
        <v>15210</v>
      </c>
      <c r="E5676" t="s">
        <v>7075</v>
      </c>
      <c r="F5676">
        <v>10</v>
      </c>
      <c r="G5676" t="str">
        <f>VLOOKUP(YouTubeVideos[[#This Row],[category_id]],VideoCategories[],2,FALSE)</f>
        <v>Music</v>
      </c>
      <c r="H5676" t="s">
        <v>15211</v>
      </c>
      <c r="I5676">
        <v>3514734</v>
      </c>
      <c r="J5676">
        <v>98840</v>
      </c>
      <c r="K5676">
        <v>13808</v>
      </c>
      <c r="L5676">
        <v>7603</v>
      </c>
      <c r="M5676" t="b">
        <v>0</v>
      </c>
      <c r="N5676" t="b">
        <v>0</v>
      </c>
      <c r="O5676" t="b">
        <v>0</v>
      </c>
    </row>
    <row r="5677" spans="1:15" x14ac:dyDescent="0.2">
      <c r="A5677" t="s">
        <v>15253</v>
      </c>
      <c r="B5677" s="1">
        <v>43186</v>
      </c>
      <c r="C5677" s="1">
        <v>43171.333391203705</v>
      </c>
      <c r="D5677" t="s">
        <v>20567</v>
      </c>
      <c r="E5677" t="s">
        <v>9862</v>
      </c>
      <c r="F5677">
        <v>24</v>
      </c>
      <c r="G5677" t="str">
        <f>VLOOKUP(YouTubeVideos[[#This Row],[category_id]],VideoCategories[],2,FALSE)</f>
        <v>Entertainment</v>
      </c>
      <c r="H5677" t="s">
        <v>15254</v>
      </c>
      <c r="I5677">
        <v>3523564</v>
      </c>
      <c r="J5677">
        <v>55112</v>
      </c>
      <c r="K5677">
        <v>4399</v>
      </c>
      <c r="L5677">
        <v>8393</v>
      </c>
      <c r="M5677" t="b">
        <v>0</v>
      </c>
      <c r="N5677" t="b">
        <v>0</v>
      </c>
      <c r="O5677" t="b">
        <v>0</v>
      </c>
    </row>
    <row r="5678" spans="1:15" x14ac:dyDescent="0.2">
      <c r="A5678" t="s">
        <v>15103</v>
      </c>
      <c r="B5678" s="1">
        <v>43184</v>
      </c>
      <c r="C5678" s="1">
        <v>43172.907268518517</v>
      </c>
      <c r="D5678" t="s">
        <v>15104</v>
      </c>
      <c r="E5678" t="s">
        <v>1974</v>
      </c>
      <c r="F5678">
        <v>25</v>
      </c>
      <c r="G5678" t="str">
        <f>VLOOKUP(YouTubeVideos[[#This Row],[category_id]],VideoCategories[],2,FALSE)</f>
        <v>News &amp; Politics</v>
      </c>
      <c r="H5678" t="s">
        <v>15105</v>
      </c>
      <c r="I5678">
        <v>3523600</v>
      </c>
      <c r="J5678">
        <v>56317</v>
      </c>
      <c r="K5678">
        <v>2469</v>
      </c>
      <c r="L5678">
        <v>32566</v>
      </c>
      <c r="M5678" t="b">
        <v>0</v>
      </c>
      <c r="N5678" t="b">
        <v>0</v>
      </c>
      <c r="O5678" t="b">
        <v>0</v>
      </c>
    </row>
    <row r="5679" spans="1:15" x14ac:dyDescent="0.2">
      <c r="A5679" t="s">
        <v>9010</v>
      </c>
      <c r="B5679" s="1">
        <v>43121</v>
      </c>
      <c r="C5679" s="1">
        <v>43113.635428240741</v>
      </c>
      <c r="D5679" t="s">
        <v>9011</v>
      </c>
      <c r="E5679" t="s">
        <v>9012</v>
      </c>
      <c r="F5679">
        <v>24</v>
      </c>
      <c r="G5679" t="str">
        <f>VLOOKUP(YouTubeVideos[[#This Row],[category_id]],VideoCategories[],2,FALSE)</f>
        <v>Entertainment</v>
      </c>
      <c r="H5679" t="s">
        <v>9013</v>
      </c>
      <c r="I5679">
        <v>3525534</v>
      </c>
      <c r="J5679">
        <v>128111</v>
      </c>
      <c r="K5679">
        <v>8552</v>
      </c>
      <c r="L5679">
        <v>33819</v>
      </c>
      <c r="M5679" t="b">
        <v>0</v>
      </c>
      <c r="N5679" t="b">
        <v>0</v>
      </c>
      <c r="O5679" t="b">
        <v>0</v>
      </c>
    </row>
    <row r="5680" spans="1:15" x14ac:dyDescent="0.2">
      <c r="A5680" t="s">
        <v>12738</v>
      </c>
      <c r="B5680" s="1">
        <v>43152</v>
      </c>
      <c r="C5680" s="1">
        <v>43143.296493055554</v>
      </c>
      <c r="D5680" t="s">
        <v>12739</v>
      </c>
      <c r="E5680" t="s">
        <v>1210</v>
      </c>
      <c r="F5680">
        <v>22</v>
      </c>
      <c r="G5680" t="str">
        <f>VLOOKUP(YouTubeVideos[[#This Row],[category_id]],VideoCategories[],2,FALSE)</f>
        <v>People &amp; Blogs</v>
      </c>
      <c r="H5680" t="s">
        <v>12740</v>
      </c>
      <c r="I5680">
        <v>3536070</v>
      </c>
      <c r="J5680">
        <v>169227</v>
      </c>
      <c r="K5680">
        <v>10605</v>
      </c>
      <c r="L5680">
        <v>16846</v>
      </c>
      <c r="M5680" t="b">
        <v>0</v>
      </c>
      <c r="N5680" t="b">
        <v>0</v>
      </c>
      <c r="O5680" t="b">
        <v>0</v>
      </c>
    </row>
    <row r="5681" spans="1:15" x14ac:dyDescent="0.2">
      <c r="A5681" t="s">
        <v>16334</v>
      </c>
      <c r="B5681" s="1">
        <v>43208</v>
      </c>
      <c r="C5681" s="1">
        <v>43205.583356481482</v>
      </c>
      <c r="D5681" t="s">
        <v>16335</v>
      </c>
      <c r="E5681" t="s">
        <v>765</v>
      </c>
      <c r="F5681">
        <v>24</v>
      </c>
      <c r="G5681" t="str">
        <f>VLOOKUP(YouTubeVideos[[#This Row],[category_id]],VideoCategories[],2,FALSE)</f>
        <v>Entertainment</v>
      </c>
      <c r="H5681" t="s">
        <v>16336</v>
      </c>
      <c r="I5681">
        <v>3552320</v>
      </c>
      <c r="J5681">
        <v>77211</v>
      </c>
      <c r="K5681">
        <v>4396</v>
      </c>
      <c r="L5681">
        <v>9872</v>
      </c>
      <c r="M5681" t="b">
        <v>0</v>
      </c>
      <c r="N5681" t="b">
        <v>0</v>
      </c>
      <c r="O5681" t="b">
        <v>0</v>
      </c>
    </row>
    <row r="5682" spans="1:15" x14ac:dyDescent="0.2">
      <c r="A5682" t="s">
        <v>2824</v>
      </c>
      <c r="B5682" s="1">
        <v>43071</v>
      </c>
      <c r="C5682" s="1">
        <v>43064.465763888889</v>
      </c>
      <c r="D5682" t="s">
        <v>2825</v>
      </c>
      <c r="E5682" t="s">
        <v>2826</v>
      </c>
      <c r="F5682">
        <v>23</v>
      </c>
      <c r="G5682" t="str">
        <f>VLOOKUP(YouTubeVideos[[#This Row],[category_id]],VideoCategories[],2,FALSE)</f>
        <v>Comedy</v>
      </c>
      <c r="H5682" t="s">
        <v>2827</v>
      </c>
      <c r="I5682">
        <v>3558563</v>
      </c>
      <c r="J5682">
        <v>221868</v>
      </c>
      <c r="K5682">
        <v>4678</v>
      </c>
      <c r="L5682">
        <v>26660</v>
      </c>
      <c r="M5682" t="b">
        <v>0</v>
      </c>
      <c r="N5682" t="b">
        <v>0</v>
      </c>
      <c r="O5682" t="b">
        <v>0</v>
      </c>
    </row>
    <row r="5683" spans="1:15" x14ac:dyDescent="0.2">
      <c r="A5683" t="s">
        <v>18640</v>
      </c>
      <c r="B5683" s="1">
        <v>43253</v>
      </c>
      <c r="C5683" s="1">
        <v>43239.422986111109</v>
      </c>
      <c r="D5683" t="s">
        <v>18641</v>
      </c>
      <c r="E5683" t="s">
        <v>4772</v>
      </c>
      <c r="F5683">
        <v>25</v>
      </c>
      <c r="G5683" t="str">
        <f>VLOOKUP(YouTubeVideos[[#This Row],[category_id]],VideoCategories[],2,FALSE)</f>
        <v>News &amp; Politics</v>
      </c>
      <c r="H5683" t="s">
        <v>18642</v>
      </c>
      <c r="I5683">
        <v>3558834</v>
      </c>
      <c r="J5683">
        <v>20263</v>
      </c>
      <c r="K5683">
        <v>2590</v>
      </c>
      <c r="L5683">
        <v>4233</v>
      </c>
      <c r="M5683" t="b">
        <v>0</v>
      </c>
      <c r="N5683" t="b">
        <v>0</v>
      </c>
      <c r="O5683" t="b">
        <v>0</v>
      </c>
    </row>
    <row r="5684" spans="1:15" x14ac:dyDescent="0.2">
      <c r="A5684" t="s">
        <v>5917</v>
      </c>
      <c r="B5684" s="1">
        <v>43093</v>
      </c>
      <c r="C5684" s="1">
        <v>43086.510578703703</v>
      </c>
      <c r="D5684" t="s">
        <v>5918</v>
      </c>
      <c r="E5684" t="s">
        <v>543</v>
      </c>
      <c r="F5684">
        <v>22</v>
      </c>
      <c r="G5684" t="str">
        <f>VLOOKUP(YouTubeVideos[[#This Row],[category_id]],VideoCategories[],2,FALSE)</f>
        <v>People &amp; Blogs</v>
      </c>
      <c r="H5684" t="s">
        <v>5919</v>
      </c>
      <c r="I5684">
        <v>3561593</v>
      </c>
      <c r="J5684">
        <v>178659</v>
      </c>
      <c r="K5684">
        <v>1688</v>
      </c>
      <c r="L5684">
        <v>7198</v>
      </c>
      <c r="M5684" t="b">
        <v>0</v>
      </c>
      <c r="N5684" t="b">
        <v>0</v>
      </c>
      <c r="O5684" t="b">
        <v>0</v>
      </c>
    </row>
    <row r="5685" spans="1:15" x14ac:dyDescent="0.2">
      <c r="A5685" t="s">
        <v>18132</v>
      </c>
      <c r="B5685" s="1">
        <v>43240</v>
      </c>
      <c r="C5685" s="1">
        <v>43221.872581018521</v>
      </c>
      <c r="D5685" t="s">
        <v>18133</v>
      </c>
      <c r="E5685" t="s">
        <v>18134</v>
      </c>
      <c r="F5685">
        <v>10</v>
      </c>
      <c r="G5685" t="str">
        <f>VLOOKUP(YouTubeVideos[[#This Row],[category_id]],VideoCategories[],2,FALSE)</f>
        <v>Music</v>
      </c>
      <c r="H5685" t="s">
        <v>63</v>
      </c>
      <c r="I5685">
        <v>3564336</v>
      </c>
      <c r="J5685">
        <v>188129</v>
      </c>
      <c r="K5685">
        <v>1728</v>
      </c>
      <c r="L5685">
        <v>15545</v>
      </c>
      <c r="M5685" t="b">
        <v>0</v>
      </c>
      <c r="N5685" t="b">
        <v>0</v>
      </c>
      <c r="O5685" t="b">
        <v>0</v>
      </c>
    </row>
    <row r="5686" spans="1:15" x14ac:dyDescent="0.2">
      <c r="A5686" t="s">
        <v>19281</v>
      </c>
      <c r="B5686" s="1">
        <v>43265</v>
      </c>
      <c r="C5686" s="1">
        <v>43258.000763888886</v>
      </c>
      <c r="D5686" t="s">
        <v>20788</v>
      </c>
      <c r="E5686" t="s">
        <v>2358</v>
      </c>
      <c r="F5686">
        <v>10</v>
      </c>
      <c r="G5686" t="str">
        <f>VLOOKUP(YouTubeVideos[[#This Row],[category_id]],VideoCategories[],2,FALSE)</f>
        <v>Music</v>
      </c>
      <c r="H5686" t="s">
        <v>63</v>
      </c>
      <c r="I5686">
        <v>3577614</v>
      </c>
      <c r="J5686">
        <v>12318</v>
      </c>
      <c r="K5686">
        <v>1345</v>
      </c>
      <c r="L5686">
        <v>1414</v>
      </c>
      <c r="M5686" t="b">
        <v>0</v>
      </c>
      <c r="N5686" t="b">
        <v>0</v>
      </c>
      <c r="O5686" t="b">
        <v>0</v>
      </c>
    </row>
    <row r="5687" spans="1:15" x14ac:dyDescent="0.2">
      <c r="A5687" t="s">
        <v>12551</v>
      </c>
      <c r="B5687" s="1">
        <v>43151</v>
      </c>
      <c r="C5687" s="1">
        <v>43147.250115740739</v>
      </c>
      <c r="D5687" t="s">
        <v>12552</v>
      </c>
      <c r="E5687" t="s">
        <v>47</v>
      </c>
      <c r="F5687">
        <v>24</v>
      </c>
      <c r="G5687" t="str">
        <f>VLOOKUP(YouTubeVideos[[#This Row],[category_id]],VideoCategories[],2,FALSE)</f>
        <v>Entertainment</v>
      </c>
      <c r="H5687" t="s">
        <v>12553</v>
      </c>
      <c r="I5687">
        <v>3598002</v>
      </c>
      <c r="J5687">
        <v>53461</v>
      </c>
      <c r="K5687">
        <v>1758</v>
      </c>
      <c r="L5687">
        <v>2768</v>
      </c>
      <c r="M5687" t="b">
        <v>0</v>
      </c>
      <c r="N5687" t="b">
        <v>0</v>
      </c>
      <c r="O5687" t="b">
        <v>0</v>
      </c>
    </row>
    <row r="5688" spans="1:15" x14ac:dyDescent="0.2">
      <c r="A5688" t="s">
        <v>5786</v>
      </c>
      <c r="B5688" s="1">
        <v>43091</v>
      </c>
      <c r="C5688" s="1">
        <v>43083.501111111109</v>
      </c>
      <c r="D5688" t="s">
        <v>5787</v>
      </c>
      <c r="E5688" t="s">
        <v>1636</v>
      </c>
      <c r="F5688">
        <v>24</v>
      </c>
      <c r="G5688" t="str">
        <f>VLOOKUP(YouTubeVideos[[#This Row],[category_id]],VideoCategories[],2,FALSE)</f>
        <v>Entertainment</v>
      </c>
      <c r="H5688" t="s">
        <v>5788</v>
      </c>
      <c r="I5688">
        <v>3601697</v>
      </c>
      <c r="J5688">
        <v>112597</v>
      </c>
      <c r="K5688">
        <v>4090</v>
      </c>
      <c r="L5688">
        <v>8345</v>
      </c>
      <c r="M5688" t="b">
        <v>0</v>
      </c>
      <c r="N5688" t="b">
        <v>0</v>
      </c>
      <c r="O5688" t="b">
        <v>0</v>
      </c>
    </row>
    <row r="5689" spans="1:15" x14ac:dyDescent="0.2">
      <c r="A5689" t="s">
        <v>15490</v>
      </c>
      <c r="B5689" s="1">
        <v>43190</v>
      </c>
      <c r="C5689" s="1">
        <v>43171.115173611113</v>
      </c>
      <c r="D5689" t="s">
        <v>15491</v>
      </c>
      <c r="E5689" t="s">
        <v>15492</v>
      </c>
      <c r="F5689">
        <v>22</v>
      </c>
      <c r="G5689" t="str">
        <f>VLOOKUP(YouTubeVideos[[#This Row],[category_id]],VideoCategories[],2,FALSE)</f>
        <v>People &amp; Blogs</v>
      </c>
      <c r="H5689" t="s">
        <v>15493</v>
      </c>
      <c r="I5689">
        <v>3602906</v>
      </c>
      <c r="J5689">
        <v>54034</v>
      </c>
      <c r="K5689">
        <v>461</v>
      </c>
      <c r="L5689">
        <v>2586</v>
      </c>
      <c r="M5689" t="b">
        <v>0</v>
      </c>
      <c r="N5689" t="b">
        <v>0</v>
      </c>
      <c r="O5689" t="b">
        <v>0</v>
      </c>
    </row>
    <row r="5690" spans="1:15" x14ac:dyDescent="0.2">
      <c r="A5690" t="s">
        <v>8672</v>
      </c>
      <c r="B5690" s="1">
        <v>43118</v>
      </c>
      <c r="C5690" s="1">
        <v>43111.790312500001</v>
      </c>
      <c r="D5690" t="s">
        <v>8673</v>
      </c>
      <c r="E5690" t="s">
        <v>543</v>
      </c>
      <c r="F5690">
        <v>22</v>
      </c>
      <c r="G5690" t="str">
        <f>VLOOKUP(YouTubeVideos[[#This Row],[category_id]],VideoCategories[],2,FALSE)</f>
        <v>People &amp; Blogs</v>
      </c>
      <c r="H5690" t="s">
        <v>8674</v>
      </c>
      <c r="I5690">
        <v>3607347</v>
      </c>
      <c r="J5690">
        <v>150360</v>
      </c>
      <c r="K5690">
        <v>1708</v>
      </c>
      <c r="L5690">
        <v>8113</v>
      </c>
      <c r="M5690" t="b">
        <v>0</v>
      </c>
      <c r="N5690" t="b">
        <v>0</v>
      </c>
      <c r="O5690" t="b">
        <v>0</v>
      </c>
    </row>
    <row r="5691" spans="1:15" x14ac:dyDescent="0.2">
      <c r="A5691" t="s">
        <v>17400</v>
      </c>
      <c r="B5691" s="1">
        <v>43233</v>
      </c>
      <c r="C5691" s="1">
        <v>43230.500023148146</v>
      </c>
      <c r="D5691" t="s">
        <v>17401</v>
      </c>
      <c r="E5691" t="s">
        <v>2653</v>
      </c>
      <c r="F5691">
        <v>26</v>
      </c>
      <c r="G5691" t="str">
        <f>VLOOKUP(YouTubeVideos[[#This Row],[category_id]],VideoCategories[],2,FALSE)</f>
        <v>Howto &amp; Style</v>
      </c>
      <c r="H5691" t="s">
        <v>17402</v>
      </c>
      <c r="I5691">
        <v>3611138</v>
      </c>
      <c r="J5691">
        <v>331469</v>
      </c>
      <c r="K5691">
        <v>6521</v>
      </c>
      <c r="L5691">
        <v>43591</v>
      </c>
      <c r="M5691" t="b">
        <v>0</v>
      </c>
      <c r="N5691" t="b">
        <v>0</v>
      </c>
      <c r="O5691" t="b">
        <v>0</v>
      </c>
    </row>
    <row r="5692" spans="1:15" x14ac:dyDescent="0.2">
      <c r="A5692" t="s">
        <v>13368</v>
      </c>
      <c r="B5692" s="1">
        <v>43159</v>
      </c>
      <c r="C5692" s="1">
        <v>43152.603854166664</v>
      </c>
      <c r="D5692" t="s">
        <v>13369</v>
      </c>
      <c r="E5692" t="s">
        <v>2924</v>
      </c>
      <c r="F5692">
        <v>1</v>
      </c>
      <c r="G5692" t="str">
        <f>VLOOKUP(YouTubeVideos[[#This Row],[category_id]],VideoCategories[],2,FALSE)</f>
        <v>Film &amp; Animation</v>
      </c>
      <c r="H5692" t="s">
        <v>13370</v>
      </c>
      <c r="I5692">
        <v>3611833</v>
      </c>
      <c r="J5692">
        <v>277570</v>
      </c>
      <c r="K5692">
        <v>8522</v>
      </c>
      <c r="L5692">
        <v>37011</v>
      </c>
      <c r="M5692" t="b">
        <v>0</v>
      </c>
      <c r="N5692" t="b">
        <v>0</v>
      </c>
      <c r="O5692" t="b">
        <v>0</v>
      </c>
    </row>
    <row r="5693" spans="1:15" x14ac:dyDescent="0.2">
      <c r="A5693" t="s">
        <v>18349</v>
      </c>
      <c r="B5693" s="1">
        <v>43245</v>
      </c>
      <c r="C5693" s="1">
        <v>43221.676180555558</v>
      </c>
      <c r="D5693" t="s">
        <v>18350</v>
      </c>
      <c r="E5693" t="s">
        <v>18351</v>
      </c>
      <c r="F5693">
        <v>15</v>
      </c>
      <c r="G5693" t="str">
        <f>VLOOKUP(YouTubeVideos[[#This Row],[category_id]],VideoCategories[],2,FALSE)</f>
        <v>Pets &amp; Animals</v>
      </c>
      <c r="H5693" t="s">
        <v>18352</v>
      </c>
      <c r="I5693">
        <v>3612568</v>
      </c>
      <c r="J5693">
        <v>107558</v>
      </c>
      <c r="K5693">
        <v>2775</v>
      </c>
      <c r="L5693">
        <v>9618</v>
      </c>
      <c r="M5693" t="b">
        <v>0</v>
      </c>
      <c r="N5693" t="b">
        <v>0</v>
      </c>
      <c r="O5693" t="b">
        <v>0</v>
      </c>
    </row>
    <row r="5694" spans="1:15" x14ac:dyDescent="0.2">
      <c r="A5694" t="s">
        <v>18865</v>
      </c>
      <c r="B5694" s="1">
        <v>43259</v>
      </c>
      <c r="C5694" s="1">
        <v>43230.416678240741</v>
      </c>
      <c r="D5694" t="s">
        <v>18866</v>
      </c>
      <c r="E5694" t="s">
        <v>18867</v>
      </c>
      <c r="F5694">
        <v>10</v>
      </c>
      <c r="G5694" t="str">
        <f>VLOOKUP(YouTubeVideos[[#This Row],[category_id]],VideoCategories[],2,FALSE)</f>
        <v>Music</v>
      </c>
      <c r="H5694" t="s">
        <v>18868</v>
      </c>
      <c r="I5694">
        <v>3613243</v>
      </c>
      <c r="J5694">
        <v>77927</v>
      </c>
      <c r="K5694">
        <v>1605</v>
      </c>
      <c r="L5694">
        <v>5607</v>
      </c>
      <c r="M5694" t="b">
        <v>0</v>
      </c>
      <c r="N5694" t="b">
        <v>0</v>
      </c>
      <c r="O5694" t="b">
        <v>0</v>
      </c>
    </row>
    <row r="5695" spans="1:15" x14ac:dyDescent="0.2">
      <c r="A5695" t="s">
        <v>14431</v>
      </c>
      <c r="B5695" s="1">
        <v>43173</v>
      </c>
      <c r="C5695" s="1">
        <v>43158.501562500001</v>
      </c>
      <c r="D5695" t="s">
        <v>14432</v>
      </c>
      <c r="E5695" t="s">
        <v>2924</v>
      </c>
      <c r="F5695">
        <v>1</v>
      </c>
      <c r="G5695" t="str">
        <f>VLOOKUP(YouTubeVideos[[#This Row],[category_id]],VideoCategories[],2,FALSE)</f>
        <v>Film &amp; Animation</v>
      </c>
      <c r="H5695" t="s">
        <v>14433</v>
      </c>
      <c r="I5695">
        <v>3617347</v>
      </c>
      <c r="J5695">
        <v>75945</v>
      </c>
      <c r="K5695">
        <v>4023</v>
      </c>
      <c r="L5695">
        <v>10393</v>
      </c>
      <c r="M5695" t="b">
        <v>0</v>
      </c>
      <c r="N5695" t="b">
        <v>0</v>
      </c>
      <c r="O5695" t="b">
        <v>0</v>
      </c>
    </row>
    <row r="5696" spans="1:15" x14ac:dyDescent="0.2">
      <c r="A5696" t="s">
        <v>451</v>
      </c>
      <c r="B5696" s="1">
        <v>43055</v>
      </c>
      <c r="C5696" s="1">
        <v>43053.94599537037</v>
      </c>
      <c r="D5696" t="s">
        <v>452</v>
      </c>
      <c r="E5696" t="s">
        <v>35</v>
      </c>
      <c r="F5696">
        <v>24</v>
      </c>
      <c r="G5696" t="str">
        <f>VLOOKUP(YouTubeVideos[[#This Row],[category_id]],VideoCategories[],2,FALSE)</f>
        <v>Entertainment</v>
      </c>
      <c r="H5696" t="s">
        <v>36</v>
      </c>
      <c r="I5696">
        <v>3621389</v>
      </c>
      <c r="J5696">
        <v>141681</v>
      </c>
      <c r="K5696">
        <v>1289</v>
      </c>
      <c r="L5696">
        <v>8127</v>
      </c>
      <c r="M5696" t="b">
        <v>0</v>
      </c>
      <c r="N5696" t="b">
        <v>0</v>
      </c>
      <c r="O5696" t="b">
        <v>0</v>
      </c>
    </row>
    <row r="5697" spans="1:15" x14ac:dyDescent="0.2">
      <c r="A5697" t="s">
        <v>17390</v>
      </c>
      <c r="B5697" s="1">
        <v>43232</v>
      </c>
      <c r="C5697" s="1">
        <v>43220.773506944446</v>
      </c>
      <c r="D5697" t="s">
        <v>17391</v>
      </c>
      <c r="E5697" t="s">
        <v>306</v>
      </c>
      <c r="F5697">
        <v>17</v>
      </c>
      <c r="G5697" t="str">
        <f>VLOOKUP(YouTubeVideos[[#This Row],[category_id]],VideoCategories[],2,FALSE)</f>
        <v>Sports</v>
      </c>
      <c r="H5697" t="s">
        <v>20682</v>
      </c>
      <c r="I5697">
        <v>3621505</v>
      </c>
      <c r="J5697">
        <v>48924</v>
      </c>
      <c r="K5697">
        <v>3335</v>
      </c>
      <c r="L5697">
        <v>7045</v>
      </c>
      <c r="M5697" t="b">
        <v>0</v>
      </c>
      <c r="N5697" t="b">
        <v>0</v>
      </c>
      <c r="O5697" t="b">
        <v>0</v>
      </c>
    </row>
    <row r="5698" spans="1:15" x14ac:dyDescent="0.2">
      <c r="A5698" t="s">
        <v>13065</v>
      </c>
      <c r="B5698" s="1">
        <v>43155</v>
      </c>
      <c r="C5698" s="1">
        <v>43146.667372685188</v>
      </c>
      <c r="D5698" t="s">
        <v>13066</v>
      </c>
      <c r="E5698" t="s">
        <v>13067</v>
      </c>
      <c r="F5698">
        <v>10</v>
      </c>
      <c r="G5698" t="str">
        <f>VLOOKUP(YouTubeVideos[[#This Row],[category_id]],VideoCategories[],2,FALSE)</f>
        <v>Music</v>
      </c>
      <c r="H5698" t="s">
        <v>13068</v>
      </c>
      <c r="I5698">
        <v>3622209</v>
      </c>
      <c r="J5698">
        <v>117794</v>
      </c>
      <c r="K5698">
        <v>1851</v>
      </c>
      <c r="L5698">
        <v>2785</v>
      </c>
      <c r="M5698" t="b">
        <v>0</v>
      </c>
      <c r="N5698" t="b">
        <v>0</v>
      </c>
      <c r="O5698" t="b">
        <v>0</v>
      </c>
    </row>
    <row r="5699" spans="1:15" x14ac:dyDescent="0.2">
      <c r="A5699" t="s">
        <v>15661</v>
      </c>
      <c r="B5699" s="1">
        <v>43193</v>
      </c>
      <c r="C5699" s="1">
        <v>43176.324270833335</v>
      </c>
      <c r="D5699" t="s">
        <v>15662</v>
      </c>
      <c r="E5699" t="s">
        <v>15663</v>
      </c>
      <c r="F5699">
        <v>27</v>
      </c>
      <c r="G5699" t="str">
        <f>VLOOKUP(YouTubeVideos[[#This Row],[category_id]],VideoCategories[],2,FALSE)</f>
        <v>Education</v>
      </c>
      <c r="H5699" t="s">
        <v>15664</v>
      </c>
      <c r="I5699">
        <v>3633365</v>
      </c>
      <c r="J5699">
        <v>34995</v>
      </c>
      <c r="K5699">
        <v>3470</v>
      </c>
      <c r="L5699">
        <v>4141</v>
      </c>
      <c r="M5699" t="b">
        <v>0</v>
      </c>
      <c r="N5699" t="b">
        <v>0</v>
      </c>
      <c r="O5699" t="b">
        <v>0</v>
      </c>
    </row>
    <row r="5700" spans="1:15" x14ac:dyDescent="0.2">
      <c r="A5700" t="s">
        <v>7885</v>
      </c>
      <c r="B5700" s="1">
        <v>43112</v>
      </c>
      <c r="C5700" s="1">
        <v>43104.428460648145</v>
      </c>
      <c r="D5700" t="s">
        <v>7886</v>
      </c>
      <c r="E5700" t="s">
        <v>309</v>
      </c>
      <c r="F5700">
        <v>1</v>
      </c>
      <c r="G5700" t="str">
        <f>VLOOKUP(YouTubeVideos[[#This Row],[category_id]],VideoCategories[],2,FALSE)</f>
        <v>Film &amp; Animation</v>
      </c>
      <c r="H5700" t="s">
        <v>7887</v>
      </c>
      <c r="I5700">
        <v>3638866</v>
      </c>
      <c r="J5700">
        <v>95251</v>
      </c>
      <c r="K5700">
        <v>6527</v>
      </c>
      <c r="L5700">
        <v>19029</v>
      </c>
      <c r="M5700" t="b">
        <v>0</v>
      </c>
      <c r="N5700" t="b">
        <v>0</v>
      </c>
      <c r="O5700" t="b">
        <v>0</v>
      </c>
    </row>
    <row r="5701" spans="1:15" x14ac:dyDescent="0.2">
      <c r="A5701" t="s">
        <v>15668</v>
      </c>
      <c r="B5701" s="1">
        <v>43193</v>
      </c>
      <c r="C5701" s="1">
        <v>43178.250532407408</v>
      </c>
      <c r="D5701" t="s">
        <v>15669</v>
      </c>
      <c r="E5701" t="s">
        <v>341</v>
      </c>
      <c r="F5701">
        <v>10</v>
      </c>
      <c r="G5701" t="str">
        <f>VLOOKUP(YouTubeVideos[[#This Row],[category_id]],VideoCategories[],2,FALSE)</f>
        <v>Music</v>
      </c>
      <c r="H5701" t="s">
        <v>15670</v>
      </c>
      <c r="I5701">
        <v>3640120</v>
      </c>
      <c r="J5701">
        <v>182789</v>
      </c>
      <c r="K5701">
        <v>3123</v>
      </c>
      <c r="L5701">
        <v>13004</v>
      </c>
      <c r="M5701" t="b">
        <v>0</v>
      </c>
      <c r="N5701" t="b">
        <v>0</v>
      </c>
      <c r="O5701" t="b">
        <v>0</v>
      </c>
    </row>
    <row r="5702" spans="1:15" x14ac:dyDescent="0.2">
      <c r="A5702" t="s">
        <v>17693</v>
      </c>
      <c r="B5702" s="1">
        <v>43234</v>
      </c>
      <c r="C5702" s="1">
        <v>43211.332037037035</v>
      </c>
      <c r="D5702" t="s">
        <v>17694</v>
      </c>
      <c r="E5702" t="s">
        <v>1859</v>
      </c>
      <c r="F5702">
        <v>26</v>
      </c>
      <c r="G5702" t="str">
        <f>VLOOKUP(YouTubeVideos[[#This Row],[category_id]],VideoCategories[],2,FALSE)</f>
        <v>Howto &amp; Style</v>
      </c>
      <c r="H5702" t="s">
        <v>17695</v>
      </c>
      <c r="I5702">
        <v>3644160</v>
      </c>
      <c r="J5702">
        <v>130698</v>
      </c>
      <c r="K5702">
        <v>5642</v>
      </c>
      <c r="L5702">
        <v>19871</v>
      </c>
      <c r="M5702" t="b">
        <v>0</v>
      </c>
      <c r="N5702" t="b">
        <v>0</v>
      </c>
      <c r="O5702" t="b">
        <v>0</v>
      </c>
    </row>
    <row r="5703" spans="1:15" x14ac:dyDescent="0.2">
      <c r="A5703" t="s">
        <v>18395</v>
      </c>
      <c r="B5703" s="1">
        <v>43246</v>
      </c>
      <c r="C5703" s="1">
        <v>43228.412141203706</v>
      </c>
      <c r="D5703" t="s">
        <v>18396</v>
      </c>
      <c r="E5703" t="s">
        <v>1604</v>
      </c>
      <c r="F5703">
        <v>23</v>
      </c>
      <c r="G5703" t="str">
        <f>VLOOKUP(YouTubeVideos[[#This Row],[category_id]],VideoCategories[],2,FALSE)</f>
        <v>Comedy</v>
      </c>
      <c r="H5703" t="s">
        <v>18397</v>
      </c>
      <c r="I5703">
        <v>3644362</v>
      </c>
      <c r="J5703">
        <v>114540</v>
      </c>
      <c r="K5703">
        <v>6980</v>
      </c>
      <c r="L5703">
        <v>18424</v>
      </c>
      <c r="M5703" t="b">
        <v>0</v>
      </c>
      <c r="N5703" t="b">
        <v>0</v>
      </c>
      <c r="O5703" t="b">
        <v>0</v>
      </c>
    </row>
    <row r="5704" spans="1:15" x14ac:dyDescent="0.2">
      <c r="A5704" t="s">
        <v>4105</v>
      </c>
      <c r="B5704" s="1">
        <v>43081</v>
      </c>
      <c r="C5704" s="1">
        <v>43076.335555555554</v>
      </c>
      <c r="D5704" t="s">
        <v>4106</v>
      </c>
      <c r="E5704" t="s">
        <v>482</v>
      </c>
      <c r="F5704">
        <v>26</v>
      </c>
      <c r="G5704" t="str">
        <f>VLOOKUP(YouTubeVideos[[#This Row],[category_id]],VideoCategories[],2,FALSE)</f>
        <v>Howto &amp; Style</v>
      </c>
      <c r="H5704" t="s">
        <v>4107</v>
      </c>
      <c r="I5704">
        <v>3645622</v>
      </c>
      <c r="J5704">
        <v>188490</v>
      </c>
      <c r="K5704">
        <v>3598</v>
      </c>
      <c r="L5704">
        <v>20594</v>
      </c>
      <c r="M5704" t="b">
        <v>0</v>
      </c>
      <c r="N5704" t="b">
        <v>0</v>
      </c>
      <c r="O5704" t="b">
        <v>0</v>
      </c>
    </row>
    <row r="5705" spans="1:15" x14ac:dyDescent="0.2">
      <c r="A5705" t="s">
        <v>19213</v>
      </c>
      <c r="B5705" s="1">
        <v>43265</v>
      </c>
      <c r="C5705" s="1">
        <v>43259.505798611113</v>
      </c>
      <c r="D5705" t="s">
        <v>19214</v>
      </c>
      <c r="E5705" t="s">
        <v>9837</v>
      </c>
      <c r="F5705">
        <v>1</v>
      </c>
      <c r="G5705" t="str">
        <f>VLOOKUP(YouTubeVideos[[#This Row],[category_id]],VideoCategories[],2,FALSE)</f>
        <v>Film &amp; Animation</v>
      </c>
      <c r="H5705" t="s">
        <v>19215</v>
      </c>
      <c r="I5705">
        <v>3647441</v>
      </c>
      <c r="J5705">
        <v>387156</v>
      </c>
      <c r="K5705">
        <v>8882</v>
      </c>
      <c r="L5705">
        <v>108849</v>
      </c>
      <c r="M5705" t="b">
        <v>0</v>
      </c>
      <c r="N5705" t="b">
        <v>0</v>
      </c>
      <c r="O5705" t="b">
        <v>0</v>
      </c>
    </row>
    <row r="5706" spans="1:15" x14ac:dyDescent="0.2">
      <c r="A5706" t="s">
        <v>18418</v>
      </c>
      <c r="B5706" s="1">
        <v>43247</v>
      </c>
      <c r="C5706" s="1">
        <v>43239.552372685182</v>
      </c>
      <c r="D5706" t="s">
        <v>18419</v>
      </c>
      <c r="E5706" t="s">
        <v>16596</v>
      </c>
      <c r="F5706">
        <v>24</v>
      </c>
      <c r="G5706" t="str">
        <f>VLOOKUP(YouTubeVideos[[#This Row],[category_id]],VideoCategories[],2,FALSE)</f>
        <v>Entertainment</v>
      </c>
      <c r="H5706" t="s">
        <v>18420</v>
      </c>
      <c r="I5706">
        <v>3648476</v>
      </c>
      <c r="J5706">
        <v>47712</v>
      </c>
      <c r="K5706">
        <v>2976</v>
      </c>
      <c r="L5706">
        <v>0</v>
      </c>
      <c r="M5706" t="b">
        <v>1</v>
      </c>
      <c r="N5706" t="b">
        <v>0</v>
      </c>
      <c r="O5706" t="b">
        <v>0</v>
      </c>
    </row>
    <row r="5707" spans="1:15" x14ac:dyDescent="0.2">
      <c r="A5707" t="s">
        <v>18302</v>
      </c>
      <c r="B5707" s="1">
        <v>43245</v>
      </c>
      <c r="C5707" s="1">
        <v>43241.925625000003</v>
      </c>
      <c r="D5707" t="s">
        <v>18303</v>
      </c>
      <c r="E5707" t="s">
        <v>35</v>
      </c>
      <c r="F5707">
        <v>24</v>
      </c>
      <c r="G5707" t="str">
        <f>VLOOKUP(YouTubeVideos[[#This Row],[category_id]],VideoCategories[],2,FALSE)</f>
        <v>Entertainment</v>
      </c>
      <c r="H5707" t="s">
        <v>15328</v>
      </c>
      <c r="I5707">
        <v>3657659</v>
      </c>
      <c r="J5707">
        <v>56981</v>
      </c>
      <c r="K5707">
        <v>2069</v>
      </c>
      <c r="L5707">
        <v>1633</v>
      </c>
      <c r="M5707" t="b">
        <v>0</v>
      </c>
      <c r="N5707" t="b">
        <v>0</v>
      </c>
      <c r="O5707" t="b">
        <v>0</v>
      </c>
    </row>
    <row r="5708" spans="1:15" x14ac:dyDescent="0.2">
      <c r="A5708" t="s">
        <v>19196</v>
      </c>
      <c r="B5708" s="1">
        <v>43265</v>
      </c>
      <c r="C5708" s="1">
        <v>43260.463368055556</v>
      </c>
      <c r="D5708" t="s">
        <v>19197</v>
      </c>
      <c r="E5708" t="s">
        <v>19198</v>
      </c>
      <c r="F5708">
        <v>20</v>
      </c>
      <c r="G5708" t="str">
        <f>VLOOKUP(YouTubeVideos[[#This Row],[category_id]],VideoCategories[],2,FALSE)</f>
        <v>Gaming</v>
      </c>
      <c r="H5708" t="s">
        <v>20782</v>
      </c>
      <c r="I5708">
        <v>3659746</v>
      </c>
      <c r="J5708">
        <v>155591</v>
      </c>
      <c r="K5708">
        <v>26049</v>
      </c>
      <c r="L5708">
        <v>39230</v>
      </c>
      <c r="M5708" t="b">
        <v>0</v>
      </c>
      <c r="N5708" t="b">
        <v>0</v>
      </c>
      <c r="O5708" t="b">
        <v>0</v>
      </c>
    </row>
    <row r="5709" spans="1:15" x14ac:dyDescent="0.2">
      <c r="A5709" t="s">
        <v>7867</v>
      </c>
      <c r="B5709" s="1">
        <v>43112</v>
      </c>
      <c r="C5709" s="1">
        <v>43105.25</v>
      </c>
      <c r="D5709" t="s">
        <v>7868</v>
      </c>
      <c r="E5709" t="s">
        <v>1218</v>
      </c>
      <c r="F5709">
        <v>10</v>
      </c>
      <c r="G5709" t="str">
        <f>VLOOKUP(YouTubeVideos[[#This Row],[category_id]],VideoCategories[],2,FALSE)</f>
        <v>Music</v>
      </c>
      <c r="H5709" t="s">
        <v>20125</v>
      </c>
      <c r="I5709">
        <v>3662495</v>
      </c>
      <c r="J5709">
        <v>169521</v>
      </c>
      <c r="K5709">
        <v>5681</v>
      </c>
      <c r="L5709">
        <v>12821</v>
      </c>
      <c r="M5709" t="b">
        <v>0</v>
      </c>
      <c r="N5709" t="b">
        <v>0</v>
      </c>
      <c r="O5709" t="b">
        <v>0</v>
      </c>
    </row>
    <row r="5710" spans="1:15" x14ac:dyDescent="0.2">
      <c r="A5710" t="s">
        <v>17568</v>
      </c>
      <c r="B5710" s="1">
        <v>43234</v>
      </c>
      <c r="C5710" s="1">
        <v>43217.497141203705</v>
      </c>
      <c r="D5710" t="s">
        <v>17569</v>
      </c>
      <c r="E5710" t="s">
        <v>1019</v>
      </c>
      <c r="F5710">
        <v>24</v>
      </c>
      <c r="G5710" t="str">
        <f>VLOOKUP(YouTubeVideos[[#This Row],[category_id]],VideoCategories[],2,FALSE)</f>
        <v>Entertainment</v>
      </c>
      <c r="H5710" t="s">
        <v>17570</v>
      </c>
      <c r="I5710">
        <v>3673170</v>
      </c>
      <c r="J5710">
        <v>212212</v>
      </c>
      <c r="K5710">
        <v>4165</v>
      </c>
      <c r="L5710">
        <v>18529</v>
      </c>
      <c r="M5710" t="b">
        <v>0</v>
      </c>
      <c r="N5710" t="b">
        <v>0</v>
      </c>
      <c r="O5710" t="b">
        <v>0</v>
      </c>
    </row>
    <row r="5711" spans="1:15" x14ac:dyDescent="0.2">
      <c r="A5711" t="s">
        <v>11651</v>
      </c>
      <c r="B5711" s="1">
        <v>43140</v>
      </c>
      <c r="C5711" s="1">
        <v>43132.208391203705</v>
      </c>
      <c r="D5711" t="s">
        <v>11652</v>
      </c>
      <c r="E5711" t="s">
        <v>19803</v>
      </c>
      <c r="F5711">
        <v>27</v>
      </c>
      <c r="G5711" t="str">
        <f>VLOOKUP(YouTubeVideos[[#This Row],[category_id]],VideoCategories[],2,FALSE)</f>
        <v>Education</v>
      </c>
      <c r="H5711" t="s">
        <v>11653</v>
      </c>
      <c r="I5711">
        <v>3675806</v>
      </c>
      <c r="J5711">
        <v>170076</v>
      </c>
      <c r="K5711">
        <v>6956</v>
      </c>
      <c r="L5711">
        <v>19119</v>
      </c>
      <c r="M5711" t="b">
        <v>0</v>
      </c>
      <c r="N5711" t="b">
        <v>0</v>
      </c>
      <c r="O5711" t="b">
        <v>0</v>
      </c>
    </row>
    <row r="5712" spans="1:15" x14ac:dyDescent="0.2">
      <c r="A5712" t="s">
        <v>13610</v>
      </c>
      <c r="B5712" s="1">
        <v>43160</v>
      </c>
      <c r="C5712" s="1">
        <v>43151.600069444445</v>
      </c>
      <c r="D5712" t="s">
        <v>13611</v>
      </c>
      <c r="E5712" t="s">
        <v>467</v>
      </c>
      <c r="F5712">
        <v>28</v>
      </c>
      <c r="G5712" t="str">
        <f>VLOOKUP(YouTubeVideos[[#This Row],[category_id]],VideoCategories[],2,FALSE)</f>
        <v>Science &amp; Technology</v>
      </c>
      <c r="H5712" t="s">
        <v>13612</v>
      </c>
      <c r="I5712">
        <v>3680427</v>
      </c>
      <c r="J5712">
        <v>66530</v>
      </c>
      <c r="K5712">
        <v>1979</v>
      </c>
      <c r="L5712">
        <v>15937</v>
      </c>
      <c r="M5712" t="b">
        <v>0</v>
      </c>
      <c r="N5712" t="b">
        <v>0</v>
      </c>
      <c r="O5712" t="b">
        <v>0</v>
      </c>
    </row>
    <row r="5713" spans="1:15" x14ac:dyDescent="0.2">
      <c r="A5713" t="s">
        <v>647</v>
      </c>
      <c r="B5713" s="1">
        <v>43055</v>
      </c>
      <c r="C5713" s="1">
        <v>43048.598067129627</v>
      </c>
      <c r="D5713" t="s">
        <v>648</v>
      </c>
      <c r="E5713" t="s">
        <v>649</v>
      </c>
      <c r="F5713">
        <v>23</v>
      </c>
      <c r="G5713" t="str">
        <f>VLOOKUP(YouTubeVideos[[#This Row],[category_id]],VideoCategories[],2,FALSE)</f>
        <v>Comedy</v>
      </c>
      <c r="H5713" t="s">
        <v>650</v>
      </c>
      <c r="I5713">
        <v>3680540</v>
      </c>
      <c r="J5713">
        <v>216119</v>
      </c>
      <c r="K5713">
        <v>3570</v>
      </c>
      <c r="L5713">
        <v>20544</v>
      </c>
      <c r="M5713" t="b">
        <v>0</v>
      </c>
      <c r="N5713" t="b">
        <v>0</v>
      </c>
      <c r="O5713" t="b">
        <v>0</v>
      </c>
    </row>
    <row r="5714" spans="1:15" x14ac:dyDescent="0.2">
      <c r="A5714" t="s">
        <v>18248</v>
      </c>
      <c r="B5714" s="1">
        <v>43243</v>
      </c>
      <c r="C5714" s="1">
        <v>43229.862326388888</v>
      </c>
      <c r="D5714" t="s">
        <v>18249</v>
      </c>
      <c r="E5714" t="s">
        <v>17442</v>
      </c>
      <c r="F5714">
        <v>28</v>
      </c>
      <c r="G5714" t="str">
        <f>VLOOKUP(YouTubeVideos[[#This Row],[category_id]],VideoCategories[],2,FALSE)</f>
        <v>Science &amp; Technology</v>
      </c>
      <c r="H5714" t="s">
        <v>18250</v>
      </c>
      <c r="I5714">
        <v>3680550</v>
      </c>
      <c r="J5714">
        <v>33273</v>
      </c>
      <c r="K5714">
        <v>4110</v>
      </c>
      <c r="L5714">
        <v>0</v>
      </c>
      <c r="M5714" t="b">
        <v>1</v>
      </c>
      <c r="N5714" t="b">
        <v>0</v>
      </c>
      <c r="O5714" t="b">
        <v>0</v>
      </c>
    </row>
    <row r="5715" spans="1:15" x14ac:dyDescent="0.2">
      <c r="A5715" t="s">
        <v>19239</v>
      </c>
      <c r="B5715" s="1">
        <v>43265</v>
      </c>
      <c r="C5715" s="1">
        <v>43258.375034722223</v>
      </c>
      <c r="D5715" t="s">
        <v>19240</v>
      </c>
      <c r="E5715" t="s">
        <v>322</v>
      </c>
      <c r="F5715">
        <v>23</v>
      </c>
      <c r="G5715" t="str">
        <f>VLOOKUP(YouTubeVideos[[#This Row],[category_id]],VideoCategories[],2,FALSE)</f>
        <v>Comedy</v>
      </c>
      <c r="H5715" t="s">
        <v>19241</v>
      </c>
      <c r="I5715">
        <v>3682671</v>
      </c>
      <c r="J5715">
        <v>293664</v>
      </c>
      <c r="K5715">
        <v>5160</v>
      </c>
      <c r="L5715">
        <v>17355</v>
      </c>
      <c r="M5715" t="b">
        <v>0</v>
      </c>
      <c r="N5715" t="b">
        <v>0</v>
      </c>
      <c r="O5715" t="b">
        <v>0</v>
      </c>
    </row>
    <row r="5716" spans="1:15" x14ac:dyDescent="0.2">
      <c r="A5716" t="s">
        <v>13900</v>
      </c>
      <c r="B5716" s="1">
        <v>43165</v>
      </c>
      <c r="C5716" s="1">
        <v>43163.741215277776</v>
      </c>
      <c r="D5716" t="s">
        <v>13901</v>
      </c>
      <c r="E5716" t="s">
        <v>54</v>
      </c>
      <c r="F5716">
        <v>24</v>
      </c>
      <c r="G5716" t="str">
        <f>VLOOKUP(YouTubeVideos[[#This Row],[category_id]],VideoCategories[],2,FALSE)</f>
        <v>Entertainment</v>
      </c>
      <c r="H5716" t="s">
        <v>13902</v>
      </c>
      <c r="I5716">
        <v>3687110</v>
      </c>
      <c r="J5716">
        <v>44409</v>
      </c>
      <c r="K5716">
        <v>9024</v>
      </c>
      <c r="L5716">
        <v>6365</v>
      </c>
      <c r="M5716" t="b">
        <v>0</v>
      </c>
      <c r="N5716" t="b">
        <v>0</v>
      </c>
      <c r="O5716" t="b">
        <v>0</v>
      </c>
    </row>
    <row r="5717" spans="1:15" x14ac:dyDescent="0.2">
      <c r="A5717" t="s">
        <v>7522</v>
      </c>
      <c r="B5717" s="1">
        <v>43109</v>
      </c>
      <c r="C5717" s="1">
        <v>43103.249895833331</v>
      </c>
      <c r="D5717" t="s">
        <v>7523</v>
      </c>
      <c r="E5717" t="s">
        <v>7524</v>
      </c>
      <c r="F5717">
        <v>1</v>
      </c>
      <c r="G5717" t="str">
        <f>VLOOKUP(YouTubeVideos[[#This Row],[category_id]],VideoCategories[],2,FALSE)</f>
        <v>Film &amp; Animation</v>
      </c>
      <c r="H5717" t="s">
        <v>7525</v>
      </c>
      <c r="I5717">
        <v>3689210</v>
      </c>
      <c r="J5717">
        <v>1836</v>
      </c>
      <c r="K5717">
        <v>216</v>
      </c>
      <c r="L5717">
        <v>673</v>
      </c>
      <c r="M5717" t="b">
        <v>0</v>
      </c>
      <c r="N5717" t="b">
        <v>0</v>
      </c>
      <c r="O5717" t="b">
        <v>0</v>
      </c>
    </row>
    <row r="5718" spans="1:15" x14ac:dyDescent="0.2">
      <c r="A5718" t="s">
        <v>13133</v>
      </c>
      <c r="B5718" s="1">
        <v>43156</v>
      </c>
      <c r="C5718" s="1">
        <v>43148.375034722223</v>
      </c>
      <c r="D5718" t="s">
        <v>13134</v>
      </c>
      <c r="E5718" t="s">
        <v>2103</v>
      </c>
      <c r="F5718">
        <v>23</v>
      </c>
      <c r="G5718" t="str">
        <f>VLOOKUP(YouTubeVideos[[#This Row],[category_id]],VideoCategories[],2,FALSE)</f>
        <v>Comedy</v>
      </c>
      <c r="H5718" t="s">
        <v>13135</v>
      </c>
      <c r="I5718">
        <v>3691273</v>
      </c>
      <c r="J5718">
        <v>88902</v>
      </c>
      <c r="K5718">
        <v>20510</v>
      </c>
      <c r="L5718">
        <v>8060</v>
      </c>
      <c r="M5718" t="b">
        <v>0</v>
      </c>
      <c r="N5718" t="b">
        <v>0</v>
      </c>
      <c r="O5718" t="b">
        <v>0</v>
      </c>
    </row>
    <row r="5719" spans="1:15" x14ac:dyDescent="0.2">
      <c r="A5719" t="s">
        <v>15889</v>
      </c>
      <c r="B5719" s="1">
        <v>43197</v>
      </c>
      <c r="C5719" s="1">
        <v>43191.416701388887</v>
      </c>
      <c r="D5719" t="s">
        <v>15890</v>
      </c>
      <c r="E5719" t="s">
        <v>765</v>
      </c>
      <c r="F5719">
        <v>24</v>
      </c>
      <c r="G5719" t="str">
        <f>VLOOKUP(YouTubeVideos[[#This Row],[category_id]],VideoCategories[],2,FALSE)</f>
        <v>Entertainment</v>
      </c>
      <c r="H5719" t="s">
        <v>15891</v>
      </c>
      <c r="I5719">
        <v>3695752</v>
      </c>
      <c r="J5719">
        <v>176013</v>
      </c>
      <c r="K5719">
        <v>9983</v>
      </c>
      <c r="L5719">
        <v>25241</v>
      </c>
      <c r="M5719" t="b">
        <v>0</v>
      </c>
      <c r="N5719" t="b">
        <v>0</v>
      </c>
      <c r="O5719" t="b">
        <v>0</v>
      </c>
    </row>
    <row r="5720" spans="1:15" x14ac:dyDescent="0.2">
      <c r="A5720" t="s">
        <v>8395</v>
      </c>
      <c r="B5720" s="1">
        <v>43117</v>
      </c>
      <c r="C5720" s="1">
        <v>43110.438275462962</v>
      </c>
      <c r="D5720" t="s">
        <v>20154</v>
      </c>
      <c r="E5720" t="s">
        <v>19728</v>
      </c>
      <c r="F5720">
        <v>24</v>
      </c>
      <c r="G5720" t="str">
        <f>VLOOKUP(YouTubeVideos[[#This Row],[category_id]],VideoCategories[],2,FALSE)</f>
        <v>Entertainment</v>
      </c>
      <c r="H5720" t="s">
        <v>20155</v>
      </c>
      <c r="I5720">
        <v>3708663</v>
      </c>
      <c r="J5720">
        <v>40325</v>
      </c>
      <c r="K5720">
        <v>5492</v>
      </c>
      <c r="L5720">
        <v>7858</v>
      </c>
      <c r="M5720" t="b">
        <v>0</v>
      </c>
      <c r="N5720" t="b">
        <v>0</v>
      </c>
      <c r="O5720" t="b">
        <v>0</v>
      </c>
    </row>
    <row r="5721" spans="1:15" x14ac:dyDescent="0.2">
      <c r="A5721" t="s">
        <v>16100</v>
      </c>
      <c r="B5721" s="1">
        <v>43197</v>
      </c>
      <c r="C5721" s="1">
        <v>43182.361712962964</v>
      </c>
      <c r="D5721" t="s">
        <v>16101</v>
      </c>
      <c r="E5721" t="s">
        <v>16102</v>
      </c>
      <c r="F5721">
        <v>23</v>
      </c>
      <c r="G5721" t="str">
        <f>VLOOKUP(YouTubeVideos[[#This Row],[category_id]],VideoCategories[],2,FALSE)</f>
        <v>Comedy</v>
      </c>
      <c r="H5721" t="s">
        <v>16103</v>
      </c>
      <c r="I5721">
        <v>3713832</v>
      </c>
      <c r="J5721">
        <v>49006</v>
      </c>
      <c r="K5721">
        <v>7354</v>
      </c>
      <c r="L5721">
        <v>9147</v>
      </c>
      <c r="M5721" t="b">
        <v>0</v>
      </c>
      <c r="N5721" t="b">
        <v>0</v>
      </c>
      <c r="O5721" t="b">
        <v>0</v>
      </c>
    </row>
    <row r="5722" spans="1:15" x14ac:dyDescent="0.2">
      <c r="A5722" t="s">
        <v>13537</v>
      </c>
      <c r="B5722" s="1">
        <v>43160</v>
      </c>
      <c r="C5722" s="1">
        <v>43153.666678240741</v>
      </c>
      <c r="D5722" t="s">
        <v>13538</v>
      </c>
      <c r="E5722" t="s">
        <v>13539</v>
      </c>
      <c r="F5722">
        <v>10</v>
      </c>
      <c r="G5722" t="str">
        <f>VLOOKUP(YouTubeVideos[[#This Row],[category_id]],VideoCategories[],2,FALSE)</f>
        <v>Music</v>
      </c>
      <c r="H5722" t="s">
        <v>13540</v>
      </c>
      <c r="I5722">
        <v>3738646</v>
      </c>
      <c r="J5722">
        <v>262753</v>
      </c>
      <c r="K5722">
        <v>2490</v>
      </c>
      <c r="L5722">
        <v>31844</v>
      </c>
      <c r="M5722" t="b">
        <v>0</v>
      </c>
      <c r="N5722" t="b">
        <v>0</v>
      </c>
      <c r="O5722" t="b">
        <v>0</v>
      </c>
    </row>
    <row r="5723" spans="1:15" x14ac:dyDescent="0.2">
      <c r="A5723" t="s">
        <v>320</v>
      </c>
      <c r="B5723" s="1">
        <v>43054</v>
      </c>
      <c r="C5723" s="1">
        <v>43048.822025462963</v>
      </c>
      <c r="D5723" t="s">
        <v>321</v>
      </c>
      <c r="E5723" t="s">
        <v>322</v>
      </c>
      <c r="F5723">
        <v>23</v>
      </c>
      <c r="G5723" t="str">
        <f>VLOOKUP(YouTubeVideos[[#This Row],[category_id]],VideoCategories[],2,FALSE)</f>
        <v>Comedy</v>
      </c>
      <c r="H5723" t="s">
        <v>323</v>
      </c>
      <c r="I5723">
        <v>3741812</v>
      </c>
      <c r="J5723">
        <v>314872</v>
      </c>
      <c r="K5723">
        <v>2647</v>
      </c>
      <c r="L5723">
        <v>12114</v>
      </c>
      <c r="M5723" t="b">
        <v>0</v>
      </c>
      <c r="N5723" t="b">
        <v>0</v>
      </c>
      <c r="O5723" t="b">
        <v>0</v>
      </c>
    </row>
    <row r="5724" spans="1:15" x14ac:dyDescent="0.2">
      <c r="A5724" t="s">
        <v>8652</v>
      </c>
      <c r="B5724" s="1">
        <v>43118</v>
      </c>
      <c r="C5724" s="1">
        <v>43112.000011574077</v>
      </c>
      <c r="D5724" t="s">
        <v>8653</v>
      </c>
      <c r="E5724" t="s">
        <v>43</v>
      </c>
      <c r="F5724">
        <v>10</v>
      </c>
      <c r="G5724" t="str">
        <f>VLOOKUP(YouTubeVideos[[#This Row],[category_id]],VideoCategories[],2,FALSE)</f>
        <v>Music</v>
      </c>
      <c r="H5724" t="s">
        <v>8654</v>
      </c>
      <c r="I5724">
        <v>3742064</v>
      </c>
      <c r="J5724">
        <v>155330</v>
      </c>
      <c r="K5724">
        <v>1583</v>
      </c>
      <c r="L5724">
        <v>7073</v>
      </c>
      <c r="M5724" t="b">
        <v>0</v>
      </c>
      <c r="N5724" t="b">
        <v>0</v>
      </c>
      <c r="O5724" t="b">
        <v>0</v>
      </c>
    </row>
    <row r="5725" spans="1:15" x14ac:dyDescent="0.2">
      <c r="A5725" t="s">
        <v>18269</v>
      </c>
      <c r="B5725" s="1">
        <v>43244</v>
      </c>
      <c r="C5725" s="1">
        <v>43242.125057870369</v>
      </c>
      <c r="D5725" t="s">
        <v>18270</v>
      </c>
      <c r="E5725" t="s">
        <v>54</v>
      </c>
      <c r="F5725">
        <v>24</v>
      </c>
      <c r="G5725" t="str">
        <f>VLOOKUP(YouTubeVideos[[#This Row],[category_id]],VideoCategories[],2,FALSE)</f>
        <v>Entertainment</v>
      </c>
      <c r="H5725" t="s">
        <v>18271</v>
      </c>
      <c r="I5725">
        <v>3742740</v>
      </c>
      <c r="J5725">
        <v>76756</v>
      </c>
      <c r="K5725">
        <v>2931</v>
      </c>
      <c r="L5725">
        <v>8398</v>
      </c>
      <c r="M5725" t="b">
        <v>0</v>
      </c>
      <c r="N5725" t="b">
        <v>0</v>
      </c>
      <c r="O5725" t="b">
        <v>0</v>
      </c>
    </row>
    <row r="5726" spans="1:15" x14ac:dyDescent="0.2">
      <c r="A5726" t="s">
        <v>14803</v>
      </c>
      <c r="B5726" s="1">
        <v>43179</v>
      </c>
      <c r="C5726" s="1">
        <v>43169.979317129626</v>
      </c>
      <c r="D5726" t="s">
        <v>14804</v>
      </c>
      <c r="E5726" t="s">
        <v>861</v>
      </c>
      <c r="F5726">
        <v>24</v>
      </c>
      <c r="G5726" t="str">
        <f>VLOOKUP(YouTubeVideos[[#This Row],[category_id]],VideoCategories[],2,FALSE)</f>
        <v>Entertainment</v>
      </c>
      <c r="H5726" t="s">
        <v>14805</v>
      </c>
      <c r="I5726">
        <v>3745968</v>
      </c>
      <c r="J5726">
        <v>50925</v>
      </c>
      <c r="K5726">
        <v>5906</v>
      </c>
      <c r="L5726">
        <v>4557</v>
      </c>
      <c r="M5726" t="b">
        <v>0</v>
      </c>
      <c r="N5726" t="b">
        <v>0</v>
      </c>
      <c r="O5726" t="b">
        <v>0</v>
      </c>
    </row>
    <row r="5727" spans="1:15" x14ac:dyDescent="0.2">
      <c r="A5727" t="s">
        <v>19128</v>
      </c>
      <c r="B5727" s="1">
        <v>43265</v>
      </c>
      <c r="C5727" s="1">
        <v>43261.749884259261</v>
      </c>
      <c r="D5727" t="s">
        <v>19129</v>
      </c>
      <c r="E5727" t="s">
        <v>19130</v>
      </c>
      <c r="F5727">
        <v>24</v>
      </c>
      <c r="G5727" t="str">
        <f>VLOOKUP(YouTubeVideos[[#This Row],[category_id]],VideoCategories[],2,FALSE)</f>
        <v>Entertainment</v>
      </c>
      <c r="H5727" t="s">
        <v>19131</v>
      </c>
      <c r="I5727">
        <v>3746583</v>
      </c>
      <c r="J5727">
        <v>40193</v>
      </c>
      <c r="K5727">
        <v>3415</v>
      </c>
      <c r="L5727">
        <v>5248</v>
      </c>
      <c r="M5727" t="b">
        <v>0</v>
      </c>
      <c r="N5727" t="b">
        <v>0</v>
      </c>
      <c r="O5727" t="b">
        <v>0</v>
      </c>
    </row>
    <row r="5728" spans="1:15" x14ac:dyDescent="0.2">
      <c r="A5728" t="s">
        <v>3103</v>
      </c>
      <c r="B5728" s="1">
        <v>43074</v>
      </c>
      <c r="C5728" s="1">
        <v>43070.285868055558</v>
      </c>
      <c r="D5728" t="s">
        <v>3104</v>
      </c>
      <c r="E5728" t="s">
        <v>3105</v>
      </c>
      <c r="F5728">
        <v>24</v>
      </c>
      <c r="G5728" t="str">
        <f>VLOOKUP(YouTubeVideos[[#This Row],[category_id]],VideoCategories[],2,FALSE)</f>
        <v>Entertainment</v>
      </c>
      <c r="H5728" t="s">
        <v>19888</v>
      </c>
      <c r="I5728">
        <v>3747210</v>
      </c>
      <c r="J5728">
        <v>244559</v>
      </c>
      <c r="K5728">
        <v>5835</v>
      </c>
      <c r="L5728">
        <v>13636</v>
      </c>
      <c r="M5728" t="b">
        <v>0</v>
      </c>
      <c r="N5728" t="b">
        <v>0</v>
      </c>
      <c r="O5728" t="b">
        <v>0</v>
      </c>
    </row>
    <row r="5729" spans="1:15" x14ac:dyDescent="0.2">
      <c r="A5729" t="s">
        <v>9638</v>
      </c>
      <c r="B5729" s="1">
        <v>43126</v>
      </c>
      <c r="C5729" s="1">
        <v>43119.583356481482</v>
      </c>
      <c r="D5729" t="s">
        <v>9639</v>
      </c>
      <c r="E5729" t="s">
        <v>765</v>
      </c>
      <c r="F5729">
        <v>24</v>
      </c>
      <c r="G5729" t="str">
        <f>VLOOKUP(YouTubeVideos[[#This Row],[category_id]],VideoCategories[],2,FALSE)</f>
        <v>Entertainment</v>
      </c>
      <c r="H5729" t="s">
        <v>9640</v>
      </c>
      <c r="I5729">
        <v>3748683</v>
      </c>
      <c r="J5729">
        <v>93450</v>
      </c>
      <c r="K5729">
        <v>8388</v>
      </c>
      <c r="L5729">
        <v>15108</v>
      </c>
      <c r="M5729" t="b">
        <v>0</v>
      </c>
      <c r="N5729" t="b">
        <v>0</v>
      </c>
      <c r="O5729" t="b">
        <v>0</v>
      </c>
    </row>
    <row r="5730" spans="1:15" x14ac:dyDescent="0.2">
      <c r="A5730" t="s">
        <v>15725</v>
      </c>
      <c r="B5730" s="1">
        <v>43195</v>
      </c>
      <c r="C5730" s="1">
        <v>43187.250081018516</v>
      </c>
      <c r="D5730" t="s">
        <v>15726</v>
      </c>
      <c r="E5730" t="s">
        <v>282</v>
      </c>
      <c r="F5730">
        <v>1</v>
      </c>
      <c r="G5730" t="str">
        <f>VLOOKUP(YouTubeVideos[[#This Row],[category_id]],VideoCategories[],2,FALSE)</f>
        <v>Film &amp; Animation</v>
      </c>
      <c r="H5730" t="s">
        <v>15727</v>
      </c>
      <c r="I5730">
        <v>3749838</v>
      </c>
      <c r="J5730">
        <v>27971</v>
      </c>
      <c r="K5730">
        <v>4445</v>
      </c>
      <c r="L5730">
        <v>5314</v>
      </c>
      <c r="M5730" t="b">
        <v>0</v>
      </c>
      <c r="N5730" t="b">
        <v>0</v>
      </c>
      <c r="O5730" t="b">
        <v>0</v>
      </c>
    </row>
    <row r="5731" spans="1:15" x14ac:dyDescent="0.2">
      <c r="A5731" t="s">
        <v>12225</v>
      </c>
      <c r="B5731" s="1">
        <v>43146</v>
      </c>
      <c r="C5731" s="1">
        <v>43137.375034722223</v>
      </c>
      <c r="D5731" t="s">
        <v>12226</v>
      </c>
      <c r="E5731" t="s">
        <v>8414</v>
      </c>
      <c r="F5731">
        <v>10</v>
      </c>
      <c r="G5731" t="str">
        <f>VLOOKUP(YouTubeVideos[[#This Row],[category_id]],VideoCategories[],2,FALSE)</f>
        <v>Music</v>
      </c>
      <c r="H5731" t="s">
        <v>12227</v>
      </c>
      <c r="I5731">
        <v>3749896</v>
      </c>
      <c r="J5731">
        <v>96921</v>
      </c>
      <c r="K5731">
        <v>1518</v>
      </c>
      <c r="L5731">
        <v>2338</v>
      </c>
      <c r="M5731" t="b">
        <v>0</v>
      </c>
      <c r="N5731" t="b">
        <v>0</v>
      </c>
      <c r="O5731" t="b">
        <v>0</v>
      </c>
    </row>
    <row r="5732" spans="1:15" x14ac:dyDescent="0.2">
      <c r="A5732" t="s">
        <v>17562</v>
      </c>
      <c r="B5732" s="1">
        <v>43234</v>
      </c>
      <c r="C5732" s="1">
        <v>43218.377766203703</v>
      </c>
      <c r="D5732" t="s">
        <v>17563</v>
      </c>
      <c r="E5732" t="s">
        <v>10961</v>
      </c>
      <c r="F5732">
        <v>24</v>
      </c>
      <c r="G5732" t="str">
        <f>VLOOKUP(YouTubeVideos[[#This Row],[category_id]],VideoCategories[],2,FALSE)</f>
        <v>Entertainment</v>
      </c>
      <c r="H5732" t="s">
        <v>17564</v>
      </c>
      <c r="I5732">
        <v>3754719</v>
      </c>
      <c r="J5732">
        <v>67582</v>
      </c>
      <c r="K5732">
        <v>13207</v>
      </c>
      <c r="L5732">
        <v>10055</v>
      </c>
      <c r="M5732" t="b">
        <v>0</v>
      </c>
      <c r="N5732" t="b">
        <v>0</v>
      </c>
      <c r="O5732" t="b">
        <v>0</v>
      </c>
    </row>
    <row r="5733" spans="1:15" x14ac:dyDescent="0.2">
      <c r="A5733" t="s">
        <v>4538</v>
      </c>
      <c r="B5733" s="1">
        <v>43083</v>
      </c>
      <c r="C5733" s="1">
        <v>43077.333379629628</v>
      </c>
      <c r="D5733" t="s">
        <v>4539</v>
      </c>
      <c r="E5733" t="s">
        <v>4540</v>
      </c>
      <c r="F5733">
        <v>10</v>
      </c>
      <c r="G5733" t="str">
        <f>VLOOKUP(YouTubeVideos[[#This Row],[category_id]],VideoCategories[],2,FALSE)</f>
        <v>Music</v>
      </c>
      <c r="H5733" t="s">
        <v>4541</v>
      </c>
      <c r="I5733">
        <v>3765264</v>
      </c>
      <c r="J5733">
        <v>406872</v>
      </c>
      <c r="K5733">
        <v>2441</v>
      </c>
      <c r="L5733">
        <v>33840</v>
      </c>
      <c r="M5733" t="b">
        <v>0</v>
      </c>
      <c r="N5733" t="b">
        <v>0</v>
      </c>
      <c r="O5733" t="b">
        <v>0</v>
      </c>
    </row>
    <row r="5734" spans="1:15" x14ac:dyDescent="0.2">
      <c r="A5734" t="s">
        <v>14590</v>
      </c>
      <c r="B5734" s="1">
        <v>43175</v>
      </c>
      <c r="C5734" s="1">
        <v>43161.250162037039</v>
      </c>
      <c r="D5734" t="s">
        <v>14591</v>
      </c>
      <c r="E5734" t="s">
        <v>14592</v>
      </c>
      <c r="F5734">
        <v>10</v>
      </c>
      <c r="G5734" t="str">
        <f>VLOOKUP(YouTubeVideos[[#This Row],[category_id]],VideoCategories[],2,FALSE)</f>
        <v>Music</v>
      </c>
      <c r="H5734" t="s">
        <v>14593</v>
      </c>
      <c r="I5734">
        <v>3770674</v>
      </c>
      <c r="J5734">
        <v>36119</v>
      </c>
      <c r="K5734">
        <v>1996</v>
      </c>
      <c r="L5734">
        <v>1722</v>
      </c>
      <c r="M5734" t="b">
        <v>0</v>
      </c>
      <c r="N5734" t="b">
        <v>0</v>
      </c>
      <c r="O5734" t="b">
        <v>0</v>
      </c>
    </row>
    <row r="5735" spans="1:15" x14ac:dyDescent="0.2">
      <c r="A5735" t="s">
        <v>9835</v>
      </c>
      <c r="B5735" s="1">
        <v>43128</v>
      </c>
      <c r="C5735" s="1">
        <v>43121.427731481483</v>
      </c>
      <c r="D5735" t="s">
        <v>9836</v>
      </c>
      <c r="E5735" t="s">
        <v>9837</v>
      </c>
      <c r="F5735">
        <v>1</v>
      </c>
      <c r="G5735" t="str">
        <f>VLOOKUP(YouTubeVideos[[#This Row],[category_id]],VideoCategories[],2,FALSE)</f>
        <v>Film &amp; Animation</v>
      </c>
      <c r="H5735" t="s">
        <v>9838</v>
      </c>
      <c r="I5735">
        <v>3770744</v>
      </c>
      <c r="J5735">
        <v>220891</v>
      </c>
      <c r="K5735">
        <v>3665</v>
      </c>
      <c r="L5735">
        <v>50778</v>
      </c>
      <c r="M5735" t="b">
        <v>0</v>
      </c>
      <c r="N5735" t="b">
        <v>0</v>
      </c>
      <c r="O5735" t="b">
        <v>0</v>
      </c>
    </row>
    <row r="5736" spans="1:15" x14ac:dyDescent="0.2">
      <c r="A5736" t="s">
        <v>15922</v>
      </c>
      <c r="B5736" s="1">
        <v>43197</v>
      </c>
      <c r="C5736" s="1">
        <v>43189.437511574077</v>
      </c>
      <c r="D5736" t="s">
        <v>15923</v>
      </c>
      <c r="E5736" t="s">
        <v>796</v>
      </c>
      <c r="F5736">
        <v>23</v>
      </c>
      <c r="G5736" t="str">
        <f>VLOOKUP(YouTubeVideos[[#This Row],[category_id]],VideoCategories[],2,FALSE)</f>
        <v>Comedy</v>
      </c>
      <c r="H5736" t="s">
        <v>15924</v>
      </c>
      <c r="I5736">
        <v>3780194</v>
      </c>
      <c r="J5736">
        <v>130859</v>
      </c>
      <c r="K5736">
        <v>10841</v>
      </c>
      <c r="L5736">
        <v>11067</v>
      </c>
      <c r="M5736" t="b">
        <v>0</v>
      </c>
      <c r="N5736" t="b">
        <v>0</v>
      </c>
      <c r="O5736" t="b">
        <v>0</v>
      </c>
    </row>
    <row r="5737" spans="1:15" x14ac:dyDescent="0.2">
      <c r="A5737" t="s">
        <v>16941</v>
      </c>
      <c r="B5737" s="1">
        <v>43219</v>
      </c>
      <c r="C5737" s="1">
        <v>43207.827314814815</v>
      </c>
      <c r="D5737" t="s">
        <v>16942</v>
      </c>
      <c r="E5737" t="s">
        <v>428</v>
      </c>
      <c r="F5737">
        <v>23</v>
      </c>
      <c r="G5737" t="str">
        <f>VLOOKUP(YouTubeVideos[[#This Row],[category_id]],VideoCategories[],2,FALSE)</f>
        <v>Comedy</v>
      </c>
      <c r="H5737" t="s">
        <v>63</v>
      </c>
      <c r="I5737">
        <v>3786691</v>
      </c>
      <c r="J5737">
        <v>43003</v>
      </c>
      <c r="K5737">
        <v>1225</v>
      </c>
      <c r="L5737">
        <v>3883</v>
      </c>
      <c r="M5737" t="b">
        <v>0</v>
      </c>
      <c r="N5737" t="b">
        <v>0</v>
      </c>
      <c r="O5737" t="b">
        <v>0</v>
      </c>
    </row>
    <row r="5738" spans="1:15" x14ac:dyDescent="0.2">
      <c r="A5738" t="s">
        <v>18830</v>
      </c>
      <c r="B5738" s="1">
        <v>43258</v>
      </c>
      <c r="C5738" s="1">
        <v>43233.094166666669</v>
      </c>
      <c r="D5738" t="s">
        <v>20758</v>
      </c>
      <c r="E5738" t="s">
        <v>18831</v>
      </c>
      <c r="F5738">
        <v>24</v>
      </c>
      <c r="G5738" t="str">
        <f>VLOOKUP(YouTubeVideos[[#This Row],[category_id]],VideoCategories[],2,FALSE)</f>
        <v>Entertainment</v>
      </c>
      <c r="H5738" t="s">
        <v>20759</v>
      </c>
      <c r="I5738">
        <v>3793527</v>
      </c>
      <c r="J5738">
        <v>53572</v>
      </c>
      <c r="K5738">
        <v>544</v>
      </c>
      <c r="L5738">
        <v>2170</v>
      </c>
      <c r="M5738" t="b">
        <v>0</v>
      </c>
      <c r="N5738" t="b">
        <v>0</v>
      </c>
      <c r="O5738" t="b">
        <v>0</v>
      </c>
    </row>
    <row r="5739" spans="1:15" x14ac:dyDescent="0.2">
      <c r="A5739" t="s">
        <v>1634</v>
      </c>
      <c r="B5739" s="1">
        <v>43061</v>
      </c>
      <c r="C5739" s="1">
        <v>43053.438425925924</v>
      </c>
      <c r="D5739" t="s">
        <v>1635</v>
      </c>
      <c r="E5739" t="s">
        <v>1636</v>
      </c>
      <c r="F5739">
        <v>24</v>
      </c>
      <c r="G5739" t="str">
        <f>VLOOKUP(YouTubeVideos[[#This Row],[category_id]],VideoCategories[],2,FALSE)</f>
        <v>Entertainment</v>
      </c>
      <c r="H5739" t="s">
        <v>1637</v>
      </c>
      <c r="I5739">
        <v>3794124</v>
      </c>
      <c r="J5739">
        <v>106105</v>
      </c>
      <c r="K5739">
        <v>2103</v>
      </c>
      <c r="L5739">
        <v>7663</v>
      </c>
      <c r="M5739" t="b">
        <v>0</v>
      </c>
      <c r="N5739" t="b">
        <v>0</v>
      </c>
      <c r="O5739" t="b">
        <v>0</v>
      </c>
    </row>
    <row r="5740" spans="1:15" x14ac:dyDescent="0.2">
      <c r="A5740" t="s">
        <v>1332</v>
      </c>
      <c r="B5740" s="1">
        <v>43060</v>
      </c>
      <c r="C5740" s="1">
        <v>43052.69809027778</v>
      </c>
      <c r="D5740" t="s">
        <v>1333</v>
      </c>
      <c r="E5740" t="s">
        <v>1334</v>
      </c>
      <c r="F5740">
        <v>28</v>
      </c>
      <c r="G5740" t="str">
        <f>VLOOKUP(YouTubeVideos[[#This Row],[category_id]],VideoCategories[],2,FALSE)</f>
        <v>Science &amp; Technology</v>
      </c>
      <c r="H5740" t="s">
        <v>1335</v>
      </c>
      <c r="I5740">
        <v>3798127</v>
      </c>
      <c r="J5740">
        <v>44277</v>
      </c>
      <c r="K5740">
        <v>47469</v>
      </c>
      <c r="L5740">
        <v>12654</v>
      </c>
      <c r="M5740" t="b">
        <v>0</v>
      </c>
      <c r="N5740" t="b">
        <v>0</v>
      </c>
      <c r="O5740" t="b">
        <v>0</v>
      </c>
    </row>
    <row r="5741" spans="1:15" x14ac:dyDescent="0.2">
      <c r="A5741" t="s">
        <v>5752</v>
      </c>
      <c r="B5741" s="1">
        <v>43091</v>
      </c>
      <c r="C5741" s="1">
        <v>43083.953414351854</v>
      </c>
      <c r="D5741" t="s">
        <v>5753</v>
      </c>
      <c r="E5741" t="s">
        <v>35</v>
      </c>
      <c r="F5741">
        <v>24</v>
      </c>
      <c r="G5741" t="str">
        <f>VLOOKUP(YouTubeVideos[[#This Row],[category_id]],VideoCategories[],2,FALSE)</f>
        <v>Entertainment</v>
      </c>
      <c r="H5741" t="s">
        <v>36</v>
      </c>
      <c r="I5741">
        <v>3810354</v>
      </c>
      <c r="J5741">
        <v>104944</v>
      </c>
      <c r="K5741">
        <v>1718</v>
      </c>
      <c r="L5741">
        <v>3230</v>
      </c>
      <c r="M5741" t="b">
        <v>0</v>
      </c>
      <c r="N5741" t="b">
        <v>0</v>
      </c>
      <c r="O5741" t="b">
        <v>0</v>
      </c>
    </row>
    <row r="5742" spans="1:15" x14ac:dyDescent="0.2">
      <c r="A5742" t="s">
        <v>18970</v>
      </c>
      <c r="B5742" s="1">
        <v>43262</v>
      </c>
      <c r="C5742" s="1">
        <v>43234.500011574077</v>
      </c>
      <c r="D5742" t="s">
        <v>18971</v>
      </c>
      <c r="E5742" t="s">
        <v>2653</v>
      </c>
      <c r="F5742">
        <v>26</v>
      </c>
      <c r="G5742" t="str">
        <f>VLOOKUP(YouTubeVideos[[#This Row],[category_id]],VideoCategories[],2,FALSE)</f>
        <v>Howto &amp; Style</v>
      </c>
      <c r="H5742" t="s">
        <v>17402</v>
      </c>
      <c r="I5742">
        <v>3811648</v>
      </c>
      <c r="J5742">
        <v>306473</v>
      </c>
      <c r="K5742">
        <v>13441</v>
      </c>
      <c r="L5742">
        <v>52719</v>
      </c>
      <c r="M5742" t="b">
        <v>0</v>
      </c>
      <c r="N5742" t="b">
        <v>0</v>
      </c>
      <c r="O5742" t="b">
        <v>0</v>
      </c>
    </row>
    <row r="5743" spans="1:15" x14ac:dyDescent="0.2">
      <c r="A5743" t="s">
        <v>5168</v>
      </c>
      <c r="B5743" s="1">
        <v>43088</v>
      </c>
      <c r="C5743" s="1">
        <v>43085.994791666664</v>
      </c>
      <c r="D5743" t="s">
        <v>5169</v>
      </c>
      <c r="E5743" t="s">
        <v>861</v>
      </c>
      <c r="F5743">
        <v>24</v>
      </c>
      <c r="G5743" t="str">
        <f>VLOOKUP(YouTubeVideos[[#This Row],[category_id]],VideoCategories[],2,FALSE)</f>
        <v>Entertainment</v>
      </c>
      <c r="H5743" t="s">
        <v>5170</v>
      </c>
      <c r="I5743">
        <v>3817594</v>
      </c>
      <c r="J5743">
        <v>33825</v>
      </c>
      <c r="K5743">
        <v>7731</v>
      </c>
      <c r="L5743">
        <v>6281</v>
      </c>
      <c r="M5743" t="b">
        <v>0</v>
      </c>
      <c r="N5743" t="b">
        <v>0</v>
      </c>
      <c r="O5743" t="b">
        <v>0</v>
      </c>
    </row>
    <row r="5744" spans="1:15" x14ac:dyDescent="0.2">
      <c r="A5744" t="s">
        <v>1575</v>
      </c>
      <c r="B5744" s="1">
        <v>43061</v>
      </c>
      <c r="C5744" s="1">
        <v>43053.875023148146</v>
      </c>
      <c r="D5744" t="s">
        <v>19787</v>
      </c>
      <c r="E5744" t="s">
        <v>1576</v>
      </c>
      <c r="F5744">
        <v>10</v>
      </c>
      <c r="G5744" t="str">
        <f>VLOOKUP(YouTubeVideos[[#This Row],[category_id]],VideoCategories[],2,FALSE)</f>
        <v>Music</v>
      </c>
      <c r="H5744" t="s">
        <v>19788</v>
      </c>
      <c r="I5744">
        <v>3821846</v>
      </c>
      <c r="J5744">
        <v>177700</v>
      </c>
      <c r="K5744">
        <v>4842</v>
      </c>
      <c r="L5744">
        <v>15815</v>
      </c>
      <c r="M5744" t="b">
        <v>0</v>
      </c>
      <c r="N5744" t="b">
        <v>0</v>
      </c>
      <c r="O5744" t="b">
        <v>0</v>
      </c>
    </row>
    <row r="5745" spans="1:15" x14ac:dyDescent="0.2">
      <c r="A5745" t="s">
        <v>19605</v>
      </c>
      <c r="B5745" s="1">
        <v>43265</v>
      </c>
      <c r="C5745" s="1">
        <v>43241.583715277775</v>
      </c>
      <c r="D5745" t="s">
        <v>19606</v>
      </c>
      <c r="E5745" t="s">
        <v>1245</v>
      </c>
      <c r="F5745">
        <v>10</v>
      </c>
      <c r="G5745" t="str">
        <f>VLOOKUP(YouTubeVideos[[#This Row],[category_id]],VideoCategories[],2,FALSE)</f>
        <v>Music</v>
      </c>
      <c r="H5745" t="s">
        <v>19607</v>
      </c>
      <c r="I5745">
        <v>3825440</v>
      </c>
      <c r="J5745">
        <v>196635</v>
      </c>
      <c r="K5745">
        <v>4514</v>
      </c>
      <c r="L5745">
        <v>11203</v>
      </c>
      <c r="M5745" t="b">
        <v>0</v>
      </c>
      <c r="N5745" t="b">
        <v>0</v>
      </c>
      <c r="O5745" t="b">
        <v>0</v>
      </c>
    </row>
    <row r="5746" spans="1:15" x14ac:dyDescent="0.2">
      <c r="A5746" t="s">
        <v>8014</v>
      </c>
      <c r="B5746" s="1">
        <v>43114</v>
      </c>
      <c r="C5746" s="1">
        <v>43108.354756944442</v>
      </c>
      <c r="D5746" t="s">
        <v>8015</v>
      </c>
      <c r="E5746" t="s">
        <v>1802</v>
      </c>
      <c r="F5746">
        <v>10</v>
      </c>
      <c r="G5746" t="str">
        <f>VLOOKUP(YouTubeVideos[[#This Row],[category_id]],VideoCategories[],2,FALSE)</f>
        <v>Music</v>
      </c>
      <c r="H5746" t="s">
        <v>8016</v>
      </c>
      <c r="I5746">
        <v>3832538</v>
      </c>
      <c r="J5746">
        <v>166173</v>
      </c>
      <c r="K5746">
        <v>6757</v>
      </c>
      <c r="L5746">
        <v>11792</v>
      </c>
      <c r="M5746" t="b">
        <v>0</v>
      </c>
      <c r="N5746" t="b">
        <v>0</v>
      </c>
      <c r="O5746" t="b">
        <v>0</v>
      </c>
    </row>
    <row r="5747" spans="1:15" x14ac:dyDescent="0.2">
      <c r="A5747" t="s">
        <v>3662</v>
      </c>
      <c r="B5747" s="1">
        <v>43077</v>
      </c>
      <c r="C5747" s="1">
        <v>43070.458333333336</v>
      </c>
      <c r="D5747" t="s">
        <v>3663</v>
      </c>
      <c r="E5747" t="s">
        <v>3664</v>
      </c>
      <c r="F5747">
        <v>26</v>
      </c>
      <c r="G5747" t="str">
        <f>VLOOKUP(YouTubeVideos[[#This Row],[category_id]],VideoCategories[],2,FALSE)</f>
        <v>Howto &amp; Style</v>
      </c>
      <c r="H5747" t="s">
        <v>3665</v>
      </c>
      <c r="I5747">
        <v>3842533</v>
      </c>
      <c r="J5747">
        <v>169168</v>
      </c>
      <c r="K5747">
        <v>914</v>
      </c>
      <c r="L5747">
        <v>4749</v>
      </c>
      <c r="M5747" t="b">
        <v>0</v>
      </c>
      <c r="N5747" t="b">
        <v>0</v>
      </c>
      <c r="O5747" t="b">
        <v>0</v>
      </c>
    </row>
    <row r="5748" spans="1:15" x14ac:dyDescent="0.2">
      <c r="A5748" t="s">
        <v>13506</v>
      </c>
      <c r="B5748" s="1">
        <v>43160</v>
      </c>
      <c r="C5748" s="1">
        <v>43153.549131944441</v>
      </c>
      <c r="D5748" t="s">
        <v>13507</v>
      </c>
      <c r="E5748" t="s">
        <v>13508</v>
      </c>
      <c r="F5748">
        <v>24</v>
      </c>
      <c r="G5748" t="str">
        <f>VLOOKUP(YouTubeVideos[[#This Row],[category_id]],VideoCategories[],2,FALSE)</f>
        <v>Entertainment</v>
      </c>
      <c r="H5748" t="s">
        <v>13509</v>
      </c>
      <c r="I5748">
        <v>3845553</v>
      </c>
      <c r="J5748">
        <v>133530</v>
      </c>
      <c r="K5748">
        <v>3363</v>
      </c>
      <c r="L5748">
        <v>20114</v>
      </c>
      <c r="M5748" t="b">
        <v>0</v>
      </c>
      <c r="N5748" t="b">
        <v>0</v>
      </c>
      <c r="O5748" t="b">
        <v>0</v>
      </c>
    </row>
    <row r="5749" spans="1:15" x14ac:dyDescent="0.2">
      <c r="A5749" t="s">
        <v>14833</v>
      </c>
      <c r="B5749" s="1">
        <v>43179</v>
      </c>
      <c r="C5749" s="1">
        <v>43165.7500462963</v>
      </c>
      <c r="D5749" t="s">
        <v>14834</v>
      </c>
      <c r="E5749" t="s">
        <v>3417</v>
      </c>
      <c r="F5749">
        <v>24</v>
      </c>
      <c r="G5749" t="str">
        <f>VLOOKUP(YouTubeVideos[[#This Row],[category_id]],VideoCategories[],2,FALSE)</f>
        <v>Entertainment</v>
      </c>
      <c r="H5749" t="s">
        <v>14835</v>
      </c>
      <c r="I5749">
        <v>3845880</v>
      </c>
      <c r="J5749">
        <v>4926</v>
      </c>
      <c r="K5749">
        <v>322</v>
      </c>
      <c r="L5749">
        <v>512</v>
      </c>
      <c r="M5749" t="b">
        <v>0</v>
      </c>
      <c r="N5749" t="b">
        <v>0</v>
      </c>
      <c r="O5749" t="b">
        <v>0</v>
      </c>
    </row>
    <row r="5750" spans="1:15" x14ac:dyDescent="0.2">
      <c r="A5750" t="s">
        <v>10232</v>
      </c>
      <c r="B5750" s="1">
        <v>43131</v>
      </c>
      <c r="C5750" s="1">
        <v>43125.141215277778</v>
      </c>
      <c r="D5750" t="s">
        <v>20265</v>
      </c>
      <c r="E5750" t="s">
        <v>10233</v>
      </c>
      <c r="F5750">
        <v>22</v>
      </c>
      <c r="G5750" t="str">
        <f>VLOOKUP(YouTubeVideos[[#This Row],[category_id]],VideoCategories[],2,FALSE)</f>
        <v>People &amp; Blogs</v>
      </c>
      <c r="H5750" t="s">
        <v>63</v>
      </c>
      <c r="I5750">
        <v>3848009</v>
      </c>
      <c r="J5750">
        <v>166757</v>
      </c>
      <c r="K5750">
        <v>2079</v>
      </c>
      <c r="L5750">
        <v>13175</v>
      </c>
      <c r="M5750" t="b">
        <v>0</v>
      </c>
      <c r="N5750" t="b">
        <v>0</v>
      </c>
      <c r="O5750" t="b">
        <v>0</v>
      </c>
    </row>
    <row r="5751" spans="1:15" x14ac:dyDescent="0.2">
      <c r="A5751" t="s">
        <v>18532</v>
      </c>
      <c r="B5751" s="1">
        <v>43250</v>
      </c>
      <c r="C5751" s="1">
        <v>43236.758703703701</v>
      </c>
      <c r="D5751" t="s">
        <v>18533</v>
      </c>
      <c r="E5751" t="s">
        <v>14869</v>
      </c>
      <c r="F5751">
        <v>26</v>
      </c>
      <c r="G5751" t="str">
        <f>VLOOKUP(YouTubeVideos[[#This Row],[category_id]],VideoCategories[],2,FALSE)</f>
        <v>Howto &amp; Style</v>
      </c>
      <c r="H5751" t="s">
        <v>18534</v>
      </c>
      <c r="I5751">
        <v>3848577</v>
      </c>
      <c r="J5751">
        <v>137560</v>
      </c>
      <c r="K5751">
        <v>4491</v>
      </c>
      <c r="L5751">
        <v>12479</v>
      </c>
      <c r="M5751" t="b">
        <v>0</v>
      </c>
      <c r="N5751" t="b">
        <v>0</v>
      </c>
      <c r="O5751" t="b">
        <v>0</v>
      </c>
    </row>
    <row r="5752" spans="1:15" x14ac:dyDescent="0.2">
      <c r="A5752" t="s">
        <v>13459</v>
      </c>
      <c r="B5752" s="1">
        <v>43160</v>
      </c>
      <c r="C5752" s="1">
        <v>43156.979166666664</v>
      </c>
      <c r="D5752" t="s">
        <v>13460</v>
      </c>
      <c r="E5752" t="s">
        <v>1179</v>
      </c>
      <c r="F5752">
        <v>24</v>
      </c>
      <c r="G5752" t="str">
        <f>VLOOKUP(YouTubeVideos[[#This Row],[category_id]],VideoCategories[],2,FALSE)</f>
        <v>Entertainment</v>
      </c>
      <c r="H5752" t="s">
        <v>13461</v>
      </c>
      <c r="I5752">
        <v>3848607</v>
      </c>
      <c r="J5752">
        <v>108396</v>
      </c>
      <c r="K5752">
        <v>6272</v>
      </c>
      <c r="L5752">
        <v>15825</v>
      </c>
      <c r="M5752" t="b">
        <v>0</v>
      </c>
      <c r="N5752" t="b">
        <v>0</v>
      </c>
      <c r="O5752" t="b">
        <v>0</v>
      </c>
    </row>
    <row r="5753" spans="1:15" x14ac:dyDescent="0.2">
      <c r="A5753" t="s">
        <v>16132</v>
      </c>
      <c r="B5753" s="1">
        <v>43197</v>
      </c>
      <c r="C5753" s="1">
        <v>43181.875115740739</v>
      </c>
      <c r="D5753" t="s">
        <v>16133</v>
      </c>
      <c r="E5753" t="s">
        <v>3425</v>
      </c>
      <c r="F5753">
        <v>24</v>
      </c>
      <c r="G5753" t="str">
        <f>VLOOKUP(YouTubeVideos[[#This Row],[category_id]],VideoCategories[],2,FALSE)</f>
        <v>Entertainment</v>
      </c>
      <c r="H5753" t="s">
        <v>16134</v>
      </c>
      <c r="I5753">
        <v>3856726</v>
      </c>
      <c r="J5753">
        <v>6601</v>
      </c>
      <c r="K5753">
        <v>2205</v>
      </c>
      <c r="L5753">
        <v>2142</v>
      </c>
      <c r="M5753" t="b">
        <v>0</v>
      </c>
      <c r="N5753" t="b">
        <v>0</v>
      </c>
      <c r="O5753" t="b">
        <v>0</v>
      </c>
    </row>
    <row r="5754" spans="1:15" x14ac:dyDescent="0.2">
      <c r="A5754" t="s">
        <v>2584</v>
      </c>
      <c r="B5754" s="1">
        <v>43069</v>
      </c>
      <c r="C5754" s="1">
        <v>43060.594166666669</v>
      </c>
      <c r="D5754" t="s">
        <v>2585</v>
      </c>
      <c r="E5754" t="s">
        <v>2586</v>
      </c>
      <c r="F5754">
        <v>10</v>
      </c>
      <c r="G5754" t="str">
        <f>VLOOKUP(YouTubeVideos[[#This Row],[category_id]],VideoCategories[],2,FALSE)</f>
        <v>Music</v>
      </c>
      <c r="H5754" t="s">
        <v>2587</v>
      </c>
      <c r="I5754">
        <v>3873702</v>
      </c>
      <c r="J5754">
        <v>149246</v>
      </c>
      <c r="K5754">
        <v>2314</v>
      </c>
      <c r="L5754">
        <v>9929</v>
      </c>
      <c r="M5754" t="b">
        <v>0</v>
      </c>
      <c r="N5754" t="b">
        <v>0</v>
      </c>
      <c r="O5754" t="b">
        <v>0</v>
      </c>
    </row>
    <row r="5755" spans="1:15" x14ac:dyDescent="0.2">
      <c r="A5755" t="s">
        <v>794</v>
      </c>
      <c r="B5755" s="1">
        <v>43056</v>
      </c>
      <c r="C5755" s="1">
        <v>43049.437511574077</v>
      </c>
      <c r="D5755" t="s">
        <v>795</v>
      </c>
      <c r="E5755" t="s">
        <v>796</v>
      </c>
      <c r="F5755">
        <v>23</v>
      </c>
      <c r="G5755" t="str">
        <f>VLOOKUP(YouTubeVideos[[#This Row],[category_id]],VideoCategories[],2,FALSE)</f>
        <v>Comedy</v>
      </c>
      <c r="H5755" t="s">
        <v>797</v>
      </c>
      <c r="I5755">
        <v>3913682</v>
      </c>
      <c r="J5755">
        <v>129182</v>
      </c>
      <c r="K5755">
        <v>8991</v>
      </c>
      <c r="L5755">
        <v>5531</v>
      </c>
      <c r="M5755" t="b">
        <v>0</v>
      </c>
      <c r="N5755" t="b">
        <v>0</v>
      </c>
      <c r="O5755" t="b">
        <v>0</v>
      </c>
    </row>
    <row r="5756" spans="1:15" x14ac:dyDescent="0.2">
      <c r="A5756" t="s">
        <v>14959</v>
      </c>
      <c r="B5756" s="1">
        <v>43181</v>
      </c>
      <c r="C5756" s="1">
        <v>43166.058217592596</v>
      </c>
      <c r="D5756" t="s">
        <v>14960</v>
      </c>
      <c r="E5756" t="s">
        <v>14961</v>
      </c>
      <c r="F5756">
        <v>28</v>
      </c>
      <c r="G5756" t="str">
        <f>VLOOKUP(YouTubeVideos[[#This Row],[category_id]],VideoCategories[],2,FALSE)</f>
        <v>Science &amp; Technology</v>
      </c>
      <c r="H5756" t="s">
        <v>14962</v>
      </c>
      <c r="I5756">
        <v>3916992</v>
      </c>
      <c r="J5756">
        <v>27409</v>
      </c>
      <c r="K5756">
        <v>500</v>
      </c>
      <c r="L5756">
        <v>1814</v>
      </c>
      <c r="M5756" t="b">
        <v>0</v>
      </c>
      <c r="N5756" t="b">
        <v>0</v>
      </c>
      <c r="O5756" t="b">
        <v>0</v>
      </c>
    </row>
    <row r="5757" spans="1:15" x14ac:dyDescent="0.2">
      <c r="A5757" t="s">
        <v>19506</v>
      </c>
      <c r="B5757" s="1">
        <v>43265</v>
      </c>
      <c r="C5757" s="1">
        <v>43245.409733796296</v>
      </c>
      <c r="D5757" t="s">
        <v>19507</v>
      </c>
      <c r="E5757" t="s">
        <v>1604</v>
      </c>
      <c r="F5757">
        <v>23</v>
      </c>
      <c r="G5757" t="str">
        <f>VLOOKUP(YouTubeVideos[[#This Row],[category_id]],VideoCategories[],2,FALSE)</f>
        <v>Comedy</v>
      </c>
      <c r="H5757" t="s">
        <v>19508</v>
      </c>
      <c r="I5757">
        <v>3920987</v>
      </c>
      <c r="J5757">
        <v>75808</v>
      </c>
      <c r="K5757">
        <v>6072</v>
      </c>
      <c r="L5757">
        <v>23616</v>
      </c>
      <c r="M5757" t="b">
        <v>0</v>
      </c>
      <c r="N5757" t="b">
        <v>0</v>
      </c>
      <c r="O5757" t="b">
        <v>0</v>
      </c>
    </row>
    <row r="5758" spans="1:15" x14ac:dyDescent="0.2">
      <c r="A5758" t="s">
        <v>9647</v>
      </c>
      <c r="B5758" s="1">
        <v>43126</v>
      </c>
      <c r="C5758" s="1">
        <v>43119.462384259263</v>
      </c>
      <c r="D5758" t="s">
        <v>9648</v>
      </c>
      <c r="E5758" t="s">
        <v>4435</v>
      </c>
      <c r="F5758">
        <v>1</v>
      </c>
      <c r="G5758" t="str">
        <f>VLOOKUP(YouTubeVideos[[#This Row],[category_id]],VideoCategories[],2,FALSE)</f>
        <v>Film &amp; Animation</v>
      </c>
      <c r="H5758" t="s">
        <v>9649</v>
      </c>
      <c r="I5758">
        <v>3922298</v>
      </c>
      <c r="J5758">
        <v>129154</v>
      </c>
      <c r="K5758">
        <v>12466</v>
      </c>
      <c r="L5758">
        <v>38382</v>
      </c>
      <c r="M5758" t="b">
        <v>0</v>
      </c>
      <c r="N5758" t="b">
        <v>0</v>
      </c>
      <c r="O5758" t="b">
        <v>0</v>
      </c>
    </row>
    <row r="5759" spans="1:15" x14ac:dyDescent="0.2">
      <c r="A5759" t="s">
        <v>1716</v>
      </c>
      <c r="B5759" s="1">
        <v>43063</v>
      </c>
      <c r="C5759" s="1">
        <v>43055.291747685187</v>
      </c>
      <c r="D5759" t="s">
        <v>1717</v>
      </c>
      <c r="E5759" t="s">
        <v>413</v>
      </c>
      <c r="F5759">
        <v>10</v>
      </c>
      <c r="G5759" t="str">
        <f>VLOOKUP(YouTubeVideos[[#This Row],[category_id]],VideoCategories[],2,FALSE)</f>
        <v>Music</v>
      </c>
      <c r="H5759" t="s">
        <v>414</v>
      </c>
      <c r="I5759">
        <v>3930664</v>
      </c>
      <c r="J5759">
        <v>104641</v>
      </c>
      <c r="K5759">
        <v>19448</v>
      </c>
      <c r="L5759">
        <v>24078</v>
      </c>
      <c r="M5759" t="b">
        <v>0</v>
      </c>
      <c r="N5759" t="b">
        <v>0</v>
      </c>
      <c r="O5759" t="b">
        <v>0</v>
      </c>
    </row>
    <row r="5760" spans="1:15" x14ac:dyDescent="0.2">
      <c r="A5760" t="s">
        <v>11696</v>
      </c>
      <c r="B5760" s="1">
        <v>43141</v>
      </c>
      <c r="C5760" s="1">
        <v>43133.583379629628</v>
      </c>
      <c r="D5760" t="s">
        <v>11697</v>
      </c>
      <c r="E5760" t="s">
        <v>765</v>
      </c>
      <c r="F5760">
        <v>24</v>
      </c>
      <c r="G5760" t="str">
        <f>VLOOKUP(YouTubeVideos[[#This Row],[category_id]],VideoCategories[],2,FALSE)</f>
        <v>Entertainment</v>
      </c>
      <c r="H5760" t="s">
        <v>11698</v>
      </c>
      <c r="I5760">
        <v>3933195</v>
      </c>
      <c r="J5760">
        <v>138687</v>
      </c>
      <c r="K5760">
        <v>5589</v>
      </c>
      <c r="L5760">
        <v>8736</v>
      </c>
      <c r="M5760" t="b">
        <v>0</v>
      </c>
      <c r="N5760" t="b">
        <v>0</v>
      </c>
      <c r="O5760" t="b">
        <v>0</v>
      </c>
    </row>
    <row r="5761" spans="1:15" x14ac:dyDescent="0.2">
      <c r="A5761" t="s">
        <v>8169</v>
      </c>
      <c r="B5761" s="1">
        <v>43116</v>
      </c>
      <c r="C5761" s="1">
        <v>43112.791678240741</v>
      </c>
      <c r="D5761" t="s">
        <v>8170</v>
      </c>
      <c r="E5761" t="s">
        <v>1731</v>
      </c>
      <c r="F5761">
        <v>10</v>
      </c>
      <c r="G5761" t="str">
        <f>VLOOKUP(YouTubeVideos[[#This Row],[category_id]],VideoCategories[],2,FALSE)</f>
        <v>Music</v>
      </c>
      <c r="H5761" t="s">
        <v>20140</v>
      </c>
      <c r="I5761">
        <v>3935638</v>
      </c>
      <c r="J5761">
        <v>421533</v>
      </c>
      <c r="K5761">
        <v>2434</v>
      </c>
      <c r="L5761">
        <v>34274</v>
      </c>
      <c r="M5761" t="b">
        <v>0</v>
      </c>
      <c r="N5761" t="b">
        <v>0</v>
      </c>
      <c r="O5761" t="b">
        <v>0</v>
      </c>
    </row>
    <row r="5762" spans="1:15" x14ac:dyDescent="0.2">
      <c r="A5762" t="s">
        <v>13090</v>
      </c>
      <c r="B5762" s="1">
        <v>43155</v>
      </c>
      <c r="C5762" s="1">
        <v>43145.375324074077</v>
      </c>
      <c r="D5762" t="s">
        <v>13091</v>
      </c>
      <c r="E5762" t="s">
        <v>268</v>
      </c>
      <c r="F5762">
        <v>24</v>
      </c>
      <c r="G5762" t="str">
        <f>VLOOKUP(YouTubeVideos[[#This Row],[category_id]],VideoCategories[],2,FALSE)</f>
        <v>Entertainment</v>
      </c>
      <c r="H5762" t="s">
        <v>13092</v>
      </c>
      <c r="I5762">
        <v>3944791</v>
      </c>
      <c r="J5762">
        <v>106103</v>
      </c>
      <c r="K5762">
        <v>1709</v>
      </c>
      <c r="L5762">
        <v>6264</v>
      </c>
      <c r="M5762" t="b">
        <v>0</v>
      </c>
      <c r="N5762" t="b">
        <v>0</v>
      </c>
      <c r="O5762" t="b">
        <v>0</v>
      </c>
    </row>
    <row r="5763" spans="1:15" x14ac:dyDescent="0.2">
      <c r="A5763" t="s">
        <v>14796</v>
      </c>
      <c r="B5763" s="1">
        <v>43179</v>
      </c>
      <c r="C5763" s="1">
        <v>43174.374328703707</v>
      </c>
      <c r="D5763" t="s">
        <v>14797</v>
      </c>
      <c r="E5763" t="s">
        <v>1479</v>
      </c>
      <c r="F5763">
        <v>24</v>
      </c>
      <c r="G5763" t="str">
        <f>VLOOKUP(YouTubeVideos[[#This Row],[category_id]],VideoCategories[],2,FALSE)</f>
        <v>Entertainment</v>
      </c>
      <c r="H5763" t="s">
        <v>14798</v>
      </c>
      <c r="I5763">
        <v>3945913</v>
      </c>
      <c r="J5763">
        <v>21159</v>
      </c>
      <c r="K5763">
        <v>802</v>
      </c>
      <c r="L5763">
        <v>2894</v>
      </c>
      <c r="M5763" t="b">
        <v>0</v>
      </c>
      <c r="N5763" t="b">
        <v>0</v>
      </c>
      <c r="O5763" t="b">
        <v>0</v>
      </c>
    </row>
    <row r="5764" spans="1:15" x14ac:dyDescent="0.2">
      <c r="A5764" t="s">
        <v>16879</v>
      </c>
      <c r="B5764" s="1">
        <v>43217</v>
      </c>
      <c r="C5764" s="1">
        <v>43198.461840277778</v>
      </c>
      <c r="D5764" t="s">
        <v>16880</v>
      </c>
      <c r="E5764" t="s">
        <v>9837</v>
      </c>
      <c r="F5764">
        <v>1</v>
      </c>
      <c r="G5764" t="str">
        <f>VLOOKUP(YouTubeVideos[[#This Row],[category_id]],VideoCategories[],2,FALSE)</f>
        <v>Film &amp; Animation</v>
      </c>
      <c r="H5764" t="s">
        <v>16881</v>
      </c>
      <c r="I5764">
        <v>3948004</v>
      </c>
      <c r="J5764">
        <v>207197</v>
      </c>
      <c r="K5764">
        <v>3223</v>
      </c>
      <c r="L5764">
        <v>38569</v>
      </c>
      <c r="M5764" t="b">
        <v>0</v>
      </c>
      <c r="N5764" t="b">
        <v>0</v>
      </c>
      <c r="O5764" t="b">
        <v>0</v>
      </c>
    </row>
    <row r="5765" spans="1:15" x14ac:dyDescent="0.2">
      <c r="A5765" t="s">
        <v>6861</v>
      </c>
      <c r="B5765" s="1">
        <v>43105</v>
      </c>
      <c r="C5765" s="1">
        <v>43096.375185185185</v>
      </c>
      <c r="D5765" t="s">
        <v>6862</v>
      </c>
      <c r="E5765" t="s">
        <v>2103</v>
      </c>
      <c r="F5765">
        <v>23</v>
      </c>
      <c r="G5765" t="str">
        <f>VLOOKUP(YouTubeVideos[[#This Row],[category_id]],VideoCategories[],2,FALSE)</f>
        <v>Comedy</v>
      </c>
      <c r="H5765" t="s">
        <v>6863</v>
      </c>
      <c r="I5765">
        <v>3951217</v>
      </c>
      <c r="J5765">
        <v>115174</v>
      </c>
      <c r="K5765">
        <v>5488</v>
      </c>
      <c r="L5765">
        <v>4153</v>
      </c>
      <c r="M5765" t="b">
        <v>0</v>
      </c>
      <c r="N5765" t="b">
        <v>0</v>
      </c>
      <c r="O5765" t="b">
        <v>0</v>
      </c>
    </row>
    <row r="5766" spans="1:15" x14ac:dyDescent="0.2">
      <c r="A5766" t="s">
        <v>6551</v>
      </c>
      <c r="B5766" s="1">
        <v>43103</v>
      </c>
      <c r="C5766" s="1">
        <v>43090.875</v>
      </c>
      <c r="D5766" t="s">
        <v>6552</v>
      </c>
      <c r="E5766" t="s">
        <v>3671</v>
      </c>
      <c r="F5766">
        <v>10</v>
      </c>
      <c r="G5766" t="str">
        <f>VLOOKUP(YouTubeVideos[[#This Row],[category_id]],VideoCategories[],2,FALSE)</f>
        <v>Music</v>
      </c>
      <c r="H5766" t="s">
        <v>6553</v>
      </c>
      <c r="I5766">
        <v>3953945</v>
      </c>
      <c r="J5766">
        <v>110060</v>
      </c>
      <c r="K5766">
        <v>3831</v>
      </c>
      <c r="L5766">
        <v>7273</v>
      </c>
      <c r="M5766" t="b">
        <v>0</v>
      </c>
      <c r="N5766" t="b">
        <v>0</v>
      </c>
      <c r="O5766" t="b">
        <v>0</v>
      </c>
    </row>
    <row r="5767" spans="1:15" x14ac:dyDescent="0.2">
      <c r="A5767" t="s">
        <v>15055</v>
      </c>
      <c r="B5767" s="1">
        <v>43183</v>
      </c>
      <c r="C5767" s="1">
        <v>43168.684328703705</v>
      </c>
      <c r="D5767" t="s">
        <v>15056</v>
      </c>
      <c r="E5767" t="s">
        <v>8530</v>
      </c>
      <c r="F5767">
        <v>20</v>
      </c>
      <c r="G5767" t="str">
        <f>VLOOKUP(YouTubeVideos[[#This Row],[category_id]],VideoCategories[],2,FALSE)</f>
        <v>Gaming</v>
      </c>
      <c r="H5767" t="s">
        <v>15057</v>
      </c>
      <c r="I5767">
        <v>3962616</v>
      </c>
      <c r="J5767">
        <v>219928</v>
      </c>
      <c r="K5767">
        <v>6998</v>
      </c>
      <c r="L5767">
        <v>14896</v>
      </c>
      <c r="M5767" t="b">
        <v>0</v>
      </c>
      <c r="N5767" t="b">
        <v>0</v>
      </c>
      <c r="O5767" t="b">
        <v>0</v>
      </c>
    </row>
    <row r="5768" spans="1:15" x14ac:dyDescent="0.2">
      <c r="A5768" t="s">
        <v>6990</v>
      </c>
      <c r="B5768" s="1">
        <v>43106</v>
      </c>
      <c r="C5768" s="1">
        <v>43098.59951388889</v>
      </c>
      <c r="D5768" t="s">
        <v>6991</v>
      </c>
      <c r="E5768" t="s">
        <v>5899</v>
      </c>
      <c r="F5768">
        <v>26</v>
      </c>
      <c r="G5768" t="str">
        <f>VLOOKUP(YouTubeVideos[[#This Row],[category_id]],VideoCategories[],2,FALSE)</f>
        <v>Howto &amp; Style</v>
      </c>
      <c r="H5768" t="s">
        <v>6992</v>
      </c>
      <c r="I5768">
        <v>3963050</v>
      </c>
      <c r="J5768">
        <v>326557</v>
      </c>
      <c r="K5768">
        <v>2372</v>
      </c>
      <c r="L5768">
        <v>137991</v>
      </c>
      <c r="M5768" t="b">
        <v>0</v>
      </c>
      <c r="N5768" t="b">
        <v>0</v>
      </c>
      <c r="O5768" t="b">
        <v>0</v>
      </c>
    </row>
    <row r="5769" spans="1:15" x14ac:dyDescent="0.2">
      <c r="A5769" t="s">
        <v>7349</v>
      </c>
      <c r="B5769" s="1">
        <v>43109</v>
      </c>
      <c r="C5769" s="1">
        <v>43104.424270833333</v>
      </c>
      <c r="D5769" t="s">
        <v>7350</v>
      </c>
      <c r="E5769" t="s">
        <v>7351</v>
      </c>
      <c r="F5769">
        <v>10</v>
      </c>
      <c r="G5769" t="str">
        <f>VLOOKUP(YouTubeVideos[[#This Row],[category_id]],VideoCategories[],2,FALSE)</f>
        <v>Music</v>
      </c>
      <c r="H5769" t="s">
        <v>7352</v>
      </c>
      <c r="I5769">
        <v>3976296</v>
      </c>
      <c r="J5769">
        <v>172739</v>
      </c>
      <c r="K5769">
        <v>2896</v>
      </c>
      <c r="L5769">
        <v>10518</v>
      </c>
      <c r="M5769" t="b">
        <v>0</v>
      </c>
      <c r="N5769" t="b">
        <v>0</v>
      </c>
      <c r="O5769" t="b">
        <v>0</v>
      </c>
    </row>
    <row r="5770" spans="1:15" x14ac:dyDescent="0.2">
      <c r="A5770" t="s">
        <v>13922</v>
      </c>
      <c r="B5770" s="1">
        <v>43165</v>
      </c>
      <c r="C5770" s="1">
        <v>43157.915902777779</v>
      </c>
      <c r="D5770" t="s">
        <v>13923</v>
      </c>
      <c r="E5770" t="s">
        <v>306</v>
      </c>
      <c r="F5770">
        <v>17</v>
      </c>
      <c r="G5770" t="str">
        <f>VLOOKUP(YouTubeVideos[[#This Row],[category_id]],VideoCategories[],2,FALSE)</f>
        <v>Sports</v>
      </c>
      <c r="H5770" t="s">
        <v>20479</v>
      </c>
      <c r="I5770">
        <v>3988000</v>
      </c>
      <c r="J5770">
        <v>44191</v>
      </c>
      <c r="K5770">
        <v>4114</v>
      </c>
      <c r="L5770">
        <v>8995</v>
      </c>
      <c r="M5770" t="b">
        <v>0</v>
      </c>
      <c r="N5770" t="b">
        <v>0</v>
      </c>
      <c r="O5770" t="b">
        <v>0</v>
      </c>
    </row>
    <row r="5771" spans="1:15" x14ac:dyDescent="0.2">
      <c r="A5771" t="s">
        <v>7044</v>
      </c>
      <c r="B5771" s="1">
        <v>43106</v>
      </c>
      <c r="C5771" s="1">
        <v>43096.422060185185</v>
      </c>
      <c r="D5771" t="s">
        <v>20068</v>
      </c>
      <c r="E5771" t="s">
        <v>4821</v>
      </c>
      <c r="F5771">
        <v>23</v>
      </c>
      <c r="G5771" t="str">
        <f>VLOOKUP(YouTubeVideos[[#This Row],[category_id]],VideoCategories[],2,FALSE)</f>
        <v>Comedy</v>
      </c>
      <c r="H5771" t="s">
        <v>7045</v>
      </c>
      <c r="I5771">
        <v>3999438</v>
      </c>
      <c r="J5771">
        <v>104009</v>
      </c>
      <c r="K5771">
        <v>6930</v>
      </c>
      <c r="L5771">
        <v>8495</v>
      </c>
      <c r="M5771" t="b">
        <v>0</v>
      </c>
      <c r="N5771" t="b">
        <v>0</v>
      </c>
      <c r="O5771" t="b">
        <v>0</v>
      </c>
    </row>
    <row r="5772" spans="1:15" x14ac:dyDescent="0.2">
      <c r="A5772" t="s">
        <v>10590</v>
      </c>
      <c r="B5772" s="1">
        <v>43132</v>
      </c>
      <c r="C5772" s="1">
        <v>43124.255891203706</v>
      </c>
      <c r="D5772" t="s">
        <v>10591</v>
      </c>
      <c r="E5772" t="s">
        <v>10592</v>
      </c>
      <c r="F5772">
        <v>24</v>
      </c>
      <c r="G5772" t="str">
        <f>VLOOKUP(YouTubeVideos[[#This Row],[category_id]],VideoCategories[],2,FALSE)</f>
        <v>Entertainment</v>
      </c>
      <c r="H5772" t="s">
        <v>10593</v>
      </c>
      <c r="I5772">
        <v>4003530</v>
      </c>
      <c r="J5772">
        <v>119341</v>
      </c>
      <c r="K5772">
        <v>9363</v>
      </c>
      <c r="L5772">
        <v>20414</v>
      </c>
      <c r="M5772" t="b">
        <v>0</v>
      </c>
      <c r="N5772" t="b">
        <v>0</v>
      </c>
      <c r="O5772" t="b">
        <v>0</v>
      </c>
    </row>
    <row r="5773" spans="1:15" x14ac:dyDescent="0.2">
      <c r="A5773" t="s">
        <v>10477</v>
      </c>
      <c r="B5773" s="1">
        <v>43132</v>
      </c>
      <c r="C5773" s="1">
        <v>43125.280578703707</v>
      </c>
      <c r="D5773" t="s">
        <v>10478</v>
      </c>
      <c r="E5773" t="s">
        <v>364</v>
      </c>
      <c r="F5773">
        <v>10</v>
      </c>
      <c r="G5773" t="str">
        <f>VLOOKUP(YouTubeVideos[[#This Row],[category_id]],VideoCategories[],2,FALSE)</f>
        <v>Music</v>
      </c>
      <c r="H5773" t="s">
        <v>10479</v>
      </c>
      <c r="I5773">
        <v>4005064</v>
      </c>
      <c r="J5773">
        <v>121553</v>
      </c>
      <c r="K5773">
        <v>2672</v>
      </c>
      <c r="L5773">
        <v>6789</v>
      </c>
      <c r="M5773" t="b">
        <v>0</v>
      </c>
      <c r="N5773" t="b">
        <v>0</v>
      </c>
      <c r="O5773" t="b">
        <v>0</v>
      </c>
    </row>
    <row r="5774" spans="1:15" x14ac:dyDescent="0.2">
      <c r="A5774" t="s">
        <v>18515</v>
      </c>
      <c r="B5774" s="1">
        <v>43250</v>
      </c>
      <c r="C5774" s="1">
        <v>43245.25</v>
      </c>
      <c r="D5774" t="s">
        <v>18516</v>
      </c>
      <c r="E5774" t="s">
        <v>47</v>
      </c>
      <c r="F5774">
        <v>24</v>
      </c>
      <c r="G5774" t="str">
        <f>VLOOKUP(YouTubeVideos[[#This Row],[category_id]],VideoCategories[],2,FALSE)</f>
        <v>Entertainment</v>
      </c>
      <c r="H5774" t="s">
        <v>18517</v>
      </c>
      <c r="I5774">
        <v>4005642</v>
      </c>
      <c r="J5774">
        <v>194147</v>
      </c>
      <c r="K5774">
        <v>4453</v>
      </c>
      <c r="L5774">
        <v>21655</v>
      </c>
      <c r="M5774" t="b">
        <v>0</v>
      </c>
      <c r="N5774" t="b">
        <v>0</v>
      </c>
      <c r="O5774" t="b">
        <v>0</v>
      </c>
    </row>
    <row r="5775" spans="1:15" x14ac:dyDescent="0.2">
      <c r="A5775" t="s">
        <v>9674</v>
      </c>
      <c r="B5775" s="1">
        <v>43126</v>
      </c>
      <c r="C5775" s="1">
        <v>43118.875</v>
      </c>
      <c r="D5775" t="s">
        <v>9675</v>
      </c>
      <c r="E5775" t="s">
        <v>333</v>
      </c>
      <c r="F5775">
        <v>10</v>
      </c>
      <c r="G5775" t="str">
        <f>VLOOKUP(YouTubeVideos[[#This Row],[category_id]],VideoCategories[],2,FALSE)</f>
        <v>Music</v>
      </c>
      <c r="H5775" t="s">
        <v>9676</v>
      </c>
      <c r="I5775">
        <v>4007147</v>
      </c>
      <c r="J5775">
        <v>191236</v>
      </c>
      <c r="K5775">
        <v>3682</v>
      </c>
      <c r="L5775">
        <v>22696</v>
      </c>
      <c r="M5775" t="b">
        <v>0</v>
      </c>
      <c r="N5775" t="b">
        <v>0</v>
      </c>
      <c r="O5775" t="b">
        <v>0</v>
      </c>
    </row>
    <row r="5776" spans="1:15" x14ac:dyDescent="0.2">
      <c r="A5776" t="s">
        <v>16337</v>
      </c>
      <c r="B5776" s="1">
        <v>43208</v>
      </c>
      <c r="C5776" s="1">
        <v>43204.908217592594</v>
      </c>
      <c r="D5776" t="s">
        <v>16338</v>
      </c>
      <c r="E5776" t="s">
        <v>861</v>
      </c>
      <c r="F5776">
        <v>24</v>
      </c>
      <c r="G5776" t="str">
        <f>VLOOKUP(YouTubeVideos[[#This Row],[category_id]],VideoCategories[],2,FALSE)</f>
        <v>Entertainment</v>
      </c>
      <c r="H5776" t="s">
        <v>16339</v>
      </c>
      <c r="I5776">
        <v>4009915</v>
      </c>
      <c r="J5776">
        <v>38009</v>
      </c>
      <c r="K5776">
        <v>4187</v>
      </c>
      <c r="L5776">
        <v>3928</v>
      </c>
      <c r="M5776" t="b">
        <v>0</v>
      </c>
      <c r="N5776" t="b">
        <v>0</v>
      </c>
      <c r="O5776" t="b">
        <v>0</v>
      </c>
    </row>
    <row r="5777" spans="1:15" x14ac:dyDescent="0.2">
      <c r="A5777" t="s">
        <v>10500</v>
      </c>
      <c r="B5777" s="1">
        <v>43132</v>
      </c>
      <c r="C5777" s="1">
        <v>43125.166851851849</v>
      </c>
      <c r="D5777" t="s">
        <v>10501</v>
      </c>
      <c r="E5777" t="s">
        <v>9451</v>
      </c>
      <c r="F5777">
        <v>10</v>
      </c>
      <c r="G5777" t="str">
        <f>VLOOKUP(YouTubeVideos[[#This Row],[category_id]],VideoCategories[],2,FALSE)</f>
        <v>Music</v>
      </c>
      <c r="H5777" t="s">
        <v>10502</v>
      </c>
      <c r="I5777">
        <v>4011561</v>
      </c>
      <c r="J5777">
        <v>97791</v>
      </c>
      <c r="K5777">
        <v>1292</v>
      </c>
      <c r="L5777">
        <v>1761</v>
      </c>
      <c r="M5777" t="b">
        <v>0</v>
      </c>
      <c r="N5777" t="b">
        <v>0</v>
      </c>
      <c r="O5777" t="b">
        <v>0</v>
      </c>
    </row>
    <row r="5778" spans="1:15" x14ac:dyDescent="0.2">
      <c r="A5778" t="s">
        <v>18899</v>
      </c>
      <c r="B5778" s="1">
        <v>43260</v>
      </c>
      <c r="C5778" s="1">
        <v>43233.541689814818</v>
      </c>
      <c r="D5778" t="s">
        <v>18900</v>
      </c>
      <c r="E5778" t="s">
        <v>375</v>
      </c>
      <c r="F5778">
        <v>26</v>
      </c>
      <c r="G5778" t="str">
        <f>VLOOKUP(YouTubeVideos[[#This Row],[category_id]],VideoCategories[],2,FALSE)</f>
        <v>Howto &amp; Style</v>
      </c>
      <c r="H5778" t="s">
        <v>18901</v>
      </c>
      <c r="I5778">
        <v>4012186</v>
      </c>
      <c r="J5778">
        <v>82312</v>
      </c>
      <c r="K5778">
        <v>3498</v>
      </c>
      <c r="L5778">
        <v>9481</v>
      </c>
      <c r="M5778" t="b">
        <v>0</v>
      </c>
      <c r="N5778" t="b">
        <v>0</v>
      </c>
      <c r="O5778" t="b">
        <v>0</v>
      </c>
    </row>
    <row r="5779" spans="1:15" x14ac:dyDescent="0.2">
      <c r="A5779" t="s">
        <v>9703</v>
      </c>
      <c r="B5779" s="1">
        <v>43126</v>
      </c>
      <c r="C5779" s="1">
        <v>43118.577777777777</v>
      </c>
      <c r="D5779" t="s">
        <v>9704</v>
      </c>
      <c r="E5779" t="s">
        <v>9705</v>
      </c>
      <c r="F5779">
        <v>10</v>
      </c>
      <c r="G5779" t="str">
        <f>VLOOKUP(YouTubeVideos[[#This Row],[category_id]],VideoCategories[],2,FALSE)</f>
        <v>Music</v>
      </c>
      <c r="H5779" t="s">
        <v>9706</v>
      </c>
      <c r="I5779">
        <v>4012204</v>
      </c>
      <c r="J5779">
        <v>147484</v>
      </c>
      <c r="K5779">
        <v>4734</v>
      </c>
      <c r="L5779">
        <v>9355</v>
      </c>
      <c r="M5779" t="b">
        <v>0</v>
      </c>
      <c r="N5779" t="b">
        <v>0</v>
      </c>
      <c r="O5779" t="b">
        <v>0</v>
      </c>
    </row>
    <row r="5780" spans="1:15" x14ac:dyDescent="0.2">
      <c r="A5780" t="s">
        <v>16848</v>
      </c>
      <c r="B5780" s="1">
        <v>43217</v>
      </c>
      <c r="C5780" s="1">
        <v>43213.250115740739</v>
      </c>
      <c r="D5780" t="s">
        <v>16849</v>
      </c>
      <c r="E5780" t="s">
        <v>47</v>
      </c>
      <c r="F5780">
        <v>24</v>
      </c>
      <c r="G5780" t="str">
        <f>VLOOKUP(YouTubeVideos[[#This Row],[category_id]],VideoCategories[],2,FALSE)</f>
        <v>Entertainment</v>
      </c>
      <c r="H5780" t="s">
        <v>16850</v>
      </c>
      <c r="I5780">
        <v>4022934</v>
      </c>
      <c r="J5780">
        <v>68202</v>
      </c>
      <c r="K5780">
        <v>1507</v>
      </c>
      <c r="L5780">
        <v>5499</v>
      </c>
      <c r="M5780" t="b">
        <v>0</v>
      </c>
      <c r="N5780" t="b">
        <v>0</v>
      </c>
      <c r="O5780" t="b">
        <v>0</v>
      </c>
    </row>
    <row r="5781" spans="1:15" x14ac:dyDescent="0.2">
      <c r="A5781" t="s">
        <v>19315</v>
      </c>
      <c r="B5781" s="1">
        <v>43265</v>
      </c>
      <c r="C5781" s="1">
        <v>43255.208425925928</v>
      </c>
      <c r="D5781" t="s">
        <v>19316</v>
      </c>
      <c r="E5781" t="s">
        <v>14616</v>
      </c>
      <c r="F5781">
        <v>10</v>
      </c>
      <c r="G5781" t="str">
        <f>VLOOKUP(YouTubeVideos[[#This Row],[category_id]],VideoCategories[],2,FALSE)</f>
        <v>Music</v>
      </c>
      <c r="H5781" t="s">
        <v>19317</v>
      </c>
      <c r="I5781">
        <v>4023614</v>
      </c>
      <c r="J5781">
        <v>120834</v>
      </c>
      <c r="K5781">
        <v>6701</v>
      </c>
      <c r="L5781">
        <v>7533</v>
      </c>
      <c r="M5781" t="b">
        <v>0</v>
      </c>
      <c r="N5781" t="b">
        <v>0</v>
      </c>
      <c r="O5781" t="b">
        <v>0</v>
      </c>
    </row>
    <row r="5782" spans="1:15" x14ac:dyDescent="0.2">
      <c r="A5782" t="s">
        <v>12840</v>
      </c>
      <c r="B5782" s="1">
        <v>43153</v>
      </c>
      <c r="C5782" s="1">
        <v>43146.528807870367</v>
      </c>
      <c r="D5782" t="s">
        <v>12841</v>
      </c>
      <c r="E5782" t="s">
        <v>543</v>
      </c>
      <c r="F5782">
        <v>22</v>
      </c>
      <c r="G5782" t="str">
        <f>VLOOKUP(YouTubeVideos[[#This Row],[category_id]],VideoCategories[],2,FALSE)</f>
        <v>People &amp; Blogs</v>
      </c>
      <c r="H5782" t="s">
        <v>12842</v>
      </c>
      <c r="I5782">
        <v>4024771</v>
      </c>
      <c r="J5782">
        <v>178944</v>
      </c>
      <c r="K5782">
        <v>2280</v>
      </c>
      <c r="L5782">
        <v>8219</v>
      </c>
      <c r="M5782" t="b">
        <v>0</v>
      </c>
      <c r="N5782" t="b">
        <v>0</v>
      </c>
      <c r="O5782" t="b">
        <v>0</v>
      </c>
    </row>
    <row r="5783" spans="1:15" x14ac:dyDescent="0.2">
      <c r="A5783" t="s">
        <v>17373</v>
      </c>
      <c r="B5783" s="1">
        <v>43231</v>
      </c>
      <c r="C5783" s="1">
        <v>43214.735219907408</v>
      </c>
      <c r="D5783" t="s">
        <v>17374</v>
      </c>
      <c r="E5783" t="s">
        <v>1479</v>
      </c>
      <c r="F5783">
        <v>24</v>
      </c>
      <c r="G5783" t="str">
        <f>VLOOKUP(YouTubeVideos[[#This Row],[category_id]],VideoCategories[],2,FALSE)</f>
        <v>Entertainment</v>
      </c>
      <c r="H5783" t="s">
        <v>17375</v>
      </c>
      <c r="I5783">
        <v>4026262</v>
      </c>
      <c r="J5783">
        <v>10543</v>
      </c>
      <c r="K5783">
        <v>1016</v>
      </c>
      <c r="L5783">
        <v>1044</v>
      </c>
      <c r="M5783" t="b">
        <v>0</v>
      </c>
      <c r="N5783" t="b">
        <v>0</v>
      </c>
      <c r="O5783" t="b">
        <v>0</v>
      </c>
    </row>
    <row r="5784" spans="1:15" x14ac:dyDescent="0.2">
      <c r="A5784" t="s">
        <v>14993</v>
      </c>
      <c r="B5784" s="1">
        <v>43182</v>
      </c>
      <c r="C5784" s="1">
        <v>43168.291226851848</v>
      </c>
      <c r="D5784" t="s">
        <v>14994</v>
      </c>
      <c r="E5784" t="s">
        <v>1938</v>
      </c>
      <c r="F5784">
        <v>10</v>
      </c>
      <c r="G5784" t="str">
        <f>VLOOKUP(YouTubeVideos[[#This Row],[category_id]],VideoCategories[],2,FALSE)</f>
        <v>Music</v>
      </c>
      <c r="H5784" t="s">
        <v>14995</v>
      </c>
      <c r="I5784">
        <v>4029646</v>
      </c>
      <c r="J5784">
        <v>188935</v>
      </c>
      <c r="K5784">
        <v>4831</v>
      </c>
      <c r="L5784">
        <v>10561</v>
      </c>
      <c r="M5784" t="b">
        <v>0</v>
      </c>
      <c r="N5784" t="b">
        <v>0</v>
      </c>
      <c r="O5784" t="b">
        <v>0</v>
      </c>
    </row>
    <row r="5785" spans="1:15" x14ac:dyDescent="0.2">
      <c r="A5785" t="s">
        <v>4012</v>
      </c>
      <c r="B5785" s="1">
        <v>43080</v>
      </c>
      <c r="C5785" s="1">
        <v>43074.041770833333</v>
      </c>
      <c r="D5785" t="s">
        <v>4013</v>
      </c>
      <c r="E5785" t="s">
        <v>4014</v>
      </c>
      <c r="F5785">
        <v>10</v>
      </c>
      <c r="G5785" t="str">
        <f>VLOOKUP(YouTubeVideos[[#This Row],[category_id]],VideoCategories[],2,FALSE)</f>
        <v>Music</v>
      </c>
      <c r="H5785" t="s">
        <v>19930</v>
      </c>
      <c r="I5785">
        <v>4029821</v>
      </c>
      <c r="J5785">
        <v>138170</v>
      </c>
      <c r="K5785">
        <v>8311</v>
      </c>
      <c r="L5785">
        <v>10809</v>
      </c>
      <c r="M5785" t="b">
        <v>0</v>
      </c>
      <c r="N5785" t="b">
        <v>0</v>
      </c>
      <c r="O5785" t="b">
        <v>0</v>
      </c>
    </row>
    <row r="5786" spans="1:15" x14ac:dyDescent="0.2">
      <c r="A5786" t="s">
        <v>15473</v>
      </c>
      <c r="B5786" s="1">
        <v>43190</v>
      </c>
      <c r="C5786" s="1">
        <v>43182.437326388892</v>
      </c>
      <c r="D5786" t="s">
        <v>15474</v>
      </c>
      <c r="E5786" t="s">
        <v>796</v>
      </c>
      <c r="F5786">
        <v>23</v>
      </c>
      <c r="G5786" t="str">
        <f>VLOOKUP(YouTubeVideos[[#This Row],[category_id]],VideoCategories[],2,FALSE)</f>
        <v>Comedy</v>
      </c>
      <c r="H5786" t="s">
        <v>15475</v>
      </c>
      <c r="I5786">
        <v>4030247</v>
      </c>
      <c r="J5786">
        <v>151414</v>
      </c>
      <c r="K5786">
        <v>11225</v>
      </c>
      <c r="L5786">
        <v>8236</v>
      </c>
      <c r="M5786" t="b">
        <v>0</v>
      </c>
      <c r="N5786" t="b">
        <v>0</v>
      </c>
      <c r="O5786" t="b">
        <v>0</v>
      </c>
    </row>
    <row r="5787" spans="1:15" x14ac:dyDescent="0.2">
      <c r="A5787" t="s">
        <v>18261</v>
      </c>
      <c r="B5787" s="1">
        <v>43243</v>
      </c>
      <c r="C5787" s="1">
        <v>43221.121365740742</v>
      </c>
      <c r="D5787" t="s">
        <v>18262</v>
      </c>
      <c r="E5787" t="s">
        <v>17081</v>
      </c>
      <c r="F5787">
        <v>20</v>
      </c>
      <c r="G5787" t="str">
        <f>VLOOKUP(YouTubeVideos[[#This Row],[category_id]],VideoCategories[],2,FALSE)</f>
        <v>Gaming</v>
      </c>
      <c r="H5787" t="s">
        <v>17082</v>
      </c>
      <c r="I5787">
        <v>4043273</v>
      </c>
      <c r="J5787">
        <v>87106</v>
      </c>
      <c r="K5787">
        <v>2947</v>
      </c>
      <c r="L5787">
        <v>13848</v>
      </c>
      <c r="M5787" t="b">
        <v>0</v>
      </c>
      <c r="N5787" t="b">
        <v>0</v>
      </c>
      <c r="O5787" t="b">
        <v>0</v>
      </c>
    </row>
    <row r="5788" spans="1:15" x14ac:dyDescent="0.2">
      <c r="A5788" t="s">
        <v>16309</v>
      </c>
      <c r="B5788" s="1">
        <v>43207</v>
      </c>
      <c r="C5788" s="1">
        <v>43188.666678240741</v>
      </c>
      <c r="D5788" t="s">
        <v>16310</v>
      </c>
      <c r="E5788" t="s">
        <v>2312</v>
      </c>
      <c r="F5788">
        <v>10</v>
      </c>
      <c r="G5788" t="str">
        <f>VLOOKUP(YouTubeVideos[[#This Row],[category_id]],VideoCategories[],2,FALSE)</f>
        <v>Music</v>
      </c>
      <c r="H5788" t="s">
        <v>16311</v>
      </c>
      <c r="I5788">
        <v>4046025</v>
      </c>
      <c r="J5788">
        <v>161761</v>
      </c>
      <c r="K5788">
        <v>4390</v>
      </c>
      <c r="L5788">
        <v>12824</v>
      </c>
      <c r="M5788" t="b">
        <v>0</v>
      </c>
      <c r="N5788" t="b">
        <v>0</v>
      </c>
      <c r="O5788" t="b">
        <v>0</v>
      </c>
    </row>
    <row r="5789" spans="1:15" x14ac:dyDescent="0.2">
      <c r="A5789" t="s">
        <v>2909</v>
      </c>
      <c r="B5789" s="1">
        <v>43072</v>
      </c>
      <c r="C5789" s="1">
        <v>43065.791909722226</v>
      </c>
      <c r="D5789" t="s">
        <v>2910</v>
      </c>
      <c r="E5789" t="s">
        <v>1833</v>
      </c>
      <c r="F5789">
        <v>24</v>
      </c>
      <c r="G5789" t="str">
        <f>VLOOKUP(YouTubeVideos[[#This Row],[category_id]],VideoCategories[],2,FALSE)</f>
        <v>Entertainment</v>
      </c>
      <c r="H5789" t="s">
        <v>2911</v>
      </c>
      <c r="I5789">
        <v>4046720</v>
      </c>
      <c r="J5789">
        <v>68563</v>
      </c>
      <c r="K5789">
        <v>3222</v>
      </c>
      <c r="L5789">
        <v>3700</v>
      </c>
      <c r="M5789" t="b">
        <v>0</v>
      </c>
      <c r="N5789" t="b">
        <v>0</v>
      </c>
      <c r="O5789" t="b">
        <v>0</v>
      </c>
    </row>
    <row r="5790" spans="1:15" x14ac:dyDescent="0.2">
      <c r="A5790" t="s">
        <v>19509</v>
      </c>
      <c r="B5790" s="1">
        <v>43265</v>
      </c>
      <c r="C5790" s="1">
        <v>43245.166701388887</v>
      </c>
      <c r="D5790" t="s">
        <v>19510</v>
      </c>
      <c r="E5790" t="s">
        <v>6107</v>
      </c>
      <c r="F5790">
        <v>15</v>
      </c>
      <c r="G5790" t="str">
        <f>VLOOKUP(YouTubeVideos[[#This Row],[category_id]],VideoCategories[],2,FALSE)</f>
        <v>Pets &amp; Animals</v>
      </c>
      <c r="H5790" t="s">
        <v>19511</v>
      </c>
      <c r="I5790">
        <v>4050988</v>
      </c>
      <c r="J5790">
        <v>64643</v>
      </c>
      <c r="K5790">
        <v>1848</v>
      </c>
      <c r="L5790">
        <v>7589</v>
      </c>
      <c r="M5790" t="b">
        <v>0</v>
      </c>
      <c r="N5790" t="b">
        <v>0</v>
      </c>
      <c r="O5790" t="b">
        <v>0</v>
      </c>
    </row>
    <row r="5791" spans="1:15" x14ac:dyDescent="0.2">
      <c r="A5791" t="s">
        <v>12555</v>
      </c>
      <c r="B5791" s="1">
        <v>43151</v>
      </c>
      <c r="C5791" s="1">
        <v>43146.000023148146</v>
      </c>
      <c r="D5791" t="s">
        <v>12556</v>
      </c>
      <c r="E5791" t="s">
        <v>1054</v>
      </c>
      <c r="F5791">
        <v>10</v>
      </c>
      <c r="G5791" t="str">
        <f>VLOOKUP(YouTubeVideos[[#This Row],[category_id]],VideoCategories[],2,FALSE)</f>
        <v>Music</v>
      </c>
      <c r="H5791" t="s">
        <v>12557</v>
      </c>
      <c r="I5791">
        <v>4080130</v>
      </c>
      <c r="J5791">
        <v>111118</v>
      </c>
      <c r="K5791">
        <v>2450</v>
      </c>
      <c r="L5791">
        <v>5991</v>
      </c>
      <c r="M5791" t="b">
        <v>0</v>
      </c>
      <c r="N5791" t="b">
        <v>0</v>
      </c>
      <c r="O5791" t="b">
        <v>0</v>
      </c>
    </row>
    <row r="5792" spans="1:15" x14ac:dyDescent="0.2">
      <c r="A5792" t="s">
        <v>11642</v>
      </c>
      <c r="B5792" s="1">
        <v>43140</v>
      </c>
      <c r="C5792" s="1">
        <v>43132.346238425926</v>
      </c>
      <c r="D5792" t="s">
        <v>20359</v>
      </c>
      <c r="E5792" t="s">
        <v>10186</v>
      </c>
      <c r="F5792">
        <v>24</v>
      </c>
      <c r="G5792" t="str">
        <f>VLOOKUP(YouTubeVideos[[#This Row],[category_id]],VideoCategories[],2,FALSE)</f>
        <v>Entertainment</v>
      </c>
      <c r="H5792" t="s">
        <v>11643</v>
      </c>
      <c r="I5792">
        <v>4082949</v>
      </c>
      <c r="J5792">
        <v>8643</v>
      </c>
      <c r="K5792">
        <v>829</v>
      </c>
      <c r="L5792">
        <v>718</v>
      </c>
      <c r="M5792" t="b">
        <v>0</v>
      </c>
      <c r="N5792" t="b">
        <v>0</v>
      </c>
      <c r="O5792" t="b">
        <v>0</v>
      </c>
    </row>
    <row r="5793" spans="1:15" x14ac:dyDescent="0.2">
      <c r="A5793" t="s">
        <v>8572</v>
      </c>
      <c r="B5793" s="1">
        <v>43118</v>
      </c>
      <c r="C5793" s="1">
        <v>43111.854166666664</v>
      </c>
      <c r="D5793" t="s">
        <v>8573</v>
      </c>
      <c r="E5793" t="s">
        <v>8574</v>
      </c>
      <c r="F5793">
        <v>23</v>
      </c>
      <c r="G5793" t="str">
        <f>VLOOKUP(YouTubeVideos[[#This Row],[category_id]],VideoCategories[],2,FALSE)</f>
        <v>Comedy</v>
      </c>
      <c r="H5793" t="s">
        <v>8575</v>
      </c>
      <c r="I5793">
        <v>4089878</v>
      </c>
      <c r="J5793">
        <v>63682</v>
      </c>
      <c r="K5793">
        <v>20515</v>
      </c>
      <c r="L5793">
        <v>33355</v>
      </c>
      <c r="M5793" t="b">
        <v>0</v>
      </c>
      <c r="N5793" t="b">
        <v>0</v>
      </c>
      <c r="O5793" t="b">
        <v>0</v>
      </c>
    </row>
    <row r="5794" spans="1:15" x14ac:dyDescent="0.2">
      <c r="A5794" t="s">
        <v>14325</v>
      </c>
      <c r="B5794" s="1">
        <v>43173</v>
      </c>
      <c r="C5794" s="1">
        <v>43165.872060185182</v>
      </c>
      <c r="D5794" t="s">
        <v>20501</v>
      </c>
      <c r="E5794" t="s">
        <v>54</v>
      </c>
      <c r="F5794">
        <v>23</v>
      </c>
      <c r="G5794" t="str">
        <f>VLOOKUP(YouTubeVideos[[#This Row],[category_id]],VideoCategories[],2,FALSE)</f>
        <v>Comedy</v>
      </c>
      <c r="H5794" t="s">
        <v>14326</v>
      </c>
      <c r="I5794">
        <v>4096699</v>
      </c>
      <c r="J5794">
        <v>53194</v>
      </c>
      <c r="K5794">
        <v>1731</v>
      </c>
      <c r="L5794">
        <v>3240</v>
      </c>
      <c r="M5794" t="b">
        <v>0</v>
      </c>
      <c r="N5794" t="b">
        <v>0</v>
      </c>
      <c r="O5794" t="b">
        <v>0</v>
      </c>
    </row>
    <row r="5795" spans="1:15" x14ac:dyDescent="0.2">
      <c r="A5795" t="s">
        <v>11180</v>
      </c>
      <c r="B5795" s="1">
        <v>43137</v>
      </c>
      <c r="C5795" s="1">
        <v>43130.3750462963</v>
      </c>
      <c r="D5795" t="s">
        <v>11181</v>
      </c>
      <c r="E5795" t="s">
        <v>516</v>
      </c>
      <c r="F5795">
        <v>24</v>
      </c>
      <c r="G5795" t="str">
        <f>VLOOKUP(YouTubeVideos[[#This Row],[category_id]],VideoCategories[],2,FALSE)</f>
        <v>Entertainment</v>
      </c>
      <c r="H5795" t="s">
        <v>11182</v>
      </c>
      <c r="I5795">
        <v>4100981</v>
      </c>
      <c r="J5795">
        <v>102822</v>
      </c>
      <c r="K5795">
        <v>1761</v>
      </c>
      <c r="L5795">
        <v>3960</v>
      </c>
      <c r="M5795" t="b">
        <v>0</v>
      </c>
      <c r="N5795" t="b">
        <v>0</v>
      </c>
      <c r="O5795" t="b">
        <v>0</v>
      </c>
    </row>
    <row r="5796" spans="1:15" x14ac:dyDescent="0.2">
      <c r="A5796" t="s">
        <v>3397</v>
      </c>
      <c r="B5796" s="1">
        <v>43076</v>
      </c>
      <c r="C5796" s="1">
        <v>43069.929490740738</v>
      </c>
      <c r="D5796" t="s">
        <v>3398</v>
      </c>
      <c r="E5796" t="s">
        <v>35</v>
      </c>
      <c r="F5796">
        <v>24</v>
      </c>
      <c r="G5796" t="str">
        <f>VLOOKUP(YouTubeVideos[[#This Row],[category_id]],VideoCategories[],2,FALSE)</f>
        <v>Entertainment</v>
      </c>
      <c r="H5796" t="s">
        <v>36</v>
      </c>
      <c r="I5796">
        <v>4110136</v>
      </c>
      <c r="J5796">
        <v>293974</v>
      </c>
      <c r="K5796">
        <v>2835</v>
      </c>
      <c r="L5796">
        <v>24356</v>
      </c>
      <c r="M5796" t="b">
        <v>0</v>
      </c>
      <c r="N5796" t="b">
        <v>0</v>
      </c>
      <c r="O5796" t="b">
        <v>0</v>
      </c>
    </row>
    <row r="5797" spans="1:15" x14ac:dyDescent="0.2">
      <c r="A5797" t="s">
        <v>19033</v>
      </c>
      <c r="B5797" s="1">
        <v>43264</v>
      </c>
      <c r="C5797" s="1">
        <v>43256.37771990741</v>
      </c>
      <c r="D5797" t="s">
        <v>20769</v>
      </c>
      <c r="E5797" t="s">
        <v>19728</v>
      </c>
      <c r="F5797">
        <v>26</v>
      </c>
      <c r="G5797" t="str">
        <f>VLOOKUP(YouTubeVideos[[#This Row],[category_id]],VideoCategories[],2,FALSE)</f>
        <v>Howto &amp; Style</v>
      </c>
      <c r="H5797" t="s">
        <v>20770</v>
      </c>
      <c r="I5797">
        <v>4116870</v>
      </c>
      <c r="J5797">
        <v>96499</v>
      </c>
      <c r="K5797">
        <v>2425</v>
      </c>
      <c r="L5797">
        <v>8172</v>
      </c>
      <c r="M5797" t="b">
        <v>0</v>
      </c>
      <c r="N5797" t="b">
        <v>0</v>
      </c>
      <c r="O5797" t="b">
        <v>0</v>
      </c>
    </row>
    <row r="5798" spans="1:15" x14ac:dyDescent="0.2">
      <c r="A5798" t="s">
        <v>13528</v>
      </c>
      <c r="B5798" s="1">
        <v>43160</v>
      </c>
      <c r="C5798" s="1">
        <v>43153.375069444446</v>
      </c>
      <c r="D5798" t="s">
        <v>20465</v>
      </c>
      <c r="E5798" t="s">
        <v>20417</v>
      </c>
      <c r="F5798">
        <v>10</v>
      </c>
      <c r="G5798" t="str">
        <f>VLOOKUP(YouTubeVideos[[#This Row],[category_id]],VideoCategories[],2,FALSE)</f>
        <v>Music</v>
      </c>
      <c r="H5798" t="s">
        <v>13529</v>
      </c>
      <c r="I5798">
        <v>4121390</v>
      </c>
      <c r="J5798">
        <v>105303</v>
      </c>
      <c r="K5798">
        <v>7323</v>
      </c>
      <c r="L5798">
        <v>8359</v>
      </c>
      <c r="M5798" t="b">
        <v>0</v>
      </c>
      <c r="N5798" t="b">
        <v>0</v>
      </c>
      <c r="O5798" t="b">
        <v>0</v>
      </c>
    </row>
    <row r="5799" spans="1:15" x14ac:dyDescent="0.2">
      <c r="A5799" t="s">
        <v>9381</v>
      </c>
      <c r="B5799" s="1">
        <v>43124</v>
      </c>
      <c r="C5799" s="1">
        <v>43116.250300925924</v>
      </c>
      <c r="D5799" t="s">
        <v>9382</v>
      </c>
      <c r="E5799" t="s">
        <v>282</v>
      </c>
      <c r="F5799">
        <v>1</v>
      </c>
      <c r="G5799" t="str">
        <f>VLOOKUP(YouTubeVideos[[#This Row],[category_id]],VideoCategories[],2,FALSE)</f>
        <v>Film &amp; Animation</v>
      </c>
      <c r="H5799" t="s">
        <v>19905</v>
      </c>
      <c r="I5799">
        <v>4126161</v>
      </c>
      <c r="J5799">
        <v>54797</v>
      </c>
      <c r="K5799">
        <v>3234</v>
      </c>
      <c r="L5799">
        <v>3807</v>
      </c>
      <c r="M5799" t="b">
        <v>0</v>
      </c>
      <c r="N5799" t="b">
        <v>0</v>
      </c>
      <c r="O5799" t="b">
        <v>0</v>
      </c>
    </row>
    <row r="5800" spans="1:15" x14ac:dyDescent="0.2">
      <c r="A5800" t="s">
        <v>14871</v>
      </c>
      <c r="B5800" s="1">
        <v>43180</v>
      </c>
      <c r="C5800" s="1">
        <v>43172.627766203703</v>
      </c>
      <c r="D5800" t="s">
        <v>14872</v>
      </c>
      <c r="E5800" t="s">
        <v>543</v>
      </c>
      <c r="F5800">
        <v>22</v>
      </c>
      <c r="G5800" t="str">
        <f>VLOOKUP(YouTubeVideos[[#This Row],[category_id]],VideoCategories[],2,FALSE)</f>
        <v>People &amp; Blogs</v>
      </c>
      <c r="H5800" t="s">
        <v>14873</v>
      </c>
      <c r="I5800">
        <v>4134994</v>
      </c>
      <c r="J5800">
        <v>170593</v>
      </c>
      <c r="K5800">
        <v>2294</v>
      </c>
      <c r="L5800">
        <v>11661</v>
      </c>
      <c r="M5800" t="b">
        <v>0</v>
      </c>
      <c r="N5800" t="b">
        <v>0</v>
      </c>
      <c r="O5800" t="b">
        <v>0</v>
      </c>
    </row>
    <row r="5801" spans="1:15" x14ac:dyDescent="0.2">
      <c r="A5801" t="s">
        <v>6783</v>
      </c>
      <c r="B5801" s="1">
        <v>43104</v>
      </c>
      <c r="C5801" s="1">
        <v>43092.581597222219</v>
      </c>
      <c r="D5801" t="s">
        <v>6784</v>
      </c>
      <c r="E5801" t="s">
        <v>649</v>
      </c>
      <c r="F5801">
        <v>23</v>
      </c>
      <c r="G5801" t="str">
        <f>VLOOKUP(YouTubeVideos[[#This Row],[category_id]],VideoCategories[],2,FALSE)</f>
        <v>Comedy</v>
      </c>
      <c r="H5801" t="s">
        <v>6785</v>
      </c>
      <c r="I5801">
        <v>4147252</v>
      </c>
      <c r="J5801">
        <v>243307</v>
      </c>
      <c r="K5801">
        <v>10333</v>
      </c>
      <c r="L5801">
        <v>22917</v>
      </c>
      <c r="M5801" t="b">
        <v>0</v>
      </c>
      <c r="N5801" t="b">
        <v>0</v>
      </c>
      <c r="O5801" t="b">
        <v>0</v>
      </c>
    </row>
    <row r="5802" spans="1:15" x14ac:dyDescent="0.2">
      <c r="A5802" t="s">
        <v>6634</v>
      </c>
      <c r="B5802" s="1">
        <v>43103</v>
      </c>
      <c r="C5802" s="1">
        <v>43090.021087962959</v>
      </c>
      <c r="D5802" t="s">
        <v>6635</v>
      </c>
      <c r="E5802" t="s">
        <v>3600</v>
      </c>
      <c r="F5802">
        <v>24</v>
      </c>
      <c r="G5802" t="str">
        <f>VLOOKUP(YouTubeVideos[[#This Row],[category_id]],VideoCategories[],2,FALSE)</f>
        <v>Entertainment</v>
      </c>
      <c r="H5802" t="s">
        <v>6636</v>
      </c>
      <c r="I5802">
        <v>4149544</v>
      </c>
      <c r="J5802">
        <v>48299</v>
      </c>
      <c r="K5802">
        <v>4222</v>
      </c>
      <c r="L5802">
        <v>4406</v>
      </c>
      <c r="M5802" t="b">
        <v>0</v>
      </c>
      <c r="N5802" t="b">
        <v>0</v>
      </c>
      <c r="O5802" t="b">
        <v>0</v>
      </c>
    </row>
    <row r="5803" spans="1:15" x14ac:dyDescent="0.2">
      <c r="A5803" t="s">
        <v>14594</v>
      </c>
      <c r="B5803" s="1">
        <v>43175</v>
      </c>
      <c r="C5803" s="1">
        <v>43161.505787037036</v>
      </c>
      <c r="D5803" t="s">
        <v>14595</v>
      </c>
      <c r="E5803" t="s">
        <v>1019</v>
      </c>
      <c r="F5803">
        <v>24</v>
      </c>
      <c r="G5803" t="str">
        <f>VLOOKUP(YouTubeVideos[[#This Row],[category_id]],VideoCategories[],2,FALSE)</f>
        <v>Entertainment</v>
      </c>
      <c r="H5803" t="s">
        <v>14596</v>
      </c>
      <c r="I5803">
        <v>4159065</v>
      </c>
      <c r="J5803">
        <v>337616</v>
      </c>
      <c r="K5803">
        <v>4811</v>
      </c>
      <c r="L5803">
        <v>32303</v>
      </c>
      <c r="M5803" t="b">
        <v>0</v>
      </c>
      <c r="N5803" t="b">
        <v>0</v>
      </c>
      <c r="O5803" t="b">
        <v>0</v>
      </c>
    </row>
    <row r="5804" spans="1:15" x14ac:dyDescent="0.2">
      <c r="A5804" t="s">
        <v>11162</v>
      </c>
      <c r="B5804" s="1">
        <v>43137</v>
      </c>
      <c r="C5804" s="1">
        <v>43131.3750462963</v>
      </c>
      <c r="D5804" t="s">
        <v>20324</v>
      </c>
      <c r="E5804" t="s">
        <v>8414</v>
      </c>
      <c r="F5804">
        <v>10</v>
      </c>
      <c r="G5804" t="str">
        <f>VLOOKUP(YouTubeVideos[[#This Row],[category_id]],VideoCategories[],2,FALSE)</f>
        <v>Music</v>
      </c>
      <c r="H5804" t="s">
        <v>20325</v>
      </c>
      <c r="I5804">
        <v>4165797</v>
      </c>
      <c r="J5804">
        <v>153380</v>
      </c>
      <c r="K5804">
        <v>1719</v>
      </c>
      <c r="L5804">
        <v>5206</v>
      </c>
      <c r="M5804" t="b">
        <v>0</v>
      </c>
      <c r="N5804" t="b">
        <v>0</v>
      </c>
      <c r="O5804" t="b">
        <v>0</v>
      </c>
    </row>
    <row r="5805" spans="1:15" x14ac:dyDescent="0.2">
      <c r="A5805" t="s">
        <v>16889</v>
      </c>
      <c r="B5805" s="1">
        <v>43218</v>
      </c>
      <c r="C5805" s="1">
        <v>43214.020868055559</v>
      </c>
      <c r="D5805" t="s">
        <v>16890</v>
      </c>
      <c r="E5805" t="s">
        <v>54</v>
      </c>
      <c r="F5805">
        <v>24</v>
      </c>
      <c r="G5805" t="str">
        <f>VLOOKUP(YouTubeVideos[[#This Row],[category_id]],VideoCategories[],2,FALSE)</f>
        <v>Entertainment</v>
      </c>
      <c r="H5805" t="s">
        <v>16891</v>
      </c>
      <c r="I5805">
        <v>4174131</v>
      </c>
      <c r="J5805">
        <v>60869</v>
      </c>
      <c r="K5805">
        <v>1845</v>
      </c>
      <c r="L5805">
        <v>2591</v>
      </c>
      <c r="M5805" t="b">
        <v>0</v>
      </c>
      <c r="N5805" t="b">
        <v>0</v>
      </c>
      <c r="O5805" t="b">
        <v>0</v>
      </c>
    </row>
    <row r="5806" spans="1:15" x14ac:dyDescent="0.2">
      <c r="A5806" t="s">
        <v>3756</v>
      </c>
      <c r="B5806" s="1">
        <v>43078</v>
      </c>
      <c r="C5806" s="1">
        <v>43071.437789351854</v>
      </c>
      <c r="D5806" t="s">
        <v>3757</v>
      </c>
      <c r="E5806" t="s">
        <v>796</v>
      </c>
      <c r="F5806">
        <v>23</v>
      </c>
      <c r="G5806" t="str">
        <f>VLOOKUP(YouTubeVideos[[#This Row],[category_id]],VideoCategories[],2,FALSE)</f>
        <v>Comedy</v>
      </c>
      <c r="H5806" t="s">
        <v>3758</v>
      </c>
      <c r="I5806">
        <v>4184160</v>
      </c>
      <c r="J5806">
        <v>175935</v>
      </c>
      <c r="K5806">
        <v>13032</v>
      </c>
      <c r="L5806">
        <v>11482</v>
      </c>
      <c r="M5806" t="b">
        <v>0</v>
      </c>
      <c r="N5806" t="b">
        <v>0</v>
      </c>
      <c r="O5806" t="b">
        <v>0</v>
      </c>
    </row>
    <row r="5807" spans="1:15" x14ac:dyDescent="0.2">
      <c r="A5807" t="s">
        <v>10259</v>
      </c>
      <c r="B5807" s="1">
        <v>43131</v>
      </c>
      <c r="C5807" s="1">
        <v>43124.000011574077</v>
      </c>
      <c r="D5807" t="s">
        <v>10260</v>
      </c>
      <c r="E5807" t="s">
        <v>10261</v>
      </c>
      <c r="F5807">
        <v>10</v>
      </c>
      <c r="G5807" t="str">
        <f>VLOOKUP(YouTubeVideos[[#This Row],[category_id]],VideoCategories[],2,FALSE)</f>
        <v>Music</v>
      </c>
      <c r="H5807" t="s">
        <v>10262</v>
      </c>
      <c r="I5807">
        <v>4188327</v>
      </c>
      <c r="J5807">
        <v>155328</v>
      </c>
      <c r="K5807">
        <v>2118</v>
      </c>
      <c r="L5807">
        <v>4647</v>
      </c>
      <c r="M5807" t="b">
        <v>0</v>
      </c>
      <c r="N5807" t="b">
        <v>0</v>
      </c>
      <c r="O5807" t="b">
        <v>0</v>
      </c>
    </row>
    <row r="5808" spans="1:15" x14ac:dyDescent="0.2">
      <c r="A5808" t="s">
        <v>16807</v>
      </c>
      <c r="B5808" s="1">
        <v>43216</v>
      </c>
      <c r="C5808" s="1">
        <v>43212.333680555559</v>
      </c>
      <c r="D5808" t="s">
        <v>16808</v>
      </c>
      <c r="E5808" t="s">
        <v>2637</v>
      </c>
      <c r="F5808">
        <v>22</v>
      </c>
      <c r="G5808" t="str">
        <f>VLOOKUP(YouTubeVideos[[#This Row],[category_id]],VideoCategories[],2,FALSE)</f>
        <v>People &amp; Blogs</v>
      </c>
      <c r="H5808" t="s">
        <v>16809</v>
      </c>
      <c r="I5808">
        <v>4203581</v>
      </c>
      <c r="J5808">
        <v>91331</v>
      </c>
      <c r="K5808">
        <v>2802</v>
      </c>
      <c r="L5808">
        <v>10125</v>
      </c>
      <c r="M5808" t="b">
        <v>0</v>
      </c>
      <c r="N5808" t="b">
        <v>0</v>
      </c>
      <c r="O5808" t="b">
        <v>0</v>
      </c>
    </row>
    <row r="5809" spans="1:15" x14ac:dyDescent="0.2">
      <c r="A5809" t="s">
        <v>19257</v>
      </c>
      <c r="B5809" s="1">
        <v>43265</v>
      </c>
      <c r="C5809" s="1">
        <v>43257.458333333336</v>
      </c>
      <c r="D5809" t="s">
        <v>19258</v>
      </c>
      <c r="E5809" t="s">
        <v>17951</v>
      </c>
      <c r="F5809">
        <v>24</v>
      </c>
      <c r="G5809" t="str">
        <f>VLOOKUP(YouTubeVideos[[#This Row],[category_id]],VideoCategories[],2,FALSE)</f>
        <v>Entertainment</v>
      </c>
      <c r="H5809" t="s">
        <v>19259</v>
      </c>
      <c r="I5809">
        <v>4203879</v>
      </c>
      <c r="J5809">
        <v>95218</v>
      </c>
      <c r="K5809">
        <v>4721</v>
      </c>
      <c r="L5809">
        <v>8633</v>
      </c>
      <c r="M5809" t="b">
        <v>0</v>
      </c>
      <c r="N5809" t="b">
        <v>0</v>
      </c>
      <c r="O5809" t="b">
        <v>0</v>
      </c>
    </row>
    <row r="5810" spans="1:15" x14ac:dyDescent="0.2">
      <c r="A5810" t="s">
        <v>9660</v>
      </c>
      <c r="B5810" s="1">
        <v>43126</v>
      </c>
      <c r="C5810" s="1">
        <v>43119.548032407409</v>
      </c>
      <c r="D5810" t="s">
        <v>9661</v>
      </c>
      <c r="E5810" t="s">
        <v>9662</v>
      </c>
      <c r="F5810">
        <v>22</v>
      </c>
      <c r="G5810" t="str">
        <f>VLOOKUP(YouTubeVideos[[#This Row],[category_id]],VideoCategories[],2,FALSE)</f>
        <v>People &amp; Blogs</v>
      </c>
      <c r="H5810" t="s">
        <v>63</v>
      </c>
      <c r="I5810">
        <v>4209089</v>
      </c>
      <c r="J5810">
        <v>172661</v>
      </c>
      <c r="K5810">
        <v>1542</v>
      </c>
      <c r="L5810">
        <v>13851</v>
      </c>
      <c r="M5810" t="b">
        <v>0</v>
      </c>
      <c r="N5810" t="b">
        <v>0</v>
      </c>
      <c r="O5810" t="b">
        <v>0</v>
      </c>
    </row>
    <row r="5811" spans="1:15" x14ac:dyDescent="0.2">
      <c r="A5811" t="s">
        <v>15051</v>
      </c>
      <c r="B5811" s="1">
        <v>43183</v>
      </c>
      <c r="C5811" s="1">
        <v>43168.712152777778</v>
      </c>
      <c r="D5811" t="s">
        <v>15052</v>
      </c>
      <c r="E5811" t="s">
        <v>15053</v>
      </c>
      <c r="F5811">
        <v>24</v>
      </c>
      <c r="G5811" t="str">
        <f>VLOOKUP(YouTubeVideos[[#This Row],[category_id]],VideoCategories[],2,FALSE)</f>
        <v>Entertainment</v>
      </c>
      <c r="H5811" t="s">
        <v>15054</v>
      </c>
      <c r="I5811">
        <v>4216618</v>
      </c>
      <c r="J5811">
        <v>122986</v>
      </c>
      <c r="K5811">
        <v>8580</v>
      </c>
      <c r="L5811">
        <v>17759</v>
      </c>
      <c r="M5811" t="b">
        <v>0</v>
      </c>
      <c r="N5811" t="b">
        <v>0</v>
      </c>
      <c r="O5811" t="b">
        <v>0</v>
      </c>
    </row>
    <row r="5812" spans="1:15" x14ac:dyDescent="0.2">
      <c r="A5812" t="s">
        <v>16091</v>
      </c>
      <c r="B5812" s="1">
        <v>43197</v>
      </c>
      <c r="C5812" s="1">
        <v>43182.583344907405</v>
      </c>
      <c r="D5812" t="s">
        <v>16092</v>
      </c>
      <c r="E5812" t="s">
        <v>3000</v>
      </c>
      <c r="F5812">
        <v>15</v>
      </c>
      <c r="G5812" t="str">
        <f>VLOOKUP(YouTubeVideos[[#This Row],[category_id]],VideoCategories[],2,FALSE)</f>
        <v>Pets &amp; Animals</v>
      </c>
      <c r="H5812" t="s">
        <v>16093</v>
      </c>
      <c r="I5812">
        <v>4218040</v>
      </c>
      <c r="J5812">
        <v>118478</v>
      </c>
      <c r="K5812">
        <v>1257</v>
      </c>
      <c r="L5812">
        <v>6892</v>
      </c>
      <c r="M5812" t="b">
        <v>0</v>
      </c>
      <c r="N5812" t="b">
        <v>0</v>
      </c>
      <c r="O5812" t="b">
        <v>0</v>
      </c>
    </row>
    <row r="5813" spans="1:15" x14ac:dyDescent="0.2">
      <c r="A5813" t="s">
        <v>19034</v>
      </c>
      <c r="B5813" s="1">
        <v>43264</v>
      </c>
      <c r="C5813" s="1">
        <v>43253.458564814813</v>
      </c>
      <c r="D5813" t="s">
        <v>19035</v>
      </c>
      <c r="E5813" t="s">
        <v>2637</v>
      </c>
      <c r="F5813">
        <v>22</v>
      </c>
      <c r="G5813" t="str">
        <f>VLOOKUP(YouTubeVideos[[#This Row],[category_id]],VideoCategories[],2,FALSE)</f>
        <v>People &amp; Blogs</v>
      </c>
      <c r="H5813" t="s">
        <v>19036</v>
      </c>
      <c r="I5813">
        <v>4227252</v>
      </c>
      <c r="J5813">
        <v>100981</v>
      </c>
      <c r="K5813">
        <v>13015</v>
      </c>
      <c r="L5813">
        <v>9177</v>
      </c>
      <c r="M5813" t="b">
        <v>0</v>
      </c>
      <c r="N5813" t="b">
        <v>0</v>
      </c>
      <c r="O5813" t="b">
        <v>0</v>
      </c>
    </row>
    <row r="5814" spans="1:15" x14ac:dyDescent="0.2">
      <c r="A5814" t="s">
        <v>17649</v>
      </c>
      <c r="B5814" s="1">
        <v>43234</v>
      </c>
      <c r="C5814" s="1">
        <v>43213.551574074074</v>
      </c>
      <c r="D5814" t="s">
        <v>17650</v>
      </c>
      <c r="E5814" t="s">
        <v>17651</v>
      </c>
      <c r="F5814">
        <v>10</v>
      </c>
      <c r="G5814" t="str">
        <f>VLOOKUP(YouTubeVideos[[#This Row],[category_id]],VideoCategories[],2,FALSE)</f>
        <v>Music</v>
      </c>
      <c r="H5814" t="s">
        <v>17652</v>
      </c>
      <c r="I5814">
        <v>4244395</v>
      </c>
      <c r="J5814">
        <v>245110</v>
      </c>
      <c r="K5814">
        <v>2384</v>
      </c>
      <c r="L5814">
        <v>17119</v>
      </c>
      <c r="M5814" t="b">
        <v>0</v>
      </c>
      <c r="N5814" t="b">
        <v>0</v>
      </c>
      <c r="O5814" t="b">
        <v>0</v>
      </c>
    </row>
    <row r="5815" spans="1:15" x14ac:dyDescent="0.2">
      <c r="A5815" t="s">
        <v>9904</v>
      </c>
      <c r="B5815" s="1">
        <v>43128</v>
      </c>
      <c r="C5815" s="1">
        <v>43120.673692129632</v>
      </c>
      <c r="D5815" t="s">
        <v>9905</v>
      </c>
      <c r="E5815" t="s">
        <v>9906</v>
      </c>
      <c r="F5815">
        <v>15</v>
      </c>
      <c r="G5815" t="str">
        <f>VLOOKUP(YouTubeVideos[[#This Row],[category_id]],VideoCategories[],2,FALSE)</f>
        <v>Pets &amp; Animals</v>
      </c>
      <c r="H5815" t="s">
        <v>9907</v>
      </c>
      <c r="I5815">
        <v>4253449</v>
      </c>
      <c r="J5815">
        <v>146588</v>
      </c>
      <c r="K5815">
        <v>2443</v>
      </c>
      <c r="L5815">
        <v>14883</v>
      </c>
      <c r="M5815" t="b">
        <v>0</v>
      </c>
      <c r="N5815" t="b">
        <v>0</v>
      </c>
      <c r="O5815" t="b">
        <v>0</v>
      </c>
    </row>
    <row r="5816" spans="1:15" x14ac:dyDescent="0.2">
      <c r="A5816" t="s">
        <v>19341</v>
      </c>
      <c r="B5816" s="1">
        <v>43265</v>
      </c>
      <c r="C5816" s="1">
        <v>43253.612905092596</v>
      </c>
      <c r="D5816" t="s">
        <v>19342</v>
      </c>
      <c r="E5816" t="s">
        <v>1636</v>
      </c>
      <c r="F5816">
        <v>24</v>
      </c>
      <c r="G5816" t="str">
        <f>VLOOKUP(YouTubeVideos[[#This Row],[category_id]],VideoCategories[],2,FALSE)</f>
        <v>Entertainment</v>
      </c>
      <c r="H5816" t="s">
        <v>19343</v>
      </c>
      <c r="I5816">
        <v>4265963</v>
      </c>
      <c r="J5816">
        <v>99964</v>
      </c>
      <c r="K5816">
        <v>2231</v>
      </c>
      <c r="L5816">
        <v>7731</v>
      </c>
      <c r="M5816" t="b">
        <v>0</v>
      </c>
      <c r="N5816" t="b">
        <v>0</v>
      </c>
      <c r="O5816" t="b">
        <v>0</v>
      </c>
    </row>
    <row r="5817" spans="1:15" x14ac:dyDescent="0.2">
      <c r="A5817" t="s">
        <v>13164</v>
      </c>
      <c r="B5817" s="1">
        <v>43156</v>
      </c>
      <c r="C5817" s="1">
        <v>43146.375011574077</v>
      </c>
      <c r="D5817" t="s">
        <v>13165</v>
      </c>
      <c r="E5817" t="s">
        <v>13166</v>
      </c>
      <c r="F5817">
        <v>24</v>
      </c>
      <c r="G5817" t="str">
        <f>VLOOKUP(YouTubeVideos[[#This Row],[category_id]],VideoCategories[],2,FALSE)</f>
        <v>Entertainment</v>
      </c>
      <c r="H5817" t="s">
        <v>20441</v>
      </c>
      <c r="I5817">
        <v>4266983</v>
      </c>
      <c r="J5817">
        <v>30762</v>
      </c>
      <c r="K5817">
        <v>3152</v>
      </c>
      <c r="L5817">
        <v>4534</v>
      </c>
      <c r="M5817" t="b">
        <v>0</v>
      </c>
      <c r="N5817" t="b">
        <v>0</v>
      </c>
      <c r="O5817" t="b">
        <v>0</v>
      </c>
    </row>
    <row r="5818" spans="1:15" x14ac:dyDescent="0.2">
      <c r="A5818" t="s">
        <v>17676</v>
      </c>
      <c r="B5818" s="1">
        <v>43234</v>
      </c>
      <c r="C5818" s="1">
        <v>43211.739571759259</v>
      </c>
      <c r="D5818" t="s">
        <v>17677</v>
      </c>
      <c r="E5818" t="s">
        <v>543</v>
      </c>
      <c r="F5818">
        <v>22</v>
      </c>
      <c r="G5818" t="str">
        <f>VLOOKUP(YouTubeVideos[[#This Row],[category_id]],VideoCategories[],2,FALSE)</f>
        <v>People &amp; Blogs</v>
      </c>
      <c r="H5818" t="s">
        <v>17678</v>
      </c>
      <c r="I5818">
        <v>4269447</v>
      </c>
      <c r="J5818">
        <v>185468</v>
      </c>
      <c r="K5818">
        <v>2450</v>
      </c>
      <c r="L5818">
        <v>19998</v>
      </c>
      <c r="M5818" t="b">
        <v>0</v>
      </c>
      <c r="N5818" t="b">
        <v>0</v>
      </c>
      <c r="O5818" t="b">
        <v>0</v>
      </c>
    </row>
    <row r="5819" spans="1:15" x14ac:dyDescent="0.2">
      <c r="A5819" t="s">
        <v>13839</v>
      </c>
      <c r="B5819" s="1">
        <v>43164</v>
      </c>
      <c r="C5819" s="1">
        <v>43152.020844907405</v>
      </c>
      <c r="D5819" t="s">
        <v>13840</v>
      </c>
      <c r="E5819" t="s">
        <v>54</v>
      </c>
      <c r="F5819">
        <v>24</v>
      </c>
      <c r="G5819" t="str">
        <f>VLOOKUP(YouTubeVideos[[#This Row],[category_id]],VideoCategories[],2,FALSE)</f>
        <v>Entertainment</v>
      </c>
      <c r="H5819" t="s">
        <v>13841</v>
      </c>
      <c r="I5819">
        <v>4270738</v>
      </c>
      <c r="J5819">
        <v>54459</v>
      </c>
      <c r="K5819">
        <v>2355</v>
      </c>
      <c r="L5819">
        <v>2771</v>
      </c>
      <c r="M5819" t="b">
        <v>0</v>
      </c>
      <c r="N5819" t="b">
        <v>0</v>
      </c>
      <c r="O5819" t="b">
        <v>0</v>
      </c>
    </row>
    <row r="5820" spans="1:15" x14ac:dyDescent="0.2">
      <c r="A5820" t="s">
        <v>18575</v>
      </c>
      <c r="B5820" s="1">
        <v>43251</v>
      </c>
      <c r="C5820" s="1">
        <v>43239.395937499998</v>
      </c>
      <c r="D5820" t="s">
        <v>18576</v>
      </c>
      <c r="E5820" t="s">
        <v>2103</v>
      </c>
      <c r="F5820">
        <v>23</v>
      </c>
      <c r="G5820" t="str">
        <f>VLOOKUP(YouTubeVideos[[#This Row],[category_id]],VideoCategories[],2,FALSE)</f>
        <v>Comedy</v>
      </c>
      <c r="H5820" t="s">
        <v>18577</v>
      </c>
      <c r="I5820">
        <v>4280876</v>
      </c>
      <c r="J5820">
        <v>124337</v>
      </c>
      <c r="K5820">
        <v>11809</v>
      </c>
      <c r="L5820">
        <v>6284</v>
      </c>
      <c r="M5820" t="b">
        <v>0</v>
      </c>
      <c r="N5820" t="b">
        <v>0</v>
      </c>
      <c r="O5820" t="b">
        <v>0</v>
      </c>
    </row>
    <row r="5821" spans="1:15" x14ac:dyDescent="0.2">
      <c r="A5821" t="s">
        <v>14839</v>
      </c>
      <c r="B5821" s="1">
        <v>43179</v>
      </c>
      <c r="C5821" s="1">
        <v>43165.583368055559</v>
      </c>
      <c r="D5821" t="s">
        <v>14840</v>
      </c>
      <c r="E5821" t="s">
        <v>9662</v>
      </c>
      <c r="F5821">
        <v>22</v>
      </c>
      <c r="G5821" t="str">
        <f>VLOOKUP(YouTubeVideos[[#This Row],[category_id]],VideoCategories[],2,FALSE)</f>
        <v>People &amp; Blogs</v>
      </c>
      <c r="H5821" t="s">
        <v>63</v>
      </c>
      <c r="I5821">
        <v>4289238</v>
      </c>
      <c r="J5821">
        <v>135901</v>
      </c>
      <c r="K5821">
        <v>1893</v>
      </c>
      <c r="L5821">
        <v>11141</v>
      </c>
      <c r="M5821" t="b">
        <v>0</v>
      </c>
      <c r="N5821" t="b">
        <v>0</v>
      </c>
      <c r="O5821" t="b">
        <v>0</v>
      </c>
    </row>
    <row r="5822" spans="1:15" x14ac:dyDescent="0.2">
      <c r="A5822" t="s">
        <v>16293</v>
      </c>
      <c r="B5822" s="1">
        <v>43207</v>
      </c>
      <c r="C5822" s="1">
        <v>43200.375092592592</v>
      </c>
      <c r="D5822" t="s">
        <v>20616</v>
      </c>
      <c r="E5822" t="s">
        <v>20417</v>
      </c>
      <c r="F5822">
        <v>10</v>
      </c>
      <c r="G5822" t="str">
        <f>VLOOKUP(YouTubeVideos[[#This Row],[category_id]],VideoCategories[],2,FALSE)</f>
        <v>Music</v>
      </c>
      <c r="H5822" t="s">
        <v>20617</v>
      </c>
      <c r="I5822">
        <v>4290878</v>
      </c>
      <c r="J5822">
        <v>107641</v>
      </c>
      <c r="K5822">
        <v>11990</v>
      </c>
      <c r="L5822">
        <v>12003</v>
      </c>
      <c r="M5822" t="b">
        <v>0</v>
      </c>
      <c r="N5822" t="b">
        <v>0</v>
      </c>
      <c r="O5822" t="b">
        <v>0</v>
      </c>
    </row>
    <row r="5823" spans="1:15" x14ac:dyDescent="0.2">
      <c r="A5823" t="s">
        <v>8868</v>
      </c>
      <c r="B5823" s="1">
        <v>43120</v>
      </c>
      <c r="C5823" s="1">
        <v>43113.991631944446</v>
      </c>
      <c r="D5823" t="s">
        <v>8869</v>
      </c>
      <c r="E5823" t="s">
        <v>861</v>
      </c>
      <c r="F5823">
        <v>24</v>
      </c>
      <c r="G5823" t="str">
        <f>VLOOKUP(YouTubeVideos[[#This Row],[category_id]],VideoCategories[],2,FALSE)</f>
        <v>Entertainment</v>
      </c>
      <c r="H5823" t="s">
        <v>8870</v>
      </c>
      <c r="I5823">
        <v>4297582</v>
      </c>
      <c r="J5823">
        <v>32196</v>
      </c>
      <c r="K5823">
        <v>3803</v>
      </c>
      <c r="L5823">
        <v>3437</v>
      </c>
      <c r="M5823" t="b">
        <v>0</v>
      </c>
      <c r="N5823" t="b">
        <v>0</v>
      </c>
      <c r="O5823" t="b">
        <v>0</v>
      </c>
    </row>
    <row r="5824" spans="1:15" x14ac:dyDescent="0.2">
      <c r="A5824" t="s">
        <v>12520</v>
      </c>
      <c r="B5824" s="1">
        <v>43150</v>
      </c>
      <c r="C5824" s="1">
        <v>43140.245393518519</v>
      </c>
      <c r="D5824" t="s">
        <v>12521</v>
      </c>
      <c r="E5824" t="s">
        <v>12522</v>
      </c>
      <c r="F5824">
        <v>17</v>
      </c>
      <c r="G5824" t="str">
        <f>VLOOKUP(YouTubeVideos[[#This Row],[category_id]],VideoCategories[],2,FALSE)</f>
        <v>Sports</v>
      </c>
      <c r="H5824" t="s">
        <v>12523</v>
      </c>
      <c r="I5824">
        <v>4307697</v>
      </c>
      <c r="J5824">
        <v>80332</v>
      </c>
      <c r="K5824">
        <v>5364</v>
      </c>
      <c r="L5824">
        <v>16573</v>
      </c>
      <c r="M5824" t="b">
        <v>0</v>
      </c>
      <c r="N5824" t="b">
        <v>0</v>
      </c>
      <c r="O5824" t="b">
        <v>0</v>
      </c>
    </row>
    <row r="5825" spans="1:15" x14ac:dyDescent="0.2">
      <c r="A5825" t="s">
        <v>14028</v>
      </c>
      <c r="B5825" s="1">
        <v>43166</v>
      </c>
      <c r="C5825" s="1">
        <v>43153.474143518521</v>
      </c>
      <c r="D5825" t="s">
        <v>14029</v>
      </c>
      <c r="E5825" t="s">
        <v>543</v>
      </c>
      <c r="F5825">
        <v>22</v>
      </c>
      <c r="G5825" t="str">
        <f>VLOOKUP(YouTubeVideos[[#This Row],[category_id]],VideoCategories[],2,FALSE)</f>
        <v>People &amp; Blogs</v>
      </c>
      <c r="H5825" t="s">
        <v>14030</v>
      </c>
      <c r="I5825">
        <v>4307840</v>
      </c>
      <c r="J5825">
        <v>201146</v>
      </c>
      <c r="K5825">
        <v>3205</v>
      </c>
      <c r="L5825">
        <v>17552</v>
      </c>
      <c r="M5825" t="b">
        <v>0</v>
      </c>
      <c r="N5825" t="b">
        <v>0</v>
      </c>
      <c r="O5825" t="b">
        <v>0</v>
      </c>
    </row>
    <row r="5826" spans="1:15" x14ac:dyDescent="0.2">
      <c r="A5826" t="s">
        <v>14971</v>
      </c>
      <c r="B5826" s="1">
        <v>43182</v>
      </c>
      <c r="C5826" s="1">
        <v>43180.885925925926</v>
      </c>
      <c r="D5826" t="s">
        <v>14972</v>
      </c>
      <c r="E5826" t="s">
        <v>14973</v>
      </c>
      <c r="F5826">
        <v>10</v>
      </c>
      <c r="G5826" t="str">
        <f>VLOOKUP(YouTubeVideos[[#This Row],[category_id]],VideoCategories[],2,FALSE)</f>
        <v>Music</v>
      </c>
      <c r="H5826" t="s">
        <v>14974</v>
      </c>
      <c r="I5826">
        <v>4321512</v>
      </c>
      <c r="J5826">
        <v>598021</v>
      </c>
      <c r="K5826">
        <v>2990</v>
      </c>
      <c r="L5826">
        <v>54873</v>
      </c>
      <c r="M5826" t="b">
        <v>0</v>
      </c>
      <c r="N5826" t="b">
        <v>0</v>
      </c>
      <c r="O5826" t="b">
        <v>0</v>
      </c>
    </row>
    <row r="5827" spans="1:15" x14ac:dyDescent="0.2">
      <c r="A5827" t="s">
        <v>19110</v>
      </c>
      <c r="B5827" s="1">
        <v>43265</v>
      </c>
      <c r="C5827" s="1">
        <v>43262.906851851854</v>
      </c>
      <c r="D5827" t="s">
        <v>19111</v>
      </c>
      <c r="E5827" t="s">
        <v>19112</v>
      </c>
      <c r="F5827">
        <v>20</v>
      </c>
      <c r="G5827" t="str">
        <f>VLOOKUP(YouTubeVideos[[#This Row],[category_id]],VideoCategories[],2,FALSE)</f>
        <v>Gaming</v>
      </c>
      <c r="H5827" t="s">
        <v>19113</v>
      </c>
      <c r="I5827">
        <v>4326949</v>
      </c>
      <c r="J5827">
        <v>28978</v>
      </c>
      <c r="K5827">
        <v>4931</v>
      </c>
      <c r="L5827">
        <v>1157</v>
      </c>
      <c r="M5827" t="b">
        <v>0</v>
      </c>
      <c r="N5827" t="b">
        <v>0</v>
      </c>
      <c r="O5827" t="b">
        <v>0</v>
      </c>
    </row>
    <row r="5828" spans="1:15" x14ac:dyDescent="0.2">
      <c r="A5828" t="s">
        <v>14333</v>
      </c>
      <c r="B5828" s="1">
        <v>43173</v>
      </c>
      <c r="C5828" s="1">
        <v>43164.799664351849</v>
      </c>
      <c r="D5828" t="s">
        <v>14334</v>
      </c>
      <c r="E5828" t="s">
        <v>306</v>
      </c>
      <c r="F5828">
        <v>17</v>
      </c>
      <c r="G5828" t="str">
        <f>VLOOKUP(YouTubeVideos[[#This Row],[category_id]],VideoCategories[],2,FALSE)</f>
        <v>Sports</v>
      </c>
      <c r="H5828" t="s">
        <v>20502</v>
      </c>
      <c r="I5828">
        <v>4344751</v>
      </c>
      <c r="J5828">
        <v>64416</v>
      </c>
      <c r="K5828">
        <v>3742</v>
      </c>
      <c r="L5828">
        <v>7847</v>
      </c>
      <c r="M5828" t="b">
        <v>0</v>
      </c>
      <c r="N5828" t="b">
        <v>0</v>
      </c>
      <c r="O5828" t="b">
        <v>0</v>
      </c>
    </row>
    <row r="5829" spans="1:15" x14ac:dyDescent="0.2">
      <c r="A5829" t="s">
        <v>11522</v>
      </c>
      <c r="B5829" s="1">
        <v>43139</v>
      </c>
      <c r="C5829" s="1">
        <v>43132.3437037037</v>
      </c>
      <c r="D5829" t="s">
        <v>11523</v>
      </c>
      <c r="E5829" t="s">
        <v>10539</v>
      </c>
      <c r="F5829">
        <v>24</v>
      </c>
      <c r="G5829" t="str">
        <f>VLOOKUP(YouTubeVideos[[#This Row],[category_id]],VideoCategories[],2,FALSE)</f>
        <v>Entertainment</v>
      </c>
      <c r="H5829" t="s">
        <v>11524</v>
      </c>
      <c r="I5829">
        <v>4352775</v>
      </c>
      <c r="J5829">
        <v>18073</v>
      </c>
      <c r="K5829">
        <v>8300</v>
      </c>
      <c r="L5829">
        <v>3032</v>
      </c>
      <c r="M5829" t="b">
        <v>0</v>
      </c>
      <c r="N5829" t="b">
        <v>0</v>
      </c>
      <c r="O5829" t="b">
        <v>0</v>
      </c>
    </row>
    <row r="5830" spans="1:15" x14ac:dyDescent="0.2">
      <c r="A5830" t="s">
        <v>3629</v>
      </c>
      <c r="B5830" s="1">
        <v>43077</v>
      </c>
      <c r="C5830" s="1">
        <v>43070.334201388891</v>
      </c>
      <c r="D5830" t="s">
        <v>3630</v>
      </c>
      <c r="E5830" t="s">
        <v>1510</v>
      </c>
      <c r="F5830">
        <v>10</v>
      </c>
      <c r="G5830" t="str">
        <f>VLOOKUP(YouTubeVideos[[#This Row],[category_id]],VideoCategories[],2,FALSE)</f>
        <v>Music</v>
      </c>
      <c r="H5830" t="s">
        <v>3631</v>
      </c>
      <c r="I5830">
        <v>4355869</v>
      </c>
      <c r="J5830">
        <v>184474</v>
      </c>
      <c r="K5830">
        <v>2412</v>
      </c>
      <c r="L5830">
        <v>7090</v>
      </c>
      <c r="M5830" t="b">
        <v>0</v>
      </c>
      <c r="N5830" t="b">
        <v>0</v>
      </c>
      <c r="O5830" t="b">
        <v>0</v>
      </c>
    </row>
    <row r="5831" spans="1:15" x14ac:dyDescent="0.2">
      <c r="A5831" t="s">
        <v>6401</v>
      </c>
      <c r="B5831" s="1">
        <v>43102</v>
      </c>
      <c r="C5831" s="1">
        <v>43089.321782407409</v>
      </c>
      <c r="D5831" t="s">
        <v>6402</v>
      </c>
      <c r="E5831" t="s">
        <v>6403</v>
      </c>
      <c r="F5831">
        <v>1</v>
      </c>
      <c r="G5831" t="str">
        <f>VLOOKUP(YouTubeVideos[[#This Row],[category_id]],VideoCategories[],2,FALSE)</f>
        <v>Film &amp; Animation</v>
      </c>
      <c r="H5831" t="s">
        <v>6404</v>
      </c>
      <c r="I5831">
        <v>4376750</v>
      </c>
      <c r="J5831">
        <v>52381</v>
      </c>
      <c r="K5831">
        <v>3744</v>
      </c>
      <c r="L5831">
        <v>2881</v>
      </c>
      <c r="M5831" t="b">
        <v>0</v>
      </c>
      <c r="N5831" t="b">
        <v>0</v>
      </c>
      <c r="O5831" t="b">
        <v>0</v>
      </c>
    </row>
    <row r="5832" spans="1:15" x14ac:dyDescent="0.2">
      <c r="A5832" t="s">
        <v>8528</v>
      </c>
      <c r="B5832" s="1">
        <v>43117</v>
      </c>
      <c r="C5832" s="1">
        <v>43109.520844907405</v>
      </c>
      <c r="D5832" t="s">
        <v>8529</v>
      </c>
      <c r="E5832" t="s">
        <v>8530</v>
      </c>
      <c r="F5832">
        <v>20</v>
      </c>
      <c r="G5832" t="str">
        <f>VLOOKUP(YouTubeVideos[[#This Row],[category_id]],VideoCategories[],2,FALSE)</f>
        <v>Gaming</v>
      </c>
      <c r="H5832" t="s">
        <v>8531</v>
      </c>
      <c r="I5832">
        <v>4377973</v>
      </c>
      <c r="J5832">
        <v>203944</v>
      </c>
      <c r="K5832">
        <v>3406</v>
      </c>
      <c r="L5832">
        <v>12713</v>
      </c>
      <c r="M5832" t="b">
        <v>0</v>
      </c>
      <c r="N5832" t="b">
        <v>0</v>
      </c>
      <c r="O5832" t="b">
        <v>0</v>
      </c>
    </row>
    <row r="5833" spans="1:15" x14ac:dyDescent="0.2">
      <c r="A5833" t="s">
        <v>19263</v>
      </c>
      <c r="B5833" s="1">
        <v>43265</v>
      </c>
      <c r="C5833" s="1">
        <v>43258.700196759259</v>
      </c>
      <c r="D5833" t="s">
        <v>19264</v>
      </c>
      <c r="E5833" t="s">
        <v>9391</v>
      </c>
      <c r="F5833">
        <v>26</v>
      </c>
      <c r="G5833" t="str">
        <f>VLOOKUP(YouTubeVideos[[#This Row],[category_id]],VideoCategories[],2,FALSE)</f>
        <v>Howto &amp; Style</v>
      </c>
      <c r="H5833" t="s">
        <v>19265</v>
      </c>
      <c r="I5833">
        <v>4397796</v>
      </c>
      <c r="J5833">
        <v>111689</v>
      </c>
      <c r="K5833">
        <v>3277</v>
      </c>
      <c r="L5833">
        <v>5263</v>
      </c>
      <c r="M5833" t="b">
        <v>0</v>
      </c>
      <c r="N5833" t="b">
        <v>0</v>
      </c>
      <c r="O5833" t="b">
        <v>0</v>
      </c>
    </row>
    <row r="5834" spans="1:15" x14ac:dyDescent="0.2">
      <c r="A5834" t="s">
        <v>16933</v>
      </c>
      <c r="B5834" s="1">
        <v>43219</v>
      </c>
      <c r="C5834" s="1">
        <v>43211.53324074074</v>
      </c>
      <c r="D5834" t="s">
        <v>16934</v>
      </c>
      <c r="E5834" t="s">
        <v>16596</v>
      </c>
      <c r="F5834">
        <v>24</v>
      </c>
      <c r="G5834" t="str">
        <f>VLOOKUP(YouTubeVideos[[#This Row],[category_id]],VideoCategories[],2,FALSE)</f>
        <v>Entertainment</v>
      </c>
      <c r="H5834" t="s">
        <v>16935</v>
      </c>
      <c r="I5834">
        <v>4399506</v>
      </c>
      <c r="J5834">
        <v>95002</v>
      </c>
      <c r="K5834">
        <v>2020</v>
      </c>
      <c r="L5834">
        <v>0</v>
      </c>
      <c r="M5834" t="b">
        <v>1</v>
      </c>
      <c r="N5834" t="b">
        <v>0</v>
      </c>
      <c r="O5834" t="b">
        <v>0</v>
      </c>
    </row>
    <row r="5835" spans="1:15" x14ac:dyDescent="0.2">
      <c r="A5835" t="s">
        <v>15634</v>
      </c>
      <c r="B5835" s="1">
        <v>43193</v>
      </c>
      <c r="C5835" s="1">
        <v>43187.2500462963</v>
      </c>
      <c r="D5835" t="s">
        <v>15635</v>
      </c>
      <c r="E5835" t="s">
        <v>47</v>
      </c>
      <c r="F5835">
        <v>24</v>
      </c>
      <c r="G5835" t="str">
        <f>VLOOKUP(YouTubeVideos[[#This Row],[category_id]],VideoCategories[],2,FALSE)</f>
        <v>Entertainment</v>
      </c>
      <c r="H5835" t="s">
        <v>15636</v>
      </c>
      <c r="I5835">
        <v>4403389</v>
      </c>
      <c r="J5835">
        <v>83610</v>
      </c>
      <c r="K5835">
        <v>2400</v>
      </c>
      <c r="L5835">
        <v>0</v>
      </c>
      <c r="M5835" t="b">
        <v>1</v>
      </c>
      <c r="N5835" t="b">
        <v>0</v>
      </c>
      <c r="O5835" t="b">
        <v>0</v>
      </c>
    </row>
    <row r="5836" spans="1:15" x14ac:dyDescent="0.2">
      <c r="A5836" t="s">
        <v>16981</v>
      </c>
      <c r="B5836" s="1">
        <v>43219</v>
      </c>
      <c r="C5836" s="1">
        <v>43201.144270833334</v>
      </c>
      <c r="D5836" t="s">
        <v>16982</v>
      </c>
      <c r="E5836" t="s">
        <v>16983</v>
      </c>
      <c r="F5836">
        <v>10</v>
      </c>
      <c r="G5836" t="str">
        <f>VLOOKUP(YouTubeVideos[[#This Row],[category_id]],VideoCategories[],2,FALSE)</f>
        <v>Music</v>
      </c>
      <c r="H5836" t="s">
        <v>63</v>
      </c>
      <c r="I5836">
        <v>4409293</v>
      </c>
      <c r="J5836">
        <v>38910</v>
      </c>
      <c r="K5836">
        <v>2325</v>
      </c>
      <c r="L5836">
        <v>1512</v>
      </c>
      <c r="M5836" t="b">
        <v>0</v>
      </c>
      <c r="N5836" t="b">
        <v>0</v>
      </c>
      <c r="O5836" t="b">
        <v>0</v>
      </c>
    </row>
    <row r="5837" spans="1:15" x14ac:dyDescent="0.2">
      <c r="A5837" t="s">
        <v>14966</v>
      </c>
      <c r="B5837" s="1">
        <v>43181</v>
      </c>
      <c r="C5837" s="1">
        <v>43167.41678240741</v>
      </c>
      <c r="D5837" t="s">
        <v>20546</v>
      </c>
      <c r="E5837" t="s">
        <v>6190</v>
      </c>
      <c r="F5837">
        <v>24</v>
      </c>
      <c r="G5837" t="str">
        <f>VLOOKUP(YouTubeVideos[[#This Row],[category_id]],VideoCategories[],2,FALSE)</f>
        <v>Entertainment</v>
      </c>
      <c r="H5837" t="s">
        <v>14967</v>
      </c>
      <c r="I5837">
        <v>4414661</v>
      </c>
      <c r="J5837">
        <v>1306</v>
      </c>
      <c r="K5837">
        <v>271</v>
      </c>
      <c r="L5837">
        <v>99</v>
      </c>
      <c r="M5837" t="b">
        <v>0</v>
      </c>
      <c r="N5837" t="b">
        <v>0</v>
      </c>
      <c r="O5837" t="b">
        <v>0</v>
      </c>
    </row>
    <row r="5838" spans="1:15" x14ac:dyDescent="0.2">
      <c r="A5838" t="s">
        <v>10720</v>
      </c>
      <c r="B5838" s="1">
        <v>43133</v>
      </c>
      <c r="C5838" s="1">
        <v>43125.875011574077</v>
      </c>
      <c r="D5838" t="s">
        <v>20287</v>
      </c>
      <c r="E5838" t="s">
        <v>2312</v>
      </c>
      <c r="F5838">
        <v>10</v>
      </c>
      <c r="G5838" t="str">
        <f>VLOOKUP(YouTubeVideos[[#This Row],[category_id]],VideoCategories[],2,FALSE)</f>
        <v>Music</v>
      </c>
      <c r="H5838" t="s">
        <v>20288</v>
      </c>
      <c r="I5838">
        <v>4416051</v>
      </c>
      <c r="J5838">
        <v>218247</v>
      </c>
      <c r="K5838">
        <v>5076</v>
      </c>
      <c r="L5838">
        <v>22179</v>
      </c>
      <c r="M5838" t="b">
        <v>0</v>
      </c>
      <c r="N5838" t="b">
        <v>0</v>
      </c>
      <c r="O5838" t="b">
        <v>0</v>
      </c>
    </row>
    <row r="5839" spans="1:15" x14ac:dyDescent="0.2">
      <c r="A5839" t="s">
        <v>6547</v>
      </c>
      <c r="B5839" s="1">
        <v>43103</v>
      </c>
      <c r="C5839" s="1">
        <v>43090.804143518515</v>
      </c>
      <c r="D5839" t="s">
        <v>6548</v>
      </c>
      <c r="E5839" t="s">
        <v>6549</v>
      </c>
      <c r="F5839">
        <v>22</v>
      </c>
      <c r="G5839" t="str">
        <f>VLOOKUP(YouTubeVideos[[#This Row],[category_id]],VideoCategories[],2,FALSE)</f>
        <v>People &amp; Blogs</v>
      </c>
      <c r="H5839" t="s">
        <v>6550</v>
      </c>
      <c r="I5839">
        <v>4416751</v>
      </c>
      <c r="J5839">
        <v>63703</v>
      </c>
      <c r="K5839">
        <v>5533</v>
      </c>
      <c r="L5839">
        <v>4094</v>
      </c>
      <c r="M5839" t="b">
        <v>0</v>
      </c>
      <c r="N5839" t="b">
        <v>0</v>
      </c>
      <c r="O5839" t="b">
        <v>0</v>
      </c>
    </row>
    <row r="5840" spans="1:15" x14ac:dyDescent="0.2">
      <c r="A5840" t="s">
        <v>3686</v>
      </c>
      <c r="B5840" s="1">
        <v>43077</v>
      </c>
      <c r="C5840" s="1">
        <v>43069.888703703706</v>
      </c>
      <c r="D5840" t="s">
        <v>3687</v>
      </c>
      <c r="E5840" t="s">
        <v>2278</v>
      </c>
      <c r="F5840">
        <v>10</v>
      </c>
      <c r="G5840" t="str">
        <f>VLOOKUP(YouTubeVideos[[#This Row],[category_id]],VideoCategories[],2,FALSE)</f>
        <v>Music</v>
      </c>
      <c r="H5840" t="s">
        <v>3688</v>
      </c>
      <c r="I5840">
        <v>4423680</v>
      </c>
      <c r="J5840">
        <v>120441</v>
      </c>
      <c r="K5840">
        <v>4182</v>
      </c>
      <c r="L5840">
        <v>9122</v>
      </c>
      <c r="M5840" t="b">
        <v>0</v>
      </c>
      <c r="N5840" t="b">
        <v>0</v>
      </c>
      <c r="O5840" t="b">
        <v>0</v>
      </c>
    </row>
    <row r="5841" spans="1:15" x14ac:dyDescent="0.2">
      <c r="A5841" t="s">
        <v>20772</v>
      </c>
      <c r="B5841" s="1">
        <v>43265</v>
      </c>
      <c r="C5841" s="1">
        <v>43264</v>
      </c>
      <c r="D5841" t="s">
        <v>19068</v>
      </c>
      <c r="E5841" t="s">
        <v>2160</v>
      </c>
      <c r="F5841">
        <v>1</v>
      </c>
      <c r="G5841" t="str">
        <f>VLOOKUP(YouTubeVideos[[#This Row],[category_id]],VideoCategories[],2,FALSE)</f>
        <v>Film &amp; Animation</v>
      </c>
      <c r="H5841" t="s">
        <v>19069</v>
      </c>
      <c r="I5841">
        <v>4427381</v>
      </c>
      <c r="J5841">
        <v>96391</v>
      </c>
      <c r="K5841">
        <v>5508</v>
      </c>
      <c r="L5841">
        <v>12726</v>
      </c>
      <c r="M5841" t="b">
        <v>0</v>
      </c>
      <c r="N5841" t="b">
        <v>0</v>
      </c>
      <c r="O5841" t="b">
        <v>0</v>
      </c>
    </row>
    <row r="5842" spans="1:15" x14ac:dyDescent="0.2">
      <c r="A5842" t="s">
        <v>17710</v>
      </c>
      <c r="B5842" s="1">
        <v>43234</v>
      </c>
      <c r="C5842" s="1">
        <v>43210.603391203702</v>
      </c>
      <c r="D5842" t="s">
        <v>17711</v>
      </c>
      <c r="E5842" t="s">
        <v>9662</v>
      </c>
      <c r="F5842">
        <v>22</v>
      </c>
      <c r="G5842" t="str">
        <f>VLOOKUP(YouTubeVideos[[#This Row],[category_id]],VideoCategories[],2,FALSE)</f>
        <v>People &amp; Blogs</v>
      </c>
      <c r="H5842" t="s">
        <v>63</v>
      </c>
      <c r="I5842">
        <v>4430776</v>
      </c>
      <c r="J5842">
        <v>161818</v>
      </c>
      <c r="K5842">
        <v>1602</v>
      </c>
      <c r="L5842">
        <v>13330</v>
      </c>
      <c r="M5842" t="b">
        <v>0</v>
      </c>
      <c r="N5842" t="b">
        <v>0</v>
      </c>
      <c r="O5842" t="b">
        <v>0</v>
      </c>
    </row>
    <row r="5843" spans="1:15" x14ac:dyDescent="0.2">
      <c r="A5843" t="s">
        <v>3366</v>
      </c>
      <c r="B5843" s="1">
        <v>43076</v>
      </c>
      <c r="C5843" s="1">
        <v>43071.911365740743</v>
      </c>
      <c r="D5843" t="s">
        <v>3367</v>
      </c>
      <c r="E5843" t="s">
        <v>861</v>
      </c>
      <c r="F5843">
        <v>24</v>
      </c>
      <c r="G5843" t="str">
        <f>VLOOKUP(YouTubeVideos[[#This Row],[category_id]],VideoCategories[],2,FALSE)</f>
        <v>Entertainment</v>
      </c>
      <c r="H5843" t="s">
        <v>3368</v>
      </c>
      <c r="I5843">
        <v>4440269</v>
      </c>
      <c r="J5843">
        <v>57183</v>
      </c>
      <c r="K5843">
        <v>8779</v>
      </c>
      <c r="L5843">
        <v>13342</v>
      </c>
      <c r="M5843" t="b">
        <v>0</v>
      </c>
      <c r="N5843" t="b">
        <v>0</v>
      </c>
      <c r="O5843" t="b">
        <v>0</v>
      </c>
    </row>
    <row r="5844" spans="1:15" x14ac:dyDescent="0.2">
      <c r="A5844" t="s">
        <v>15868</v>
      </c>
      <c r="B5844" s="1">
        <v>43197</v>
      </c>
      <c r="C5844" s="1">
        <v>43192.770590277774</v>
      </c>
      <c r="D5844" t="s">
        <v>15869</v>
      </c>
      <c r="E5844" t="s">
        <v>306</v>
      </c>
      <c r="F5844">
        <v>17</v>
      </c>
      <c r="G5844" t="str">
        <f>VLOOKUP(YouTubeVideos[[#This Row],[category_id]],VideoCategories[],2,FALSE)</f>
        <v>Sports</v>
      </c>
      <c r="H5844" t="s">
        <v>20595</v>
      </c>
      <c r="I5844">
        <v>4440991</v>
      </c>
      <c r="J5844">
        <v>41568</v>
      </c>
      <c r="K5844">
        <v>6687</v>
      </c>
      <c r="L5844">
        <v>7014</v>
      </c>
      <c r="M5844" t="b">
        <v>0</v>
      </c>
      <c r="N5844" t="b">
        <v>0</v>
      </c>
      <c r="O5844" t="b">
        <v>0</v>
      </c>
    </row>
    <row r="5845" spans="1:15" x14ac:dyDescent="0.2">
      <c r="A5845" t="s">
        <v>17726</v>
      </c>
      <c r="B5845" s="1">
        <v>43234</v>
      </c>
      <c r="C5845" s="1">
        <v>43209.465810185182</v>
      </c>
      <c r="D5845" t="s">
        <v>17727</v>
      </c>
      <c r="E5845" t="s">
        <v>17728</v>
      </c>
      <c r="F5845">
        <v>10</v>
      </c>
      <c r="G5845" t="str">
        <f>VLOOKUP(YouTubeVideos[[#This Row],[category_id]],VideoCategories[],2,FALSE)</f>
        <v>Music</v>
      </c>
      <c r="H5845" t="s">
        <v>17729</v>
      </c>
      <c r="I5845">
        <v>4444601</v>
      </c>
      <c r="J5845">
        <v>141080</v>
      </c>
      <c r="K5845">
        <v>1480</v>
      </c>
      <c r="L5845">
        <v>6188</v>
      </c>
      <c r="M5845" t="b">
        <v>0</v>
      </c>
      <c r="N5845" t="b">
        <v>0</v>
      </c>
      <c r="O5845" t="b">
        <v>0</v>
      </c>
    </row>
    <row r="5846" spans="1:15" x14ac:dyDescent="0.2">
      <c r="A5846" t="s">
        <v>18538</v>
      </c>
      <c r="B5846" s="1">
        <v>43250</v>
      </c>
      <c r="C5846" s="1">
        <v>43235.585034722222</v>
      </c>
      <c r="D5846" t="s">
        <v>18539</v>
      </c>
      <c r="E5846" t="s">
        <v>175</v>
      </c>
      <c r="F5846">
        <v>24</v>
      </c>
      <c r="G5846" t="str">
        <f>VLOOKUP(YouTubeVideos[[#This Row],[category_id]],VideoCategories[],2,FALSE)</f>
        <v>Entertainment</v>
      </c>
      <c r="H5846" t="s">
        <v>18540</v>
      </c>
      <c r="I5846">
        <v>4444686</v>
      </c>
      <c r="J5846">
        <v>221365</v>
      </c>
      <c r="K5846">
        <v>3505</v>
      </c>
      <c r="L5846">
        <v>13504</v>
      </c>
      <c r="M5846" t="b">
        <v>0</v>
      </c>
      <c r="N5846" t="b">
        <v>0</v>
      </c>
      <c r="O5846" t="b">
        <v>0</v>
      </c>
    </row>
    <row r="5847" spans="1:15" x14ac:dyDescent="0.2">
      <c r="A5847" t="s">
        <v>19388</v>
      </c>
      <c r="B5847" s="1">
        <v>43265</v>
      </c>
      <c r="C5847" s="1">
        <v>43251.375011574077</v>
      </c>
      <c r="D5847" t="s">
        <v>19389</v>
      </c>
      <c r="E5847" t="s">
        <v>2103</v>
      </c>
      <c r="F5847">
        <v>23</v>
      </c>
      <c r="G5847" t="str">
        <f>VLOOKUP(YouTubeVideos[[#This Row],[category_id]],VideoCategories[],2,FALSE)</f>
        <v>Comedy</v>
      </c>
      <c r="H5847" t="s">
        <v>19390</v>
      </c>
      <c r="I5847">
        <v>4450664</v>
      </c>
      <c r="J5847">
        <v>103301</v>
      </c>
      <c r="K5847">
        <v>23123</v>
      </c>
      <c r="L5847">
        <v>10109</v>
      </c>
      <c r="M5847" t="b">
        <v>0</v>
      </c>
      <c r="N5847" t="b">
        <v>0</v>
      </c>
      <c r="O5847" t="b">
        <v>0</v>
      </c>
    </row>
    <row r="5848" spans="1:15" x14ac:dyDescent="0.2">
      <c r="A5848" t="s">
        <v>17801</v>
      </c>
      <c r="B5848" s="1">
        <v>43234</v>
      </c>
      <c r="C5848" s="1">
        <v>43204.333449074074</v>
      </c>
      <c r="D5848" t="s">
        <v>17802</v>
      </c>
      <c r="E5848" t="s">
        <v>17243</v>
      </c>
      <c r="F5848">
        <v>17</v>
      </c>
      <c r="G5848" t="str">
        <f>VLOOKUP(YouTubeVideos[[#This Row],[category_id]],VideoCategories[],2,FALSE)</f>
        <v>Sports</v>
      </c>
      <c r="H5848" t="s">
        <v>17803</v>
      </c>
      <c r="I5848">
        <v>4478472</v>
      </c>
      <c r="J5848">
        <v>83646</v>
      </c>
      <c r="K5848">
        <v>2674</v>
      </c>
      <c r="L5848">
        <v>6091</v>
      </c>
      <c r="M5848" t="b">
        <v>0</v>
      </c>
      <c r="N5848" t="b">
        <v>0</v>
      </c>
      <c r="O5848" t="b">
        <v>0</v>
      </c>
    </row>
    <row r="5849" spans="1:15" x14ac:dyDescent="0.2">
      <c r="A5849" t="s">
        <v>19031</v>
      </c>
      <c r="B5849" s="1">
        <v>43264</v>
      </c>
      <c r="C5849" s="1">
        <v>43256.790312500001</v>
      </c>
      <c r="D5849" t="s">
        <v>19032</v>
      </c>
      <c r="E5849" t="s">
        <v>18742</v>
      </c>
      <c r="F5849">
        <v>24</v>
      </c>
      <c r="G5849" t="str">
        <f>VLOOKUP(YouTubeVideos[[#This Row],[category_id]],VideoCategories[],2,FALSE)</f>
        <v>Entertainment</v>
      </c>
      <c r="H5849" t="s">
        <v>18743</v>
      </c>
      <c r="I5849">
        <v>4492197</v>
      </c>
      <c r="J5849">
        <v>81523</v>
      </c>
      <c r="K5849">
        <v>1854</v>
      </c>
      <c r="L5849">
        <v>6598</v>
      </c>
      <c r="M5849" t="b">
        <v>0</v>
      </c>
      <c r="N5849" t="b">
        <v>0</v>
      </c>
      <c r="O5849" t="b">
        <v>0</v>
      </c>
    </row>
    <row r="5850" spans="1:15" x14ac:dyDescent="0.2">
      <c r="A5850" t="s">
        <v>1815</v>
      </c>
      <c r="B5850" s="1">
        <v>43064</v>
      </c>
      <c r="C5850" s="1">
        <v>43055.250243055554</v>
      </c>
      <c r="D5850" t="s">
        <v>1816</v>
      </c>
      <c r="E5850" t="s">
        <v>486</v>
      </c>
      <c r="F5850">
        <v>1</v>
      </c>
      <c r="G5850" t="str">
        <f>VLOOKUP(YouTubeVideos[[#This Row],[category_id]],VideoCategories[],2,FALSE)</f>
        <v>Film &amp; Animation</v>
      </c>
      <c r="H5850" t="s">
        <v>1817</v>
      </c>
      <c r="I5850">
        <v>4499836</v>
      </c>
      <c r="J5850">
        <v>16135</v>
      </c>
      <c r="K5850">
        <v>432</v>
      </c>
      <c r="L5850">
        <v>2809</v>
      </c>
      <c r="M5850" t="b">
        <v>0</v>
      </c>
      <c r="N5850" t="b">
        <v>0</v>
      </c>
      <c r="O5850" t="b">
        <v>0</v>
      </c>
    </row>
    <row r="5851" spans="1:15" x14ac:dyDescent="0.2">
      <c r="A5851" t="s">
        <v>18672</v>
      </c>
      <c r="B5851" s="1">
        <v>43254</v>
      </c>
      <c r="C5851" s="1">
        <v>43247.333912037036</v>
      </c>
      <c r="D5851" t="s">
        <v>18673</v>
      </c>
      <c r="E5851" t="s">
        <v>2637</v>
      </c>
      <c r="F5851">
        <v>22</v>
      </c>
      <c r="G5851" t="str">
        <f>VLOOKUP(YouTubeVideos[[#This Row],[category_id]],VideoCategories[],2,FALSE)</f>
        <v>People &amp; Blogs</v>
      </c>
      <c r="H5851" t="s">
        <v>18674</v>
      </c>
      <c r="I5851">
        <v>4502927</v>
      </c>
      <c r="J5851">
        <v>93385</v>
      </c>
      <c r="K5851">
        <v>7992</v>
      </c>
      <c r="L5851">
        <v>16332</v>
      </c>
      <c r="M5851" t="b">
        <v>0</v>
      </c>
      <c r="N5851" t="b">
        <v>0</v>
      </c>
      <c r="O5851" t="b">
        <v>0</v>
      </c>
    </row>
    <row r="5852" spans="1:15" x14ac:dyDescent="0.2">
      <c r="A5852" t="s">
        <v>6603</v>
      </c>
      <c r="B5852" s="1">
        <v>43103</v>
      </c>
      <c r="C5852" s="1">
        <v>43090.375231481485</v>
      </c>
      <c r="D5852" t="s">
        <v>6604</v>
      </c>
      <c r="E5852" t="s">
        <v>6605</v>
      </c>
      <c r="F5852">
        <v>10</v>
      </c>
      <c r="G5852" t="str">
        <f>VLOOKUP(YouTubeVideos[[#This Row],[category_id]],VideoCategories[],2,FALSE)</f>
        <v>Music</v>
      </c>
      <c r="H5852" t="s">
        <v>6606</v>
      </c>
      <c r="I5852">
        <v>4513621</v>
      </c>
      <c r="J5852">
        <v>138227</v>
      </c>
      <c r="K5852">
        <v>3451</v>
      </c>
      <c r="L5852">
        <v>4666</v>
      </c>
      <c r="M5852" t="b">
        <v>0</v>
      </c>
      <c r="N5852" t="b">
        <v>0</v>
      </c>
      <c r="O5852" t="b">
        <v>0</v>
      </c>
    </row>
    <row r="5853" spans="1:15" x14ac:dyDescent="0.2">
      <c r="A5853" t="s">
        <v>20660</v>
      </c>
      <c r="B5853" s="1">
        <v>43222</v>
      </c>
      <c r="C5853" s="1">
        <v>43216.942835648151</v>
      </c>
      <c r="D5853" t="s">
        <v>17123</v>
      </c>
      <c r="E5853" t="s">
        <v>35</v>
      </c>
      <c r="F5853">
        <v>22</v>
      </c>
      <c r="G5853" t="str">
        <f>VLOOKUP(YouTubeVideos[[#This Row],[category_id]],VideoCategories[],2,FALSE)</f>
        <v>People &amp; Blogs</v>
      </c>
      <c r="H5853" t="s">
        <v>17124</v>
      </c>
      <c r="I5853">
        <v>4518449</v>
      </c>
      <c r="J5853">
        <v>179304</v>
      </c>
      <c r="K5853">
        <v>2030</v>
      </c>
      <c r="L5853">
        <v>5875</v>
      </c>
      <c r="M5853" t="b">
        <v>0</v>
      </c>
      <c r="N5853" t="b">
        <v>0</v>
      </c>
      <c r="O5853" t="b">
        <v>0</v>
      </c>
    </row>
    <row r="5854" spans="1:15" x14ac:dyDescent="0.2">
      <c r="A5854" t="s">
        <v>16153</v>
      </c>
      <c r="B5854" s="1">
        <v>43204</v>
      </c>
      <c r="C5854" s="1">
        <v>43198.333935185183</v>
      </c>
      <c r="D5854" t="s">
        <v>16154</v>
      </c>
      <c r="E5854" t="s">
        <v>2637</v>
      </c>
      <c r="F5854">
        <v>22</v>
      </c>
      <c r="G5854" t="str">
        <f>VLOOKUP(YouTubeVideos[[#This Row],[category_id]],VideoCategories[],2,FALSE)</f>
        <v>People &amp; Blogs</v>
      </c>
      <c r="H5854" t="s">
        <v>16155</v>
      </c>
      <c r="I5854">
        <v>4520175</v>
      </c>
      <c r="J5854">
        <v>102881</v>
      </c>
      <c r="K5854">
        <v>2353</v>
      </c>
      <c r="L5854">
        <v>8239</v>
      </c>
      <c r="M5854" t="b">
        <v>0</v>
      </c>
      <c r="N5854" t="b">
        <v>0</v>
      </c>
      <c r="O5854" t="b">
        <v>0</v>
      </c>
    </row>
    <row r="5855" spans="1:15" x14ac:dyDescent="0.2">
      <c r="A5855" t="s">
        <v>15329</v>
      </c>
      <c r="B5855" s="1">
        <v>43188</v>
      </c>
      <c r="C5855" s="1">
        <v>43184.336585648147</v>
      </c>
      <c r="D5855" t="s">
        <v>15330</v>
      </c>
      <c r="E5855" t="s">
        <v>2637</v>
      </c>
      <c r="F5855">
        <v>22</v>
      </c>
      <c r="G5855" t="str">
        <f>VLOOKUP(YouTubeVideos[[#This Row],[category_id]],VideoCategories[],2,FALSE)</f>
        <v>People &amp; Blogs</v>
      </c>
      <c r="H5855" t="s">
        <v>15331</v>
      </c>
      <c r="I5855">
        <v>4541899</v>
      </c>
      <c r="J5855">
        <v>99200</v>
      </c>
      <c r="K5855">
        <v>4372</v>
      </c>
      <c r="L5855">
        <v>9020</v>
      </c>
      <c r="M5855" t="b">
        <v>0</v>
      </c>
      <c r="N5855" t="b">
        <v>0</v>
      </c>
      <c r="O5855" t="b">
        <v>0</v>
      </c>
    </row>
    <row r="5856" spans="1:15" x14ac:dyDescent="0.2">
      <c r="A5856" t="s">
        <v>16173</v>
      </c>
      <c r="B5856" s="1">
        <v>43204</v>
      </c>
      <c r="C5856" s="1">
        <v>43187.165231481478</v>
      </c>
      <c r="D5856" t="s">
        <v>16174</v>
      </c>
      <c r="E5856" t="s">
        <v>16175</v>
      </c>
      <c r="F5856">
        <v>17</v>
      </c>
      <c r="G5856" t="str">
        <f>VLOOKUP(YouTubeVideos[[#This Row],[category_id]],VideoCategories[],2,FALSE)</f>
        <v>Sports</v>
      </c>
      <c r="H5856" t="s">
        <v>20609</v>
      </c>
      <c r="I5856">
        <v>4544350</v>
      </c>
      <c r="J5856">
        <v>108091</v>
      </c>
      <c r="K5856">
        <v>1922</v>
      </c>
      <c r="L5856">
        <v>0</v>
      </c>
      <c r="M5856" t="b">
        <v>1</v>
      </c>
      <c r="N5856" t="b">
        <v>0</v>
      </c>
      <c r="O5856" t="b">
        <v>0</v>
      </c>
    </row>
    <row r="5857" spans="1:15" x14ac:dyDescent="0.2">
      <c r="A5857" t="s">
        <v>17720</v>
      </c>
      <c r="B5857" s="1">
        <v>43234</v>
      </c>
      <c r="C5857" s="1">
        <v>43209.33452546296</v>
      </c>
      <c r="D5857" t="s">
        <v>17721</v>
      </c>
      <c r="E5857" t="s">
        <v>17722</v>
      </c>
      <c r="F5857">
        <v>10</v>
      </c>
      <c r="G5857" t="str">
        <f>VLOOKUP(YouTubeVideos[[#This Row],[category_id]],VideoCategories[],2,FALSE)</f>
        <v>Music</v>
      </c>
      <c r="H5857" t="s">
        <v>20696</v>
      </c>
      <c r="I5857">
        <v>4550598</v>
      </c>
      <c r="J5857">
        <v>67294</v>
      </c>
      <c r="K5857">
        <v>2532</v>
      </c>
      <c r="L5857">
        <v>6390</v>
      </c>
      <c r="M5857" t="b">
        <v>0</v>
      </c>
      <c r="N5857" t="b">
        <v>0</v>
      </c>
      <c r="O5857" t="b">
        <v>0</v>
      </c>
    </row>
    <row r="5858" spans="1:15" x14ac:dyDescent="0.2">
      <c r="A5858" t="s">
        <v>18886</v>
      </c>
      <c r="B5858" s="1">
        <v>43260</v>
      </c>
      <c r="C5858" s="1">
        <v>43254.333472222221</v>
      </c>
      <c r="D5858" t="s">
        <v>18887</v>
      </c>
      <c r="E5858" t="s">
        <v>3775</v>
      </c>
      <c r="F5858">
        <v>22</v>
      </c>
      <c r="G5858" t="str">
        <f>VLOOKUP(YouTubeVideos[[#This Row],[category_id]],VideoCategories[],2,FALSE)</f>
        <v>People &amp; Blogs</v>
      </c>
      <c r="H5858" t="s">
        <v>18888</v>
      </c>
      <c r="I5858">
        <v>4551374</v>
      </c>
      <c r="J5858">
        <v>67414</v>
      </c>
      <c r="K5858">
        <v>6704</v>
      </c>
      <c r="L5858">
        <v>6523</v>
      </c>
      <c r="M5858" t="b">
        <v>0</v>
      </c>
      <c r="N5858" t="b">
        <v>0</v>
      </c>
      <c r="O5858" t="b">
        <v>0</v>
      </c>
    </row>
    <row r="5859" spans="1:15" x14ac:dyDescent="0.2">
      <c r="A5859" t="s">
        <v>17634</v>
      </c>
      <c r="B5859" s="1">
        <v>43234</v>
      </c>
      <c r="C5859" s="1">
        <v>43214.217013888891</v>
      </c>
      <c r="D5859" t="s">
        <v>17635</v>
      </c>
      <c r="E5859" t="s">
        <v>1214</v>
      </c>
      <c r="F5859">
        <v>17</v>
      </c>
      <c r="G5859" t="str">
        <f>VLOOKUP(YouTubeVideos[[#This Row],[category_id]],VideoCategories[],2,FALSE)</f>
        <v>Sports</v>
      </c>
      <c r="H5859" t="s">
        <v>17636</v>
      </c>
      <c r="I5859">
        <v>4551606</v>
      </c>
      <c r="J5859">
        <v>41430</v>
      </c>
      <c r="K5859">
        <v>1018</v>
      </c>
      <c r="L5859">
        <v>1793</v>
      </c>
      <c r="M5859" t="b">
        <v>0</v>
      </c>
      <c r="N5859" t="b">
        <v>0</v>
      </c>
      <c r="O5859" t="b">
        <v>0</v>
      </c>
    </row>
    <row r="5860" spans="1:15" x14ac:dyDescent="0.2">
      <c r="A5860" t="s">
        <v>17618</v>
      </c>
      <c r="B5860" s="1">
        <v>43234</v>
      </c>
      <c r="C5860" s="1">
        <v>43214.374039351853</v>
      </c>
      <c r="D5860" t="s">
        <v>17619</v>
      </c>
      <c r="E5860" t="s">
        <v>309</v>
      </c>
      <c r="F5860">
        <v>1</v>
      </c>
      <c r="G5860" t="str">
        <f>VLOOKUP(YouTubeVideos[[#This Row],[category_id]],VideoCategories[],2,FALSE)</f>
        <v>Film &amp; Animation</v>
      </c>
      <c r="H5860" t="s">
        <v>17620</v>
      </c>
      <c r="I5860">
        <v>4566973</v>
      </c>
      <c r="J5860">
        <v>84363</v>
      </c>
      <c r="K5860">
        <v>10372</v>
      </c>
      <c r="L5860">
        <v>11214</v>
      </c>
      <c r="M5860" t="b">
        <v>0</v>
      </c>
      <c r="N5860" t="b">
        <v>0</v>
      </c>
      <c r="O5860" t="b">
        <v>0</v>
      </c>
    </row>
    <row r="5861" spans="1:15" x14ac:dyDescent="0.2">
      <c r="A5861" t="s">
        <v>19025</v>
      </c>
      <c r="B5861" s="1">
        <v>43264</v>
      </c>
      <c r="C5861" s="1">
        <v>43257.3752662037</v>
      </c>
      <c r="D5861" t="s">
        <v>19026</v>
      </c>
      <c r="E5861" t="s">
        <v>1479</v>
      </c>
      <c r="F5861">
        <v>24</v>
      </c>
      <c r="G5861" t="str">
        <f>VLOOKUP(YouTubeVideos[[#This Row],[category_id]],VideoCategories[],2,FALSE)</f>
        <v>Entertainment</v>
      </c>
      <c r="H5861" t="s">
        <v>19027</v>
      </c>
      <c r="I5861">
        <v>4570970</v>
      </c>
      <c r="J5861">
        <v>61664</v>
      </c>
      <c r="K5861">
        <v>1872</v>
      </c>
      <c r="L5861">
        <v>8155</v>
      </c>
      <c r="M5861" t="b">
        <v>0</v>
      </c>
      <c r="N5861" t="b">
        <v>0</v>
      </c>
      <c r="O5861" t="b">
        <v>0</v>
      </c>
    </row>
    <row r="5862" spans="1:15" x14ac:dyDescent="0.2">
      <c r="A5862" t="s">
        <v>19153</v>
      </c>
      <c r="B5862" s="1">
        <v>43265</v>
      </c>
      <c r="C5862" s="1">
        <v>43261.50371527778</v>
      </c>
      <c r="D5862" t="s">
        <v>19154</v>
      </c>
      <c r="E5862" t="s">
        <v>16299</v>
      </c>
      <c r="F5862">
        <v>20</v>
      </c>
      <c r="G5862" t="str">
        <f>VLOOKUP(YouTubeVideos[[#This Row],[category_id]],VideoCategories[],2,FALSE)</f>
        <v>Gaming</v>
      </c>
      <c r="H5862" t="s">
        <v>19155</v>
      </c>
      <c r="I5862">
        <v>4585563</v>
      </c>
      <c r="J5862">
        <v>200284</v>
      </c>
      <c r="K5862">
        <v>6154</v>
      </c>
      <c r="L5862">
        <v>47646</v>
      </c>
      <c r="M5862" t="b">
        <v>0</v>
      </c>
      <c r="N5862" t="b">
        <v>0</v>
      </c>
      <c r="O5862" t="b">
        <v>0</v>
      </c>
    </row>
    <row r="5863" spans="1:15" x14ac:dyDescent="0.2">
      <c r="A5863" t="s">
        <v>9461</v>
      </c>
      <c r="B5863" s="1">
        <v>43125</v>
      </c>
      <c r="C5863" s="1">
        <v>43118.208344907405</v>
      </c>
      <c r="D5863" t="s">
        <v>9462</v>
      </c>
      <c r="E5863" t="s">
        <v>9463</v>
      </c>
      <c r="F5863">
        <v>10</v>
      </c>
      <c r="G5863" t="str">
        <f>VLOOKUP(YouTubeVideos[[#This Row],[category_id]],VideoCategories[],2,FALSE)</f>
        <v>Music</v>
      </c>
      <c r="H5863" t="s">
        <v>9464</v>
      </c>
      <c r="I5863">
        <v>4594686</v>
      </c>
      <c r="J5863">
        <v>135774</v>
      </c>
      <c r="K5863">
        <v>4939</v>
      </c>
      <c r="L5863">
        <v>11073</v>
      </c>
      <c r="M5863" t="b">
        <v>0</v>
      </c>
      <c r="N5863" t="b">
        <v>0</v>
      </c>
      <c r="O5863" t="b">
        <v>0</v>
      </c>
    </row>
    <row r="5864" spans="1:15" x14ac:dyDescent="0.2">
      <c r="A5864" t="s">
        <v>1691</v>
      </c>
      <c r="B5864" s="1">
        <v>43062</v>
      </c>
      <c r="C5864" s="1">
        <v>43054.875011574077</v>
      </c>
      <c r="D5864" t="s">
        <v>1692</v>
      </c>
      <c r="E5864" t="s">
        <v>1693</v>
      </c>
      <c r="F5864">
        <v>10</v>
      </c>
      <c r="G5864" t="str">
        <f>VLOOKUP(YouTubeVideos[[#This Row],[category_id]],VideoCategories[],2,FALSE)</f>
        <v>Music</v>
      </c>
      <c r="H5864" t="s">
        <v>1694</v>
      </c>
      <c r="I5864">
        <v>4600718</v>
      </c>
      <c r="J5864">
        <v>167704</v>
      </c>
      <c r="K5864">
        <v>2623</v>
      </c>
      <c r="L5864">
        <v>5290</v>
      </c>
      <c r="M5864" t="b">
        <v>0</v>
      </c>
      <c r="N5864" t="b">
        <v>0</v>
      </c>
      <c r="O5864" t="b">
        <v>0</v>
      </c>
    </row>
    <row r="5865" spans="1:15" x14ac:dyDescent="0.2">
      <c r="A5865" t="s">
        <v>18627</v>
      </c>
      <c r="B5865" s="1">
        <v>43252</v>
      </c>
      <c r="C5865" s="1">
        <v>43228.218831018516</v>
      </c>
      <c r="D5865" t="s">
        <v>18628</v>
      </c>
      <c r="E5865" t="s">
        <v>3600</v>
      </c>
      <c r="F5865">
        <v>24</v>
      </c>
      <c r="G5865" t="str">
        <f>VLOOKUP(YouTubeVideos[[#This Row],[category_id]],VideoCategories[],2,FALSE)</f>
        <v>Entertainment</v>
      </c>
      <c r="H5865" t="s">
        <v>6636</v>
      </c>
      <c r="I5865">
        <v>4604207</v>
      </c>
      <c r="J5865">
        <v>16409</v>
      </c>
      <c r="K5865">
        <v>867</v>
      </c>
      <c r="L5865">
        <v>866</v>
      </c>
      <c r="M5865" t="b">
        <v>0</v>
      </c>
      <c r="N5865" t="b">
        <v>0</v>
      </c>
      <c r="O5865" t="b">
        <v>0</v>
      </c>
    </row>
    <row r="5866" spans="1:15" x14ac:dyDescent="0.2">
      <c r="A5866" t="s">
        <v>3470</v>
      </c>
      <c r="B5866" s="1">
        <v>43076</v>
      </c>
      <c r="C5866" s="1">
        <v>43068.500023148146</v>
      </c>
      <c r="D5866" t="s">
        <v>3471</v>
      </c>
      <c r="E5866" t="s">
        <v>2434</v>
      </c>
      <c r="F5866">
        <v>23</v>
      </c>
      <c r="G5866" t="str">
        <f>VLOOKUP(YouTubeVideos[[#This Row],[category_id]],VideoCategories[],2,FALSE)</f>
        <v>Comedy</v>
      </c>
      <c r="H5866" t="s">
        <v>2435</v>
      </c>
      <c r="I5866">
        <v>4605055</v>
      </c>
      <c r="J5866">
        <v>496499</v>
      </c>
      <c r="K5866">
        <v>3622</v>
      </c>
      <c r="L5866">
        <v>81051</v>
      </c>
      <c r="M5866" t="b">
        <v>0</v>
      </c>
      <c r="N5866" t="b">
        <v>0</v>
      </c>
      <c r="O5866" t="b">
        <v>0</v>
      </c>
    </row>
    <row r="5867" spans="1:15" x14ac:dyDescent="0.2">
      <c r="A5867" t="s">
        <v>4123</v>
      </c>
      <c r="B5867" s="1">
        <v>43081</v>
      </c>
      <c r="C5867" s="1">
        <v>43076.208356481482</v>
      </c>
      <c r="D5867" t="s">
        <v>4124</v>
      </c>
      <c r="E5867" t="s">
        <v>43</v>
      </c>
      <c r="F5867">
        <v>10</v>
      </c>
      <c r="G5867" t="str">
        <f>VLOOKUP(YouTubeVideos[[#This Row],[category_id]],VideoCategories[],2,FALSE)</f>
        <v>Music</v>
      </c>
      <c r="H5867" t="s">
        <v>4125</v>
      </c>
      <c r="I5867">
        <v>4609321</v>
      </c>
      <c r="J5867">
        <v>309865</v>
      </c>
      <c r="K5867">
        <v>2792</v>
      </c>
      <c r="L5867">
        <v>22949</v>
      </c>
      <c r="M5867" t="b">
        <v>0</v>
      </c>
      <c r="N5867" t="b">
        <v>0</v>
      </c>
      <c r="O5867" t="b">
        <v>0</v>
      </c>
    </row>
    <row r="5868" spans="1:15" x14ac:dyDescent="0.2">
      <c r="A5868" t="s">
        <v>17079</v>
      </c>
      <c r="B5868" s="1">
        <v>43221</v>
      </c>
      <c r="C5868" s="1">
        <v>43211.463472222225</v>
      </c>
      <c r="D5868" t="s">
        <v>17080</v>
      </c>
      <c r="E5868" t="s">
        <v>17081</v>
      </c>
      <c r="F5868">
        <v>20</v>
      </c>
      <c r="G5868" t="str">
        <f>VLOOKUP(YouTubeVideos[[#This Row],[category_id]],VideoCategories[],2,FALSE)</f>
        <v>Gaming</v>
      </c>
      <c r="H5868" t="s">
        <v>17082</v>
      </c>
      <c r="I5868">
        <v>4610501</v>
      </c>
      <c r="J5868">
        <v>125244</v>
      </c>
      <c r="K5868">
        <v>42051</v>
      </c>
      <c r="L5868">
        <v>32255</v>
      </c>
      <c r="M5868" t="b">
        <v>0</v>
      </c>
      <c r="N5868" t="b">
        <v>0</v>
      </c>
      <c r="O5868" t="b">
        <v>0</v>
      </c>
    </row>
    <row r="5869" spans="1:15" x14ac:dyDescent="0.2">
      <c r="A5869" t="s">
        <v>2999</v>
      </c>
      <c r="B5869" s="1">
        <v>43073</v>
      </c>
      <c r="C5869" s="1">
        <v>43068.6875</v>
      </c>
      <c r="D5869" t="s">
        <v>19880</v>
      </c>
      <c r="E5869" t="s">
        <v>3000</v>
      </c>
      <c r="F5869">
        <v>15</v>
      </c>
      <c r="G5869" t="str">
        <f>VLOOKUP(YouTubeVideos[[#This Row],[category_id]],VideoCategories[],2,FALSE)</f>
        <v>Pets &amp; Animals</v>
      </c>
      <c r="H5869" t="s">
        <v>3001</v>
      </c>
      <c r="I5869">
        <v>4623012</v>
      </c>
      <c r="J5869">
        <v>92059</v>
      </c>
      <c r="K5869">
        <v>2133</v>
      </c>
      <c r="L5869">
        <v>14031</v>
      </c>
      <c r="M5869" t="b">
        <v>0</v>
      </c>
      <c r="N5869" t="b">
        <v>0</v>
      </c>
      <c r="O5869" t="b">
        <v>0</v>
      </c>
    </row>
    <row r="5870" spans="1:15" x14ac:dyDescent="0.2">
      <c r="A5870" t="s">
        <v>14041</v>
      </c>
      <c r="B5870" s="1">
        <v>43166</v>
      </c>
      <c r="C5870" s="1">
        <v>43152.628587962965</v>
      </c>
      <c r="D5870" t="s">
        <v>14042</v>
      </c>
      <c r="E5870" t="s">
        <v>322</v>
      </c>
      <c r="F5870">
        <v>23</v>
      </c>
      <c r="G5870" t="str">
        <f>VLOOKUP(YouTubeVideos[[#This Row],[category_id]],VideoCategories[],2,FALSE)</f>
        <v>Comedy</v>
      </c>
      <c r="H5870" t="s">
        <v>14043</v>
      </c>
      <c r="I5870">
        <v>4625928</v>
      </c>
      <c r="J5870">
        <v>377131</v>
      </c>
      <c r="K5870">
        <v>4362</v>
      </c>
      <c r="L5870">
        <v>18752</v>
      </c>
      <c r="M5870" t="b">
        <v>0</v>
      </c>
      <c r="N5870" t="b">
        <v>0</v>
      </c>
      <c r="O5870" t="b">
        <v>0</v>
      </c>
    </row>
    <row r="5871" spans="1:15" x14ac:dyDescent="0.2">
      <c r="A5871" t="s">
        <v>5855</v>
      </c>
      <c r="B5871" s="1">
        <v>43092</v>
      </c>
      <c r="C5871" s="1">
        <v>43085.371770833335</v>
      </c>
      <c r="D5871" t="s">
        <v>5856</v>
      </c>
      <c r="E5871" t="s">
        <v>1019</v>
      </c>
      <c r="F5871">
        <v>24</v>
      </c>
      <c r="G5871" t="str">
        <f>VLOOKUP(YouTubeVideos[[#This Row],[category_id]],VideoCategories[],2,FALSE)</f>
        <v>Entertainment</v>
      </c>
      <c r="H5871" t="s">
        <v>5857</v>
      </c>
      <c r="I5871">
        <v>4631209</v>
      </c>
      <c r="J5871">
        <v>280213</v>
      </c>
      <c r="K5871">
        <v>5135</v>
      </c>
      <c r="L5871">
        <v>40159</v>
      </c>
      <c r="M5871" t="b">
        <v>0</v>
      </c>
      <c r="N5871" t="b">
        <v>0</v>
      </c>
      <c r="O5871" t="b">
        <v>0</v>
      </c>
    </row>
    <row r="5872" spans="1:15" x14ac:dyDescent="0.2">
      <c r="A5872" t="s">
        <v>10332</v>
      </c>
      <c r="B5872" s="1">
        <v>43132</v>
      </c>
      <c r="C5872" s="1">
        <v>43129.396238425928</v>
      </c>
      <c r="D5872" t="s">
        <v>10333</v>
      </c>
      <c r="E5872" t="s">
        <v>8451</v>
      </c>
      <c r="F5872">
        <v>1</v>
      </c>
      <c r="G5872" t="str">
        <f>VLOOKUP(YouTubeVideos[[#This Row],[category_id]],VideoCategories[],2,FALSE)</f>
        <v>Film &amp; Animation</v>
      </c>
      <c r="H5872" t="s">
        <v>10334</v>
      </c>
      <c r="I5872">
        <v>4650685</v>
      </c>
      <c r="J5872">
        <v>7791</v>
      </c>
      <c r="K5872">
        <v>626</v>
      </c>
      <c r="L5872">
        <v>1384</v>
      </c>
      <c r="M5872" t="b">
        <v>0</v>
      </c>
      <c r="N5872" t="b">
        <v>0</v>
      </c>
      <c r="O5872" t="b">
        <v>0</v>
      </c>
    </row>
    <row r="5873" spans="1:15" x14ac:dyDescent="0.2">
      <c r="A5873" t="s">
        <v>18966</v>
      </c>
      <c r="B5873" s="1">
        <v>43262</v>
      </c>
      <c r="C5873" s="1">
        <v>43234.291701388887</v>
      </c>
      <c r="D5873" t="s">
        <v>18967</v>
      </c>
      <c r="E5873" t="s">
        <v>3319</v>
      </c>
      <c r="F5873">
        <v>24</v>
      </c>
      <c r="G5873" t="str">
        <f>VLOOKUP(YouTubeVideos[[#This Row],[category_id]],VideoCategories[],2,FALSE)</f>
        <v>Entertainment</v>
      </c>
      <c r="H5873" t="s">
        <v>18968</v>
      </c>
      <c r="I5873">
        <v>4654027</v>
      </c>
      <c r="J5873">
        <v>116674</v>
      </c>
      <c r="K5873">
        <v>5707</v>
      </c>
      <c r="L5873">
        <v>14279</v>
      </c>
      <c r="M5873" t="b">
        <v>0</v>
      </c>
      <c r="N5873" t="b">
        <v>0</v>
      </c>
      <c r="O5873" t="b">
        <v>0</v>
      </c>
    </row>
    <row r="5874" spans="1:15" x14ac:dyDescent="0.2">
      <c r="A5874" t="s">
        <v>18928</v>
      </c>
      <c r="B5874" s="1">
        <v>43261</v>
      </c>
      <c r="C5874" s="1">
        <v>43254.475752314815</v>
      </c>
      <c r="D5874" t="s">
        <v>18929</v>
      </c>
      <c r="E5874" t="s">
        <v>16299</v>
      </c>
      <c r="F5874">
        <v>20</v>
      </c>
      <c r="G5874" t="str">
        <f>VLOOKUP(YouTubeVideos[[#This Row],[category_id]],VideoCategories[],2,FALSE)</f>
        <v>Gaming</v>
      </c>
      <c r="H5874" t="s">
        <v>18930</v>
      </c>
      <c r="I5874">
        <v>4656429</v>
      </c>
      <c r="J5874">
        <v>200994</v>
      </c>
      <c r="K5874">
        <v>8055</v>
      </c>
      <c r="L5874">
        <v>90979</v>
      </c>
      <c r="M5874" t="b">
        <v>0</v>
      </c>
      <c r="N5874" t="b">
        <v>0</v>
      </c>
      <c r="O5874" t="b">
        <v>0</v>
      </c>
    </row>
    <row r="5875" spans="1:15" x14ac:dyDescent="0.2">
      <c r="A5875" t="s">
        <v>19330</v>
      </c>
      <c r="B5875" s="1">
        <v>43265</v>
      </c>
      <c r="C5875" s="1">
        <v>43254.591527777775</v>
      </c>
      <c r="D5875" t="s">
        <v>20791</v>
      </c>
      <c r="E5875" t="s">
        <v>16596</v>
      </c>
      <c r="F5875">
        <v>24</v>
      </c>
      <c r="G5875" t="str">
        <f>VLOOKUP(YouTubeVideos[[#This Row],[category_id]],VideoCategories[],2,FALSE)</f>
        <v>Entertainment</v>
      </c>
      <c r="H5875" t="s">
        <v>19331</v>
      </c>
      <c r="I5875">
        <v>4678751</v>
      </c>
      <c r="J5875">
        <v>53469</v>
      </c>
      <c r="K5875">
        <v>4330</v>
      </c>
      <c r="L5875">
        <v>0</v>
      </c>
      <c r="M5875" t="b">
        <v>1</v>
      </c>
      <c r="N5875" t="b">
        <v>0</v>
      </c>
      <c r="O5875" t="b">
        <v>0</v>
      </c>
    </row>
    <row r="5876" spans="1:15" x14ac:dyDescent="0.2">
      <c r="A5876" t="s">
        <v>19453</v>
      </c>
      <c r="B5876" s="1">
        <v>43265</v>
      </c>
      <c r="C5876" s="1">
        <v>43249.208460648151</v>
      </c>
      <c r="D5876" t="s">
        <v>19454</v>
      </c>
      <c r="E5876" t="s">
        <v>19455</v>
      </c>
      <c r="F5876">
        <v>10</v>
      </c>
      <c r="G5876" t="str">
        <f>VLOOKUP(YouTubeVideos[[#This Row],[category_id]],VideoCategories[],2,FALSE)</f>
        <v>Music</v>
      </c>
      <c r="H5876" t="s">
        <v>63</v>
      </c>
      <c r="I5876">
        <v>4682557</v>
      </c>
      <c r="J5876">
        <v>115240</v>
      </c>
      <c r="K5876">
        <v>5069</v>
      </c>
      <c r="L5876">
        <v>9170</v>
      </c>
      <c r="M5876" t="b">
        <v>0</v>
      </c>
      <c r="N5876" t="b">
        <v>0</v>
      </c>
      <c r="O5876" t="b">
        <v>0</v>
      </c>
    </row>
    <row r="5877" spans="1:15" x14ac:dyDescent="0.2">
      <c r="A5877" t="s">
        <v>18897</v>
      </c>
      <c r="B5877" s="1">
        <v>43260</v>
      </c>
      <c r="C5877" s="1">
        <v>43233.208587962959</v>
      </c>
      <c r="D5877" t="s">
        <v>20763</v>
      </c>
      <c r="E5877" t="s">
        <v>19803</v>
      </c>
      <c r="F5877">
        <v>27</v>
      </c>
      <c r="G5877" t="str">
        <f>VLOOKUP(YouTubeVideos[[#This Row],[category_id]],VideoCategories[],2,FALSE)</f>
        <v>Education</v>
      </c>
      <c r="H5877" t="s">
        <v>18898</v>
      </c>
      <c r="I5877">
        <v>4705269</v>
      </c>
      <c r="J5877">
        <v>240989</v>
      </c>
      <c r="K5877">
        <v>2125</v>
      </c>
      <c r="L5877">
        <v>23357</v>
      </c>
      <c r="M5877" t="b">
        <v>0</v>
      </c>
      <c r="N5877" t="b">
        <v>0</v>
      </c>
      <c r="O5877" t="b">
        <v>0</v>
      </c>
    </row>
    <row r="5878" spans="1:15" x14ac:dyDescent="0.2">
      <c r="A5878" t="s">
        <v>19053</v>
      </c>
      <c r="B5878" s="1">
        <v>43264</v>
      </c>
      <c r="C5878" s="1">
        <v>43237.208379629628</v>
      </c>
      <c r="D5878" t="s">
        <v>19054</v>
      </c>
      <c r="E5878" t="s">
        <v>70</v>
      </c>
      <c r="F5878">
        <v>10</v>
      </c>
      <c r="G5878" t="str">
        <f>VLOOKUP(YouTubeVideos[[#This Row],[category_id]],VideoCategories[],2,FALSE)</f>
        <v>Music</v>
      </c>
      <c r="H5878" t="s">
        <v>19055</v>
      </c>
      <c r="I5878">
        <v>4718392</v>
      </c>
      <c r="J5878">
        <v>81133</v>
      </c>
      <c r="K5878">
        <v>2188</v>
      </c>
      <c r="L5878">
        <v>3704</v>
      </c>
      <c r="M5878" t="b">
        <v>0</v>
      </c>
      <c r="N5878" t="b">
        <v>0</v>
      </c>
      <c r="O5878" t="b">
        <v>0</v>
      </c>
    </row>
    <row r="5879" spans="1:15" x14ac:dyDescent="0.2">
      <c r="A5879" t="s">
        <v>12425</v>
      </c>
      <c r="B5879" s="1">
        <v>43149</v>
      </c>
      <c r="C5879" s="1">
        <v>43138.732789351852</v>
      </c>
      <c r="D5879" t="s">
        <v>12426</v>
      </c>
      <c r="E5879" t="s">
        <v>12427</v>
      </c>
      <c r="F5879">
        <v>22</v>
      </c>
      <c r="G5879" t="str">
        <f>VLOOKUP(YouTubeVideos[[#This Row],[category_id]],VideoCategories[],2,FALSE)</f>
        <v>People &amp; Blogs</v>
      </c>
      <c r="H5879" t="s">
        <v>63</v>
      </c>
      <c r="I5879">
        <v>4719807</v>
      </c>
      <c r="J5879">
        <v>164227</v>
      </c>
      <c r="K5879">
        <v>1764</v>
      </c>
      <c r="L5879">
        <v>9044</v>
      </c>
      <c r="M5879" t="b">
        <v>0</v>
      </c>
      <c r="N5879" t="b">
        <v>0</v>
      </c>
      <c r="O5879" t="b">
        <v>0</v>
      </c>
    </row>
    <row r="5880" spans="1:15" x14ac:dyDescent="0.2">
      <c r="A5880" t="s">
        <v>12024</v>
      </c>
      <c r="B5880" s="1">
        <v>43145</v>
      </c>
      <c r="C5880" s="1">
        <v>43136.29315972222</v>
      </c>
      <c r="D5880" t="s">
        <v>12025</v>
      </c>
      <c r="E5880" t="s">
        <v>1611</v>
      </c>
      <c r="F5880">
        <v>10</v>
      </c>
      <c r="G5880" t="str">
        <f>VLOOKUP(YouTubeVideos[[#This Row],[category_id]],VideoCategories[],2,FALSE)</f>
        <v>Music</v>
      </c>
      <c r="H5880" t="s">
        <v>20374</v>
      </c>
      <c r="I5880">
        <v>4737883</v>
      </c>
      <c r="J5880">
        <v>126973</v>
      </c>
      <c r="K5880">
        <v>2518</v>
      </c>
      <c r="L5880">
        <v>2822</v>
      </c>
      <c r="M5880" t="b">
        <v>0</v>
      </c>
      <c r="N5880" t="b">
        <v>0</v>
      </c>
      <c r="O5880" t="b">
        <v>0</v>
      </c>
    </row>
    <row r="5881" spans="1:15" x14ac:dyDescent="0.2">
      <c r="A5881" t="s">
        <v>17367</v>
      </c>
      <c r="B5881" s="1">
        <v>43231</v>
      </c>
      <c r="C5881" s="1">
        <v>43223.376307870371</v>
      </c>
      <c r="D5881" t="s">
        <v>17368</v>
      </c>
      <c r="E5881" t="s">
        <v>7351</v>
      </c>
      <c r="F5881">
        <v>10</v>
      </c>
      <c r="G5881" t="str">
        <f>VLOOKUP(YouTubeVideos[[#This Row],[category_id]],VideoCategories[],2,FALSE)</f>
        <v>Music</v>
      </c>
      <c r="H5881" t="s">
        <v>17369</v>
      </c>
      <c r="I5881">
        <v>4763664</v>
      </c>
      <c r="J5881">
        <v>215294</v>
      </c>
      <c r="K5881">
        <v>1791</v>
      </c>
      <c r="L5881">
        <v>12077</v>
      </c>
      <c r="M5881" t="b">
        <v>0</v>
      </c>
      <c r="N5881" t="b">
        <v>0</v>
      </c>
      <c r="O5881" t="b">
        <v>0</v>
      </c>
    </row>
    <row r="5882" spans="1:15" x14ac:dyDescent="0.2">
      <c r="A5882" t="s">
        <v>15886</v>
      </c>
      <c r="B5882" s="1">
        <v>43197</v>
      </c>
      <c r="C5882" s="1">
        <v>43191.33384259259</v>
      </c>
      <c r="D5882" t="s">
        <v>15887</v>
      </c>
      <c r="E5882" t="s">
        <v>2637</v>
      </c>
      <c r="F5882">
        <v>22</v>
      </c>
      <c r="G5882" t="str">
        <f>VLOOKUP(YouTubeVideos[[#This Row],[category_id]],VideoCategories[],2,FALSE)</f>
        <v>People &amp; Blogs</v>
      </c>
      <c r="H5882" t="s">
        <v>15888</v>
      </c>
      <c r="I5882">
        <v>4787793</v>
      </c>
      <c r="J5882">
        <v>116418</v>
      </c>
      <c r="K5882">
        <v>5587</v>
      </c>
      <c r="L5882">
        <v>16879</v>
      </c>
      <c r="M5882" t="b">
        <v>0</v>
      </c>
      <c r="N5882" t="b">
        <v>0</v>
      </c>
      <c r="O5882" t="b">
        <v>0</v>
      </c>
    </row>
    <row r="5883" spans="1:15" x14ac:dyDescent="0.2">
      <c r="A5883" t="s">
        <v>16372</v>
      </c>
      <c r="B5883" s="1">
        <v>43208</v>
      </c>
      <c r="C5883" s="1">
        <v>43189.500717592593</v>
      </c>
      <c r="D5883" t="s">
        <v>16373</v>
      </c>
      <c r="E5883" t="s">
        <v>175</v>
      </c>
      <c r="F5883">
        <v>24</v>
      </c>
      <c r="G5883" t="str">
        <f>VLOOKUP(YouTubeVideos[[#This Row],[category_id]],VideoCategories[],2,FALSE)</f>
        <v>Entertainment</v>
      </c>
      <c r="H5883" t="s">
        <v>16374</v>
      </c>
      <c r="I5883">
        <v>4789480</v>
      </c>
      <c r="J5883">
        <v>292738</v>
      </c>
      <c r="K5883">
        <v>6004</v>
      </c>
      <c r="L5883">
        <v>22702</v>
      </c>
      <c r="M5883" t="b">
        <v>0</v>
      </c>
      <c r="N5883" t="b">
        <v>0</v>
      </c>
      <c r="O5883" t="b">
        <v>0</v>
      </c>
    </row>
    <row r="5884" spans="1:15" x14ac:dyDescent="0.2">
      <c r="A5884" t="s">
        <v>6449</v>
      </c>
      <c r="B5884" s="1">
        <v>43102</v>
      </c>
      <c r="C5884" s="1">
        <v>43089.292500000003</v>
      </c>
      <c r="D5884" t="s">
        <v>6450</v>
      </c>
      <c r="E5884" t="s">
        <v>6451</v>
      </c>
      <c r="F5884">
        <v>10</v>
      </c>
      <c r="G5884" t="str">
        <f>VLOOKUP(YouTubeVideos[[#This Row],[category_id]],VideoCategories[],2,FALSE)</f>
        <v>Music</v>
      </c>
      <c r="H5884" t="s">
        <v>6452</v>
      </c>
      <c r="I5884">
        <v>4795193</v>
      </c>
      <c r="J5884">
        <v>248867</v>
      </c>
      <c r="K5884">
        <v>2097</v>
      </c>
      <c r="L5884">
        <v>21392</v>
      </c>
      <c r="M5884" t="b">
        <v>0</v>
      </c>
      <c r="N5884" t="b">
        <v>0</v>
      </c>
      <c r="O5884" t="b">
        <v>0</v>
      </c>
    </row>
    <row r="5885" spans="1:15" x14ac:dyDescent="0.2">
      <c r="A5885" t="s">
        <v>12083</v>
      </c>
      <c r="B5885" s="1">
        <v>43145</v>
      </c>
      <c r="C5885" s="1">
        <v>43135.674074074072</v>
      </c>
      <c r="D5885" t="s">
        <v>12084</v>
      </c>
      <c r="E5885" t="s">
        <v>12085</v>
      </c>
      <c r="F5885">
        <v>24</v>
      </c>
      <c r="G5885" t="str">
        <f>VLOOKUP(YouTubeVideos[[#This Row],[category_id]],VideoCategories[],2,FALSE)</f>
        <v>Entertainment</v>
      </c>
      <c r="H5885" t="s">
        <v>12086</v>
      </c>
      <c r="I5885">
        <v>4799533</v>
      </c>
      <c r="J5885">
        <v>94593</v>
      </c>
      <c r="K5885">
        <v>2626</v>
      </c>
      <c r="L5885">
        <v>0</v>
      </c>
      <c r="M5885" t="b">
        <v>1</v>
      </c>
      <c r="N5885" t="b">
        <v>0</v>
      </c>
      <c r="O5885" t="b">
        <v>0</v>
      </c>
    </row>
    <row r="5886" spans="1:15" x14ac:dyDescent="0.2">
      <c r="A5886" t="s">
        <v>17370</v>
      </c>
      <c r="B5886" s="1">
        <v>43231</v>
      </c>
      <c r="C5886" s="1">
        <v>43222.267916666664</v>
      </c>
      <c r="D5886" t="s">
        <v>20679</v>
      </c>
      <c r="E5886" t="s">
        <v>6190</v>
      </c>
      <c r="F5886">
        <v>24</v>
      </c>
      <c r="G5886" t="str">
        <f>VLOOKUP(YouTubeVideos[[#This Row],[category_id]],VideoCategories[],2,FALSE)</f>
        <v>Entertainment</v>
      </c>
      <c r="H5886" t="s">
        <v>9007</v>
      </c>
      <c r="I5886">
        <v>4804118</v>
      </c>
      <c r="J5886">
        <v>960</v>
      </c>
      <c r="K5886">
        <v>26</v>
      </c>
      <c r="L5886">
        <v>123</v>
      </c>
      <c r="M5886" t="b">
        <v>0</v>
      </c>
      <c r="N5886" t="b">
        <v>0</v>
      </c>
      <c r="O5886" t="b">
        <v>0</v>
      </c>
    </row>
    <row r="5887" spans="1:15" x14ac:dyDescent="0.2">
      <c r="A5887" t="s">
        <v>14573</v>
      </c>
      <c r="B5887" s="1">
        <v>43175</v>
      </c>
      <c r="C5887" s="1">
        <v>43167.224004629628</v>
      </c>
      <c r="D5887" t="s">
        <v>14574</v>
      </c>
      <c r="E5887" t="s">
        <v>463</v>
      </c>
      <c r="F5887">
        <v>23</v>
      </c>
      <c r="G5887" t="str">
        <f>VLOOKUP(YouTubeVideos[[#This Row],[category_id]],VideoCategories[],2,FALSE)</f>
        <v>Comedy</v>
      </c>
      <c r="H5887" t="s">
        <v>14575</v>
      </c>
      <c r="I5887">
        <v>4807512</v>
      </c>
      <c r="J5887">
        <v>111866</v>
      </c>
      <c r="K5887">
        <v>3883</v>
      </c>
      <c r="L5887">
        <v>9136</v>
      </c>
      <c r="M5887" t="b">
        <v>0</v>
      </c>
      <c r="N5887" t="b">
        <v>0</v>
      </c>
      <c r="O5887" t="b">
        <v>0</v>
      </c>
    </row>
    <row r="5888" spans="1:15" x14ac:dyDescent="0.2">
      <c r="A5888" t="s">
        <v>18544</v>
      </c>
      <c r="B5888" s="1">
        <v>43250</v>
      </c>
      <c r="C5888" s="1">
        <v>43226.781261574077</v>
      </c>
      <c r="D5888" t="s">
        <v>18545</v>
      </c>
      <c r="E5888" t="s">
        <v>8590</v>
      </c>
      <c r="F5888">
        <v>10</v>
      </c>
      <c r="G5888" t="str">
        <f>VLOOKUP(YouTubeVideos[[#This Row],[category_id]],VideoCategories[],2,FALSE)</f>
        <v>Music</v>
      </c>
      <c r="H5888" t="s">
        <v>18546</v>
      </c>
      <c r="I5888">
        <v>4808435</v>
      </c>
      <c r="J5888">
        <v>54340</v>
      </c>
      <c r="K5888">
        <v>3022</v>
      </c>
      <c r="L5888">
        <v>2885</v>
      </c>
      <c r="M5888" t="b">
        <v>0</v>
      </c>
      <c r="N5888" t="b">
        <v>0</v>
      </c>
      <c r="O5888" t="b">
        <v>0</v>
      </c>
    </row>
    <row r="5889" spans="1:15" x14ac:dyDescent="0.2">
      <c r="A5889" t="s">
        <v>17783</v>
      </c>
      <c r="B5889" s="1">
        <v>43234</v>
      </c>
      <c r="C5889" s="1">
        <v>43205.333356481482</v>
      </c>
      <c r="D5889" t="s">
        <v>17784</v>
      </c>
      <c r="E5889" t="s">
        <v>3778</v>
      </c>
      <c r="F5889">
        <v>22</v>
      </c>
      <c r="G5889" t="str">
        <f>VLOOKUP(YouTubeVideos[[#This Row],[category_id]],VideoCategories[],2,FALSE)</f>
        <v>People &amp; Blogs</v>
      </c>
      <c r="H5889" t="s">
        <v>17785</v>
      </c>
      <c r="I5889">
        <v>4810584</v>
      </c>
      <c r="J5889">
        <v>205591</v>
      </c>
      <c r="K5889">
        <v>2198</v>
      </c>
      <c r="L5889">
        <v>24271</v>
      </c>
      <c r="M5889" t="b">
        <v>0</v>
      </c>
      <c r="N5889" t="b">
        <v>0</v>
      </c>
      <c r="O5889" t="b">
        <v>0</v>
      </c>
    </row>
    <row r="5890" spans="1:15" x14ac:dyDescent="0.2">
      <c r="A5890" t="s">
        <v>18229</v>
      </c>
      <c r="B5890" s="1">
        <v>43243</v>
      </c>
      <c r="C5890" s="1">
        <v>43235.41673611111</v>
      </c>
      <c r="D5890" t="s">
        <v>18230</v>
      </c>
      <c r="E5890" t="s">
        <v>20</v>
      </c>
      <c r="F5890">
        <v>1</v>
      </c>
      <c r="G5890" t="str">
        <f>VLOOKUP(YouTubeVideos[[#This Row],[category_id]],VideoCategories[],2,FALSE)</f>
        <v>Film &amp; Animation</v>
      </c>
      <c r="H5890" t="s">
        <v>18231</v>
      </c>
      <c r="I5890">
        <v>4812273</v>
      </c>
      <c r="J5890">
        <v>112003</v>
      </c>
      <c r="K5890">
        <v>5940</v>
      </c>
      <c r="L5890">
        <v>16770</v>
      </c>
      <c r="M5890" t="b">
        <v>0</v>
      </c>
      <c r="N5890" t="b">
        <v>0</v>
      </c>
      <c r="O5890" t="b">
        <v>0</v>
      </c>
    </row>
    <row r="5891" spans="1:15" x14ac:dyDescent="0.2">
      <c r="A5891" t="s">
        <v>18684</v>
      </c>
      <c r="B5891" s="1">
        <v>43254</v>
      </c>
      <c r="C5891" s="1">
        <v>43239.461655092593</v>
      </c>
      <c r="D5891" t="s">
        <v>18685</v>
      </c>
      <c r="E5891" t="s">
        <v>16299</v>
      </c>
      <c r="F5891">
        <v>20</v>
      </c>
      <c r="G5891" t="str">
        <f>VLOOKUP(YouTubeVideos[[#This Row],[category_id]],VideoCategories[],2,FALSE)</f>
        <v>Gaming</v>
      </c>
      <c r="H5891" t="s">
        <v>20746</v>
      </c>
      <c r="I5891">
        <v>4823561</v>
      </c>
      <c r="J5891">
        <v>119162</v>
      </c>
      <c r="K5891">
        <v>6217</v>
      </c>
      <c r="L5891">
        <v>51372</v>
      </c>
      <c r="M5891" t="b">
        <v>0</v>
      </c>
      <c r="N5891" t="b">
        <v>0</v>
      </c>
      <c r="O5891" t="b">
        <v>0</v>
      </c>
    </row>
    <row r="5892" spans="1:15" x14ac:dyDescent="0.2">
      <c r="A5892" t="s">
        <v>6144</v>
      </c>
      <c r="B5892" s="1">
        <v>43097</v>
      </c>
      <c r="C5892" s="1">
        <v>43088.416678240741</v>
      </c>
      <c r="D5892" t="s">
        <v>6145</v>
      </c>
      <c r="E5892" t="s">
        <v>6146</v>
      </c>
      <c r="F5892">
        <v>24</v>
      </c>
      <c r="G5892" t="str">
        <f>VLOOKUP(YouTubeVideos[[#This Row],[category_id]],VideoCategories[],2,FALSE)</f>
        <v>Entertainment</v>
      </c>
      <c r="H5892" t="s">
        <v>6147</v>
      </c>
      <c r="I5892">
        <v>4829710</v>
      </c>
      <c r="J5892">
        <v>11408</v>
      </c>
      <c r="K5892">
        <v>2277</v>
      </c>
      <c r="L5892">
        <v>1211</v>
      </c>
      <c r="M5892" t="b">
        <v>0</v>
      </c>
      <c r="N5892" t="b">
        <v>0</v>
      </c>
      <c r="O5892" t="b">
        <v>0</v>
      </c>
    </row>
    <row r="5893" spans="1:15" x14ac:dyDescent="0.2">
      <c r="A5893" t="s">
        <v>18065</v>
      </c>
      <c r="B5893" s="1">
        <v>43240</v>
      </c>
      <c r="C5893" s="1">
        <v>43231.650648148148</v>
      </c>
      <c r="D5893" t="s">
        <v>18066</v>
      </c>
      <c r="E5893" t="s">
        <v>543</v>
      </c>
      <c r="F5893">
        <v>22</v>
      </c>
      <c r="G5893" t="str">
        <f>VLOOKUP(YouTubeVideos[[#This Row],[category_id]],VideoCategories[],2,FALSE)</f>
        <v>People &amp; Blogs</v>
      </c>
      <c r="H5893" t="s">
        <v>18067</v>
      </c>
      <c r="I5893">
        <v>4862581</v>
      </c>
      <c r="J5893">
        <v>221646</v>
      </c>
      <c r="K5893">
        <v>2587</v>
      </c>
      <c r="L5893">
        <v>12014</v>
      </c>
      <c r="M5893" t="b">
        <v>0</v>
      </c>
      <c r="N5893" t="b">
        <v>0</v>
      </c>
      <c r="O5893" t="b">
        <v>0</v>
      </c>
    </row>
    <row r="5894" spans="1:15" x14ac:dyDescent="0.2">
      <c r="A5894" t="s">
        <v>18908</v>
      </c>
      <c r="B5894" s="1">
        <v>43260</v>
      </c>
      <c r="C5894" s="1">
        <v>43232.187534722223</v>
      </c>
      <c r="D5894" t="s">
        <v>18909</v>
      </c>
      <c r="E5894" t="s">
        <v>18910</v>
      </c>
      <c r="F5894">
        <v>24</v>
      </c>
      <c r="G5894" t="str">
        <f>VLOOKUP(YouTubeVideos[[#This Row],[category_id]],VideoCategories[],2,FALSE)</f>
        <v>Entertainment</v>
      </c>
      <c r="H5894" t="s">
        <v>18911</v>
      </c>
      <c r="I5894">
        <v>4867664</v>
      </c>
      <c r="J5894">
        <v>46608</v>
      </c>
      <c r="K5894">
        <v>2080</v>
      </c>
      <c r="L5894">
        <v>5805</v>
      </c>
      <c r="M5894" t="b">
        <v>0</v>
      </c>
      <c r="N5894" t="b">
        <v>0</v>
      </c>
      <c r="O5894" t="b">
        <v>0</v>
      </c>
    </row>
    <row r="5895" spans="1:15" x14ac:dyDescent="0.2">
      <c r="A5895" t="s">
        <v>17712</v>
      </c>
      <c r="B5895" s="1">
        <v>43234</v>
      </c>
      <c r="C5895" s="1">
        <v>43209.875081018516</v>
      </c>
      <c r="D5895" t="s">
        <v>17713</v>
      </c>
      <c r="E5895" t="s">
        <v>6419</v>
      </c>
      <c r="F5895">
        <v>10</v>
      </c>
      <c r="G5895" t="str">
        <f>VLOOKUP(YouTubeVideos[[#This Row],[category_id]],VideoCategories[],2,FALSE)</f>
        <v>Music</v>
      </c>
      <c r="H5895" t="s">
        <v>17714</v>
      </c>
      <c r="I5895">
        <v>4878311</v>
      </c>
      <c r="J5895">
        <v>65260</v>
      </c>
      <c r="K5895">
        <v>3353</v>
      </c>
      <c r="L5895">
        <v>4554</v>
      </c>
      <c r="M5895" t="b">
        <v>0</v>
      </c>
      <c r="N5895" t="b">
        <v>0</v>
      </c>
      <c r="O5895" t="b">
        <v>0</v>
      </c>
    </row>
    <row r="5896" spans="1:15" x14ac:dyDescent="0.2">
      <c r="A5896" t="s">
        <v>18563</v>
      </c>
      <c r="B5896" s="1">
        <v>43250</v>
      </c>
      <c r="C5896" s="1">
        <v>43225.333472222221</v>
      </c>
      <c r="D5896" t="s">
        <v>20736</v>
      </c>
      <c r="E5896" t="s">
        <v>4556</v>
      </c>
      <c r="F5896">
        <v>22</v>
      </c>
      <c r="G5896" t="str">
        <f>VLOOKUP(YouTubeVideos[[#This Row],[category_id]],VideoCategories[],2,FALSE)</f>
        <v>People &amp; Blogs</v>
      </c>
      <c r="H5896" t="s">
        <v>18564</v>
      </c>
      <c r="I5896">
        <v>4884193</v>
      </c>
      <c r="J5896">
        <v>431977</v>
      </c>
      <c r="K5896">
        <v>4851</v>
      </c>
      <c r="L5896">
        <v>37666</v>
      </c>
      <c r="M5896" t="b">
        <v>0</v>
      </c>
      <c r="N5896" t="b">
        <v>0</v>
      </c>
      <c r="O5896" t="b">
        <v>0</v>
      </c>
    </row>
    <row r="5897" spans="1:15" x14ac:dyDescent="0.2">
      <c r="A5897" t="s">
        <v>18062</v>
      </c>
      <c r="B5897" s="1">
        <v>43240</v>
      </c>
      <c r="C5897" s="1">
        <v>43231.583368055559</v>
      </c>
      <c r="D5897" t="s">
        <v>18063</v>
      </c>
      <c r="E5897" t="s">
        <v>765</v>
      </c>
      <c r="F5897">
        <v>24</v>
      </c>
      <c r="G5897" t="str">
        <f>VLOOKUP(YouTubeVideos[[#This Row],[category_id]],VideoCategories[],2,FALSE)</f>
        <v>Entertainment</v>
      </c>
      <c r="H5897" t="s">
        <v>18064</v>
      </c>
      <c r="I5897">
        <v>4919175</v>
      </c>
      <c r="J5897">
        <v>135420</v>
      </c>
      <c r="K5897">
        <v>9449</v>
      </c>
      <c r="L5897">
        <v>22937</v>
      </c>
      <c r="M5897" t="b">
        <v>0</v>
      </c>
      <c r="N5897" t="b">
        <v>0</v>
      </c>
      <c r="O5897" t="b">
        <v>0</v>
      </c>
    </row>
    <row r="5898" spans="1:15" x14ac:dyDescent="0.2">
      <c r="A5898" t="s">
        <v>19617</v>
      </c>
      <c r="B5898" s="1">
        <v>43265</v>
      </c>
      <c r="C5898" s="1">
        <v>43240.037488425929</v>
      </c>
      <c r="D5898" t="s">
        <v>19618</v>
      </c>
      <c r="E5898" t="s">
        <v>18098</v>
      </c>
      <c r="F5898">
        <v>10</v>
      </c>
      <c r="G5898" t="str">
        <f>VLOOKUP(YouTubeVideos[[#This Row],[category_id]],VideoCategories[],2,FALSE)</f>
        <v>Music</v>
      </c>
      <c r="H5898" t="s">
        <v>19619</v>
      </c>
      <c r="I5898">
        <v>4945185</v>
      </c>
      <c r="J5898">
        <v>189265</v>
      </c>
      <c r="K5898">
        <v>9406</v>
      </c>
      <c r="L5898">
        <v>18683</v>
      </c>
      <c r="M5898" t="b">
        <v>0</v>
      </c>
      <c r="N5898" t="b">
        <v>0</v>
      </c>
      <c r="O5898" t="b">
        <v>0</v>
      </c>
    </row>
    <row r="5899" spans="1:15" x14ac:dyDescent="0.2">
      <c r="A5899" t="s">
        <v>2507</v>
      </c>
      <c r="B5899" s="1">
        <v>43069</v>
      </c>
      <c r="C5899" s="1">
        <v>43061.500011574077</v>
      </c>
      <c r="D5899" t="s">
        <v>19858</v>
      </c>
      <c r="E5899" t="s">
        <v>2508</v>
      </c>
      <c r="F5899">
        <v>28</v>
      </c>
      <c r="G5899" t="str">
        <f>VLOOKUP(YouTubeVideos[[#This Row],[category_id]],VideoCategories[],2,FALSE)</f>
        <v>Science &amp; Technology</v>
      </c>
      <c r="H5899" t="s">
        <v>2509</v>
      </c>
      <c r="I5899">
        <v>4979612</v>
      </c>
      <c r="J5899">
        <v>46680</v>
      </c>
      <c r="K5899">
        <v>11703</v>
      </c>
      <c r="L5899">
        <v>0</v>
      </c>
      <c r="M5899" t="b">
        <v>1</v>
      </c>
      <c r="N5899" t="b">
        <v>0</v>
      </c>
      <c r="O5899" t="b">
        <v>0</v>
      </c>
    </row>
    <row r="5900" spans="1:15" x14ac:dyDescent="0.2">
      <c r="A5900" t="s">
        <v>19150</v>
      </c>
      <c r="B5900" s="1">
        <v>43265</v>
      </c>
      <c r="C5900" s="1">
        <v>43262.375034722223</v>
      </c>
      <c r="D5900" t="s">
        <v>19151</v>
      </c>
      <c r="E5900" t="s">
        <v>2361</v>
      </c>
      <c r="F5900">
        <v>10</v>
      </c>
      <c r="G5900" t="str">
        <f>VLOOKUP(YouTubeVideos[[#This Row],[category_id]],VideoCategories[],2,FALSE)</f>
        <v>Music</v>
      </c>
      <c r="H5900" t="s">
        <v>19152</v>
      </c>
      <c r="I5900">
        <v>4986664</v>
      </c>
      <c r="J5900">
        <v>518240</v>
      </c>
      <c r="K5900">
        <v>5215</v>
      </c>
      <c r="L5900">
        <v>34466</v>
      </c>
      <c r="M5900" t="b">
        <v>0</v>
      </c>
      <c r="N5900" t="b">
        <v>0</v>
      </c>
      <c r="O5900" t="b">
        <v>0</v>
      </c>
    </row>
    <row r="5901" spans="1:15" x14ac:dyDescent="0.2">
      <c r="A5901" t="s">
        <v>16057</v>
      </c>
      <c r="B5901" s="1">
        <v>43197</v>
      </c>
      <c r="C5901" s="1">
        <v>43183.333333333336</v>
      </c>
      <c r="D5901" t="s">
        <v>16058</v>
      </c>
      <c r="E5901" t="s">
        <v>16059</v>
      </c>
      <c r="F5901">
        <v>24</v>
      </c>
      <c r="G5901" t="str">
        <f>VLOOKUP(YouTubeVideos[[#This Row],[category_id]],VideoCategories[],2,FALSE)</f>
        <v>Entertainment</v>
      </c>
      <c r="H5901" t="s">
        <v>16060</v>
      </c>
      <c r="I5901">
        <v>4996413</v>
      </c>
      <c r="J5901">
        <v>28491</v>
      </c>
      <c r="K5901">
        <v>3306</v>
      </c>
      <c r="L5901">
        <v>5290</v>
      </c>
      <c r="M5901" t="b">
        <v>0</v>
      </c>
      <c r="N5901" t="b">
        <v>0</v>
      </c>
      <c r="O5901" t="b">
        <v>0</v>
      </c>
    </row>
    <row r="5902" spans="1:15" x14ac:dyDescent="0.2">
      <c r="A5902" t="s">
        <v>18846</v>
      </c>
      <c r="B5902" s="1">
        <v>43259</v>
      </c>
      <c r="C5902" s="1">
        <v>43250.291666666664</v>
      </c>
      <c r="D5902" t="s">
        <v>18847</v>
      </c>
      <c r="E5902" t="s">
        <v>12406</v>
      </c>
      <c r="F5902">
        <v>10</v>
      </c>
      <c r="G5902" t="str">
        <f>VLOOKUP(YouTubeVideos[[#This Row],[category_id]],VideoCategories[],2,FALSE)</f>
        <v>Music</v>
      </c>
      <c r="H5902" t="s">
        <v>18848</v>
      </c>
      <c r="I5902">
        <v>5001009</v>
      </c>
      <c r="J5902">
        <v>215271</v>
      </c>
      <c r="K5902">
        <v>5821</v>
      </c>
      <c r="L5902">
        <v>11510</v>
      </c>
      <c r="M5902" t="b">
        <v>0</v>
      </c>
      <c r="N5902" t="b">
        <v>0</v>
      </c>
      <c r="O5902" t="b">
        <v>0</v>
      </c>
    </row>
    <row r="5903" spans="1:15" x14ac:dyDescent="0.2">
      <c r="A5903" t="s">
        <v>18689</v>
      </c>
      <c r="B5903" s="1">
        <v>43254</v>
      </c>
      <c r="C5903" s="1">
        <v>43227.802083333336</v>
      </c>
      <c r="D5903" t="s">
        <v>20748</v>
      </c>
      <c r="E5903" t="s">
        <v>15021</v>
      </c>
      <c r="F5903">
        <v>24</v>
      </c>
      <c r="G5903" t="str">
        <f>VLOOKUP(YouTubeVideos[[#This Row],[category_id]],VideoCategories[],2,FALSE)</f>
        <v>Entertainment</v>
      </c>
      <c r="H5903" t="s">
        <v>20749</v>
      </c>
      <c r="I5903">
        <v>5019952</v>
      </c>
      <c r="J5903">
        <v>216886</v>
      </c>
      <c r="K5903">
        <v>1183</v>
      </c>
      <c r="L5903">
        <v>7853</v>
      </c>
      <c r="M5903" t="b">
        <v>0</v>
      </c>
      <c r="N5903" t="b">
        <v>0</v>
      </c>
      <c r="O5903" t="b">
        <v>0</v>
      </c>
    </row>
    <row r="5904" spans="1:15" x14ac:dyDescent="0.2">
      <c r="A5904" t="s">
        <v>7456</v>
      </c>
      <c r="B5904" s="1">
        <v>43109</v>
      </c>
      <c r="C5904" s="1">
        <v>43103.333449074074</v>
      </c>
      <c r="D5904" t="s">
        <v>7457</v>
      </c>
      <c r="E5904" t="s">
        <v>3600</v>
      </c>
      <c r="F5904">
        <v>24</v>
      </c>
      <c r="G5904" t="str">
        <f>VLOOKUP(YouTubeVideos[[#This Row],[category_id]],VideoCategories[],2,FALSE)</f>
        <v>Entertainment</v>
      </c>
      <c r="H5904" t="s">
        <v>7458</v>
      </c>
      <c r="I5904">
        <v>5053825</v>
      </c>
      <c r="J5904">
        <v>14222</v>
      </c>
      <c r="K5904">
        <v>1490</v>
      </c>
      <c r="L5904">
        <v>2424</v>
      </c>
      <c r="M5904" t="b">
        <v>0</v>
      </c>
      <c r="N5904" t="b">
        <v>0</v>
      </c>
      <c r="O5904" t="b">
        <v>0</v>
      </c>
    </row>
    <row r="5905" spans="1:15" x14ac:dyDescent="0.2">
      <c r="A5905" t="s">
        <v>18813</v>
      </c>
      <c r="B5905" s="1">
        <v>43258</v>
      </c>
      <c r="C5905" s="1">
        <v>43253.33390046296</v>
      </c>
      <c r="D5905" t="s">
        <v>18814</v>
      </c>
      <c r="E5905" t="s">
        <v>1772</v>
      </c>
      <c r="F5905">
        <v>26</v>
      </c>
      <c r="G5905" t="str">
        <f>VLOOKUP(YouTubeVideos[[#This Row],[category_id]],VideoCategories[],2,FALSE)</f>
        <v>Howto &amp; Style</v>
      </c>
      <c r="H5905" t="s">
        <v>18815</v>
      </c>
      <c r="I5905">
        <v>5065000</v>
      </c>
      <c r="J5905">
        <v>181845</v>
      </c>
      <c r="K5905">
        <v>2313</v>
      </c>
      <c r="L5905">
        <v>10202</v>
      </c>
      <c r="M5905" t="b">
        <v>0</v>
      </c>
      <c r="N5905" t="b">
        <v>0</v>
      </c>
      <c r="O5905" t="b">
        <v>0</v>
      </c>
    </row>
    <row r="5906" spans="1:15" x14ac:dyDescent="0.2">
      <c r="A5906" t="s">
        <v>2922</v>
      </c>
      <c r="B5906" s="1">
        <v>43072</v>
      </c>
      <c r="C5906" s="1">
        <v>43065.332812499997</v>
      </c>
      <c r="D5906" t="s">
        <v>2923</v>
      </c>
      <c r="E5906" t="s">
        <v>2924</v>
      </c>
      <c r="F5906">
        <v>28</v>
      </c>
      <c r="G5906" t="str">
        <f>VLOOKUP(YouTubeVideos[[#This Row],[category_id]],VideoCategories[],2,FALSE)</f>
        <v>Science &amp; Technology</v>
      </c>
      <c r="H5906" t="s">
        <v>2925</v>
      </c>
      <c r="I5906">
        <v>5068126</v>
      </c>
      <c r="J5906">
        <v>206489</v>
      </c>
      <c r="K5906">
        <v>18261</v>
      </c>
      <c r="L5906">
        <v>51847</v>
      </c>
      <c r="M5906" t="b">
        <v>0</v>
      </c>
      <c r="N5906" t="b">
        <v>0</v>
      </c>
      <c r="O5906" t="b">
        <v>0</v>
      </c>
    </row>
    <row r="5907" spans="1:15" x14ac:dyDescent="0.2">
      <c r="A5907" t="s">
        <v>11826</v>
      </c>
      <c r="B5907" s="1">
        <v>43144</v>
      </c>
      <c r="C5907" s="1">
        <v>43140.208333333336</v>
      </c>
      <c r="D5907" t="s">
        <v>11827</v>
      </c>
      <c r="E5907" t="s">
        <v>1210</v>
      </c>
      <c r="F5907">
        <v>22</v>
      </c>
      <c r="G5907" t="str">
        <f>VLOOKUP(YouTubeVideos[[#This Row],[category_id]],VideoCategories[],2,FALSE)</f>
        <v>People &amp; Blogs</v>
      </c>
      <c r="H5907" t="s">
        <v>11828</v>
      </c>
      <c r="I5907">
        <v>5069042</v>
      </c>
      <c r="J5907">
        <v>228488</v>
      </c>
      <c r="K5907">
        <v>17598</v>
      </c>
      <c r="L5907">
        <v>16259</v>
      </c>
      <c r="M5907" t="b">
        <v>0</v>
      </c>
      <c r="N5907" t="b">
        <v>0</v>
      </c>
      <c r="O5907" t="b">
        <v>0</v>
      </c>
    </row>
    <row r="5908" spans="1:15" x14ac:dyDescent="0.2">
      <c r="A5908" t="s">
        <v>19059</v>
      </c>
      <c r="B5908" s="1">
        <v>43264</v>
      </c>
      <c r="C5908" s="1">
        <v>43236.562002314815</v>
      </c>
      <c r="D5908" t="s">
        <v>19060</v>
      </c>
      <c r="E5908" t="s">
        <v>8702</v>
      </c>
      <c r="F5908">
        <v>1</v>
      </c>
      <c r="G5908" t="str">
        <f>VLOOKUP(YouTubeVideos[[#This Row],[category_id]],VideoCategories[],2,FALSE)</f>
        <v>Film &amp; Animation</v>
      </c>
      <c r="H5908" t="s">
        <v>19061</v>
      </c>
      <c r="I5908">
        <v>5073263</v>
      </c>
      <c r="J5908">
        <v>58055</v>
      </c>
      <c r="K5908">
        <v>1827</v>
      </c>
      <c r="L5908">
        <v>6541</v>
      </c>
      <c r="M5908" t="b">
        <v>0</v>
      </c>
      <c r="N5908" t="b">
        <v>0</v>
      </c>
      <c r="O5908" t="b">
        <v>0</v>
      </c>
    </row>
    <row r="5909" spans="1:15" x14ac:dyDescent="0.2">
      <c r="A5909" t="s">
        <v>17454</v>
      </c>
      <c r="B5909" s="1">
        <v>43234</v>
      </c>
      <c r="C5909" s="1">
        <v>43225.456516203703</v>
      </c>
      <c r="D5909" t="s">
        <v>17455</v>
      </c>
      <c r="E5909" t="s">
        <v>2924</v>
      </c>
      <c r="F5909">
        <v>28</v>
      </c>
      <c r="G5909" t="str">
        <f>VLOOKUP(YouTubeVideos[[#This Row],[category_id]],VideoCategories[],2,FALSE)</f>
        <v>Science &amp; Technology</v>
      </c>
      <c r="H5909" t="s">
        <v>17456</v>
      </c>
      <c r="I5909">
        <v>5099952</v>
      </c>
      <c r="J5909">
        <v>135168</v>
      </c>
      <c r="K5909">
        <v>5932</v>
      </c>
      <c r="L5909">
        <v>13833</v>
      </c>
      <c r="M5909" t="b">
        <v>0</v>
      </c>
      <c r="N5909" t="b">
        <v>0</v>
      </c>
      <c r="O5909" t="b">
        <v>0</v>
      </c>
    </row>
    <row r="5910" spans="1:15" x14ac:dyDescent="0.2">
      <c r="A5910" t="s">
        <v>4819</v>
      </c>
      <c r="B5910" s="1">
        <v>43085</v>
      </c>
      <c r="C5910" s="1">
        <v>43078.669282407405</v>
      </c>
      <c r="D5910" t="s">
        <v>4820</v>
      </c>
      <c r="E5910" t="s">
        <v>4821</v>
      </c>
      <c r="F5910">
        <v>23</v>
      </c>
      <c r="G5910" t="str">
        <f>VLOOKUP(YouTubeVideos[[#This Row],[category_id]],VideoCategories[],2,FALSE)</f>
        <v>Comedy</v>
      </c>
      <c r="H5910" t="s">
        <v>4822</v>
      </c>
      <c r="I5910">
        <v>5102153</v>
      </c>
      <c r="J5910">
        <v>258658</v>
      </c>
      <c r="K5910">
        <v>3703</v>
      </c>
      <c r="L5910">
        <v>20147</v>
      </c>
      <c r="M5910" t="b">
        <v>0</v>
      </c>
      <c r="N5910" t="b">
        <v>0</v>
      </c>
      <c r="O5910" t="b">
        <v>0</v>
      </c>
    </row>
    <row r="5911" spans="1:15" x14ac:dyDescent="0.2">
      <c r="A5911" t="s">
        <v>6975</v>
      </c>
      <c r="B5911" s="1">
        <v>43106</v>
      </c>
      <c r="C5911" s="1">
        <v>43101.861504629633</v>
      </c>
      <c r="D5911" t="s">
        <v>6976</v>
      </c>
      <c r="E5911" t="s">
        <v>306</v>
      </c>
      <c r="F5911">
        <v>17</v>
      </c>
      <c r="G5911" t="str">
        <f>VLOOKUP(YouTubeVideos[[#This Row],[category_id]],VideoCategories[],2,FALSE)</f>
        <v>Sports</v>
      </c>
      <c r="H5911" t="s">
        <v>20057</v>
      </c>
      <c r="I5911">
        <v>5103093</v>
      </c>
      <c r="J5911">
        <v>64177</v>
      </c>
      <c r="K5911">
        <v>3885</v>
      </c>
      <c r="L5911">
        <v>6259</v>
      </c>
      <c r="M5911" t="b">
        <v>0</v>
      </c>
      <c r="N5911" t="b">
        <v>0</v>
      </c>
      <c r="O5911" t="b">
        <v>0</v>
      </c>
    </row>
    <row r="5912" spans="1:15" x14ac:dyDescent="0.2">
      <c r="A5912" t="s">
        <v>12528</v>
      </c>
      <c r="B5912" s="1">
        <v>43150</v>
      </c>
      <c r="C5912" s="1">
        <v>43139.649780092594</v>
      </c>
      <c r="D5912" t="s">
        <v>12529</v>
      </c>
      <c r="E5912" t="s">
        <v>1330</v>
      </c>
      <c r="F5912">
        <v>1</v>
      </c>
      <c r="G5912" t="str">
        <f>VLOOKUP(YouTubeVideos[[#This Row],[category_id]],VideoCategories[],2,FALSE)</f>
        <v>Film &amp; Animation</v>
      </c>
      <c r="H5912" t="s">
        <v>12530</v>
      </c>
      <c r="I5912">
        <v>5107601</v>
      </c>
      <c r="J5912">
        <v>184320</v>
      </c>
      <c r="K5912">
        <v>4966</v>
      </c>
      <c r="L5912">
        <v>33717</v>
      </c>
      <c r="M5912" t="b">
        <v>0</v>
      </c>
      <c r="N5912" t="b">
        <v>0</v>
      </c>
      <c r="O5912" t="b">
        <v>0</v>
      </c>
    </row>
    <row r="5913" spans="1:15" x14ac:dyDescent="0.2">
      <c r="A5913" t="s">
        <v>17763</v>
      </c>
      <c r="B5913" s="1">
        <v>43234</v>
      </c>
      <c r="C5913" s="1">
        <v>43207.507905092592</v>
      </c>
      <c r="D5913" t="s">
        <v>17764</v>
      </c>
      <c r="E5913" t="s">
        <v>16299</v>
      </c>
      <c r="F5913">
        <v>20</v>
      </c>
      <c r="G5913" t="str">
        <f>VLOOKUP(YouTubeVideos[[#This Row],[category_id]],VideoCategories[],2,FALSE)</f>
        <v>Gaming</v>
      </c>
      <c r="H5913" t="s">
        <v>17765</v>
      </c>
      <c r="I5913">
        <v>5112413</v>
      </c>
      <c r="J5913">
        <v>140736</v>
      </c>
      <c r="K5913">
        <v>13108</v>
      </c>
      <c r="L5913">
        <v>40684</v>
      </c>
      <c r="M5913" t="b">
        <v>0</v>
      </c>
      <c r="N5913" t="b">
        <v>0</v>
      </c>
      <c r="O5913" t="b">
        <v>0</v>
      </c>
    </row>
    <row r="5914" spans="1:15" x14ac:dyDescent="0.2">
      <c r="A5914" t="s">
        <v>12507</v>
      </c>
      <c r="B5914" s="1">
        <v>43150</v>
      </c>
      <c r="C5914" s="1">
        <v>43140.438078703701</v>
      </c>
      <c r="D5914" t="s">
        <v>12508</v>
      </c>
      <c r="E5914" t="s">
        <v>796</v>
      </c>
      <c r="F5914">
        <v>23</v>
      </c>
      <c r="G5914" t="str">
        <f>VLOOKUP(YouTubeVideos[[#This Row],[category_id]],VideoCategories[],2,FALSE)</f>
        <v>Comedy</v>
      </c>
      <c r="H5914" t="s">
        <v>12509</v>
      </c>
      <c r="I5914">
        <v>5122352</v>
      </c>
      <c r="J5914">
        <v>204630</v>
      </c>
      <c r="K5914">
        <v>6097</v>
      </c>
      <c r="L5914">
        <v>8952</v>
      </c>
      <c r="M5914" t="b">
        <v>0</v>
      </c>
      <c r="N5914" t="b">
        <v>0</v>
      </c>
      <c r="O5914" t="b">
        <v>0</v>
      </c>
    </row>
    <row r="5915" spans="1:15" x14ac:dyDescent="0.2">
      <c r="A5915" t="s">
        <v>14403</v>
      </c>
      <c r="B5915" s="1">
        <v>43173</v>
      </c>
      <c r="C5915" s="1">
        <v>43158.588553240741</v>
      </c>
      <c r="D5915" t="s">
        <v>14404</v>
      </c>
      <c r="E5915" t="s">
        <v>4435</v>
      </c>
      <c r="F5915">
        <v>1</v>
      </c>
      <c r="G5915" t="str">
        <f>VLOOKUP(YouTubeVideos[[#This Row],[category_id]],VideoCategories[],2,FALSE)</f>
        <v>Film &amp; Animation</v>
      </c>
      <c r="H5915" t="s">
        <v>14405</v>
      </c>
      <c r="I5915">
        <v>5142139</v>
      </c>
      <c r="J5915">
        <v>128916</v>
      </c>
      <c r="K5915">
        <v>8548</v>
      </c>
      <c r="L5915">
        <v>22156</v>
      </c>
      <c r="M5915" t="b">
        <v>0</v>
      </c>
      <c r="N5915" t="b">
        <v>0</v>
      </c>
      <c r="O5915" t="b">
        <v>0</v>
      </c>
    </row>
    <row r="5916" spans="1:15" x14ac:dyDescent="0.2">
      <c r="A5916" t="s">
        <v>17949</v>
      </c>
      <c r="B5916" s="1">
        <v>43236</v>
      </c>
      <c r="C5916" s="1">
        <v>43219.375023148146</v>
      </c>
      <c r="D5916" t="s">
        <v>17950</v>
      </c>
      <c r="E5916" t="s">
        <v>17951</v>
      </c>
      <c r="F5916">
        <v>24</v>
      </c>
      <c r="G5916" t="str">
        <f>VLOOKUP(YouTubeVideos[[#This Row],[category_id]],VideoCategories[],2,FALSE)</f>
        <v>Entertainment</v>
      </c>
      <c r="H5916" t="s">
        <v>17952</v>
      </c>
      <c r="I5916">
        <v>5143350</v>
      </c>
      <c r="J5916">
        <v>48280</v>
      </c>
      <c r="K5916">
        <v>2276</v>
      </c>
      <c r="L5916">
        <v>6011</v>
      </c>
      <c r="M5916" t="b">
        <v>0</v>
      </c>
      <c r="N5916" t="b">
        <v>0</v>
      </c>
      <c r="O5916" t="b">
        <v>0</v>
      </c>
    </row>
    <row r="5917" spans="1:15" x14ac:dyDescent="0.2">
      <c r="A5917" t="s">
        <v>767</v>
      </c>
      <c r="B5917" s="1">
        <v>43056</v>
      </c>
      <c r="C5917" s="1">
        <v>43048.875011574077</v>
      </c>
      <c r="D5917" t="s">
        <v>768</v>
      </c>
      <c r="E5917" t="s">
        <v>769</v>
      </c>
      <c r="F5917">
        <v>10</v>
      </c>
      <c r="G5917" t="str">
        <f>VLOOKUP(YouTubeVideos[[#This Row],[category_id]],VideoCategories[],2,FALSE)</f>
        <v>Music</v>
      </c>
      <c r="H5917" t="s">
        <v>770</v>
      </c>
      <c r="I5917">
        <v>5159763</v>
      </c>
      <c r="J5917">
        <v>146732</v>
      </c>
      <c r="K5917">
        <v>4515</v>
      </c>
      <c r="L5917">
        <v>7048</v>
      </c>
      <c r="M5917" t="b">
        <v>0</v>
      </c>
      <c r="N5917" t="b">
        <v>0</v>
      </c>
      <c r="O5917" t="b">
        <v>0</v>
      </c>
    </row>
    <row r="5918" spans="1:15" x14ac:dyDescent="0.2">
      <c r="A5918" t="s">
        <v>19418</v>
      </c>
      <c r="B5918" s="1">
        <v>43265</v>
      </c>
      <c r="C5918" s="1">
        <v>43251.458425925928</v>
      </c>
      <c r="D5918" t="s">
        <v>19419</v>
      </c>
      <c r="E5918" t="s">
        <v>9334</v>
      </c>
      <c r="F5918">
        <v>1</v>
      </c>
      <c r="G5918" t="str">
        <f>VLOOKUP(YouTubeVideos[[#This Row],[category_id]],VideoCategories[],2,FALSE)</f>
        <v>Film &amp; Animation</v>
      </c>
      <c r="H5918" t="s">
        <v>19420</v>
      </c>
      <c r="I5918">
        <v>5160625</v>
      </c>
      <c r="J5918">
        <v>2650</v>
      </c>
      <c r="K5918">
        <v>66</v>
      </c>
      <c r="L5918">
        <v>567</v>
      </c>
      <c r="M5918" t="b">
        <v>0</v>
      </c>
      <c r="N5918" t="b">
        <v>0</v>
      </c>
      <c r="O5918" t="b">
        <v>0</v>
      </c>
    </row>
    <row r="5919" spans="1:15" x14ac:dyDescent="0.2">
      <c r="A5919" t="s">
        <v>9718</v>
      </c>
      <c r="B5919" s="1">
        <v>43126</v>
      </c>
      <c r="C5919" s="1">
        <v>43118.569421296299</v>
      </c>
      <c r="D5919" t="s">
        <v>20231</v>
      </c>
      <c r="E5919" t="s">
        <v>9719</v>
      </c>
      <c r="F5919">
        <v>2</v>
      </c>
      <c r="G5919" t="str">
        <f>VLOOKUP(YouTubeVideos[[#This Row],[category_id]],VideoCategories[],2,FALSE)</f>
        <v>Autos &amp; Vehicles</v>
      </c>
      <c r="H5919" t="s">
        <v>20232</v>
      </c>
      <c r="I5919">
        <v>5179255</v>
      </c>
      <c r="J5919">
        <v>28582</v>
      </c>
      <c r="K5919">
        <v>1196</v>
      </c>
      <c r="L5919">
        <v>2559</v>
      </c>
      <c r="M5919" t="b">
        <v>0</v>
      </c>
      <c r="N5919" t="b">
        <v>0</v>
      </c>
      <c r="O5919" t="b">
        <v>0</v>
      </c>
    </row>
    <row r="5920" spans="1:15" x14ac:dyDescent="0.2">
      <c r="A5920" t="s">
        <v>7128</v>
      </c>
      <c r="B5920" s="1">
        <v>43107</v>
      </c>
      <c r="C5920" s="1">
        <v>43098.437731481485</v>
      </c>
      <c r="D5920" t="s">
        <v>7129</v>
      </c>
      <c r="E5920" t="s">
        <v>796</v>
      </c>
      <c r="F5920">
        <v>23</v>
      </c>
      <c r="G5920" t="str">
        <f>VLOOKUP(YouTubeVideos[[#This Row],[category_id]],VideoCategories[],2,FALSE)</f>
        <v>Comedy</v>
      </c>
      <c r="H5920" t="s">
        <v>7130</v>
      </c>
      <c r="I5920">
        <v>5179783</v>
      </c>
      <c r="J5920">
        <v>199176</v>
      </c>
      <c r="K5920">
        <v>19668</v>
      </c>
      <c r="L5920">
        <v>11483</v>
      </c>
      <c r="M5920" t="b">
        <v>0</v>
      </c>
      <c r="N5920" t="b">
        <v>0</v>
      </c>
      <c r="O5920" t="b">
        <v>0</v>
      </c>
    </row>
    <row r="5921" spans="1:15" x14ac:dyDescent="0.2">
      <c r="A5921" t="s">
        <v>8449</v>
      </c>
      <c r="B5921" s="1">
        <v>43117</v>
      </c>
      <c r="C5921" s="1">
        <v>43111.400787037041</v>
      </c>
      <c r="D5921" t="s">
        <v>8450</v>
      </c>
      <c r="E5921" t="s">
        <v>8451</v>
      </c>
      <c r="F5921">
        <v>1</v>
      </c>
      <c r="G5921" t="str">
        <f>VLOOKUP(YouTubeVideos[[#This Row],[category_id]],VideoCategories[],2,FALSE)</f>
        <v>Film &amp; Animation</v>
      </c>
      <c r="H5921" t="s">
        <v>8452</v>
      </c>
      <c r="I5921">
        <v>5186780</v>
      </c>
      <c r="J5921">
        <v>510</v>
      </c>
      <c r="K5921">
        <v>1774</v>
      </c>
      <c r="L5921">
        <v>665</v>
      </c>
      <c r="M5921" t="b">
        <v>0</v>
      </c>
      <c r="N5921" t="b">
        <v>0</v>
      </c>
      <c r="O5921" t="b">
        <v>0</v>
      </c>
    </row>
    <row r="5922" spans="1:15" x14ac:dyDescent="0.2">
      <c r="A5922" t="s">
        <v>17875</v>
      </c>
      <c r="B5922" s="1">
        <v>43235</v>
      </c>
      <c r="C5922" s="1">
        <v>43210.416712962964</v>
      </c>
      <c r="D5922" t="s">
        <v>17876</v>
      </c>
      <c r="E5922" t="s">
        <v>17877</v>
      </c>
      <c r="F5922">
        <v>26</v>
      </c>
      <c r="G5922" t="str">
        <f>VLOOKUP(YouTubeVideos[[#This Row],[category_id]],VideoCategories[],2,FALSE)</f>
        <v>Howto &amp; Style</v>
      </c>
      <c r="H5922" t="s">
        <v>17878</v>
      </c>
      <c r="I5922">
        <v>5190938</v>
      </c>
      <c r="J5922">
        <v>125605</v>
      </c>
      <c r="K5922">
        <v>8387</v>
      </c>
      <c r="L5922">
        <v>4237</v>
      </c>
      <c r="M5922" t="b">
        <v>0</v>
      </c>
      <c r="N5922" t="b">
        <v>0</v>
      </c>
      <c r="O5922" t="b">
        <v>0</v>
      </c>
    </row>
    <row r="5923" spans="1:15" x14ac:dyDescent="0.2">
      <c r="A5923" t="s">
        <v>17387</v>
      </c>
      <c r="B5923" s="1">
        <v>43232</v>
      </c>
      <c r="C5923" s="1">
        <v>43226.333553240744</v>
      </c>
      <c r="D5923" t="s">
        <v>17388</v>
      </c>
      <c r="E5923" t="s">
        <v>2637</v>
      </c>
      <c r="F5923">
        <v>22</v>
      </c>
      <c r="G5923" t="str">
        <f>VLOOKUP(YouTubeVideos[[#This Row],[category_id]],VideoCategories[],2,FALSE)</f>
        <v>People &amp; Blogs</v>
      </c>
      <c r="H5923" t="s">
        <v>17389</v>
      </c>
      <c r="I5923">
        <v>5213752</v>
      </c>
      <c r="J5923">
        <v>99021</v>
      </c>
      <c r="K5923">
        <v>5093</v>
      </c>
      <c r="L5923">
        <v>10877</v>
      </c>
      <c r="M5923" t="b">
        <v>0</v>
      </c>
      <c r="N5923" t="b">
        <v>0</v>
      </c>
      <c r="O5923" t="b">
        <v>0</v>
      </c>
    </row>
    <row r="5924" spans="1:15" x14ac:dyDescent="0.2">
      <c r="A5924" t="s">
        <v>15755</v>
      </c>
      <c r="B5924" s="1">
        <v>43195</v>
      </c>
      <c r="C5924" s="1">
        <v>43179.250462962962</v>
      </c>
      <c r="D5924" t="s">
        <v>15756</v>
      </c>
      <c r="E5924" t="s">
        <v>1479</v>
      </c>
      <c r="F5924">
        <v>24</v>
      </c>
      <c r="G5924" t="str">
        <f>VLOOKUP(YouTubeVideos[[#This Row],[category_id]],VideoCategories[],2,FALSE)</f>
        <v>Entertainment</v>
      </c>
      <c r="H5924" t="s">
        <v>15757</v>
      </c>
      <c r="I5924">
        <v>5224737</v>
      </c>
      <c r="J5924">
        <v>41079</v>
      </c>
      <c r="K5924">
        <v>1597</v>
      </c>
      <c r="L5924">
        <v>3979</v>
      </c>
      <c r="M5924" t="b">
        <v>0</v>
      </c>
      <c r="N5924" t="b">
        <v>0</v>
      </c>
      <c r="O5924" t="b">
        <v>0</v>
      </c>
    </row>
    <row r="5925" spans="1:15" x14ac:dyDescent="0.2">
      <c r="A5925" t="s">
        <v>15818</v>
      </c>
      <c r="B5925" s="1">
        <v>43196</v>
      </c>
      <c r="C5925" s="1">
        <v>43180.493217592593</v>
      </c>
      <c r="D5925" t="s">
        <v>20593</v>
      </c>
      <c r="E5925" t="s">
        <v>13032</v>
      </c>
      <c r="F5925">
        <v>1</v>
      </c>
      <c r="G5925" t="str">
        <f>VLOOKUP(YouTubeVideos[[#This Row],[category_id]],VideoCategories[],2,FALSE)</f>
        <v>Film &amp; Animation</v>
      </c>
      <c r="H5925" t="s">
        <v>15819</v>
      </c>
      <c r="I5925">
        <v>5229704</v>
      </c>
      <c r="J5925">
        <v>12469</v>
      </c>
      <c r="K5925">
        <v>2764</v>
      </c>
      <c r="L5925">
        <v>1689</v>
      </c>
      <c r="M5925" t="b">
        <v>0</v>
      </c>
      <c r="N5925" t="b">
        <v>0</v>
      </c>
      <c r="O5925" t="b">
        <v>0</v>
      </c>
    </row>
    <row r="5926" spans="1:15" x14ac:dyDescent="0.2">
      <c r="A5926" t="s">
        <v>18963</v>
      </c>
      <c r="B5926" s="1">
        <v>43262</v>
      </c>
      <c r="C5926" s="1">
        <v>43234.499988425923</v>
      </c>
      <c r="D5926" t="s">
        <v>18964</v>
      </c>
      <c r="E5926" t="s">
        <v>3417</v>
      </c>
      <c r="F5926">
        <v>24</v>
      </c>
      <c r="G5926" t="str">
        <f>VLOOKUP(YouTubeVideos[[#This Row],[category_id]],VideoCategories[],2,FALSE)</f>
        <v>Entertainment</v>
      </c>
      <c r="H5926" t="s">
        <v>18965</v>
      </c>
      <c r="I5926">
        <v>5249452</v>
      </c>
      <c r="J5926">
        <v>35844</v>
      </c>
      <c r="K5926">
        <v>3229</v>
      </c>
      <c r="L5926">
        <v>7219</v>
      </c>
      <c r="M5926" t="b">
        <v>0</v>
      </c>
      <c r="N5926" t="b">
        <v>0</v>
      </c>
      <c r="O5926" t="b">
        <v>0</v>
      </c>
    </row>
    <row r="5927" spans="1:15" x14ac:dyDescent="0.2">
      <c r="A5927" t="s">
        <v>19144</v>
      </c>
      <c r="B5927" s="1">
        <v>43265</v>
      </c>
      <c r="C5927" s="1">
        <v>43261.829722222225</v>
      </c>
      <c r="D5927" t="s">
        <v>20777</v>
      </c>
      <c r="E5927" t="s">
        <v>19145</v>
      </c>
      <c r="F5927">
        <v>20</v>
      </c>
      <c r="G5927" t="str">
        <f>VLOOKUP(YouTubeVideos[[#This Row],[category_id]],VideoCategories[],2,FALSE)</f>
        <v>Gaming</v>
      </c>
      <c r="H5927" t="s">
        <v>19146</v>
      </c>
      <c r="I5927">
        <v>5254340</v>
      </c>
      <c r="J5927">
        <v>153440</v>
      </c>
      <c r="K5927">
        <v>2266</v>
      </c>
      <c r="L5927">
        <v>25862</v>
      </c>
      <c r="M5927" t="b">
        <v>0</v>
      </c>
      <c r="N5927" t="b">
        <v>0</v>
      </c>
      <c r="O5927" t="b">
        <v>0</v>
      </c>
    </row>
    <row r="5928" spans="1:15" x14ac:dyDescent="0.2">
      <c r="A5928" t="s">
        <v>7343</v>
      </c>
      <c r="B5928" s="1">
        <v>43109</v>
      </c>
      <c r="C5928" s="1">
        <v>43104.208368055559</v>
      </c>
      <c r="D5928" t="s">
        <v>7344</v>
      </c>
      <c r="E5928" t="s">
        <v>6001</v>
      </c>
      <c r="F5928">
        <v>10</v>
      </c>
      <c r="G5928" t="str">
        <f>VLOOKUP(YouTubeVideos[[#This Row],[category_id]],VideoCategories[],2,FALSE)</f>
        <v>Music</v>
      </c>
      <c r="H5928" t="s">
        <v>7345</v>
      </c>
      <c r="I5928">
        <v>5263337</v>
      </c>
      <c r="J5928">
        <v>192996</v>
      </c>
      <c r="K5928">
        <v>3357</v>
      </c>
      <c r="L5928">
        <v>10721</v>
      </c>
      <c r="M5928" t="b">
        <v>0</v>
      </c>
      <c r="N5928" t="b">
        <v>0</v>
      </c>
      <c r="O5928" t="b">
        <v>0</v>
      </c>
    </row>
    <row r="5929" spans="1:15" x14ac:dyDescent="0.2">
      <c r="A5929" t="s">
        <v>16417</v>
      </c>
      <c r="B5929" s="1">
        <v>43209</v>
      </c>
      <c r="C5929" s="1">
        <v>43190.576342592591</v>
      </c>
      <c r="D5929" t="s">
        <v>16418</v>
      </c>
      <c r="E5929" t="s">
        <v>16419</v>
      </c>
      <c r="F5929">
        <v>17</v>
      </c>
      <c r="G5929" t="str">
        <f>VLOOKUP(YouTubeVideos[[#This Row],[category_id]],VideoCategories[],2,FALSE)</f>
        <v>Sports</v>
      </c>
      <c r="H5929" t="s">
        <v>16420</v>
      </c>
      <c r="I5929">
        <v>5270335</v>
      </c>
      <c r="J5929">
        <v>56476</v>
      </c>
      <c r="K5929">
        <v>1859</v>
      </c>
      <c r="L5929">
        <v>6031</v>
      </c>
      <c r="M5929" t="b">
        <v>0</v>
      </c>
      <c r="N5929" t="b">
        <v>0</v>
      </c>
      <c r="O5929" t="b">
        <v>0</v>
      </c>
    </row>
    <row r="5930" spans="1:15" x14ac:dyDescent="0.2">
      <c r="A5930" t="s">
        <v>13986</v>
      </c>
      <c r="B5930" s="1">
        <v>43166</v>
      </c>
      <c r="C5930" s="1">
        <v>43162.125023148146</v>
      </c>
      <c r="D5930" t="s">
        <v>13987</v>
      </c>
      <c r="E5930" t="s">
        <v>463</v>
      </c>
      <c r="F5930">
        <v>23</v>
      </c>
      <c r="G5930" t="str">
        <f>VLOOKUP(YouTubeVideos[[#This Row],[category_id]],VideoCategories[],2,FALSE)</f>
        <v>Comedy</v>
      </c>
      <c r="H5930" t="s">
        <v>13988</v>
      </c>
      <c r="I5930">
        <v>5270624</v>
      </c>
      <c r="J5930">
        <v>75955</v>
      </c>
      <c r="K5930">
        <v>2737</v>
      </c>
      <c r="L5930">
        <v>13116</v>
      </c>
      <c r="M5930" t="b">
        <v>0</v>
      </c>
      <c r="N5930" t="b">
        <v>0</v>
      </c>
      <c r="O5930" t="b">
        <v>0</v>
      </c>
    </row>
    <row r="5931" spans="1:15" x14ac:dyDescent="0.2">
      <c r="A5931" t="s">
        <v>3851</v>
      </c>
      <c r="B5931" s="1">
        <v>43079</v>
      </c>
      <c r="C5931" s="1">
        <v>43072.490983796299</v>
      </c>
      <c r="D5931" t="s">
        <v>3852</v>
      </c>
      <c r="E5931" t="s">
        <v>2957</v>
      </c>
      <c r="F5931">
        <v>24</v>
      </c>
      <c r="G5931" t="str">
        <f>VLOOKUP(YouTubeVideos[[#This Row],[category_id]],VideoCategories[],2,FALSE)</f>
        <v>Entertainment</v>
      </c>
      <c r="H5931" t="s">
        <v>2958</v>
      </c>
      <c r="I5931">
        <v>5275288</v>
      </c>
      <c r="J5931">
        <v>169795</v>
      </c>
      <c r="K5931">
        <v>3706</v>
      </c>
      <c r="L5931">
        <v>0</v>
      </c>
      <c r="M5931" t="b">
        <v>1</v>
      </c>
      <c r="N5931" t="b">
        <v>0</v>
      </c>
      <c r="O5931" t="b">
        <v>0</v>
      </c>
    </row>
    <row r="5932" spans="1:15" x14ac:dyDescent="0.2">
      <c r="A5932" t="s">
        <v>1243</v>
      </c>
      <c r="B5932" s="1">
        <v>43059</v>
      </c>
      <c r="C5932" s="1">
        <v>43051.462083333332</v>
      </c>
      <c r="D5932" t="s">
        <v>1244</v>
      </c>
      <c r="E5932" t="s">
        <v>1245</v>
      </c>
      <c r="F5932">
        <v>23</v>
      </c>
      <c r="G5932" t="str">
        <f>VLOOKUP(YouTubeVideos[[#This Row],[category_id]],VideoCategories[],2,FALSE)</f>
        <v>Comedy</v>
      </c>
      <c r="H5932" t="s">
        <v>1246</v>
      </c>
      <c r="I5932">
        <v>5315471</v>
      </c>
      <c r="J5932">
        <v>187303</v>
      </c>
      <c r="K5932">
        <v>7278</v>
      </c>
      <c r="L5932">
        <v>9990</v>
      </c>
      <c r="M5932" t="b">
        <v>0</v>
      </c>
      <c r="N5932" t="b">
        <v>0</v>
      </c>
      <c r="O5932" t="b">
        <v>0</v>
      </c>
    </row>
    <row r="5933" spans="1:15" x14ac:dyDescent="0.2">
      <c r="A5933" t="s">
        <v>4299</v>
      </c>
      <c r="B5933" s="1">
        <v>43082</v>
      </c>
      <c r="C5933" s="1">
        <v>43077.583344907405</v>
      </c>
      <c r="D5933" t="s">
        <v>4300</v>
      </c>
      <c r="E5933" t="s">
        <v>765</v>
      </c>
      <c r="F5933">
        <v>24</v>
      </c>
      <c r="G5933" t="str">
        <f>VLOOKUP(YouTubeVideos[[#This Row],[category_id]],VideoCategories[],2,FALSE)</f>
        <v>Entertainment</v>
      </c>
      <c r="H5933" t="s">
        <v>4301</v>
      </c>
      <c r="I5933">
        <v>5319685</v>
      </c>
      <c r="J5933">
        <v>95924</v>
      </c>
      <c r="K5933">
        <v>16479</v>
      </c>
      <c r="L5933">
        <v>12613</v>
      </c>
      <c r="M5933" t="b">
        <v>0</v>
      </c>
      <c r="N5933" t="b">
        <v>0</v>
      </c>
      <c r="O5933" t="b">
        <v>0</v>
      </c>
    </row>
    <row r="5934" spans="1:15" x14ac:dyDescent="0.2">
      <c r="A5934" t="s">
        <v>17362</v>
      </c>
      <c r="B5934" s="1">
        <v>43230</v>
      </c>
      <c r="C5934" s="1">
        <v>43211.543229166666</v>
      </c>
      <c r="D5934" t="s">
        <v>20677</v>
      </c>
      <c r="E5934" t="s">
        <v>16590</v>
      </c>
      <c r="F5934">
        <v>24</v>
      </c>
      <c r="G5934" t="str">
        <f>VLOOKUP(YouTubeVideos[[#This Row],[category_id]],VideoCategories[],2,FALSE)</f>
        <v>Entertainment</v>
      </c>
      <c r="H5934" t="s">
        <v>16591</v>
      </c>
      <c r="I5934">
        <v>5352705</v>
      </c>
      <c r="J5934">
        <v>68869</v>
      </c>
      <c r="K5934">
        <v>10428</v>
      </c>
      <c r="L5934">
        <v>25538</v>
      </c>
      <c r="M5934" t="b">
        <v>0</v>
      </c>
      <c r="N5934" t="b">
        <v>0</v>
      </c>
      <c r="O5934" t="b">
        <v>0</v>
      </c>
    </row>
    <row r="5935" spans="1:15" x14ac:dyDescent="0.2">
      <c r="A5935" t="s">
        <v>5796</v>
      </c>
      <c r="B5935" s="1">
        <v>43092</v>
      </c>
      <c r="C5935" s="1">
        <v>43089.892361111109</v>
      </c>
      <c r="D5935" t="s">
        <v>5797</v>
      </c>
      <c r="E5935" t="s">
        <v>463</v>
      </c>
      <c r="F5935">
        <v>23</v>
      </c>
      <c r="G5935" t="str">
        <f>VLOOKUP(YouTubeVideos[[#This Row],[category_id]],VideoCategories[],2,FALSE)</f>
        <v>Comedy</v>
      </c>
      <c r="H5935" t="s">
        <v>5798</v>
      </c>
      <c r="I5935">
        <v>5356548</v>
      </c>
      <c r="J5935">
        <v>141037</v>
      </c>
      <c r="K5935">
        <v>7187</v>
      </c>
      <c r="L5935">
        <v>16863</v>
      </c>
      <c r="M5935" t="b">
        <v>0</v>
      </c>
      <c r="N5935" t="b">
        <v>0</v>
      </c>
      <c r="O5935" t="b">
        <v>0</v>
      </c>
    </row>
    <row r="5936" spans="1:15" x14ac:dyDescent="0.2">
      <c r="A5936" t="s">
        <v>13466</v>
      </c>
      <c r="B5936" s="1">
        <v>43160</v>
      </c>
      <c r="C5936" s="1">
        <v>43156.423796296294</v>
      </c>
      <c r="D5936" t="s">
        <v>13467</v>
      </c>
      <c r="E5936" t="s">
        <v>13468</v>
      </c>
      <c r="F5936">
        <v>10</v>
      </c>
      <c r="G5936" t="str">
        <f>VLOOKUP(YouTubeVideos[[#This Row],[category_id]],VideoCategories[],2,FALSE)</f>
        <v>Music</v>
      </c>
      <c r="H5936" t="s">
        <v>13469</v>
      </c>
      <c r="I5936">
        <v>5358351</v>
      </c>
      <c r="J5936">
        <v>270831</v>
      </c>
      <c r="K5936">
        <v>9822</v>
      </c>
      <c r="L5936">
        <v>23603</v>
      </c>
      <c r="M5936" t="b">
        <v>0</v>
      </c>
      <c r="N5936" t="b">
        <v>0</v>
      </c>
      <c r="O5936" t="b">
        <v>0</v>
      </c>
    </row>
    <row r="5937" spans="1:15" x14ac:dyDescent="0.2">
      <c r="A5937" t="s">
        <v>5371</v>
      </c>
      <c r="B5937" s="1">
        <v>43089</v>
      </c>
      <c r="C5937" s="1">
        <v>43082.250034722223</v>
      </c>
      <c r="D5937" t="s">
        <v>5372</v>
      </c>
      <c r="E5937" t="s">
        <v>486</v>
      </c>
      <c r="F5937">
        <v>1</v>
      </c>
      <c r="G5937" t="str">
        <f>VLOOKUP(YouTubeVideos[[#This Row],[category_id]],VideoCategories[],2,FALSE)</f>
        <v>Film &amp; Animation</v>
      </c>
      <c r="H5937" t="s">
        <v>5373</v>
      </c>
      <c r="I5937">
        <v>5376583</v>
      </c>
      <c r="J5937">
        <v>32001</v>
      </c>
      <c r="K5937">
        <v>3025</v>
      </c>
      <c r="L5937">
        <v>5050</v>
      </c>
      <c r="M5937" t="b">
        <v>0</v>
      </c>
      <c r="N5937" t="b">
        <v>0</v>
      </c>
      <c r="O5937" t="b">
        <v>0</v>
      </c>
    </row>
    <row r="5938" spans="1:15" x14ac:dyDescent="0.2">
      <c r="A5938" t="s">
        <v>15693</v>
      </c>
      <c r="B5938" s="1">
        <v>43194</v>
      </c>
      <c r="C5938" s="1">
        <v>43181.880925925929</v>
      </c>
      <c r="D5938" t="s">
        <v>15694</v>
      </c>
      <c r="E5938" t="s">
        <v>463</v>
      </c>
      <c r="F5938">
        <v>23</v>
      </c>
      <c r="G5938" t="str">
        <f>VLOOKUP(YouTubeVideos[[#This Row],[category_id]],VideoCategories[],2,FALSE)</f>
        <v>Comedy</v>
      </c>
      <c r="H5938" t="s">
        <v>15695</v>
      </c>
      <c r="I5938">
        <v>5386126</v>
      </c>
      <c r="J5938">
        <v>68124</v>
      </c>
      <c r="K5938">
        <v>2136</v>
      </c>
      <c r="L5938">
        <v>3652</v>
      </c>
      <c r="M5938" t="b">
        <v>0</v>
      </c>
      <c r="N5938" t="b">
        <v>0</v>
      </c>
      <c r="O5938" t="b">
        <v>0</v>
      </c>
    </row>
    <row r="5939" spans="1:15" x14ac:dyDescent="0.2">
      <c r="A5939" t="s">
        <v>12922</v>
      </c>
      <c r="B5939" s="1">
        <v>43153</v>
      </c>
      <c r="C5939" s="1">
        <v>43144.194374999999</v>
      </c>
      <c r="D5939" t="s">
        <v>12923</v>
      </c>
      <c r="E5939" t="s">
        <v>12924</v>
      </c>
      <c r="F5939">
        <v>24</v>
      </c>
      <c r="G5939" t="str">
        <f>VLOOKUP(YouTubeVideos[[#This Row],[category_id]],VideoCategories[],2,FALSE)</f>
        <v>Entertainment</v>
      </c>
      <c r="H5939" t="s">
        <v>12925</v>
      </c>
      <c r="I5939">
        <v>5389292</v>
      </c>
      <c r="J5939">
        <v>28418</v>
      </c>
      <c r="K5939">
        <v>1138</v>
      </c>
      <c r="L5939">
        <v>4565</v>
      </c>
      <c r="M5939" t="b">
        <v>0</v>
      </c>
      <c r="N5939" t="b">
        <v>0</v>
      </c>
      <c r="O5939" t="b">
        <v>0</v>
      </c>
    </row>
    <row r="5940" spans="1:15" x14ac:dyDescent="0.2">
      <c r="A5940" t="s">
        <v>10738</v>
      </c>
      <c r="B5940" s="1">
        <v>43134</v>
      </c>
      <c r="C5940" s="1">
        <v>43127.918356481481</v>
      </c>
      <c r="D5940" t="s">
        <v>10739</v>
      </c>
      <c r="E5940" t="s">
        <v>861</v>
      </c>
      <c r="F5940">
        <v>24</v>
      </c>
      <c r="G5940" t="str">
        <f>VLOOKUP(YouTubeVideos[[#This Row],[category_id]],VideoCategories[],2,FALSE)</f>
        <v>Entertainment</v>
      </c>
      <c r="H5940" t="s">
        <v>20291</v>
      </c>
      <c r="I5940">
        <v>5398142</v>
      </c>
      <c r="J5940">
        <v>56291</v>
      </c>
      <c r="K5940">
        <v>6964</v>
      </c>
      <c r="L5940">
        <v>12326</v>
      </c>
      <c r="M5940" t="b">
        <v>0</v>
      </c>
      <c r="N5940" t="b">
        <v>0</v>
      </c>
      <c r="O5940" t="b">
        <v>0</v>
      </c>
    </row>
    <row r="5941" spans="1:15" x14ac:dyDescent="0.2">
      <c r="A5941" t="s">
        <v>18411</v>
      </c>
      <c r="B5941" s="1">
        <v>43247</v>
      </c>
      <c r="C5941" s="1">
        <v>43244.270879629628</v>
      </c>
      <c r="D5941" t="s">
        <v>20727</v>
      </c>
      <c r="E5941" t="s">
        <v>10419</v>
      </c>
      <c r="F5941">
        <v>10</v>
      </c>
      <c r="G5941" t="str">
        <f>VLOOKUP(YouTubeVideos[[#This Row],[category_id]],VideoCategories[],2,FALSE)</f>
        <v>Music</v>
      </c>
      <c r="H5941" t="s">
        <v>20271</v>
      </c>
      <c r="I5941">
        <v>5414339</v>
      </c>
      <c r="J5941">
        <v>571108</v>
      </c>
      <c r="K5941">
        <v>1976</v>
      </c>
      <c r="L5941">
        <v>32400</v>
      </c>
      <c r="M5941" t="b">
        <v>0</v>
      </c>
      <c r="N5941" t="b">
        <v>0</v>
      </c>
      <c r="O5941" t="b">
        <v>0</v>
      </c>
    </row>
    <row r="5942" spans="1:15" x14ac:dyDescent="0.2">
      <c r="A5942" t="s">
        <v>19289</v>
      </c>
      <c r="B5942" s="1">
        <v>43265</v>
      </c>
      <c r="C5942" s="1">
        <v>43256.633680555555</v>
      </c>
      <c r="D5942" t="s">
        <v>19290</v>
      </c>
      <c r="E5942" t="s">
        <v>175</v>
      </c>
      <c r="F5942">
        <v>24</v>
      </c>
      <c r="G5942" t="str">
        <f>VLOOKUP(YouTubeVideos[[#This Row],[category_id]],VideoCategories[],2,FALSE)</f>
        <v>Entertainment</v>
      </c>
      <c r="H5942" t="s">
        <v>19291</v>
      </c>
      <c r="I5942">
        <v>5420474</v>
      </c>
      <c r="J5942">
        <v>239789</v>
      </c>
      <c r="K5942">
        <v>10299</v>
      </c>
      <c r="L5942">
        <v>25161</v>
      </c>
      <c r="M5942" t="b">
        <v>0</v>
      </c>
      <c r="N5942" t="b">
        <v>0</v>
      </c>
      <c r="O5942" t="b">
        <v>0</v>
      </c>
    </row>
    <row r="5943" spans="1:15" x14ac:dyDescent="0.2">
      <c r="A5943" t="s">
        <v>16444</v>
      </c>
      <c r="B5943" s="1">
        <v>43210</v>
      </c>
      <c r="C5943" s="1">
        <v>43207.923831018517</v>
      </c>
      <c r="D5943" t="s">
        <v>20619</v>
      </c>
      <c r="E5943" t="s">
        <v>54</v>
      </c>
      <c r="F5943">
        <v>24</v>
      </c>
      <c r="G5943" t="str">
        <f>VLOOKUP(YouTubeVideos[[#This Row],[category_id]],VideoCategories[],2,FALSE)</f>
        <v>Entertainment</v>
      </c>
      <c r="H5943" t="s">
        <v>20620</v>
      </c>
      <c r="I5943">
        <v>5432414</v>
      </c>
      <c r="J5943">
        <v>149111</v>
      </c>
      <c r="K5943">
        <v>3183</v>
      </c>
      <c r="L5943">
        <v>15905</v>
      </c>
      <c r="M5943" t="b">
        <v>0</v>
      </c>
      <c r="N5943" t="b">
        <v>0</v>
      </c>
      <c r="O5943" t="b">
        <v>0</v>
      </c>
    </row>
    <row r="5944" spans="1:15" x14ac:dyDescent="0.2">
      <c r="A5944" t="s">
        <v>6902</v>
      </c>
      <c r="B5944" s="1">
        <v>43105</v>
      </c>
      <c r="C5944" s="1">
        <v>43095.5000462963</v>
      </c>
      <c r="D5944" t="s">
        <v>6903</v>
      </c>
      <c r="E5944" t="s">
        <v>6904</v>
      </c>
      <c r="F5944">
        <v>26</v>
      </c>
      <c r="G5944" t="str">
        <f>VLOOKUP(YouTubeVideos[[#This Row],[category_id]],VideoCategories[],2,FALSE)</f>
        <v>Howto &amp; Style</v>
      </c>
      <c r="H5944" t="s">
        <v>6905</v>
      </c>
      <c r="I5944">
        <v>5452904</v>
      </c>
      <c r="J5944">
        <v>44368</v>
      </c>
      <c r="K5944">
        <v>11615</v>
      </c>
      <c r="L5944">
        <v>6256</v>
      </c>
      <c r="M5944" t="b">
        <v>0</v>
      </c>
      <c r="N5944" t="b">
        <v>0</v>
      </c>
      <c r="O5944" t="b">
        <v>0</v>
      </c>
    </row>
    <row r="5945" spans="1:15" x14ac:dyDescent="0.2">
      <c r="A5945" t="s">
        <v>19040</v>
      </c>
      <c r="B5945" s="1">
        <v>43264</v>
      </c>
      <c r="C5945" s="1">
        <v>43247.515625</v>
      </c>
      <c r="D5945" t="s">
        <v>19041</v>
      </c>
      <c r="E5945" t="s">
        <v>4435</v>
      </c>
      <c r="F5945">
        <v>1</v>
      </c>
      <c r="G5945" t="str">
        <f>VLOOKUP(YouTubeVideos[[#This Row],[category_id]],VideoCategories[],2,FALSE)</f>
        <v>Film &amp; Animation</v>
      </c>
      <c r="H5945" t="s">
        <v>19042</v>
      </c>
      <c r="I5945">
        <v>5456838</v>
      </c>
      <c r="J5945">
        <v>130602</v>
      </c>
      <c r="K5945">
        <v>11262</v>
      </c>
      <c r="L5945">
        <v>21974</v>
      </c>
      <c r="M5945" t="b">
        <v>0</v>
      </c>
      <c r="N5945" t="b">
        <v>0</v>
      </c>
      <c r="O5945" t="b">
        <v>0</v>
      </c>
    </row>
    <row r="5946" spans="1:15" x14ac:dyDescent="0.2">
      <c r="A5946" t="s">
        <v>9006</v>
      </c>
      <c r="B5946" s="1">
        <v>43121</v>
      </c>
      <c r="C5946" s="1">
        <v>43114.375208333331</v>
      </c>
      <c r="D5946" t="s">
        <v>20199</v>
      </c>
      <c r="E5946" t="s">
        <v>6190</v>
      </c>
      <c r="F5946">
        <v>24</v>
      </c>
      <c r="G5946" t="str">
        <f>VLOOKUP(YouTubeVideos[[#This Row],[category_id]],VideoCategories[],2,FALSE)</f>
        <v>Entertainment</v>
      </c>
      <c r="H5946" t="s">
        <v>9007</v>
      </c>
      <c r="I5946">
        <v>5463288</v>
      </c>
      <c r="J5946">
        <v>7533</v>
      </c>
      <c r="K5946">
        <v>737</v>
      </c>
      <c r="L5946">
        <v>794</v>
      </c>
      <c r="M5946" t="b">
        <v>0</v>
      </c>
      <c r="N5946" t="b">
        <v>0</v>
      </c>
      <c r="O5946" t="b">
        <v>0</v>
      </c>
    </row>
    <row r="5947" spans="1:15" x14ac:dyDescent="0.2">
      <c r="A5947" t="s">
        <v>1216</v>
      </c>
      <c r="B5947" s="1">
        <v>43059</v>
      </c>
      <c r="C5947" s="1">
        <v>43052.375</v>
      </c>
      <c r="D5947" t="s">
        <v>1217</v>
      </c>
      <c r="E5947" t="s">
        <v>1218</v>
      </c>
      <c r="F5947">
        <v>10</v>
      </c>
      <c r="G5947" t="str">
        <f>VLOOKUP(YouTubeVideos[[#This Row],[category_id]],VideoCategories[],2,FALSE)</f>
        <v>Music</v>
      </c>
      <c r="H5947" t="s">
        <v>1219</v>
      </c>
      <c r="I5947">
        <v>5468928</v>
      </c>
      <c r="J5947">
        <v>247884</v>
      </c>
      <c r="K5947">
        <v>5025</v>
      </c>
      <c r="L5947">
        <v>14903</v>
      </c>
      <c r="M5947" t="b">
        <v>0</v>
      </c>
      <c r="N5947" t="b">
        <v>0</v>
      </c>
      <c r="O5947" t="b">
        <v>0</v>
      </c>
    </row>
    <row r="5948" spans="1:15" x14ac:dyDescent="0.2">
      <c r="A5948" t="s">
        <v>41</v>
      </c>
      <c r="B5948" s="1">
        <v>43053</v>
      </c>
      <c r="C5948" s="1">
        <v>43048.875694444447</v>
      </c>
      <c r="D5948" t="s">
        <v>42</v>
      </c>
      <c r="E5948" t="s">
        <v>43</v>
      </c>
      <c r="F5948">
        <v>10</v>
      </c>
      <c r="G5948" t="str">
        <f>VLOOKUP(YouTubeVideos[[#This Row],[category_id]],VideoCategories[],2,FALSE)</f>
        <v>Music</v>
      </c>
      <c r="H5948" t="s">
        <v>44</v>
      </c>
      <c r="I5948">
        <v>5476737</v>
      </c>
      <c r="J5948">
        <v>286268</v>
      </c>
      <c r="K5948">
        <v>4083</v>
      </c>
      <c r="L5948">
        <v>12254</v>
      </c>
      <c r="M5948" t="b">
        <v>0</v>
      </c>
      <c r="N5948" t="b">
        <v>0</v>
      </c>
      <c r="O5948" t="b">
        <v>0</v>
      </c>
    </row>
    <row r="5949" spans="1:15" x14ac:dyDescent="0.2">
      <c r="A5949" t="s">
        <v>19207</v>
      </c>
      <c r="B5949" s="1">
        <v>43265</v>
      </c>
      <c r="C5949" s="1">
        <v>43260.000706018516</v>
      </c>
      <c r="D5949" t="s">
        <v>19208</v>
      </c>
      <c r="E5949" t="s">
        <v>106</v>
      </c>
      <c r="F5949">
        <v>10</v>
      </c>
      <c r="G5949" t="str">
        <f>VLOOKUP(YouTubeVideos[[#This Row],[category_id]],VideoCategories[],2,FALSE)</f>
        <v>Music</v>
      </c>
      <c r="H5949" t="s">
        <v>19209</v>
      </c>
      <c r="I5949">
        <v>5517903</v>
      </c>
      <c r="J5949">
        <v>243696</v>
      </c>
      <c r="K5949">
        <v>12874</v>
      </c>
      <c r="L5949">
        <v>16841</v>
      </c>
      <c r="M5949" t="b">
        <v>0</v>
      </c>
      <c r="N5949" t="b">
        <v>0</v>
      </c>
      <c r="O5949" t="b">
        <v>0</v>
      </c>
    </row>
    <row r="5950" spans="1:15" x14ac:dyDescent="0.2">
      <c r="A5950" t="s">
        <v>465</v>
      </c>
      <c r="B5950" s="1">
        <v>43055</v>
      </c>
      <c r="C5950" s="1">
        <v>43052.506921296299</v>
      </c>
      <c r="D5950" t="s">
        <v>466</v>
      </c>
      <c r="E5950" t="s">
        <v>467</v>
      </c>
      <c r="F5950">
        <v>28</v>
      </c>
      <c r="G5950" t="str">
        <f>VLOOKUP(YouTubeVideos[[#This Row],[category_id]],VideoCategories[],2,FALSE)</f>
        <v>Science &amp; Technology</v>
      </c>
      <c r="H5950" t="s">
        <v>468</v>
      </c>
      <c r="I5950">
        <v>5531707</v>
      </c>
      <c r="J5950">
        <v>72727</v>
      </c>
      <c r="K5950">
        <v>3362</v>
      </c>
      <c r="L5950">
        <v>14816</v>
      </c>
      <c r="M5950" t="b">
        <v>0</v>
      </c>
      <c r="N5950" t="b">
        <v>0</v>
      </c>
      <c r="O5950" t="b">
        <v>0</v>
      </c>
    </row>
    <row r="5951" spans="1:15" x14ac:dyDescent="0.2">
      <c r="A5951" t="s">
        <v>19637</v>
      </c>
      <c r="B5951" s="1">
        <v>43265</v>
      </c>
      <c r="C5951" s="1">
        <v>43237.878449074073</v>
      </c>
      <c r="D5951" t="s">
        <v>19638</v>
      </c>
      <c r="E5951" t="s">
        <v>19639</v>
      </c>
      <c r="F5951">
        <v>10</v>
      </c>
      <c r="G5951" t="str">
        <f>VLOOKUP(YouTubeVideos[[#This Row],[category_id]],VideoCategories[],2,FALSE)</f>
        <v>Music</v>
      </c>
      <c r="H5951" t="s">
        <v>19640</v>
      </c>
      <c r="I5951">
        <v>5534278</v>
      </c>
      <c r="J5951">
        <v>45128</v>
      </c>
      <c r="K5951">
        <v>1591</v>
      </c>
      <c r="L5951">
        <v>806</v>
      </c>
      <c r="M5951" t="b">
        <v>0</v>
      </c>
      <c r="N5951" t="b">
        <v>0</v>
      </c>
      <c r="O5951" t="b">
        <v>0</v>
      </c>
    </row>
    <row r="5952" spans="1:15" x14ac:dyDescent="0.2">
      <c r="A5952" t="s">
        <v>3534</v>
      </c>
      <c r="B5952" s="1">
        <v>43076</v>
      </c>
      <c r="C5952" s="1">
        <v>43067.691342592596</v>
      </c>
      <c r="D5952" t="s">
        <v>3535</v>
      </c>
      <c r="E5952" t="s">
        <v>3536</v>
      </c>
      <c r="F5952">
        <v>24</v>
      </c>
      <c r="G5952" t="str">
        <f>VLOOKUP(YouTubeVideos[[#This Row],[category_id]],VideoCategories[],2,FALSE)</f>
        <v>Entertainment</v>
      </c>
      <c r="H5952" t="s">
        <v>3537</v>
      </c>
      <c r="I5952">
        <v>5545698</v>
      </c>
      <c r="J5952">
        <v>23966</v>
      </c>
      <c r="K5952">
        <v>7807</v>
      </c>
      <c r="L5952">
        <v>3308</v>
      </c>
      <c r="M5952" t="b">
        <v>0</v>
      </c>
      <c r="N5952" t="b">
        <v>0</v>
      </c>
      <c r="O5952" t="b">
        <v>0</v>
      </c>
    </row>
    <row r="5953" spans="1:15" x14ac:dyDescent="0.2">
      <c r="A5953" t="s">
        <v>2497</v>
      </c>
      <c r="B5953" s="1">
        <v>43069</v>
      </c>
      <c r="C5953" s="1">
        <v>43061.333356481482</v>
      </c>
      <c r="D5953" t="s">
        <v>2498</v>
      </c>
      <c r="E5953" t="s">
        <v>364</v>
      </c>
      <c r="F5953">
        <v>10</v>
      </c>
      <c r="G5953" t="str">
        <f>VLOOKUP(YouTubeVideos[[#This Row],[category_id]],VideoCategories[],2,FALSE)</f>
        <v>Music</v>
      </c>
      <c r="H5953" t="s">
        <v>2499</v>
      </c>
      <c r="I5953">
        <v>5557499</v>
      </c>
      <c r="J5953">
        <v>161177</v>
      </c>
      <c r="K5953">
        <v>7360</v>
      </c>
      <c r="L5953">
        <v>14270</v>
      </c>
      <c r="M5953" t="b">
        <v>0</v>
      </c>
      <c r="N5953" t="b">
        <v>0</v>
      </c>
      <c r="O5953" t="b">
        <v>0</v>
      </c>
    </row>
    <row r="5954" spans="1:15" x14ac:dyDescent="0.2">
      <c r="A5954" t="s">
        <v>19385</v>
      </c>
      <c r="B5954" s="1">
        <v>43265</v>
      </c>
      <c r="C5954" s="1">
        <v>43251.646944444445</v>
      </c>
      <c r="D5954" t="s">
        <v>19386</v>
      </c>
      <c r="E5954" t="s">
        <v>543</v>
      </c>
      <c r="F5954">
        <v>22</v>
      </c>
      <c r="G5954" t="str">
        <f>VLOOKUP(YouTubeVideos[[#This Row],[category_id]],VideoCategories[],2,FALSE)</f>
        <v>People &amp; Blogs</v>
      </c>
      <c r="H5954" t="s">
        <v>19387</v>
      </c>
      <c r="I5954">
        <v>5558317</v>
      </c>
      <c r="J5954">
        <v>193454</v>
      </c>
      <c r="K5954">
        <v>4130</v>
      </c>
      <c r="L5954">
        <v>13509</v>
      </c>
      <c r="M5954" t="b">
        <v>0</v>
      </c>
      <c r="N5954" t="b">
        <v>0</v>
      </c>
      <c r="O5954" t="b">
        <v>0</v>
      </c>
    </row>
    <row r="5955" spans="1:15" x14ac:dyDescent="0.2">
      <c r="A5955" t="s">
        <v>19634</v>
      </c>
      <c r="B5955" s="1">
        <v>43265</v>
      </c>
      <c r="C5955" s="1">
        <v>43238.425787037035</v>
      </c>
      <c r="D5955" t="s">
        <v>19635</v>
      </c>
      <c r="E5955" t="s">
        <v>28</v>
      </c>
      <c r="F5955">
        <v>24</v>
      </c>
      <c r="G5955" t="str">
        <f>VLOOKUP(YouTubeVideos[[#This Row],[category_id]],VideoCategories[],2,FALSE)</f>
        <v>Entertainment</v>
      </c>
      <c r="H5955" t="s">
        <v>19636</v>
      </c>
      <c r="I5955">
        <v>5564576</v>
      </c>
      <c r="J5955">
        <v>46351</v>
      </c>
      <c r="K5955">
        <v>2295</v>
      </c>
      <c r="L5955">
        <v>2861</v>
      </c>
      <c r="M5955" t="b">
        <v>0</v>
      </c>
      <c r="N5955" t="b">
        <v>0</v>
      </c>
      <c r="O5955" t="b">
        <v>0</v>
      </c>
    </row>
    <row r="5956" spans="1:15" x14ac:dyDescent="0.2">
      <c r="A5956" t="s">
        <v>6816</v>
      </c>
      <c r="B5956" s="1">
        <v>43104</v>
      </c>
      <c r="C5956" s="1">
        <v>43090.875011574077</v>
      </c>
      <c r="D5956" t="s">
        <v>6817</v>
      </c>
      <c r="E5956" t="s">
        <v>5763</v>
      </c>
      <c r="F5956">
        <v>10</v>
      </c>
      <c r="G5956" t="str">
        <f>VLOOKUP(YouTubeVideos[[#This Row],[category_id]],VideoCategories[],2,FALSE)</f>
        <v>Music</v>
      </c>
      <c r="H5956" t="s">
        <v>6818</v>
      </c>
      <c r="I5956">
        <v>5569216</v>
      </c>
      <c r="J5956">
        <v>146375</v>
      </c>
      <c r="K5956">
        <v>20217</v>
      </c>
      <c r="L5956">
        <v>21144</v>
      </c>
      <c r="M5956" t="b">
        <v>0</v>
      </c>
      <c r="N5956" t="b">
        <v>0</v>
      </c>
      <c r="O5956" t="b">
        <v>0</v>
      </c>
    </row>
    <row r="5957" spans="1:15" x14ac:dyDescent="0.2">
      <c r="A5957" t="s">
        <v>10897</v>
      </c>
      <c r="B5957" s="1">
        <v>43135</v>
      </c>
      <c r="C5957" s="1">
        <v>43128.796539351853</v>
      </c>
      <c r="D5957" t="s">
        <v>10898</v>
      </c>
      <c r="E5957" t="s">
        <v>9817</v>
      </c>
      <c r="F5957">
        <v>10</v>
      </c>
      <c r="G5957" t="str">
        <f>VLOOKUP(YouTubeVideos[[#This Row],[category_id]],VideoCategories[],2,FALSE)</f>
        <v>Music</v>
      </c>
      <c r="H5957" t="s">
        <v>10899</v>
      </c>
      <c r="I5957">
        <v>5578495</v>
      </c>
      <c r="J5957">
        <v>62112</v>
      </c>
      <c r="K5957">
        <v>8151</v>
      </c>
      <c r="L5957">
        <v>4086</v>
      </c>
      <c r="M5957" t="b">
        <v>0</v>
      </c>
      <c r="N5957" t="b">
        <v>0</v>
      </c>
      <c r="O5957" t="b">
        <v>0</v>
      </c>
    </row>
    <row r="5958" spans="1:15" x14ac:dyDescent="0.2">
      <c r="A5958" t="s">
        <v>12356</v>
      </c>
      <c r="B5958" s="1">
        <v>43148</v>
      </c>
      <c r="C5958" s="1">
        <v>43139.070104166669</v>
      </c>
      <c r="D5958" t="s">
        <v>20396</v>
      </c>
      <c r="E5958" t="s">
        <v>20397</v>
      </c>
      <c r="F5958">
        <v>29</v>
      </c>
      <c r="G5958" t="str">
        <f>VLOOKUP(YouTubeVideos[[#This Row],[category_id]],VideoCategories[],2,FALSE)</f>
        <v>Nonprofits &amp; Activism</v>
      </c>
      <c r="H5958" t="s">
        <v>20398</v>
      </c>
      <c r="I5958">
        <v>5579079</v>
      </c>
      <c r="J5958">
        <v>365439</v>
      </c>
      <c r="K5958">
        <v>63579</v>
      </c>
      <c r="L5958">
        <v>77462</v>
      </c>
      <c r="M5958" t="b">
        <v>0</v>
      </c>
      <c r="N5958" t="b">
        <v>0</v>
      </c>
      <c r="O5958" t="b">
        <v>0</v>
      </c>
    </row>
    <row r="5959" spans="1:15" x14ac:dyDescent="0.2">
      <c r="A5959" t="s">
        <v>19236</v>
      </c>
      <c r="B5959" s="1">
        <v>43265</v>
      </c>
      <c r="C5959" s="1">
        <v>43258.261307870373</v>
      </c>
      <c r="D5959" t="s">
        <v>19237</v>
      </c>
      <c r="E5959" t="s">
        <v>6592</v>
      </c>
      <c r="F5959">
        <v>1</v>
      </c>
      <c r="G5959" t="str">
        <f>VLOOKUP(YouTubeVideos[[#This Row],[category_id]],VideoCategories[],2,FALSE)</f>
        <v>Film &amp; Animation</v>
      </c>
      <c r="H5959" t="s">
        <v>19238</v>
      </c>
      <c r="I5959">
        <v>5587218</v>
      </c>
      <c r="J5959">
        <v>33110</v>
      </c>
      <c r="K5959">
        <v>3503</v>
      </c>
      <c r="L5959">
        <v>4007</v>
      </c>
      <c r="M5959" t="b">
        <v>0</v>
      </c>
      <c r="N5959" t="b">
        <v>0</v>
      </c>
      <c r="O5959" t="b">
        <v>0</v>
      </c>
    </row>
    <row r="5960" spans="1:15" x14ac:dyDescent="0.2">
      <c r="A5960" t="s">
        <v>16396</v>
      </c>
      <c r="B5960" s="1">
        <v>43209</v>
      </c>
      <c r="C5960" s="1">
        <v>43204.687824074077</v>
      </c>
      <c r="D5960" t="s">
        <v>16397</v>
      </c>
      <c r="E5960" t="s">
        <v>16398</v>
      </c>
      <c r="F5960">
        <v>28</v>
      </c>
      <c r="G5960" t="str">
        <f>VLOOKUP(YouTubeVideos[[#This Row],[category_id]],VideoCategories[],2,FALSE)</f>
        <v>Science &amp; Technology</v>
      </c>
      <c r="H5960" t="s">
        <v>16399</v>
      </c>
      <c r="I5960">
        <v>5597364</v>
      </c>
      <c r="J5960">
        <v>107171</v>
      </c>
      <c r="K5960">
        <v>7152</v>
      </c>
      <c r="L5960">
        <v>6890</v>
      </c>
      <c r="M5960" t="b">
        <v>0</v>
      </c>
      <c r="N5960" t="b">
        <v>0</v>
      </c>
      <c r="O5960" t="b">
        <v>0</v>
      </c>
    </row>
    <row r="5961" spans="1:15" x14ac:dyDescent="0.2">
      <c r="A5961" t="s">
        <v>9751</v>
      </c>
      <c r="B5961" s="1">
        <v>43127</v>
      </c>
      <c r="C5961" s="1">
        <v>43119.979270833333</v>
      </c>
      <c r="D5961" t="s">
        <v>9752</v>
      </c>
      <c r="E5961" t="s">
        <v>9753</v>
      </c>
      <c r="F5961">
        <v>1</v>
      </c>
      <c r="G5961" t="str">
        <f>VLOOKUP(YouTubeVideos[[#This Row],[category_id]],VideoCategories[],2,FALSE)</f>
        <v>Film &amp; Animation</v>
      </c>
      <c r="H5961" t="s">
        <v>9754</v>
      </c>
      <c r="I5961">
        <v>5605621</v>
      </c>
      <c r="J5961">
        <v>214818</v>
      </c>
      <c r="K5961">
        <v>4057</v>
      </c>
      <c r="L5961">
        <v>14381</v>
      </c>
      <c r="M5961" t="b">
        <v>0</v>
      </c>
      <c r="N5961" t="b">
        <v>0</v>
      </c>
      <c r="O5961" t="b">
        <v>0</v>
      </c>
    </row>
    <row r="5962" spans="1:15" x14ac:dyDescent="0.2">
      <c r="A5962" t="s">
        <v>16952</v>
      </c>
      <c r="B5962" s="1">
        <v>43219</v>
      </c>
      <c r="C5962" s="1">
        <v>43202.366018518522</v>
      </c>
      <c r="D5962" t="s">
        <v>16953</v>
      </c>
      <c r="E5962" t="s">
        <v>16954</v>
      </c>
      <c r="F5962">
        <v>10</v>
      </c>
      <c r="G5962" t="str">
        <f>VLOOKUP(YouTubeVideos[[#This Row],[category_id]],VideoCategories[],2,FALSE)</f>
        <v>Music</v>
      </c>
      <c r="H5962" t="s">
        <v>16955</v>
      </c>
      <c r="I5962">
        <v>5609393</v>
      </c>
      <c r="J5962">
        <v>94802</v>
      </c>
      <c r="K5962">
        <v>2199</v>
      </c>
      <c r="L5962">
        <v>3738</v>
      </c>
      <c r="M5962" t="b">
        <v>0</v>
      </c>
      <c r="N5962" t="b">
        <v>0</v>
      </c>
      <c r="O5962" t="b">
        <v>0</v>
      </c>
    </row>
    <row r="5963" spans="1:15" x14ac:dyDescent="0.2">
      <c r="A5963" t="s">
        <v>7353</v>
      </c>
      <c r="B5963" s="1">
        <v>43109</v>
      </c>
      <c r="C5963" s="1">
        <v>43104.579016203701</v>
      </c>
      <c r="D5963" t="s">
        <v>7354</v>
      </c>
      <c r="E5963" t="s">
        <v>322</v>
      </c>
      <c r="F5963">
        <v>23</v>
      </c>
      <c r="G5963" t="str">
        <f>VLOOKUP(YouTubeVideos[[#This Row],[category_id]],VideoCategories[],2,FALSE)</f>
        <v>Comedy</v>
      </c>
      <c r="H5963" t="s">
        <v>7355</v>
      </c>
      <c r="I5963">
        <v>5613554</v>
      </c>
      <c r="J5963">
        <v>452265</v>
      </c>
      <c r="K5963">
        <v>4850</v>
      </c>
      <c r="L5963">
        <v>24206</v>
      </c>
      <c r="M5963" t="b">
        <v>0</v>
      </c>
      <c r="N5963" t="b">
        <v>0</v>
      </c>
      <c r="O5963" t="b">
        <v>0</v>
      </c>
    </row>
    <row r="5964" spans="1:15" x14ac:dyDescent="0.2">
      <c r="A5964" t="s">
        <v>18466</v>
      </c>
      <c r="B5964" s="1">
        <v>43248</v>
      </c>
      <c r="C5964" s="1">
        <v>43233.333993055552</v>
      </c>
      <c r="D5964" t="s">
        <v>18467</v>
      </c>
      <c r="E5964" t="s">
        <v>3775</v>
      </c>
      <c r="F5964">
        <v>22</v>
      </c>
      <c r="G5964" t="str">
        <f>VLOOKUP(YouTubeVideos[[#This Row],[category_id]],VideoCategories[],2,FALSE)</f>
        <v>People &amp; Blogs</v>
      </c>
      <c r="H5964" t="s">
        <v>18468</v>
      </c>
      <c r="I5964">
        <v>5613561</v>
      </c>
      <c r="J5964">
        <v>98856</v>
      </c>
      <c r="K5964">
        <v>11391</v>
      </c>
      <c r="L5964">
        <v>11814</v>
      </c>
      <c r="M5964" t="b">
        <v>0</v>
      </c>
      <c r="N5964" t="b">
        <v>0</v>
      </c>
      <c r="O5964" t="b">
        <v>0</v>
      </c>
    </row>
    <row r="5965" spans="1:15" x14ac:dyDescent="0.2">
      <c r="A5965" t="s">
        <v>11197</v>
      </c>
      <c r="B5965" s="1">
        <v>43137</v>
      </c>
      <c r="C5965" s="1">
        <v>43131.405787037038</v>
      </c>
      <c r="D5965" t="s">
        <v>11198</v>
      </c>
      <c r="E5965" t="s">
        <v>3646</v>
      </c>
      <c r="F5965">
        <v>25</v>
      </c>
      <c r="G5965" t="str">
        <f>VLOOKUP(YouTubeVideos[[#This Row],[category_id]],VideoCategories[],2,FALSE)</f>
        <v>News &amp; Politics</v>
      </c>
      <c r="H5965" t="s">
        <v>11199</v>
      </c>
      <c r="I5965">
        <v>5625319</v>
      </c>
      <c r="J5965">
        <v>37240</v>
      </c>
      <c r="K5965">
        <v>3277</v>
      </c>
      <c r="L5965">
        <v>0</v>
      </c>
      <c r="M5965" t="b">
        <v>1</v>
      </c>
      <c r="N5965" t="b">
        <v>0</v>
      </c>
      <c r="O5965" t="b">
        <v>0</v>
      </c>
    </row>
    <row r="5966" spans="1:15" x14ac:dyDescent="0.2">
      <c r="A5966" t="s">
        <v>19656</v>
      </c>
      <c r="B5966" s="1">
        <v>43265</v>
      </c>
      <c r="C5966" s="1">
        <v>43237.416712962964</v>
      </c>
      <c r="D5966" t="s">
        <v>19657</v>
      </c>
      <c r="E5966" t="s">
        <v>19658</v>
      </c>
      <c r="F5966">
        <v>1</v>
      </c>
      <c r="G5966" t="str">
        <f>VLOOKUP(YouTubeVideos[[#This Row],[category_id]],VideoCategories[],2,FALSE)</f>
        <v>Film &amp; Animation</v>
      </c>
      <c r="H5966" t="s">
        <v>19659</v>
      </c>
      <c r="I5966">
        <v>5660813</v>
      </c>
      <c r="J5966">
        <v>192957</v>
      </c>
      <c r="K5966">
        <v>2846</v>
      </c>
      <c r="L5966">
        <v>13088</v>
      </c>
      <c r="M5966" t="b">
        <v>0</v>
      </c>
      <c r="N5966" t="b">
        <v>0</v>
      </c>
      <c r="O5966" t="b">
        <v>0</v>
      </c>
    </row>
    <row r="5967" spans="1:15" x14ac:dyDescent="0.2">
      <c r="A5967" t="s">
        <v>9477</v>
      </c>
      <c r="B5967" s="1">
        <v>43125</v>
      </c>
      <c r="C5967" s="1">
        <v>43118.500023148146</v>
      </c>
      <c r="D5967" t="s">
        <v>9478</v>
      </c>
      <c r="E5967" t="s">
        <v>322</v>
      </c>
      <c r="F5967">
        <v>23</v>
      </c>
      <c r="G5967" t="str">
        <f>VLOOKUP(YouTubeVideos[[#This Row],[category_id]],VideoCategories[],2,FALSE)</f>
        <v>Comedy</v>
      </c>
      <c r="H5967" t="s">
        <v>9479</v>
      </c>
      <c r="I5967">
        <v>5684795</v>
      </c>
      <c r="J5967">
        <v>374882</v>
      </c>
      <c r="K5967">
        <v>4467</v>
      </c>
      <c r="L5967">
        <v>14889</v>
      </c>
      <c r="M5967" t="b">
        <v>0</v>
      </c>
      <c r="N5967" t="b">
        <v>0</v>
      </c>
      <c r="O5967" t="b">
        <v>0</v>
      </c>
    </row>
    <row r="5968" spans="1:15" x14ac:dyDescent="0.2">
      <c r="A5968" t="s">
        <v>5865</v>
      </c>
      <c r="B5968" s="1">
        <v>43092</v>
      </c>
      <c r="C5968" s="1">
        <v>43085.354166666664</v>
      </c>
      <c r="D5968" t="s">
        <v>5866</v>
      </c>
      <c r="E5968" t="s">
        <v>3997</v>
      </c>
      <c r="F5968">
        <v>26</v>
      </c>
      <c r="G5968" t="str">
        <f>VLOOKUP(YouTubeVideos[[#This Row],[category_id]],VideoCategories[],2,FALSE)</f>
        <v>Howto &amp; Style</v>
      </c>
      <c r="H5968" t="s">
        <v>5867</v>
      </c>
      <c r="I5968">
        <v>5712641</v>
      </c>
      <c r="J5968">
        <v>41838</v>
      </c>
      <c r="K5968">
        <v>5365</v>
      </c>
      <c r="L5968">
        <v>3286</v>
      </c>
      <c r="M5968" t="b">
        <v>0</v>
      </c>
      <c r="N5968" t="b">
        <v>0</v>
      </c>
      <c r="O5968" t="b">
        <v>0</v>
      </c>
    </row>
    <row r="5969" spans="1:15" x14ac:dyDescent="0.2">
      <c r="A5969" t="s">
        <v>16845</v>
      </c>
      <c r="B5969" s="1">
        <v>43217</v>
      </c>
      <c r="C5969" s="1">
        <v>43213.828043981484</v>
      </c>
      <c r="D5969" t="s">
        <v>16846</v>
      </c>
      <c r="E5969" t="s">
        <v>35</v>
      </c>
      <c r="F5969">
        <v>22</v>
      </c>
      <c r="G5969" t="str">
        <f>VLOOKUP(YouTubeVideos[[#This Row],[category_id]],VideoCategories[],2,FALSE)</f>
        <v>People &amp; Blogs</v>
      </c>
      <c r="H5969" t="s">
        <v>16847</v>
      </c>
      <c r="I5969">
        <v>5733673</v>
      </c>
      <c r="J5969">
        <v>173998</v>
      </c>
      <c r="K5969">
        <v>2054</v>
      </c>
      <c r="L5969">
        <v>13060</v>
      </c>
      <c r="M5969" t="b">
        <v>0</v>
      </c>
      <c r="N5969" t="b">
        <v>0</v>
      </c>
      <c r="O5969" t="b">
        <v>0</v>
      </c>
    </row>
    <row r="5970" spans="1:15" x14ac:dyDescent="0.2">
      <c r="A5970" t="s">
        <v>6173</v>
      </c>
      <c r="B5970" s="1">
        <v>43098</v>
      </c>
      <c r="C5970" s="1">
        <v>43095.041712962964</v>
      </c>
      <c r="D5970" t="s">
        <v>20017</v>
      </c>
      <c r="E5970" t="s">
        <v>1731</v>
      </c>
      <c r="F5970">
        <v>10</v>
      </c>
      <c r="G5970" t="str">
        <f>VLOOKUP(YouTubeVideos[[#This Row],[category_id]],VideoCategories[],2,FALSE)</f>
        <v>Music</v>
      </c>
      <c r="H5970" t="s">
        <v>20018</v>
      </c>
      <c r="I5970">
        <v>5739252</v>
      </c>
      <c r="J5970">
        <v>782030</v>
      </c>
      <c r="K5970">
        <v>9905</v>
      </c>
      <c r="L5970">
        <v>90039</v>
      </c>
      <c r="M5970" t="b">
        <v>0</v>
      </c>
      <c r="N5970" t="b">
        <v>0</v>
      </c>
      <c r="O5970" t="b">
        <v>0</v>
      </c>
    </row>
    <row r="5971" spans="1:15" x14ac:dyDescent="0.2">
      <c r="A5971" t="s">
        <v>7817</v>
      </c>
      <c r="B5971" s="1">
        <v>43112</v>
      </c>
      <c r="C5971" s="1">
        <v>43104.875069444446</v>
      </c>
      <c r="D5971" t="s">
        <v>20123</v>
      </c>
      <c r="E5971" t="s">
        <v>7818</v>
      </c>
      <c r="F5971">
        <v>10</v>
      </c>
      <c r="G5971" t="str">
        <f>VLOOKUP(YouTubeVideos[[#This Row],[category_id]],VideoCategories[],2,FALSE)</f>
        <v>Music</v>
      </c>
      <c r="H5971" t="s">
        <v>7819</v>
      </c>
      <c r="I5971">
        <v>5741781</v>
      </c>
      <c r="J5971">
        <v>141851</v>
      </c>
      <c r="K5971">
        <v>15657</v>
      </c>
      <c r="L5971">
        <v>16547</v>
      </c>
      <c r="M5971" t="b">
        <v>0</v>
      </c>
      <c r="N5971" t="b">
        <v>0</v>
      </c>
      <c r="O5971" t="b">
        <v>0</v>
      </c>
    </row>
    <row r="5972" spans="1:15" x14ac:dyDescent="0.2">
      <c r="A5972" t="s">
        <v>9539</v>
      </c>
      <c r="B5972" s="1">
        <v>43125</v>
      </c>
      <c r="C5972" s="1">
        <v>43116.733101851853</v>
      </c>
      <c r="D5972" t="s">
        <v>9540</v>
      </c>
      <c r="E5972" t="s">
        <v>9541</v>
      </c>
      <c r="F5972">
        <v>25</v>
      </c>
      <c r="G5972" t="str">
        <f>VLOOKUP(YouTubeVideos[[#This Row],[category_id]],VideoCategories[],2,FALSE)</f>
        <v>News &amp; Politics</v>
      </c>
      <c r="H5972" t="s">
        <v>9542</v>
      </c>
      <c r="I5972">
        <v>5755949</v>
      </c>
      <c r="J5972">
        <v>43802</v>
      </c>
      <c r="K5972">
        <v>3771</v>
      </c>
      <c r="L5972">
        <v>0</v>
      </c>
      <c r="M5972" t="b">
        <v>1</v>
      </c>
      <c r="N5972" t="b">
        <v>0</v>
      </c>
      <c r="O5972" t="b">
        <v>0</v>
      </c>
    </row>
    <row r="5973" spans="1:15" x14ac:dyDescent="0.2">
      <c r="A5973" t="s">
        <v>16113</v>
      </c>
      <c r="B5973" s="1">
        <v>43197</v>
      </c>
      <c r="C5973" s="1">
        <v>43182.045451388891</v>
      </c>
      <c r="D5973" t="s">
        <v>16114</v>
      </c>
      <c r="E5973" t="s">
        <v>635</v>
      </c>
      <c r="F5973">
        <v>10</v>
      </c>
      <c r="G5973" t="str">
        <f>VLOOKUP(YouTubeVideos[[#This Row],[category_id]],VideoCategories[],2,FALSE)</f>
        <v>Music</v>
      </c>
      <c r="H5973" t="s">
        <v>16115</v>
      </c>
      <c r="I5973">
        <v>5758360</v>
      </c>
      <c r="J5973">
        <v>169384</v>
      </c>
      <c r="K5973">
        <v>4454</v>
      </c>
      <c r="L5973">
        <v>10716</v>
      </c>
      <c r="M5973" t="b">
        <v>0</v>
      </c>
      <c r="N5973" t="b">
        <v>0</v>
      </c>
      <c r="O5973" t="b">
        <v>0</v>
      </c>
    </row>
    <row r="5974" spans="1:15" x14ac:dyDescent="0.2">
      <c r="A5974" t="s">
        <v>17851</v>
      </c>
      <c r="B5974" s="1">
        <v>43235</v>
      </c>
      <c r="C5974" s="1">
        <v>43215.375127314815</v>
      </c>
      <c r="D5974" t="s">
        <v>17852</v>
      </c>
      <c r="E5974" t="s">
        <v>1740</v>
      </c>
      <c r="F5974">
        <v>10</v>
      </c>
      <c r="G5974" t="str">
        <f>VLOOKUP(YouTubeVideos[[#This Row],[category_id]],VideoCategories[],2,FALSE)</f>
        <v>Music</v>
      </c>
      <c r="H5974" t="s">
        <v>3040</v>
      </c>
      <c r="I5974">
        <v>5767032</v>
      </c>
      <c r="J5974">
        <v>126693</v>
      </c>
      <c r="K5974">
        <v>2174</v>
      </c>
      <c r="L5974">
        <v>4602</v>
      </c>
      <c r="M5974" t="b">
        <v>0</v>
      </c>
      <c r="N5974" t="b">
        <v>0</v>
      </c>
      <c r="O5974" t="b">
        <v>0</v>
      </c>
    </row>
    <row r="5975" spans="1:15" x14ac:dyDescent="0.2">
      <c r="A5975" t="s">
        <v>11025</v>
      </c>
      <c r="B5975" s="1">
        <v>43136</v>
      </c>
      <c r="C5975" s="1">
        <v>43132.875011574077</v>
      </c>
      <c r="D5975" t="s">
        <v>11026</v>
      </c>
      <c r="E5975" t="s">
        <v>6001</v>
      </c>
      <c r="F5975">
        <v>10</v>
      </c>
      <c r="G5975" t="str">
        <f>VLOOKUP(YouTubeVideos[[#This Row],[category_id]],VideoCategories[],2,FALSE)</f>
        <v>Music</v>
      </c>
      <c r="H5975" t="s">
        <v>11027</v>
      </c>
      <c r="I5975">
        <v>5786038</v>
      </c>
      <c r="J5975">
        <v>260499</v>
      </c>
      <c r="K5975">
        <v>4831</v>
      </c>
      <c r="L5975">
        <v>18838</v>
      </c>
      <c r="M5975" t="b">
        <v>0</v>
      </c>
      <c r="N5975" t="b">
        <v>0</v>
      </c>
      <c r="O5975" t="b">
        <v>0</v>
      </c>
    </row>
    <row r="5976" spans="1:15" x14ac:dyDescent="0.2">
      <c r="A5976" t="s">
        <v>16488</v>
      </c>
      <c r="B5976" s="1">
        <v>43210</v>
      </c>
      <c r="C5976" s="1">
        <v>43191.542928240742</v>
      </c>
      <c r="D5976" t="s">
        <v>16489</v>
      </c>
      <c r="E5976" t="s">
        <v>631</v>
      </c>
      <c r="F5976">
        <v>26</v>
      </c>
      <c r="G5976" t="str">
        <f>VLOOKUP(YouTubeVideos[[#This Row],[category_id]],VideoCategories[],2,FALSE)</f>
        <v>Howto &amp; Style</v>
      </c>
      <c r="H5976" t="s">
        <v>16490</v>
      </c>
      <c r="I5976">
        <v>5790135</v>
      </c>
      <c r="J5976">
        <v>300602</v>
      </c>
      <c r="K5976">
        <v>19537</v>
      </c>
      <c r="L5976">
        <v>59994</v>
      </c>
      <c r="M5976" t="b">
        <v>0</v>
      </c>
      <c r="N5976" t="b">
        <v>0</v>
      </c>
      <c r="O5976" t="b">
        <v>0</v>
      </c>
    </row>
    <row r="5977" spans="1:15" x14ac:dyDescent="0.2">
      <c r="A5977" t="s">
        <v>17766</v>
      </c>
      <c r="B5977" s="1">
        <v>43234</v>
      </c>
      <c r="C5977" s="1">
        <v>43207.583541666667</v>
      </c>
      <c r="D5977" t="s">
        <v>17767</v>
      </c>
      <c r="E5977" t="s">
        <v>175</v>
      </c>
      <c r="F5977">
        <v>24</v>
      </c>
      <c r="G5977" t="str">
        <f>VLOOKUP(YouTubeVideos[[#This Row],[category_id]],VideoCategories[],2,FALSE)</f>
        <v>Entertainment</v>
      </c>
      <c r="H5977" t="s">
        <v>17768</v>
      </c>
      <c r="I5977">
        <v>5816067</v>
      </c>
      <c r="J5977">
        <v>216895</v>
      </c>
      <c r="K5977">
        <v>11660</v>
      </c>
      <c r="L5977">
        <v>22775</v>
      </c>
      <c r="M5977" t="b">
        <v>0</v>
      </c>
      <c r="N5977" t="b">
        <v>0</v>
      </c>
      <c r="O5977" t="b">
        <v>0</v>
      </c>
    </row>
    <row r="5978" spans="1:15" x14ac:dyDescent="0.2">
      <c r="A5978" t="s">
        <v>2679</v>
      </c>
      <c r="B5978" s="1">
        <v>43070</v>
      </c>
      <c r="C5978" s="1">
        <v>43063.437511574077</v>
      </c>
      <c r="D5978" t="s">
        <v>19863</v>
      </c>
      <c r="E5978" t="s">
        <v>796</v>
      </c>
      <c r="F5978">
        <v>23</v>
      </c>
      <c r="G5978" t="str">
        <f>VLOOKUP(YouTubeVideos[[#This Row],[category_id]],VideoCategories[],2,FALSE)</f>
        <v>Comedy</v>
      </c>
      <c r="H5978" t="s">
        <v>19864</v>
      </c>
      <c r="I5978">
        <v>5827999</v>
      </c>
      <c r="J5978">
        <v>223308</v>
      </c>
      <c r="K5978">
        <v>8472</v>
      </c>
      <c r="L5978">
        <v>13866</v>
      </c>
      <c r="M5978" t="b">
        <v>0</v>
      </c>
      <c r="N5978" t="b">
        <v>0</v>
      </c>
      <c r="O5978" t="b">
        <v>0</v>
      </c>
    </row>
    <row r="5979" spans="1:15" x14ac:dyDescent="0.2">
      <c r="A5979" t="s">
        <v>19070</v>
      </c>
      <c r="B5979" s="1">
        <v>43265</v>
      </c>
      <c r="C5979" s="1">
        <v>43263.794791666667</v>
      </c>
      <c r="D5979" t="s">
        <v>19071</v>
      </c>
      <c r="E5979" t="s">
        <v>18742</v>
      </c>
      <c r="F5979">
        <v>24</v>
      </c>
      <c r="G5979" t="str">
        <f>VLOOKUP(YouTubeVideos[[#This Row],[category_id]],VideoCategories[],2,FALSE)</f>
        <v>Entertainment</v>
      </c>
      <c r="H5979" t="s">
        <v>18743</v>
      </c>
      <c r="I5979">
        <v>5829270</v>
      </c>
      <c r="J5979">
        <v>87323</v>
      </c>
      <c r="K5979">
        <v>3668</v>
      </c>
      <c r="L5979">
        <v>11933</v>
      </c>
      <c r="M5979" t="b">
        <v>0</v>
      </c>
      <c r="N5979" t="b">
        <v>0</v>
      </c>
      <c r="O5979" t="b">
        <v>0</v>
      </c>
    </row>
    <row r="5980" spans="1:15" x14ac:dyDescent="0.2">
      <c r="A5980" t="s">
        <v>5291</v>
      </c>
      <c r="B5980" s="1">
        <v>43088</v>
      </c>
      <c r="C5980" s="1">
        <v>43080.656284722223</v>
      </c>
      <c r="D5980" t="s">
        <v>5292</v>
      </c>
      <c r="E5980" t="s">
        <v>1210</v>
      </c>
      <c r="F5980">
        <v>22</v>
      </c>
      <c r="G5980" t="str">
        <f>VLOOKUP(YouTubeVideos[[#This Row],[category_id]],VideoCategories[],2,FALSE)</f>
        <v>People &amp; Blogs</v>
      </c>
      <c r="H5980" t="s">
        <v>5293</v>
      </c>
      <c r="I5980">
        <v>5875258</v>
      </c>
      <c r="J5980">
        <v>263740</v>
      </c>
      <c r="K5980">
        <v>6570</v>
      </c>
      <c r="L5980">
        <v>14042</v>
      </c>
      <c r="M5980" t="b">
        <v>0</v>
      </c>
      <c r="N5980" t="b">
        <v>0</v>
      </c>
      <c r="O5980" t="b">
        <v>0</v>
      </c>
    </row>
    <row r="5981" spans="1:15" x14ac:dyDescent="0.2">
      <c r="A5981" t="s">
        <v>15005</v>
      </c>
      <c r="B5981" s="1">
        <v>43182</v>
      </c>
      <c r="C5981" s="1">
        <v>43167.41846064815</v>
      </c>
      <c r="D5981" t="s">
        <v>20549</v>
      </c>
      <c r="E5981" t="s">
        <v>15006</v>
      </c>
      <c r="F5981">
        <v>20</v>
      </c>
      <c r="G5981" t="str">
        <f>VLOOKUP(YouTubeVideos[[#This Row],[category_id]],VideoCategories[],2,FALSE)</f>
        <v>Gaming</v>
      </c>
      <c r="H5981" t="s">
        <v>15007</v>
      </c>
      <c r="I5981">
        <v>5875671</v>
      </c>
      <c r="J5981">
        <v>202863</v>
      </c>
      <c r="K5981">
        <v>32117</v>
      </c>
      <c r="L5981">
        <v>48361</v>
      </c>
      <c r="M5981" t="b">
        <v>0</v>
      </c>
      <c r="N5981" t="b">
        <v>0</v>
      </c>
      <c r="O5981" t="b">
        <v>0</v>
      </c>
    </row>
    <row r="5982" spans="1:15" x14ac:dyDescent="0.2">
      <c r="A5982" t="s">
        <v>16033</v>
      </c>
      <c r="B5982" s="1">
        <v>43197</v>
      </c>
      <c r="C5982" s="1">
        <v>43184.417013888888</v>
      </c>
      <c r="D5982" t="s">
        <v>16034</v>
      </c>
      <c r="E5982" t="s">
        <v>16035</v>
      </c>
      <c r="F5982">
        <v>24</v>
      </c>
      <c r="G5982" t="str">
        <f>VLOOKUP(YouTubeVideos[[#This Row],[category_id]],VideoCategories[],2,FALSE)</f>
        <v>Entertainment</v>
      </c>
      <c r="H5982" t="s">
        <v>16036</v>
      </c>
      <c r="I5982">
        <v>5913551</v>
      </c>
      <c r="J5982">
        <v>172833</v>
      </c>
      <c r="K5982">
        <v>6378</v>
      </c>
      <c r="L5982">
        <v>14867</v>
      </c>
      <c r="M5982" t="b">
        <v>0</v>
      </c>
      <c r="N5982" t="b">
        <v>0</v>
      </c>
      <c r="O5982" t="b">
        <v>0</v>
      </c>
    </row>
    <row r="5983" spans="1:15" x14ac:dyDescent="0.2">
      <c r="A5983" t="s">
        <v>7923</v>
      </c>
      <c r="B5983" s="1">
        <v>43113</v>
      </c>
      <c r="C5983" s="1">
        <v>43107.291712962964</v>
      </c>
      <c r="D5983" t="s">
        <v>7924</v>
      </c>
      <c r="E5983" t="s">
        <v>6904</v>
      </c>
      <c r="F5983">
        <v>26</v>
      </c>
      <c r="G5983" t="str">
        <f>VLOOKUP(YouTubeVideos[[#This Row],[category_id]],VideoCategories[],2,FALSE)</f>
        <v>Howto &amp; Style</v>
      </c>
      <c r="H5983" t="s">
        <v>7925</v>
      </c>
      <c r="I5983">
        <v>5917100</v>
      </c>
      <c r="J5983">
        <v>51231</v>
      </c>
      <c r="K5983">
        <v>9165</v>
      </c>
      <c r="L5983">
        <v>6613</v>
      </c>
      <c r="M5983" t="b">
        <v>0</v>
      </c>
      <c r="N5983" t="b">
        <v>0</v>
      </c>
      <c r="O5983" t="b">
        <v>0</v>
      </c>
    </row>
    <row r="5984" spans="1:15" x14ac:dyDescent="0.2">
      <c r="A5984" t="s">
        <v>13490</v>
      </c>
      <c r="B5984" s="1">
        <v>43160</v>
      </c>
      <c r="C5984" s="1">
        <v>43156.582986111112</v>
      </c>
      <c r="D5984" t="s">
        <v>13491</v>
      </c>
      <c r="E5984" t="s">
        <v>13492</v>
      </c>
      <c r="F5984">
        <v>17</v>
      </c>
      <c r="G5984" t="str">
        <f>VLOOKUP(YouTubeVideos[[#This Row],[category_id]],VideoCategories[],2,FALSE)</f>
        <v>Sports</v>
      </c>
      <c r="H5984" t="s">
        <v>20461</v>
      </c>
      <c r="I5984">
        <v>5938439</v>
      </c>
      <c r="J5984">
        <v>1121217</v>
      </c>
      <c r="K5984">
        <v>4360</v>
      </c>
      <c r="L5984">
        <v>83660</v>
      </c>
      <c r="M5984" t="b">
        <v>0</v>
      </c>
      <c r="N5984" t="b">
        <v>0</v>
      </c>
      <c r="O5984" t="b">
        <v>0</v>
      </c>
    </row>
    <row r="5985" spans="1:15" x14ac:dyDescent="0.2">
      <c r="A5985" t="s">
        <v>19534</v>
      </c>
      <c r="B5985" s="1">
        <v>43265</v>
      </c>
      <c r="C5985" s="1">
        <v>43244.279189814813</v>
      </c>
      <c r="D5985" t="s">
        <v>19535</v>
      </c>
      <c r="E5985" t="s">
        <v>19536</v>
      </c>
      <c r="F5985">
        <v>10</v>
      </c>
      <c r="G5985" t="str">
        <f>VLOOKUP(YouTubeVideos[[#This Row],[category_id]],VideoCategories[],2,FALSE)</f>
        <v>Music</v>
      </c>
      <c r="H5985" t="s">
        <v>19537</v>
      </c>
      <c r="I5985">
        <v>5948415</v>
      </c>
      <c r="J5985">
        <v>181069</v>
      </c>
      <c r="K5985">
        <v>3711</v>
      </c>
      <c r="L5985">
        <v>14394</v>
      </c>
      <c r="M5985" t="b">
        <v>0</v>
      </c>
      <c r="N5985" t="b">
        <v>0</v>
      </c>
      <c r="O5985" t="b">
        <v>0</v>
      </c>
    </row>
    <row r="5986" spans="1:15" x14ac:dyDescent="0.2">
      <c r="A5986" t="s">
        <v>2482</v>
      </c>
      <c r="B5986" s="1">
        <v>43069</v>
      </c>
      <c r="C5986" s="1">
        <v>43061.291863425926</v>
      </c>
      <c r="D5986" t="s">
        <v>2483</v>
      </c>
      <c r="E5986" t="s">
        <v>2484</v>
      </c>
      <c r="F5986">
        <v>24</v>
      </c>
      <c r="G5986" t="str">
        <f>VLOOKUP(YouTubeVideos[[#This Row],[category_id]],VideoCategories[],2,FALSE)</f>
        <v>Entertainment</v>
      </c>
      <c r="H5986" t="s">
        <v>2485</v>
      </c>
      <c r="I5986">
        <v>5950405</v>
      </c>
      <c r="J5986">
        <v>147608</v>
      </c>
      <c r="K5986">
        <v>5953</v>
      </c>
      <c r="L5986">
        <v>17901</v>
      </c>
      <c r="M5986" t="b">
        <v>0</v>
      </c>
      <c r="N5986" t="b">
        <v>0</v>
      </c>
      <c r="O5986" t="b">
        <v>0</v>
      </c>
    </row>
    <row r="5987" spans="1:15" x14ac:dyDescent="0.2">
      <c r="A5987" t="s">
        <v>4177</v>
      </c>
      <c r="B5987" s="1">
        <v>43081</v>
      </c>
      <c r="C5987" s="1">
        <v>43073.473622685182</v>
      </c>
      <c r="D5987" t="s">
        <v>4178</v>
      </c>
      <c r="E5987" t="s">
        <v>4179</v>
      </c>
      <c r="F5987">
        <v>24</v>
      </c>
      <c r="G5987" t="str">
        <f>VLOOKUP(YouTubeVideos[[#This Row],[category_id]],VideoCategories[],2,FALSE)</f>
        <v>Entertainment</v>
      </c>
      <c r="H5987" t="s">
        <v>4180</v>
      </c>
      <c r="I5987">
        <v>5952094</v>
      </c>
      <c r="J5987">
        <v>96880</v>
      </c>
      <c r="K5987">
        <v>4179</v>
      </c>
      <c r="L5987">
        <v>8159</v>
      </c>
      <c r="M5987" t="b">
        <v>0</v>
      </c>
      <c r="N5987" t="b">
        <v>0</v>
      </c>
      <c r="O5987" t="b">
        <v>0</v>
      </c>
    </row>
    <row r="5988" spans="1:15" x14ac:dyDescent="0.2">
      <c r="A5988" t="s">
        <v>19227</v>
      </c>
      <c r="B5988" s="1">
        <v>43265</v>
      </c>
      <c r="C5988" s="1">
        <v>43258.312534722223</v>
      </c>
      <c r="D5988" t="s">
        <v>19228</v>
      </c>
      <c r="E5988" t="s">
        <v>19229</v>
      </c>
      <c r="F5988">
        <v>24</v>
      </c>
      <c r="G5988" t="str">
        <f>VLOOKUP(YouTubeVideos[[#This Row],[category_id]],VideoCategories[],2,FALSE)</f>
        <v>Entertainment</v>
      </c>
      <c r="H5988" t="s">
        <v>19230</v>
      </c>
      <c r="I5988">
        <v>5962519</v>
      </c>
      <c r="J5988">
        <v>100761</v>
      </c>
      <c r="K5988">
        <v>2331</v>
      </c>
      <c r="L5988">
        <v>14578</v>
      </c>
      <c r="M5988" t="b">
        <v>0</v>
      </c>
      <c r="N5988" t="b">
        <v>0</v>
      </c>
      <c r="O5988" t="b">
        <v>0</v>
      </c>
    </row>
    <row r="5989" spans="1:15" x14ac:dyDescent="0.2">
      <c r="A5989" t="s">
        <v>3444</v>
      </c>
      <c r="B5989" s="1">
        <v>43076</v>
      </c>
      <c r="C5989" s="1">
        <v>43068.166666666664</v>
      </c>
      <c r="D5989" t="s">
        <v>3445</v>
      </c>
      <c r="E5989" t="s">
        <v>3446</v>
      </c>
      <c r="F5989">
        <v>10</v>
      </c>
      <c r="G5989" t="str">
        <f>VLOOKUP(YouTubeVideos[[#This Row],[category_id]],VideoCategories[],2,FALSE)</f>
        <v>Music</v>
      </c>
      <c r="H5989" t="s">
        <v>3447</v>
      </c>
      <c r="I5989">
        <v>5966226</v>
      </c>
      <c r="J5989">
        <v>189276</v>
      </c>
      <c r="K5989">
        <v>2780</v>
      </c>
      <c r="L5989">
        <v>7166</v>
      </c>
      <c r="M5989" t="b">
        <v>0</v>
      </c>
      <c r="N5989" t="b">
        <v>0</v>
      </c>
      <c r="O5989" t="b">
        <v>0</v>
      </c>
    </row>
    <row r="5990" spans="1:15" x14ac:dyDescent="0.2">
      <c r="A5990" t="s">
        <v>19582</v>
      </c>
      <c r="B5990" s="1">
        <v>43265</v>
      </c>
      <c r="C5990" s="1">
        <v>43243.272951388892</v>
      </c>
      <c r="D5990" t="s">
        <v>20802</v>
      </c>
      <c r="E5990" t="s">
        <v>19583</v>
      </c>
      <c r="F5990">
        <v>15</v>
      </c>
      <c r="G5990" t="str">
        <f>VLOOKUP(YouTubeVideos[[#This Row],[category_id]],VideoCategories[],2,FALSE)</f>
        <v>Pets &amp; Animals</v>
      </c>
      <c r="H5990" t="s">
        <v>20803</v>
      </c>
      <c r="I5990">
        <v>5985284</v>
      </c>
      <c r="J5990">
        <v>33243</v>
      </c>
      <c r="K5990">
        <v>4899</v>
      </c>
      <c r="L5990">
        <v>16703</v>
      </c>
      <c r="M5990" t="b">
        <v>0</v>
      </c>
      <c r="N5990" t="b">
        <v>0</v>
      </c>
      <c r="O5990" t="b">
        <v>0</v>
      </c>
    </row>
    <row r="5991" spans="1:15" x14ac:dyDescent="0.2">
      <c r="A5991" t="s">
        <v>7235</v>
      </c>
      <c r="B5991" s="1">
        <v>43108</v>
      </c>
      <c r="C5991" s="1">
        <v>43099.51054398148</v>
      </c>
      <c r="D5991" t="s">
        <v>7236</v>
      </c>
      <c r="E5991" t="s">
        <v>4435</v>
      </c>
      <c r="F5991">
        <v>1</v>
      </c>
      <c r="G5991" t="str">
        <f>VLOOKUP(YouTubeVideos[[#This Row],[category_id]],VideoCategories[],2,FALSE)</f>
        <v>Film &amp; Animation</v>
      </c>
      <c r="H5991" t="s">
        <v>7237</v>
      </c>
      <c r="I5991">
        <v>5986604</v>
      </c>
      <c r="J5991">
        <v>192698</v>
      </c>
      <c r="K5991">
        <v>10617</v>
      </c>
      <c r="L5991">
        <v>25712</v>
      </c>
      <c r="M5991" t="b">
        <v>0</v>
      </c>
      <c r="N5991" t="b">
        <v>0</v>
      </c>
      <c r="O5991" t="b">
        <v>0</v>
      </c>
    </row>
    <row r="5992" spans="1:15" x14ac:dyDescent="0.2">
      <c r="A5992" t="s">
        <v>19631</v>
      </c>
      <c r="B5992" s="1">
        <v>43265</v>
      </c>
      <c r="C5992" s="1">
        <v>43238.291712962964</v>
      </c>
      <c r="D5992" t="s">
        <v>19632</v>
      </c>
      <c r="E5992" t="s">
        <v>5763</v>
      </c>
      <c r="F5992">
        <v>10</v>
      </c>
      <c r="G5992" t="str">
        <f>VLOOKUP(YouTubeVideos[[#This Row],[category_id]],VideoCategories[],2,FALSE)</f>
        <v>Music</v>
      </c>
      <c r="H5992" t="s">
        <v>19633</v>
      </c>
      <c r="I5992">
        <v>6004782</v>
      </c>
      <c r="J5992">
        <v>210802</v>
      </c>
      <c r="K5992">
        <v>4166</v>
      </c>
      <c r="L5992">
        <v>15169</v>
      </c>
      <c r="M5992" t="b">
        <v>0</v>
      </c>
      <c r="N5992" t="b">
        <v>0</v>
      </c>
      <c r="O5992" t="b">
        <v>0</v>
      </c>
    </row>
    <row r="5993" spans="1:15" x14ac:dyDescent="0.2">
      <c r="A5993" t="s">
        <v>13215</v>
      </c>
      <c r="B5993" s="1">
        <v>43157</v>
      </c>
      <c r="C5993" s="1">
        <v>43147.250104166669</v>
      </c>
      <c r="D5993" t="s">
        <v>13216</v>
      </c>
      <c r="E5993" t="s">
        <v>5791</v>
      </c>
      <c r="F5993">
        <v>10</v>
      </c>
      <c r="G5993" t="str">
        <f>VLOOKUP(YouTubeVideos[[#This Row],[category_id]],VideoCategories[],2,FALSE)</f>
        <v>Music</v>
      </c>
      <c r="H5993" t="s">
        <v>12233</v>
      </c>
      <c r="I5993">
        <v>6010383</v>
      </c>
      <c r="J5993">
        <v>242098</v>
      </c>
      <c r="K5993">
        <v>4514</v>
      </c>
      <c r="L5993">
        <v>11671</v>
      </c>
      <c r="M5993" t="b">
        <v>0</v>
      </c>
      <c r="N5993" t="b">
        <v>0</v>
      </c>
      <c r="O5993" t="b">
        <v>0</v>
      </c>
    </row>
    <row r="5994" spans="1:15" x14ac:dyDescent="0.2">
      <c r="A5994" t="s">
        <v>14910</v>
      </c>
      <c r="B5994" s="1">
        <v>43181</v>
      </c>
      <c r="C5994" s="1">
        <v>43177.333495370367</v>
      </c>
      <c r="D5994" t="s">
        <v>14911</v>
      </c>
      <c r="E5994" t="s">
        <v>2637</v>
      </c>
      <c r="F5994">
        <v>22</v>
      </c>
      <c r="G5994" t="str">
        <f>VLOOKUP(YouTubeVideos[[#This Row],[category_id]],VideoCategories[],2,FALSE)</f>
        <v>People &amp; Blogs</v>
      </c>
      <c r="H5994" t="s">
        <v>14912</v>
      </c>
      <c r="I5994">
        <v>6037731</v>
      </c>
      <c r="J5994">
        <v>132975</v>
      </c>
      <c r="K5994">
        <v>7040</v>
      </c>
      <c r="L5994">
        <v>13109</v>
      </c>
      <c r="M5994" t="b">
        <v>0</v>
      </c>
      <c r="N5994" t="b">
        <v>0</v>
      </c>
      <c r="O5994" t="b">
        <v>0</v>
      </c>
    </row>
    <row r="5995" spans="1:15" x14ac:dyDescent="0.2">
      <c r="A5995" t="s">
        <v>3693</v>
      </c>
      <c r="B5995" s="1">
        <v>43077</v>
      </c>
      <c r="C5995" s="1">
        <v>43070.300763888888</v>
      </c>
      <c r="D5995" t="s">
        <v>3694</v>
      </c>
      <c r="E5995" t="s">
        <v>3105</v>
      </c>
      <c r="F5995">
        <v>24</v>
      </c>
      <c r="G5995" t="str">
        <f>VLOOKUP(YouTubeVideos[[#This Row],[category_id]],VideoCategories[],2,FALSE)</f>
        <v>Entertainment</v>
      </c>
      <c r="H5995" t="s">
        <v>19915</v>
      </c>
      <c r="I5995">
        <v>6041315</v>
      </c>
      <c r="J5995">
        <v>383140</v>
      </c>
      <c r="K5995">
        <v>5516</v>
      </c>
      <c r="L5995">
        <v>27230</v>
      </c>
      <c r="M5995" t="b">
        <v>0</v>
      </c>
      <c r="N5995" t="b">
        <v>0</v>
      </c>
      <c r="O5995" t="b">
        <v>0</v>
      </c>
    </row>
    <row r="5996" spans="1:15" x14ac:dyDescent="0.2">
      <c r="A5996" t="s">
        <v>7384</v>
      </c>
      <c r="B5996" s="1">
        <v>43109</v>
      </c>
      <c r="C5996" s="1">
        <v>43103.333379629628</v>
      </c>
      <c r="D5996" t="s">
        <v>7385</v>
      </c>
      <c r="E5996" t="s">
        <v>3985</v>
      </c>
      <c r="F5996">
        <v>24</v>
      </c>
      <c r="G5996" t="str">
        <f>VLOOKUP(YouTubeVideos[[#This Row],[category_id]],VideoCategories[],2,FALSE)</f>
        <v>Entertainment</v>
      </c>
      <c r="H5996" t="s">
        <v>7386</v>
      </c>
      <c r="I5996">
        <v>6062089</v>
      </c>
      <c r="J5996">
        <v>123467</v>
      </c>
      <c r="K5996">
        <v>26995</v>
      </c>
      <c r="L5996">
        <v>35574</v>
      </c>
      <c r="M5996" t="b">
        <v>0</v>
      </c>
      <c r="N5996" t="b">
        <v>0</v>
      </c>
      <c r="O5996" t="b">
        <v>0</v>
      </c>
    </row>
    <row r="5997" spans="1:15" x14ac:dyDescent="0.2">
      <c r="A5997" t="s">
        <v>19043</v>
      </c>
      <c r="B5997" s="1">
        <v>43264</v>
      </c>
      <c r="C5997" s="1">
        <v>43245.500023148146</v>
      </c>
      <c r="D5997" t="s">
        <v>19044</v>
      </c>
      <c r="E5997" t="s">
        <v>2160</v>
      </c>
      <c r="F5997">
        <v>1</v>
      </c>
      <c r="G5997" t="str">
        <f>VLOOKUP(YouTubeVideos[[#This Row],[category_id]],VideoCategories[],2,FALSE)</f>
        <v>Film &amp; Animation</v>
      </c>
      <c r="H5997" t="s">
        <v>19045</v>
      </c>
      <c r="I5997">
        <v>6095300</v>
      </c>
      <c r="J5997">
        <v>164449</v>
      </c>
      <c r="K5997">
        <v>4190</v>
      </c>
      <c r="L5997">
        <v>18665</v>
      </c>
      <c r="M5997" t="b">
        <v>0</v>
      </c>
      <c r="N5997" t="b">
        <v>0</v>
      </c>
      <c r="O5997" t="b">
        <v>0</v>
      </c>
    </row>
    <row r="5998" spans="1:15" x14ac:dyDescent="0.2">
      <c r="A5998" t="s">
        <v>14781</v>
      </c>
      <c r="B5998" s="1">
        <v>43178</v>
      </c>
      <c r="C5998" s="1">
        <v>43162.689097222225</v>
      </c>
      <c r="D5998" t="s">
        <v>14782</v>
      </c>
      <c r="E5998" t="s">
        <v>9753</v>
      </c>
      <c r="F5998">
        <v>1</v>
      </c>
      <c r="G5998" t="str">
        <f>VLOOKUP(YouTubeVideos[[#This Row],[category_id]],VideoCategories[],2,FALSE)</f>
        <v>Film &amp; Animation</v>
      </c>
      <c r="H5998" t="s">
        <v>14783</v>
      </c>
      <c r="I5998">
        <v>6106813</v>
      </c>
      <c r="J5998">
        <v>292251</v>
      </c>
      <c r="K5998">
        <v>5483</v>
      </c>
      <c r="L5998">
        <v>17562</v>
      </c>
      <c r="M5998" t="b">
        <v>0</v>
      </c>
      <c r="N5998" t="b">
        <v>0</v>
      </c>
      <c r="O5998" t="b">
        <v>0</v>
      </c>
    </row>
    <row r="5999" spans="1:15" x14ac:dyDescent="0.2">
      <c r="A5999" t="s">
        <v>1177</v>
      </c>
      <c r="B5999" s="1">
        <v>43059</v>
      </c>
      <c r="C5999" s="1">
        <v>43051.979166666664</v>
      </c>
      <c r="D5999" t="s">
        <v>1178</v>
      </c>
      <c r="E5999" t="s">
        <v>1179</v>
      </c>
      <c r="F5999">
        <v>24</v>
      </c>
      <c r="G5999" t="str">
        <f>VLOOKUP(YouTubeVideos[[#This Row],[category_id]],VideoCategories[],2,FALSE)</f>
        <v>Entertainment</v>
      </c>
      <c r="H5999" t="s">
        <v>1180</v>
      </c>
      <c r="I5999">
        <v>6109402</v>
      </c>
      <c r="J5999">
        <v>151250</v>
      </c>
      <c r="K5999">
        <v>11508</v>
      </c>
      <c r="L5999">
        <v>19820</v>
      </c>
      <c r="M5999" t="b">
        <v>0</v>
      </c>
      <c r="N5999" t="b">
        <v>0</v>
      </c>
      <c r="O5999" t="b">
        <v>0</v>
      </c>
    </row>
    <row r="6000" spans="1:15" x14ac:dyDescent="0.2">
      <c r="A6000" t="s">
        <v>15153</v>
      </c>
      <c r="B6000" s="1">
        <v>43185</v>
      </c>
      <c r="C6000" s="1">
        <v>43174.416724537034</v>
      </c>
      <c r="D6000" t="s">
        <v>20558</v>
      </c>
      <c r="E6000" t="s">
        <v>12401</v>
      </c>
      <c r="F6000">
        <v>23</v>
      </c>
      <c r="G6000" t="str">
        <f>VLOOKUP(YouTubeVideos[[#This Row],[category_id]],VideoCategories[],2,FALSE)</f>
        <v>Comedy</v>
      </c>
      <c r="H6000" t="s">
        <v>20559</v>
      </c>
      <c r="I6000">
        <v>6131880</v>
      </c>
      <c r="J6000">
        <v>65772</v>
      </c>
      <c r="K6000">
        <v>8068</v>
      </c>
      <c r="L6000">
        <v>3652</v>
      </c>
      <c r="M6000" t="b">
        <v>0</v>
      </c>
      <c r="N6000" t="b">
        <v>0</v>
      </c>
      <c r="O6000" t="b">
        <v>0</v>
      </c>
    </row>
    <row r="6001" spans="1:15" x14ac:dyDescent="0.2">
      <c r="A6001" t="s">
        <v>18122</v>
      </c>
      <c r="B6001" s="1">
        <v>43240</v>
      </c>
      <c r="C6001" s="1">
        <v>43221.485115740739</v>
      </c>
      <c r="D6001" t="s">
        <v>20718</v>
      </c>
      <c r="E6001" t="s">
        <v>577</v>
      </c>
      <c r="F6001">
        <v>22</v>
      </c>
      <c r="G6001" t="str">
        <f>VLOOKUP(YouTubeVideos[[#This Row],[category_id]],VideoCategories[],2,FALSE)</f>
        <v>People &amp; Blogs</v>
      </c>
      <c r="H6001" t="s">
        <v>18123</v>
      </c>
      <c r="I6001">
        <v>6157587</v>
      </c>
      <c r="J6001">
        <v>189440</v>
      </c>
      <c r="K6001">
        <v>3174</v>
      </c>
      <c r="L6001">
        <v>8078</v>
      </c>
      <c r="M6001" t="b">
        <v>0</v>
      </c>
      <c r="N6001" t="b">
        <v>0</v>
      </c>
      <c r="O6001" t="b">
        <v>0</v>
      </c>
    </row>
    <row r="6002" spans="1:15" x14ac:dyDescent="0.2">
      <c r="A6002" t="s">
        <v>19409</v>
      </c>
      <c r="B6002" s="1">
        <v>43265</v>
      </c>
      <c r="C6002" s="1">
        <v>43251.333356481482</v>
      </c>
      <c r="D6002" t="s">
        <v>19410</v>
      </c>
      <c r="E6002" t="s">
        <v>3456</v>
      </c>
      <c r="F6002">
        <v>26</v>
      </c>
      <c r="G6002" t="str">
        <f>VLOOKUP(YouTubeVideos[[#This Row],[category_id]],VideoCategories[],2,FALSE)</f>
        <v>Howto &amp; Style</v>
      </c>
      <c r="H6002" t="s">
        <v>19411</v>
      </c>
      <c r="I6002">
        <v>6169981</v>
      </c>
      <c r="J6002">
        <v>164550</v>
      </c>
      <c r="K6002">
        <v>10730</v>
      </c>
      <c r="L6002">
        <v>9302</v>
      </c>
      <c r="M6002" t="b">
        <v>0</v>
      </c>
      <c r="N6002" t="b">
        <v>0</v>
      </c>
      <c r="O6002" t="b">
        <v>0</v>
      </c>
    </row>
    <row r="6003" spans="1:15" x14ac:dyDescent="0.2">
      <c r="A6003" t="s">
        <v>14341</v>
      </c>
      <c r="B6003" s="1">
        <v>43173</v>
      </c>
      <c r="C6003" s="1">
        <v>43163.439606481479</v>
      </c>
      <c r="D6003" t="s">
        <v>14342</v>
      </c>
      <c r="E6003" t="s">
        <v>14343</v>
      </c>
      <c r="F6003">
        <v>24</v>
      </c>
      <c r="G6003" t="str">
        <f>VLOOKUP(YouTubeVideos[[#This Row],[category_id]],VideoCategories[],2,FALSE)</f>
        <v>Entertainment</v>
      </c>
      <c r="H6003" t="s">
        <v>14344</v>
      </c>
      <c r="I6003">
        <v>6183923</v>
      </c>
      <c r="J6003">
        <v>135311</v>
      </c>
      <c r="K6003">
        <v>8106</v>
      </c>
      <c r="L6003">
        <v>13501</v>
      </c>
      <c r="M6003" t="b">
        <v>0</v>
      </c>
      <c r="N6003" t="b">
        <v>0</v>
      </c>
      <c r="O6003" t="b">
        <v>0</v>
      </c>
    </row>
    <row r="6004" spans="1:15" x14ac:dyDescent="0.2">
      <c r="A6004" t="s">
        <v>4735</v>
      </c>
      <c r="B6004" s="1">
        <v>43084</v>
      </c>
      <c r="C6004" s="1">
        <v>43077.479270833333</v>
      </c>
      <c r="D6004" t="s">
        <v>4736</v>
      </c>
      <c r="E6004" t="s">
        <v>282</v>
      </c>
      <c r="F6004">
        <v>1</v>
      </c>
      <c r="G6004" t="str">
        <f>VLOOKUP(YouTubeVideos[[#This Row],[category_id]],VideoCategories[],2,FALSE)</f>
        <v>Film &amp; Animation</v>
      </c>
      <c r="H6004" t="s">
        <v>19963</v>
      </c>
      <c r="I6004">
        <v>6185841</v>
      </c>
      <c r="J6004">
        <v>52629</v>
      </c>
      <c r="K6004">
        <v>7412</v>
      </c>
      <c r="L6004">
        <v>10062</v>
      </c>
      <c r="M6004" t="b">
        <v>0</v>
      </c>
      <c r="N6004" t="b">
        <v>0</v>
      </c>
      <c r="O6004" t="b">
        <v>0</v>
      </c>
    </row>
    <row r="6005" spans="1:15" x14ac:dyDescent="0.2">
      <c r="A6005" t="s">
        <v>6105</v>
      </c>
      <c r="B6005" s="1">
        <v>43097</v>
      </c>
      <c r="C6005" s="1">
        <v>43089.166701388887</v>
      </c>
      <c r="D6005" t="s">
        <v>6106</v>
      </c>
      <c r="E6005" t="s">
        <v>6107</v>
      </c>
      <c r="F6005">
        <v>15</v>
      </c>
      <c r="G6005" t="str">
        <f>VLOOKUP(YouTubeVideos[[#This Row],[category_id]],VideoCategories[],2,FALSE)</f>
        <v>Pets &amp; Animals</v>
      </c>
      <c r="H6005" t="s">
        <v>6108</v>
      </c>
      <c r="I6005">
        <v>6187457</v>
      </c>
      <c r="J6005">
        <v>178243</v>
      </c>
      <c r="K6005">
        <v>3886</v>
      </c>
      <c r="L6005">
        <v>42681</v>
      </c>
      <c r="M6005" t="b">
        <v>0</v>
      </c>
      <c r="N6005" t="b">
        <v>0</v>
      </c>
      <c r="O6005" t="b">
        <v>0</v>
      </c>
    </row>
    <row r="6006" spans="1:15" x14ac:dyDescent="0.2">
      <c r="A6006" t="s">
        <v>15546</v>
      </c>
      <c r="B6006" s="1">
        <v>43191</v>
      </c>
      <c r="C6006" s="1">
        <v>43176.582361111112</v>
      </c>
      <c r="D6006" t="s">
        <v>15547</v>
      </c>
      <c r="E6006" t="s">
        <v>1019</v>
      </c>
      <c r="F6006">
        <v>24</v>
      </c>
      <c r="G6006" t="str">
        <f>VLOOKUP(YouTubeVideos[[#This Row],[category_id]],VideoCategories[],2,FALSE)</f>
        <v>Entertainment</v>
      </c>
      <c r="H6006" t="s">
        <v>15548</v>
      </c>
      <c r="I6006">
        <v>6187534</v>
      </c>
      <c r="J6006">
        <v>355336</v>
      </c>
      <c r="K6006">
        <v>6260</v>
      </c>
      <c r="L6006">
        <v>30425</v>
      </c>
      <c r="M6006" t="b">
        <v>0</v>
      </c>
      <c r="N6006" t="b">
        <v>0</v>
      </c>
      <c r="O6006" t="b">
        <v>0</v>
      </c>
    </row>
    <row r="6007" spans="1:15" x14ac:dyDescent="0.2">
      <c r="A6007" t="s">
        <v>1308</v>
      </c>
      <c r="B6007" s="1">
        <v>43060</v>
      </c>
      <c r="C6007" s="1">
        <v>43055.208912037036</v>
      </c>
      <c r="D6007" t="s">
        <v>1309</v>
      </c>
      <c r="E6007" t="s">
        <v>51</v>
      </c>
      <c r="F6007">
        <v>24</v>
      </c>
      <c r="G6007" t="str">
        <f>VLOOKUP(YouTubeVideos[[#This Row],[category_id]],VideoCategories[],2,FALSE)</f>
        <v>Entertainment</v>
      </c>
      <c r="H6007" t="s">
        <v>1310</v>
      </c>
      <c r="I6007">
        <v>6197393</v>
      </c>
      <c r="J6007">
        <v>476724</v>
      </c>
      <c r="K6007">
        <v>4853</v>
      </c>
      <c r="L6007">
        <v>23008</v>
      </c>
      <c r="M6007" t="b">
        <v>0</v>
      </c>
      <c r="N6007" t="b">
        <v>0</v>
      </c>
      <c r="O6007" t="b">
        <v>0</v>
      </c>
    </row>
    <row r="6008" spans="1:15" x14ac:dyDescent="0.2">
      <c r="A6008" t="s">
        <v>15235</v>
      </c>
      <c r="B6008" s="1">
        <v>43186</v>
      </c>
      <c r="C6008" s="1">
        <v>43172.334108796298</v>
      </c>
      <c r="D6008" t="s">
        <v>20564</v>
      </c>
      <c r="E6008" t="s">
        <v>1731</v>
      </c>
      <c r="F6008">
        <v>10</v>
      </c>
      <c r="G6008" t="str">
        <f>VLOOKUP(YouTubeVideos[[#This Row],[category_id]],VideoCategories[],2,FALSE)</f>
        <v>Music</v>
      </c>
      <c r="H6008" t="s">
        <v>20565</v>
      </c>
      <c r="I6008">
        <v>6215935</v>
      </c>
      <c r="J6008">
        <v>428599</v>
      </c>
      <c r="K6008">
        <v>3744</v>
      </c>
      <c r="L6008">
        <v>43798</v>
      </c>
      <c r="M6008" t="b">
        <v>0</v>
      </c>
      <c r="N6008" t="b">
        <v>0</v>
      </c>
      <c r="O6008" t="b">
        <v>0</v>
      </c>
    </row>
    <row r="6009" spans="1:15" x14ac:dyDescent="0.2">
      <c r="A6009" t="s">
        <v>3972</v>
      </c>
      <c r="B6009" s="1">
        <v>43080</v>
      </c>
      <c r="C6009" s="1">
        <v>43074.458356481482</v>
      </c>
      <c r="D6009" t="s">
        <v>3973</v>
      </c>
      <c r="E6009" t="s">
        <v>1731</v>
      </c>
      <c r="F6009">
        <v>10</v>
      </c>
      <c r="G6009" t="str">
        <f>VLOOKUP(YouTubeVideos[[#This Row],[category_id]],VideoCategories[],2,FALSE)</f>
        <v>Music</v>
      </c>
      <c r="H6009" t="s">
        <v>19929</v>
      </c>
      <c r="I6009">
        <v>6217292</v>
      </c>
      <c r="J6009">
        <v>635452</v>
      </c>
      <c r="K6009">
        <v>10339</v>
      </c>
      <c r="L6009">
        <v>79385</v>
      </c>
      <c r="M6009" t="b">
        <v>0</v>
      </c>
      <c r="N6009" t="b">
        <v>0</v>
      </c>
      <c r="O6009" t="b">
        <v>0</v>
      </c>
    </row>
    <row r="6010" spans="1:15" x14ac:dyDescent="0.2">
      <c r="A6010" t="s">
        <v>6597</v>
      </c>
      <c r="B6010" s="1">
        <v>43103</v>
      </c>
      <c r="C6010" s="1">
        <v>43090.542974537035</v>
      </c>
      <c r="D6010" t="s">
        <v>6598</v>
      </c>
      <c r="E6010" t="s">
        <v>322</v>
      </c>
      <c r="F6010">
        <v>23</v>
      </c>
      <c r="G6010" t="str">
        <f>VLOOKUP(YouTubeVideos[[#This Row],[category_id]],VideoCategories[],2,FALSE)</f>
        <v>Comedy</v>
      </c>
      <c r="H6010" t="s">
        <v>6599</v>
      </c>
      <c r="I6010">
        <v>6225124</v>
      </c>
      <c r="J6010">
        <v>527481</v>
      </c>
      <c r="K6010">
        <v>4861</v>
      </c>
      <c r="L6010">
        <v>18323</v>
      </c>
      <c r="M6010" t="b">
        <v>0</v>
      </c>
      <c r="N6010" t="b">
        <v>0</v>
      </c>
      <c r="O6010" t="b">
        <v>0</v>
      </c>
    </row>
    <row r="6011" spans="1:15" x14ac:dyDescent="0.2">
      <c r="A6011" t="s">
        <v>14941</v>
      </c>
      <c r="B6011" s="1">
        <v>43181</v>
      </c>
      <c r="C6011" s="1">
        <v>43166.833344907405</v>
      </c>
      <c r="D6011" t="s">
        <v>20543</v>
      </c>
      <c r="E6011" t="s">
        <v>14942</v>
      </c>
      <c r="F6011">
        <v>10</v>
      </c>
      <c r="G6011" t="str">
        <f>VLOOKUP(YouTubeVideos[[#This Row],[category_id]],VideoCategories[],2,FALSE)</f>
        <v>Music</v>
      </c>
      <c r="H6011" t="s">
        <v>20544</v>
      </c>
      <c r="I6011">
        <v>6261069</v>
      </c>
      <c r="J6011">
        <v>153566</v>
      </c>
      <c r="K6011">
        <v>9818</v>
      </c>
      <c r="L6011">
        <v>9387</v>
      </c>
      <c r="M6011" t="b">
        <v>0</v>
      </c>
      <c r="N6011" t="b">
        <v>0</v>
      </c>
      <c r="O6011" t="b">
        <v>0</v>
      </c>
    </row>
    <row r="6012" spans="1:15" x14ac:dyDescent="0.2">
      <c r="A6012" t="s">
        <v>3681</v>
      </c>
      <c r="B6012" s="1">
        <v>43077</v>
      </c>
      <c r="C6012" s="1">
        <v>43069.876076388886</v>
      </c>
      <c r="D6012" t="s">
        <v>3682</v>
      </c>
      <c r="E6012" t="s">
        <v>3683</v>
      </c>
      <c r="F6012">
        <v>10</v>
      </c>
      <c r="G6012" t="str">
        <f>VLOOKUP(YouTubeVideos[[#This Row],[category_id]],VideoCategories[],2,FALSE)</f>
        <v>Music</v>
      </c>
      <c r="H6012" t="s">
        <v>3684</v>
      </c>
      <c r="I6012">
        <v>6262956</v>
      </c>
      <c r="J6012">
        <v>266912</v>
      </c>
      <c r="K6012">
        <v>3486</v>
      </c>
      <c r="L6012">
        <v>13878</v>
      </c>
      <c r="M6012" t="b">
        <v>0</v>
      </c>
      <c r="N6012" t="b">
        <v>0</v>
      </c>
      <c r="O6012" t="b">
        <v>0</v>
      </c>
    </row>
    <row r="6013" spans="1:15" x14ac:dyDescent="0.2">
      <c r="A6013" t="s">
        <v>7405</v>
      </c>
      <c r="B6013" s="1">
        <v>43109</v>
      </c>
      <c r="C6013" s="1">
        <v>43103.33353009259</v>
      </c>
      <c r="D6013" t="s">
        <v>7406</v>
      </c>
      <c r="E6013" t="s">
        <v>3425</v>
      </c>
      <c r="F6013">
        <v>24</v>
      </c>
      <c r="G6013" t="str">
        <f>VLOOKUP(YouTubeVideos[[#This Row],[category_id]],VideoCategories[],2,FALSE)</f>
        <v>Entertainment</v>
      </c>
      <c r="H6013" t="s">
        <v>7407</v>
      </c>
      <c r="I6013">
        <v>6263424</v>
      </c>
      <c r="J6013">
        <v>103930</v>
      </c>
      <c r="K6013">
        <v>25648</v>
      </c>
      <c r="L6013">
        <v>30662</v>
      </c>
      <c r="M6013" t="b">
        <v>0</v>
      </c>
      <c r="N6013" t="b">
        <v>0</v>
      </c>
      <c r="O6013" t="b">
        <v>0</v>
      </c>
    </row>
    <row r="6014" spans="1:15" x14ac:dyDescent="0.2">
      <c r="A6014" t="s">
        <v>18611</v>
      </c>
      <c r="B6014" s="1">
        <v>43252</v>
      </c>
      <c r="C6014" s="1">
        <v>43238.43818287037</v>
      </c>
      <c r="D6014" t="s">
        <v>18612</v>
      </c>
      <c r="E6014" t="s">
        <v>543</v>
      </c>
      <c r="F6014">
        <v>22</v>
      </c>
      <c r="G6014" t="str">
        <f>VLOOKUP(YouTubeVideos[[#This Row],[category_id]],VideoCategories[],2,FALSE)</f>
        <v>People &amp; Blogs</v>
      </c>
      <c r="H6014" t="s">
        <v>18613</v>
      </c>
      <c r="I6014">
        <v>6303293</v>
      </c>
      <c r="J6014">
        <v>313926</v>
      </c>
      <c r="K6014">
        <v>3106</v>
      </c>
      <c r="L6014">
        <v>29134</v>
      </c>
      <c r="M6014" t="b">
        <v>0</v>
      </c>
      <c r="N6014" t="b">
        <v>0</v>
      </c>
      <c r="O6014" t="b">
        <v>0</v>
      </c>
    </row>
    <row r="6015" spans="1:15" x14ac:dyDescent="0.2">
      <c r="A6015" t="s">
        <v>15233</v>
      </c>
      <c r="B6015" s="1">
        <v>43186</v>
      </c>
      <c r="C6015" s="1">
        <v>43172.086631944447</v>
      </c>
      <c r="D6015" t="s">
        <v>20562</v>
      </c>
      <c r="E6015" t="s">
        <v>15234</v>
      </c>
      <c r="F6015">
        <v>10</v>
      </c>
      <c r="G6015" t="str">
        <f>VLOOKUP(YouTubeVideos[[#This Row],[category_id]],VideoCategories[],2,FALSE)</f>
        <v>Music</v>
      </c>
      <c r="H6015" t="s">
        <v>20563</v>
      </c>
      <c r="I6015">
        <v>6345613</v>
      </c>
      <c r="J6015">
        <v>172044</v>
      </c>
      <c r="K6015">
        <v>1879</v>
      </c>
      <c r="L6015">
        <v>12909</v>
      </c>
      <c r="M6015" t="b">
        <v>0</v>
      </c>
      <c r="N6015" t="b">
        <v>0</v>
      </c>
      <c r="O6015" t="b">
        <v>0</v>
      </c>
    </row>
    <row r="6016" spans="1:15" x14ac:dyDescent="0.2">
      <c r="A6016" t="s">
        <v>11484</v>
      </c>
      <c r="B6016" s="1">
        <v>43139</v>
      </c>
      <c r="C6016" s="1">
        <v>43132.119687500002</v>
      </c>
      <c r="D6016" t="s">
        <v>20351</v>
      </c>
      <c r="E6016" t="s">
        <v>11485</v>
      </c>
      <c r="F6016">
        <v>2</v>
      </c>
      <c r="G6016" t="str">
        <f>VLOOKUP(YouTubeVideos[[#This Row],[category_id]],VideoCategories[],2,FALSE)</f>
        <v>Autos &amp; Vehicles</v>
      </c>
      <c r="H6016" t="s">
        <v>11486</v>
      </c>
      <c r="I6016">
        <v>6345613</v>
      </c>
      <c r="J6016">
        <v>5155</v>
      </c>
      <c r="K6016">
        <v>281</v>
      </c>
      <c r="L6016">
        <v>636</v>
      </c>
      <c r="M6016" t="b">
        <v>0</v>
      </c>
      <c r="N6016" t="b">
        <v>0</v>
      </c>
      <c r="O6016" t="b">
        <v>0</v>
      </c>
    </row>
    <row r="6017" spans="1:15" x14ac:dyDescent="0.2">
      <c r="A6017" t="s">
        <v>9530</v>
      </c>
      <c r="B6017" s="1">
        <v>43125</v>
      </c>
      <c r="C6017" s="1">
        <v>43117.375034722223</v>
      </c>
      <c r="D6017" t="s">
        <v>9531</v>
      </c>
      <c r="E6017" t="s">
        <v>106</v>
      </c>
      <c r="F6017">
        <v>10</v>
      </c>
      <c r="G6017" t="str">
        <f>VLOOKUP(YouTubeVideos[[#This Row],[category_id]],VideoCategories[],2,FALSE)</f>
        <v>Music</v>
      </c>
      <c r="H6017" t="s">
        <v>9532</v>
      </c>
      <c r="I6017">
        <v>6353130</v>
      </c>
      <c r="J6017">
        <v>267032</v>
      </c>
      <c r="K6017">
        <v>8516</v>
      </c>
      <c r="L6017">
        <v>11456</v>
      </c>
      <c r="M6017" t="b">
        <v>0</v>
      </c>
      <c r="N6017" t="b">
        <v>0</v>
      </c>
      <c r="O6017" t="b">
        <v>0</v>
      </c>
    </row>
    <row r="6018" spans="1:15" x14ac:dyDescent="0.2">
      <c r="A6018" t="s">
        <v>16625</v>
      </c>
      <c r="B6018" s="1">
        <v>43212</v>
      </c>
      <c r="C6018" s="1">
        <v>43194.375011574077</v>
      </c>
      <c r="D6018" t="s">
        <v>16626</v>
      </c>
      <c r="E6018" t="s">
        <v>1245</v>
      </c>
      <c r="F6018">
        <v>23</v>
      </c>
      <c r="G6018" t="str">
        <f>VLOOKUP(YouTubeVideos[[#This Row],[category_id]],VideoCategories[],2,FALSE)</f>
        <v>Comedy</v>
      </c>
      <c r="H6018" t="s">
        <v>16627</v>
      </c>
      <c r="I6018">
        <v>6388743</v>
      </c>
      <c r="J6018">
        <v>272821</v>
      </c>
      <c r="K6018">
        <v>11577</v>
      </c>
      <c r="L6018">
        <v>27986</v>
      </c>
      <c r="M6018" t="b">
        <v>0</v>
      </c>
      <c r="N6018" t="b">
        <v>0</v>
      </c>
      <c r="O6018" t="b">
        <v>0</v>
      </c>
    </row>
    <row r="6019" spans="1:15" x14ac:dyDescent="0.2">
      <c r="A6019" t="s">
        <v>17277</v>
      </c>
      <c r="B6019" s="1">
        <v>43226</v>
      </c>
      <c r="C6019" s="1">
        <v>43218.552037037036</v>
      </c>
      <c r="D6019" t="s">
        <v>17278</v>
      </c>
      <c r="E6019" t="s">
        <v>16596</v>
      </c>
      <c r="F6019">
        <v>24</v>
      </c>
      <c r="G6019" t="str">
        <f>VLOOKUP(YouTubeVideos[[#This Row],[category_id]],VideoCategories[],2,FALSE)</f>
        <v>Entertainment</v>
      </c>
      <c r="H6019" t="s">
        <v>17279</v>
      </c>
      <c r="I6019">
        <v>6413645</v>
      </c>
      <c r="J6019">
        <v>125634</v>
      </c>
      <c r="K6019">
        <v>3173</v>
      </c>
      <c r="L6019">
        <v>0</v>
      </c>
      <c r="M6019" t="b">
        <v>1</v>
      </c>
      <c r="N6019" t="b">
        <v>0</v>
      </c>
      <c r="O6019" t="b">
        <v>0</v>
      </c>
    </row>
    <row r="6020" spans="1:15" x14ac:dyDescent="0.2">
      <c r="A6020" t="s">
        <v>17786</v>
      </c>
      <c r="B6020" s="1">
        <v>43234</v>
      </c>
      <c r="C6020" s="1">
        <v>43205.359629629631</v>
      </c>
      <c r="D6020" t="s">
        <v>17787</v>
      </c>
      <c r="E6020" t="s">
        <v>17788</v>
      </c>
      <c r="F6020">
        <v>24</v>
      </c>
      <c r="G6020" t="str">
        <f>VLOOKUP(YouTubeVideos[[#This Row],[category_id]],VideoCategories[],2,FALSE)</f>
        <v>Entertainment</v>
      </c>
      <c r="H6020" t="s">
        <v>17789</v>
      </c>
      <c r="I6020">
        <v>6415756</v>
      </c>
      <c r="J6020">
        <v>111486</v>
      </c>
      <c r="K6020">
        <v>16133</v>
      </c>
      <c r="L6020">
        <v>15504</v>
      </c>
      <c r="M6020" t="b">
        <v>0</v>
      </c>
      <c r="N6020" t="b">
        <v>0</v>
      </c>
      <c r="O6020" t="b">
        <v>0</v>
      </c>
    </row>
    <row r="6021" spans="1:15" x14ac:dyDescent="0.2">
      <c r="A6021" t="s">
        <v>10871</v>
      </c>
      <c r="B6021" s="1">
        <v>43135</v>
      </c>
      <c r="C6021" s="1">
        <v>43129.312800925924</v>
      </c>
      <c r="D6021" t="s">
        <v>10872</v>
      </c>
      <c r="E6021" t="s">
        <v>10873</v>
      </c>
      <c r="F6021">
        <v>17</v>
      </c>
      <c r="G6021" t="str">
        <f>VLOOKUP(YouTubeVideos[[#This Row],[category_id]],VideoCategories[],2,FALSE)</f>
        <v>Sports</v>
      </c>
      <c r="H6021" t="s">
        <v>10874</v>
      </c>
      <c r="I6021">
        <v>6427726</v>
      </c>
      <c r="J6021">
        <v>14693</v>
      </c>
      <c r="K6021">
        <v>6286</v>
      </c>
      <c r="L6021">
        <v>211</v>
      </c>
      <c r="M6021" t="b">
        <v>0</v>
      </c>
      <c r="N6021" t="b">
        <v>0</v>
      </c>
      <c r="O6021" t="b">
        <v>0</v>
      </c>
    </row>
    <row r="6022" spans="1:15" x14ac:dyDescent="0.2">
      <c r="A6022" t="s">
        <v>14378</v>
      </c>
      <c r="B6022" s="1">
        <v>43173</v>
      </c>
      <c r="C6022" s="1">
        <v>43160.528402777774</v>
      </c>
      <c r="D6022" t="s">
        <v>14379</v>
      </c>
      <c r="E6022" t="s">
        <v>495</v>
      </c>
      <c r="F6022">
        <v>24</v>
      </c>
      <c r="G6022" t="str">
        <f>VLOOKUP(YouTubeVideos[[#This Row],[category_id]],VideoCategories[],2,FALSE)</f>
        <v>Entertainment</v>
      </c>
      <c r="H6022" t="s">
        <v>14380</v>
      </c>
      <c r="I6022">
        <v>6438646</v>
      </c>
      <c r="J6022">
        <v>124860</v>
      </c>
      <c r="K6022">
        <v>8171</v>
      </c>
      <c r="L6022">
        <v>9283</v>
      </c>
      <c r="M6022" t="b">
        <v>0</v>
      </c>
      <c r="N6022" t="b">
        <v>0</v>
      </c>
      <c r="O6022" t="b">
        <v>0</v>
      </c>
    </row>
    <row r="6023" spans="1:15" x14ac:dyDescent="0.2">
      <c r="A6023" t="s">
        <v>8644</v>
      </c>
      <c r="B6023" s="1">
        <v>43118</v>
      </c>
      <c r="C6023" s="1">
        <v>43110.938622685186</v>
      </c>
      <c r="D6023" t="s">
        <v>8645</v>
      </c>
      <c r="E6023" t="s">
        <v>8646</v>
      </c>
      <c r="F6023">
        <v>24</v>
      </c>
      <c r="G6023" t="str">
        <f>VLOOKUP(YouTubeVideos[[#This Row],[category_id]],VideoCategories[],2,FALSE)</f>
        <v>Entertainment</v>
      </c>
      <c r="H6023" t="s">
        <v>8647</v>
      </c>
      <c r="I6023">
        <v>6450575</v>
      </c>
      <c r="J6023">
        <v>227180</v>
      </c>
      <c r="K6023">
        <v>8210</v>
      </c>
      <c r="L6023">
        <v>11775</v>
      </c>
      <c r="M6023" t="b">
        <v>0</v>
      </c>
      <c r="N6023" t="b">
        <v>0</v>
      </c>
      <c r="O6023" t="b">
        <v>0</v>
      </c>
    </row>
    <row r="6024" spans="1:15" x14ac:dyDescent="0.2">
      <c r="A6024" t="s">
        <v>17645</v>
      </c>
      <c r="B6024" s="1">
        <v>43234</v>
      </c>
      <c r="C6024" s="1">
        <v>43213.375150462962</v>
      </c>
      <c r="D6024" t="s">
        <v>17646</v>
      </c>
      <c r="E6024" t="s">
        <v>1479</v>
      </c>
      <c r="F6024">
        <v>24</v>
      </c>
      <c r="G6024" t="str">
        <f>VLOOKUP(YouTubeVideos[[#This Row],[category_id]],VideoCategories[],2,FALSE)</f>
        <v>Entertainment</v>
      </c>
      <c r="H6024" t="s">
        <v>17647</v>
      </c>
      <c r="I6024">
        <v>6461082</v>
      </c>
      <c r="J6024">
        <v>70438</v>
      </c>
      <c r="K6024">
        <v>4600</v>
      </c>
      <c r="L6024">
        <v>8690</v>
      </c>
      <c r="M6024" t="b">
        <v>0</v>
      </c>
      <c r="N6024" t="b">
        <v>0</v>
      </c>
      <c r="O6024" t="b">
        <v>0</v>
      </c>
    </row>
    <row r="6025" spans="1:15" x14ac:dyDescent="0.2">
      <c r="A6025" t="s">
        <v>18226</v>
      </c>
      <c r="B6025" s="1">
        <v>43243</v>
      </c>
      <c r="C6025" s="1">
        <v>43236.208356481482</v>
      </c>
      <c r="D6025" t="s">
        <v>18227</v>
      </c>
      <c r="E6025" t="s">
        <v>2568</v>
      </c>
      <c r="F6025">
        <v>10</v>
      </c>
      <c r="G6025" t="str">
        <f>VLOOKUP(YouTubeVideos[[#This Row],[category_id]],VideoCategories[],2,FALSE)</f>
        <v>Music</v>
      </c>
      <c r="H6025" t="s">
        <v>18228</v>
      </c>
      <c r="I6025">
        <v>6479552</v>
      </c>
      <c r="J6025">
        <v>266382</v>
      </c>
      <c r="K6025">
        <v>5658</v>
      </c>
      <c r="L6025">
        <v>16609</v>
      </c>
      <c r="M6025" t="b">
        <v>0</v>
      </c>
      <c r="N6025" t="b">
        <v>0</v>
      </c>
      <c r="O6025" t="b">
        <v>0</v>
      </c>
    </row>
    <row r="6026" spans="1:15" x14ac:dyDescent="0.2">
      <c r="A6026" t="s">
        <v>18068</v>
      </c>
      <c r="B6026" s="1">
        <v>43240</v>
      </c>
      <c r="C6026" s="1">
        <v>43231.020833333336</v>
      </c>
      <c r="D6026" t="s">
        <v>18069</v>
      </c>
      <c r="E6026" t="s">
        <v>54</v>
      </c>
      <c r="F6026">
        <v>24</v>
      </c>
      <c r="G6026" t="str">
        <f>VLOOKUP(YouTubeVideos[[#This Row],[category_id]],VideoCategories[],2,FALSE)</f>
        <v>Entertainment</v>
      </c>
      <c r="H6026" t="s">
        <v>18070</v>
      </c>
      <c r="I6026">
        <v>6492425</v>
      </c>
      <c r="J6026">
        <v>105915</v>
      </c>
      <c r="K6026">
        <v>14429</v>
      </c>
      <c r="L6026">
        <v>3623</v>
      </c>
      <c r="M6026" t="b">
        <v>0</v>
      </c>
      <c r="N6026" t="b">
        <v>0</v>
      </c>
      <c r="O6026" t="b">
        <v>0</v>
      </c>
    </row>
    <row r="6027" spans="1:15" x14ac:dyDescent="0.2">
      <c r="A6027" t="s">
        <v>18318</v>
      </c>
      <c r="B6027" s="1">
        <v>43245</v>
      </c>
      <c r="C6027" s="1">
        <v>43233.395798611113</v>
      </c>
      <c r="D6027" t="s">
        <v>18319</v>
      </c>
      <c r="E6027" t="s">
        <v>18320</v>
      </c>
      <c r="F6027">
        <v>24</v>
      </c>
      <c r="G6027" t="str">
        <f>VLOOKUP(YouTubeVideos[[#This Row],[category_id]],VideoCategories[],2,FALSE)</f>
        <v>Entertainment</v>
      </c>
      <c r="H6027" t="s">
        <v>18321</v>
      </c>
      <c r="I6027">
        <v>6518936</v>
      </c>
      <c r="J6027">
        <v>7321</v>
      </c>
      <c r="K6027">
        <v>2381</v>
      </c>
      <c r="L6027">
        <v>872</v>
      </c>
      <c r="M6027" t="b">
        <v>0</v>
      </c>
      <c r="N6027" t="b">
        <v>0</v>
      </c>
      <c r="O6027" t="b">
        <v>0</v>
      </c>
    </row>
    <row r="6028" spans="1:15" x14ac:dyDescent="0.2">
      <c r="A6028" t="s">
        <v>14726</v>
      </c>
      <c r="B6028" s="1">
        <v>43178</v>
      </c>
      <c r="C6028" s="1">
        <v>43170.753171296295</v>
      </c>
      <c r="D6028" t="s">
        <v>14727</v>
      </c>
      <c r="E6028" t="s">
        <v>14483</v>
      </c>
      <c r="F6028">
        <v>24</v>
      </c>
      <c r="G6028" t="str">
        <f>VLOOKUP(YouTubeVideos[[#This Row],[category_id]],VideoCategories[],2,FALSE)</f>
        <v>Entertainment</v>
      </c>
      <c r="H6028" t="s">
        <v>14484</v>
      </c>
      <c r="I6028">
        <v>6535720</v>
      </c>
      <c r="J6028">
        <v>16788</v>
      </c>
      <c r="K6028">
        <v>4312</v>
      </c>
      <c r="L6028">
        <v>5000</v>
      </c>
      <c r="M6028" t="b">
        <v>0</v>
      </c>
      <c r="N6028" t="b">
        <v>0</v>
      </c>
      <c r="O6028" t="b">
        <v>0</v>
      </c>
    </row>
    <row r="6029" spans="1:15" x14ac:dyDescent="0.2">
      <c r="A6029" t="s">
        <v>16560</v>
      </c>
      <c r="B6029" s="1">
        <v>43211</v>
      </c>
      <c r="C6029" s="1">
        <v>43193.375011574077</v>
      </c>
      <c r="D6029" t="s">
        <v>16561</v>
      </c>
      <c r="E6029" t="s">
        <v>14616</v>
      </c>
      <c r="F6029">
        <v>10</v>
      </c>
      <c r="G6029" t="str">
        <f>VLOOKUP(YouTubeVideos[[#This Row],[category_id]],VideoCategories[],2,FALSE)</f>
        <v>Music</v>
      </c>
      <c r="H6029" t="s">
        <v>14617</v>
      </c>
      <c r="I6029">
        <v>6554859</v>
      </c>
      <c r="J6029">
        <v>138623</v>
      </c>
      <c r="K6029">
        <v>4808</v>
      </c>
      <c r="L6029">
        <v>4966</v>
      </c>
      <c r="M6029" t="b">
        <v>0</v>
      </c>
      <c r="N6029" t="b">
        <v>0</v>
      </c>
      <c r="O6029" t="b">
        <v>0</v>
      </c>
    </row>
    <row r="6030" spans="1:15" x14ac:dyDescent="0.2">
      <c r="A6030" t="s">
        <v>7273</v>
      </c>
      <c r="B6030" s="1">
        <v>43108</v>
      </c>
      <c r="C6030" s="1">
        <v>43098.62431712963</v>
      </c>
      <c r="D6030" t="s">
        <v>7274</v>
      </c>
      <c r="E6030" t="s">
        <v>7275</v>
      </c>
      <c r="F6030">
        <v>10</v>
      </c>
      <c r="G6030" t="str">
        <f>VLOOKUP(YouTubeVideos[[#This Row],[category_id]],VideoCategories[],2,FALSE)</f>
        <v>Music</v>
      </c>
      <c r="H6030" t="s">
        <v>7276</v>
      </c>
      <c r="I6030">
        <v>6579609</v>
      </c>
      <c r="J6030">
        <v>133903</v>
      </c>
      <c r="K6030">
        <v>7395</v>
      </c>
      <c r="L6030">
        <v>16639</v>
      </c>
      <c r="M6030" t="b">
        <v>0</v>
      </c>
      <c r="N6030" t="b">
        <v>0</v>
      </c>
      <c r="O6030" t="b">
        <v>0</v>
      </c>
    </row>
    <row r="6031" spans="1:15" x14ac:dyDescent="0.2">
      <c r="A6031" t="s">
        <v>11580</v>
      </c>
      <c r="B6031" s="1">
        <v>43140</v>
      </c>
      <c r="C6031" s="1">
        <v>43133.291701388887</v>
      </c>
      <c r="D6031" t="s">
        <v>11581</v>
      </c>
      <c r="E6031" t="s">
        <v>11582</v>
      </c>
      <c r="F6031">
        <v>10</v>
      </c>
      <c r="G6031" t="str">
        <f>VLOOKUP(YouTubeVideos[[#This Row],[category_id]],VideoCategories[],2,FALSE)</f>
        <v>Music</v>
      </c>
      <c r="H6031" t="s">
        <v>11583</v>
      </c>
      <c r="I6031">
        <v>6595340</v>
      </c>
      <c r="J6031">
        <v>308698</v>
      </c>
      <c r="K6031">
        <v>5220</v>
      </c>
      <c r="L6031">
        <v>14711</v>
      </c>
      <c r="M6031" t="b">
        <v>0</v>
      </c>
      <c r="N6031" t="b">
        <v>0</v>
      </c>
      <c r="O6031" t="b">
        <v>0</v>
      </c>
    </row>
    <row r="6032" spans="1:15" x14ac:dyDescent="0.2">
      <c r="A6032" t="s">
        <v>6141</v>
      </c>
      <c r="B6032" s="1">
        <v>43097</v>
      </c>
      <c r="C6032" s="1">
        <v>43087.557222222225</v>
      </c>
      <c r="D6032" t="s">
        <v>6142</v>
      </c>
      <c r="E6032" t="s">
        <v>1210</v>
      </c>
      <c r="F6032">
        <v>22</v>
      </c>
      <c r="G6032" t="str">
        <f>VLOOKUP(YouTubeVideos[[#This Row],[category_id]],VideoCategories[],2,FALSE)</f>
        <v>People &amp; Blogs</v>
      </c>
      <c r="H6032" t="s">
        <v>6143</v>
      </c>
      <c r="I6032">
        <v>6647081</v>
      </c>
      <c r="J6032">
        <v>232199</v>
      </c>
      <c r="K6032">
        <v>13512</v>
      </c>
      <c r="L6032">
        <v>15366</v>
      </c>
      <c r="M6032" t="b">
        <v>0</v>
      </c>
      <c r="N6032" t="b">
        <v>0</v>
      </c>
      <c r="O6032" t="b">
        <v>0</v>
      </c>
    </row>
    <row r="6033" spans="1:15" x14ac:dyDescent="0.2">
      <c r="A6033" t="s">
        <v>12069</v>
      </c>
      <c r="B6033" s="1">
        <v>43145</v>
      </c>
      <c r="C6033" s="1">
        <v>43135.916712962964</v>
      </c>
      <c r="D6033" t="s">
        <v>12070</v>
      </c>
      <c r="E6033" t="s">
        <v>6644</v>
      </c>
      <c r="F6033">
        <v>10</v>
      </c>
      <c r="G6033" t="str">
        <f>VLOOKUP(YouTubeVideos[[#This Row],[category_id]],VideoCategories[],2,FALSE)</f>
        <v>Music</v>
      </c>
      <c r="H6033" t="s">
        <v>12071</v>
      </c>
      <c r="I6033">
        <v>6657752</v>
      </c>
      <c r="J6033">
        <v>127028</v>
      </c>
      <c r="K6033">
        <v>13411</v>
      </c>
      <c r="L6033">
        <v>10506</v>
      </c>
      <c r="M6033" t="b">
        <v>0</v>
      </c>
      <c r="N6033" t="b">
        <v>0</v>
      </c>
      <c r="O6033" t="b">
        <v>0</v>
      </c>
    </row>
    <row r="6034" spans="1:15" x14ac:dyDescent="0.2">
      <c r="A6034" t="s">
        <v>13273</v>
      </c>
      <c r="B6034" s="1">
        <v>43158</v>
      </c>
      <c r="C6034" s="1">
        <v>43149.979178240741</v>
      </c>
      <c r="D6034" t="s">
        <v>13274</v>
      </c>
      <c r="E6034" t="s">
        <v>1179</v>
      </c>
      <c r="F6034">
        <v>24</v>
      </c>
      <c r="G6034" t="str">
        <f>VLOOKUP(YouTubeVideos[[#This Row],[category_id]],VideoCategories[],2,FALSE)</f>
        <v>Entertainment</v>
      </c>
      <c r="H6034" t="s">
        <v>13275</v>
      </c>
      <c r="I6034">
        <v>6705850</v>
      </c>
      <c r="J6034">
        <v>171122</v>
      </c>
      <c r="K6034">
        <v>13855</v>
      </c>
      <c r="L6034">
        <v>26323</v>
      </c>
      <c r="M6034" t="b">
        <v>0</v>
      </c>
      <c r="N6034" t="b">
        <v>0</v>
      </c>
      <c r="O6034" t="b">
        <v>0</v>
      </c>
    </row>
    <row r="6035" spans="1:15" x14ac:dyDescent="0.2">
      <c r="A6035" t="s">
        <v>18862</v>
      </c>
      <c r="B6035" s="1">
        <v>43259</v>
      </c>
      <c r="C6035" s="1">
        <v>43230.539212962962</v>
      </c>
      <c r="D6035" t="s">
        <v>18863</v>
      </c>
      <c r="E6035" t="s">
        <v>467</v>
      </c>
      <c r="F6035">
        <v>28</v>
      </c>
      <c r="G6035" t="str">
        <f>VLOOKUP(YouTubeVideos[[#This Row],[category_id]],VideoCategories[],2,FALSE)</f>
        <v>Science &amp; Technology</v>
      </c>
      <c r="H6035" t="s">
        <v>18864</v>
      </c>
      <c r="I6035">
        <v>6731401</v>
      </c>
      <c r="J6035">
        <v>86419</v>
      </c>
      <c r="K6035">
        <v>3123</v>
      </c>
      <c r="L6035">
        <v>13443</v>
      </c>
      <c r="M6035" t="b">
        <v>0</v>
      </c>
      <c r="N6035" t="b">
        <v>0</v>
      </c>
      <c r="O6035" t="b">
        <v>0</v>
      </c>
    </row>
    <row r="6036" spans="1:15" x14ac:dyDescent="0.2">
      <c r="A6036" t="s">
        <v>17828</v>
      </c>
      <c r="B6036" s="1">
        <v>43235</v>
      </c>
      <c r="C6036" s="1">
        <v>43228.291666666664</v>
      </c>
      <c r="D6036" t="s">
        <v>17829</v>
      </c>
      <c r="E6036" t="s">
        <v>78</v>
      </c>
      <c r="F6036">
        <v>24</v>
      </c>
      <c r="G6036" t="str">
        <f>VLOOKUP(YouTubeVideos[[#This Row],[category_id]],VideoCategories[],2,FALSE)</f>
        <v>Entertainment</v>
      </c>
      <c r="H6036" t="s">
        <v>17830</v>
      </c>
      <c r="I6036">
        <v>6760593</v>
      </c>
      <c r="J6036">
        <v>229250</v>
      </c>
      <c r="K6036">
        <v>8891</v>
      </c>
      <c r="L6036">
        <v>22123</v>
      </c>
      <c r="M6036" t="b">
        <v>0</v>
      </c>
      <c r="N6036" t="b">
        <v>0</v>
      </c>
      <c r="O6036" t="b">
        <v>0</v>
      </c>
    </row>
    <row r="6037" spans="1:15" x14ac:dyDescent="0.2">
      <c r="A6037" t="s">
        <v>16097</v>
      </c>
      <c r="B6037" s="1">
        <v>43197</v>
      </c>
      <c r="C6037" s="1">
        <v>43182.291342592594</v>
      </c>
      <c r="D6037" t="s">
        <v>16098</v>
      </c>
      <c r="E6037" t="s">
        <v>1938</v>
      </c>
      <c r="F6037">
        <v>10</v>
      </c>
      <c r="G6037" t="str">
        <f>VLOOKUP(YouTubeVideos[[#This Row],[category_id]],VideoCategories[],2,FALSE)</f>
        <v>Music</v>
      </c>
      <c r="H6037" t="s">
        <v>16099</v>
      </c>
      <c r="I6037">
        <v>6804554</v>
      </c>
      <c r="J6037">
        <v>293427</v>
      </c>
      <c r="K6037">
        <v>5460</v>
      </c>
      <c r="L6037">
        <v>15969</v>
      </c>
      <c r="M6037" t="b">
        <v>0</v>
      </c>
      <c r="N6037" t="b">
        <v>0</v>
      </c>
      <c r="O6037" t="b">
        <v>0</v>
      </c>
    </row>
    <row r="6038" spans="1:15" x14ac:dyDescent="0.2">
      <c r="A6038" t="s">
        <v>4608</v>
      </c>
      <c r="B6038" s="1">
        <v>43083</v>
      </c>
      <c r="C6038" s="1">
        <v>43076.208344907405</v>
      </c>
      <c r="D6038" t="s">
        <v>4609</v>
      </c>
      <c r="E6038" t="s">
        <v>43</v>
      </c>
      <c r="F6038">
        <v>10</v>
      </c>
      <c r="G6038" t="str">
        <f>VLOOKUP(YouTubeVideos[[#This Row],[category_id]],VideoCategories[],2,FALSE)</f>
        <v>Music</v>
      </c>
      <c r="H6038" t="s">
        <v>4610</v>
      </c>
      <c r="I6038">
        <v>6810173</v>
      </c>
      <c r="J6038">
        <v>373538</v>
      </c>
      <c r="K6038">
        <v>5228</v>
      </c>
      <c r="L6038">
        <v>27572</v>
      </c>
      <c r="M6038" t="b">
        <v>0</v>
      </c>
      <c r="N6038" t="b">
        <v>0</v>
      </c>
      <c r="O6038" t="b">
        <v>0</v>
      </c>
    </row>
    <row r="6039" spans="1:15" x14ac:dyDescent="0.2">
      <c r="A6039" t="s">
        <v>18553</v>
      </c>
      <c r="B6039" s="1">
        <v>43250</v>
      </c>
      <c r="C6039" s="1">
        <v>43226.435787037037</v>
      </c>
      <c r="D6039" t="s">
        <v>18554</v>
      </c>
      <c r="E6039" t="s">
        <v>18555</v>
      </c>
      <c r="F6039">
        <v>24</v>
      </c>
      <c r="G6039" t="str">
        <f>VLOOKUP(YouTubeVideos[[#This Row],[category_id]],VideoCategories[],2,FALSE)</f>
        <v>Entertainment</v>
      </c>
      <c r="H6039" t="s">
        <v>18556</v>
      </c>
      <c r="I6039">
        <v>6841622</v>
      </c>
      <c r="J6039">
        <v>494130</v>
      </c>
      <c r="K6039">
        <v>6966</v>
      </c>
      <c r="L6039">
        <v>51506</v>
      </c>
      <c r="M6039" t="b">
        <v>0</v>
      </c>
      <c r="N6039" t="b">
        <v>0</v>
      </c>
      <c r="O6039" t="b">
        <v>0</v>
      </c>
    </row>
    <row r="6040" spans="1:15" x14ac:dyDescent="0.2">
      <c r="A6040" t="s">
        <v>15154</v>
      </c>
      <c r="B6040" s="1">
        <v>43185</v>
      </c>
      <c r="C6040" s="1">
        <v>43174.376585648148</v>
      </c>
      <c r="D6040" t="s">
        <v>15155</v>
      </c>
      <c r="E6040" t="s">
        <v>7351</v>
      </c>
      <c r="F6040">
        <v>10</v>
      </c>
      <c r="G6040" t="str">
        <f>VLOOKUP(YouTubeVideos[[#This Row],[category_id]],VideoCategories[],2,FALSE)</f>
        <v>Music</v>
      </c>
      <c r="H6040" t="s">
        <v>15156</v>
      </c>
      <c r="I6040">
        <v>6848484</v>
      </c>
      <c r="J6040">
        <v>208955</v>
      </c>
      <c r="K6040">
        <v>3287</v>
      </c>
      <c r="L6040">
        <v>14325</v>
      </c>
      <c r="M6040" t="b">
        <v>0</v>
      </c>
      <c r="N6040" t="b">
        <v>0</v>
      </c>
      <c r="O6040" t="b">
        <v>0</v>
      </c>
    </row>
    <row r="6041" spans="1:15" x14ac:dyDescent="0.2">
      <c r="A6041" t="s">
        <v>10466</v>
      </c>
      <c r="B6041" s="1">
        <v>43132</v>
      </c>
      <c r="C6041" s="1">
        <v>43125.3125462963</v>
      </c>
      <c r="D6041" t="s">
        <v>10467</v>
      </c>
      <c r="E6041" t="s">
        <v>10468</v>
      </c>
      <c r="F6041">
        <v>24</v>
      </c>
      <c r="G6041" t="str">
        <f>VLOOKUP(YouTubeVideos[[#This Row],[category_id]],VideoCategories[],2,FALSE)</f>
        <v>Entertainment</v>
      </c>
      <c r="H6041" t="s">
        <v>10469</v>
      </c>
      <c r="I6041">
        <v>6855630</v>
      </c>
      <c r="J6041">
        <v>1394</v>
      </c>
      <c r="K6041">
        <v>323</v>
      </c>
      <c r="L6041">
        <v>42</v>
      </c>
      <c r="M6041" t="b">
        <v>0</v>
      </c>
      <c r="N6041" t="b">
        <v>0</v>
      </c>
      <c r="O6041" t="b">
        <v>0</v>
      </c>
    </row>
    <row r="6042" spans="1:15" x14ac:dyDescent="0.2">
      <c r="A6042" t="s">
        <v>3215</v>
      </c>
      <c r="B6042" s="1">
        <v>43074</v>
      </c>
      <c r="C6042" s="1">
        <v>43066.250497685185</v>
      </c>
      <c r="D6042" t="s">
        <v>3216</v>
      </c>
      <c r="E6042" t="s">
        <v>409</v>
      </c>
      <c r="F6042">
        <v>10</v>
      </c>
      <c r="G6042" t="str">
        <f>VLOOKUP(YouTubeVideos[[#This Row],[category_id]],VideoCategories[],2,FALSE)</f>
        <v>Music</v>
      </c>
      <c r="H6042" t="s">
        <v>3217</v>
      </c>
      <c r="I6042">
        <v>6877412</v>
      </c>
      <c r="J6042">
        <v>208531</v>
      </c>
      <c r="K6042">
        <v>11055</v>
      </c>
      <c r="L6042">
        <v>14351</v>
      </c>
      <c r="M6042" t="b">
        <v>0</v>
      </c>
      <c r="N6042" t="b">
        <v>0</v>
      </c>
      <c r="O6042" t="b">
        <v>0</v>
      </c>
    </row>
    <row r="6043" spans="1:15" x14ac:dyDescent="0.2">
      <c r="A6043" t="s">
        <v>19175</v>
      </c>
      <c r="B6043" s="1">
        <v>43265</v>
      </c>
      <c r="C6043" s="1">
        <v>43261.583541666667</v>
      </c>
      <c r="D6043" t="s">
        <v>19176</v>
      </c>
      <c r="E6043" t="s">
        <v>6152</v>
      </c>
      <c r="F6043">
        <v>10</v>
      </c>
      <c r="G6043" t="str">
        <f>VLOOKUP(YouTubeVideos[[#This Row],[category_id]],VideoCategories[],2,FALSE)</f>
        <v>Music</v>
      </c>
      <c r="H6043" t="s">
        <v>19177</v>
      </c>
      <c r="I6043">
        <v>6891734</v>
      </c>
      <c r="J6043">
        <v>400420</v>
      </c>
      <c r="K6043">
        <v>18159</v>
      </c>
      <c r="L6043">
        <v>36025</v>
      </c>
      <c r="M6043" t="b">
        <v>0</v>
      </c>
      <c r="N6043" t="b">
        <v>0</v>
      </c>
      <c r="O6043" t="b">
        <v>0</v>
      </c>
    </row>
    <row r="6044" spans="1:15" x14ac:dyDescent="0.2">
      <c r="A6044" t="s">
        <v>18805</v>
      </c>
      <c r="B6044" s="1">
        <v>43258</v>
      </c>
      <c r="C6044" s="1">
        <v>43255.918622685182</v>
      </c>
      <c r="D6044" t="s">
        <v>18806</v>
      </c>
      <c r="E6044" t="s">
        <v>35</v>
      </c>
      <c r="F6044">
        <v>24</v>
      </c>
      <c r="G6044" t="str">
        <f>VLOOKUP(YouTubeVideos[[#This Row],[category_id]],VideoCategories[],2,FALSE)</f>
        <v>Entertainment</v>
      </c>
      <c r="H6044" t="s">
        <v>18749</v>
      </c>
      <c r="I6044">
        <v>6908017</v>
      </c>
      <c r="J6044">
        <v>487402</v>
      </c>
      <c r="K6044">
        <v>2676</v>
      </c>
      <c r="L6044">
        <v>25677</v>
      </c>
      <c r="M6044" t="b">
        <v>0</v>
      </c>
      <c r="N6044" t="b">
        <v>0</v>
      </c>
      <c r="O6044" t="b">
        <v>0</v>
      </c>
    </row>
    <row r="6045" spans="1:15" x14ac:dyDescent="0.2">
      <c r="A6045" t="s">
        <v>16375</v>
      </c>
      <c r="B6045" s="1">
        <v>43208</v>
      </c>
      <c r="C6045" s="1">
        <v>43188.875023148146</v>
      </c>
      <c r="D6045" t="s">
        <v>16376</v>
      </c>
      <c r="E6045" t="s">
        <v>9705</v>
      </c>
      <c r="F6045">
        <v>10</v>
      </c>
      <c r="G6045" t="str">
        <f>VLOOKUP(YouTubeVideos[[#This Row],[category_id]],VideoCategories[],2,FALSE)</f>
        <v>Music</v>
      </c>
      <c r="H6045" t="s">
        <v>16377</v>
      </c>
      <c r="I6045">
        <v>6944619</v>
      </c>
      <c r="J6045">
        <v>157423</v>
      </c>
      <c r="K6045">
        <v>6075</v>
      </c>
      <c r="L6045">
        <v>6152</v>
      </c>
      <c r="M6045" t="b">
        <v>0</v>
      </c>
      <c r="N6045" t="b">
        <v>0</v>
      </c>
      <c r="O6045" t="b">
        <v>0</v>
      </c>
    </row>
    <row r="6046" spans="1:15" x14ac:dyDescent="0.2">
      <c r="A6046" t="s">
        <v>1976</v>
      </c>
      <c r="B6046" s="1">
        <v>43066</v>
      </c>
      <c r="C6046" s="1">
        <v>43057.496874999997</v>
      </c>
      <c r="D6046" t="s">
        <v>1977</v>
      </c>
      <c r="E6046" t="s">
        <v>1978</v>
      </c>
      <c r="F6046">
        <v>24</v>
      </c>
      <c r="G6046" t="str">
        <f>VLOOKUP(YouTubeVideos[[#This Row],[category_id]],VideoCategories[],2,FALSE)</f>
        <v>Entertainment</v>
      </c>
      <c r="H6046" t="s">
        <v>1979</v>
      </c>
      <c r="I6046">
        <v>6988208</v>
      </c>
      <c r="J6046">
        <v>368569</v>
      </c>
      <c r="K6046">
        <v>8898</v>
      </c>
      <c r="L6046">
        <v>103635</v>
      </c>
      <c r="M6046" t="b">
        <v>0</v>
      </c>
      <c r="N6046" t="b">
        <v>0</v>
      </c>
      <c r="O6046" t="b">
        <v>0</v>
      </c>
    </row>
    <row r="6047" spans="1:15" x14ac:dyDescent="0.2">
      <c r="A6047" t="s">
        <v>18990</v>
      </c>
      <c r="B6047" s="1">
        <v>43262</v>
      </c>
      <c r="C6047" s="1">
        <v>43233.500289351854</v>
      </c>
      <c r="D6047" t="s">
        <v>18991</v>
      </c>
      <c r="E6047" t="s">
        <v>2924</v>
      </c>
      <c r="F6047">
        <v>28</v>
      </c>
      <c r="G6047" t="str">
        <f>VLOOKUP(YouTubeVideos[[#This Row],[category_id]],VideoCategories[],2,FALSE)</f>
        <v>Science &amp; Technology</v>
      </c>
      <c r="H6047" t="s">
        <v>18992</v>
      </c>
      <c r="I6047">
        <v>6995168</v>
      </c>
      <c r="J6047">
        <v>143678</v>
      </c>
      <c r="K6047">
        <v>10925</v>
      </c>
      <c r="L6047">
        <v>17444</v>
      </c>
      <c r="M6047" t="b">
        <v>0</v>
      </c>
      <c r="N6047" t="b">
        <v>0</v>
      </c>
      <c r="O6047" t="b">
        <v>0</v>
      </c>
    </row>
    <row r="6048" spans="1:15" x14ac:dyDescent="0.2">
      <c r="A6048" t="s">
        <v>12399</v>
      </c>
      <c r="B6048" s="1">
        <v>43149</v>
      </c>
      <c r="C6048" s="1">
        <v>43139.25</v>
      </c>
      <c r="D6048" t="s">
        <v>12400</v>
      </c>
      <c r="E6048" t="s">
        <v>12401</v>
      </c>
      <c r="F6048">
        <v>23</v>
      </c>
      <c r="G6048" t="str">
        <f>VLOOKUP(YouTubeVideos[[#This Row],[category_id]],VideoCategories[],2,FALSE)</f>
        <v>Comedy</v>
      </c>
      <c r="H6048" t="s">
        <v>12402</v>
      </c>
      <c r="I6048">
        <v>7049534</v>
      </c>
      <c r="J6048">
        <v>143779</v>
      </c>
      <c r="K6048">
        <v>3230</v>
      </c>
      <c r="L6048">
        <v>6294</v>
      </c>
      <c r="M6048" t="b">
        <v>0</v>
      </c>
      <c r="N6048" t="b">
        <v>0</v>
      </c>
      <c r="O6048" t="b">
        <v>0</v>
      </c>
    </row>
    <row r="6049" spans="1:15" x14ac:dyDescent="0.2">
      <c r="A6049" t="s">
        <v>7846</v>
      </c>
      <c r="B6049" s="1">
        <v>43112</v>
      </c>
      <c r="C6049" s="1">
        <v>43105.083344907405</v>
      </c>
      <c r="D6049" t="s">
        <v>7847</v>
      </c>
      <c r="E6049" t="s">
        <v>2747</v>
      </c>
      <c r="F6049">
        <v>10</v>
      </c>
      <c r="G6049" t="str">
        <f>VLOOKUP(YouTubeVideos[[#This Row],[category_id]],VideoCategories[],2,FALSE)</f>
        <v>Music</v>
      </c>
      <c r="H6049" t="s">
        <v>7848</v>
      </c>
      <c r="I6049">
        <v>7055170</v>
      </c>
      <c r="J6049">
        <v>291884</v>
      </c>
      <c r="K6049">
        <v>2715</v>
      </c>
      <c r="L6049">
        <v>9221</v>
      </c>
      <c r="M6049" t="b">
        <v>0</v>
      </c>
      <c r="N6049" t="b">
        <v>0</v>
      </c>
      <c r="O6049" t="b">
        <v>0</v>
      </c>
    </row>
    <row r="6050" spans="1:15" x14ac:dyDescent="0.2">
      <c r="A6050" t="s">
        <v>14007</v>
      </c>
      <c r="B6050" s="1">
        <v>43166</v>
      </c>
      <c r="C6050" s="1">
        <v>43153.351597222223</v>
      </c>
      <c r="D6050" t="s">
        <v>14008</v>
      </c>
      <c r="E6050" t="s">
        <v>558</v>
      </c>
      <c r="F6050">
        <v>10</v>
      </c>
      <c r="G6050" t="str">
        <f>VLOOKUP(YouTubeVideos[[#This Row],[category_id]],VideoCategories[],2,FALSE)</f>
        <v>Music</v>
      </c>
      <c r="H6050" t="s">
        <v>14009</v>
      </c>
      <c r="I6050">
        <v>7061203</v>
      </c>
      <c r="J6050">
        <v>203630</v>
      </c>
      <c r="K6050">
        <v>3935</v>
      </c>
      <c r="L6050">
        <v>8943</v>
      </c>
      <c r="M6050" t="b">
        <v>0</v>
      </c>
      <c r="N6050" t="b">
        <v>0</v>
      </c>
      <c r="O6050" t="b">
        <v>0</v>
      </c>
    </row>
    <row r="6051" spans="1:15" x14ac:dyDescent="0.2">
      <c r="A6051" t="s">
        <v>3598</v>
      </c>
      <c r="B6051" s="1">
        <v>43077</v>
      </c>
      <c r="C6051" s="1">
        <v>43072.695138888892</v>
      </c>
      <c r="D6051" t="s">
        <v>3599</v>
      </c>
      <c r="E6051" t="s">
        <v>3600</v>
      </c>
      <c r="F6051">
        <v>24</v>
      </c>
      <c r="G6051" t="str">
        <f>VLOOKUP(YouTubeVideos[[#This Row],[category_id]],VideoCategories[],2,FALSE)</f>
        <v>Entertainment</v>
      </c>
      <c r="H6051" t="s">
        <v>3601</v>
      </c>
      <c r="I6051">
        <v>7080039</v>
      </c>
      <c r="J6051">
        <v>63371</v>
      </c>
      <c r="K6051">
        <v>5261</v>
      </c>
      <c r="L6051">
        <v>10668</v>
      </c>
      <c r="M6051" t="b">
        <v>0</v>
      </c>
      <c r="N6051" t="b">
        <v>0</v>
      </c>
      <c r="O6051" t="b">
        <v>0</v>
      </c>
    </row>
    <row r="6052" spans="1:15" x14ac:dyDescent="0.2">
      <c r="A6052" t="s">
        <v>702</v>
      </c>
      <c r="B6052" s="1">
        <v>43056</v>
      </c>
      <c r="C6052" s="1">
        <v>43050.875694444447</v>
      </c>
      <c r="D6052" t="s">
        <v>703</v>
      </c>
      <c r="E6052" t="s">
        <v>43</v>
      </c>
      <c r="F6052">
        <v>10</v>
      </c>
      <c r="G6052" t="str">
        <f>VLOOKUP(YouTubeVideos[[#This Row],[category_id]],VideoCategories[],2,FALSE)</f>
        <v>Music</v>
      </c>
      <c r="H6052" t="s">
        <v>704</v>
      </c>
      <c r="I6052">
        <v>7095077</v>
      </c>
      <c r="J6052">
        <v>438470</v>
      </c>
      <c r="K6052">
        <v>6754</v>
      </c>
      <c r="L6052">
        <v>29178</v>
      </c>
      <c r="M6052" t="b">
        <v>0</v>
      </c>
      <c r="N6052" t="b">
        <v>0</v>
      </c>
      <c r="O6052" t="b">
        <v>0</v>
      </c>
    </row>
    <row r="6053" spans="1:15" x14ac:dyDescent="0.2">
      <c r="A6053" t="s">
        <v>18025</v>
      </c>
      <c r="B6053" s="1">
        <v>43239</v>
      </c>
      <c r="C6053" s="1">
        <v>43219.61346064815</v>
      </c>
      <c r="D6053" t="s">
        <v>18026</v>
      </c>
      <c r="E6053" t="s">
        <v>18027</v>
      </c>
      <c r="F6053">
        <v>10</v>
      </c>
      <c r="G6053" t="str">
        <f>VLOOKUP(YouTubeVideos[[#This Row],[category_id]],VideoCategories[],2,FALSE)</f>
        <v>Music</v>
      </c>
      <c r="H6053" t="s">
        <v>18028</v>
      </c>
      <c r="I6053">
        <v>7127666</v>
      </c>
      <c r="J6053">
        <v>130249</v>
      </c>
      <c r="K6053">
        <v>39174</v>
      </c>
      <c r="L6053">
        <v>29855</v>
      </c>
      <c r="M6053" t="b">
        <v>0</v>
      </c>
      <c r="N6053" t="b">
        <v>0</v>
      </c>
      <c r="O6053" t="b">
        <v>0</v>
      </c>
    </row>
    <row r="6054" spans="1:15" x14ac:dyDescent="0.2">
      <c r="A6054" t="s">
        <v>17172</v>
      </c>
      <c r="B6054" s="1">
        <v>43223</v>
      </c>
      <c r="C6054" s="1">
        <v>43216.383020833331</v>
      </c>
      <c r="D6054" t="s">
        <v>20665</v>
      </c>
      <c r="E6054" t="s">
        <v>13032</v>
      </c>
      <c r="F6054">
        <v>1</v>
      </c>
      <c r="G6054" t="str">
        <f>VLOOKUP(YouTubeVideos[[#This Row],[category_id]],VideoCategories[],2,FALSE)</f>
        <v>Film &amp; Animation</v>
      </c>
      <c r="H6054" t="s">
        <v>20666</v>
      </c>
      <c r="I6054">
        <v>7138640</v>
      </c>
      <c r="J6054">
        <v>11645</v>
      </c>
      <c r="K6054">
        <v>520</v>
      </c>
      <c r="L6054">
        <v>590</v>
      </c>
      <c r="M6054" t="b">
        <v>0</v>
      </c>
      <c r="N6054" t="b">
        <v>0</v>
      </c>
      <c r="O6054" t="b">
        <v>0</v>
      </c>
    </row>
    <row r="6055" spans="1:15" x14ac:dyDescent="0.2">
      <c r="A6055" t="s">
        <v>17158</v>
      </c>
      <c r="B6055" s="1">
        <v>43223</v>
      </c>
      <c r="C6055" s="1">
        <v>43221.885729166665</v>
      </c>
      <c r="D6055" t="s">
        <v>17159</v>
      </c>
      <c r="E6055" t="s">
        <v>463</v>
      </c>
      <c r="F6055">
        <v>23</v>
      </c>
      <c r="G6055" t="str">
        <f>VLOOKUP(YouTubeVideos[[#This Row],[category_id]],VideoCategories[],2,FALSE)</f>
        <v>Comedy</v>
      </c>
      <c r="H6055" t="s">
        <v>17160</v>
      </c>
      <c r="I6055">
        <v>7172963</v>
      </c>
      <c r="J6055">
        <v>265719</v>
      </c>
      <c r="K6055">
        <v>3950</v>
      </c>
      <c r="L6055">
        <v>14870</v>
      </c>
      <c r="M6055" t="b">
        <v>0</v>
      </c>
      <c r="N6055" t="b">
        <v>0</v>
      </c>
      <c r="O6055" t="b">
        <v>0</v>
      </c>
    </row>
    <row r="6056" spans="1:15" x14ac:dyDescent="0.2">
      <c r="A6056" t="s">
        <v>19344</v>
      </c>
      <c r="B6056" s="1">
        <v>43265</v>
      </c>
      <c r="C6056" s="1">
        <v>43253.541932870372</v>
      </c>
      <c r="D6056" t="s">
        <v>19345</v>
      </c>
      <c r="E6056" t="s">
        <v>16035</v>
      </c>
      <c r="F6056">
        <v>24</v>
      </c>
      <c r="G6056" t="str">
        <f>VLOOKUP(YouTubeVideos[[#This Row],[category_id]],VideoCategories[],2,FALSE)</f>
        <v>Entertainment</v>
      </c>
      <c r="H6056" t="s">
        <v>19346</v>
      </c>
      <c r="I6056">
        <v>7177740</v>
      </c>
      <c r="J6056">
        <v>172730</v>
      </c>
      <c r="K6056">
        <v>9205</v>
      </c>
      <c r="L6056">
        <v>20840</v>
      </c>
      <c r="M6056" t="b">
        <v>0</v>
      </c>
      <c r="N6056" t="b">
        <v>0</v>
      </c>
      <c r="O6056" t="b">
        <v>0</v>
      </c>
    </row>
    <row r="6057" spans="1:15" x14ac:dyDescent="0.2">
      <c r="A6057" t="s">
        <v>10037</v>
      </c>
      <c r="B6057" s="1">
        <v>43129</v>
      </c>
      <c r="C6057" s="1">
        <v>43122.833333333336</v>
      </c>
      <c r="D6057" t="s">
        <v>20254</v>
      </c>
      <c r="E6057" t="s">
        <v>1731</v>
      </c>
      <c r="F6057">
        <v>10</v>
      </c>
      <c r="G6057" t="str">
        <f>VLOOKUP(YouTubeVideos[[#This Row],[category_id]],VideoCategories[],2,FALSE)</f>
        <v>Music</v>
      </c>
      <c r="H6057" t="s">
        <v>20255</v>
      </c>
      <c r="I6057">
        <v>7200045</v>
      </c>
      <c r="J6057">
        <v>1021328</v>
      </c>
      <c r="K6057">
        <v>2716</v>
      </c>
      <c r="L6057">
        <v>117897</v>
      </c>
      <c r="M6057" t="b">
        <v>0</v>
      </c>
      <c r="N6057" t="b">
        <v>0</v>
      </c>
      <c r="O6057" t="b">
        <v>0</v>
      </c>
    </row>
    <row r="6058" spans="1:15" x14ac:dyDescent="0.2">
      <c r="A6058" t="s">
        <v>11943</v>
      </c>
      <c r="B6058" s="1">
        <v>43144</v>
      </c>
      <c r="C6058" s="1">
        <v>43134.420636574076</v>
      </c>
      <c r="D6058" t="s">
        <v>20372</v>
      </c>
      <c r="E6058" t="s">
        <v>4821</v>
      </c>
      <c r="F6058">
        <v>23</v>
      </c>
      <c r="G6058" t="str">
        <f>VLOOKUP(YouTubeVideos[[#This Row],[category_id]],VideoCategories[],2,FALSE)</f>
        <v>Comedy</v>
      </c>
      <c r="H6058" t="s">
        <v>11944</v>
      </c>
      <c r="I6058">
        <v>7214750</v>
      </c>
      <c r="J6058">
        <v>122778</v>
      </c>
      <c r="K6058">
        <v>2300</v>
      </c>
      <c r="L6058">
        <v>7047</v>
      </c>
      <c r="M6058" t="b">
        <v>0</v>
      </c>
      <c r="N6058" t="b">
        <v>0</v>
      </c>
      <c r="O6058" t="b">
        <v>0</v>
      </c>
    </row>
    <row r="6059" spans="1:15" x14ac:dyDescent="0.2">
      <c r="A6059" t="s">
        <v>10273</v>
      </c>
      <c r="B6059" s="1">
        <v>43131</v>
      </c>
      <c r="C6059" s="1">
        <v>43124.33326388889</v>
      </c>
      <c r="D6059" t="s">
        <v>10274</v>
      </c>
      <c r="E6059" t="s">
        <v>10275</v>
      </c>
      <c r="F6059">
        <v>1</v>
      </c>
      <c r="G6059" t="str">
        <f>VLOOKUP(YouTubeVideos[[#This Row],[category_id]],VideoCategories[],2,FALSE)</f>
        <v>Film &amp; Animation</v>
      </c>
      <c r="H6059" t="s">
        <v>10276</v>
      </c>
      <c r="I6059">
        <v>7227939</v>
      </c>
      <c r="J6059">
        <v>72979</v>
      </c>
      <c r="K6059">
        <v>6069</v>
      </c>
      <c r="L6059">
        <v>12587</v>
      </c>
      <c r="M6059" t="b">
        <v>0</v>
      </c>
      <c r="N6059" t="b">
        <v>0</v>
      </c>
      <c r="O6059" t="b">
        <v>0</v>
      </c>
    </row>
    <row r="6060" spans="1:15" x14ac:dyDescent="0.2">
      <c r="A6060" t="s">
        <v>17515</v>
      </c>
      <c r="B6060" s="1">
        <v>43234</v>
      </c>
      <c r="C6060" s="1">
        <v>43221.333344907405</v>
      </c>
      <c r="D6060" t="s">
        <v>17516</v>
      </c>
      <c r="E6060" t="s">
        <v>78</v>
      </c>
      <c r="F6060">
        <v>24</v>
      </c>
      <c r="G6060" t="str">
        <f>VLOOKUP(YouTubeVideos[[#This Row],[category_id]],VideoCategories[],2,FALSE)</f>
        <v>Entertainment</v>
      </c>
      <c r="H6060" t="s">
        <v>17517</v>
      </c>
      <c r="I6060">
        <v>7308023</v>
      </c>
      <c r="J6060">
        <v>144410</v>
      </c>
      <c r="K6060">
        <v>5839</v>
      </c>
      <c r="L6060">
        <v>5790</v>
      </c>
      <c r="M6060" t="b">
        <v>0</v>
      </c>
      <c r="N6060" t="b">
        <v>0</v>
      </c>
      <c r="O6060" t="b">
        <v>0</v>
      </c>
    </row>
    <row r="6061" spans="1:15" x14ac:dyDescent="0.2">
      <c r="A6061" t="s">
        <v>17283</v>
      </c>
      <c r="B6061" s="1">
        <v>43226</v>
      </c>
      <c r="C6061" s="1">
        <v>43213.336238425924</v>
      </c>
      <c r="D6061" t="s">
        <v>17284</v>
      </c>
      <c r="E6061" t="s">
        <v>1050</v>
      </c>
      <c r="F6061">
        <v>27</v>
      </c>
      <c r="G6061" t="str">
        <f>VLOOKUP(YouTubeVideos[[#This Row],[category_id]],VideoCategories[],2,FALSE)</f>
        <v>Education</v>
      </c>
      <c r="H6061" t="s">
        <v>17285</v>
      </c>
      <c r="I6061">
        <v>7349435</v>
      </c>
      <c r="J6061">
        <v>209009</v>
      </c>
      <c r="K6061">
        <v>7966</v>
      </c>
      <c r="L6061">
        <v>28835</v>
      </c>
      <c r="M6061" t="b">
        <v>0</v>
      </c>
      <c r="N6061" t="b">
        <v>0</v>
      </c>
      <c r="O6061" t="b">
        <v>0</v>
      </c>
    </row>
    <row r="6062" spans="1:15" x14ac:dyDescent="0.2">
      <c r="A6062" t="s">
        <v>14847</v>
      </c>
      <c r="B6062" s="1">
        <v>43179</v>
      </c>
      <c r="C6062" s="1">
        <v>43164.87537037037</v>
      </c>
      <c r="D6062" t="s">
        <v>20535</v>
      </c>
      <c r="E6062" t="s">
        <v>2508</v>
      </c>
      <c r="F6062">
        <v>28</v>
      </c>
      <c r="G6062" t="str">
        <f>VLOOKUP(YouTubeVideos[[#This Row],[category_id]],VideoCategories[],2,FALSE)</f>
        <v>Science &amp; Technology</v>
      </c>
      <c r="H6062" t="s">
        <v>14848</v>
      </c>
      <c r="I6062">
        <v>7365395</v>
      </c>
      <c r="J6062">
        <v>98457</v>
      </c>
      <c r="K6062">
        <v>17797</v>
      </c>
      <c r="L6062">
        <v>0</v>
      </c>
      <c r="M6062" t="b">
        <v>1</v>
      </c>
      <c r="N6062" t="b">
        <v>0</v>
      </c>
      <c r="O6062" t="b">
        <v>0</v>
      </c>
    </row>
    <row r="6063" spans="1:15" x14ac:dyDescent="0.2">
      <c r="A6063" t="s">
        <v>10690</v>
      </c>
      <c r="B6063" s="1">
        <v>43133</v>
      </c>
      <c r="C6063" s="1">
        <v>43126.437511574077</v>
      </c>
      <c r="D6063" t="s">
        <v>10691</v>
      </c>
      <c r="E6063" t="s">
        <v>796</v>
      </c>
      <c r="F6063">
        <v>23</v>
      </c>
      <c r="G6063" t="str">
        <f>VLOOKUP(YouTubeVideos[[#This Row],[category_id]],VideoCategories[],2,FALSE)</f>
        <v>Comedy</v>
      </c>
      <c r="H6063" t="s">
        <v>10692</v>
      </c>
      <c r="I6063">
        <v>7418792</v>
      </c>
      <c r="J6063">
        <v>324091</v>
      </c>
      <c r="K6063">
        <v>14954</v>
      </c>
      <c r="L6063">
        <v>13461</v>
      </c>
      <c r="M6063" t="b">
        <v>0</v>
      </c>
      <c r="N6063" t="b">
        <v>0</v>
      </c>
      <c r="O6063" t="b">
        <v>0</v>
      </c>
    </row>
    <row r="6064" spans="1:15" x14ac:dyDescent="0.2">
      <c r="A6064" t="s">
        <v>14666</v>
      </c>
      <c r="B6064" s="1">
        <v>43176</v>
      </c>
      <c r="C6064" s="1">
        <v>43161.250011574077</v>
      </c>
      <c r="D6064" t="s">
        <v>14667</v>
      </c>
      <c r="E6064" t="s">
        <v>8590</v>
      </c>
      <c r="F6064">
        <v>10</v>
      </c>
      <c r="G6064" t="str">
        <f>VLOOKUP(YouTubeVideos[[#This Row],[category_id]],VideoCategories[],2,FALSE)</f>
        <v>Music</v>
      </c>
      <c r="H6064" t="s">
        <v>14668</v>
      </c>
      <c r="I6064">
        <v>7441922</v>
      </c>
      <c r="J6064">
        <v>112910</v>
      </c>
      <c r="K6064">
        <v>6146</v>
      </c>
      <c r="L6064">
        <v>6276</v>
      </c>
      <c r="M6064" t="b">
        <v>0</v>
      </c>
      <c r="N6064" t="b">
        <v>0</v>
      </c>
      <c r="O6064" t="b">
        <v>0</v>
      </c>
    </row>
    <row r="6065" spans="1:15" x14ac:dyDescent="0.2">
      <c r="A6065" t="s">
        <v>1494</v>
      </c>
      <c r="B6065" s="1">
        <v>43061</v>
      </c>
      <c r="C6065" s="1">
        <v>43055.291724537034</v>
      </c>
      <c r="D6065" t="s">
        <v>19781</v>
      </c>
      <c r="E6065" t="s">
        <v>1495</v>
      </c>
      <c r="F6065">
        <v>10</v>
      </c>
      <c r="G6065" t="str">
        <f>VLOOKUP(YouTubeVideos[[#This Row],[category_id]],VideoCategories[],2,FALSE)</f>
        <v>Music</v>
      </c>
      <c r="H6065" t="s">
        <v>19782</v>
      </c>
      <c r="I6065">
        <v>7475081</v>
      </c>
      <c r="J6065">
        <v>1035003</v>
      </c>
      <c r="K6065">
        <v>4901</v>
      </c>
      <c r="L6065">
        <v>86912</v>
      </c>
      <c r="M6065" t="b">
        <v>0</v>
      </c>
      <c r="N6065" t="b">
        <v>0</v>
      </c>
      <c r="O6065" t="b">
        <v>0</v>
      </c>
    </row>
    <row r="6066" spans="1:15" x14ac:dyDescent="0.2">
      <c r="A6066" t="s">
        <v>15607</v>
      </c>
      <c r="B6066" s="1">
        <v>43192</v>
      </c>
      <c r="C6066" s="1">
        <v>43177.617256944446</v>
      </c>
      <c r="D6066" t="s">
        <v>15608</v>
      </c>
      <c r="E6066" t="s">
        <v>15609</v>
      </c>
      <c r="F6066">
        <v>24</v>
      </c>
      <c r="G6066" t="str">
        <f>VLOOKUP(YouTubeVideos[[#This Row],[category_id]],VideoCategories[],2,FALSE)</f>
        <v>Entertainment</v>
      </c>
      <c r="H6066" t="s">
        <v>15610</v>
      </c>
      <c r="I6066">
        <v>7497772</v>
      </c>
      <c r="J6066">
        <v>290623</v>
      </c>
      <c r="K6066">
        <v>11083</v>
      </c>
      <c r="L6066">
        <v>31604</v>
      </c>
      <c r="M6066" t="b">
        <v>0</v>
      </c>
      <c r="N6066" t="b">
        <v>0</v>
      </c>
      <c r="O6066" t="b">
        <v>0</v>
      </c>
    </row>
    <row r="6067" spans="1:15" x14ac:dyDescent="0.2">
      <c r="A6067" t="s">
        <v>17610</v>
      </c>
      <c r="B6067" s="1">
        <v>43234</v>
      </c>
      <c r="C6067" s="1">
        <v>43214.378252314818</v>
      </c>
      <c r="D6067" t="s">
        <v>20692</v>
      </c>
      <c r="E6067" t="s">
        <v>4821</v>
      </c>
      <c r="F6067">
        <v>23</v>
      </c>
      <c r="G6067" t="str">
        <f>VLOOKUP(YouTubeVideos[[#This Row],[category_id]],VideoCategories[],2,FALSE)</f>
        <v>Comedy</v>
      </c>
      <c r="H6067" t="s">
        <v>17611</v>
      </c>
      <c r="I6067">
        <v>7518982</v>
      </c>
      <c r="J6067">
        <v>319493</v>
      </c>
      <c r="K6067">
        <v>4322</v>
      </c>
      <c r="L6067">
        <v>13582</v>
      </c>
      <c r="M6067" t="b">
        <v>0</v>
      </c>
      <c r="N6067" t="b">
        <v>0</v>
      </c>
      <c r="O6067" t="b">
        <v>0</v>
      </c>
    </row>
    <row r="6068" spans="1:15" x14ac:dyDescent="0.2">
      <c r="A6068" t="s">
        <v>18905</v>
      </c>
      <c r="B6068" s="1">
        <v>43260</v>
      </c>
      <c r="C6068" s="1">
        <v>43232.375104166669</v>
      </c>
      <c r="D6068" t="s">
        <v>18906</v>
      </c>
      <c r="E6068" t="s">
        <v>16014</v>
      </c>
      <c r="F6068">
        <v>20</v>
      </c>
      <c r="G6068" t="str">
        <f>VLOOKUP(YouTubeVideos[[#This Row],[category_id]],VideoCategories[],2,FALSE)</f>
        <v>Gaming</v>
      </c>
      <c r="H6068" t="s">
        <v>18907</v>
      </c>
      <c r="I6068">
        <v>7547432</v>
      </c>
      <c r="J6068">
        <v>444203</v>
      </c>
      <c r="K6068">
        <v>3959</v>
      </c>
      <c r="L6068">
        <v>40677</v>
      </c>
      <c r="M6068" t="b">
        <v>0</v>
      </c>
      <c r="N6068" t="b">
        <v>0</v>
      </c>
      <c r="O6068" t="b">
        <v>0</v>
      </c>
    </row>
    <row r="6069" spans="1:15" x14ac:dyDescent="0.2">
      <c r="A6069" t="s">
        <v>17205</v>
      </c>
      <c r="B6069" s="1">
        <v>43224</v>
      </c>
      <c r="C6069" s="1">
        <v>43222.376458333332</v>
      </c>
      <c r="D6069" t="s">
        <v>20670</v>
      </c>
      <c r="E6069" t="s">
        <v>13166</v>
      </c>
      <c r="F6069">
        <v>24</v>
      </c>
      <c r="G6069" t="str">
        <f>VLOOKUP(YouTubeVideos[[#This Row],[category_id]],VideoCategories[],2,FALSE)</f>
        <v>Entertainment</v>
      </c>
      <c r="H6069" t="s">
        <v>20671</v>
      </c>
      <c r="I6069">
        <v>7627332</v>
      </c>
      <c r="J6069">
        <v>73086</v>
      </c>
      <c r="K6069">
        <v>16607</v>
      </c>
      <c r="L6069">
        <v>11318</v>
      </c>
      <c r="M6069" t="b">
        <v>0</v>
      </c>
      <c r="N6069" t="b">
        <v>0</v>
      </c>
      <c r="O6069" t="b">
        <v>0</v>
      </c>
    </row>
    <row r="6070" spans="1:15" x14ac:dyDescent="0.2">
      <c r="A6070" t="s">
        <v>13719</v>
      </c>
      <c r="B6070" s="1">
        <v>43162</v>
      </c>
      <c r="C6070" s="1">
        <v>43147.78125</v>
      </c>
      <c r="D6070" t="s">
        <v>13720</v>
      </c>
      <c r="E6070" t="s">
        <v>2403</v>
      </c>
      <c r="F6070">
        <v>10</v>
      </c>
      <c r="G6070" t="str">
        <f>VLOOKUP(YouTubeVideos[[#This Row],[category_id]],VideoCategories[],2,FALSE)</f>
        <v>Music</v>
      </c>
      <c r="H6070" t="s">
        <v>13721</v>
      </c>
      <c r="I6070">
        <v>7628116</v>
      </c>
      <c r="J6070">
        <v>85230</v>
      </c>
      <c r="K6070">
        <v>2612</v>
      </c>
      <c r="L6070">
        <v>13141</v>
      </c>
      <c r="M6070" t="b">
        <v>0</v>
      </c>
      <c r="N6070" t="b">
        <v>0</v>
      </c>
      <c r="O6070" t="b">
        <v>0</v>
      </c>
    </row>
    <row r="6071" spans="1:15" x14ac:dyDescent="0.2">
      <c r="A6071" t="s">
        <v>16598</v>
      </c>
      <c r="B6071" s="1">
        <v>43212</v>
      </c>
      <c r="C6071" s="1">
        <v>43204.538495370369</v>
      </c>
      <c r="D6071" t="s">
        <v>16599</v>
      </c>
      <c r="E6071" t="s">
        <v>543</v>
      </c>
      <c r="F6071">
        <v>22</v>
      </c>
      <c r="G6071" t="str">
        <f>VLOOKUP(YouTubeVideos[[#This Row],[category_id]],VideoCategories[],2,FALSE)</f>
        <v>People &amp; Blogs</v>
      </c>
      <c r="H6071" t="s">
        <v>16600</v>
      </c>
      <c r="I6071">
        <v>7645235</v>
      </c>
      <c r="J6071">
        <v>402569</v>
      </c>
      <c r="K6071">
        <v>9373</v>
      </c>
      <c r="L6071">
        <v>383762</v>
      </c>
      <c r="M6071" t="b">
        <v>0</v>
      </c>
      <c r="N6071" t="b">
        <v>0</v>
      </c>
      <c r="O6071" t="b">
        <v>0</v>
      </c>
    </row>
    <row r="6072" spans="1:15" x14ac:dyDescent="0.2">
      <c r="A6072" t="s">
        <v>19549</v>
      </c>
      <c r="B6072" s="1">
        <v>43265</v>
      </c>
      <c r="C6072" s="1">
        <v>43243.458483796298</v>
      </c>
      <c r="D6072" t="s">
        <v>19550</v>
      </c>
      <c r="E6072" t="s">
        <v>6338</v>
      </c>
      <c r="F6072">
        <v>10</v>
      </c>
      <c r="G6072" t="str">
        <f>VLOOKUP(YouTubeVideos[[#This Row],[category_id]],VideoCategories[],2,FALSE)</f>
        <v>Music</v>
      </c>
      <c r="H6072" t="s">
        <v>19551</v>
      </c>
      <c r="I6072">
        <v>7676068</v>
      </c>
      <c r="J6072">
        <v>230427</v>
      </c>
      <c r="K6072">
        <v>3383</v>
      </c>
      <c r="L6072">
        <v>22924</v>
      </c>
      <c r="M6072" t="b">
        <v>0</v>
      </c>
      <c r="N6072" t="b">
        <v>0</v>
      </c>
      <c r="O6072" t="b">
        <v>0</v>
      </c>
    </row>
    <row r="6073" spans="1:15" x14ac:dyDescent="0.2">
      <c r="A6073" t="s">
        <v>14199</v>
      </c>
      <c r="B6073" s="1">
        <v>43169</v>
      </c>
      <c r="C6073" s="1">
        <v>43156.388333333336</v>
      </c>
      <c r="D6073" t="s">
        <v>14200</v>
      </c>
      <c r="E6073" t="s">
        <v>14201</v>
      </c>
      <c r="F6073">
        <v>28</v>
      </c>
      <c r="G6073" t="str">
        <f>VLOOKUP(YouTubeVideos[[#This Row],[category_id]],VideoCategories[],2,FALSE)</f>
        <v>Science &amp; Technology</v>
      </c>
      <c r="H6073" t="s">
        <v>14202</v>
      </c>
      <c r="I6073">
        <v>7676863</v>
      </c>
      <c r="J6073">
        <v>180749</v>
      </c>
      <c r="K6073">
        <v>8889</v>
      </c>
      <c r="L6073">
        <v>23076</v>
      </c>
      <c r="M6073" t="b">
        <v>0</v>
      </c>
      <c r="N6073" t="b">
        <v>0</v>
      </c>
      <c r="O6073" t="b">
        <v>0</v>
      </c>
    </row>
    <row r="6074" spans="1:15" x14ac:dyDescent="0.2">
      <c r="A6074" t="s">
        <v>18747</v>
      </c>
      <c r="B6074" s="1">
        <v>43256</v>
      </c>
      <c r="C6074" s="1">
        <v>43244.946770833332</v>
      </c>
      <c r="D6074" t="s">
        <v>18748</v>
      </c>
      <c r="E6074" t="s">
        <v>35</v>
      </c>
      <c r="F6074">
        <v>24</v>
      </c>
      <c r="G6074" t="str">
        <f>VLOOKUP(YouTubeVideos[[#This Row],[category_id]],VideoCategories[],2,FALSE)</f>
        <v>Entertainment</v>
      </c>
      <c r="H6074" t="s">
        <v>18749</v>
      </c>
      <c r="I6074">
        <v>7701371</v>
      </c>
      <c r="J6074">
        <v>179872</v>
      </c>
      <c r="K6074">
        <v>2979</v>
      </c>
      <c r="L6074">
        <v>9206</v>
      </c>
      <c r="M6074" t="b">
        <v>0</v>
      </c>
      <c r="N6074" t="b">
        <v>0</v>
      </c>
      <c r="O6074" t="b">
        <v>0</v>
      </c>
    </row>
    <row r="6075" spans="1:15" x14ac:dyDescent="0.2">
      <c r="A6075" t="s">
        <v>14894</v>
      </c>
      <c r="B6075" s="1">
        <v>43180</v>
      </c>
      <c r="C6075" s="1">
        <v>43165.375011574077</v>
      </c>
      <c r="D6075" t="s">
        <v>14895</v>
      </c>
      <c r="E6075" t="s">
        <v>2160</v>
      </c>
      <c r="F6075">
        <v>1</v>
      </c>
      <c r="G6075" t="str">
        <f>VLOOKUP(YouTubeVideos[[#This Row],[category_id]],VideoCategories[],2,FALSE)</f>
        <v>Film &amp; Animation</v>
      </c>
      <c r="H6075" t="s">
        <v>14896</v>
      </c>
      <c r="I6075">
        <v>7714606</v>
      </c>
      <c r="J6075">
        <v>147739</v>
      </c>
      <c r="K6075">
        <v>5874</v>
      </c>
      <c r="L6075">
        <v>18531</v>
      </c>
      <c r="M6075" t="b">
        <v>0</v>
      </c>
      <c r="N6075" t="b">
        <v>0</v>
      </c>
      <c r="O6075" t="b">
        <v>0</v>
      </c>
    </row>
    <row r="6076" spans="1:15" x14ac:dyDescent="0.2">
      <c r="A6076" t="s">
        <v>6629</v>
      </c>
      <c r="B6076" s="1">
        <v>43103</v>
      </c>
      <c r="C6076" s="1">
        <v>43090.791689814818</v>
      </c>
      <c r="D6076" t="s">
        <v>6630</v>
      </c>
      <c r="E6076" t="s">
        <v>4014</v>
      </c>
      <c r="F6076">
        <v>10</v>
      </c>
      <c r="G6076" t="str">
        <f>VLOOKUP(YouTubeVideos[[#This Row],[category_id]],VideoCategories[],2,FALSE)</f>
        <v>Music</v>
      </c>
      <c r="H6076" t="s">
        <v>20044</v>
      </c>
      <c r="I6076">
        <v>7721222</v>
      </c>
      <c r="J6076">
        <v>362970</v>
      </c>
      <c r="K6076">
        <v>19327</v>
      </c>
      <c r="L6076">
        <v>22297</v>
      </c>
      <c r="M6076" t="b">
        <v>0</v>
      </c>
      <c r="N6076" t="b">
        <v>0</v>
      </c>
      <c r="O6076" t="b">
        <v>0</v>
      </c>
    </row>
    <row r="6077" spans="1:15" x14ac:dyDescent="0.2">
      <c r="A6077" t="s">
        <v>4893</v>
      </c>
      <c r="B6077" s="1">
        <v>43086</v>
      </c>
      <c r="C6077" s="1">
        <v>43079.68209490741</v>
      </c>
      <c r="D6077" t="s">
        <v>4894</v>
      </c>
      <c r="E6077" t="s">
        <v>4895</v>
      </c>
      <c r="F6077">
        <v>22</v>
      </c>
      <c r="G6077" t="str">
        <f>VLOOKUP(YouTubeVideos[[#This Row],[category_id]],VideoCategories[],2,FALSE)</f>
        <v>People &amp; Blogs</v>
      </c>
      <c r="H6077" t="s">
        <v>4896</v>
      </c>
      <c r="I6077">
        <v>7757967</v>
      </c>
      <c r="J6077">
        <v>630523</v>
      </c>
      <c r="K6077">
        <v>9657</v>
      </c>
      <c r="L6077">
        <v>210605</v>
      </c>
      <c r="M6077" t="b">
        <v>0</v>
      </c>
      <c r="N6077" t="b">
        <v>0</v>
      </c>
      <c r="O6077" t="b">
        <v>0</v>
      </c>
    </row>
    <row r="6078" spans="1:15" x14ac:dyDescent="0.2">
      <c r="A6078" t="s">
        <v>9743</v>
      </c>
      <c r="B6078" s="1">
        <v>43127</v>
      </c>
      <c r="C6078" s="1">
        <v>43120.385972222219</v>
      </c>
      <c r="D6078" t="s">
        <v>9744</v>
      </c>
      <c r="E6078" t="s">
        <v>9745</v>
      </c>
      <c r="F6078">
        <v>23</v>
      </c>
      <c r="G6078" t="str">
        <f>VLOOKUP(YouTubeVideos[[#This Row],[category_id]],VideoCategories[],2,FALSE)</f>
        <v>Comedy</v>
      </c>
      <c r="H6078" t="s">
        <v>9746</v>
      </c>
      <c r="I6078">
        <v>7797284</v>
      </c>
      <c r="J6078">
        <v>386330</v>
      </c>
      <c r="K6078">
        <v>4899</v>
      </c>
      <c r="L6078">
        <v>80500</v>
      </c>
      <c r="M6078" t="b">
        <v>0</v>
      </c>
      <c r="N6078" t="b">
        <v>0</v>
      </c>
      <c r="O6078" t="b">
        <v>0</v>
      </c>
    </row>
    <row r="6079" spans="1:15" x14ac:dyDescent="0.2">
      <c r="A6079" t="s">
        <v>19064</v>
      </c>
      <c r="B6079" s="1">
        <v>43264</v>
      </c>
      <c r="C6079" s="1">
        <v>43234.920914351853</v>
      </c>
      <c r="D6079" t="s">
        <v>19065</v>
      </c>
      <c r="E6079" t="s">
        <v>19066</v>
      </c>
      <c r="F6079">
        <v>24</v>
      </c>
      <c r="G6079" t="str">
        <f>VLOOKUP(YouTubeVideos[[#This Row],[category_id]],VideoCategories[],2,FALSE)</f>
        <v>Entertainment</v>
      </c>
      <c r="H6079" t="s">
        <v>19067</v>
      </c>
      <c r="I6079">
        <v>7839668</v>
      </c>
      <c r="J6079">
        <v>352352</v>
      </c>
      <c r="K6079">
        <v>5871</v>
      </c>
      <c r="L6079">
        <v>46624</v>
      </c>
      <c r="M6079" t="b">
        <v>0</v>
      </c>
      <c r="N6079" t="b">
        <v>0</v>
      </c>
      <c r="O6079" t="b">
        <v>0</v>
      </c>
    </row>
    <row r="6080" spans="1:15" x14ac:dyDescent="0.2">
      <c r="A6080" t="s">
        <v>19439</v>
      </c>
      <c r="B6080" s="1">
        <v>43265</v>
      </c>
      <c r="C6080" s="1">
        <v>43249.583344907405</v>
      </c>
      <c r="D6080" t="s">
        <v>19440</v>
      </c>
      <c r="E6080" t="s">
        <v>19441</v>
      </c>
      <c r="F6080">
        <v>22</v>
      </c>
      <c r="G6080" t="str">
        <f>VLOOKUP(YouTubeVideos[[#This Row],[category_id]],VideoCategories[],2,FALSE)</f>
        <v>People &amp; Blogs</v>
      </c>
      <c r="H6080" t="s">
        <v>19442</v>
      </c>
      <c r="I6080">
        <v>7854612</v>
      </c>
      <c r="J6080">
        <v>185632</v>
      </c>
      <c r="K6080">
        <v>104831</v>
      </c>
      <c r="L6080">
        <v>52364</v>
      </c>
      <c r="M6080" t="b">
        <v>0</v>
      </c>
      <c r="N6080" t="b">
        <v>0</v>
      </c>
      <c r="O6080" t="b">
        <v>0</v>
      </c>
    </row>
    <row r="6081" spans="1:15" x14ac:dyDescent="0.2">
      <c r="A6081" t="s">
        <v>18424</v>
      </c>
      <c r="B6081" s="1">
        <v>43247</v>
      </c>
      <c r="C6081" s="1">
        <v>43237.55541666667</v>
      </c>
      <c r="D6081" t="s">
        <v>18425</v>
      </c>
      <c r="E6081" t="s">
        <v>4435</v>
      </c>
      <c r="F6081">
        <v>1</v>
      </c>
      <c r="G6081" t="str">
        <f>VLOOKUP(YouTubeVideos[[#This Row],[category_id]],VideoCategories[],2,FALSE)</f>
        <v>Film &amp; Animation</v>
      </c>
      <c r="H6081" t="s">
        <v>18426</v>
      </c>
      <c r="I6081">
        <v>7862567</v>
      </c>
      <c r="J6081">
        <v>146603</v>
      </c>
      <c r="K6081">
        <v>13924</v>
      </c>
      <c r="L6081">
        <v>32632</v>
      </c>
      <c r="M6081" t="b">
        <v>0</v>
      </c>
      <c r="N6081" t="b">
        <v>0</v>
      </c>
      <c r="O6081" t="b">
        <v>0</v>
      </c>
    </row>
    <row r="6082" spans="1:15" x14ac:dyDescent="0.2">
      <c r="A6082" t="s">
        <v>16703</v>
      </c>
      <c r="B6082" s="1">
        <v>43213</v>
      </c>
      <c r="C6082" s="1">
        <v>43195.389479166668</v>
      </c>
      <c r="D6082" t="s">
        <v>16704</v>
      </c>
      <c r="E6082" t="s">
        <v>5617</v>
      </c>
      <c r="F6082">
        <v>10</v>
      </c>
      <c r="G6082" t="str">
        <f>VLOOKUP(YouTubeVideos[[#This Row],[category_id]],VideoCategories[],2,FALSE)</f>
        <v>Music</v>
      </c>
      <c r="H6082" t="s">
        <v>16705</v>
      </c>
      <c r="I6082">
        <v>7915761</v>
      </c>
      <c r="J6082">
        <v>101493</v>
      </c>
      <c r="K6082">
        <v>4701</v>
      </c>
      <c r="L6082">
        <v>4079</v>
      </c>
      <c r="M6082" t="b">
        <v>0</v>
      </c>
      <c r="N6082" t="b">
        <v>0</v>
      </c>
      <c r="O6082" t="b">
        <v>0</v>
      </c>
    </row>
    <row r="6083" spans="1:15" x14ac:dyDescent="0.2">
      <c r="A6083" t="s">
        <v>12291</v>
      </c>
      <c r="B6083" s="1">
        <v>43147</v>
      </c>
      <c r="C6083" s="1">
        <v>43137.77921296296</v>
      </c>
      <c r="D6083" t="s">
        <v>12292</v>
      </c>
      <c r="E6083" t="s">
        <v>12293</v>
      </c>
      <c r="F6083">
        <v>22</v>
      </c>
      <c r="G6083" t="str">
        <f>VLOOKUP(YouTubeVideos[[#This Row],[category_id]],VideoCategories[],2,FALSE)</f>
        <v>People &amp; Blogs</v>
      </c>
      <c r="H6083" t="s">
        <v>12294</v>
      </c>
      <c r="I6083">
        <v>7935379</v>
      </c>
      <c r="J6083">
        <v>711348</v>
      </c>
      <c r="K6083">
        <v>6636</v>
      </c>
      <c r="L6083">
        <v>193355</v>
      </c>
      <c r="M6083" t="b">
        <v>0</v>
      </c>
      <c r="N6083" t="b">
        <v>0</v>
      </c>
      <c r="O6083" t="b">
        <v>0</v>
      </c>
    </row>
    <row r="6084" spans="1:15" x14ac:dyDescent="0.2">
      <c r="A6084" t="s">
        <v>13031</v>
      </c>
      <c r="B6084" s="1">
        <v>43154</v>
      </c>
      <c r="C6084" s="1">
        <v>43145.271655092591</v>
      </c>
      <c r="D6084" t="s">
        <v>20432</v>
      </c>
      <c r="E6084" t="s">
        <v>13032</v>
      </c>
      <c r="F6084">
        <v>1</v>
      </c>
      <c r="G6084" t="str">
        <f>VLOOKUP(YouTubeVideos[[#This Row],[category_id]],VideoCategories[],2,FALSE)</f>
        <v>Film &amp; Animation</v>
      </c>
      <c r="H6084" t="s">
        <v>20433</v>
      </c>
      <c r="I6084">
        <v>7941440</v>
      </c>
      <c r="J6084">
        <v>45248</v>
      </c>
      <c r="K6084">
        <v>794</v>
      </c>
      <c r="L6084">
        <v>2503</v>
      </c>
      <c r="M6084" t="b">
        <v>0</v>
      </c>
      <c r="N6084" t="b">
        <v>0</v>
      </c>
      <c r="O6084" t="b">
        <v>0</v>
      </c>
    </row>
    <row r="6085" spans="1:15" x14ac:dyDescent="0.2">
      <c r="A6085" t="s">
        <v>17448</v>
      </c>
      <c r="B6085" s="1">
        <v>43234</v>
      </c>
      <c r="C6085" s="1">
        <v>43225.520358796297</v>
      </c>
      <c r="D6085" t="s">
        <v>17449</v>
      </c>
      <c r="E6085" t="s">
        <v>16596</v>
      </c>
      <c r="F6085">
        <v>24</v>
      </c>
      <c r="G6085" t="str">
        <f>VLOOKUP(YouTubeVideos[[#This Row],[category_id]],VideoCategories[],2,FALSE)</f>
        <v>Entertainment</v>
      </c>
      <c r="H6085" t="s">
        <v>17450</v>
      </c>
      <c r="I6085">
        <v>7957820</v>
      </c>
      <c r="J6085">
        <v>110407</v>
      </c>
      <c r="K6085">
        <v>4211</v>
      </c>
      <c r="L6085">
        <v>0</v>
      </c>
      <c r="M6085" t="b">
        <v>1</v>
      </c>
      <c r="N6085" t="b">
        <v>0</v>
      </c>
      <c r="O6085" t="b">
        <v>0</v>
      </c>
    </row>
    <row r="6086" spans="1:15" x14ac:dyDescent="0.2">
      <c r="A6086" t="s">
        <v>9568</v>
      </c>
      <c r="B6086" s="1">
        <v>43125</v>
      </c>
      <c r="C6086" s="1">
        <v>43118.041666666664</v>
      </c>
      <c r="D6086" t="s">
        <v>20221</v>
      </c>
      <c r="E6086" t="s">
        <v>19777</v>
      </c>
      <c r="F6086">
        <v>10</v>
      </c>
      <c r="G6086" t="str">
        <f>VLOOKUP(YouTubeVideos[[#This Row],[category_id]],VideoCategories[],2,FALSE)</f>
        <v>Music</v>
      </c>
      <c r="H6086" t="s">
        <v>20222</v>
      </c>
      <c r="I6086">
        <v>7964424</v>
      </c>
      <c r="J6086">
        <v>357641</v>
      </c>
      <c r="K6086">
        <v>8055</v>
      </c>
      <c r="L6086">
        <v>22591</v>
      </c>
      <c r="M6086" t="b">
        <v>0</v>
      </c>
      <c r="N6086" t="b">
        <v>0</v>
      </c>
      <c r="O6086" t="b">
        <v>0</v>
      </c>
    </row>
    <row r="6087" spans="1:15" x14ac:dyDescent="0.2">
      <c r="A6087" t="s">
        <v>9644</v>
      </c>
      <c r="B6087" s="1">
        <v>43126</v>
      </c>
      <c r="C6087" s="1">
        <v>43119.458773148152</v>
      </c>
      <c r="D6087" t="s">
        <v>9645</v>
      </c>
      <c r="E6087" t="s">
        <v>3421</v>
      </c>
      <c r="F6087">
        <v>22</v>
      </c>
      <c r="G6087" t="str">
        <f>VLOOKUP(YouTubeVideos[[#This Row],[category_id]],VideoCategories[],2,FALSE)</f>
        <v>People &amp; Blogs</v>
      </c>
      <c r="H6087" t="s">
        <v>9646</v>
      </c>
      <c r="I6087">
        <v>7965486</v>
      </c>
      <c r="J6087">
        <v>207832</v>
      </c>
      <c r="K6087">
        <v>19422</v>
      </c>
      <c r="L6087">
        <v>12360</v>
      </c>
      <c r="M6087" t="b">
        <v>0</v>
      </c>
      <c r="N6087" t="b">
        <v>0</v>
      </c>
      <c r="O6087" t="b">
        <v>0</v>
      </c>
    </row>
    <row r="6088" spans="1:15" x14ac:dyDescent="0.2">
      <c r="A6088" t="s">
        <v>2716</v>
      </c>
      <c r="B6088" s="1">
        <v>43070</v>
      </c>
      <c r="C6088" s="1">
        <v>43062.503287037034</v>
      </c>
      <c r="D6088" t="s">
        <v>2717</v>
      </c>
      <c r="E6088" t="s">
        <v>2718</v>
      </c>
      <c r="F6088">
        <v>10</v>
      </c>
      <c r="G6088" t="str">
        <f>VLOOKUP(YouTubeVideos[[#This Row],[category_id]],VideoCategories[],2,FALSE)</f>
        <v>Music</v>
      </c>
      <c r="H6088" t="s">
        <v>2719</v>
      </c>
      <c r="I6088">
        <v>7967275</v>
      </c>
      <c r="J6088">
        <v>91200</v>
      </c>
      <c r="K6088">
        <v>4803</v>
      </c>
      <c r="L6088">
        <v>5805</v>
      </c>
      <c r="M6088" t="b">
        <v>0</v>
      </c>
      <c r="N6088" t="b">
        <v>0</v>
      </c>
      <c r="O6088" t="b">
        <v>0</v>
      </c>
    </row>
    <row r="6089" spans="1:15" x14ac:dyDescent="0.2">
      <c r="A6089" t="s">
        <v>6202</v>
      </c>
      <c r="B6089" s="1">
        <v>43098</v>
      </c>
      <c r="C6089" s="1">
        <v>43086.875694444447</v>
      </c>
      <c r="D6089" t="s">
        <v>6203</v>
      </c>
      <c r="E6089" t="s">
        <v>6204</v>
      </c>
      <c r="F6089">
        <v>10</v>
      </c>
      <c r="G6089" t="str">
        <f>VLOOKUP(YouTubeVideos[[#This Row],[category_id]],VideoCategories[],2,FALSE)</f>
        <v>Music</v>
      </c>
      <c r="H6089" t="s">
        <v>6205</v>
      </c>
      <c r="I6089">
        <v>7987051</v>
      </c>
      <c r="J6089">
        <v>105719</v>
      </c>
      <c r="K6089">
        <v>4049</v>
      </c>
      <c r="L6089">
        <v>3813</v>
      </c>
      <c r="M6089" t="b">
        <v>0</v>
      </c>
      <c r="N6089" t="b">
        <v>0</v>
      </c>
      <c r="O6089" t="b">
        <v>0</v>
      </c>
    </row>
    <row r="6090" spans="1:15" x14ac:dyDescent="0.2">
      <c r="A6090" t="s">
        <v>12615</v>
      </c>
      <c r="B6090" s="1">
        <v>43151</v>
      </c>
      <c r="C6090" s="1">
        <v>43141.548310185186</v>
      </c>
      <c r="D6090" t="s">
        <v>12616</v>
      </c>
      <c r="E6090" t="s">
        <v>9753</v>
      </c>
      <c r="F6090">
        <v>1</v>
      </c>
      <c r="G6090" t="str">
        <f>VLOOKUP(YouTubeVideos[[#This Row],[category_id]],VideoCategories[],2,FALSE)</f>
        <v>Film &amp; Animation</v>
      </c>
      <c r="H6090" t="s">
        <v>12617</v>
      </c>
      <c r="I6090">
        <v>7999926</v>
      </c>
      <c r="J6090">
        <v>372667</v>
      </c>
      <c r="K6090">
        <v>8101</v>
      </c>
      <c r="L6090">
        <v>27913</v>
      </c>
      <c r="M6090" t="b">
        <v>0</v>
      </c>
      <c r="N6090" t="b">
        <v>0</v>
      </c>
      <c r="O6090" t="b">
        <v>0</v>
      </c>
    </row>
    <row r="6091" spans="1:15" x14ac:dyDescent="0.2">
      <c r="A6091" t="s">
        <v>16179</v>
      </c>
      <c r="B6091" s="1">
        <v>43204</v>
      </c>
      <c r="C6091" s="1">
        <v>43186.250011574077</v>
      </c>
      <c r="D6091" t="s">
        <v>16180</v>
      </c>
      <c r="E6091" t="s">
        <v>13539</v>
      </c>
      <c r="F6091">
        <v>10</v>
      </c>
      <c r="G6091" t="str">
        <f>VLOOKUP(YouTubeVideos[[#This Row],[category_id]],VideoCategories[],2,FALSE)</f>
        <v>Music</v>
      </c>
      <c r="H6091" t="s">
        <v>16181</v>
      </c>
      <c r="I6091">
        <v>8025153</v>
      </c>
      <c r="J6091">
        <v>381842</v>
      </c>
      <c r="K6091">
        <v>3939</v>
      </c>
      <c r="L6091">
        <v>27379</v>
      </c>
      <c r="M6091" t="b">
        <v>0</v>
      </c>
      <c r="N6091" t="b">
        <v>0</v>
      </c>
      <c r="O6091" t="b">
        <v>0</v>
      </c>
    </row>
    <row r="6092" spans="1:15" x14ac:dyDescent="0.2">
      <c r="A6092" t="s">
        <v>790</v>
      </c>
      <c r="B6092" s="1">
        <v>43056</v>
      </c>
      <c r="C6092" s="1">
        <v>43048.98505787037</v>
      </c>
      <c r="D6092" t="s">
        <v>791</v>
      </c>
      <c r="E6092" t="s">
        <v>792</v>
      </c>
      <c r="F6092">
        <v>26</v>
      </c>
      <c r="G6092" t="str">
        <f>VLOOKUP(YouTubeVideos[[#This Row],[category_id]],VideoCategories[],2,FALSE)</f>
        <v>Howto &amp; Style</v>
      </c>
      <c r="H6092" t="s">
        <v>793</v>
      </c>
      <c r="I6092">
        <v>8041928</v>
      </c>
      <c r="J6092">
        <v>60434</v>
      </c>
      <c r="K6092">
        <v>11437</v>
      </c>
      <c r="L6092">
        <v>7545</v>
      </c>
      <c r="M6092" t="b">
        <v>0</v>
      </c>
      <c r="N6092" t="b">
        <v>0</v>
      </c>
      <c r="O6092" t="b">
        <v>0</v>
      </c>
    </row>
    <row r="6093" spans="1:15" x14ac:dyDescent="0.2">
      <c r="A6093" t="s">
        <v>1864</v>
      </c>
      <c r="B6093" s="1">
        <v>43065</v>
      </c>
      <c r="C6093" s="1">
        <v>43056.416666666664</v>
      </c>
      <c r="D6093" t="s">
        <v>1865</v>
      </c>
      <c r="E6093" t="s">
        <v>1866</v>
      </c>
      <c r="F6093">
        <v>10</v>
      </c>
      <c r="G6093" t="str">
        <f>VLOOKUP(YouTubeVideos[[#This Row],[category_id]],VideoCategories[],2,FALSE)</f>
        <v>Music</v>
      </c>
      <c r="H6093" t="s">
        <v>1867</v>
      </c>
      <c r="I6093">
        <v>8076063</v>
      </c>
      <c r="J6093">
        <v>214451</v>
      </c>
      <c r="K6093">
        <v>2661</v>
      </c>
      <c r="L6093">
        <v>5863</v>
      </c>
      <c r="M6093" t="b">
        <v>0</v>
      </c>
      <c r="N6093" t="b">
        <v>0</v>
      </c>
      <c r="O6093" t="b">
        <v>0</v>
      </c>
    </row>
    <row r="6094" spans="1:15" x14ac:dyDescent="0.2">
      <c r="A6094" t="s">
        <v>8141</v>
      </c>
      <c r="B6094" s="1">
        <v>43115</v>
      </c>
      <c r="C6094" s="1">
        <v>43107.844050925924</v>
      </c>
      <c r="D6094" t="s">
        <v>8142</v>
      </c>
      <c r="E6094" t="s">
        <v>6454</v>
      </c>
      <c r="F6094">
        <v>24</v>
      </c>
      <c r="G6094" t="str">
        <f>VLOOKUP(YouTubeVideos[[#This Row],[category_id]],VideoCategories[],2,FALSE)</f>
        <v>Entertainment</v>
      </c>
      <c r="H6094" t="s">
        <v>8143</v>
      </c>
      <c r="I6094">
        <v>8159690</v>
      </c>
      <c r="J6094">
        <v>142149</v>
      </c>
      <c r="K6094">
        <v>66251</v>
      </c>
      <c r="L6094">
        <v>26770</v>
      </c>
      <c r="M6094" t="b">
        <v>0</v>
      </c>
      <c r="N6094" t="b">
        <v>0</v>
      </c>
      <c r="O6094" t="b">
        <v>0</v>
      </c>
    </row>
    <row r="6095" spans="1:15" x14ac:dyDescent="0.2">
      <c r="A6095" t="s">
        <v>15397</v>
      </c>
      <c r="B6095" s="1">
        <v>43188</v>
      </c>
      <c r="C6095" s="1">
        <v>43172.458391203705</v>
      </c>
      <c r="D6095" t="s">
        <v>15398</v>
      </c>
      <c r="E6095" t="s">
        <v>1686</v>
      </c>
      <c r="F6095">
        <v>10</v>
      </c>
      <c r="G6095" t="str">
        <f>VLOOKUP(YouTubeVideos[[#This Row],[category_id]],VideoCategories[],2,FALSE)</f>
        <v>Music</v>
      </c>
      <c r="H6095" t="s">
        <v>15399</v>
      </c>
      <c r="I6095">
        <v>8244106</v>
      </c>
      <c r="J6095">
        <v>355445</v>
      </c>
      <c r="K6095">
        <v>9040</v>
      </c>
      <c r="L6095">
        <v>22941</v>
      </c>
      <c r="M6095" t="b">
        <v>0</v>
      </c>
      <c r="N6095" t="b">
        <v>0</v>
      </c>
      <c r="O6095" t="b">
        <v>0</v>
      </c>
    </row>
    <row r="6096" spans="1:15" x14ac:dyDescent="0.2">
      <c r="A6096" t="s">
        <v>12579</v>
      </c>
      <c r="B6096" s="1">
        <v>43151</v>
      </c>
      <c r="C6096" s="1">
        <v>43143.500034722223</v>
      </c>
      <c r="D6096" t="s">
        <v>12580</v>
      </c>
      <c r="E6096" t="s">
        <v>467</v>
      </c>
      <c r="F6096">
        <v>28</v>
      </c>
      <c r="G6096" t="str">
        <f>VLOOKUP(YouTubeVideos[[#This Row],[category_id]],VideoCategories[],2,FALSE)</f>
        <v>Science &amp; Technology</v>
      </c>
      <c r="H6096" t="s">
        <v>12581</v>
      </c>
      <c r="I6096">
        <v>8258089</v>
      </c>
      <c r="J6096">
        <v>188886</v>
      </c>
      <c r="K6096">
        <v>6296</v>
      </c>
      <c r="L6096">
        <v>33950</v>
      </c>
      <c r="M6096" t="b">
        <v>0</v>
      </c>
      <c r="N6096" t="b">
        <v>0</v>
      </c>
      <c r="O6096" t="b">
        <v>0</v>
      </c>
    </row>
    <row r="6097" spans="1:15" x14ac:dyDescent="0.2">
      <c r="A6097" t="s">
        <v>19645</v>
      </c>
      <c r="B6097" s="1">
        <v>43265</v>
      </c>
      <c r="C6097" s="1">
        <v>43238.402418981481</v>
      </c>
      <c r="D6097" t="s">
        <v>19646</v>
      </c>
      <c r="E6097" t="s">
        <v>577</v>
      </c>
      <c r="F6097">
        <v>22</v>
      </c>
      <c r="G6097" t="str">
        <f>VLOOKUP(YouTubeVideos[[#This Row],[category_id]],VideoCategories[],2,FALSE)</f>
        <v>People &amp; Blogs</v>
      </c>
      <c r="H6097" t="s">
        <v>19647</v>
      </c>
      <c r="I6097">
        <v>8259128</v>
      </c>
      <c r="J6097">
        <v>645888</v>
      </c>
      <c r="K6097">
        <v>4052</v>
      </c>
      <c r="L6097">
        <v>62610</v>
      </c>
      <c r="M6097" t="b">
        <v>0</v>
      </c>
      <c r="N6097" t="b">
        <v>0</v>
      </c>
      <c r="O6097" t="b">
        <v>0</v>
      </c>
    </row>
    <row r="6098" spans="1:15" x14ac:dyDescent="0.2">
      <c r="A6098" t="s">
        <v>19424</v>
      </c>
      <c r="B6098" s="1">
        <v>43265</v>
      </c>
      <c r="C6098" s="1">
        <v>43250.583356481482</v>
      </c>
      <c r="D6098" t="s">
        <v>19425</v>
      </c>
      <c r="E6098" t="s">
        <v>14869</v>
      </c>
      <c r="F6098">
        <v>26</v>
      </c>
      <c r="G6098" t="str">
        <f>VLOOKUP(YouTubeVideos[[#This Row],[category_id]],VideoCategories[],2,FALSE)</f>
        <v>Howto &amp; Style</v>
      </c>
      <c r="H6098" t="s">
        <v>19426</v>
      </c>
      <c r="I6098">
        <v>8261252</v>
      </c>
      <c r="J6098">
        <v>364224</v>
      </c>
      <c r="K6098">
        <v>6710</v>
      </c>
      <c r="L6098">
        <v>25064</v>
      </c>
      <c r="M6098" t="b">
        <v>0</v>
      </c>
      <c r="N6098" t="b">
        <v>0</v>
      </c>
      <c r="O6098" t="b">
        <v>0</v>
      </c>
    </row>
    <row r="6099" spans="1:15" x14ac:dyDescent="0.2">
      <c r="A6099" t="s">
        <v>19624</v>
      </c>
      <c r="B6099" s="1">
        <v>43265</v>
      </c>
      <c r="C6099" s="1">
        <v>43239.328275462962</v>
      </c>
      <c r="D6099" t="s">
        <v>19625</v>
      </c>
      <c r="E6099" t="s">
        <v>9753</v>
      </c>
      <c r="F6099">
        <v>1</v>
      </c>
      <c r="G6099" t="str">
        <f>VLOOKUP(YouTubeVideos[[#This Row],[category_id]],VideoCategories[],2,FALSE)</f>
        <v>Film &amp; Animation</v>
      </c>
      <c r="H6099" t="s">
        <v>19626</v>
      </c>
      <c r="I6099">
        <v>8300584</v>
      </c>
      <c r="J6099">
        <v>266267</v>
      </c>
      <c r="K6099">
        <v>4237</v>
      </c>
      <c r="L6099">
        <v>14617</v>
      </c>
      <c r="M6099" t="b">
        <v>0</v>
      </c>
      <c r="N6099" t="b">
        <v>0</v>
      </c>
      <c r="O6099" t="b">
        <v>0</v>
      </c>
    </row>
    <row r="6100" spans="1:15" x14ac:dyDescent="0.2">
      <c r="A6100" t="s">
        <v>18734</v>
      </c>
      <c r="B6100" s="1">
        <v>43255</v>
      </c>
      <c r="C6100" s="1">
        <v>43227.50886574074</v>
      </c>
      <c r="D6100" t="s">
        <v>18735</v>
      </c>
      <c r="E6100" t="s">
        <v>1158</v>
      </c>
      <c r="F6100">
        <v>25</v>
      </c>
      <c r="G6100" t="str">
        <f>VLOOKUP(YouTubeVideos[[#This Row],[category_id]],VideoCategories[],2,FALSE)</f>
        <v>News &amp; Politics</v>
      </c>
      <c r="H6100" t="s">
        <v>18736</v>
      </c>
      <c r="I6100">
        <v>8304593</v>
      </c>
      <c r="J6100">
        <v>70922</v>
      </c>
      <c r="K6100">
        <v>11172</v>
      </c>
      <c r="L6100">
        <v>7952</v>
      </c>
      <c r="M6100" t="b">
        <v>0</v>
      </c>
      <c r="N6100" t="b">
        <v>0</v>
      </c>
      <c r="O6100" t="b">
        <v>0</v>
      </c>
    </row>
    <row r="6101" spans="1:15" x14ac:dyDescent="0.2">
      <c r="A6101" t="s">
        <v>8728</v>
      </c>
      <c r="B6101" s="1">
        <v>43118</v>
      </c>
      <c r="C6101" s="1">
        <v>43110.875011574077</v>
      </c>
      <c r="D6101" t="s">
        <v>8729</v>
      </c>
      <c r="E6101" t="s">
        <v>8730</v>
      </c>
      <c r="F6101">
        <v>10</v>
      </c>
      <c r="G6101" t="str">
        <f>VLOOKUP(YouTubeVideos[[#This Row],[category_id]],VideoCategories[],2,FALSE)</f>
        <v>Music</v>
      </c>
      <c r="H6101" t="s">
        <v>8731</v>
      </c>
      <c r="I6101">
        <v>8335017</v>
      </c>
      <c r="J6101">
        <v>498384</v>
      </c>
      <c r="K6101">
        <v>10734</v>
      </c>
      <c r="L6101">
        <v>39803</v>
      </c>
      <c r="M6101" t="b">
        <v>0</v>
      </c>
      <c r="N6101" t="b">
        <v>0</v>
      </c>
      <c r="O6101" t="b">
        <v>0</v>
      </c>
    </row>
    <row r="6102" spans="1:15" x14ac:dyDescent="0.2">
      <c r="A6102" t="s">
        <v>17772</v>
      </c>
      <c r="B6102" s="1">
        <v>43234</v>
      </c>
      <c r="C6102" s="1">
        <v>43206.843078703707</v>
      </c>
      <c r="D6102" t="s">
        <v>17773</v>
      </c>
      <c r="E6102" t="s">
        <v>306</v>
      </c>
      <c r="F6102">
        <v>17</v>
      </c>
      <c r="G6102" t="str">
        <f>VLOOKUP(YouTubeVideos[[#This Row],[category_id]],VideoCategories[],2,FALSE)</f>
        <v>Sports</v>
      </c>
      <c r="H6102" t="s">
        <v>20698</v>
      </c>
      <c r="I6102">
        <v>8395058</v>
      </c>
      <c r="J6102">
        <v>63016</v>
      </c>
      <c r="K6102">
        <v>4290</v>
      </c>
      <c r="L6102">
        <v>5964</v>
      </c>
      <c r="M6102" t="b">
        <v>0</v>
      </c>
      <c r="N6102" t="b">
        <v>0</v>
      </c>
      <c r="O6102" t="b">
        <v>0</v>
      </c>
    </row>
    <row r="6103" spans="1:15" x14ac:dyDescent="0.2">
      <c r="A6103" t="s">
        <v>18371</v>
      </c>
      <c r="B6103" s="1">
        <v>43246</v>
      </c>
      <c r="C6103" s="1">
        <v>43240.333611111113</v>
      </c>
      <c r="D6103" t="s">
        <v>18372</v>
      </c>
      <c r="E6103" t="s">
        <v>2637</v>
      </c>
      <c r="F6103">
        <v>22</v>
      </c>
      <c r="G6103" t="str">
        <f>VLOOKUP(YouTubeVideos[[#This Row],[category_id]],VideoCategories[],2,FALSE)</f>
        <v>People &amp; Blogs</v>
      </c>
      <c r="H6103" t="s">
        <v>18373</v>
      </c>
      <c r="I6103">
        <v>8403143</v>
      </c>
      <c r="J6103">
        <v>161689</v>
      </c>
      <c r="K6103">
        <v>8748</v>
      </c>
      <c r="L6103">
        <v>20545</v>
      </c>
      <c r="M6103" t="b">
        <v>0</v>
      </c>
      <c r="N6103" t="b">
        <v>0</v>
      </c>
      <c r="O6103" t="b">
        <v>0</v>
      </c>
    </row>
    <row r="6104" spans="1:15" x14ac:dyDescent="0.2">
      <c r="A6104" t="s">
        <v>17125</v>
      </c>
      <c r="B6104" s="1">
        <v>43222</v>
      </c>
      <c r="C6104" s="1">
        <v>43215.864583333336</v>
      </c>
      <c r="D6104" t="s">
        <v>17126</v>
      </c>
      <c r="E6104" t="s">
        <v>463</v>
      </c>
      <c r="F6104">
        <v>23</v>
      </c>
      <c r="G6104" t="str">
        <f>VLOOKUP(YouTubeVideos[[#This Row],[category_id]],VideoCategories[],2,FALSE)</f>
        <v>Comedy</v>
      </c>
      <c r="H6104" t="s">
        <v>17127</v>
      </c>
      <c r="I6104">
        <v>8408515</v>
      </c>
      <c r="J6104">
        <v>331934</v>
      </c>
      <c r="K6104">
        <v>3817</v>
      </c>
      <c r="L6104">
        <v>12519</v>
      </c>
      <c r="M6104" t="b">
        <v>0</v>
      </c>
      <c r="N6104" t="b">
        <v>0</v>
      </c>
      <c r="O6104" t="b">
        <v>0</v>
      </c>
    </row>
    <row r="6105" spans="1:15" x14ac:dyDescent="0.2">
      <c r="A6105" t="s">
        <v>18342</v>
      </c>
      <c r="B6105" s="1">
        <v>43245</v>
      </c>
      <c r="C6105" s="1">
        <v>43221.372986111113</v>
      </c>
      <c r="D6105" t="s">
        <v>18343</v>
      </c>
      <c r="E6105" t="s">
        <v>18344</v>
      </c>
      <c r="F6105">
        <v>22</v>
      </c>
      <c r="G6105" t="str">
        <f>VLOOKUP(YouTubeVideos[[#This Row],[category_id]],VideoCategories[],2,FALSE)</f>
        <v>People &amp; Blogs</v>
      </c>
      <c r="H6105" t="s">
        <v>18345</v>
      </c>
      <c r="I6105">
        <v>8442986</v>
      </c>
      <c r="J6105">
        <v>166520</v>
      </c>
      <c r="K6105">
        <v>19462</v>
      </c>
      <c r="L6105">
        <v>48467</v>
      </c>
      <c r="M6105" t="b">
        <v>0</v>
      </c>
      <c r="N6105" t="b">
        <v>0</v>
      </c>
      <c r="O6105" t="b">
        <v>0</v>
      </c>
    </row>
    <row r="6106" spans="1:15" x14ac:dyDescent="0.2">
      <c r="A6106" t="s">
        <v>11610</v>
      </c>
      <c r="B6106" s="1">
        <v>43140</v>
      </c>
      <c r="C6106" s="1">
        <v>43132.875</v>
      </c>
      <c r="D6106" t="s">
        <v>11611</v>
      </c>
      <c r="E6106" t="s">
        <v>6644</v>
      </c>
      <c r="F6106">
        <v>10</v>
      </c>
      <c r="G6106" t="str">
        <f>VLOOKUP(YouTubeVideos[[#This Row],[category_id]],VideoCategories[],2,FALSE)</f>
        <v>Music</v>
      </c>
      <c r="H6106" t="s">
        <v>11612</v>
      </c>
      <c r="I6106">
        <v>8470806</v>
      </c>
      <c r="J6106">
        <v>139599</v>
      </c>
      <c r="K6106">
        <v>10709</v>
      </c>
      <c r="L6106">
        <v>8771</v>
      </c>
      <c r="M6106" t="b">
        <v>0</v>
      </c>
      <c r="N6106" t="b">
        <v>0</v>
      </c>
      <c r="O6106" t="b">
        <v>0</v>
      </c>
    </row>
    <row r="6107" spans="1:15" x14ac:dyDescent="0.2">
      <c r="A6107" t="s">
        <v>17364</v>
      </c>
      <c r="B6107" s="1">
        <v>43231</v>
      </c>
      <c r="C6107" s="1">
        <v>43223.208356481482</v>
      </c>
      <c r="D6107" t="s">
        <v>17365</v>
      </c>
      <c r="E6107" t="s">
        <v>2568</v>
      </c>
      <c r="F6107">
        <v>10</v>
      </c>
      <c r="G6107" t="str">
        <f>VLOOKUP(YouTubeVideos[[#This Row],[category_id]],VideoCategories[],2,FALSE)</f>
        <v>Music</v>
      </c>
      <c r="H6107" t="s">
        <v>17366</v>
      </c>
      <c r="I6107">
        <v>8538280</v>
      </c>
      <c r="J6107">
        <v>192354</v>
      </c>
      <c r="K6107">
        <v>38675</v>
      </c>
      <c r="L6107">
        <v>29419</v>
      </c>
      <c r="M6107" t="b">
        <v>0</v>
      </c>
      <c r="N6107" t="b">
        <v>0</v>
      </c>
      <c r="O6107" t="b">
        <v>0</v>
      </c>
    </row>
    <row r="6108" spans="1:15" x14ac:dyDescent="0.2">
      <c r="A6108" t="s">
        <v>15784</v>
      </c>
      <c r="B6108" s="1">
        <v>43196</v>
      </c>
      <c r="C6108" s="1">
        <v>43188.333101851851</v>
      </c>
      <c r="D6108" t="s">
        <v>15785</v>
      </c>
      <c r="E6108" t="s">
        <v>1082</v>
      </c>
      <c r="F6108">
        <v>1</v>
      </c>
      <c r="G6108" t="str">
        <f>VLOOKUP(YouTubeVideos[[#This Row],[category_id]],VideoCategories[],2,FALSE)</f>
        <v>Film &amp; Animation</v>
      </c>
      <c r="H6108" t="s">
        <v>15786</v>
      </c>
      <c r="I6108">
        <v>8556235</v>
      </c>
      <c r="J6108">
        <v>53882</v>
      </c>
      <c r="K6108">
        <v>2025</v>
      </c>
      <c r="L6108">
        <v>4938</v>
      </c>
      <c r="M6108" t="b">
        <v>0</v>
      </c>
      <c r="N6108" t="b">
        <v>0</v>
      </c>
      <c r="O6108" t="b">
        <v>0</v>
      </c>
    </row>
    <row r="6109" spans="1:15" x14ac:dyDescent="0.2">
      <c r="A6109" t="s">
        <v>19614</v>
      </c>
      <c r="B6109" s="1">
        <v>43265</v>
      </c>
      <c r="C6109" s="1">
        <v>43239.915868055556</v>
      </c>
      <c r="D6109" t="s">
        <v>19615</v>
      </c>
      <c r="E6109" t="s">
        <v>861</v>
      </c>
      <c r="F6109">
        <v>24</v>
      </c>
      <c r="G6109" t="str">
        <f>VLOOKUP(YouTubeVideos[[#This Row],[category_id]],VideoCategories[],2,FALSE)</f>
        <v>Entertainment</v>
      </c>
      <c r="H6109" t="s">
        <v>19616</v>
      </c>
      <c r="I6109">
        <v>8607264</v>
      </c>
      <c r="J6109">
        <v>66559</v>
      </c>
      <c r="K6109">
        <v>14179</v>
      </c>
      <c r="L6109">
        <v>8382</v>
      </c>
      <c r="M6109" t="b">
        <v>0</v>
      </c>
      <c r="N6109" t="b">
        <v>0</v>
      </c>
      <c r="O6109" t="b">
        <v>0</v>
      </c>
    </row>
    <row r="6110" spans="1:15" x14ac:dyDescent="0.2">
      <c r="A6110" t="s">
        <v>4767</v>
      </c>
      <c r="B6110" s="1">
        <v>43084</v>
      </c>
      <c r="C6110" s="1">
        <v>43076.875011574077</v>
      </c>
      <c r="D6110" t="s">
        <v>4768</v>
      </c>
      <c r="E6110" t="s">
        <v>933</v>
      </c>
      <c r="F6110">
        <v>10</v>
      </c>
      <c r="G6110" t="str">
        <f>VLOOKUP(YouTubeVideos[[#This Row],[category_id]],VideoCategories[],2,FALSE)</f>
        <v>Music</v>
      </c>
      <c r="H6110" t="s">
        <v>4769</v>
      </c>
      <c r="I6110">
        <v>8617757</v>
      </c>
      <c r="J6110">
        <v>369736</v>
      </c>
      <c r="K6110">
        <v>37151</v>
      </c>
      <c r="L6110">
        <v>92488</v>
      </c>
      <c r="M6110" t="b">
        <v>0</v>
      </c>
      <c r="N6110" t="b">
        <v>0</v>
      </c>
      <c r="O6110" t="b">
        <v>0</v>
      </c>
    </row>
    <row r="6111" spans="1:15" x14ac:dyDescent="0.2">
      <c r="A6111" t="s">
        <v>16080</v>
      </c>
      <c r="B6111" s="1">
        <v>43197</v>
      </c>
      <c r="C6111" s="1">
        <v>43182.625023148146</v>
      </c>
      <c r="D6111" t="s">
        <v>16081</v>
      </c>
      <c r="E6111" t="s">
        <v>9425</v>
      </c>
      <c r="F6111">
        <v>17</v>
      </c>
      <c r="G6111" t="str">
        <f>VLOOKUP(YouTubeVideos[[#This Row],[category_id]],VideoCategories[],2,FALSE)</f>
        <v>Sports</v>
      </c>
      <c r="H6111" t="s">
        <v>16082</v>
      </c>
      <c r="I6111">
        <v>8715134</v>
      </c>
      <c r="J6111">
        <v>395480</v>
      </c>
      <c r="K6111">
        <v>13648</v>
      </c>
      <c r="L6111">
        <v>66464</v>
      </c>
      <c r="M6111" t="b">
        <v>0</v>
      </c>
      <c r="N6111" t="b">
        <v>0</v>
      </c>
      <c r="O6111" t="b">
        <v>0</v>
      </c>
    </row>
    <row r="6112" spans="1:15" x14ac:dyDescent="0.2">
      <c r="A6112" t="s">
        <v>15031</v>
      </c>
      <c r="B6112" s="1">
        <v>43183</v>
      </c>
      <c r="C6112" s="1">
        <v>43178.768020833333</v>
      </c>
      <c r="D6112" t="s">
        <v>15032</v>
      </c>
      <c r="E6112" t="s">
        <v>306</v>
      </c>
      <c r="F6112">
        <v>17</v>
      </c>
      <c r="G6112" t="str">
        <f>VLOOKUP(YouTubeVideos[[#This Row],[category_id]],VideoCategories[],2,FALSE)</f>
        <v>Sports</v>
      </c>
      <c r="H6112" t="s">
        <v>20553</v>
      </c>
      <c r="I6112">
        <v>8718657</v>
      </c>
      <c r="J6112">
        <v>91398</v>
      </c>
      <c r="K6112">
        <v>18207</v>
      </c>
      <c r="L6112">
        <v>21050</v>
      </c>
      <c r="M6112" t="b">
        <v>0</v>
      </c>
      <c r="N6112" t="b">
        <v>0</v>
      </c>
      <c r="O6112" t="b">
        <v>0</v>
      </c>
    </row>
    <row r="6113" spans="1:15" x14ac:dyDescent="0.2">
      <c r="A6113" t="s">
        <v>16387</v>
      </c>
      <c r="B6113" s="1">
        <v>43208</v>
      </c>
      <c r="C6113" s="1">
        <v>43188.46570601852</v>
      </c>
      <c r="D6113" t="s">
        <v>16388</v>
      </c>
      <c r="E6113" t="s">
        <v>7504</v>
      </c>
      <c r="F6113">
        <v>24</v>
      </c>
      <c r="G6113" t="str">
        <f>VLOOKUP(YouTubeVideos[[#This Row],[category_id]],VideoCategories[],2,FALSE)</f>
        <v>Entertainment</v>
      </c>
      <c r="H6113" t="s">
        <v>16389</v>
      </c>
      <c r="I6113">
        <v>8734726</v>
      </c>
      <c r="J6113">
        <v>258964</v>
      </c>
      <c r="K6113">
        <v>6591</v>
      </c>
      <c r="L6113">
        <v>19905</v>
      </c>
      <c r="M6113" t="b">
        <v>0</v>
      </c>
      <c r="N6113" t="b">
        <v>0</v>
      </c>
      <c r="O6113" t="b">
        <v>0</v>
      </c>
    </row>
    <row r="6114" spans="1:15" x14ac:dyDescent="0.2">
      <c r="A6114" t="s">
        <v>14010</v>
      </c>
      <c r="B6114" s="1">
        <v>43166</v>
      </c>
      <c r="C6114" s="1">
        <v>43153.448171296295</v>
      </c>
      <c r="D6114" t="s">
        <v>14011</v>
      </c>
      <c r="E6114" t="s">
        <v>5617</v>
      </c>
      <c r="F6114">
        <v>10</v>
      </c>
      <c r="G6114" t="str">
        <f>VLOOKUP(YouTubeVideos[[#This Row],[category_id]],VideoCategories[],2,FALSE)</f>
        <v>Music</v>
      </c>
      <c r="H6114" t="s">
        <v>14012</v>
      </c>
      <c r="I6114">
        <v>8739175</v>
      </c>
      <c r="J6114">
        <v>190988</v>
      </c>
      <c r="K6114">
        <v>4084</v>
      </c>
      <c r="L6114">
        <v>6656</v>
      </c>
      <c r="M6114" t="b">
        <v>0</v>
      </c>
      <c r="N6114" t="b">
        <v>0</v>
      </c>
      <c r="O6114" t="b">
        <v>0</v>
      </c>
    </row>
    <row r="6115" spans="1:15" x14ac:dyDescent="0.2">
      <c r="A6115" t="s">
        <v>17161</v>
      </c>
      <c r="B6115" s="1">
        <v>43223</v>
      </c>
      <c r="C6115" s="1">
        <v>43220.873182870368</v>
      </c>
      <c r="D6115" t="s">
        <v>20662</v>
      </c>
      <c r="E6115" t="s">
        <v>54</v>
      </c>
      <c r="F6115">
        <v>23</v>
      </c>
      <c r="G6115" t="str">
        <f>VLOOKUP(YouTubeVideos[[#This Row],[category_id]],VideoCategories[],2,FALSE)</f>
        <v>Comedy</v>
      </c>
      <c r="H6115" t="s">
        <v>17162</v>
      </c>
      <c r="I6115">
        <v>8751813</v>
      </c>
      <c r="J6115">
        <v>215764</v>
      </c>
      <c r="K6115">
        <v>6265</v>
      </c>
      <c r="L6115">
        <v>15989</v>
      </c>
      <c r="M6115" t="b">
        <v>0</v>
      </c>
      <c r="N6115" t="b">
        <v>0</v>
      </c>
      <c r="O6115" t="b">
        <v>0</v>
      </c>
    </row>
    <row r="6116" spans="1:15" x14ac:dyDescent="0.2">
      <c r="A6116" t="s">
        <v>18001</v>
      </c>
      <c r="B6116" s="1">
        <v>43238</v>
      </c>
      <c r="C6116" s="1">
        <v>43236.333368055559</v>
      </c>
      <c r="D6116" t="s">
        <v>20710</v>
      </c>
      <c r="E6116" t="s">
        <v>1495</v>
      </c>
      <c r="F6116">
        <v>10</v>
      </c>
      <c r="G6116" t="str">
        <f>VLOOKUP(YouTubeVideos[[#This Row],[category_id]],VideoCategories[],2,FALSE)</f>
        <v>Music</v>
      </c>
      <c r="H6116" t="s">
        <v>19782</v>
      </c>
      <c r="I6116">
        <v>8753550</v>
      </c>
      <c r="J6116">
        <v>1431724</v>
      </c>
      <c r="K6116">
        <v>6335</v>
      </c>
      <c r="L6116">
        <v>125168</v>
      </c>
      <c r="M6116" t="b">
        <v>0</v>
      </c>
      <c r="N6116" t="b">
        <v>0</v>
      </c>
      <c r="O6116" t="b">
        <v>0</v>
      </c>
    </row>
    <row r="6117" spans="1:15" x14ac:dyDescent="0.2">
      <c r="A6117" t="s">
        <v>16741</v>
      </c>
      <c r="B6117" s="1">
        <v>43214</v>
      </c>
      <c r="C6117" s="1">
        <v>43196.504351851851</v>
      </c>
      <c r="D6117" t="s">
        <v>16742</v>
      </c>
      <c r="E6117" t="s">
        <v>796</v>
      </c>
      <c r="F6117">
        <v>23</v>
      </c>
      <c r="G6117" t="str">
        <f>VLOOKUP(YouTubeVideos[[#This Row],[category_id]],VideoCategories[],2,FALSE)</f>
        <v>Comedy</v>
      </c>
      <c r="H6117" t="s">
        <v>16743</v>
      </c>
      <c r="I6117">
        <v>8806173</v>
      </c>
      <c r="J6117">
        <v>235339</v>
      </c>
      <c r="K6117">
        <v>29865</v>
      </c>
      <c r="L6117">
        <v>15057</v>
      </c>
      <c r="M6117" t="b">
        <v>0</v>
      </c>
      <c r="N6117" t="b">
        <v>0</v>
      </c>
      <c r="O6117" t="b">
        <v>0</v>
      </c>
    </row>
    <row r="6118" spans="1:15" x14ac:dyDescent="0.2">
      <c r="A6118" t="s">
        <v>16661</v>
      </c>
      <c r="B6118" s="1">
        <v>43213</v>
      </c>
      <c r="C6118" s="1">
        <v>43202.3753125</v>
      </c>
      <c r="D6118" t="s">
        <v>16662</v>
      </c>
      <c r="E6118" t="s">
        <v>1479</v>
      </c>
      <c r="F6118">
        <v>24</v>
      </c>
      <c r="G6118" t="str">
        <f>VLOOKUP(YouTubeVideos[[#This Row],[category_id]],VideoCategories[],2,FALSE)</f>
        <v>Entertainment</v>
      </c>
      <c r="H6118" t="s">
        <v>5964</v>
      </c>
      <c r="I6118">
        <v>8837197</v>
      </c>
      <c r="J6118">
        <v>33724</v>
      </c>
      <c r="K6118">
        <v>17287</v>
      </c>
      <c r="L6118">
        <v>8041</v>
      </c>
      <c r="M6118" t="b">
        <v>0</v>
      </c>
      <c r="N6118" t="b">
        <v>0</v>
      </c>
      <c r="O6118" t="b">
        <v>0</v>
      </c>
    </row>
    <row r="6119" spans="1:15" x14ac:dyDescent="0.2">
      <c r="A6119" t="s">
        <v>10831</v>
      </c>
      <c r="B6119" s="1">
        <v>43135</v>
      </c>
      <c r="C6119" s="1">
        <v>43130.247002314813</v>
      </c>
      <c r="D6119" t="s">
        <v>10832</v>
      </c>
      <c r="E6119" t="s">
        <v>2302</v>
      </c>
      <c r="F6119">
        <v>24</v>
      </c>
      <c r="G6119" t="str">
        <f>VLOOKUP(YouTubeVideos[[#This Row],[category_id]],VideoCategories[],2,FALSE)</f>
        <v>Entertainment</v>
      </c>
      <c r="H6119" t="s">
        <v>10833</v>
      </c>
      <c r="I6119">
        <v>8842980</v>
      </c>
      <c r="J6119">
        <v>284040</v>
      </c>
      <c r="K6119">
        <v>5096</v>
      </c>
      <c r="L6119">
        <v>24559</v>
      </c>
      <c r="M6119" t="b">
        <v>0</v>
      </c>
      <c r="N6119" t="b">
        <v>0</v>
      </c>
      <c r="O6119" t="b">
        <v>0</v>
      </c>
    </row>
    <row r="6120" spans="1:15" x14ac:dyDescent="0.2">
      <c r="A6120" t="s">
        <v>10558</v>
      </c>
      <c r="B6120" s="1">
        <v>43132</v>
      </c>
      <c r="C6120" s="1">
        <v>43125.041701388887</v>
      </c>
      <c r="D6120" t="s">
        <v>20274</v>
      </c>
      <c r="E6120" t="s">
        <v>10559</v>
      </c>
      <c r="F6120">
        <v>10</v>
      </c>
      <c r="G6120" t="str">
        <f>VLOOKUP(YouTubeVideos[[#This Row],[category_id]],VideoCategories[],2,FALSE)</f>
        <v>Music</v>
      </c>
      <c r="H6120" t="s">
        <v>20275</v>
      </c>
      <c r="I6120">
        <v>8876920</v>
      </c>
      <c r="J6120">
        <v>495588</v>
      </c>
      <c r="K6120">
        <v>4943</v>
      </c>
      <c r="L6120">
        <v>57467</v>
      </c>
      <c r="M6120" t="b">
        <v>0</v>
      </c>
      <c r="N6120" t="b">
        <v>0</v>
      </c>
      <c r="O6120" t="b">
        <v>0</v>
      </c>
    </row>
    <row r="6121" spans="1:15" x14ac:dyDescent="0.2">
      <c r="A6121" t="s">
        <v>19310</v>
      </c>
      <c r="B6121" s="1">
        <v>43265</v>
      </c>
      <c r="C6121" s="1">
        <v>43254.875</v>
      </c>
      <c r="D6121" t="s">
        <v>20789</v>
      </c>
      <c r="E6121" t="s">
        <v>2508</v>
      </c>
      <c r="F6121">
        <v>28</v>
      </c>
      <c r="G6121" t="str">
        <f>VLOOKUP(YouTubeVideos[[#This Row],[category_id]],VideoCategories[],2,FALSE)</f>
        <v>Science &amp; Technology</v>
      </c>
      <c r="H6121" t="s">
        <v>19311</v>
      </c>
      <c r="I6121">
        <v>8916546</v>
      </c>
      <c r="J6121">
        <v>79282</v>
      </c>
      <c r="K6121">
        <v>31716</v>
      </c>
      <c r="L6121">
        <v>0</v>
      </c>
      <c r="M6121" t="b">
        <v>1</v>
      </c>
      <c r="N6121" t="b">
        <v>0</v>
      </c>
      <c r="O6121" t="b">
        <v>0</v>
      </c>
    </row>
    <row r="6122" spans="1:15" x14ac:dyDescent="0.2">
      <c r="A6122" t="s">
        <v>6914</v>
      </c>
      <c r="B6122" s="1">
        <v>43105</v>
      </c>
      <c r="C6122" s="1">
        <v>43095.621701388889</v>
      </c>
      <c r="D6122" t="s">
        <v>6915</v>
      </c>
      <c r="E6122" t="s">
        <v>4130</v>
      </c>
      <c r="F6122">
        <v>17</v>
      </c>
      <c r="G6122" t="str">
        <f>VLOOKUP(YouTubeVideos[[#This Row],[category_id]],VideoCategories[],2,FALSE)</f>
        <v>Sports</v>
      </c>
      <c r="H6122" t="s">
        <v>6916</v>
      </c>
      <c r="I6122">
        <v>8930421</v>
      </c>
      <c r="J6122">
        <v>360921</v>
      </c>
      <c r="K6122">
        <v>3798</v>
      </c>
      <c r="L6122">
        <v>18030</v>
      </c>
      <c r="M6122" t="b">
        <v>0</v>
      </c>
      <c r="N6122" t="b">
        <v>0</v>
      </c>
      <c r="O6122" t="b">
        <v>0</v>
      </c>
    </row>
    <row r="6123" spans="1:15" x14ac:dyDescent="0.2">
      <c r="A6123" t="s">
        <v>20618</v>
      </c>
      <c r="B6123" s="1">
        <v>43208</v>
      </c>
      <c r="C6123" s="1">
        <v>43195.000416666669</v>
      </c>
      <c r="D6123" t="s">
        <v>16360</v>
      </c>
      <c r="E6123" t="s">
        <v>3600</v>
      </c>
      <c r="F6123">
        <v>24</v>
      </c>
      <c r="G6123" t="str">
        <f>VLOOKUP(YouTubeVideos[[#This Row],[category_id]],VideoCategories[],2,FALSE)</f>
        <v>Entertainment</v>
      </c>
      <c r="H6123" t="s">
        <v>16361</v>
      </c>
      <c r="I6123">
        <v>8955556</v>
      </c>
      <c r="J6123">
        <v>233690</v>
      </c>
      <c r="K6123">
        <v>3308</v>
      </c>
      <c r="L6123">
        <v>15088</v>
      </c>
      <c r="M6123" t="b">
        <v>0</v>
      </c>
      <c r="N6123" t="b">
        <v>0</v>
      </c>
      <c r="O6123" t="b">
        <v>0</v>
      </c>
    </row>
    <row r="6124" spans="1:15" x14ac:dyDescent="0.2">
      <c r="A6124" t="s">
        <v>4844</v>
      </c>
      <c r="B6124" s="1">
        <v>43085</v>
      </c>
      <c r="C6124" s="1">
        <v>43078.443148148152</v>
      </c>
      <c r="D6124" t="s">
        <v>4845</v>
      </c>
      <c r="E6124" t="s">
        <v>3425</v>
      </c>
      <c r="F6124">
        <v>24</v>
      </c>
      <c r="G6124" t="str">
        <f>VLOOKUP(YouTubeVideos[[#This Row],[category_id]],VideoCategories[],2,FALSE)</f>
        <v>Entertainment</v>
      </c>
      <c r="H6124" t="s">
        <v>4846</v>
      </c>
      <c r="I6124">
        <v>8977497</v>
      </c>
      <c r="J6124">
        <v>161462</v>
      </c>
      <c r="K6124">
        <v>13164</v>
      </c>
      <c r="L6124">
        <v>27375</v>
      </c>
      <c r="M6124" t="b">
        <v>0</v>
      </c>
      <c r="N6124" t="b">
        <v>0</v>
      </c>
      <c r="O6124" t="b">
        <v>0</v>
      </c>
    </row>
    <row r="6125" spans="1:15" x14ac:dyDescent="0.2">
      <c r="A6125" t="s">
        <v>12301</v>
      </c>
      <c r="B6125" s="1">
        <v>43147</v>
      </c>
      <c r="C6125" s="1">
        <v>43137.51767361111</v>
      </c>
      <c r="D6125" t="s">
        <v>12302</v>
      </c>
      <c r="E6125" t="s">
        <v>4435</v>
      </c>
      <c r="F6125">
        <v>1</v>
      </c>
      <c r="G6125" t="str">
        <f>VLOOKUP(YouTubeVideos[[#This Row],[category_id]],VideoCategories[],2,FALSE)</f>
        <v>Film &amp; Animation</v>
      </c>
      <c r="H6125" t="s">
        <v>12303</v>
      </c>
      <c r="I6125">
        <v>8999134</v>
      </c>
      <c r="J6125">
        <v>147103</v>
      </c>
      <c r="K6125">
        <v>7099</v>
      </c>
      <c r="L6125">
        <v>19063</v>
      </c>
      <c r="M6125" t="b">
        <v>0</v>
      </c>
      <c r="N6125" t="b">
        <v>0</v>
      </c>
      <c r="O6125" t="b">
        <v>0</v>
      </c>
    </row>
    <row r="6126" spans="1:15" x14ac:dyDescent="0.2">
      <c r="A6126" t="s">
        <v>16513</v>
      </c>
      <c r="B6126" s="1">
        <v>43210</v>
      </c>
      <c r="C6126" s="1">
        <v>43189.473414351851</v>
      </c>
      <c r="D6126" t="s">
        <v>16514</v>
      </c>
      <c r="E6126" t="s">
        <v>9753</v>
      </c>
      <c r="F6126">
        <v>1</v>
      </c>
      <c r="G6126" t="str">
        <f>VLOOKUP(YouTubeVideos[[#This Row],[category_id]],VideoCategories[],2,FALSE)</f>
        <v>Film &amp; Animation</v>
      </c>
      <c r="H6126" t="s">
        <v>16515</v>
      </c>
      <c r="I6126">
        <v>9001804</v>
      </c>
      <c r="J6126">
        <v>377623</v>
      </c>
      <c r="K6126">
        <v>7464</v>
      </c>
      <c r="L6126">
        <v>30707</v>
      </c>
      <c r="M6126" t="b">
        <v>0</v>
      </c>
      <c r="N6126" t="b">
        <v>0</v>
      </c>
      <c r="O6126" t="b">
        <v>0</v>
      </c>
    </row>
    <row r="6127" spans="1:15" x14ac:dyDescent="0.2">
      <c r="A6127" t="s">
        <v>18336</v>
      </c>
      <c r="B6127" s="1">
        <v>43245</v>
      </c>
      <c r="C6127" s="1">
        <v>43222.875127314815</v>
      </c>
      <c r="D6127" t="s">
        <v>18337</v>
      </c>
      <c r="E6127" t="s">
        <v>8730</v>
      </c>
      <c r="F6127">
        <v>10</v>
      </c>
      <c r="G6127" t="str">
        <f>VLOOKUP(YouTubeVideos[[#This Row],[category_id]],VideoCategories[],2,FALSE)</f>
        <v>Music</v>
      </c>
      <c r="H6127" t="s">
        <v>18338</v>
      </c>
      <c r="I6127">
        <v>9019459</v>
      </c>
      <c r="J6127">
        <v>287024</v>
      </c>
      <c r="K6127">
        <v>7019</v>
      </c>
      <c r="L6127">
        <v>16985</v>
      </c>
      <c r="M6127" t="b">
        <v>0</v>
      </c>
      <c r="N6127" t="b">
        <v>0</v>
      </c>
      <c r="O6127" t="b">
        <v>0</v>
      </c>
    </row>
    <row r="6128" spans="1:15" x14ac:dyDescent="0.2">
      <c r="A6128" t="s">
        <v>16230</v>
      </c>
      <c r="B6128" s="1">
        <v>43205</v>
      </c>
      <c r="C6128" s="1">
        <v>43187.429525462961</v>
      </c>
      <c r="D6128" t="s">
        <v>20614</v>
      </c>
      <c r="E6128" t="s">
        <v>6190</v>
      </c>
      <c r="F6128">
        <v>24</v>
      </c>
      <c r="G6128" t="str">
        <f>VLOOKUP(YouTubeVideos[[#This Row],[category_id]],VideoCategories[],2,FALSE)</f>
        <v>Entertainment</v>
      </c>
      <c r="H6128" t="s">
        <v>9007</v>
      </c>
      <c r="I6128">
        <v>9020750</v>
      </c>
      <c r="J6128">
        <v>6126</v>
      </c>
      <c r="K6128">
        <v>731</v>
      </c>
      <c r="L6128">
        <v>772</v>
      </c>
      <c r="M6128" t="b">
        <v>0</v>
      </c>
      <c r="N6128" t="b">
        <v>0</v>
      </c>
      <c r="O6128" t="b">
        <v>0</v>
      </c>
    </row>
    <row r="6129" spans="1:15" x14ac:dyDescent="0.2">
      <c r="A6129" t="s">
        <v>5962</v>
      </c>
      <c r="B6129" s="1">
        <v>43095</v>
      </c>
      <c r="C6129" s="1">
        <v>43088.166689814818</v>
      </c>
      <c r="D6129" t="s">
        <v>5963</v>
      </c>
      <c r="E6129" t="s">
        <v>1479</v>
      </c>
      <c r="F6129">
        <v>24</v>
      </c>
      <c r="G6129" t="str">
        <f>VLOOKUP(YouTubeVideos[[#This Row],[category_id]],VideoCategories[],2,FALSE)</f>
        <v>Entertainment</v>
      </c>
      <c r="H6129" t="s">
        <v>5964</v>
      </c>
      <c r="I6129">
        <v>9039407</v>
      </c>
      <c r="J6129">
        <v>89974</v>
      </c>
      <c r="K6129">
        <v>46609</v>
      </c>
      <c r="L6129">
        <v>30516</v>
      </c>
      <c r="M6129" t="b">
        <v>0</v>
      </c>
      <c r="N6129" t="b">
        <v>0</v>
      </c>
      <c r="O6129" t="b">
        <v>0</v>
      </c>
    </row>
    <row r="6130" spans="1:15" x14ac:dyDescent="0.2">
      <c r="A6130" t="s">
        <v>9436</v>
      </c>
      <c r="B6130" s="1">
        <v>43125</v>
      </c>
      <c r="C6130" s="1">
        <v>43118.208356481482</v>
      </c>
      <c r="D6130" t="s">
        <v>9437</v>
      </c>
      <c r="E6130" t="s">
        <v>6644</v>
      </c>
      <c r="F6130">
        <v>10</v>
      </c>
      <c r="G6130" t="str">
        <f>VLOOKUP(YouTubeVideos[[#This Row],[category_id]],VideoCategories[],2,FALSE)</f>
        <v>Music</v>
      </c>
      <c r="H6130" t="s">
        <v>9438</v>
      </c>
      <c r="I6130">
        <v>9164600</v>
      </c>
      <c r="J6130">
        <v>196128</v>
      </c>
      <c r="K6130">
        <v>24541</v>
      </c>
      <c r="L6130">
        <v>19152</v>
      </c>
      <c r="M6130" t="b">
        <v>0</v>
      </c>
      <c r="N6130" t="b">
        <v>0</v>
      </c>
      <c r="O6130" t="b">
        <v>0</v>
      </c>
    </row>
    <row r="6131" spans="1:15" x14ac:dyDescent="0.2">
      <c r="A6131" t="s">
        <v>18404</v>
      </c>
      <c r="B6131" s="1">
        <v>43246</v>
      </c>
      <c r="C6131" s="1">
        <v>43223.246562499997</v>
      </c>
      <c r="D6131" t="s">
        <v>20725</v>
      </c>
      <c r="E6131" t="s">
        <v>13032</v>
      </c>
      <c r="F6131">
        <v>1</v>
      </c>
      <c r="G6131" t="str">
        <f>VLOOKUP(YouTubeVideos[[#This Row],[category_id]],VideoCategories[],2,FALSE)</f>
        <v>Film &amp; Animation</v>
      </c>
      <c r="H6131" t="s">
        <v>18405</v>
      </c>
      <c r="I6131">
        <v>9178923</v>
      </c>
      <c r="J6131">
        <v>34312</v>
      </c>
      <c r="K6131">
        <v>13581</v>
      </c>
      <c r="L6131">
        <v>10150</v>
      </c>
      <c r="M6131" t="b">
        <v>0</v>
      </c>
      <c r="N6131" t="b">
        <v>0</v>
      </c>
      <c r="O6131" t="b">
        <v>0</v>
      </c>
    </row>
    <row r="6132" spans="1:15" x14ac:dyDescent="0.2">
      <c r="A6132" t="s">
        <v>17847</v>
      </c>
      <c r="B6132" s="1">
        <v>43235</v>
      </c>
      <c r="C6132" s="1">
        <v>43216.375023148146</v>
      </c>
      <c r="D6132" t="s">
        <v>17848</v>
      </c>
      <c r="E6132" t="s">
        <v>17849</v>
      </c>
      <c r="F6132">
        <v>10</v>
      </c>
      <c r="G6132" t="str">
        <f>VLOOKUP(YouTubeVideos[[#This Row],[category_id]],VideoCategories[],2,FALSE)</f>
        <v>Music</v>
      </c>
      <c r="H6132" t="s">
        <v>17850</v>
      </c>
      <c r="I6132">
        <v>9208165</v>
      </c>
      <c r="J6132">
        <v>308653</v>
      </c>
      <c r="K6132">
        <v>3070</v>
      </c>
      <c r="L6132">
        <v>10677</v>
      </c>
      <c r="M6132" t="b">
        <v>0</v>
      </c>
      <c r="N6132" t="b">
        <v>0</v>
      </c>
      <c r="O6132" t="b">
        <v>0</v>
      </c>
    </row>
    <row r="6133" spans="1:15" x14ac:dyDescent="0.2">
      <c r="A6133" t="s">
        <v>14152</v>
      </c>
      <c r="B6133" s="1">
        <v>43168</v>
      </c>
      <c r="C6133" s="1">
        <v>43154.583356481482</v>
      </c>
      <c r="D6133" t="s">
        <v>14153</v>
      </c>
      <c r="E6133" t="s">
        <v>9425</v>
      </c>
      <c r="F6133">
        <v>17</v>
      </c>
      <c r="G6133" t="str">
        <f>VLOOKUP(YouTubeVideos[[#This Row],[category_id]],VideoCategories[],2,FALSE)</f>
        <v>Sports</v>
      </c>
      <c r="H6133" t="s">
        <v>14154</v>
      </c>
      <c r="I6133">
        <v>9220058</v>
      </c>
      <c r="J6133">
        <v>109125</v>
      </c>
      <c r="K6133">
        <v>33223</v>
      </c>
      <c r="L6133">
        <v>23799</v>
      </c>
      <c r="M6133" t="b">
        <v>0</v>
      </c>
      <c r="N6133" t="b">
        <v>0</v>
      </c>
      <c r="O6133" t="b">
        <v>0</v>
      </c>
    </row>
    <row r="6134" spans="1:15" x14ac:dyDescent="0.2">
      <c r="A6134" t="s">
        <v>17475</v>
      </c>
      <c r="B6134" s="1">
        <v>43234</v>
      </c>
      <c r="C6134" s="1">
        <v>43223.166770833333</v>
      </c>
      <c r="D6134" t="s">
        <v>17476</v>
      </c>
      <c r="E6134" t="s">
        <v>51</v>
      </c>
      <c r="F6134">
        <v>26</v>
      </c>
      <c r="G6134" t="str">
        <f>VLOOKUP(YouTubeVideos[[#This Row],[category_id]],VideoCategories[],2,FALSE)</f>
        <v>Howto &amp; Style</v>
      </c>
      <c r="H6134" t="s">
        <v>17477</v>
      </c>
      <c r="I6134">
        <v>9233435</v>
      </c>
      <c r="J6134">
        <v>605954</v>
      </c>
      <c r="K6134">
        <v>5722</v>
      </c>
      <c r="L6134">
        <v>26319</v>
      </c>
      <c r="M6134" t="b">
        <v>0</v>
      </c>
      <c r="N6134" t="b">
        <v>0</v>
      </c>
      <c r="O6134" t="b">
        <v>0</v>
      </c>
    </row>
    <row r="6135" spans="1:15" x14ac:dyDescent="0.2">
      <c r="A6135" t="s">
        <v>10677</v>
      </c>
      <c r="B6135" s="1">
        <v>43133</v>
      </c>
      <c r="C6135" s="1">
        <v>43126.224988425929</v>
      </c>
      <c r="D6135" t="s">
        <v>20283</v>
      </c>
      <c r="E6135" t="s">
        <v>10678</v>
      </c>
      <c r="F6135">
        <v>24</v>
      </c>
      <c r="G6135" t="str">
        <f>VLOOKUP(YouTubeVideos[[#This Row],[category_id]],VideoCategories[],2,FALSE)</f>
        <v>Entertainment</v>
      </c>
      <c r="H6135" t="s">
        <v>10679</v>
      </c>
      <c r="I6135">
        <v>9293828</v>
      </c>
      <c r="J6135">
        <v>20467</v>
      </c>
      <c r="K6135">
        <v>5000</v>
      </c>
      <c r="L6135">
        <v>3240</v>
      </c>
      <c r="M6135" t="b">
        <v>0</v>
      </c>
      <c r="N6135" t="b">
        <v>0</v>
      </c>
      <c r="O6135" t="b">
        <v>0</v>
      </c>
    </row>
    <row r="6136" spans="1:15" x14ac:dyDescent="0.2">
      <c r="A6136" t="s">
        <v>11545</v>
      </c>
      <c r="B6136" s="1">
        <v>43140</v>
      </c>
      <c r="C6136" s="1">
        <v>43136.228101851855</v>
      </c>
      <c r="D6136" t="s">
        <v>11546</v>
      </c>
      <c r="E6136" t="s">
        <v>2976</v>
      </c>
      <c r="F6136">
        <v>24</v>
      </c>
      <c r="G6136" t="str">
        <f>VLOOKUP(YouTubeVideos[[#This Row],[category_id]],VideoCategories[],2,FALSE)</f>
        <v>Entertainment</v>
      </c>
      <c r="H6136" t="s">
        <v>11547</v>
      </c>
      <c r="I6136">
        <v>9328292</v>
      </c>
      <c r="J6136">
        <v>186188</v>
      </c>
      <c r="K6136">
        <v>23056</v>
      </c>
      <c r="L6136">
        <v>40520</v>
      </c>
      <c r="M6136" t="b">
        <v>0</v>
      </c>
      <c r="N6136" t="b">
        <v>0</v>
      </c>
      <c r="O6136" t="b">
        <v>0</v>
      </c>
    </row>
    <row r="6137" spans="1:15" x14ac:dyDescent="0.2">
      <c r="A6137" t="s">
        <v>4258</v>
      </c>
      <c r="B6137" s="1">
        <v>43082</v>
      </c>
      <c r="C6137" s="1">
        <v>43079.416863425926</v>
      </c>
      <c r="D6137" t="s">
        <v>4259</v>
      </c>
      <c r="E6137" t="s">
        <v>1479</v>
      </c>
      <c r="F6137">
        <v>24</v>
      </c>
      <c r="G6137" t="str">
        <f>VLOOKUP(YouTubeVideos[[#This Row],[category_id]],VideoCategories[],2,FALSE)</f>
        <v>Entertainment</v>
      </c>
      <c r="H6137" t="s">
        <v>4260</v>
      </c>
      <c r="I6137">
        <v>9523267</v>
      </c>
      <c r="J6137">
        <v>154281</v>
      </c>
      <c r="K6137">
        <v>7854</v>
      </c>
      <c r="L6137">
        <v>29706</v>
      </c>
      <c r="M6137" t="b">
        <v>0</v>
      </c>
      <c r="N6137" t="b">
        <v>0</v>
      </c>
      <c r="O6137" t="b">
        <v>0</v>
      </c>
    </row>
    <row r="6138" spans="1:15" x14ac:dyDescent="0.2">
      <c r="A6138" t="s">
        <v>18401</v>
      </c>
      <c r="B6138" s="1">
        <v>43246</v>
      </c>
      <c r="C6138" s="1">
        <v>43223.482638888891</v>
      </c>
      <c r="D6138" t="s">
        <v>18402</v>
      </c>
      <c r="E6138" t="s">
        <v>16954</v>
      </c>
      <c r="F6138">
        <v>10</v>
      </c>
      <c r="G6138" t="str">
        <f>VLOOKUP(YouTubeVideos[[#This Row],[category_id]],VideoCategories[],2,FALSE)</f>
        <v>Music</v>
      </c>
      <c r="H6138" t="s">
        <v>18403</v>
      </c>
      <c r="I6138">
        <v>9534322</v>
      </c>
      <c r="J6138">
        <v>156895</v>
      </c>
      <c r="K6138">
        <v>3356</v>
      </c>
      <c r="L6138">
        <v>5564</v>
      </c>
      <c r="M6138" t="b">
        <v>0</v>
      </c>
      <c r="N6138" t="b">
        <v>0</v>
      </c>
      <c r="O6138" t="b">
        <v>0</v>
      </c>
    </row>
    <row r="6139" spans="1:15" x14ac:dyDescent="0.2">
      <c r="A6139" t="s">
        <v>14115</v>
      </c>
      <c r="B6139" s="1">
        <v>43167</v>
      </c>
      <c r="C6139" s="1">
        <v>43154.291770833333</v>
      </c>
      <c r="D6139" t="s">
        <v>14116</v>
      </c>
      <c r="E6139" t="s">
        <v>1938</v>
      </c>
      <c r="F6139">
        <v>10</v>
      </c>
      <c r="G6139" t="str">
        <f>VLOOKUP(YouTubeVideos[[#This Row],[category_id]],VideoCategories[],2,FALSE)</f>
        <v>Music</v>
      </c>
      <c r="H6139" t="s">
        <v>1939</v>
      </c>
      <c r="I6139">
        <v>9537066</v>
      </c>
      <c r="J6139">
        <v>406136</v>
      </c>
      <c r="K6139">
        <v>10447</v>
      </c>
      <c r="L6139">
        <v>21468</v>
      </c>
      <c r="M6139" t="b">
        <v>0</v>
      </c>
      <c r="N6139" t="b">
        <v>0</v>
      </c>
      <c r="O6139" t="b">
        <v>0</v>
      </c>
    </row>
    <row r="6140" spans="1:15" x14ac:dyDescent="0.2">
      <c r="A6140" t="s">
        <v>15033</v>
      </c>
      <c r="B6140" s="1">
        <v>43183</v>
      </c>
      <c r="C6140" s="1">
        <v>43178.708807870367</v>
      </c>
      <c r="D6140" t="s">
        <v>15034</v>
      </c>
      <c r="E6140" t="s">
        <v>3425</v>
      </c>
      <c r="F6140">
        <v>24</v>
      </c>
      <c r="G6140" t="str">
        <f>VLOOKUP(YouTubeVideos[[#This Row],[category_id]],VideoCategories[],2,FALSE)</f>
        <v>Entertainment</v>
      </c>
      <c r="H6140" t="s">
        <v>15035</v>
      </c>
      <c r="I6140">
        <v>9572037</v>
      </c>
      <c r="J6140">
        <v>19001</v>
      </c>
      <c r="K6140">
        <v>856</v>
      </c>
      <c r="L6140">
        <v>2133</v>
      </c>
      <c r="M6140" t="b">
        <v>0</v>
      </c>
      <c r="N6140" t="b">
        <v>0</v>
      </c>
      <c r="O6140" t="b">
        <v>0</v>
      </c>
    </row>
    <row r="6141" spans="1:15" x14ac:dyDescent="0.2">
      <c r="A6141" t="s">
        <v>18504</v>
      </c>
      <c r="B6141" s="1">
        <v>43249</v>
      </c>
      <c r="C6141" s="1">
        <v>43224.10434027778</v>
      </c>
      <c r="D6141" t="s">
        <v>18505</v>
      </c>
      <c r="E6141" t="s">
        <v>18506</v>
      </c>
      <c r="F6141">
        <v>10</v>
      </c>
      <c r="G6141" t="str">
        <f>VLOOKUP(YouTubeVideos[[#This Row],[category_id]],VideoCategories[],2,FALSE)</f>
        <v>Music</v>
      </c>
      <c r="H6141" t="s">
        <v>18507</v>
      </c>
      <c r="I6141">
        <v>9617950</v>
      </c>
      <c r="J6141">
        <v>89910</v>
      </c>
      <c r="K6141">
        <v>2161</v>
      </c>
      <c r="L6141">
        <v>2507</v>
      </c>
      <c r="M6141" t="b">
        <v>0</v>
      </c>
      <c r="N6141" t="b">
        <v>0</v>
      </c>
      <c r="O6141" t="b">
        <v>0</v>
      </c>
    </row>
    <row r="6142" spans="1:15" x14ac:dyDescent="0.2">
      <c r="A6142" t="s">
        <v>10184</v>
      </c>
      <c r="B6142" s="1">
        <v>43131</v>
      </c>
      <c r="C6142" s="1">
        <v>43126.57104166667</v>
      </c>
      <c r="D6142" t="s">
        <v>10185</v>
      </c>
      <c r="E6142" t="s">
        <v>10186</v>
      </c>
      <c r="F6142">
        <v>24</v>
      </c>
      <c r="G6142" t="str">
        <f>VLOOKUP(YouTubeVideos[[#This Row],[category_id]],VideoCategories[],2,FALSE)</f>
        <v>Entertainment</v>
      </c>
      <c r="H6142" t="s">
        <v>10187</v>
      </c>
      <c r="I6142">
        <v>9627575</v>
      </c>
      <c r="J6142">
        <v>1007</v>
      </c>
      <c r="K6142">
        <v>94</v>
      </c>
      <c r="L6142">
        <v>264</v>
      </c>
      <c r="M6142" t="b">
        <v>0</v>
      </c>
      <c r="N6142" t="b">
        <v>0</v>
      </c>
      <c r="O6142" t="b">
        <v>0</v>
      </c>
    </row>
    <row r="6143" spans="1:15" x14ac:dyDescent="0.2">
      <c r="A6143" t="s">
        <v>96</v>
      </c>
      <c r="B6143" s="1">
        <v>43053</v>
      </c>
      <c r="C6143" s="1">
        <v>43047.208344907405</v>
      </c>
      <c r="D6143" t="s">
        <v>97</v>
      </c>
      <c r="E6143" t="s">
        <v>98</v>
      </c>
      <c r="F6143">
        <v>10</v>
      </c>
      <c r="G6143" t="str">
        <f>VLOOKUP(YouTubeVideos[[#This Row],[category_id]],VideoCategories[],2,FALSE)</f>
        <v>Music</v>
      </c>
      <c r="H6143" t="s">
        <v>99</v>
      </c>
      <c r="I6143">
        <v>9632678</v>
      </c>
      <c r="J6143">
        <v>810895</v>
      </c>
      <c r="K6143">
        <v>16139</v>
      </c>
      <c r="L6143">
        <v>59473</v>
      </c>
      <c r="M6143" t="b">
        <v>0</v>
      </c>
      <c r="N6143" t="b">
        <v>0</v>
      </c>
      <c r="O6143" t="b">
        <v>0</v>
      </c>
    </row>
    <row r="6144" spans="1:15" x14ac:dyDescent="0.2">
      <c r="A6144" t="s">
        <v>19159</v>
      </c>
      <c r="B6144" s="1">
        <v>43265</v>
      </c>
      <c r="C6144" s="1">
        <v>43261.611284722225</v>
      </c>
      <c r="D6144" t="s">
        <v>20778</v>
      </c>
      <c r="E6144" t="s">
        <v>19160</v>
      </c>
      <c r="F6144">
        <v>20</v>
      </c>
      <c r="G6144" t="str">
        <f>VLOOKUP(YouTubeVideos[[#This Row],[category_id]],VideoCategories[],2,FALSE)</f>
        <v>Gaming</v>
      </c>
      <c r="H6144" t="s">
        <v>19161</v>
      </c>
      <c r="I6144">
        <v>9893438</v>
      </c>
      <c r="J6144">
        <v>247947</v>
      </c>
      <c r="K6144">
        <v>3408</v>
      </c>
      <c r="L6144">
        <v>29216</v>
      </c>
      <c r="M6144" t="b">
        <v>0</v>
      </c>
      <c r="N6144" t="b">
        <v>0</v>
      </c>
      <c r="O6144" t="b">
        <v>0</v>
      </c>
    </row>
    <row r="6145" spans="1:15" x14ac:dyDescent="0.2">
      <c r="A6145" t="s">
        <v>19056</v>
      </c>
      <c r="B6145" s="1">
        <v>43264</v>
      </c>
      <c r="C6145" s="1">
        <v>43236.666666666664</v>
      </c>
      <c r="D6145" t="s">
        <v>19057</v>
      </c>
      <c r="E6145" t="s">
        <v>2747</v>
      </c>
      <c r="F6145">
        <v>10</v>
      </c>
      <c r="G6145" t="str">
        <f>VLOOKUP(YouTubeVideos[[#This Row],[category_id]],VideoCategories[],2,FALSE)</f>
        <v>Music</v>
      </c>
      <c r="H6145" t="s">
        <v>19058</v>
      </c>
      <c r="I6145">
        <v>9912584</v>
      </c>
      <c r="J6145">
        <v>151941</v>
      </c>
      <c r="K6145">
        <v>1853</v>
      </c>
      <c r="L6145">
        <v>4716</v>
      </c>
      <c r="M6145" t="b">
        <v>0</v>
      </c>
      <c r="N6145" t="b">
        <v>0</v>
      </c>
      <c r="O6145" t="b">
        <v>0</v>
      </c>
    </row>
    <row r="6146" spans="1:15" x14ac:dyDescent="0.2">
      <c r="A6146" t="s">
        <v>19435</v>
      </c>
      <c r="B6146" s="1">
        <v>43265</v>
      </c>
      <c r="C6146" s="1">
        <v>43249.765474537038</v>
      </c>
      <c r="D6146" t="s">
        <v>20795</v>
      </c>
      <c r="E6146" t="s">
        <v>20796</v>
      </c>
      <c r="F6146">
        <v>20</v>
      </c>
      <c r="G6146" t="str">
        <f>VLOOKUP(YouTubeVideos[[#This Row],[category_id]],VideoCategories[],2,FALSE)</f>
        <v>Gaming</v>
      </c>
      <c r="H6146" t="s">
        <v>20797</v>
      </c>
      <c r="I6146">
        <v>9992803</v>
      </c>
      <c r="J6146">
        <v>230507</v>
      </c>
      <c r="K6146">
        <v>24911</v>
      </c>
      <c r="L6146">
        <v>60041</v>
      </c>
      <c r="M6146" t="b">
        <v>0</v>
      </c>
      <c r="N6146" t="b">
        <v>0</v>
      </c>
      <c r="O6146" t="b">
        <v>0</v>
      </c>
    </row>
    <row r="6147" spans="1:15" x14ac:dyDescent="0.2">
      <c r="A6147" t="s">
        <v>8889</v>
      </c>
      <c r="B6147" s="1">
        <v>43120</v>
      </c>
      <c r="C6147" s="1">
        <v>43113.499537037038</v>
      </c>
      <c r="D6147" t="s">
        <v>8890</v>
      </c>
      <c r="E6147" t="s">
        <v>8891</v>
      </c>
      <c r="F6147">
        <v>1</v>
      </c>
      <c r="G6147" t="str">
        <f>VLOOKUP(YouTubeVideos[[#This Row],[category_id]],VideoCategories[],2,FALSE)</f>
        <v>Film &amp; Animation</v>
      </c>
      <c r="H6147" t="s">
        <v>8892</v>
      </c>
      <c r="I6147">
        <v>10083696</v>
      </c>
      <c r="J6147">
        <v>430160</v>
      </c>
      <c r="K6147">
        <v>18357</v>
      </c>
      <c r="L6147">
        <v>31889</v>
      </c>
      <c r="M6147" t="b">
        <v>0</v>
      </c>
      <c r="N6147" t="b">
        <v>0</v>
      </c>
      <c r="O6147" t="b">
        <v>0</v>
      </c>
    </row>
    <row r="6148" spans="1:15" x14ac:dyDescent="0.2">
      <c r="A6148" t="s">
        <v>18824</v>
      </c>
      <c r="B6148" s="1">
        <v>43258</v>
      </c>
      <c r="C6148" s="1">
        <v>43239.479803240742</v>
      </c>
      <c r="D6148" t="s">
        <v>18825</v>
      </c>
      <c r="E6148" t="s">
        <v>3072</v>
      </c>
      <c r="F6148">
        <v>24</v>
      </c>
      <c r="G6148" t="str">
        <f>VLOOKUP(YouTubeVideos[[#This Row],[category_id]],VideoCategories[],2,FALSE)</f>
        <v>Entertainment</v>
      </c>
      <c r="H6148" t="s">
        <v>18826</v>
      </c>
      <c r="I6148">
        <v>10187747</v>
      </c>
      <c r="J6148">
        <v>47517</v>
      </c>
      <c r="K6148">
        <v>3982</v>
      </c>
      <c r="L6148">
        <v>6353</v>
      </c>
      <c r="M6148" t="b">
        <v>0</v>
      </c>
      <c r="N6148" t="b">
        <v>0</v>
      </c>
      <c r="O6148" t="b">
        <v>0</v>
      </c>
    </row>
    <row r="6149" spans="1:15" x14ac:dyDescent="0.2">
      <c r="A6149" t="s">
        <v>16595</v>
      </c>
      <c r="B6149" s="1">
        <v>43212</v>
      </c>
      <c r="C6149" s="1">
        <v>43204.537187499998</v>
      </c>
      <c r="D6149" t="s">
        <v>20632</v>
      </c>
      <c r="E6149" t="s">
        <v>16596</v>
      </c>
      <c r="F6149">
        <v>24</v>
      </c>
      <c r="G6149" t="str">
        <f>VLOOKUP(YouTubeVideos[[#This Row],[category_id]],VideoCategories[],2,FALSE)</f>
        <v>Entertainment</v>
      </c>
      <c r="H6149" t="s">
        <v>16597</v>
      </c>
      <c r="I6149">
        <v>10216106</v>
      </c>
      <c r="J6149">
        <v>233312</v>
      </c>
      <c r="K6149">
        <v>6132</v>
      </c>
      <c r="L6149">
        <v>0</v>
      </c>
      <c r="M6149" t="b">
        <v>1</v>
      </c>
      <c r="N6149" t="b">
        <v>0</v>
      </c>
      <c r="O6149" t="b">
        <v>0</v>
      </c>
    </row>
    <row r="6150" spans="1:15" x14ac:dyDescent="0.2">
      <c r="A6150" t="s">
        <v>9496</v>
      </c>
      <c r="B6150" s="1">
        <v>43125</v>
      </c>
      <c r="C6150" s="1">
        <v>43117.583391203705</v>
      </c>
      <c r="D6150" t="s">
        <v>9497</v>
      </c>
      <c r="E6150" t="s">
        <v>424</v>
      </c>
      <c r="F6150">
        <v>20</v>
      </c>
      <c r="G6150" t="str">
        <f>VLOOKUP(YouTubeVideos[[#This Row],[category_id]],VideoCategories[],2,FALSE)</f>
        <v>Gaming</v>
      </c>
      <c r="H6150" t="s">
        <v>9498</v>
      </c>
      <c r="I6150">
        <v>10256746</v>
      </c>
      <c r="J6150">
        <v>268212</v>
      </c>
      <c r="K6150">
        <v>34441</v>
      </c>
      <c r="L6150">
        <v>60028</v>
      </c>
      <c r="M6150" t="b">
        <v>0</v>
      </c>
      <c r="N6150" t="b">
        <v>0</v>
      </c>
      <c r="O6150" t="b">
        <v>0</v>
      </c>
    </row>
    <row r="6151" spans="1:15" x14ac:dyDescent="0.2">
      <c r="A6151" t="s">
        <v>16243</v>
      </c>
      <c r="B6151" s="1">
        <v>43206</v>
      </c>
      <c r="C6151" s="1">
        <v>43198.74013888889</v>
      </c>
      <c r="D6151" t="s">
        <v>16244</v>
      </c>
      <c r="E6151" t="s">
        <v>2976</v>
      </c>
      <c r="F6151">
        <v>24</v>
      </c>
      <c r="G6151" t="str">
        <f>VLOOKUP(YouTubeVideos[[#This Row],[category_id]],VideoCategories[],2,FALSE)</f>
        <v>Entertainment</v>
      </c>
      <c r="H6151" t="s">
        <v>16245</v>
      </c>
      <c r="I6151">
        <v>10271274</v>
      </c>
      <c r="J6151">
        <v>183101</v>
      </c>
      <c r="K6151">
        <v>20476</v>
      </c>
      <c r="L6151">
        <v>34633</v>
      </c>
      <c r="M6151" t="b">
        <v>0</v>
      </c>
      <c r="N6151" t="b">
        <v>0</v>
      </c>
      <c r="O6151" t="b">
        <v>0</v>
      </c>
    </row>
    <row r="6152" spans="1:15" x14ac:dyDescent="0.2">
      <c r="A6152" t="s">
        <v>18699</v>
      </c>
      <c r="B6152" s="1">
        <v>43254</v>
      </c>
      <c r="C6152" s="1">
        <v>43227.649270833332</v>
      </c>
      <c r="D6152" t="s">
        <v>20752</v>
      </c>
      <c r="E6152" t="s">
        <v>18573</v>
      </c>
      <c r="F6152">
        <v>25</v>
      </c>
      <c r="G6152" t="str">
        <f>VLOOKUP(YouTubeVideos[[#This Row],[category_id]],VideoCategories[],2,FALSE)</f>
        <v>News &amp; Politics</v>
      </c>
      <c r="H6152" t="s">
        <v>18700</v>
      </c>
      <c r="I6152">
        <v>10277358</v>
      </c>
      <c r="J6152">
        <v>49782</v>
      </c>
      <c r="K6152">
        <v>3964</v>
      </c>
      <c r="L6152">
        <v>0</v>
      </c>
      <c r="M6152" t="b">
        <v>1</v>
      </c>
      <c r="N6152" t="b">
        <v>0</v>
      </c>
      <c r="O6152" t="b">
        <v>0</v>
      </c>
    </row>
    <row r="6153" spans="1:15" x14ac:dyDescent="0.2">
      <c r="A6153" t="s">
        <v>19660</v>
      </c>
      <c r="B6153" s="1">
        <v>43265</v>
      </c>
      <c r="C6153" s="1">
        <v>43237.423356481479</v>
      </c>
      <c r="D6153" t="s">
        <v>20805</v>
      </c>
      <c r="E6153" t="s">
        <v>15006</v>
      </c>
      <c r="F6153">
        <v>20</v>
      </c>
      <c r="G6153" t="str">
        <f>VLOOKUP(YouTubeVideos[[#This Row],[category_id]],VideoCategories[],2,FALSE)</f>
        <v>Gaming</v>
      </c>
      <c r="H6153" t="s">
        <v>19661</v>
      </c>
      <c r="I6153">
        <v>10306119</v>
      </c>
      <c r="J6153">
        <v>357079</v>
      </c>
      <c r="K6153">
        <v>212976</v>
      </c>
      <c r="L6153">
        <v>144795</v>
      </c>
      <c r="M6153" t="b">
        <v>0</v>
      </c>
      <c r="N6153" t="b">
        <v>0</v>
      </c>
      <c r="O6153" t="b">
        <v>0</v>
      </c>
    </row>
    <row r="6154" spans="1:15" x14ac:dyDescent="0.2">
      <c r="A6154" t="s">
        <v>18984</v>
      </c>
      <c r="B6154" s="1">
        <v>43262</v>
      </c>
      <c r="C6154" s="1">
        <v>43233.461064814815</v>
      </c>
      <c r="D6154" t="s">
        <v>18985</v>
      </c>
      <c r="E6154" t="s">
        <v>15609</v>
      </c>
      <c r="F6154">
        <v>24</v>
      </c>
      <c r="G6154" t="str">
        <f>VLOOKUP(YouTubeVideos[[#This Row],[category_id]],VideoCategories[],2,FALSE)</f>
        <v>Entertainment</v>
      </c>
      <c r="H6154" t="s">
        <v>18986</v>
      </c>
      <c r="I6154">
        <v>10381263</v>
      </c>
      <c r="J6154">
        <v>163325</v>
      </c>
      <c r="K6154">
        <v>20892</v>
      </c>
      <c r="L6154">
        <v>25323</v>
      </c>
      <c r="M6154" t="b">
        <v>0</v>
      </c>
      <c r="N6154" t="b">
        <v>0</v>
      </c>
      <c r="O6154" t="b">
        <v>0</v>
      </c>
    </row>
    <row r="6155" spans="1:15" x14ac:dyDescent="0.2">
      <c r="A6155" t="s">
        <v>15802</v>
      </c>
      <c r="B6155" s="1">
        <v>43196</v>
      </c>
      <c r="C6155" s="1">
        <v>43181.374976851854</v>
      </c>
      <c r="D6155" t="s">
        <v>15803</v>
      </c>
      <c r="E6155" t="s">
        <v>5617</v>
      </c>
      <c r="F6155">
        <v>10</v>
      </c>
      <c r="G6155" t="str">
        <f>VLOOKUP(YouTubeVideos[[#This Row],[category_id]],VideoCategories[],2,FALSE)</f>
        <v>Music</v>
      </c>
      <c r="H6155" t="s">
        <v>63</v>
      </c>
      <c r="I6155">
        <v>10384060</v>
      </c>
      <c r="J6155">
        <v>165263</v>
      </c>
      <c r="K6155">
        <v>5139</v>
      </c>
      <c r="L6155">
        <v>5330</v>
      </c>
      <c r="M6155" t="b">
        <v>0</v>
      </c>
      <c r="N6155" t="b">
        <v>0</v>
      </c>
      <c r="O6155" t="b">
        <v>0</v>
      </c>
    </row>
    <row r="6156" spans="1:15" x14ac:dyDescent="0.2">
      <c r="A6156" t="s">
        <v>4140</v>
      </c>
      <c r="B6156" s="1">
        <v>43081</v>
      </c>
      <c r="C6156" s="1">
        <v>43073.612928240742</v>
      </c>
      <c r="D6156" t="s">
        <v>4141</v>
      </c>
      <c r="E6156" t="s">
        <v>4142</v>
      </c>
      <c r="F6156">
        <v>22</v>
      </c>
      <c r="G6156" t="str">
        <f>VLOOKUP(YouTubeVideos[[#This Row],[category_id]],VideoCategories[],2,FALSE)</f>
        <v>People &amp; Blogs</v>
      </c>
      <c r="H6156" t="s">
        <v>4143</v>
      </c>
      <c r="I6156">
        <v>10403477</v>
      </c>
      <c r="J6156">
        <v>261095</v>
      </c>
      <c r="K6156">
        <v>15386</v>
      </c>
      <c r="L6156">
        <v>33906</v>
      </c>
      <c r="M6156" t="b">
        <v>0</v>
      </c>
      <c r="N6156" t="b">
        <v>0</v>
      </c>
      <c r="O6156" t="b">
        <v>0</v>
      </c>
    </row>
    <row r="6157" spans="1:15" x14ac:dyDescent="0.2">
      <c r="A6157" t="s">
        <v>16384</v>
      </c>
      <c r="B6157" s="1">
        <v>43208</v>
      </c>
      <c r="C6157" s="1">
        <v>43188.209016203706</v>
      </c>
      <c r="D6157" t="s">
        <v>16385</v>
      </c>
      <c r="E6157" t="s">
        <v>8308</v>
      </c>
      <c r="F6157">
        <v>24</v>
      </c>
      <c r="G6157" t="str">
        <f>VLOOKUP(YouTubeVideos[[#This Row],[category_id]],VideoCategories[],2,FALSE)</f>
        <v>Entertainment</v>
      </c>
      <c r="H6157" t="s">
        <v>16386</v>
      </c>
      <c r="I6157">
        <v>10501355</v>
      </c>
      <c r="J6157">
        <v>271913</v>
      </c>
      <c r="K6157">
        <v>9017</v>
      </c>
      <c r="L6157">
        <v>25561</v>
      </c>
      <c r="M6157" t="b">
        <v>0</v>
      </c>
      <c r="N6157" t="b">
        <v>0</v>
      </c>
      <c r="O6157" t="b">
        <v>0</v>
      </c>
    </row>
    <row r="6158" spans="1:15" x14ac:dyDescent="0.2">
      <c r="A6158" t="s">
        <v>3472</v>
      </c>
      <c r="B6158" s="1">
        <v>43076</v>
      </c>
      <c r="C6158" s="1">
        <v>43067.545787037037</v>
      </c>
      <c r="D6158" t="s">
        <v>3473</v>
      </c>
      <c r="E6158" t="s">
        <v>3474</v>
      </c>
      <c r="F6158">
        <v>28</v>
      </c>
      <c r="G6158" t="str">
        <f>VLOOKUP(YouTubeVideos[[#This Row],[category_id]],VideoCategories[],2,FALSE)</f>
        <v>Science &amp; Technology</v>
      </c>
      <c r="H6158" t="s">
        <v>3475</v>
      </c>
      <c r="I6158">
        <v>10505035</v>
      </c>
      <c r="J6158">
        <v>238584</v>
      </c>
      <c r="K6158">
        <v>6316</v>
      </c>
      <c r="L6158">
        <v>13998</v>
      </c>
      <c r="M6158" t="b">
        <v>0</v>
      </c>
      <c r="N6158" t="b">
        <v>0</v>
      </c>
      <c r="O6158" t="b">
        <v>0</v>
      </c>
    </row>
    <row r="6159" spans="1:15" x14ac:dyDescent="0.2">
      <c r="A6159" t="s">
        <v>16638</v>
      </c>
      <c r="B6159" s="1">
        <v>43213</v>
      </c>
      <c r="C6159" s="1">
        <v>43209.250023148146</v>
      </c>
      <c r="D6159" t="s">
        <v>16639</v>
      </c>
      <c r="E6159" t="s">
        <v>47</v>
      </c>
      <c r="F6159">
        <v>24</v>
      </c>
      <c r="G6159" t="str">
        <f>VLOOKUP(YouTubeVideos[[#This Row],[category_id]],VideoCategories[],2,FALSE)</f>
        <v>Entertainment</v>
      </c>
      <c r="H6159" t="s">
        <v>16640</v>
      </c>
      <c r="I6159">
        <v>10523399</v>
      </c>
      <c r="J6159">
        <v>282075</v>
      </c>
      <c r="K6159">
        <v>6270</v>
      </c>
      <c r="L6159">
        <v>10352</v>
      </c>
      <c r="M6159" t="b">
        <v>0</v>
      </c>
      <c r="N6159" t="b">
        <v>0</v>
      </c>
      <c r="O6159" t="b">
        <v>0</v>
      </c>
    </row>
    <row r="6160" spans="1:15" x14ac:dyDescent="0.2">
      <c r="A6160" t="s">
        <v>19124</v>
      </c>
      <c r="B6160" s="1">
        <v>43265</v>
      </c>
      <c r="C6160" s="1">
        <v>43262.213923611111</v>
      </c>
      <c r="D6160" t="s">
        <v>19125</v>
      </c>
      <c r="E6160" t="s">
        <v>19126</v>
      </c>
      <c r="F6160">
        <v>20</v>
      </c>
      <c r="G6160" t="str">
        <f>VLOOKUP(YouTubeVideos[[#This Row],[category_id]],VideoCategories[],2,FALSE)</f>
        <v>Gaming</v>
      </c>
      <c r="H6160" t="s">
        <v>19127</v>
      </c>
      <c r="I6160">
        <v>10531608</v>
      </c>
      <c r="J6160">
        <v>122553</v>
      </c>
      <c r="K6160">
        <v>7011</v>
      </c>
      <c r="L6160">
        <v>10736</v>
      </c>
      <c r="M6160" t="b">
        <v>0</v>
      </c>
      <c r="N6160" t="b">
        <v>0</v>
      </c>
      <c r="O6160" t="b">
        <v>0</v>
      </c>
    </row>
    <row r="6161" spans="1:15" x14ac:dyDescent="0.2">
      <c r="A6161" t="s">
        <v>18918</v>
      </c>
      <c r="B6161" s="1">
        <v>43260</v>
      </c>
      <c r="C6161" s="1">
        <v>43230.875393518516</v>
      </c>
      <c r="D6161" t="s">
        <v>18919</v>
      </c>
      <c r="E6161" t="s">
        <v>7351</v>
      </c>
      <c r="F6161">
        <v>10</v>
      </c>
      <c r="G6161" t="str">
        <f>VLOOKUP(YouTubeVideos[[#This Row],[category_id]],VideoCategories[],2,FALSE)</f>
        <v>Music</v>
      </c>
      <c r="H6161" t="s">
        <v>18920</v>
      </c>
      <c r="I6161">
        <v>10565823</v>
      </c>
      <c r="J6161">
        <v>123054</v>
      </c>
      <c r="K6161">
        <v>2842</v>
      </c>
      <c r="L6161">
        <v>5746</v>
      </c>
      <c r="M6161" t="b">
        <v>0</v>
      </c>
      <c r="N6161" t="b">
        <v>0</v>
      </c>
      <c r="O6161" t="b">
        <v>0</v>
      </c>
    </row>
    <row r="6162" spans="1:15" x14ac:dyDescent="0.2">
      <c r="A6162" t="s">
        <v>6703</v>
      </c>
      <c r="B6162" s="1">
        <v>43104</v>
      </c>
      <c r="C6162" s="1">
        <v>43094.462546296294</v>
      </c>
      <c r="D6162" t="s">
        <v>6704</v>
      </c>
      <c r="E6162" t="s">
        <v>6705</v>
      </c>
      <c r="F6162">
        <v>10</v>
      </c>
      <c r="G6162" t="str">
        <f>VLOOKUP(YouTubeVideos[[#This Row],[category_id]],VideoCategories[],2,FALSE)</f>
        <v>Music</v>
      </c>
      <c r="H6162" t="s">
        <v>6706</v>
      </c>
      <c r="I6162">
        <v>10698770</v>
      </c>
      <c r="J6162">
        <v>479666</v>
      </c>
      <c r="K6162">
        <v>9690</v>
      </c>
      <c r="L6162">
        <v>29516</v>
      </c>
      <c r="M6162" t="b">
        <v>0</v>
      </c>
      <c r="N6162" t="b">
        <v>0</v>
      </c>
      <c r="O6162" t="b">
        <v>0</v>
      </c>
    </row>
    <row r="6163" spans="1:15" x14ac:dyDescent="0.2">
      <c r="A6163" t="s">
        <v>1718</v>
      </c>
      <c r="B6163" s="1">
        <v>43063</v>
      </c>
      <c r="C6163" s="1">
        <v>43055.55028935185</v>
      </c>
      <c r="D6163" t="s">
        <v>1719</v>
      </c>
      <c r="E6163" t="s">
        <v>467</v>
      </c>
      <c r="F6163">
        <v>28</v>
      </c>
      <c r="G6163" t="str">
        <f>VLOOKUP(YouTubeVideos[[#This Row],[category_id]],VideoCategories[],2,FALSE)</f>
        <v>Science &amp; Technology</v>
      </c>
      <c r="H6163" t="s">
        <v>1720</v>
      </c>
      <c r="I6163">
        <v>10775416</v>
      </c>
      <c r="J6163">
        <v>205630</v>
      </c>
      <c r="K6163">
        <v>4927</v>
      </c>
      <c r="L6163">
        <v>35422</v>
      </c>
      <c r="M6163" t="b">
        <v>0</v>
      </c>
      <c r="N6163" t="b">
        <v>0</v>
      </c>
      <c r="O6163" t="b">
        <v>0</v>
      </c>
    </row>
    <row r="6164" spans="1:15" x14ac:dyDescent="0.2">
      <c r="A6164" t="s">
        <v>11909</v>
      </c>
      <c r="B6164" s="1">
        <v>43144</v>
      </c>
      <c r="C6164" s="1">
        <v>43135.750138888892</v>
      </c>
      <c r="D6164" t="s">
        <v>11910</v>
      </c>
      <c r="E6164" t="s">
        <v>11911</v>
      </c>
      <c r="F6164">
        <v>2</v>
      </c>
      <c r="G6164" t="str">
        <f>VLOOKUP(YouTubeVideos[[#This Row],[category_id]],VideoCategories[],2,FALSE)</f>
        <v>Autos &amp; Vehicles</v>
      </c>
      <c r="H6164" t="s">
        <v>11912</v>
      </c>
      <c r="I6164">
        <v>11135294</v>
      </c>
      <c r="J6164">
        <v>15412</v>
      </c>
      <c r="K6164">
        <v>608</v>
      </c>
      <c r="L6164">
        <v>1309</v>
      </c>
      <c r="M6164" t="b">
        <v>0</v>
      </c>
      <c r="N6164" t="b">
        <v>0</v>
      </c>
      <c r="O6164" t="b">
        <v>0</v>
      </c>
    </row>
    <row r="6165" spans="1:15" x14ac:dyDescent="0.2">
      <c r="A6165" t="s">
        <v>11391</v>
      </c>
      <c r="B6165" s="1">
        <v>43139</v>
      </c>
      <c r="C6165" s="1">
        <v>43135.744363425925</v>
      </c>
      <c r="D6165" t="s">
        <v>20341</v>
      </c>
      <c r="E6165" t="s">
        <v>16</v>
      </c>
      <c r="F6165">
        <v>17</v>
      </c>
      <c r="G6165" t="str">
        <f>VLOOKUP(YouTubeVideos[[#This Row],[category_id]],VideoCategories[],2,FALSE)</f>
        <v>Sports</v>
      </c>
      <c r="H6165" t="s">
        <v>20342</v>
      </c>
      <c r="I6165">
        <v>11154250</v>
      </c>
      <c r="J6165">
        <v>150451</v>
      </c>
      <c r="K6165">
        <v>49035</v>
      </c>
      <c r="L6165">
        <v>29640</v>
      </c>
      <c r="M6165" t="b">
        <v>0</v>
      </c>
      <c r="N6165" t="b">
        <v>0</v>
      </c>
      <c r="O6165" t="b">
        <v>0</v>
      </c>
    </row>
    <row r="6166" spans="1:15" x14ac:dyDescent="0.2">
      <c r="A6166" t="s">
        <v>14561</v>
      </c>
      <c r="B6166" s="1">
        <v>43175</v>
      </c>
      <c r="C6166" s="1">
        <v>43172.375347222223</v>
      </c>
      <c r="D6166" t="s">
        <v>14562</v>
      </c>
      <c r="E6166" t="s">
        <v>1479</v>
      </c>
      <c r="F6166">
        <v>24</v>
      </c>
      <c r="G6166" t="str">
        <f>VLOOKUP(YouTubeVideos[[#This Row],[category_id]],VideoCategories[],2,FALSE)</f>
        <v>Entertainment</v>
      </c>
      <c r="H6166" t="s">
        <v>14563</v>
      </c>
      <c r="I6166">
        <v>11161971</v>
      </c>
      <c r="J6166">
        <v>218633</v>
      </c>
      <c r="K6166">
        <v>5211</v>
      </c>
      <c r="L6166">
        <v>18871</v>
      </c>
      <c r="M6166" t="b">
        <v>0</v>
      </c>
      <c r="N6166" t="b">
        <v>0</v>
      </c>
      <c r="O6166" t="b">
        <v>0</v>
      </c>
    </row>
    <row r="6167" spans="1:15" x14ac:dyDescent="0.2">
      <c r="A6167" t="s">
        <v>9427</v>
      </c>
      <c r="B6167" s="1">
        <v>43125</v>
      </c>
      <c r="C6167" s="1">
        <v>43118.266550925924</v>
      </c>
      <c r="D6167" t="s">
        <v>9428</v>
      </c>
      <c r="E6167" t="s">
        <v>1636</v>
      </c>
      <c r="F6167">
        <v>24</v>
      </c>
      <c r="G6167" t="str">
        <f>VLOOKUP(YouTubeVideos[[#This Row],[category_id]],VideoCategories[],2,FALSE)</f>
        <v>Entertainment</v>
      </c>
      <c r="H6167" t="s">
        <v>9429</v>
      </c>
      <c r="I6167">
        <v>11188382</v>
      </c>
      <c r="J6167">
        <v>481888</v>
      </c>
      <c r="K6167">
        <v>5621</v>
      </c>
      <c r="L6167">
        <v>19790</v>
      </c>
      <c r="M6167" t="b">
        <v>0</v>
      </c>
      <c r="N6167" t="b">
        <v>0</v>
      </c>
      <c r="O6167" t="b">
        <v>0</v>
      </c>
    </row>
    <row r="6168" spans="1:15" x14ac:dyDescent="0.2">
      <c r="A6168" t="s">
        <v>1303</v>
      </c>
      <c r="B6168" s="1">
        <v>43060</v>
      </c>
      <c r="C6168" s="1">
        <v>43054.94740740741</v>
      </c>
      <c r="D6168" t="s">
        <v>1304</v>
      </c>
      <c r="E6168" t="s">
        <v>35</v>
      </c>
      <c r="F6168">
        <v>24</v>
      </c>
      <c r="G6168" t="str">
        <f>VLOOKUP(YouTubeVideos[[#This Row],[category_id]],VideoCategories[],2,FALSE)</f>
        <v>Entertainment</v>
      </c>
      <c r="H6168" t="s">
        <v>36</v>
      </c>
      <c r="I6168">
        <v>11217517</v>
      </c>
      <c r="J6168">
        <v>216489</v>
      </c>
      <c r="K6168">
        <v>8821</v>
      </c>
      <c r="L6168">
        <v>11975</v>
      </c>
      <c r="M6168" t="b">
        <v>0</v>
      </c>
      <c r="N6168" t="b">
        <v>0</v>
      </c>
      <c r="O6168" t="b">
        <v>0</v>
      </c>
    </row>
    <row r="6169" spans="1:15" x14ac:dyDescent="0.2">
      <c r="A6169" t="s">
        <v>19501</v>
      </c>
      <c r="B6169" s="1">
        <v>43265</v>
      </c>
      <c r="C6169" s="1">
        <v>43247.166701388887</v>
      </c>
      <c r="D6169" t="s">
        <v>20800</v>
      </c>
      <c r="E6169" t="s">
        <v>10419</v>
      </c>
      <c r="F6169">
        <v>10</v>
      </c>
      <c r="G6169" t="str">
        <f>VLOOKUP(YouTubeVideos[[#This Row],[category_id]],VideoCategories[],2,FALSE)</f>
        <v>Music</v>
      </c>
      <c r="H6169" t="s">
        <v>20271</v>
      </c>
      <c r="I6169">
        <v>11381059</v>
      </c>
      <c r="J6169">
        <v>1141726</v>
      </c>
      <c r="K6169">
        <v>4696</v>
      </c>
      <c r="L6169">
        <v>69934</v>
      </c>
      <c r="M6169" t="b">
        <v>0</v>
      </c>
      <c r="N6169" t="b">
        <v>0</v>
      </c>
      <c r="O6169" t="b">
        <v>0</v>
      </c>
    </row>
    <row r="6170" spans="1:15" x14ac:dyDescent="0.2">
      <c r="A6170" t="s">
        <v>16631</v>
      </c>
      <c r="B6170" s="1">
        <v>43212</v>
      </c>
      <c r="C6170" s="1">
        <v>43194.125</v>
      </c>
      <c r="D6170" t="s">
        <v>16632</v>
      </c>
      <c r="E6170" t="s">
        <v>16633</v>
      </c>
      <c r="F6170">
        <v>22</v>
      </c>
      <c r="G6170" t="str">
        <f>VLOOKUP(YouTubeVideos[[#This Row],[category_id]],VideoCategories[],2,FALSE)</f>
        <v>People &amp; Blogs</v>
      </c>
      <c r="H6170" t="s">
        <v>16634</v>
      </c>
      <c r="I6170">
        <v>11383684</v>
      </c>
      <c r="J6170">
        <v>132635</v>
      </c>
      <c r="K6170">
        <v>8302</v>
      </c>
      <c r="L6170">
        <v>13841</v>
      </c>
      <c r="M6170" t="b">
        <v>0</v>
      </c>
      <c r="N6170" t="b">
        <v>0</v>
      </c>
      <c r="O6170" t="b">
        <v>0</v>
      </c>
    </row>
    <row r="6171" spans="1:15" x14ac:dyDescent="0.2">
      <c r="A6171" t="s">
        <v>11895</v>
      </c>
      <c r="B6171" s="1">
        <v>43144</v>
      </c>
      <c r="C6171" s="1">
        <v>43135.750775462962</v>
      </c>
      <c r="D6171" t="s">
        <v>11896</v>
      </c>
      <c r="E6171" t="s">
        <v>1082</v>
      </c>
      <c r="F6171">
        <v>1</v>
      </c>
      <c r="G6171" t="str">
        <f>VLOOKUP(YouTubeVideos[[#This Row],[category_id]],VideoCategories[],2,FALSE)</f>
        <v>Film &amp; Animation</v>
      </c>
      <c r="H6171" t="s">
        <v>11897</v>
      </c>
      <c r="I6171">
        <v>11385180</v>
      </c>
      <c r="J6171">
        <v>39894</v>
      </c>
      <c r="K6171">
        <v>1365</v>
      </c>
      <c r="L6171">
        <v>2800</v>
      </c>
      <c r="M6171" t="b">
        <v>0</v>
      </c>
      <c r="N6171" t="b">
        <v>0</v>
      </c>
      <c r="O6171" t="b">
        <v>0</v>
      </c>
    </row>
    <row r="6172" spans="1:15" x14ac:dyDescent="0.2">
      <c r="A6172" t="s">
        <v>17819</v>
      </c>
      <c r="B6172" s="1">
        <v>43234</v>
      </c>
      <c r="C6172" s="1">
        <v>43202.883738425924</v>
      </c>
      <c r="D6172" t="s">
        <v>17820</v>
      </c>
      <c r="E6172" t="s">
        <v>10883</v>
      </c>
      <c r="F6172">
        <v>10</v>
      </c>
      <c r="G6172" t="str">
        <f>VLOOKUP(YouTubeVideos[[#This Row],[category_id]],VideoCategories[],2,FALSE)</f>
        <v>Music</v>
      </c>
      <c r="H6172" t="s">
        <v>17821</v>
      </c>
      <c r="I6172">
        <v>11415161</v>
      </c>
      <c r="J6172">
        <v>88781</v>
      </c>
      <c r="K6172">
        <v>3586</v>
      </c>
      <c r="L6172">
        <v>3091</v>
      </c>
      <c r="M6172" t="b">
        <v>0</v>
      </c>
      <c r="N6172" t="b">
        <v>0</v>
      </c>
      <c r="O6172" t="b">
        <v>0</v>
      </c>
    </row>
    <row r="6173" spans="1:15" x14ac:dyDescent="0.2">
      <c r="A6173" t="s">
        <v>10910</v>
      </c>
      <c r="B6173" s="1">
        <v>43135</v>
      </c>
      <c r="C6173" s="1">
        <v>43128.784571759257</v>
      </c>
      <c r="D6173" t="s">
        <v>10911</v>
      </c>
      <c r="E6173" t="s">
        <v>306</v>
      </c>
      <c r="F6173">
        <v>17</v>
      </c>
      <c r="G6173" t="str">
        <f>VLOOKUP(YouTubeVideos[[#This Row],[category_id]],VideoCategories[],2,FALSE)</f>
        <v>Sports</v>
      </c>
      <c r="H6173" t="s">
        <v>20303</v>
      </c>
      <c r="I6173">
        <v>11509602</v>
      </c>
      <c r="J6173">
        <v>191913</v>
      </c>
      <c r="K6173">
        <v>3218</v>
      </c>
      <c r="L6173">
        <v>18854</v>
      </c>
      <c r="M6173" t="b">
        <v>0</v>
      </c>
      <c r="N6173" t="b">
        <v>0</v>
      </c>
      <c r="O6173" t="b">
        <v>0</v>
      </c>
    </row>
    <row r="6174" spans="1:15" x14ac:dyDescent="0.2">
      <c r="A6174" t="s">
        <v>20468</v>
      </c>
      <c r="B6174" s="1">
        <v>43160</v>
      </c>
      <c r="C6174" s="1">
        <v>43152.375</v>
      </c>
      <c r="D6174" t="s">
        <v>13556</v>
      </c>
      <c r="E6174" t="s">
        <v>1686</v>
      </c>
      <c r="F6174">
        <v>10</v>
      </c>
      <c r="G6174" t="str">
        <f>VLOOKUP(YouTubeVideos[[#This Row],[category_id]],VideoCategories[],2,FALSE)</f>
        <v>Music</v>
      </c>
      <c r="H6174" t="s">
        <v>13557</v>
      </c>
      <c r="I6174">
        <v>11773962</v>
      </c>
      <c r="J6174">
        <v>397715</v>
      </c>
      <c r="K6174">
        <v>6677</v>
      </c>
      <c r="L6174">
        <v>20481</v>
      </c>
      <c r="M6174" t="b">
        <v>0</v>
      </c>
      <c r="N6174" t="b">
        <v>0</v>
      </c>
      <c r="O6174" t="b">
        <v>0</v>
      </c>
    </row>
    <row r="6175" spans="1:15" x14ac:dyDescent="0.2">
      <c r="A6175" t="s">
        <v>17186</v>
      </c>
      <c r="B6175" s="1">
        <v>43223</v>
      </c>
      <c r="C6175" s="1">
        <v>43211.291724537034</v>
      </c>
      <c r="D6175" t="s">
        <v>17187</v>
      </c>
      <c r="E6175" t="s">
        <v>7351</v>
      </c>
      <c r="F6175">
        <v>10</v>
      </c>
      <c r="G6175" t="str">
        <f>VLOOKUP(YouTubeVideos[[#This Row],[category_id]],VideoCategories[],2,FALSE)</f>
        <v>Music</v>
      </c>
      <c r="H6175" t="s">
        <v>17188</v>
      </c>
      <c r="I6175">
        <v>11979805</v>
      </c>
      <c r="J6175">
        <v>408461</v>
      </c>
      <c r="K6175">
        <v>6516</v>
      </c>
      <c r="L6175">
        <v>17964</v>
      </c>
      <c r="M6175" t="b">
        <v>0</v>
      </c>
      <c r="N6175" t="b">
        <v>0</v>
      </c>
      <c r="O6175" t="b">
        <v>0</v>
      </c>
    </row>
    <row r="6176" spans="1:15" x14ac:dyDescent="0.2">
      <c r="A6176" t="s">
        <v>5937</v>
      </c>
      <c r="B6176" s="1">
        <v>43094</v>
      </c>
      <c r="C6176" s="1">
        <v>43085.459733796299</v>
      </c>
      <c r="D6176" t="s">
        <v>5938</v>
      </c>
      <c r="E6176" t="s">
        <v>5939</v>
      </c>
      <c r="F6176">
        <v>24</v>
      </c>
      <c r="G6176" t="str">
        <f>VLOOKUP(YouTubeVideos[[#This Row],[category_id]],VideoCategories[],2,FALSE)</f>
        <v>Entertainment</v>
      </c>
      <c r="H6176" t="s">
        <v>5940</v>
      </c>
      <c r="I6176">
        <v>12018779</v>
      </c>
      <c r="J6176">
        <v>879532</v>
      </c>
      <c r="K6176">
        <v>17542</v>
      </c>
      <c r="L6176">
        <v>157166</v>
      </c>
      <c r="M6176" t="b">
        <v>0</v>
      </c>
      <c r="N6176" t="b">
        <v>0</v>
      </c>
      <c r="O6176" t="b">
        <v>0</v>
      </c>
    </row>
    <row r="6177" spans="1:15" x14ac:dyDescent="0.2">
      <c r="A6177" t="s">
        <v>11226</v>
      </c>
      <c r="B6177" s="1">
        <v>43137</v>
      </c>
      <c r="C6177" s="1">
        <v>43130.451284722221</v>
      </c>
      <c r="D6177" t="s">
        <v>20329</v>
      </c>
      <c r="E6177" t="s">
        <v>11227</v>
      </c>
      <c r="F6177">
        <v>24</v>
      </c>
      <c r="G6177" t="str">
        <f>VLOOKUP(YouTubeVideos[[#This Row],[category_id]],VideoCategories[],2,FALSE)</f>
        <v>Entertainment</v>
      </c>
      <c r="H6177" t="s">
        <v>11228</v>
      </c>
      <c r="I6177">
        <v>12030454</v>
      </c>
      <c r="J6177">
        <v>1667</v>
      </c>
      <c r="K6177">
        <v>203</v>
      </c>
      <c r="L6177">
        <v>348</v>
      </c>
      <c r="M6177" t="b">
        <v>0</v>
      </c>
      <c r="N6177" t="b">
        <v>0</v>
      </c>
      <c r="O6177" t="b">
        <v>0</v>
      </c>
    </row>
    <row r="6178" spans="1:15" x14ac:dyDescent="0.2">
      <c r="A6178" t="s">
        <v>16795</v>
      </c>
      <c r="B6178" s="1">
        <v>43215</v>
      </c>
      <c r="C6178" s="1">
        <v>43196.250034722223</v>
      </c>
      <c r="D6178" t="s">
        <v>16796</v>
      </c>
      <c r="E6178" t="s">
        <v>11582</v>
      </c>
      <c r="F6178">
        <v>10</v>
      </c>
      <c r="G6178" t="str">
        <f>VLOOKUP(YouTubeVideos[[#This Row],[category_id]],VideoCategories[],2,FALSE)</f>
        <v>Music</v>
      </c>
      <c r="H6178" t="s">
        <v>16797</v>
      </c>
      <c r="I6178">
        <v>12122117</v>
      </c>
      <c r="J6178">
        <v>293849</v>
      </c>
      <c r="K6178">
        <v>9663</v>
      </c>
      <c r="L6178">
        <v>11076</v>
      </c>
      <c r="M6178" t="b">
        <v>0</v>
      </c>
      <c r="N6178" t="b">
        <v>0</v>
      </c>
      <c r="O6178" t="b">
        <v>0</v>
      </c>
    </row>
    <row r="6179" spans="1:15" x14ac:dyDescent="0.2">
      <c r="A6179" t="s">
        <v>14751</v>
      </c>
      <c r="B6179" s="1">
        <v>43178</v>
      </c>
      <c r="C6179" s="1">
        <v>43165.29178240741</v>
      </c>
      <c r="D6179" t="s">
        <v>14752</v>
      </c>
      <c r="E6179" t="s">
        <v>1495</v>
      </c>
      <c r="F6179">
        <v>10</v>
      </c>
      <c r="G6179" t="str">
        <f>VLOOKUP(YouTubeVideos[[#This Row],[category_id]],VideoCategories[],2,FALSE)</f>
        <v>Music</v>
      </c>
      <c r="H6179" t="s">
        <v>19782</v>
      </c>
      <c r="I6179">
        <v>12163782</v>
      </c>
      <c r="J6179">
        <v>1784129</v>
      </c>
      <c r="K6179">
        <v>11162</v>
      </c>
      <c r="L6179">
        <v>180133</v>
      </c>
      <c r="M6179" t="b">
        <v>0</v>
      </c>
      <c r="N6179" t="b">
        <v>0</v>
      </c>
      <c r="O6179" t="b">
        <v>0</v>
      </c>
    </row>
    <row r="6180" spans="1:15" x14ac:dyDescent="0.2">
      <c r="A6180" t="s">
        <v>15066</v>
      </c>
      <c r="B6180" s="1">
        <v>43183</v>
      </c>
      <c r="C6180" s="1">
        <v>43167.333425925928</v>
      </c>
      <c r="D6180" t="s">
        <v>15067</v>
      </c>
      <c r="E6180" t="s">
        <v>15068</v>
      </c>
      <c r="F6180">
        <v>24</v>
      </c>
      <c r="G6180" t="str">
        <f>VLOOKUP(YouTubeVideos[[#This Row],[category_id]],VideoCategories[],2,FALSE)</f>
        <v>Entertainment</v>
      </c>
      <c r="H6180" t="s">
        <v>15069</v>
      </c>
      <c r="I6180">
        <v>12218726</v>
      </c>
      <c r="J6180">
        <v>103018</v>
      </c>
      <c r="K6180">
        <v>28739</v>
      </c>
      <c r="L6180">
        <v>17966</v>
      </c>
      <c r="M6180" t="b">
        <v>0</v>
      </c>
      <c r="N6180" t="b">
        <v>0</v>
      </c>
      <c r="O6180" t="b">
        <v>0</v>
      </c>
    </row>
    <row r="6181" spans="1:15" x14ac:dyDescent="0.2">
      <c r="A6181" t="s">
        <v>1682</v>
      </c>
      <c r="B6181" s="1">
        <v>43062</v>
      </c>
      <c r="C6181" s="1">
        <v>43054.25072916667</v>
      </c>
      <c r="D6181" t="s">
        <v>19797</v>
      </c>
      <c r="E6181" t="s">
        <v>282</v>
      </c>
      <c r="F6181">
        <v>1</v>
      </c>
      <c r="G6181" t="str">
        <f>VLOOKUP(YouTubeVideos[[#This Row],[category_id]],VideoCategories[],2,FALSE)</f>
        <v>Film &amp; Animation</v>
      </c>
      <c r="H6181" t="s">
        <v>1683</v>
      </c>
      <c r="I6181">
        <v>12382809</v>
      </c>
      <c r="J6181">
        <v>328876</v>
      </c>
      <c r="K6181">
        <v>7238</v>
      </c>
      <c r="L6181">
        <v>14836</v>
      </c>
      <c r="M6181" t="b">
        <v>0</v>
      </c>
      <c r="N6181" t="b">
        <v>0</v>
      </c>
      <c r="O6181" t="b">
        <v>0</v>
      </c>
    </row>
    <row r="6182" spans="1:15" x14ac:dyDescent="0.2">
      <c r="A6182" t="s">
        <v>18949</v>
      </c>
      <c r="B6182" s="1">
        <v>43262</v>
      </c>
      <c r="C6182" s="1">
        <v>43242.543645833335</v>
      </c>
      <c r="D6182" t="s">
        <v>20764</v>
      </c>
      <c r="E6182" t="s">
        <v>4821</v>
      </c>
      <c r="F6182">
        <v>23</v>
      </c>
      <c r="G6182" t="str">
        <f>VLOOKUP(YouTubeVideos[[#This Row],[category_id]],VideoCategories[],2,FALSE)</f>
        <v>Comedy</v>
      </c>
      <c r="H6182" t="s">
        <v>18950</v>
      </c>
      <c r="I6182">
        <v>12453063</v>
      </c>
      <c r="J6182">
        <v>278324</v>
      </c>
      <c r="K6182">
        <v>5423</v>
      </c>
      <c r="L6182">
        <v>11359</v>
      </c>
      <c r="M6182" t="b">
        <v>0</v>
      </c>
      <c r="N6182" t="b">
        <v>0</v>
      </c>
      <c r="O6182" t="b">
        <v>0</v>
      </c>
    </row>
    <row r="6183" spans="1:15" x14ac:dyDescent="0.2">
      <c r="A6183" t="s">
        <v>15541</v>
      </c>
      <c r="B6183" s="1">
        <v>43191</v>
      </c>
      <c r="C6183" s="1">
        <v>43178.083356481482</v>
      </c>
      <c r="D6183" t="s">
        <v>20576</v>
      </c>
      <c r="E6183" t="s">
        <v>15542</v>
      </c>
      <c r="F6183">
        <v>10</v>
      </c>
      <c r="G6183" t="str">
        <f>VLOOKUP(YouTubeVideos[[#This Row],[category_id]],VideoCategories[],2,FALSE)</f>
        <v>Music</v>
      </c>
      <c r="H6183" t="s">
        <v>20577</v>
      </c>
      <c r="I6183">
        <v>12529936</v>
      </c>
      <c r="J6183">
        <v>615429</v>
      </c>
      <c r="K6183">
        <v>22366</v>
      </c>
      <c r="L6183">
        <v>80024</v>
      </c>
      <c r="M6183" t="b">
        <v>0</v>
      </c>
      <c r="N6183" t="b">
        <v>0</v>
      </c>
      <c r="O6183" t="b">
        <v>0</v>
      </c>
    </row>
    <row r="6184" spans="1:15" x14ac:dyDescent="0.2">
      <c r="A6184" t="s">
        <v>19380</v>
      </c>
      <c r="B6184" s="1">
        <v>43265</v>
      </c>
      <c r="C6184" s="1">
        <v>43252.333344907405</v>
      </c>
      <c r="D6184" t="s">
        <v>20793</v>
      </c>
      <c r="E6184" t="s">
        <v>1495</v>
      </c>
      <c r="F6184">
        <v>10</v>
      </c>
      <c r="G6184" t="str">
        <f>VLOOKUP(YouTubeVideos[[#This Row],[category_id]],VideoCategories[],2,FALSE)</f>
        <v>Music</v>
      </c>
      <c r="H6184" t="s">
        <v>20794</v>
      </c>
      <c r="I6184">
        <v>12709520</v>
      </c>
      <c r="J6184">
        <v>1817699</v>
      </c>
      <c r="K6184">
        <v>11949</v>
      </c>
      <c r="L6184">
        <v>156793</v>
      </c>
      <c r="M6184" t="b">
        <v>0</v>
      </c>
      <c r="N6184" t="b">
        <v>0</v>
      </c>
      <c r="O6184" t="b">
        <v>0</v>
      </c>
    </row>
    <row r="6185" spans="1:15" x14ac:dyDescent="0.2">
      <c r="A6185" t="s">
        <v>5999</v>
      </c>
      <c r="B6185" s="1">
        <v>43096</v>
      </c>
      <c r="C6185" s="1">
        <v>43090.875057870369</v>
      </c>
      <c r="D6185" t="s">
        <v>6000</v>
      </c>
      <c r="E6185" t="s">
        <v>6001</v>
      </c>
      <c r="F6185">
        <v>10</v>
      </c>
      <c r="G6185" t="str">
        <f>VLOOKUP(YouTubeVideos[[#This Row],[category_id]],VideoCategories[],2,FALSE)</f>
        <v>Music</v>
      </c>
      <c r="H6185" t="s">
        <v>6002</v>
      </c>
      <c r="I6185">
        <v>12730630</v>
      </c>
      <c r="J6185">
        <v>577712</v>
      </c>
      <c r="K6185">
        <v>10568</v>
      </c>
      <c r="L6185">
        <v>34480</v>
      </c>
      <c r="M6185" t="b">
        <v>0</v>
      </c>
      <c r="N6185" t="b">
        <v>0</v>
      </c>
      <c r="O6185" t="b">
        <v>0</v>
      </c>
    </row>
    <row r="6186" spans="1:15" x14ac:dyDescent="0.2">
      <c r="A6186" t="s">
        <v>17571</v>
      </c>
      <c r="B6186" s="1">
        <v>43234</v>
      </c>
      <c r="C6186" s="1">
        <v>43216.875034722223</v>
      </c>
      <c r="D6186" t="s">
        <v>17572</v>
      </c>
      <c r="E6186" t="s">
        <v>17573</v>
      </c>
      <c r="F6186">
        <v>10</v>
      </c>
      <c r="G6186" t="str">
        <f>VLOOKUP(YouTubeVideos[[#This Row],[category_id]],VideoCategories[],2,FALSE)</f>
        <v>Music</v>
      </c>
      <c r="H6186" t="s">
        <v>17574</v>
      </c>
      <c r="I6186">
        <v>12907907</v>
      </c>
      <c r="J6186">
        <v>490249</v>
      </c>
      <c r="K6186">
        <v>30218</v>
      </c>
      <c r="L6186">
        <v>50805</v>
      </c>
      <c r="M6186" t="b">
        <v>0</v>
      </c>
      <c r="N6186" t="b">
        <v>0</v>
      </c>
      <c r="O6186" t="b">
        <v>0</v>
      </c>
    </row>
    <row r="6187" spans="1:15" x14ac:dyDescent="0.2">
      <c r="A6187" t="s">
        <v>19202</v>
      </c>
      <c r="B6187" s="1">
        <v>43265</v>
      </c>
      <c r="C6187" s="1">
        <v>43259.291701388887</v>
      </c>
      <c r="D6187" t="s">
        <v>19203</v>
      </c>
      <c r="E6187" t="s">
        <v>3600</v>
      </c>
      <c r="F6187">
        <v>24</v>
      </c>
      <c r="G6187" t="str">
        <f>VLOOKUP(YouTubeVideos[[#This Row],[category_id]],VideoCategories[],2,FALSE)</f>
        <v>Entertainment</v>
      </c>
      <c r="H6187" t="s">
        <v>19204</v>
      </c>
      <c r="I6187">
        <v>12955997</v>
      </c>
      <c r="J6187">
        <v>200539</v>
      </c>
      <c r="K6187">
        <v>7647</v>
      </c>
      <c r="L6187">
        <v>35147</v>
      </c>
      <c r="M6187" t="b">
        <v>0</v>
      </c>
      <c r="N6187" t="b">
        <v>0</v>
      </c>
      <c r="O6187" t="b">
        <v>0</v>
      </c>
    </row>
    <row r="6188" spans="1:15" x14ac:dyDescent="0.2">
      <c r="A6188" t="s">
        <v>1730</v>
      </c>
      <c r="B6188" s="1">
        <v>43063</v>
      </c>
      <c r="C6188" s="1">
        <v>43056.041701388887</v>
      </c>
      <c r="D6188" t="s">
        <v>19799</v>
      </c>
      <c r="E6188" t="s">
        <v>1731</v>
      </c>
      <c r="F6188">
        <v>10</v>
      </c>
      <c r="G6188" t="str">
        <f>VLOOKUP(YouTubeVideos[[#This Row],[category_id]],VideoCategories[],2,FALSE)</f>
        <v>Music</v>
      </c>
      <c r="H6188" t="s">
        <v>19800</v>
      </c>
      <c r="I6188">
        <v>12969561</v>
      </c>
      <c r="J6188">
        <v>591776</v>
      </c>
      <c r="K6188">
        <v>18790</v>
      </c>
      <c r="L6188">
        <v>63191</v>
      </c>
      <c r="M6188" t="b">
        <v>0</v>
      </c>
      <c r="N6188" t="b">
        <v>0</v>
      </c>
      <c r="O6188" t="b">
        <v>0</v>
      </c>
    </row>
    <row r="6189" spans="1:15" x14ac:dyDescent="0.2">
      <c r="A6189" t="s">
        <v>19294</v>
      </c>
      <c r="B6189" s="1">
        <v>43265</v>
      </c>
      <c r="C6189" s="1">
        <v>43255.375034722223</v>
      </c>
      <c r="D6189" t="s">
        <v>19295</v>
      </c>
      <c r="E6189" t="s">
        <v>14534</v>
      </c>
      <c r="F6189">
        <v>1</v>
      </c>
      <c r="G6189" t="str">
        <f>VLOOKUP(YouTubeVideos[[#This Row],[category_id]],VideoCategories[],2,FALSE)</f>
        <v>Film &amp; Animation</v>
      </c>
      <c r="H6189" t="s">
        <v>19296</v>
      </c>
      <c r="I6189">
        <v>12976087</v>
      </c>
      <c r="J6189">
        <v>218467</v>
      </c>
      <c r="K6189">
        <v>13457</v>
      </c>
      <c r="L6189">
        <v>39393</v>
      </c>
      <c r="M6189" t="b">
        <v>0</v>
      </c>
      <c r="N6189" t="b">
        <v>0</v>
      </c>
      <c r="O6189" t="b">
        <v>0</v>
      </c>
    </row>
    <row r="6190" spans="1:15" x14ac:dyDescent="0.2">
      <c r="A6190" t="s">
        <v>2087</v>
      </c>
      <c r="B6190" s="1">
        <v>43067</v>
      </c>
      <c r="C6190" s="1">
        <v>43060.375254629631</v>
      </c>
      <c r="D6190" t="s">
        <v>2088</v>
      </c>
      <c r="E6190" t="s">
        <v>268</v>
      </c>
      <c r="F6190">
        <v>24</v>
      </c>
      <c r="G6190" t="str">
        <f>VLOOKUP(YouTubeVideos[[#This Row],[category_id]],VideoCategories[],2,FALSE)</f>
        <v>Entertainment</v>
      </c>
      <c r="H6190" t="s">
        <v>2089</v>
      </c>
      <c r="I6190">
        <v>13025011</v>
      </c>
      <c r="J6190">
        <v>436454</v>
      </c>
      <c r="K6190">
        <v>9298</v>
      </c>
      <c r="L6190">
        <v>31464</v>
      </c>
      <c r="M6190" t="b">
        <v>0</v>
      </c>
      <c r="N6190" t="b">
        <v>0</v>
      </c>
      <c r="O6190" t="b">
        <v>0</v>
      </c>
    </row>
    <row r="6191" spans="1:15" x14ac:dyDescent="0.2">
      <c r="A6191" t="s">
        <v>16122</v>
      </c>
      <c r="B6191" s="1">
        <v>43197</v>
      </c>
      <c r="C6191" s="1">
        <v>43181.895844907405</v>
      </c>
      <c r="D6191" t="s">
        <v>16123</v>
      </c>
      <c r="E6191" t="s">
        <v>14973</v>
      </c>
      <c r="F6191">
        <v>10</v>
      </c>
      <c r="G6191" t="str">
        <f>VLOOKUP(YouTubeVideos[[#This Row],[category_id]],VideoCategories[],2,FALSE)</f>
        <v>Music</v>
      </c>
      <c r="H6191" t="s">
        <v>16124</v>
      </c>
      <c r="I6191">
        <v>13075811</v>
      </c>
      <c r="J6191">
        <v>522793</v>
      </c>
      <c r="K6191">
        <v>5557</v>
      </c>
      <c r="L6191">
        <v>28178</v>
      </c>
      <c r="M6191" t="b">
        <v>0</v>
      </c>
      <c r="N6191" t="b">
        <v>0</v>
      </c>
      <c r="O6191" t="b">
        <v>0</v>
      </c>
    </row>
    <row r="6192" spans="1:15" x14ac:dyDescent="0.2">
      <c r="A6192" t="s">
        <v>9976</v>
      </c>
      <c r="B6192" s="1">
        <v>43129</v>
      </c>
      <c r="C6192" s="1">
        <v>43122.212523148148</v>
      </c>
      <c r="D6192" t="s">
        <v>9977</v>
      </c>
      <c r="E6192" t="s">
        <v>9978</v>
      </c>
      <c r="F6192">
        <v>24</v>
      </c>
      <c r="G6192" t="str">
        <f>VLOOKUP(YouTubeVideos[[#This Row],[category_id]],VideoCategories[],2,FALSE)</f>
        <v>Entertainment</v>
      </c>
      <c r="H6192" t="s">
        <v>63</v>
      </c>
      <c r="I6192">
        <v>13124176</v>
      </c>
      <c r="J6192">
        <v>22664</v>
      </c>
      <c r="K6192">
        <v>17917</v>
      </c>
      <c r="L6192">
        <v>1990</v>
      </c>
      <c r="M6192" t="b">
        <v>0</v>
      </c>
      <c r="N6192" t="b">
        <v>0</v>
      </c>
      <c r="O6192" t="b">
        <v>0</v>
      </c>
    </row>
    <row r="6193" spans="1:15" x14ac:dyDescent="0.2">
      <c r="A6193" t="s">
        <v>11462</v>
      </c>
      <c r="B6193" s="1">
        <v>43139</v>
      </c>
      <c r="C6193" s="1">
        <v>43132.322245370371</v>
      </c>
      <c r="D6193" t="s">
        <v>11463</v>
      </c>
      <c r="E6193" t="s">
        <v>11464</v>
      </c>
      <c r="F6193">
        <v>28</v>
      </c>
      <c r="G6193" t="str">
        <f>VLOOKUP(YouTubeVideos[[#This Row],[category_id]],VideoCategories[],2,FALSE)</f>
        <v>Science &amp; Technology</v>
      </c>
      <c r="H6193" t="s">
        <v>11465</v>
      </c>
      <c r="I6193">
        <v>13312573</v>
      </c>
      <c r="J6193">
        <v>23448</v>
      </c>
      <c r="K6193">
        <v>8063</v>
      </c>
      <c r="L6193">
        <v>1794</v>
      </c>
      <c r="M6193" t="b">
        <v>0</v>
      </c>
      <c r="N6193" t="b">
        <v>0</v>
      </c>
      <c r="O6193" t="b">
        <v>0</v>
      </c>
    </row>
    <row r="6194" spans="1:15" x14ac:dyDescent="0.2">
      <c r="A6194" t="s">
        <v>15227</v>
      </c>
      <c r="B6194" s="1">
        <v>43186</v>
      </c>
      <c r="C6194" s="1">
        <v>43171.740243055552</v>
      </c>
      <c r="D6194" t="s">
        <v>15228</v>
      </c>
      <c r="E6194" t="s">
        <v>4130</v>
      </c>
      <c r="F6194">
        <v>17</v>
      </c>
      <c r="G6194" t="str">
        <f>VLOOKUP(YouTubeVideos[[#This Row],[category_id]],VideoCategories[],2,FALSE)</f>
        <v>Sports</v>
      </c>
      <c r="H6194" t="s">
        <v>15229</v>
      </c>
      <c r="I6194">
        <v>13375071</v>
      </c>
      <c r="J6194">
        <v>289322</v>
      </c>
      <c r="K6194">
        <v>9959</v>
      </c>
      <c r="L6194">
        <v>23254</v>
      </c>
      <c r="M6194" t="b">
        <v>0</v>
      </c>
      <c r="N6194" t="b">
        <v>0</v>
      </c>
      <c r="O6194" t="b">
        <v>0</v>
      </c>
    </row>
    <row r="6195" spans="1:15" x14ac:dyDescent="0.2">
      <c r="A6195" t="s">
        <v>13238</v>
      </c>
      <c r="B6195" s="1">
        <v>43157</v>
      </c>
      <c r="C6195" s="1">
        <v>43146.875694444447</v>
      </c>
      <c r="D6195" t="s">
        <v>13239</v>
      </c>
      <c r="E6195" t="s">
        <v>9525</v>
      </c>
      <c r="F6195">
        <v>10</v>
      </c>
      <c r="G6195" t="str">
        <f>VLOOKUP(YouTubeVideos[[#This Row],[category_id]],VideoCategories[],2,FALSE)</f>
        <v>Music</v>
      </c>
      <c r="H6195" t="s">
        <v>13240</v>
      </c>
      <c r="I6195">
        <v>13418200</v>
      </c>
      <c r="J6195">
        <v>370750</v>
      </c>
      <c r="K6195">
        <v>20469</v>
      </c>
      <c r="L6195">
        <v>23500</v>
      </c>
      <c r="M6195" t="b">
        <v>0</v>
      </c>
      <c r="N6195" t="b">
        <v>0</v>
      </c>
      <c r="O6195" t="b">
        <v>0</v>
      </c>
    </row>
    <row r="6196" spans="1:15" x14ac:dyDescent="0.2">
      <c r="A6196" t="s">
        <v>19010</v>
      </c>
      <c r="B6196" s="1">
        <v>43263</v>
      </c>
      <c r="C6196" s="1">
        <v>43235.250833333332</v>
      </c>
      <c r="D6196" t="s">
        <v>19011</v>
      </c>
      <c r="E6196" t="s">
        <v>282</v>
      </c>
      <c r="F6196">
        <v>1</v>
      </c>
      <c r="G6196" t="str">
        <f>VLOOKUP(YouTubeVideos[[#This Row],[category_id]],VideoCategories[],2,FALSE)</f>
        <v>Film &amp; Animation</v>
      </c>
      <c r="H6196" t="s">
        <v>19012</v>
      </c>
      <c r="I6196">
        <v>13619534</v>
      </c>
      <c r="J6196">
        <v>347100</v>
      </c>
      <c r="K6196">
        <v>6923</v>
      </c>
      <c r="L6196">
        <v>19977</v>
      </c>
      <c r="M6196" t="b">
        <v>0</v>
      </c>
      <c r="N6196" t="b">
        <v>0</v>
      </c>
      <c r="O6196" t="b">
        <v>0</v>
      </c>
    </row>
    <row r="6197" spans="1:15" x14ac:dyDescent="0.2">
      <c r="A6197" t="s">
        <v>19297</v>
      </c>
      <c r="B6197" s="1">
        <v>43265</v>
      </c>
      <c r="C6197" s="1">
        <v>43255.621678240743</v>
      </c>
      <c r="D6197" t="s">
        <v>19298</v>
      </c>
      <c r="E6197" t="s">
        <v>4130</v>
      </c>
      <c r="F6197">
        <v>17</v>
      </c>
      <c r="G6197" t="str">
        <f>VLOOKUP(YouTubeVideos[[#This Row],[category_id]],VideoCategories[],2,FALSE)</f>
        <v>Sports</v>
      </c>
      <c r="H6197" t="s">
        <v>19299</v>
      </c>
      <c r="I6197">
        <v>13782417</v>
      </c>
      <c r="J6197">
        <v>441898</v>
      </c>
      <c r="K6197">
        <v>9947</v>
      </c>
      <c r="L6197">
        <v>38539</v>
      </c>
      <c r="M6197" t="b">
        <v>0</v>
      </c>
      <c r="N6197" t="b">
        <v>0</v>
      </c>
      <c r="O6197" t="b">
        <v>0</v>
      </c>
    </row>
    <row r="6198" spans="1:15" x14ac:dyDescent="0.2">
      <c r="A6198" t="s">
        <v>10389</v>
      </c>
      <c r="B6198" s="1">
        <v>43132</v>
      </c>
      <c r="C6198" s="1">
        <v>43126.250023148146</v>
      </c>
      <c r="D6198" t="s">
        <v>10390</v>
      </c>
      <c r="E6198" t="s">
        <v>8414</v>
      </c>
      <c r="F6198">
        <v>10</v>
      </c>
      <c r="G6198" t="str">
        <f>VLOOKUP(YouTubeVideos[[#This Row],[category_id]],VideoCategories[],2,FALSE)</f>
        <v>Music</v>
      </c>
      <c r="H6198" t="s">
        <v>10391</v>
      </c>
      <c r="I6198">
        <v>13809604</v>
      </c>
      <c r="J6198">
        <v>475593</v>
      </c>
      <c r="K6198">
        <v>9170</v>
      </c>
      <c r="L6198">
        <v>20933</v>
      </c>
      <c r="M6198" t="b">
        <v>0</v>
      </c>
      <c r="N6198" t="b">
        <v>0</v>
      </c>
      <c r="O6198" t="b">
        <v>0</v>
      </c>
    </row>
    <row r="6199" spans="1:15" x14ac:dyDescent="0.2">
      <c r="A6199" t="s">
        <v>17643</v>
      </c>
      <c r="B6199" s="1">
        <v>43234</v>
      </c>
      <c r="C6199" s="1">
        <v>43214.333368055559</v>
      </c>
      <c r="D6199" t="s">
        <v>20693</v>
      </c>
      <c r="E6199" t="s">
        <v>17644</v>
      </c>
      <c r="F6199">
        <v>10</v>
      </c>
      <c r="G6199" t="str">
        <f>VLOOKUP(YouTubeVideos[[#This Row],[category_id]],VideoCategories[],2,FALSE)</f>
        <v>Music</v>
      </c>
      <c r="H6199" t="s">
        <v>20694</v>
      </c>
      <c r="I6199">
        <v>13831320</v>
      </c>
      <c r="J6199">
        <v>395282</v>
      </c>
      <c r="K6199">
        <v>20532</v>
      </c>
      <c r="L6199">
        <v>35732</v>
      </c>
      <c r="M6199" t="b">
        <v>0</v>
      </c>
      <c r="N6199" t="b">
        <v>0</v>
      </c>
      <c r="O6199" t="b">
        <v>0</v>
      </c>
    </row>
    <row r="6200" spans="1:15" x14ac:dyDescent="0.2">
      <c r="A6200" t="s">
        <v>13230</v>
      </c>
      <c r="B6200" s="1">
        <v>43157</v>
      </c>
      <c r="C6200" s="1">
        <v>43146.500023148146</v>
      </c>
      <c r="D6200" t="s">
        <v>13231</v>
      </c>
      <c r="E6200" t="s">
        <v>13232</v>
      </c>
      <c r="F6200">
        <v>10</v>
      </c>
      <c r="G6200" t="str">
        <f>VLOOKUP(YouTubeVideos[[#This Row],[category_id]],VideoCategories[],2,FALSE)</f>
        <v>Music</v>
      </c>
      <c r="H6200" t="s">
        <v>13233</v>
      </c>
      <c r="I6200">
        <v>13882785</v>
      </c>
      <c r="J6200">
        <v>380406</v>
      </c>
      <c r="K6200">
        <v>13872</v>
      </c>
      <c r="L6200">
        <v>26945</v>
      </c>
      <c r="M6200" t="b">
        <v>0</v>
      </c>
      <c r="N6200" t="b">
        <v>0</v>
      </c>
      <c r="O6200" t="b">
        <v>0</v>
      </c>
    </row>
    <row r="6201" spans="1:15" x14ac:dyDescent="0.2">
      <c r="A6201" t="s">
        <v>18758</v>
      </c>
      <c r="B6201" s="1">
        <v>43256</v>
      </c>
      <c r="C6201" s="1">
        <v>43241.458518518521</v>
      </c>
      <c r="D6201" t="s">
        <v>18759</v>
      </c>
      <c r="E6201" t="s">
        <v>1479</v>
      </c>
      <c r="F6201">
        <v>24</v>
      </c>
      <c r="G6201" t="str">
        <f>VLOOKUP(YouTubeVideos[[#This Row],[category_id]],VideoCategories[],2,FALSE)</f>
        <v>Entertainment</v>
      </c>
      <c r="H6201" t="s">
        <v>18760</v>
      </c>
      <c r="I6201">
        <v>14100194</v>
      </c>
      <c r="J6201">
        <v>122783</v>
      </c>
      <c r="K6201">
        <v>10980</v>
      </c>
      <c r="L6201">
        <v>18627</v>
      </c>
      <c r="M6201" t="b">
        <v>0</v>
      </c>
      <c r="N6201" t="b">
        <v>0</v>
      </c>
      <c r="O6201" t="b">
        <v>0</v>
      </c>
    </row>
    <row r="6202" spans="1:15" x14ac:dyDescent="0.2">
      <c r="A6202" t="s">
        <v>19705</v>
      </c>
      <c r="B6202" s="1">
        <v>43081</v>
      </c>
      <c r="C6202" s="1">
        <v>43073.622997685183</v>
      </c>
      <c r="D6202" t="s">
        <v>4129</v>
      </c>
      <c r="E6202" t="s">
        <v>4130</v>
      </c>
      <c r="F6202">
        <v>17</v>
      </c>
      <c r="G6202" t="str">
        <f>VLOOKUP(YouTubeVideos[[#This Row],[category_id]],VideoCategories[],2,FALSE)</f>
        <v>Sports</v>
      </c>
      <c r="H6202" t="s">
        <v>4131</v>
      </c>
      <c r="I6202">
        <v>14107720</v>
      </c>
      <c r="J6202">
        <v>356297</v>
      </c>
      <c r="K6202">
        <v>7889</v>
      </c>
      <c r="L6202">
        <v>27012</v>
      </c>
      <c r="M6202" t="b">
        <v>0</v>
      </c>
      <c r="N6202" t="b">
        <v>0</v>
      </c>
      <c r="O6202" t="b">
        <v>0</v>
      </c>
    </row>
    <row r="6203" spans="1:15" x14ac:dyDescent="0.2">
      <c r="A6203" t="s">
        <v>17790</v>
      </c>
      <c r="B6203" s="1">
        <v>43234</v>
      </c>
      <c r="C6203" s="1">
        <v>43206.249988425923</v>
      </c>
      <c r="D6203" t="s">
        <v>17791</v>
      </c>
      <c r="E6203" t="s">
        <v>17792</v>
      </c>
      <c r="F6203">
        <v>24</v>
      </c>
      <c r="G6203" t="str">
        <f>VLOOKUP(YouTubeVideos[[#This Row],[category_id]],VideoCategories[],2,FALSE)</f>
        <v>Entertainment</v>
      </c>
      <c r="H6203" t="s">
        <v>17793</v>
      </c>
      <c r="I6203">
        <v>14118990</v>
      </c>
      <c r="J6203">
        <v>5790</v>
      </c>
      <c r="K6203">
        <v>593</v>
      </c>
      <c r="L6203">
        <v>628</v>
      </c>
      <c r="M6203" t="b">
        <v>0</v>
      </c>
      <c r="N6203" t="b">
        <v>0</v>
      </c>
      <c r="O6203" t="b">
        <v>0</v>
      </c>
    </row>
    <row r="6204" spans="1:15" x14ac:dyDescent="0.2">
      <c r="A6204" t="s">
        <v>11551</v>
      </c>
      <c r="B6204" s="1">
        <v>43140</v>
      </c>
      <c r="C6204" s="1">
        <v>43135.585034722222</v>
      </c>
      <c r="D6204" t="s">
        <v>11552</v>
      </c>
      <c r="E6204" t="s">
        <v>5089</v>
      </c>
      <c r="F6204">
        <v>24</v>
      </c>
      <c r="G6204" t="str">
        <f>VLOOKUP(YouTubeVideos[[#This Row],[category_id]],VideoCategories[],2,FALSE)</f>
        <v>Entertainment</v>
      </c>
      <c r="H6204" t="s">
        <v>11553</v>
      </c>
      <c r="I6204">
        <v>14161833</v>
      </c>
      <c r="J6204">
        <v>1216340</v>
      </c>
      <c r="K6204">
        <v>291900</v>
      </c>
      <c r="L6204">
        <v>436698</v>
      </c>
      <c r="M6204" t="b">
        <v>0</v>
      </c>
      <c r="N6204" t="b">
        <v>0</v>
      </c>
      <c r="O6204" t="b">
        <v>0</v>
      </c>
    </row>
    <row r="6205" spans="1:15" x14ac:dyDescent="0.2">
      <c r="A6205" t="s">
        <v>18565</v>
      </c>
      <c r="B6205" s="1">
        <v>43250</v>
      </c>
      <c r="C6205" s="1">
        <v>43224.625081018516</v>
      </c>
      <c r="D6205" t="s">
        <v>18566</v>
      </c>
      <c r="E6205" t="s">
        <v>9425</v>
      </c>
      <c r="F6205">
        <v>17</v>
      </c>
      <c r="G6205" t="str">
        <f>VLOOKUP(YouTubeVideos[[#This Row],[category_id]],VideoCategories[],2,FALSE)</f>
        <v>Sports</v>
      </c>
      <c r="H6205" t="s">
        <v>18567</v>
      </c>
      <c r="I6205">
        <v>14183631</v>
      </c>
      <c r="J6205">
        <v>142619</v>
      </c>
      <c r="K6205">
        <v>13696</v>
      </c>
      <c r="L6205">
        <v>74964</v>
      </c>
      <c r="M6205" t="b">
        <v>0</v>
      </c>
      <c r="N6205" t="b">
        <v>0</v>
      </c>
      <c r="O6205" t="b">
        <v>0</v>
      </c>
    </row>
    <row r="6206" spans="1:15" x14ac:dyDescent="0.2">
      <c r="A6206" t="s">
        <v>15058</v>
      </c>
      <c r="B6206" s="1">
        <v>43183</v>
      </c>
      <c r="C6206" s="1">
        <v>43167.875856481478</v>
      </c>
      <c r="D6206" t="s">
        <v>15059</v>
      </c>
      <c r="E6206" t="s">
        <v>12406</v>
      </c>
      <c r="F6206">
        <v>10</v>
      </c>
      <c r="G6206" t="str">
        <f>VLOOKUP(YouTubeVideos[[#This Row],[category_id]],VideoCategories[],2,FALSE)</f>
        <v>Music</v>
      </c>
      <c r="H6206" t="s">
        <v>20554</v>
      </c>
      <c r="I6206">
        <v>14211432</v>
      </c>
      <c r="J6206">
        <v>368697</v>
      </c>
      <c r="K6206">
        <v>11325</v>
      </c>
      <c r="L6206">
        <v>41083</v>
      </c>
      <c r="M6206" t="b">
        <v>0</v>
      </c>
      <c r="N6206" t="b">
        <v>0</v>
      </c>
      <c r="O6206" t="b">
        <v>0</v>
      </c>
    </row>
    <row r="6207" spans="1:15" x14ac:dyDescent="0.2">
      <c r="A6207" t="s">
        <v>17747</v>
      </c>
      <c r="B6207" s="1">
        <v>43234</v>
      </c>
      <c r="C6207" s="1">
        <v>43208.250104166669</v>
      </c>
      <c r="D6207" t="s">
        <v>17748</v>
      </c>
      <c r="E6207" t="s">
        <v>12359</v>
      </c>
      <c r="F6207">
        <v>10</v>
      </c>
      <c r="G6207" t="str">
        <f>VLOOKUP(YouTubeVideos[[#This Row],[category_id]],VideoCategories[],2,FALSE)</f>
        <v>Music</v>
      </c>
      <c r="H6207" t="s">
        <v>17749</v>
      </c>
      <c r="I6207">
        <v>14444272</v>
      </c>
      <c r="J6207">
        <v>115979</v>
      </c>
      <c r="K6207">
        <v>3509</v>
      </c>
      <c r="L6207">
        <v>2190</v>
      </c>
      <c r="M6207" t="b">
        <v>0</v>
      </c>
      <c r="N6207" t="b">
        <v>0</v>
      </c>
      <c r="O6207" t="b">
        <v>0</v>
      </c>
    </row>
    <row r="6208" spans="1:15" x14ac:dyDescent="0.2">
      <c r="A6208" t="s">
        <v>16971</v>
      </c>
      <c r="B6208" s="1">
        <v>43219</v>
      </c>
      <c r="C6208" s="1">
        <v>43201.289849537039</v>
      </c>
      <c r="D6208" t="s">
        <v>16972</v>
      </c>
      <c r="E6208" t="s">
        <v>808</v>
      </c>
      <c r="F6208">
        <v>10</v>
      </c>
      <c r="G6208" t="str">
        <f>VLOOKUP(YouTubeVideos[[#This Row],[category_id]],VideoCategories[],2,FALSE)</f>
        <v>Music</v>
      </c>
      <c r="H6208" t="s">
        <v>16973</v>
      </c>
      <c r="I6208">
        <v>14487632</v>
      </c>
      <c r="J6208">
        <v>281374</v>
      </c>
      <c r="K6208">
        <v>17117</v>
      </c>
      <c r="L6208">
        <v>37412</v>
      </c>
      <c r="M6208" t="b">
        <v>0</v>
      </c>
      <c r="N6208" t="b">
        <v>0</v>
      </c>
      <c r="O6208" t="b">
        <v>0</v>
      </c>
    </row>
    <row r="6209" spans="1:15" x14ac:dyDescent="0.2">
      <c r="A6209" t="s">
        <v>17742</v>
      </c>
      <c r="B6209" s="1">
        <v>43234</v>
      </c>
      <c r="C6209" s="1">
        <v>43208.333449074074</v>
      </c>
      <c r="D6209" t="s">
        <v>17743</v>
      </c>
      <c r="E6209" t="s">
        <v>3600</v>
      </c>
      <c r="F6209">
        <v>24</v>
      </c>
      <c r="G6209" t="str">
        <f>VLOOKUP(YouTubeVideos[[#This Row],[category_id]],VideoCategories[],2,FALSE)</f>
        <v>Entertainment</v>
      </c>
      <c r="H6209" t="s">
        <v>63</v>
      </c>
      <c r="I6209">
        <v>14723484</v>
      </c>
      <c r="J6209">
        <v>190948</v>
      </c>
      <c r="K6209">
        <v>7913</v>
      </c>
      <c r="L6209">
        <v>18386</v>
      </c>
      <c r="M6209" t="b">
        <v>0</v>
      </c>
      <c r="N6209" t="b">
        <v>0</v>
      </c>
      <c r="O6209" t="b">
        <v>0</v>
      </c>
    </row>
    <row r="6210" spans="1:15" x14ac:dyDescent="0.2">
      <c r="A6210" t="s">
        <v>12412</v>
      </c>
      <c r="B6210" s="1">
        <v>43149</v>
      </c>
      <c r="C6210" s="1">
        <v>43139.2500462963</v>
      </c>
      <c r="D6210" t="s">
        <v>12413</v>
      </c>
      <c r="E6210" t="s">
        <v>3425</v>
      </c>
      <c r="F6210">
        <v>24</v>
      </c>
      <c r="G6210" t="str">
        <f>VLOOKUP(YouTubeVideos[[#This Row],[category_id]],VideoCategories[],2,FALSE)</f>
        <v>Entertainment</v>
      </c>
      <c r="H6210" t="s">
        <v>12414</v>
      </c>
      <c r="I6210">
        <v>14738111</v>
      </c>
      <c r="J6210">
        <v>208846</v>
      </c>
      <c r="K6210">
        <v>24730</v>
      </c>
      <c r="L6210">
        <v>33026</v>
      </c>
      <c r="M6210" t="b">
        <v>0</v>
      </c>
      <c r="N6210" t="b">
        <v>0</v>
      </c>
      <c r="O6210" t="b">
        <v>0</v>
      </c>
    </row>
    <row r="6211" spans="1:15" x14ac:dyDescent="0.2">
      <c r="A6211" t="s">
        <v>3609</v>
      </c>
      <c r="B6211" s="1">
        <v>43077</v>
      </c>
      <c r="C6211" s="1">
        <v>43070.34375</v>
      </c>
      <c r="D6211" t="s">
        <v>3610</v>
      </c>
      <c r="E6211" t="s">
        <v>769</v>
      </c>
      <c r="F6211">
        <v>10</v>
      </c>
      <c r="G6211" t="str">
        <f>VLOOKUP(YouTubeVideos[[#This Row],[category_id]],VideoCategories[],2,FALSE)</f>
        <v>Music</v>
      </c>
      <c r="H6211" t="s">
        <v>3611</v>
      </c>
      <c r="I6211">
        <v>14860998</v>
      </c>
      <c r="J6211">
        <v>560637</v>
      </c>
      <c r="K6211">
        <v>8596</v>
      </c>
      <c r="L6211">
        <v>23365</v>
      </c>
      <c r="M6211" t="b">
        <v>0</v>
      </c>
      <c r="N6211" t="b">
        <v>0</v>
      </c>
      <c r="O6211" t="b">
        <v>0</v>
      </c>
    </row>
    <row r="6212" spans="1:15" x14ac:dyDescent="0.2">
      <c r="A6212" t="s">
        <v>18498</v>
      </c>
      <c r="B6212" s="1">
        <v>43249</v>
      </c>
      <c r="C6212" s="1">
        <v>43224.250034722223</v>
      </c>
      <c r="D6212" t="s">
        <v>20731</v>
      </c>
      <c r="E6212" t="s">
        <v>516</v>
      </c>
      <c r="F6212">
        <v>24</v>
      </c>
      <c r="G6212" t="str">
        <f>VLOOKUP(YouTubeVideos[[#This Row],[category_id]],VideoCategories[],2,FALSE)</f>
        <v>Entertainment</v>
      </c>
      <c r="H6212" t="s">
        <v>18499</v>
      </c>
      <c r="I6212">
        <v>14890847</v>
      </c>
      <c r="J6212">
        <v>142231</v>
      </c>
      <c r="K6212">
        <v>4647</v>
      </c>
      <c r="L6212">
        <v>6042</v>
      </c>
      <c r="M6212" t="b">
        <v>0</v>
      </c>
      <c r="N6212" t="b">
        <v>0</v>
      </c>
      <c r="O6212" t="b">
        <v>0</v>
      </c>
    </row>
    <row r="6213" spans="1:15" x14ac:dyDescent="0.2">
      <c r="A6213" t="s">
        <v>18621</v>
      </c>
      <c r="B6213" s="1">
        <v>43252</v>
      </c>
      <c r="C6213" s="1">
        <v>43230.263460648152</v>
      </c>
      <c r="D6213" t="s">
        <v>18622</v>
      </c>
      <c r="E6213" t="s">
        <v>17691</v>
      </c>
      <c r="F6213">
        <v>20</v>
      </c>
      <c r="G6213" t="str">
        <f>VLOOKUP(YouTubeVideos[[#This Row],[category_id]],VideoCategories[],2,FALSE)</f>
        <v>Gaming</v>
      </c>
      <c r="H6213" t="s">
        <v>18623</v>
      </c>
      <c r="I6213">
        <v>15000691</v>
      </c>
      <c r="J6213">
        <v>267429</v>
      </c>
      <c r="K6213">
        <v>23973</v>
      </c>
      <c r="L6213">
        <v>20343</v>
      </c>
      <c r="M6213" t="b">
        <v>0</v>
      </c>
      <c r="N6213" t="b">
        <v>0</v>
      </c>
      <c r="O6213" t="b">
        <v>0</v>
      </c>
    </row>
    <row r="6214" spans="1:15" x14ac:dyDescent="0.2">
      <c r="A6214" t="s">
        <v>17704</v>
      </c>
      <c r="B6214" s="1">
        <v>43234</v>
      </c>
      <c r="C6214" s="1">
        <v>43210.291712962964</v>
      </c>
      <c r="D6214" t="s">
        <v>17705</v>
      </c>
      <c r="E6214" t="s">
        <v>9525</v>
      </c>
      <c r="F6214">
        <v>10</v>
      </c>
      <c r="G6214" t="str">
        <f>VLOOKUP(YouTubeVideos[[#This Row],[category_id]],VideoCategories[],2,FALSE)</f>
        <v>Music</v>
      </c>
      <c r="H6214" t="s">
        <v>17706</v>
      </c>
      <c r="I6214">
        <v>15042428</v>
      </c>
      <c r="J6214">
        <v>330679</v>
      </c>
      <c r="K6214">
        <v>6158</v>
      </c>
      <c r="L6214">
        <v>9174</v>
      </c>
      <c r="M6214" t="b">
        <v>0</v>
      </c>
      <c r="N6214" t="b">
        <v>0</v>
      </c>
      <c r="O6214" t="b">
        <v>0</v>
      </c>
    </row>
    <row r="6215" spans="1:15" x14ac:dyDescent="0.2">
      <c r="A6215" t="s">
        <v>10403</v>
      </c>
      <c r="B6215" s="1">
        <v>43132</v>
      </c>
      <c r="C6215" s="1">
        <v>43125.375011574077</v>
      </c>
      <c r="D6215" t="s">
        <v>10404</v>
      </c>
      <c r="E6215" t="s">
        <v>6644</v>
      </c>
      <c r="F6215">
        <v>10</v>
      </c>
      <c r="G6215" t="str">
        <f>VLOOKUP(YouTubeVideos[[#This Row],[category_id]],VideoCategories[],2,FALSE)</f>
        <v>Music</v>
      </c>
      <c r="H6215" t="s">
        <v>10405</v>
      </c>
      <c r="I6215">
        <v>15043210</v>
      </c>
      <c r="J6215">
        <v>247709</v>
      </c>
      <c r="K6215">
        <v>8609</v>
      </c>
      <c r="L6215">
        <v>13399</v>
      </c>
      <c r="M6215" t="b">
        <v>0</v>
      </c>
      <c r="N6215" t="b">
        <v>0</v>
      </c>
      <c r="O6215" t="b">
        <v>0</v>
      </c>
    </row>
    <row r="6216" spans="1:15" x14ac:dyDescent="0.2">
      <c r="A6216" t="s">
        <v>11883</v>
      </c>
      <c r="B6216" s="1">
        <v>43144</v>
      </c>
      <c r="C6216" s="1">
        <v>43135.758634259262</v>
      </c>
      <c r="D6216" t="s">
        <v>11884</v>
      </c>
      <c r="E6216" t="s">
        <v>5465</v>
      </c>
      <c r="F6216">
        <v>24</v>
      </c>
      <c r="G6216" t="str">
        <f>VLOOKUP(YouTubeVideos[[#This Row],[category_id]],VideoCategories[],2,FALSE)</f>
        <v>Entertainment</v>
      </c>
      <c r="H6216" t="s">
        <v>11885</v>
      </c>
      <c r="I6216">
        <v>15045586</v>
      </c>
      <c r="J6216">
        <v>0</v>
      </c>
      <c r="K6216">
        <v>0</v>
      </c>
      <c r="L6216">
        <v>0</v>
      </c>
      <c r="M6216" t="b">
        <v>1</v>
      </c>
      <c r="N6216" t="b">
        <v>1</v>
      </c>
      <c r="O6216" t="b">
        <v>0</v>
      </c>
    </row>
    <row r="6217" spans="1:15" x14ac:dyDescent="0.2">
      <c r="A6217" t="s">
        <v>16485</v>
      </c>
      <c r="B6217" s="1">
        <v>43210</v>
      </c>
      <c r="C6217" s="1">
        <v>43192.291712962964</v>
      </c>
      <c r="D6217" t="s">
        <v>16486</v>
      </c>
      <c r="E6217" t="s">
        <v>9525</v>
      </c>
      <c r="F6217">
        <v>10</v>
      </c>
      <c r="G6217" t="str">
        <f>VLOOKUP(YouTubeVideos[[#This Row],[category_id]],VideoCategories[],2,FALSE)</f>
        <v>Music</v>
      </c>
      <c r="H6217" t="s">
        <v>16487</v>
      </c>
      <c r="I6217">
        <v>15088622</v>
      </c>
      <c r="J6217">
        <v>385303</v>
      </c>
      <c r="K6217">
        <v>11915</v>
      </c>
      <c r="L6217">
        <v>17156</v>
      </c>
      <c r="M6217" t="b">
        <v>0</v>
      </c>
      <c r="N6217" t="b">
        <v>0</v>
      </c>
      <c r="O6217" t="b">
        <v>0</v>
      </c>
    </row>
    <row r="6218" spans="1:15" x14ac:dyDescent="0.2">
      <c r="A6218" t="s">
        <v>1477</v>
      </c>
      <c r="B6218" s="1">
        <v>43061</v>
      </c>
      <c r="C6218" s="1">
        <v>43055.552175925928</v>
      </c>
      <c r="D6218" t="s">
        <v>1478</v>
      </c>
      <c r="E6218" t="s">
        <v>1479</v>
      </c>
      <c r="F6218">
        <v>24</v>
      </c>
      <c r="G6218" t="str">
        <f>VLOOKUP(YouTubeVideos[[#This Row],[category_id]],VideoCategories[],2,FALSE)</f>
        <v>Entertainment</v>
      </c>
      <c r="H6218" t="s">
        <v>1480</v>
      </c>
      <c r="I6218">
        <v>15104666</v>
      </c>
      <c r="J6218">
        <v>143947</v>
      </c>
      <c r="K6218">
        <v>12709</v>
      </c>
      <c r="L6218">
        <v>25593</v>
      </c>
      <c r="M6218" t="b">
        <v>0</v>
      </c>
      <c r="N6218" t="b">
        <v>0</v>
      </c>
      <c r="O6218" t="b">
        <v>0</v>
      </c>
    </row>
    <row r="6219" spans="1:15" x14ac:dyDescent="0.2">
      <c r="A6219" t="s">
        <v>12404</v>
      </c>
      <c r="B6219" s="1">
        <v>43149</v>
      </c>
      <c r="C6219" s="1">
        <v>43139.862256944441</v>
      </c>
      <c r="D6219" t="s">
        <v>12405</v>
      </c>
      <c r="E6219" t="s">
        <v>12406</v>
      </c>
      <c r="F6219">
        <v>10</v>
      </c>
      <c r="G6219" t="str">
        <f>VLOOKUP(YouTubeVideos[[#This Row],[category_id]],VideoCategories[],2,FALSE)</f>
        <v>Music</v>
      </c>
      <c r="H6219" t="s">
        <v>12407</v>
      </c>
      <c r="I6219">
        <v>15208321</v>
      </c>
      <c r="J6219">
        <v>592538</v>
      </c>
      <c r="K6219">
        <v>7293</v>
      </c>
      <c r="L6219">
        <v>29404</v>
      </c>
      <c r="M6219" t="b">
        <v>0</v>
      </c>
      <c r="N6219" t="b">
        <v>0</v>
      </c>
      <c r="O6219" t="b">
        <v>0</v>
      </c>
    </row>
    <row r="6220" spans="1:15" x14ac:dyDescent="0.2">
      <c r="A6220" t="s">
        <v>16729</v>
      </c>
      <c r="B6220" s="1">
        <v>43214</v>
      </c>
      <c r="C6220" s="1">
        <v>43199.621655092589</v>
      </c>
      <c r="D6220" t="s">
        <v>16730</v>
      </c>
      <c r="E6220" t="s">
        <v>4130</v>
      </c>
      <c r="F6220">
        <v>17</v>
      </c>
      <c r="G6220" t="str">
        <f>VLOOKUP(YouTubeVideos[[#This Row],[category_id]],VideoCategories[],2,FALSE)</f>
        <v>Sports</v>
      </c>
      <c r="H6220" t="s">
        <v>16731</v>
      </c>
      <c r="I6220">
        <v>15261429</v>
      </c>
      <c r="J6220">
        <v>408018</v>
      </c>
      <c r="K6220">
        <v>8818</v>
      </c>
      <c r="L6220">
        <v>28186</v>
      </c>
      <c r="M6220" t="b">
        <v>0</v>
      </c>
      <c r="N6220" t="b">
        <v>0</v>
      </c>
      <c r="O6220" t="b">
        <v>0</v>
      </c>
    </row>
    <row r="6221" spans="1:15" x14ac:dyDescent="0.2">
      <c r="A6221" t="s">
        <v>18912</v>
      </c>
      <c r="B6221" s="1">
        <v>43260</v>
      </c>
      <c r="C6221" s="1">
        <v>43231.591157407405</v>
      </c>
      <c r="D6221" t="s">
        <v>18913</v>
      </c>
      <c r="E6221" t="s">
        <v>1019</v>
      </c>
      <c r="F6221">
        <v>24</v>
      </c>
      <c r="G6221" t="str">
        <f>VLOOKUP(YouTubeVideos[[#This Row],[category_id]],VideoCategories[],2,FALSE)</f>
        <v>Entertainment</v>
      </c>
      <c r="H6221" t="s">
        <v>18914</v>
      </c>
      <c r="I6221">
        <v>15346180</v>
      </c>
      <c r="J6221">
        <v>551373</v>
      </c>
      <c r="K6221">
        <v>16115</v>
      </c>
      <c r="L6221">
        <v>27094</v>
      </c>
      <c r="M6221" t="b">
        <v>0</v>
      </c>
      <c r="N6221" t="b">
        <v>0</v>
      </c>
      <c r="O6221" t="b">
        <v>0</v>
      </c>
    </row>
    <row r="6222" spans="1:15" x14ac:dyDescent="0.2">
      <c r="A6222" t="s">
        <v>16552</v>
      </c>
      <c r="B6222" s="1">
        <v>43211</v>
      </c>
      <c r="C6222" s="1">
        <v>43194.083379629628</v>
      </c>
      <c r="D6222" t="s">
        <v>20627</v>
      </c>
      <c r="E6222" t="s">
        <v>16553</v>
      </c>
      <c r="F6222">
        <v>10</v>
      </c>
      <c r="G6222" t="str">
        <f>VLOOKUP(YouTubeVideos[[#This Row],[category_id]],VideoCategories[],2,FALSE)</f>
        <v>Music</v>
      </c>
      <c r="H6222" t="s">
        <v>20628</v>
      </c>
      <c r="I6222">
        <v>15552885</v>
      </c>
      <c r="J6222">
        <v>548563</v>
      </c>
      <c r="K6222">
        <v>11180</v>
      </c>
      <c r="L6222">
        <v>53665</v>
      </c>
      <c r="M6222" t="b">
        <v>0</v>
      </c>
      <c r="N6222" t="b">
        <v>0</v>
      </c>
      <c r="O6222" t="b">
        <v>0</v>
      </c>
    </row>
    <row r="6223" spans="1:15" x14ac:dyDescent="0.2">
      <c r="A6223" t="s">
        <v>11877</v>
      </c>
      <c r="B6223" s="1">
        <v>43144</v>
      </c>
      <c r="C6223" s="1">
        <v>43135.678206018521</v>
      </c>
      <c r="D6223" t="s">
        <v>11878</v>
      </c>
      <c r="E6223" t="s">
        <v>486</v>
      </c>
      <c r="F6223">
        <v>1</v>
      </c>
      <c r="G6223" t="str">
        <f>VLOOKUP(YouTubeVideos[[#This Row],[category_id]],VideoCategories[],2,FALSE)</f>
        <v>Film &amp; Animation</v>
      </c>
      <c r="H6223" t="s">
        <v>11879</v>
      </c>
      <c r="I6223">
        <v>15852974</v>
      </c>
      <c r="J6223">
        <v>223563</v>
      </c>
      <c r="K6223">
        <v>4264</v>
      </c>
      <c r="L6223">
        <v>16923</v>
      </c>
      <c r="M6223" t="b">
        <v>0</v>
      </c>
      <c r="N6223" t="b">
        <v>0</v>
      </c>
      <c r="O6223" t="b">
        <v>0</v>
      </c>
    </row>
    <row r="6224" spans="1:15" x14ac:dyDescent="0.2">
      <c r="A6224" t="s">
        <v>11810</v>
      </c>
      <c r="B6224" s="1">
        <v>43143</v>
      </c>
      <c r="C6224" s="1">
        <v>43135.646990740737</v>
      </c>
      <c r="D6224" t="s">
        <v>11811</v>
      </c>
      <c r="E6224" t="s">
        <v>10836</v>
      </c>
      <c r="F6224">
        <v>2</v>
      </c>
      <c r="G6224" t="str">
        <f>VLOOKUP(YouTubeVideos[[#This Row],[category_id]],VideoCategories[],2,FALSE)</f>
        <v>Autos &amp; Vehicles</v>
      </c>
      <c r="H6224" t="s">
        <v>11812</v>
      </c>
      <c r="I6224">
        <v>15904385</v>
      </c>
      <c r="J6224">
        <v>1088</v>
      </c>
      <c r="K6224">
        <v>2175</v>
      </c>
      <c r="L6224">
        <v>118</v>
      </c>
      <c r="M6224" t="b">
        <v>0</v>
      </c>
      <c r="N6224" t="b">
        <v>0</v>
      </c>
      <c r="O6224" t="b">
        <v>0</v>
      </c>
    </row>
    <row r="6225" spans="1:15" x14ac:dyDescent="0.2">
      <c r="A6225" t="s">
        <v>17908</v>
      </c>
      <c r="B6225" s="1">
        <v>43235</v>
      </c>
      <c r="C6225" s="1">
        <v>43230.308668981481</v>
      </c>
      <c r="D6225" t="s">
        <v>17909</v>
      </c>
      <c r="E6225" t="s">
        <v>282</v>
      </c>
      <c r="F6225">
        <v>1</v>
      </c>
      <c r="G6225" t="str">
        <f>VLOOKUP(YouTubeVideos[[#This Row],[category_id]],VideoCategories[],2,FALSE)</f>
        <v>Film &amp; Animation</v>
      </c>
      <c r="H6225" t="s">
        <v>17910</v>
      </c>
      <c r="I6225">
        <v>15960127</v>
      </c>
      <c r="J6225">
        <v>374825</v>
      </c>
      <c r="K6225">
        <v>3823</v>
      </c>
      <c r="L6225">
        <v>9059</v>
      </c>
      <c r="M6225" t="b">
        <v>0</v>
      </c>
      <c r="N6225" t="b">
        <v>0</v>
      </c>
      <c r="O6225" t="b">
        <v>0</v>
      </c>
    </row>
    <row r="6226" spans="1:15" x14ac:dyDescent="0.2">
      <c r="A6226" t="s">
        <v>11395</v>
      </c>
      <c r="B6226" s="1">
        <v>43139</v>
      </c>
      <c r="C6226" s="1">
        <v>43135.758437500001</v>
      </c>
      <c r="D6226" t="s">
        <v>20343</v>
      </c>
      <c r="E6226" t="s">
        <v>2302</v>
      </c>
      <c r="F6226">
        <v>24</v>
      </c>
      <c r="G6226" t="str">
        <f>VLOOKUP(YouTubeVideos[[#This Row],[category_id]],VideoCategories[],2,FALSE)</f>
        <v>Entertainment</v>
      </c>
      <c r="H6226" t="s">
        <v>11396</v>
      </c>
      <c r="I6226">
        <v>16141230</v>
      </c>
      <c r="J6226">
        <v>309556</v>
      </c>
      <c r="K6226">
        <v>7190</v>
      </c>
      <c r="L6226">
        <v>27714</v>
      </c>
      <c r="M6226" t="b">
        <v>0</v>
      </c>
      <c r="N6226" t="b">
        <v>0</v>
      </c>
      <c r="O6226" t="b">
        <v>0</v>
      </c>
    </row>
    <row r="6227" spans="1:15" x14ac:dyDescent="0.2">
      <c r="A6227" t="s">
        <v>17173</v>
      </c>
      <c r="B6227" s="1">
        <v>43223</v>
      </c>
      <c r="C6227" s="1">
        <v>43214.375011574077</v>
      </c>
      <c r="D6227" t="s">
        <v>17174</v>
      </c>
      <c r="E6227" t="s">
        <v>2361</v>
      </c>
      <c r="F6227">
        <v>10</v>
      </c>
      <c r="G6227" t="str">
        <f>VLOOKUP(YouTubeVideos[[#This Row],[category_id]],VideoCategories[],2,FALSE)</f>
        <v>Music</v>
      </c>
      <c r="H6227" t="s">
        <v>17175</v>
      </c>
      <c r="I6227">
        <v>16146848</v>
      </c>
      <c r="J6227">
        <v>1094557</v>
      </c>
      <c r="K6227">
        <v>8876</v>
      </c>
      <c r="L6227">
        <v>65275</v>
      </c>
      <c r="M6227" t="b">
        <v>0</v>
      </c>
      <c r="N6227" t="b">
        <v>0</v>
      </c>
      <c r="O6227" t="b">
        <v>0</v>
      </c>
    </row>
    <row r="6228" spans="1:15" x14ac:dyDescent="0.2">
      <c r="A6228" t="s">
        <v>9523</v>
      </c>
      <c r="B6228" s="1">
        <v>43125</v>
      </c>
      <c r="C6228" s="1">
        <v>43117.291689814818</v>
      </c>
      <c r="D6228" t="s">
        <v>9524</v>
      </c>
      <c r="E6228" t="s">
        <v>9525</v>
      </c>
      <c r="F6228">
        <v>10</v>
      </c>
      <c r="G6228" t="str">
        <f>VLOOKUP(YouTubeVideos[[#This Row],[category_id]],VideoCategories[],2,FALSE)</f>
        <v>Music</v>
      </c>
      <c r="H6228" t="s">
        <v>9526</v>
      </c>
      <c r="I6228">
        <v>16219716</v>
      </c>
      <c r="J6228">
        <v>559289</v>
      </c>
      <c r="K6228">
        <v>18294</v>
      </c>
      <c r="L6228">
        <v>28940</v>
      </c>
      <c r="M6228" t="b">
        <v>0</v>
      </c>
      <c r="N6228" t="b">
        <v>0</v>
      </c>
      <c r="O6228" t="b">
        <v>0</v>
      </c>
    </row>
    <row r="6229" spans="1:15" x14ac:dyDescent="0.2">
      <c r="A6229" t="s">
        <v>12295</v>
      </c>
      <c r="B6229" s="1">
        <v>43147</v>
      </c>
      <c r="C6229" s="1">
        <v>43137.375023148146</v>
      </c>
      <c r="D6229" t="s">
        <v>12296</v>
      </c>
      <c r="E6229" t="s">
        <v>6001</v>
      </c>
      <c r="F6229">
        <v>10</v>
      </c>
      <c r="G6229" t="str">
        <f>VLOOKUP(YouTubeVideos[[#This Row],[category_id]],VideoCategories[],2,FALSE)</f>
        <v>Music</v>
      </c>
      <c r="H6229" t="s">
        <v>12297</v>
      </c>
      <c r="I6229">
        <v>16354826</v>
      </c>
      <c r="J6229">
        <v>511764</v>
      </c>
      <c r="K6229">
        <v>9562</v>
      </c>
      <c r="L6229">
        <v>33304</v>
      </c>
      <c r="M6229" t="b">
        <v>0</v>
      </c>
      <c r="N6229" t="b">
        <v>0</v>
      </c>
      <c r="O6229" t="b">
        <v>0</v>
      </c>
    </row>
    <row r="6230" spans="1:15" x14ac:dyDescent="0.2">
      <c r="A6230" t="s">
        <v>18755</v>
      </c>
      <c r="B6230" s="1">
        <v>43256</v>
      </c>
      <c r="C6230" s="1">
        <v>43241.621793981481</v>
      </c>
      <c r="D6230" t="s">
        <v>18756</v>
      </c>
      <c r="E6230" t="s">
        <v>4130</v>
      </c>
      <c r="F6230">
        <v>17</v>
      </c>
      <c r="G6230" t="str">
        <f>VLOOKUP(YouTubeVideos[[#This Row],[category_id]],VideoCategories[],2,FALSE)</f>
        <v>Sports</v>
      </c>
      <c r="H6230" t="s">
        <v>18757</v>
      </c>
      <c r="I6230">
        <v>16371326</v>
      </c>
      <c r="J6230">
        <v>408367</v>
      </c>
      <c r="K6230">
        <v>10101</v>
      </c>
      <c r="L6230">
        <v>28927</v>
      </c>
      <c r="M6230" t="b">
        <v>0</v>
      </c>
      <c r="N6230" t="b">
        <v>0</v>
      </c>
      <c r="O6230" t="b">
        <v>0</v>
      </c>
    </row>
    <row r="6231" spans="1:15" x14ac:dyDescent="0.2">
      <c r="A6231" t="s">
        <v>18762</v>
      </c>
      <c r="B6231" s="1">
        <v>43256</v>
      </c>
      <c r="C6231" s="1">
        <v>43235.999988425923</v>
      </c>
      <c r="D6231" t="s">
        <v>11878</v>
      </c>
      <c r="E6231" t="s">
        <v>486</v>
      </c>
      <c r="F6231">
        <v>1</v>
      </c>
      <c r="G6231" t="str">
        <f>VLOOKUP(YouTubeVideos[[#This Row],[category_id]],VideoCategories[],2,FALSE)</f>
        <v>Film &amp; Animation</v>
      </c>
      <c r="H6231" t="s">
        <v>18763</v>
      </c>
      <c r="I6231">
        <v>16651726</v>
      </c>
      <c r="J6231">
        <v>173506</v>
      </c>
      <c r="K6231">
        <v>5497</v>
      </c>
      <c r="L6231">
        <v>12814</v>
      </c>
      <c r="M6231" t="b">
        <v>0</v>
      </c>
      <c r="N6231" t="b">
        <v>0</v>
      </c>
      <c r="O6231" t="b">
        <v>0</v>
      </c>
    </row>
    <row r="6232" spans="1:15" x14ac:dyDescent="0.2">
      <c r="A6232" t="s">
        <v>19574</v>
      </c>
      <c r="B6232" s="1">
        <v>43265</v>
      </c>
      <c r="C6232" s="1">
        <v>43243.416678240741</v>
      </c>
      <c r="D6232" t="s">
        <v>19575</v>
      </c>
      <c r="E6232" t="s">
        <v>2568</v>
      </c>
      <c r="F6232">
        <v>10</v>
      </c>
      <c r="G6232" t="str">
        <f>VLOOKUP(YouTubeVideos[[#This Row],[category_id]],VideoCategories[],2,FALSE)</f>
        <v>Music</v>
      </c>
      <c r="H6232" t="s">
        <v>18228</v>
      </c>
      <c r="I6232">
        <v>16777231</v>
      </c>
      <c r="J6232">
        <v>518106</v>
      </c>
      <c r="K6232">
        <v>14427</v>
      </c>
      <c r="L6232">
        <v>26162</v>
      </c>
      <c r="M6232" t="b">
        <v>0</v>
      </c>
      <c r="N6232" t="b">
        <v>0</v>
      </c>
      <c r="O6232" t="b">
        <v>0</v>
      </c>
    </row>
    <row r="6233" spans="1:15" x14ac:dyDescent="0.2">
      <c r="A6233" t="s">
        <v>17689</v>
      </c>
      <c r="B6233" s="1">
        <v>43234</v>
      </c>
      <c r="C6233" s="1">
        <v>43211.055543981478</v>
      </c>
      <c r="D6233" t="s">
        <v>17690</v>
      </c>
      <c r="E6233" t="s">
        <v>17691</v>
      </c>
      <c r="F6233">
        <v>20</v>
      </c>
      <c r="G6233" t="str">
        <f>VLOOKUP(YouTubeVideos[[#This Row],[category_id]],VideoCategories[],2,FALSE)</f>
        <v>Gaming</v>
      </c>
      <c r="H6233" t="s">
        <v>17692</v>
      </c>
      <c r="I6233">
        <v>16935442</v>
      </c>
      <c r="J6233">
        <v>160896</v>
      </c>
      <c r="K6233">
        <v>6813</v>
      </c>
      <c r="L6233">
        <v>14360</v>
      </c>
      <c r="M6233" t="b">
        <v>0</v>
      </c>
      <c r="N6233" t="b">
        <v>0</v>
      </c>
      <c r="O6233" t="b">
        <v>0</v>
      </c>
    </row>
    <row r="6234" spans="1:15" x14ac:dyDescent="0.2">
      <c r="A6234" t="s">
        <v>18849</v>
      </c>
      <c r="B6234" s="1">
        <v>43259</v>
      </c>
      <c r="C6234" s="1">
        <v>43244.875243055554</v>
      </c>
      <c r="D6234" t="s">
        <v>18850</v>
      </c>
      <c r="E6234" t="s">
        <v>18851</v>
      </c>
      <c r="F6234">
        <v>10</v>
      </c>
      <c r="G6234" t="str">
        <f>VLOOKUP(YouTubeVideos[[#This Row],[category_id]],VideoCategories[],2,FALSE)</f>
        <v>Music</v>
      </c>
      <c r="H6234" t="s">
        <v>18852</v>
      </c>
      <c r="I6234">
        <v>17045761</v>
      </c>
      <c r="J6234">
        <v>279676</v>
      </c>
      <c r="K6234">
        <v>48758</v>
      </c>
      <c r="L6234">
        <v>38252</v>
      </c>
      <c r="M6234" t="b">
        <v>0</v>
      </c>
      <c r="N6234" t="b">
        <v>0</v>
      </c>
      <c r="O6234" t="b">
        <v>0</v>
      </c>
    </row>
    <row r="6235" spans="1:15" x14ac:dyDescent="0.2">
      <c r="A6235" t="s">
        <v>17637</v>
      </c>
      <c r="B6235" s="1">
        <v>43234</v>
      </c>
      <c r="C6235" s="1">
        <v>43213.623379629629</v>
      </c>
      <c r="D6235" t="s">
        <v>17638</v>
      </c>
      <c r="E6235" t="s">
        <v>4130</v>
      </c>
      <c r="F6235">
        <v>17</v>
      </c>
      <c r="G6235" t="str">
        <f>VLOOKUP(YouTubeVideos[[#This Row],[category_id]],VideoCategories[],2,FALSE)</f>
        <v>Sports</v>
      </c>
      <c r="H6235" t="s">
        <v>17639</v>
      </c>
      <c r="I6235">
        <v>17345023</v>
      </c>
      <c r="J6235">
        <v>415475</v>
      </c>
      <c r="K6235">
        <v>16586</v>
      </c>
      <c r="L6235">
        <v>32172</v>
      </c>
      <c r="M6235" t="b">
        <v>0</v>
      </c>
      <c r="N6235" t="b">
        <v>0</v>
      </c>
      <c r="O6235" t="b">
        <v>0</v>
      </c>
    </row>
    <row r="6236" spans="1:15" x14ac:dyDescent="0.2">
      <c r="A6236" t="s">
        <v>16438</v>
      </c>
      <c r="B6236" s="1">
        <v>43209</v>
      </c>
      <c r="C6236" s="1">
        <v>43188.729189814818</v>
      </c>
      <c r="D6236" t="s">
        <v>16439</v>
      </c>
      <c r="E6236" t="s">
        <v>8261</v>
      </c>
      <c r="F6236">
        <v>24</v>
      </c>
      <c r="G6236" t="str">
        <f>VLOOKUP(YouTubeVideos[[#This Row],[category_id]],VideoCategories[],2,FALSE)</f>
        <v>Entertainment</v>
      </c>
      <c r="H6236" t="s">
        <v>16440</v>
      </c>
      <c r="I6236">
        <v>17404158</v>
      </c>
      <c r="J6236">
        <v>800784</v>
      </c>
      <c r="K6236">
        <v>10683</v>
      </c>
      <c r="L6236">
        <v>129289</v>
      </c>
      <c r="M6236" t="b">
        <v>0</v>
      </c>
      <c r="N6236" t="b">
        <v>0</v>
      </c>
      <c r="O6236" t="b">
        <v>0</v>
      </c>
    </row>
    <row r="6237" spans="1:15" x14ac:dyDescent="0.2">
      <c r="A6237" t="s">
        <v>6822</v>
      </c>
      <c r="B6237" s="1">
        <v>43104</v>
      </c>
      <c r="C6237" s="1">
        <v>43090.875023148146</v>
      </c>
      <c r="D6237" t="s">
        <v>6823</v>
      </c>
      <c r="E6237" t="s">
        <v>6824</v>
      </c>
      <c r="F6237">
        <v>22</v>
      </c>
      <c r="G6237" t="str">
        <f>VLOOKUP(YouTubeVideos[[#This Row],[category_id]],VideoCategories[],2,FALSE)</f>
        <v>People &amp; Blogs</v>
      </c>
      <c r="H6237" t="s">
        <v>6825</v>
      </c>
      <c r="I6237">
        <v>17540613</v>
      </c>
      <c r="J6237">
        <v>380464</v>
      </c>
      <c r="K6237">
        <v>20697</v>
      </c>
      <c r="L6237">
        <v>29122</v>
      </c>
      <c r="M6237" t="b">
        <v>0</v>
      </c>
      <c r="N6237" t="b">
        <v>0</v>
      </c>
      <c r="O6237" t="b">
        <v>0</v>
      </c>
    </row>
    <row r="6238" spans="1:15" x14ac:dyDescent="0.2">
      <c r="A6238" t="s">
        <v>16624</v>
      </c>
      <c r="B6238" s="1">
        <v>43212</v>
      </c>
      <c r="C6238" s="1">
        <v>43195.333391203705</v>
      </c>
      <c r="D6238" t="s">
        <v>20634</v>
      </c>
      <c r="E6238" t="s">
        <v>1495</v>
      </c>
      <c r="F6238">
        <v>10</v>
      </c>
      <c r="G6238" t="str">
        <f>VLOOKUP(YouTubeVideos[[#This Row],[category_id]],VideoCategories[],2,FALSE)</f>
        <v>Music</v>
      </c>
      <c r="H6238" t="s">
        <v>19782</v>
      </c>
      <c r="I6238">
        <v>17624672</v>
      </c>
      <c r="J6238">
        <v>2162749</v>
      </c>
      <c r="K6238">
        <v>18342</v>
      </c>
      <c r="L6238">
        <v>227648</v>
      </c>
      <c r="M6238" t="b">
        <v>0</v>
      </c>
      <c r="N6238" t="b">
        <v>0</v>
      </c>
      <c r="O6238" t="b">
        <v>0</v>
      </c>
    </row>
    <row r="6239" spans="1:15" x14ac:dyDescent="0.2">
      <c r="A6239" t="s">
        <v>6747</v>
      </c>
      <c r="B6239" s="1">
        <v>43104</v>
      </c>
      <c r="C6239" s="1">
        <v>43092.812592592592</v>
      </c>
      <c r="D6239" t="s">
        <v>20051</v>
      </c>
      <c r="E6239" t="s">
        <v>933</v>
      </c>
      <c r="F6239">
        <v>10</v>
      </c>
      <c r="G6239" t="str">
        <f>VLOOKUP(YouTubeVideos[[#This Row],[category_id]],VideoCategories[],2,FALSE)</f>
        <v>Music</v>
      </c>
      <c r="H6239" t="s">
        <v>20052</v>
      </c>
      <c r="I6239">
        <v>17629966</v>
      </c>
      <c r="J6239">
        <v>682328</v>
      </c>
      <c r="K6239">
        <v>35479</v>
      </c>
      <c r="L6239">
        <v>61132</v>
      </c>
      <c r="M6239" t="b">
        <v>0</v>
      </c>
      <c r="N6239" t="b">
        <v>0</v>
      </c>
      <c r="O6239" t="b">
        <v>0</v>
      </c>
    </row>
    <row r="6240" spans="1:15" x14ac:dyDescent="0.2">
      <c r="A6240" t="s">
        <v>759</v>
      </c>
      <c r="B6240" s="1">
        <v>43056</v>
      </c>
      <c r="C6240" s="1">
        <v>43049.291666666664</v>
      </c>
      <c r="D6240" t="s">
        <v>760</v>
      </c>
      <c r="E6240" t="s">
        <v>761</v>
      </c>
      <c r="F6240">
        <v>10</v>
      </c>
      <c r="G6240" t="str">
        <f>VLOOKUP(YouTubeVideos[[#This Row],[category_id]],VideoCategories[],2,FALSE)</f>
        <v>Music</v>
      </c>
      <c r="H6240" t="s">
        <v>762</v>
      </c>
      <c r="I6240">
        <v>17679753</v>
      </c>
      <c r="J6240">
        <v>248909</v>
      </c>
      <c r="K6240">
        <v>21039</v>
      </c>
      <c r="L6240">
        <v>13058</v>
      </c>
      <c r="M6240" t="b">
        <v>0</v>
      </c>
      <c r="N6240" t="b">
        <v>0</v>
      </c>
      <c r="O6240" t="b">
        <v>0</v>
      </c>
    </row>
    <row r="6241" spans="1:15" x14ac:dyDescent="0.2">
      <c r="A6241" t="s">
        <v>5554</v>
      </c>
      <c r="B6241" s="1">
        <v>43090</v>
      </c>
      <c r="C6241" s="1">
        <v>43083.437592592592</v>
      </c>
      <c r="D6241" t="s">
        <v>5555</v>
      </c>
      <c r="E6241" t="s">
        <v>796</v>
      </c>
      <c r="F6241">
        <v>23</v>
      </c>
      <c r="G6241" t="str">
        <f>VLOOKUP(YouTubeVideos[[#This Row],[category_id]],VideoCategories[],2,FALSE)</f>
        <v>Comedy</v>
      </c>
      <c r="H6241" t="s">
        <v>5556</v>
      </c>
      <c r="I6241">
        <v>17758014</v>
      </c>
      <c r="J6241">
        <v>865679</v>
      </c>
      <c r="K6241">
        <v>25934</v>
      </c>
      <c r="L6241">
        <v>45223</v>
      </c>
      <c r="M6241" t="b">
        <v>0</v>
      </c>
      <c r="N6241" t="b">
        <v>0</v>
      </c>
      <c r="O6241" t="b">
        <v>0</v>
      </c>
    </row>
    <row r="6242" spans="1:15" x14ac:dyDescent="0.2">
      <c r="A6242" t="s">
        <v>18204</v>
      </c>
      <c r="B6242" s="1">
        <v>43242</v>
      </c>
      <c r="C6242" s="1">
        <v>43227.621805555558</v>
      </c>
      <c r="D6242" t="s">
        <v>18205</v>
      </c>
      <c r="E6242" t="s">
        <v>4130</v>
      </c>
      <c r="F6242">
        <v>17</v>
      </c>
      <c r="G6242" t="str">
        <f>VLOOKUP(YouTubeVideos[[#This Row],[category_id]],VideoCategories[],2,FALSE)</f>
        <v>Sports</v>
      </c>
      <c r="H6242" t="s">
        <v>18206</v>
      </c>
      <c r="I6242">
        <v>18040000</v>
      </c>
      <c r="J6242">
        <v>484833</v>
      </c>
      <c r="K6242">
        <v>22933</v>
      </c>
      <c r="L6242">
        <v>32509</v>
      </c>
      <c r="M6242" t="b">
        <v>0</v>
      </c>
      <c r="N6242" t="b">
        <v>0</v>
      </c>
      <c r="O6242" t="b">
        <v>0</v>
      </c>
    </row>
    <row r="6243" spans="1:15" x14ac:dyDescent="0.2">
      <c r="A6243" t="s">
        <v>13872</v>
      </c>
      <c r="B6243" s="1">
        <v>43164</v>
      </c>
      <c r="C6243" s="1">
        <v>43150.622361111113</v>
      </c>
      <c r="D6243" t="s">
        <v>13873</v>
      </c>
      <c r="E6243" t="s">
        <v>4130</v>
      </c>
      <c r="F6243">
        <v>17</v>
      </c>
      <c r="G6243" t="str">
        <f>VLOOKUP(YouTubeVideos[[#This Row],[category_id]],VideoCategories[],2,FALSE)</f>
        <v>Sports</v>
      </c>
      <c r="H6243" t="s">
        <v>13874</v>
      </c>
      <c r="I6243">
        <v>18094162</v>
      </c>
      <c r="J6243">
        <v>632830</v>
      </c>
      <c r="K6243">
        <v>9098</v>
      </c>
      <c r="L6243">
        <v>35617</v>
      </c>
      <c r="M6243" t="b">
        <v>0</v>
      </c>
      <c r="N6243" t="b">
        <v>0</v>
      </c>
      <c r="O6243" t="b">
        <v>0</v>
      </c>
    </row>
    <row r="6244" spans="1:15" x14ac:dyDescent="0.2">
      <c r="A6244" t="s">
        <v>11235</v>
      </c>
      <c r="B6244" s="1">
        <v>43137</v>
      </c>
      <c r="C6244" s="1">
        <v>43129.075868055559</v>
      </c>
      <c r="D6244" t="s">
        <v>20331</v>
      </c>
      <c r="E6244" t="s">
        <v>11236</v>
      </c>
      <c r="F6244">
        <v>10</v>
      </c>
      <c r="G6244" t="str">
        <f>VLOOKUP(YouTubeVideos[[#This Row],[category_id]],VideoCategories[],2,FALSE)</f>
        <v>Music</v>
      </c>
      <c r="H6244" t="s">
        <v>11237</v>
      </c>
      <c r="I6244">
        <v>18241671</v>
      </c>
      <c r="J6244">
        <v>396450</v>
      </c>
      <c r="K6244">
        <v>16969</v>
      </c>
      <c r="L6244">
        <v>23622</v>
      </c>
      <c r="M6244" t="b">
        <v>0</v>
      </c>
      <c r="N6244" t="b">
        <v>0</v>
      </c>
      <c r="O6244" t="b">
        <v>0</v>
      </c>
    </row>
    <row r="6245" spans="1:15" x14ac:dyDescent="0.2">
      <c r="A6245" t="s">
        <v>16031</v>
      </c>
      <c r="B6245" s="1">
        <v>43197</v>
      </c>
      <c r="C6245" s="1">
        <v>43185.083148148151</v>
      </c>
      <c r="D6245" t="s">
        <v>16032</v>
      </c>
      <c r="E6245" t="s">
        <v>4014</v>
      </c>
      <c r="F6245">
        <v>10</v>
      </c>
      <c r="G6245" t="str">
        <f>VLOOKUP(YouTubeVideos[[#This Row],[category_id]],VideoCategories[],2,FALSE)</f>
        <v>Music</v>
      </c>
      <c r="H6245" t="s">
        <v>20604</v>
      </c>
      <c r="I6245">
        <v>18310912</v>
      </c>
      <c r="J6245">
        <v>443232</v>
      </c>
      <c r="K6245">
        <v>8238</v>
      </c>
      <c r="L6245">
        <v>68244</v>
      </c>
      <c r="M6245" t="b">
        <v>0</v>
      </c>
      <c r="N6245" t="b">
        <v>0</v>
      </c>
      <c r="O6245" t="b">
        <v>0</v>
      </c>
    </row>
    <row r="6246" spans="1:15" x14ac:dyDescent="0.2">
      <c r="A6246" t="s">
        <v>12403</v>
      </c>
      <c r="B6246" s="1">
        <v>43149</v>
      </c>
      <c r="C6246" s="1">
        <v>43139.25</v>
      </c>
      <c r="D6246" t="s">
        <v>9531</v>
      </c>
      <c r="E6246" t="s">
        <v>106</v>
      </c>
      <c r="F6246">
        <v>10</v>
      </c>
      <c r="G6246" t="str">
        <f>VLOOKUP(YouTubeVideos[[#This Row],[category_id]],VideoCategories[],2,FALSE)</f>
        <v>Music</v>
      </c>
      <c r="H6246" t="s">
        <v>9532</v>
      </c>
      <c r="I6246">
        <v>18312570</v>
      </c>
      <c r="J6246">
        <v>450885</v>
      </c>
      <c r="K6246">
        <v>10280</v>
      </c>
      <c r="L6246">
        <v>19437</v>
      </c>
      <c r="M6246" t="b">
        <v>0</v>
      </c>
      <c r="N6246" t="b">
        <v>0</v>
      </c>
      <c r="O6246" t="b">
        <v>0</v>
      </c>
    </row>
    <row r="6247" spans="1:15" x14ac:dyDescent="0.2">
      <c r="A6247" t="s">
        <v>17596</v>
      </c>
      <c r="B6247" s="1">
        <v>43234</v>
      </c>
      <c r="C6247" s="1">
        <v>43214.372615740744</v>
      </c>
      <c r="D6247" t="s">
        <v>17597</v>
      </c>
      <c r="E6247" t="s">
        <v>17598</v>
      </c>
      <c r="F6247">
        <v>10</v>
      </c>
      <c r="G6247" t="str">
        <f>VLOOKUP(YouTubeVideos[[#This Row],[category_id]],VideoCategories[],2,FALSE)</f>
        <v>Music</v>
      </c>
      <c r="H6247" t="s">
        <v>17599</v>
      </c>
      <c r="I6247">
        <v>18438586</v>
      </c>
      <c r="J6247">
        <v>487264</v>
      </c>
      <c r="K6247">
        <v>11915</v>
      </c>
      <c r="L6247">
        <v>28473</v>
      </c>
      <c r="M6247" t="b">
        <v>0</v>
      </c>
      <c r="N6247" t="b">
        <v>0</v>
      </c>
      <c r="O6247" t="b">
        <v>0</v>
      </c>
    </row>
    <row r="6248" spans="1:15" x14ac:dyDescent="0.2">
      <c r="A6248" t="s">
        <v>19049</v>
      </c>
      <c r="B6248" s="1">
        <v>43264</v>
      </c>
      <c r="C6248" s="1">
        <v>43236.875011574077</v>
      </c>
      <c r="D6248" t="s">
        <v>19050</v>
      </c>
      <c r="E6248" t="s">
        <v>19051</v>
      </c>
      <c r="F6248">
        <v>10</v>
      </c>
      <c r="G6248" t="str">
        <f>VLOOKUP(YouTubeVideos[[#This Row],[category_id]],VideoCategories[],2,FALSE)</f>
        <v>Music</v>
      </c>
      <c r="H6248" t="s">
        <v>19052</v>
      </c>
      <c r="I6248">
        <v>18658825</v>
      </c>
      <c r="J6248">
        <v>442316</v>
      </c>
      <c r="K6248">
        <v>16986</v>
      </c>
      <c r="L6248">
        <v>42438</v>
      </c>
      <c r="M6248" t="b">
        <v>0</v>
      </c>
      <c r="N6248" t="b">
        <v>0</v>
      </c>
      <c r="O6248" t="b">
        <v>0</v>
      </c>
    </row>
    <row r="6249" spans="1:15" x14ac:dyDescent="0.2">
      <c r="A6249" t="s">
        <v>17893</v>
      </c>
      <c r="B6249" s="1">
        <v>43235</v>
      </c>
      <c r="C6249" s="1">
        <v>43200.363055555557</v>
      </c>
      <c r="D6249" t="s">
        <v>17894</v>
      </c>
      <c r="E6249" t="s">
        <v>10961</v>
      </c>
      <c r="F6249">
        <v>24</v>
      </c>
      <c r="G6249" t="str">
        <f>VLOOKUP(YouTubeVideos[[#This Row],[category_id]],VideoCategories[],2,FALSE)</f>
        <v>Entertainment</v>
      </c>
      <c r="H6249" t="s">
        <v>17895</v>
      </c>
      <c r="I6249">
        <v>18726265</v>
      </c>
      <c r="J6249">
        <v>167255</v>
      </c>
      <c r="K6249">
        <v>27944</v>
      </c>
      <c r="L6249">
        <v>12883</v>
      </c>
      <c r="M6249" t="b">
        <v>0</v>
      </c>
      <c r="N6249" t="b">
        <v>0</v>
      </c>
      <c r="O6249" t="b">
        <v>0</v>
      </c>
    </row>
    <row r="6250" spans="1:15" x14ac:dyDescent="0.2">
      <c r="A6250" t="s">
        <v>7814</v>
      </c>
      <c r="B6250" s="1">
        <v>43112</v>
      </c>
      <c r="C6250" s="1">
        <v>43104.875011574077</v>
      </c>
      <c r="D6250" t="s">
        <v>7815</v>
      </c>
      <c r="E6250" t="s">
        <v>6644</v>
      </c>
      <c r="F6250">
        <v>10</v>
      </c>
      <c r="G6250" t="str">
        <f>VLOOKUP(YouTubeVideos[[#This Row],[category_id]],VideoCategories[],2,FALSE)</f>
        <v>Music</v>
      </c>
      <c r="H6250" t="s">
        <v>7816</v>
      </c>
      <c r="I6250">
        <v>18871288</v>
      </c>
      <c r="J6250">
        <v>293244</v>
      </c>
      <c r="K6250">
        <v>61447</v>
      </c>
      <c r="L6250">
        <v>32777</v>
      </c>
      <c r="M6250" t="b">
        <v>0</v>
      </c>
      <c r="N6250" t="b">
        <v>0</v>
      </c>
      <c r="O6250" t="b">
        <v>0</v>
      </c>
    </row>
    <row r="6251" spans="1:15" x14ac:dyDescent="0.2">
      <c r="A6251" t="s">
        <v>5087</v>
      </c>
      <c r="B6251" s="1">
        <v>43087</v>
      </c>
      <c r="C6251" s="1">
        <v>43079.564398148148</v>
      </c>
      <c r="D6251" t="s">
        <v>5088</v>
      </c>
      <c r="E6251" t="s">
        <v>5089</v>
      </c>
      <c r="F6251">
        <v>24</v>
      </c>
      <c r="G6251" t="str">
        <f>VLOOKUP(YouTubeVideos[[#This Row],[category_id]],VideoCategories[],2,FALSE)</f>
        <v>Entertainment</v>
      </c>
      <c r="H6251" t="s">
        <v>5090</v>
      </c>
      <c r="I6251">
        <v>18938867</v>
      </c>
      <c r="J6251">
        <v>1013411</v>
      </c>
      <c r="K6251">
        <v>140271</v>
      </c>
      <c r="L6251">
        <v>175929</v>
      </c>
      <c r="M6251" t="b">
        <v>0</v>
      </c>
      <c r="N6251" t="b">
        <v>0</v>
      </c>
      <c r="O6251" t="b">
        <v>0</v>
      </c>
    </row>
    <row r="6252" spans="1:15" x14ac:dyDescent="0.2">
      <c r="A6252" t="s">
        <v>16987</v>
      </c>
      <c r="B6252" s="1">
        <v>43219</v>
      </c>
      <c r="C6252" s="1">
        <v>43200.291250000002</v>
      </c>
      <c r="D6252" t="s">
        <v>16988</v>
      </c>
      <c r="E6252" t="s">
        <v>8737</v>
      </c>
      <c r="F6252">
        <v>10</v>
      </c>
      <c r="G6252" t="str">
        <f>VLOOKUP(YouTubeVideos[[#This Row],[category_id]],VideoCategories[],2,FALSE)</f>
        <v>Music</v>
      </c>
      <c r="H6252" t="s">
        <v>16989</v>
      </c>
      <c r="I6252">
        <v>19150418</v>
      </c>
      <c r="J6252">
        <v>433074</v>
      </c>
      <c r="K6252">
        <v>25366</v>
      </c>
      <c r="L6252">
        <v>22069</v>
      </c>
      <c r="M6252" t="b">
        <v>0</v>
      </c>
      <c r="N6252" t="b">
        <v>0</v>
      </c>
      <c r="O6252" t="b">
        <v>0</v>
      </c>
    </row>
    <row r="6253" spans="1:15" x14ac:dyDescent="0.2">
      <c r="A6253" t="s">
        <v>13462</v>
      </c>
      <c r="B6253" s="1">
        <v>43160</v>
      </c>
      <c r="C6253" s="1">
        <v>43156.875011574077</v>
      </c>
      <c r="D6253" t="s">
        <v>13463</v>
      </c>
      <c r="E6253" t="s">
        <v>13464</v>
      </c>
      <c r="F6253">
        <v>10</v>
      </c>
      <c r="G6253" t="str">
        <f>VLOOKUP(YouTubeVideos[[#This Row],[category_id]],VideoCategories[],2,FALSE)</f>
        <v>Music</v>
      </c>
      <c r="H6253" t="s">
        <v>13465</v>
      </c>
      <c r="I6253">
        <v>19177871</v>
      </c>
      <c r="J6253">
        <v>356298</v>
      </c>
      <c r="K6253">
        <v>12457</v>
      </c>
      <c r="L6253">
        <v>19735</v>
      </c>
      <c r="M6253" t="b">
        <v>0</v>
      </c>
      <c r="N6253" t="b">
        <v>0</v>
      </c>
      <c r="O6253" t="b">
        <v>0</v>
      </c>
    </row>
    <row r="6254" spans="1:15" x14ac:dyDescent="0.2">
      <c r="A6254" t="s">
        <v>14327</v>
      </c>
      <c r="B6254" s="1">
        <v>43173</v>
      </c>
      <c r="C6254" s="1">
        <v>43164.621319444443</v>
      </c>
      <c r="D6254" t="s">
        <v>14328</v>
      </c>
      <c r="E6254" t="s">
        <v>4130</v>
      </c>
      <c r="F6254">
        <v>17</v>
      </c>
      <c r="G6254" t="str">
        <f>VLOOKUP(YouTubeVideos[[#This Row],[category_id]],VideoCategories[],2,FALSE)</f>
        <v>Sports</v>
      </c>
      <c r="H6254" t="s">
        <v>14329</v>
      </c>
      <c r="I6254">
        <v>19412787</v>
      </c>
      <c r="J6254">
        <v>479898</v>
      </c>
      <c r="K6254">
        <v>22610</v>
      </c>
      <c r="L6254">
        <v>42478</v>
      </c>
      <c r="M6254" t="b">
        <v>0</v>
      </c>
      <c r="N6254" t="b">
        <v>0</v>
      </c>
      <c r="O6254" t="b">
        <v>0</v>
      </c>
    </row>
    <row r="6255" spans="1:15" x14ac:dyDescent="0.2">
      <c r="A6255" t="s">
        <v>12364</v>
      </c>
      <c r="B6255" s="1">
        <v>43148</v>
      </c>
      <c r="C6255" s="1">
        <v>43138.254143518519</v>
      </c>
      <c r="D6255" t="s">
        <v>12365</v>
      </c>
      <c r="E6255" t="s">
        <v>282</v>
      </c>
      <c r="F6255">
        <v>1</v>
      </c>
      <c r="G6255" t="str">
        <f>VLOOKUP(YouTubeVideos[[#This Row],[category_id]],VideoCategories[],2,FALSE)</f>
        <v>Film &amp; Animation</v>
      </c>
      <c r="H6255" t="s">
        <v>12366</v>
      </c>
      <c r="I6255">
        <v>19434177</v>
      </c>
      <c r="J6255">
        <v>363428</v>
      </c>
      <c r="K6255">
        <v>6283</v>
      </c>
      <c r="L6255">
        <v>18950</v>
      </c>
      <c r="M6255" t="b">
        <v>0</v>
      </c>
      <c r="N6255" t="b">
        <v>0</v>
      </c>
      <c r="O6255" t="b">
        <v>0</v>
      </c>
    </row>
    <row r="6256" spans="1:15" x14ac:dyDescent="0.2">
      <c r="A6256" t="s">
        <v>13331</v>
      </c>
      <c r="B6256" s="1">
        <v>43158</v>
      </c>
      <c r="C6256" s="1">
        <v>43147.3358912037</v>
      </c>
      <c r="D6256" t="s">
        <v>13332</v>
      </c>
      <c r="E6256" t="s">
        <v>13333</v>
      </c>
      <c r="F6256">
        <v>10</v>
      </c>
      <c r="G6256" t="str">
        <f>VLOOKUP(YouTubeVideos[[#This Row],[category_id]],VideoCategories[],2,FALSE)</f>
        <v>Music</v>
      </c>
      <c r="H6256" t="s">
        <v>13334</v>
      </c>
      <c r="I6256">
        <v>19586636</v>
      </c>
      <c r="J6256">
        <v>809476</v>
      </c>
      <c r="K6256">
        <v>18295</v>
      </c>
      <c r="L6256">
        <v>66540</v>
      </c>
      <c r="M6256" t="b">
        <v>0</v>
      </c>
      <c r="N6256" t="b">
        <v>0</v>
      </c>
      <c r="O6256" t="b">
        <v>0</v>
      </c>
    </row>
    <row r="6257" spans="1:15" x14ac:dyDescent="0.2">
      <c r="A6257" t="s">
        <v>11639</v>
      </c>
      <c r="B6257" s="1">
        <v>43140</v>
      </c>
      <c r="C6257" s="1">
        <v>43132.235208333332</v>
      </c>
      <c r="D6257" t="s">
        <v>11640</v>
      </c>
      <c r="E6257" t="s">
        <v>11641</v>
      </c>
      <c r="F6257">
        <v>24</v>
      </c>
      <c r="G6257" t="str">
        <f>VLOOKUP(YouTubeVideos[[#This Row],[category_id]],VideoCategories[],2,FALSE)</f>
        <v>Entertainment</v>
      </c>
      <c r="H6257" t="s">
        <v>63</v>
      </c>
      <c r="I6257">
        <v>19669098</v>
      </c>
      <c r="J6257">
        <v>33575</v>
      </c>
      <c r="K6257">
        <v>9632</v>
      </c>
      <c r="L6257">
        <v>3548</v>
      </c>
      <c r="M6257" t="b">
        <v>0</v>
      </c>
      <c r="N6257" t="b">
        <v>0</v>
      </c>
      <c r="O6257" t="b">
        <v>0</v>
      </c>
    </row>
    <row r="6258" spans="1:15" x14ac:dyDescent="0.2">
      <c r="A6258" t="s">
        <v>18356</v>
      </c>
      <c r="B6258" s="1">
        <v>43245</v>
      </c>
      <c r="C6258" s="1">
        <v>43221.293368055558</v>
      </c>
      <c r="D6258" t="s">
        <v>18357</v>
      </c>
      <c r="E6258" t="s">
        <v>2302</v>
      </c>
      <c r="F6258">
        <v>24</v>
      </c>
      <c r="G6258" t="str">
        <f>VLOOKUP(YouTubeVideos[[#This Row],[category_id]],VideoCategories[],2,FALSE)</f>
        <v>Entertainment</v>
      </c>
      <c r="H6258" t="s">
        <v>18358</v>
      </c>
      <c r="I6258">
        <v>19834563</v>
      </c>
      <c r="J6258">
        <v>446196</v>
      </c>
      <c r="K6258">
        <v>9293</v>
      </c>
      <c r="L6258">
        <v>32200</v>
      </c>
      <c r="M6258" t="b">
        <v>0</v>
      </c>
      <c r="N6258" t="b">
        <v>0</v>
      </c>
      <c r="O6258" t="b">
        <v>0</v>
      </c>
    </row>
    <row r="6259" spans="1:15" x14ac:dyDescent="0.2">
      <c r="A6259" t="s">
        <v>19292</v>
      </c>
      <c r="B6259" s="1">
        <v>43265</v>
      </c>
      <c r="C6259" s="1">
        <v>43256.000011574077</v>
      </c>
      <c r="D6259" t="s">
        <v>19293</v>
      </c>
      <c r="E6259" t="s">
        <v>486</v>
      </c>
      <c r="F6259">
        <v>1</v>
      </c>
      <c r="G6259" t="str">
        <f>VLOOKUP(YouTubeVideos[[#This Row],[category_id]],VideoCategories[],2,FALSE)</f>
        <v>Film &amp; Animation</v>
      </c>
      <c r="H6259" t="s">
        <v>63</v>
      </c>
      <c r="I6259">
        <v>19864779</v>
      </c>
      <c r="J6259">
        <v>228670</v>
      </c>
      <c r="K6259">
        <v>16420</v>
      </c>
      <c r="L6259">
        <v>46318</v>
      </c>
      <c r="M6259" t="b">
        <v>0</v>
      </c>
      <c r="N6259" t="b">
        <v>0</v>
      </c>
      <c r="O6259" t="b">
        <v>0</v>
      </c>
    </row>
    <row r="6260" spans="1:15" x14ac:dyDescent="0.2">
      <c r="A6260" t="s">
        <v>14614</v>
      </c>
      <c r="B6260" s="1">
        <v>43175</v>
      </c>
      <c r="C6260" s="1">
        <v>43160.208391203705</v>
      </c>
      <c r="D6260" t="s">
        <v>14615</v>
      </c>
      <c r="E6260" t="s">
        <v>14616</v>
      </c>
      <c r="F6260">
        <v>10</v>
      </c>
      <c r="G6260" t="str">
        <f>VLOOKUP(YouTubeVideos[[#This Row],[category_id]],VideoCategories[],2,FALSE)</f>
        <v>Music</v>
      </c>
      <c r="H6260" t="s">
        <v>14617</v>
      </c>
      <c r="I6260">
        <v>19998243</v>
      </c>
      <c r="J6260">
        <v>371137</v>
      </c>
      <c r="K6260">
        <v>30159</v>
      </c>
      <c r="L6260">
        <v>23556</v>
      </c>
      <c r="M6260" t="b">
        <v>0</v>
      </c>
      <c r="N6260" t="b">
        <v>0</v>
      </c>
      <c r="O6260" t="b">
        <v>0</v>
      </c>
    </row>
    <row r="6261" spans="1:15" x14ac:dyDescent="0.2">
      <c r="A6261" t="s">
        <v>19216</v>
      </c>
      <c r="B6261" s="1">
        <v>43265</v>
      </c>
      <c r="C6261" s="1">
        <v>43259.207384259258</v>
      </c>
      <c r="D6261" t="s">
        <v>19217</v>
      </c>
      <c r="E6261" t="s">
        <v>18851</v>
      </c>
      <c r="F6261">
        <v>10</v>
      </c>
      <c r="G6261" t="str">
        <f>VLOOKUP(YouTubeVideos[[#This Row],[category_id]],VideoCategories[],2,FALSE)</f>
        <v>Music</v>
      </c>
      <c r="H6261" t="s">
        <v>18852</v>
      </c>
      <c r="I6261">
        <v>20409647</v>
      </c>
      <c r="J6261">
        <v>568680</v>
      </c>
      <c r="K6261">
        <v>44854</v>
      </c>
      <c r="L6261">
        <v>64390</v>
      </c>
      <c r="M6261" t="b">
        <v>0</v>
      </c>
      <c r="N6261" t="b">
        <v>0</v>
      </c>
      <c r="O6261" t="b">
        <v>0</v>
      </c>
    </row>
    <row r="6262" spans="1:15" x14ac:dyDescent="0.2">
      <c r="A6262" t="s">
        <v>12273</v>
      </c>
      <c r="B6262" s="1">
        <v>43147</v>
      </c>
      <c r="C6262" s="1">
        <v>43137.543796296297</v>
      </c>
      <c r="D6262" t="s">
        <v>12274</v>
      </c>
      <c r="E6262" t="s">
        <v>5751</v>
      </c>
      <c r="F6262">
        <v>28</v>
      </c>
      <c r="G6262" t="str">
        <f>VLOOKUP(YouTubeVideos[[#This Row],[category_id]],VideoCategories[],2,FALSE)</f>
        <v>Science &amp; Technology</v>
      </c>
      <c r="H6262" t="s">
        <v>63</v>
      </c>
      <c r="I6262">
        <v>20658640</v>
      </c>
      <c r="J6262">
        <v>384958</v>
      </c>
      <c r="K6262">
        <v>12623</v>
      </c>
      <c r="L6262">
        <v>38514</v>
      </c>
      <c r="M6262" t="b">
        <v>0</v>
      </c>
      <c r="N6262" t="b">
        <v>0</v>
      </c>
      <c r="O6262" t="b">
        <v>0</v>
      </c>
    </row>
    <row r="6263" spans="1:15" x14ac:dyDescent="0.2">
      <c r="A6263" t="s">
        <v>2011</v>
      </c>
      <c r="B6263" s="1">
        <v>43066</v>
      </c>
      <c r="C6263" s="1">
        <v>43057.333356481482</v>
      </c>
      <c r="D6263" t="s">
        <v>2012</v>
      </c>
      <c r="E6263" t="s">
        <v>2013</v>
      </c>
      <c r="F6263">
        <v>10</v>
      </c>
      <c r="G6263" t="str">
        <f>VLOOKUP(YouTubeVideos[[#This Row],[category_id]],VideoCategories[],2,FALSE)</f>
        <v>Music</v>
      </c>
      <c r="H6263" t="s">
        <v>2014</v>
      </c>
      <c r="I6263">
        <v>20752341</v>
      </c>
      <c r="J6263">
        <v>804496</v>
      </c>
      <c r="K6263">
        <v>17557</v>
      </c>
      <c r="L6263">
        <v>44075</v>
      </c>
      <c r="M6263" t="b">
        <v>0</v>
      </c>
      <c r="N6263" t="b">
        <v>0</v>
      </c>
      <c r="O6263" t="b">
        <v>0</v>
      </c>
    </row>
    <row r="6264" spans="1:15" x14ac:dyDescent="0.2">
      <c r="A6264" t="s">
        <v>18872</v>
      </c>
      <c r="B6264" s="1">
        <v>43259</v>
      </c>
      <c r="C6264" s="1">
        <v>43229.416666666664</v>
      </c>
      <c r="D6264" t="s">
        <v>18873</v>
      </c>
      <c r="E6264" t="s">
        <v>3446</v>
      </c>
      <c r="F6264">
        <v>10</v>
      </c>
      <c r="G6264" t="str">
        <f>VLOOKUP(YouTubeVideos[[#This Row],[category_id]],VideoCategories[],2,FALSE)</f>
        <v>Music</v>
      </c>
      <c r="H6264" t="s">
        <v>18874</v>
      </c>
      <c r="I6264">
        <v>20934803</v>
      </c>
      <c r="J6264">
        <v>359012</v>
      </c>
      <c r="K6264">
        <v>9294</v>
      </c>
      <c r="L6264">
        <v>12451</v>
      </c>
      <c r="M6264" t="b">
        <v>0</v>
      </c>
      <c r="N6264" t="b">
        <v>0</v>
      </c>
      <c r="O6264" t="b">
        <v>0</v>
      </c>
    </row>
    <row r="6265" spans="1:15" x14ac:dyDescent="0.2">
      <c r="A6265" t="s">
        <v>13383</v>
      </c>
      <c r="B6265" s="1">
        <v>43159</v>
      </c>
      <c r="C6265" s="1">
        <v>43149.734155092592</v>
      </c>
      <c r="D6265" t="s">
        <v>13384</v>
      </c>
      <c r="E6265" t="s">
        <v>4170</v>
      </c>
      <c r="F6265">
        <v>17</v>
      </c>
      <c r="G6265" t="str">
        <f>VLOOKUP(YouTubeVideos[[#This Row],[category_id]],VideoCategories[],2,FALSE)</f>
        <v>Sports</v>
      </c>
      <c r="H6265" t="s">
        <v>13385</v>
      </c>
      <c r="I6265">
        <v>21005589</v>
      </c>
      <c r="J6265">
        <v>59281</v>
      </c>
      <c r="K6265">
        <v>176903</v>
      </c>
      <c r="L6265">
        <v>65181</v>
      </c>
      <c r="M6265" t="b">
        <v>0</v>
      </c>
      <c r="N6265" t="b">
        <v>0</v>
      </c>
      <c r="O6265" t="b">
        <v>0</v>
      </c>
    </row>
    <row r="6266" spans="1:15" x14ac:dyDescent="0.2">
      <c r="A6266" t="s">
        <v>12056</v>
      </c>
      <c r="B6266" s="1">
        <v>43145</v>
      </c>
      <c r="C6266" s="1">
        <v>43135.644629629627</v>
      </c>
      <c r="D6266" t="s">
        <v>12057</v>
      </c>
      <c r="E6266" t="s">
        <v>3600</v>
      </c>
      <c r="F6266">
        <v>24</v>
      </c>
      <c r="G6266" t="str">
        <f>VLOOKUP(YouTubeVideos[[#This Row],[category_id]],VideoCategories[],2,FALSE)</f>
        <v>Entertainment</v>
      </c>
      <c r="H6266" t="s">
        <v>12058</v>
      </c>
      <c r="I6266">
        <v>21113889</v>
      </c>
      <c r="J6266">
        <v>254342</v>
      </c>
      <c r="K6266">
        <v>7076</v>
      </c>
      <c r="L6266">
        <v>20099</v>
      </c>
      <c r="M6266" t="b">
        <v>0</v>
      </c>
      <c r="N6266" t="b">
        <v>0</v>
      </c>
      <c r="O6266" t="b">
        <v>0</v>
      </c>
    </row>
    <row r="6267" spans="1:15" x14ac:dyDescent="0.2">
      <c r="A6267" t="s">
        <v>17679</v>
      </c>
      <c r="B6267" s="1">
        <v>43234</v>
      </c>
      <c r="C6267" s="1">
        <v>43211.22797453704</v>
      </c>
      <c r="D6267" t="s">
        <v>17680</v>
      </c>
      <c r="E6267" t="s">
        <v>17681</v>
      </c>
      <c r="F6267">
        <v>26</v>
      </c>
      <c r="G6267" t="str">
        <f>VLOOKUP(YouTubeVideos[[#This Row],[category_id]],VideoCategories[],2,FALSE)</f>
        <v>Howto &amp; Style</v>
      </c>
      <c r="H6267" t="s">
        <v>17682</v>
      </c>
      <c r="I6267">
        <v>21211851</v>
      </c>
      <c r="J6267">
        <v>114989</v>
      </c>
      <c r="K6267">
        <v>14808</v>
      </c>
      <c r="L6267">
        <v>5264</v>
      </c>
      <c r="M6267" t="b">
        <v>0</v>
      </c>
      <c r="N6267" t="b">
        <v>0</v>
      </c>
      <c r="O6267" t="b">
        <v>0</v>
      </c>
    </row>
    <row r="6268" spans="1:15" x14ac:dyDescent="0.2">
      <c r="A6268" t="s">
        <v>19381</v>
      </c>
      <c r="B6268" s="1">
        <v>43265</v>
      </c>
      <c r="C6268" s="1">
        <v>43251.083483796298</v>
      </c>
      <c r="D6268" t="s">
        <v>19382</v>
      </c>
      <c r="E6268" t="s">
        <v>19383</v>
      </c>
      <c r="F6268">
        <v>10</v>
      </c>
      <c r="G6268" t="str">
        <f>VLOOKUP(YouTubeVideos[[#This Row],[category_id]],VideoCategories[],2,FALSE)</f>
        <v>Music</v>
      </c>
      <c r="H6268" t="s">
        <v>19384</v>
      </c>
      <c r="I6268">
        <v>21250349</v>
      </c>
      <c r="J6268">
        <v>454441</v>
      </c>
      <c r="K6268">
        <v>10532</v>
      </c>
      <c r="L6268">
        <v>13881</v>
      </c>
      <c r="M6268" t="b">
        <v>0</v>
      </c>
      <c r="N6268" t="b">
        <v>0</v>
      </c>
      <c r="O6268" t="b">
        <v>0</v>
      </c>
    </row>
    <row r="6269" spans="1:15" x14ac:dyDescent="0.2">
      <c r="A6269" t="s">
        <v>2574</v>
      </c>
      <c r="B6269" s="1">
        <v>43069</v>
      </c>
      <c r="C6269" s="1">
        <v>43060.250023148146</v>
      </c>
      <c r="D6269" t="s">
        <v>2575</v>
      </c>
      <c r="E6269" t="s">
        <v>148</v>
      </c>
      <c r="F6269">
        <v>10</v>
      </c>
      <c r="G6269" t="str">
        <f>VLOOKUP(YouTubeVideos[[#This Row],[category_id]],VideoCategories[],2,FALSE)</f>
        <v>Music</v>
      </c>
      <c r="H6269" t="s">
        <v>2576</v>
      </c>
      <c r="I6269">
        <v>21545253</v>
      </c>
      <c r="J6269">
        <v>504791</v>
      </c>
      <c r="K6269">
        <v>21898</v>
      </c>
      <c r="L6269">
        <v>34879</v>
      </c>
      <c r="M6269" t="b">
        <v>0</v>
      </c>
      <c r="N6269" t="b">
        <v>0</v>
      </c>
      <c r="O6269" t="b">
        <v>0</v>
      </c>
    </row>
    <row r="6270" spans="1:15" x14ac:dyDescent="0.2">
      <c r="A6270" t="s">
        <v>10895</v>
      </c>
      <c r="B6270" s="1">
        <v>43135</v>
      </c>
      <c r="C6270" s="1">
        <v>43129.041689814818</v>
      </c>
      <c r="D6270" t="s">
        <v>20299</v>
      </c>
      <c r="E6270" t="s">
        <v>1731</v>
      </c>
      <c r="F6270">
        <v>10</v>
      </c>
      <c r="G6270" t="str">
        <f>VLOOKUP(YouTubeVideos[[#This Row],[category_id]],VideoCategories[],2,FALSE)</f>
        <v>Music</v>
      </c>
      <c r="H6270" t="s">
        <v>20300</v>
      </c>
      <c r="I6270">
        <v>21594339</v>
      </c>
      <c r="J6270">
        <v>1072246</v>
      </c>
      <c r="K6270">
        <v>28662</v>
      </c>
      <c r="L6270">
        <v>128809</v>
      </c>
      <c r="M6270" t="b">
        <v>0</v>
      </c>
      <c r="N6270" t="b">
        <v>0</v>
      </c>
      <c r="O6270" t="b">
        <v>0</v>
      </c>
    </row>
    <row r="6271" spans="1:15" x14ac:dyDescent="0.2">
      <c r="A6271" t="s">
        <v>19567</v>
      </c>
      <c r="B6271" s="1">
        <v>43265</v>
      </c>
      <c r="C6271" s="1">
        <v>43243.375034722223</v>
      </c>
      <c r="D6271" t="s">
        <v>19568</v>
      </c>
      <c r="E6271" t="s">
        <v>17055</v>
      </c>
      <c r="F6271">
        <v>10</v>
      </c>
      <c r="G6271" t="str">
        <f>VLOOKUP(YouTubeVideos[[#This Row],[category_id]],VideoCategories[],2,FALSE)</f>
        <v>Music</v>
      </c>
      <c r="H6271" t="s">
        <v>19569</v>
      </c>
      <c r="I6271">
        <v>21688951</v>
      </c>
      <c r="J6271">
        <v>634770</v>
      </c>
      <c r="K6271">
        <v>16618</v>
      </c>
      <c r="L6271">
        <v>38300</v>
      </c>
      <c r="M6271" t="b">
        <v>0</v>
      </c>
      <c r="N6271" t="b">
        <v>0</v>
      </c>
      <c r="O6271" t="b">
        <v>0</v>
      </c>
    </row>
    <row r="6272" spans="1:15" x14ac:dyDescent="0.2">
      <c r="A6272" t="s">
        <v>18915</v>
      </c>
      <c r="B6272" s="1">
        <v>43260</v>
      </c>
      <c r="C6272" s="1">
        <v>43231.099490740744</v>
      </c>
      <c r="D6272" t="s">
        <v>18916</v>
      </c>
      <c r="E6272" t="s">
        <v>9510</v>
      </c>
      <c r="F6272">
        <v>24</v>
      </c>
      <c r="G6272" t="str">
        <f>VLOOKUP(YouTubeVideos[[#This Row],[category_id]],VideoCategories[],2,FALSE)</f>
        <v>Entertainment</v>
      </c>
      <c r="H6272" t="s">
        <v>18917</v>
      </c>
      <c r="I6272">
        <v>21888660</v>
      </c>
      <c r="J6272">
        <v>347563</v>
      </c>
      <c r="K6272">
        <v>35874</v>
      </c>
      <c r="L6272">
        <v>29748</v>
      </c>
      <c r="M6272" t="b">
        <v>0</v>
      </c>
      <c r="N6272" t="b">
        <v>0</v>
      </c>
      <c r="O6272" t="b">
        <v>0</v>
      </c>
    </row>
    <row r="6273" spans="1:15" x14ac:dyDescent="0.2">
      <c r="A6273" t="s">
        <v>18969</v>
      </c>
      <c r="B6273" s="1">
        <v>43262</v>
      </c>
      <c r="C6273" s="1">
        <v>43234.374849537038</v>
      </c>
      <c r="D6273" t="s">
        <v>20765</v>
      </c>
      <c r="E6273" t="s">
        <v>20766</v>
      </c>
      <c r="F6273">
        <v>10</v>
      </c>
      <c r="G6273" t="str">
        <f>VLOOKUP(YouTubeVideos[[#This Row],[category_id]],VideoCategories[],2,FALSE)</f>
        <v>Music</v>
      </c>
      <c r="H6273" t="s">
        <v>20767</v>
      </c>
      <c r="I6273">
        <v>21957640</v>
      </c>
      <c r="J6273">
        <v>140214</v>
      </c>
      <c r="K6273">
        <v>10716</v>
      </c>
      <c r="L6273">
        <v>15418</v>
      </c>
      <c r="M6273" t="b">
        <v>0</v>
      </c>
      <c r="N6273" t="b">
        <v>0</v>
      </c>
      <c r="O6273" t="b">
        <v>0</v>
      </c>
    </row>
    <row r="6274" spans="1:15" x14ac:dyDescent="0.2">
      <c r="A6274" t="s">
        <v>18776</v>
      </c>
      <c r="B6274" s="1">
        <v>43256</v>
      </c>
      <c r="C6274" s="1">
        <v>43229.000011574077</v>
      </c>
      <c r="D6274" t="s">
        <v>18777</v>
      </c>
      <c r="E6274" t="s">
        <v>17473</v>
      </c>
      <c r="F6274">
        <v>10</v>
      </c>
      <c r="G6274" t="str">
        <f>VLOOKUP(YouTubeVideos[[#This Row],[category_id]],VideoCategories[],2,FALSE)</f>
        <v>Music</v>
      </c>
      <c r="H6274" t="s">
        <v>18778</v>
      </c>
      <c r="I6274">
        <v>21980138</v>
      </c>
      <c r="J6274">
        <v>247098</v>
      </c>
      <c r="K6274">
        <v>11847</v>
      </c>
      <c r="L6274">
        <v>9554</v>
      </c>
      <c r="M6274" t="b">
        <v>0</v>
      </c>
      <c r="N6274" t="b">
        <v>0</v>
      </c>
      <c r="O6274" t="b">
        <v>0</v>
      </c>
    </row>
    <row r="6275" spans="1:15" x14ac:dyDescent="0.2">
      <c r="A6275" t="s">
        <v>18859</v>
      </c>
      <c r="B6275" s="1">
        <v>43259</v>
      </c>
      <c r="C6275" s="1">
        <v>43230.208368055559</v>
      </c>
      <c r="D6275" t="s">
        <v>18860</v>
      </c>
      <c r="E6275" t="s">
        <v>364</v>
      </c>
      <c r="F6275">
        <v>10</v>
      </c>
      <c r="G6275" t="str">
        <f>VLOOKUP(YouTubeVideos[[#This Row],[category_id]],VideoCategories[],2,FALSE)</f>
        <v>Music</v>
      </c>
      <c r="H6275" t="s">
        <v>18861</v>
      </c>
      <c r="I6275">
        <v>21986883</v>
      </c>
      <c r="J6275">
        <v>472521</v>
      </c>
      <c r="K6275">
        <v>7435</v>
      </c>
      <c r="L6275">
        <v>14297</v>
      </c>
      <c r="M6275" t="b">
        <v>0</v>
      </c>
      <c r="N6275" t="b">
        <v>0</v>
      </c>
      <c r="O6275" t="b">
        <v>0</v>
      </c>
    </row>
    <row r="6276" spans="1:15" x14ac:dyDescent="0.2">
      <c r="A6276" t="s">
        <v>15977</v>
      </c>
      <c r="B6276" s="1">
        <v>43197</v>
      </c>
      <c r="C6276" s="1">
        <v>43185.625706018516</v>
      </c>
      <c r="D6276" t="s">
        <v>15978</v>
      </c>
      <c r="E6276" t="s">
        <v>4130</v>
      </c>
      <c r="F6276">
        <v>17</v>
      </c>
      <c r="G6276" t="str">
        <f>VLOOKUP(YouTubeVideos[[#This Row],[category_id]],VideoCategories[],2,FALSE)</f>
        <v>Sports</v>
      </c>
      <c r="H6276" t="s">
        <v>15979</v>
      </c>
      <c r="I6276">
        <v>22233274</v>
      </c>
      <c r="J6276">
        <v>848043</v>
      </c>
      <c r="K6276">
        <v>15147</v>
      </c>
      <c r="L6276">
        <v>37216</v>
      </c>
      <c r="M6276" t="b">
        <v>0</v>
      </c>
      <c r="N6276" t="b">
        <v>0</v>
      </c>
      <c r="O6276" t="b">
        <v>0</v>
      </c>
    </row>
    <row r="6277" spans="1:15" x14ac:dyDescent="0.2">
      <c r="A6277" t="s">
        <v>14532</v>
      </c>
      <c r="B6277" s="1">
        <v>43174</v>
      </c>
      <c r="C6277" s="1">
        <v>43159.238680555558</v>
      </c>
      <c r="D6277" t="s">
        <v>14533</v>
      </c>
      <c r="E6277" t="s">
        <v>14534</v>
      </c>
      <c r="F6277">
        <v>1</v>
      </c>
      <c r="G6277" t="str">
        <f>VLOOKUP(YouTubeVideos[[#This Row],[category_id]],VideoCategories[],2,FALSE)</f>
        <v>Film &amp; Animation</v>
      </c>
      <c r="H6277" t="s">
        <v>14535</v>
      </c>
      <c r="I6277">
        <v>22546976</v>
      </c>
      <c r="J6277">
        <v>295631</v>
      </c>
      <c r="K6277">
        <v>14980</v>
      </c>
      <c r="L6277">
        <v>53401</v>
      </c>
      <c r="M6277" t="b">
        <v>0</v>
      </c>
      <c r="N6277" t="b">
        <v>0</v>
      </c>
      <c r="O6277" t="b">
        <v>0</v>
      </c>
    </row>
    <row r="6278" spans="1:15" x14ac:dyDescent="0.2">
      <c r="A6278" t="s">
        <v>19250</v>
      </c>
      <c r="B6278" s="1">
        <v>43265</v>
      </c>
      <c r="C6278" s="1">
        <v>43257.2500462963</v>
      </c>
      <c r="D6278" t="s">
        <v>19251</v>
      </c>
      <c r="E6278" t="s">
        <v>3425</v>
      </c>
      <c r="F6278">
        <v>24</v>
      </c>
      <c r="G6278" t="str">
        <f>VLOOKUP(YouTubeVideos[[#This Row],[category_id]],VideoCategories[],2,FALSE)</f>
        <v>Entertainment</v>
      </c>
      <c r="H6278" t="s">
        <v>19252</v>
      </c>
      <c r="I6278">
        <v>22713067</v>
      </c>
      <c r="J6278">
        <v>450315</v>
      </c>
      <c r="K6278">
        <v>21428</v>
      </c>
      <c r="L6278">
        <v>45545</v>
      </c>
      <c r="M6278" t="b">
        <v>0</v>
      </c>
      <c r="N6278" t="b">
        <v>0</v>
      </c>
      <c r="O6278" t="b">
        <v>0</v>
      </c>
    </row>
    <row r="6279" spans="1:15" x14ac:dyDescent="0.2">
      <c r="A6279" t="s">
        <v>17797</v>
      </c>
      <c r="B6279" s="1">
        <v>43234</v>
      </c>
      <c r="C6279" s="1">
        <v>43203.947685185187</v>
      </c>
      <c r="D6279" t="s">
        <v>17798</v>
      </c>
      <c r="E6279" t="s">
        <v>17799</v>
      </c>
      <c r="F6279">
        <v>10</v>
      </c>
      <c r="G6279" t="str">
        <f>VLOOKUP(YouTubeVideos[[#This Row],[category_id]],VideoCategories[],2,FALSE)</f>
        <v>Music</v>
      </c>
      <c r="H6279" t="s">
        <v>17800</v>
      </c>
      <c r="I6279">
        <v>22918328</v>
      </c>
      <c r="J6279">
        <v>409234</v>
      </c>
      <c r="K6279">
        <v>35804</v>
      </c>
      <c r="L6279">
        <v>36436</v>
      </c>
      <c r="M6279" t="b">
        <v>0</v>
      </c>
      <c r="N6279" t="b">
        <v>0</v>
      </c>
      <c r="O6279" t="b">
        <v>0</v>
      </c>
    </row>
    <row r="6280" spans="1:15" x14ac:dyDescent="0.2">
      <c r="A6280" t="s">
        <v>13915</v>
      </c>
      <c r="B6280" s="1">
        <v>43165</v>
      </c>
      <c r="C6280" s="1">
        <v>43160.291689814818</v>
      </c>
      <c r="D6280" t="s">
        <v>20478</v>
      </c>
      <c r="E6280" t="s">
        <v>1495</v>
      </c>
      <c r="F6280">
        <v>10</v>
      </c>
      <c r="G6280" t="str">
        <f>VLOOKUP(YouTubeVideos[[#This Row],[category_id]],VideoCategories[],2,FALSE)</f>
        <v>Music</v>
      </c>
      <c r="H6280" t="s">
        <v>19782</v>
      </c>
      <c r="I6280">
        <v>23416810</v>
      </c>
      <c r="J6280">
        <v>2672431</v>
      </c>
      <c r="K6280">
        <v>29088</v>
      </c>
      <c r="L6280">
        <v>477233</v>
      </c>
      <c r="M6280" t="b">
        <v>0</v>
      </c>
      <c r="N6280" t="b">
        <v>0</v>
      </c>
      <c r="O6280" t="b">
        <v>0</v>
      </c>
    </row>
    <row r="6281" spans="1:15" x14ac:dyDescent="0.2">
      <c r="A6281" t="s">
        <v>19641</v>
      </c>
      <c r="B6281" s="1">
        <v>43265</v>
      </c>
      <c r="C6281" s="1">
        <v>43238.000092592592</v>
      </c>
      <c r="D6281" t="s">
        <v>19642</v>
      </c>
      <c r="E6281" t="s">
        <v>19643</v>
      </c>
      <c r="F6281">
        <v>10</v>
      </c>
      <c r="G6281" t="str">
        <f>VLOOKUP(YouTubeVideos[[#This Row],[category_id]],VideoCategories[],2,FALSE)</f>
        <v>Music</v>
      </c>
      <c r="H6281" t="s">
        <v>19644</v>
      </c>
      <c r="I6281">
        <v>23502572</v>
      </c>
      <c r="J6281">
        <v>676467</v>
      </c>
      <c r="K6281">
        <v>15993</v>
      </c>
      <c r="L6281">
        <v>52432</v>
      </c>
      <c r="M6281" t="b">
        <v>0</v>
      </c>
      <c r="N6281" t="b">
        <v>0</v>
      </c>
      <c r="O6281" t="b">
        <v>0</v>
      </c>
    </row>
    <row r="6282" spans="1:15" x14ac:dyDescent="0.2">
      <c r="A6282" t="s">
        <v>4711</v>
      </c>
      <c r="B6282" s="1">
        <v>43084</v>
      </c>
      <c r="C6282" s="1">
        <v>43076.758888888886</v>
      </c>
      <c r="D6282" t="s">
        <v>4712</v>
      </c>
      <c r="E6282" t="s">
        <v>4713</v>
      </c>
      <c r="F6282">
        <v>10</v>
      </c>
      <c r="G6282" t="str">
        <f>VLOOKUP(YouTubeVideos[[#This Row],[category_id]],VideoCategories[],2,FALSE)</f>
        <v>Music</v>
      </c>
      <c r="H6282" t="s">
        <v>4714</v>
      </c>
      <c r="I6282">
        <v>23575103</v>
      </c>
      <c r="J6282">
        <v>548457</v>
      </c>
      <c r="K6282">
        <v>29977</v>
      </c>
      <c r="L6282">
        <v>55676</v>
      </c>
      <c r="M6282" t="b">
        <v>0</v>
      </c>
      <c r="N6282" t="b">
        <v>0</v>
      </c>
      <c r="O6282" t="b">
        <v>0</v>
      </c>
    </row>
    <row r="6283" spans="1:15" x14ac:dyDescent="0.2">
      <c r="A6283" t="s">
        <v>11786</v>
      </c>
      <c r="B6283" s="1">
        <v>43142</v>
      </c>
      <c r="C6283" s="1">
        <v>43135.663437499999</v>
      </c>
      <c r="D6283" t="s">
        <v>11787</v>
      </c>
      <c r="E6283" t="s">
        <v>11788</v>
      </c>
      <c r="F6283">
        <v>19</v>
      </c>
      <c r="G6283" t="str">
        <f>VLOOKUP(YouTubeVideos[[#This Row],[category_id]],VideoCategories[],2,FALSE)</f>
        <v>Travel &amp; Events</v>
      </c>
      <c r="H6283" t="s">
        <v>63</v>
      </c>
      <c r="I6283">
        <v>23932421</v>
      </c>
      <c r="J6283">
        <v>4666</v>
      </c>
      <c r="K6283">
        <v>374</v>
      </c>
      <c r="L6283">
        <v>465</v>
      </c>
      <c r="M6283" t="b">
        <v>0</v>
      </c>
      <c r="N6283" t="b">
        <v>0</v>
      </c>
      <c r="O6283" t="b">
        <v>0</v>
      </c>
    </row>
    <row r="6284" spans="1:15" x14ac:dyDescent="0.2">
      <c r="A6284" t="s">
        <v>16240</v>
      </c>
      <c r="B6284" s="1">
        <v>43206</v>
      </c>
      <c r="C6284" s="1">
        <v>43194.991990740738</v>
      </c>
      <c r="D6284" t="s">
        <v>16241</v>
      </c>
      <c r="E6284" t="s">
        <v>16242</v>
      </c>
      <c r="F6284">
        <v>10</v>
      </c>
      <c r="G6284" t="str">
        <f>VLOOKUP(YouTubeVideos[[#This Row],[category_id]],VideoCategories[],2,FALSE)</f>
        <v>Music</v>
      </c>
      <c r="H6284" t="s">
        <v>63</v>
      </c>
      <c r="I6284">
        <v>24004779</v>
      </c>
      <c r="J6284">
        <v>0</v>
      </c>
      <c r="K6284">
        <v>0</v>
      </c>
      <c r="L6284">
        <v>3</v>
      </c>
      <c r="M6284" t="b">
        <v>0</v>
      </c>
      <c r="N6284" t="b">
        <v>1</v>
      </c>
      <c r="O6284" t="b">
        <v>0</v>
      </c>
    </row>
    <row r="6285" spans="1:15" x14ac:dyDescent="0.2">
      <c r="A6285" t="s">
        <v>17715</v>
      </c>
      <c r="B6285" s="1">
        <v>43234</v>
      </c>
      <c r="C6285" s="1">
        <v>43209.245740740742</v>
      </c>
      <c r="D6285" t="s">
        <v>17716</v>
      </c>
      <c r="E6285" t="s">
        <v>282</v>
      </c>
      <c r="F6285">
        <v>1</v>
      </c>
      <c r="G6285" t="str">
        <f>VLOOKUP(YouTubeVideos[[#This Row],[category_id]],VideoCategories[],2,FALSE)</f>
        <v>Film &amp; Animation</v>
      </c>
      <c r="H6285" t="s">
        <v>12366</v>
      </c>
      <c r="I6285">
        <v>24152049</v>
      </c>
      <c r="J6285">
        <v>429341</v>
      </c>
      <c r="K6285">
        <v>5175</v>
      </c>
      <c r="L6285">
        <v>28740</v>
      </c>
      <c r="M6285" t="b">
        <v>0</v>
      </c>
      <c r="N6285" t="b">
        <v>0</v>
      </c>
      <c r="O6285" t="b">
        <v>0</v>
      </c>
    </row>
    <row r="6286" spans="1:15" x14ac:dyDescent="0.2">
      <c r="A6286" t="s">
        <v>10527</v>
      </c>
      <c r="B6286" s="1">
        <v>43132</v>
      </c>
      <c r="C6286" s="1">
        <v>43124.437511574077</v>
      </c>
      <c r="D6286" t="s">
        <v>10528</v>
      </c>
      <c r="E6286" t="s">
        <v>5089</v>
      </c>
      <c r="F6286">
        <v>29</v>
      </c>
      <c r="G6286" t="str">
        <f>VLOOKUP(YouTubeVideos[[#This Row],[category_id]],VideoCategories[],2,FALSE)</f>
        <v>Nonprofits &amp; Activism</v>
      </c>
      <c r="H6286" t="s">
        <v>10529</v>
      </c>
      <c r="I6286">
        <v>24286474</v>
      </c>
      <c r="J6286">
        <v>1988746</v>
      </c>
      <c r="K6286">
        <v>497847</v>
      </c>
      <c r="L6286">
        <v>658130</v>
      </c>
      <c r="M6286" t="b">
        <v>0</v>
      </c>
      <c r="N6286" t="b">
        <v>0</v>
      </c>
      <c r="O6286" t="b">
        <v>0</v>
      </c>
    </row>
    <row r="6287" spans="1:15" x14ac:dyDescent="0.2">
      <c r="A6287" t="s">
        <v>19366</v>
      </c>
      <c r="B6287" s="1">
        <v>43265</v>
      </c>
      <c r="C6287" s="1">
        <v>43251.37296296296</v>
      </c>
      <c r="D6287" t="s">
        <v>19367</v>
      </c>
      <c r="E6287" t="s">
        <v>19368</v>
      </c>
      <c r="F6287">
        <v>10</v>
      </c>
      <c r="G6287" t="str">
        <f>VLOOKUP(YouTubeVideos[[#This Row],[category_id]],VideoCategories[],2,FALSE)</f>
        <v>Music</v>
      </c>
      <c r="H6287" t="s">
        <v>19369</v>
      </c>
      <c r="I6287">
        <v>25016614</v>
      </c>
      <c r="J6287">
        <v>911150</v>
      </c>
      <c r="K6287">
        <v>30130</v>
      </c>
      <c r="L6287">
        <v>78492</v>
      </c>
      <c r="M6287" t="b">
        <v>0</v>
      </c>
      <c r="N6287" t="b">
        <v>0</v>
      </c>
      <c r="O6287" t="b">
        <v>0</v>
      </c>
    </row>
    <row r="6288" spans="1:15" x14ac:dyDescent="0.2">
      <c r="A6288" t="s">
        <v>10674</v>
      </c>
      <c r="B6288" s="1">
        <v>43133</v>
      </c>
      <c r="C6288" s="1">
        <v>43126.250057870369</v>
      </c>
      <c r="D6288" t="s">
        <v>10675</v>
      </c>
      <c r="E6288" t="s">
        <v>10676</v>
      </c>
      <c r="F6288">
        <v>10</v>
      </c>
      <c r="G6288" t="str">
        <f>VLOOKUP(YouTubeVideos[[#This Row],[category_id]],VideoCategories[],2,FALSE)</f>
        <v>Music</v>
      </c>
      <c r="H6288" t="s">
        <v>20282</v>
      </c>
      <c r="I6288">
        <v>25142629</v>
      </c>
      <c r="J6288">
        <v>655664</v>
      </c>
      <c r="K6288">
        <v>124281</v>
      </c>
      <c r="L6288">
        <v>82853</v>
      </c>
      <c r="M6288" t="b">
        <v>0</v>
      </c>
      <c r="N6288" t="b">
        <v>0</v>
      </c>
      <c r="O6288" t="b">
        <v>0</v>
      </c>
    </row>
    <row r="6289" spans="1:15" x14ac:dyDescent="0.2">
      <c r="A6289" t="s">
        <v>15036</v>
      </c>
      <c r="B6289" s="1">
        <v>43183</v>
      </c>
      <c r="C6289" s="1">
        <v>43175.625</v>
      </c>
      <c r="D6289" t="s">
        <v>15037</v>
      </c>
      <c r="E6289" t="s">
        <v>9425</v>
      </c>
      <c r="F6289">
        <v>17</v>
      </c>
      <c r="G6289" t="str">
        <f>VLOOKUP(YouTubeVideos[[#This Row],[category_id]],VideoCategories[],2,FALSE)</f>
        <v>Sports</v>
      </c>
      <c r="H6289" t="s">
        <v>15038</v>
      </c>
      <c r="I6289">
        <v>25235767</v>
      </c>
      <c r="J6289">
        <v>493804</v>
      </c>
      <c r="K6289">
        <v>49040</v>
      </c>
      <c r="L6289">
        <v>42732</v>
      </c>
      <c r="M6289" t="b">
        <v>0</v>
      </c>
      <c r="N6289" t="b">
        <v>0</v>
      </c>
      <c r="O6289" t="b">
        <v>0</v>
      </c>
    </row>
    <row r="6290" spans="1:15" x14ac:dyDescent="0.2">
      <c r="A6290" t="s">
        <v>11913</v>
      </c>
      <c r="B6290" s="1">
        <v>43144</v>
      </c>
      <c r="C6290" s="1">
        <v>43135.666678240741</v>
      </c>
      <c r="D6290" t="s">
        <v>11914</v>
      </c>
      <c r="E6290" t="s">
        <v>11562</v>
      </c>
      <c r="F6290">
        <v>2</v>
      </c>
      <c r="G6290" t="str">
        <f>VLOOKUP(YouTubeVideos[[#This Row],[category_id]],VideoCategories[],2,FALSE)</f>
        <v>Autos &amp; Vehicles</v>
      </c>
      <c r="H6290" t="s">
        <v>11915</v>
      </c>
      <c r="I6290">
        <v>25244097</v>
      </c>
      <c r="J6290">
        <v>6971</v>
      </c>
      <c r="K6290">
        <v>1301</v>
      </c>
      <c r="L6290">
        <v>875</v>
      </c>
      <c r="M6290" t="b">
        <v>0</v>
      </c>
      <c r="N6290" t="b">
        <v>0</v>
      </c>
      <c r="O6290" t="b">
        <v>0</v>
      </c>
    </row>
    <row r="6291" spans="1:15" x14ac:dyDescent="0.2">
      <c r="A6291" t="s">
        <v>17808</v>
      </c>
      <c r="B6291" s="1">
        <v>43234</v>
      </c>
      <c r="C6291" s="1">
        <v>43203.208391203705</v>
      </c>
      <c r="D6291" t="s">
        <v>17809</v>
      </c>
      <c r="E6291" t="s">
        <v>19827</v>
      </c>
      <c r="F6291">
        <v>1</v>
      </c>
      <c r="G6291" t="str">
        <f>VLOOKUP(YouTubeVideos[[#This Row],[category_id]],VideoCategories[],2,FALSE)</f>
        <v>Film &amp; Animation</v>
      </c>
      <c r="H6291" t="s">
        <v>17810</v>
      </c>
      <c r="I6291">
        <v>25274694</v>
      </c>
      <c r="J6291">
        <v>339824</v>
      </c>
      <c r="K6291">
        <v>13824</v>
      </c>
      <c r="L6291">
        <v>29831</v>
      </c>
      <c r="M6291" t="b">
        <v>0</v>
      </c>
      <c r="N6291" t="b">
        <v>0</v>
      </c>
      <c r="O6291" t="b">
        <v>0</v>
      </c>
    </row>
    <row r="6292" spans="1:15" x14ac:dyDescent="0.2">
      <c r="A6292" t="s">
        <v>15265</v>
      </c>
      <c r="B6292" s="1">
        <v>43186</v>
      </c>
      <c r="C6292" s="1">
        <v>43171.083356481482</v>
      </c>
      <c r="D6292" t="s">
        <v>15266</v>
      </c>
      <c r="E6292" t="s">
        <v>4014</v>
      </c>
      <c r="F6292">
        <v>10</v>
      </c>
      <c r="G6292" t="str">
        <f>VLOOKUP(YouTubeVideos[[#This Row],[category_id]],VideoCategories[],2,FALSE)</f>
        <v>Music</v>
      </c>
      <c r="H6292" t="s">
        <v>20568</v>
      </c>
      <c r="I6292">
        <v>25757299</v>
      </c>
      <c r="J6292">
        <v>1036693</v>
      </c>
      <c r="K6292">
        <v>10869</v>
      </c>
      <c r="L6292">
        <v>213764</v>
      </c>
      <c r="M6292" t="b">
        <v>0</v>
      </c>
      <c r="N6292" t="b">
        <v>0</v>
      </c>
      <c r="O6292" t="b">
        <v>0</v>
      </c>
    </row>
    <row r="6293" spans="1:15" x14ac:dyDescent="0.2">
      <c r="A6293" t="s">
        <v>932</v>
      </c>
      <c r="B6293" s="1">
        <v>43057</v>
      </c>
      <c r="C6293" s="1">
        <v>43049.375034722223</v>
      </c>
      <c r="D6293" t="s">
        <v>19759</v>
      </c>
      <c r="E6293" t="s">
        <v>933</v>
      </c>
      <c r="F6293">
        <v>10</v>
      </c>
      <c r="G6293" t="str">
        <f>VLOOKUP(YouTubeVideos[[#This Row],[category_id]],VideoCategories[],2,FALSE)</f>
        <v>Music</v>
      </c>
      <c r="H6293" t="s">
        <v>934</v>
      </c>
      <c r="I6293">
        <v>26448434</v>
      </c>
      <c r="J6293">
        <v>911883</v>
      </c>
      <c r="K6293">
        <v>53873</v>
      </c>
      <c r="L6293">
        <v>127481</v>
      </c>
      <c r="M6293" t="b">
        <v>0</v>
      </c>
      <c r="N6293" t="b">
        <v>0</v>
      </c>
      <c r="O6293" t="b">
        <v>0</v>
      </c>
    </row>
    <row r="6294" spans="1:15" x14ac:dyDescent="0.2">
      <c r="A6294" t="s">
        <v>18508</v>
      </c>
      <c r="B6294" s="1">
        <v>43249</v>
      </c>
      <c r="C6294" s="1">
        <v>43223.239583333336</v>
      </c>
      <c r="D6294" t="s">
        <v>20732</v>
      </c>
      <c r="E6294" t="s">
        <v>18509</v>
      </c>
      <c r="F6294">
        <v>10</v>
      </c>
      <c r="G6294" t="str">
        <f>VLOOKUP(YouTubeVideos[[#This Row],[category_id]],VideoCategories[],2,FALSE)</f>
        <v>Music</v>
      </c>
      <c r="H6294" t="s">
        <v>20733</v>
      </c>
      <c r="I6294">
        <v>27039153</v>
      </c>
      <c r="J6294">
        <v>564493</v>
      </c>
      <c r="K6294">
        <v>12675</v>
      </c>
      <c r="L6294">
        <v>34246</v>
      </c>
      <c r="M6294" t="b">
        <v>0</v>
      </c>
      <c r="N6294" t="b">
        <v>0</v>
      </c>
      <c r="O6294" t="b">
        <v>0</v>
      </c>
    </row>
    <row r="6295" spans="1:15" x14ac:dyDescent="0.2">
      <c r="A6295" t="s">
        <v>8837</v>
      </c>
      <c r="B6295" s="1">
        <v>43119</v>
      </c>
      <c r="C6295" s="1">
        <v>43112.166747685187</v>
      </c>
      <c r="D6295" t="s">
        <v>8838</v>
      </c>
      <c r="E6295" t="s">
        <v>1551</v>
      </c>
      <c r="F6295">
        <v>10</v>
      </c>
      <c r="G6295" t="str">
        <f>VLOOKUP(YouTubeVideos[[#This Row],[category_id]],VideoCategories[],2,FALSE)</f>
        <v>Music</v>
      </c>
      <c r="H6295" t="s">
        <v>8839</v>
      </c>
      <c r="I6295">
        <v>27335197</v>
      </c>
      <c r="J6295">
        <v>1260110</v>
      </c>
      <c r="K6295">
        <v>32962</v>
      </c>
      <c r="L6295">
        <v>55385</v>
      </c>
      <c r="M6295" t="b">
        <v>0</v>
      </c>
      <c r="N6295" t="b">
        <v>0</v>
      </c>
      <c r="O6295" t="b">
        <v>0</v>
      </c>
    </row>
    <row r="6296" spans="1:15" x14ac:dyDescent="0.2">
      <c r="A6296" t="s">
        <v>5683</v>
      </c>
      <c r="B6296" s="1">
        <v>43091</v>
      </c>
      <c r="C6296" s="1">
        <v>43084.008784722224</v>
      </c>
      <c r="D6296" t="s">
        <v>5684</v>
      </c>
      <c r="E6296" t="s">
        <v>558</v>
      </c>
      <c r="F6296">
        <v>10</v>
      </c>
      <c r="G6296" t="str">
        <f>VLOOKUP(YouTubeVideos[[#This Row],[category_id]],VideoCategories[],2,FALSE)</f>
        <v>Music</v>
      </c>
      <c r="H6296" t="s">
        <v>559</v>
      </c>
      <c r="I6296">
        <v>27350528</v>
      </c>
      <c r="J6296">
        <v>1025895</v>
      </c>
      <c r="K6296">
        <v>17572</v>
      </c>
      <c r="L6296">
        <v>40899</v>
      </c>
      <c r="M6296" t="b">
        <v>0</v>
      </c>
      <c r="N6296" t="b">
        <v>0</v>
      </c>
      <c r="O6296" t="b">
        <v>0</v>
      </c>
    </row>
    <row r="6297" spans="1:15" x14ac:dyDescent="0.2">
      <c r="A6297" t="s">
        <v>15074</v>
      </c>
      <c r="B6297" s="1">
        <v>43183</v>
      </c>
      <c r="C6297" s="1">
        <v>43167.250011574077</v>
      </c>
      <c r="D6297" t="s">
        <v>15075</v>
      </c>
      <c r="E6297" t="s">
        <v>43</v>
      </c>
      <c r="F6297">
        <v>10</v>
      </c>
      <c r="G6297" t="str">
        <f>VLOOKUP(YouTubeVideos[[#This Row],[category_id]],VideoCategories[],2,FALSE)</f>
        <v>Music</v>
      </c>
      <c r="H6297" t="s">
        <v>15076</v>
      </c>
      <c r="I6297">
        <v>27784769</v>
      </c>
      <c r="J6297">
        <v>797015</v>
      </c>
      <c r="K6297">
        <v>27154</v>
      </c>
      <c r="L6297">
        <v>51147</v>
      </c>
      <c r="M6297" t="b">
        <v>0</v>
      </c>
      <c r="N6297" t="b">
        <v>0</v>
      </c>
      <c r="O6297" t="b">
        <v>0</v>
      </c>
    </row>
    <row r="6298" spans="1:15" x14ac:dyDescent="0.2">
      <c r="A6298" t="s">
        <v>3790</v>
      </c>
      <c r="B6298" s="1">
        <v>43078</v>
      </c>
      <c r="C6298" s="1">
        <v>43070.291689814818</v>
      </c>
      <c r="D6298" t="s">
        <v>3791</v>
      </c>
      <c r="E6298" t="s">
        <v>2586</v>
      </c>
      <c r="F6298">
        <v>10</v>
      </c>
      <c r="G6298" t="str">
        <f>VLOOKUP(YouTubeVideos[[#This Row],[category_id]],VideoCategories[],2,FALSE)</f>
        <v>Music</v>
      </c>
      <c r="H6298" t="s">
        <v>3792</v>
      </c>
      <c r="I6298">
        <v>28860037</v>
      </c>
      <c r="J6298">
        <v>1251825</v>
      </c>
      <c r="K6298">
        <v>26134</v>
      </c>
      <c r="L6298">
        <v>77905</v>
      </c>
      <c r="M6298" t="b">
        <v>0</v>
      </c>
      <c r="N6298" t="b">
        <v>0</v>
      </c>
      <c r="O6298" t="b">
        <v>0</v>
      </c>
    </row>
    <row r="6299" spans="1:15" x14ac:dyDescent="0.2">
      <c r="A6299" t="s">
        <v>17873</v>
      </c>
      <c r="B6299" s="1">
        <v>43235</v>
      </c>
      <c r="C6299" s="1">
        <v>43210.541689814818</v>
      </c>
      <c r="D6299" t="s">
        <v>20704</v>
      </c>
      <c r="E6299" t="s">
        <v>17874</v>
      </c>
      <c r="F6299">
        <v>10</v>
      </c>
      <c r="G6299" t="str">
        <f>VLOOKUP(YouTubeVideos[[#This Row],[category_id]],VideoCategories[],2,FALSE)</f>
        <v>Music</v>
      </c>
      <c r="H6299" t="s">
        <v>20705</v>
      </c>
      <c r="I6299">
        <v>29075706</v>
      </c>
      <c r="J6299">
        <v>304469</v>
      </c>
      <c r="K6299">
        <v>14239</v>
      </c>
      <c r="L6299">
        <v>10190</v>
      </c>
      <c r="M6299" t="b">
        <v>0</v>
      </c>
      <c r="N6299" t="b">
        <v>0</v>
      </c>
      <c r="O6299" t="b">
        <v>0</v>
      </c>
    </row>
    <row r="6300" spans="1:15" x14ac:dyDescent="0.2">
      <c r="A6300" t="s">
        <v>10144</v>
      </c>
      <c r="B6300" s="1">
        <v>43130</v>
      </c>
      <c r="C6300" s="1">
        <v>43122.621805555558</v>
      </c>
      <c r="D6300" t="s">
        <v>10145</v>
      </c>
      <c r="E6300" t="s">
        <v>4130</v>
      </c>
      <c r="F6300">
        <v>17</v>
      </c>
      <c r="G6300" t="str">
        <f>VLOOKUP(YouTubeVideos[[#This Row],[category_id]],VideoCategories[],2,FALSE)</f>
        <v>Sports</v>
      </c>
      <c r="H6300" t="s">
        <v>10146</v>
      </c>
      <c r="I6300">
        <v>29090799</v>
      </c>
      <c r="J6300">
        <v>1017919</v>
      </c>
      <c r="K6300">
        <v>15066</v>
      </c>
      <c r="L6300">
        <v>51282</v>
      </c>
      <c r="M6300" t="b">
        <v>0</v>
      </c>
      <c r="N6300" t="b">
        <v>0</v>
      </c>
      <c r="O6300" t="b">
        <v>0</v>
      </c>
    </row>
    <row r="6301" spans="1:15" x14ac:dyDescent="0.2">
      <c r="A6301" t="s">
        <v>16751</v>
      </c>
      <c r="B6301" s="1">
        <v>43214</v>
      </c>
      <c r="C6301" s="1">
        <v>43195.875231481485</v>
      </c>
      <c r="D6301" t="s">
        <v>16752</v>
      </c>
      <c r="E6301" t="s">
        <v>2103</v>
      </c>
      <c r="F6301">
        <v>23</v>
      </c>
      <c r="G6301" t="str">
        <f>VLOOKUP(YouTubeVideos[[#This Row],[category_id]],VideoCategories[],2,FALSE)</f>
        <v>Comedy</v>
      </c>
      <c r="H6301" t="s">
        <v>20641</v>
      </c>
      <c r="I6301">
        <v>29178096</v>
      </c>
      <c r="J6301">
        <v>825258</v>
      </c>
      <c r="K6301">
        <v>15353</v>
      </c>
      <c r="L6301">
        <v>60709</v>
      </c>
      <c r="M6301" t="b">
        <v>0</v>
      </c>
      <c r="N6301" t="b">
        <v>0</v>
      </c>
      <c r="O6301" t="b">
        <v>0</v>
      </c>
    </row>
    <row r="6302" spans="1:15" x14ac:dyDescent="0.2">
      <c r="A6302" t="s">
        <v>17931</v>
      </c>
      <c r="B6302" s="1">
        <v>43236</v>
      </c>
      <c r="C6302" s="1">
        <v>43226.333356481482</v>
      </c>
      <c r="D6302" t="s">
        <v>20707</v>
      </c>
      <c r="E6302" t="s">
        <v>1495</v>
      </c>
      <c r="F6302">
        <v>10</v>
      </c>
      <c r="G6302" t="str">
        <f>VLOOKUP(YouTubeVideos[[#This Row],[category_id]],VideoCategories[],2,FALSE)</f>
        <v>Music</v>
      </c>
      <c r="H6302" t="s">
        <v>19782</v>
      </c>
      <c r="I6302">
        <v>29741771</v>
      </c>
      <c r="J6302">
        <v>2700800</v>
      </c>
      <c r="K6302">
        <v>29341</v>
      </c>
      <c r="L6302">
        <v>371864</v>
      </c>
      <c r="M6302" t="b">
        <v>0</v>
      </c>
      <c r="N6302" t="b">
        <v>0</v>
      </c>
      <c r="O6302" t="b">
        <v>0</v>
      </c>
    </row>
    <row r="6303" spans="1:15" x14ac:dyDescent="0.2">
      <c r="A6303" t="s">
        <v>16746</v>
      </c>
      <c r="B6303" s="1">
        <v>43214</v>
      </c>
      <c r="C6303" s="1">
        <v>43195.875</v>
      </c>
      <c r="D6303" t="s">
        <v>16747</v>
      </c>
      <c r="E6303" t="s">
        <v>12450</v>
      </c>
      <c r="F6303">
        <v>10</v>
      </c>
      <c r="G6303" t="str">
        <f>VLOOKUP(YouTubeVideos[[#This Row],[category_id]],VideoCategories[],2,FALSE)</f>
        <v>Music</v>
      </c>
      <c r="H6303" t="s">
        <v>16748</v>
      </c>
      <c r="I6303">
        <v>30061253</v>
      </c>
      <c r="J6303">
        <v>510475</v>
      </c>
      <c r="K6303">
        <v>15489</v>
      </c>
      <c r="L6303">
        <v>12134</v>
      </c>
      <c r="M6303" t="b">
        <v>0</v>
      </c>
      <c r="N6303" t="b">
        <v>0</v>
      </c>
      <c r="O6303" t="b">
        <v>0</v>
      </c>
    </row>
    <row r="6304" spans="1:15" x14ac:dyDescent="0.2">
      <c r="A6304" t="s">
        <v>19532</v>
      </c>
      <c r="B6304" s="1">
        <v>43265</v>
      </c>
      <c r="C6304" s="1">
        <v>43244.208356481482</v>
      </c>
      <c r="D6304" t="s">
        <v>19533</v>
      </c>
      <c r="E6304" t="s">
        <v>761</v>
      </c>
      <c r="F6304">
        <v>10</v>
      </c>
      <c r="G6304" t="str">
        <f>VLOOKUP(YouTubeVideos[[#This Row],[category_id]],VideoCategories[],2,FALSE)</f>
        <v>Music</v>
      </c>
      <c r="H6304" t="s">
        <v>18314</v>
      </c>
      <c r="I6304">
        <v>30599645</v>
      </c>
      <c r="J6304">
        <v>455949</v>
      </c>
      <c r="K6304">
        <v>42374</v>
      </c>
      <c r="L6304">
        <v>25679</v>
      </c>
      <c r="M6304" t="b">
        <v>0</v>
      </c>
      <c r="N6304" t="b">
        <v>0</v>
      </c>
      <c r="O6304" t="b">
        <v>0</v>
      </c>
    </row>
    <row r="6305" spans="1:15" x14ac:dyDescent="0.2">
      <c r="A6305" t="s">
        <v>18251</v>
      </c>
      <c r="B6305" s="1">
        <v>43243</v>
      </c>
      <c r="C6305" s="1">
        <v>43223.375034722223</v>
      </c>
      <c r="D6305" t="s">
        <v>18252</v>
      </c>
      <c r="E6305" t="s">
        <v>2361</v>
      </c>
      <c r="F6305">
        <v>10</v>
      </c>
      <c r="G6305" t="str">
        <f>VLOOKUP(YouTubeVideos[[#This Row],[category_id]],VideoCategories[],2,FALSE)</f>
        <v>Music</v>
      </c>
      <c r="H6305" t="s">
        <v>18253</v>
      </c>
      <c r="I6305">
        <v>32079687</v>
      </c>
      <c r="J6305">
        <v>867305</v>
      </c>
      <c r="K6305">
        <v>7688</v>
      </c>
      <c r="L6305">
        <v>40794</v>
      </c>
      <c r="M6305" t="b">
        <v>0</v>
      </c>
      <c r="N6305" t="b">
        <v>0</v>
      </c>
      <c r="O6305" t="b">
        <v>0</v>
      </c>
    </row>
    <row r="6306" spans="1:15" x14ac:dyDescent="0.2">
      <c r="A6306" t="s">
        <v>13069</v>
      </c>
      <c r="B6306" s="1">
        <v>43155</v>
      </c>
      <c r="C6306" s="1">
        <v>43145.29173611111</v>
      </c>
      <c r="D6306" t="s">
        <v>13070</v>
      </c>
      <c r="E6306" t="s">
        <v>933</v>
      </c>
      <c r="F6306">
        <v>10</v>
      </c>
      <c r="G6306" t="str">
        <f>VLOOKUP(YouTubeVideos[[#This Row],[category_id]],VideoCategories[],2,FALSE)</f>
        <v>Music</v>
      </c>
      <c r="H6306" t="s">
        <v>13071</v>
      </c>
      <c r="I6306">
        <v>32730338</v>
      </c>
      <c r="J6306">
        <v>1199986</v>
      </c>
      <c r="K6306">
        <v>26862</v>
      </c>
      <c r="L6306">
        <v>67809</v>
      </c>
      <c r="M6306" t="b">
        <v>0</v>
      </c>
      <c r="N6306" t="b">
        <v>0</v>
      </c>
      <c r="O6306" t="b">
        <v>0</v>
      </c>
    </row>
    <row r="6307" spans="1:15" x14ac:dyDescent="0.2">
      <c r="A6307" t="s">
        <v>6390</v>
      </c>
      <c r="B6307" s="1">
        <v>43102</v>
      </c>
      <c r="C6307" s="1">
        <v>43089.500023148146</v>
      </c>
      <c r="D6307" t="s">
        <v>6391</v>
      </c>
      <c r="E6307" t="s">
        <v>6392</v>
      </c>
      <c r="F6307">
        <v>10</v>
      </c>
      <c r="G6307" t="str">
        <f>VLOOKUP(YouTubeVideos[[#This Row],[category_id]],VideoCategories[],2,FALSE)</f>
        <v>Music</v>
      </c>
      <c r="H6307" t="s">
        <v>6393</v>
      </c>
      <c r="I6307">
        <v>33420138</v>
      </c>
      <c r="J6307">
        <v>821971</v>
      </c>
      <c r="K6307">
        <v>165109</v>
      </c>
      <c r="L6307">
        <v>81388</v>
      </c>
      <c r="M6307" t="b">
        <v>0</v>
      </c>
      <c r="N6307" t="b">
        <v>0</v>
      </c>
      <c r="O6307" t="b">
        <v>0</v>
      </c>
    </row>
    <row r="6308" spans="1:15" x14ac:dyDescent="0.2">
      <c r="A6308" t="s">
        <v>19285</v>
      </c>
      <c r="B6308" s="1">
        <v>43265</v>
      </c>
      <c r="C6308" s="1">
        <v>43255.912905092591</v>
      </c>
      <c r="D6308" t="s">
        <v>19286</v>
      </c>
      <c r="E6308" t="s">
        <v>19287</v>
      </c>
      <c r="F6308">
        <v>22</v>
      </c>
      <c r="G6308" t="str">
        <f>VLOOKUP(YouTubeVideos[[#This Row],[category_id]],VideoCategories[],2,FALSE)</f>
        <v>People &amp; Blogs</v>
      </c>
      <c r="H6308" t="s">
        <v>19288</v>
      </c>
      <c r="I6308">
        <v>33627806</v>
      </c>
      <c r="J6308">
        <v>2032463</v>
      </c>
      <c r="K6308">
        <v>101678</v>
      </c>
      <c r="L6308">
        <v>320194</v>
      </c>
      <c r="M6308" t="b">
        <v>0</v>
      </c>
      <c r="N6308" t="b">
        <v>0</v>
      </c>
      <c r="O6308" t="b">
        <v>0</v>
      </c>
    </row>
    <row r="6309" spans="1:15" x14ac:dyDescent="0.2">
      <c r="A6309" t="s">
        <v>13153</v>
      </c>
      <c r="B6309" s="1">
        <v>43156</v>
      </c>
      <c r="C6309" s="1">
        <v>43145.815787037034</v>
      </c>
      <c r="D6309" t="s">
        <v>13154</v>
      </c>
      <c r="E6309" t="s">
        <v>19827</v>
      </c>
      <c r="F6309">
        <v>1</v>
      </c>
      <c r="G6309" t="str">
        <f>VLOOKUP(YouTubeVideos[[#This Row],[category_id]],VideoCategories[],2,FALSE)</f>
        <v>Film &amp; Animation</v>
      </c>
      <c r="H6309" t="s">
        <v>13155</v>
      </c>
      <c r="I6309">
        <v>34269048</v>
      </c>
      <c r="J6309">
        <v>440650</v>
      </c>
      <c r="K6309">
        <v>19239</v>
      </c>
      <c r="L6309">
        <v>48269</v>
      </c>
      <c r="M6309" t="b">
        <v>0</v>
      </c>
      <c r="N6309" t="b">
        <v>0</v>
      </c>
      <c r="O6309" t="b">
        <v>0</v>
      </c>
    </row>
    <row r="6310" spans="1:15" x14ac:dyDescent="0.2">
      <c r="A6310" t="s">
        <v>19282</v>
      </c>
      <c r="B6310" s="1">
        <v>43265</v>
      </c>
      <c r="C6310" s="1">
        <v>43256.291747685187</v>
      </c>
      <c r="D6310" t="s">
        <v>19283</v>
      </c>
      <c r="E6310" t="s">
        <v>2013</v>
      </c>
      <c r="F6310">
        <v>10</v>
      </c>
      <c r="G6310" t="str">
        <f>VLOOKUP(YouTubeVideos[[#This Row],[category_id]],VideoCategories[],2,FALSE)</f>
        <v>Music</v>
      </c>
      <c r="H6310" t="s">
        <v>19284</v>
      </c>
      <c r="I6310">
        <v>35181079</v>
      </c>
      <c r="J6310">
        <v>1323550</v>
      </c>
      <c r="K6310">
        <v>48192</v>
      </c>
      <c r="L6310">
        <v>71176</v>
      </c>
      <c r="M6310" t="b">
        <v>0</v>
      </c>
      <c r="N6310" t="b">
        <v>0</v>
      </c>
      <c r="O6310" t="b">
        <v>0</v>
      </c>
    </row>
    <row r="6311" spans="1:15" x14ac:dyDescent="0.2">
      <c r="A6311" t="s">
        <v>3679</v>
      </c>
      <c r="B6311" s="1">
        <v>43077</v>
      </c>
      <c r="C6311" s="1">
        <v>43069.704814814817</v>
      </c>
      <c r="D6311" t="s">
        <v>19911</v>
      </c>
      <c r="E6311" t="s">
        <v>558</v>
      </c>
      <c r="F6311">
        <v>10</v>
      </c>
      <c r="G6311" t="str">
        <f>VLOOKUP(YouTubeVideos[[#This Row],[category_id]],VideoCategories[],2,FALSE)</f>
        <v>Music</v>
      </c>
      <c r="H6311" t="s">
        <v>3680</v>
      </c>
      <c r="I6311">
        <v>36101955</v>
      </c>
      <c r="J6311">
        <v>998395</v>
      </c>
      <c r="K6311">
        <v>22585</v>
      </c>
      <c r="L6311">
        <v>50709</v>
      </c>
      <c r="M6311" t="b">
        <v>0</v>
      </c>
      <c r="N6311" t="b">
        <v>0</v>
      </c>
      <c r="O6311" t="b">
        <v>0</v>
      </c>
    </row>
    <row r="6312" spans="1:15" x14ac:dyDescent="0.2">
      <c r="A6312" t="s">
        <v>2223</v>
      </c>
      <c r="B6312" s="1">
        <v>43067</v>
      </c>
      <c r="C6312" s="1">
        <v>43057.321655092594</v>
      </c>
      <c r="D6312" t="s">
        <v>2224</v>
      </c>
      <c r="E6312" t="s">
        <v>19827</v>
      </c>
      <c r="F6312">
        <v>1</v>
      </c>
      <c r="G6312" t="str">
        <f>VLOOKUP(YouTubeVideos[[#This Row],[category_id]],VideoCategories[],2,FALSE)</f>
        <v>Film &amp; Animation</v>
      </c>
      <c r="H6312" t="s">
        <v>2225</v>
      </c>
      <c r="I6312">
        <v>36152111</v>
      </c>
      <c r="J6312">
        <v>444698</v>
      </c>
      <c r="K6312">
        <v>15434</v>
      </c>
      <c r="L6312">
        <v>48348</v>
      </c>
      <c r="M6312" t="b">
        <v>0</v>
      </c>
      <c r="N6312" t="b">
        <v>0</v>
      </c>
      <c r="O6312" t="b">
        <v>0</v>
      </c>
    </row>
    <row r="6313" spans="1:15" x14ac:dyDescent="0.2">
      <c r="A6313" t="s">
        <v>18096</v>
      </c>
      <c r="B6313" s="1">
        <v>43240</v>
      </c>
      <c r="C6313" s="1">
        <v>43224.375092592592</v>
      </c>
      <c r="D6313" t="s">
        <v>18097</v>
      </c>
      <c r="E6313" t="s">
        <v>18098</v>
      </c>
      <c r="F6313">
        <v>10</v>
      </c>
      <c r="G6313" t="str">
        <f>VLOOKUP(YouTubeVideos[[#This Row],[category_id]],VideoCategories[],2,FALSE)</f>
        <v>Music</v>
      </c>
      <c r="H6313" t="s">
        <v>18099</v>
      </c>
      <c r="I6313">
        <v>36759844</v>
      </c>
      <c r="J6313">
        <v>834068</v>
      </c>
      <c r="K6313">
        <v>89869</v>
      </c>
      <c r="L6313">
        <v>93136</v>
      </c>
      <c r="M6313" t="b">
        <v>0</v>
      </c>
      <c r="N6313" t="b">
        <v>0</v>
      </c>
      <c r="O6313" t="b">
        <v>0</v>
      </c>
    </row>
    <row r="6314" spans="1:15" x14ac:dyDescent="0.2">
      <c r="A6314" t="s">
        <v>2688</v>
      </c>
      <c r="B6314" s="1">
        <v>43070</v>
      </c>
      <c r="C6314" s="1">
        <v>43063.041689814818</v>
      </c>
      <c r="D6314" t="s">
        <v>19865</v>
      </c>
      <c r="E6314" t="s">
        <v>1495</v>
      </c>
      <c r="F6314">
        <v>10</v>
      </c>
      <c r="G6314" t="str">
        <f>VLOOKUP(YouTubeVideos[[#This Row],[category_id]],VideoCategories[],2,FALSE)</f>
        <v>Music</v>
      </c>
      <c r="H6314" t="s">
        <v>19782</v>
      </c>
      <c r="I6314">
        <v>36857298</v>
      </c>
      <c r="J6314">
        <v>2729292</v>
      </c>
      <c r="K6314">
        <v>47896</v>
      </c>
      <c r="L6314">
        <v>546100</v>
      </c>
      <c r="M6314" t="b">
        <v>0</v>
      </c>
      <c r="N6314" t="b">
        <v>0</v>
      </c>
      <c r="O6314" t="b">
        <v>0</v>
      </c>
    </row>
    <row r="6315" spans="1:15" x14ac:dyDescent="0.2">
      <c r="A6315" t="s">
        <v>7470</v>
      </c>
      <c r="B6315" s="1">
        <v>43109</v>
      </c>
      <c r="C6315" s="1">
        <v>43102.362743055557</v>
      </c>
      <c r="D6315" t="s">
        <v>7471</v>
      </c>
      <c r="E6315" t="s">
        <v>5089</v>
      </c>
      <c r="F6315">
        <v>24</v>
      </c>
      <c r="G6315" t="str">
        <f>VLOOKUP(YouTubeVideos[[#This Row],[category_id]],VideoCategories[],2,FALSE)</f>
        <v>Entertainment</v>
      </c>
      <c r="H6315" t="s">
        <v>7472</v>
      </c>
      <c r="I6315">
        <v>37539570</v>
      </c>
      <c r="J6315">
        <v>1402578</v>
      </c>
      <c r="K6315">
        <v>1674420</v>
      </c>
      <c r="L6315">
        <v>1361580</v>
      </c>
      <c r="M6315" t="b">
        <v>0</v>
      </c>
      <c r="N6315" t="b">
        <v>0</v>
      </c>
      <c r="O6315" t="b">
        <v>0</v>
      </c>
    </row>
    <row r="6316" spans="1:15" x14ac:dyDescent="0.2">
      <c r="A6316" t="s">
        <v>4737</v>
      </c>
      <c r="B6316" s="1">
        <v>43084</v>
      </c>
      <c r="C6316" s="1">
        <v>43076.739178240743</v>
      </c>
      <c r="D6316" t="s">
        <v>4738</v>
      </c>
      <c r="E6316" t="s">
        <v>3600</v>
      </c>
      <c r="F6316">
        <v>24</v>
      </c>
      <c r="G6316" t="str">
        <f>VLOOKUP(YouTubeVideos[[#This Row],[category_id]],VideoCategories[],2,FALSE)</f>
        <v>Entertainment</v>
      </c>
      <c r="H6316" t="s">
        <v>3601</v>
      </c>
      <c r="I6316">
        <v>38070298</v>
      </c>
      <c r="J6316">
        <v>550348</v>
      </c>
      <c r="K6316">
        <v>27824</v>
      </c>
      <c r="L6316">
        <v>50935</v>
      </c>
      <c r="M6316" t="b">
        <v>0</v>
      </c>
      <c r="N6316" t="b">
        <v>0</v>
      </c>
      <c r="O6316" t="b">
        <v>0</v>
      </c>
    </row>
    <row r="6317" spans="1:15" x14ac:dyDescent="0.2">
      <c r="A6317" t="s">
        <v>19587</v>
      </c>
      <c r="B6317" s="1">
        <v>43265</v>
      </c>
      <c r="C6317" s="1">
        <v>43241.300254629627</v>
      </c>
      <c r="D6317" t="s">
        <v>19588</v>
      </c>
      <c r="E6317" t="s">
        <v>8737</v>
      </c>
      <c r="F6317">
        <v>10</v>
      </c>
      <c r="G6317" t="str">
        <f>VLOOKUP(YouTubeVideos[[#This Row],[category_id]],VideoCategories[],2,FALSE)</f>
        <v>Music</v>
      </c>
      <c r="H6317" t="s">
        <v>19589</v>
      </c>
      <c r="I6317">
        <v>40087764</v>
      </c>
      <c r="J6317">
        <v>835657</v>
      </c>
      <c r="K6317">
        <v>25283</v>
      </c>
      <c r="L6317">
        <v>38305</v>
      </c>
      <c r="M6317" t="b">
        <v>0</v>
      </c>
      <c r="N6317" t="b">
        <v>0</v>
      </c>
      <c r="O6317" t="b">
        <v>0</v>
      </c>
    </row>
    <row r="6318" spans="1:15" x14ac:dyDescent="0.2">
      <c r="A6318" t="s">
        <v>19436</v>
      </c>
      <c r="B6318" s="1">
        <v>43265</v>
      </c>
      <c r="C6318" s="1">
        <v>43250.035787037035</v>
      </c>
      <c r="D6318" t="s">
        <v>19437</v>
      </c>
      <c r="E6318" t="s">
        <v>17629</v>
      </c>
      <c r="F6318">
        <v>24</v>
      </c>
      <c r="G6318" t="str">
        <f>VLOOKUP(YouTubeVideos[[#This Row],[category_id]],VideoCategories[],2,FALSE)</f>
        <v>Entertainment</v>
      </c>
      <c r="H6318" t="s">
        <v>19438</v>
      </c>
      <c r="I6318">
        <v>40714581</v>
      </c>
      <c r="J6318">
        <v>778513</v>
      </c>
      <c r="K6318">
        <v>30866</v>
      </c>
      <c r="L6318">
        <v>76944</v>
      </c>
      <c r="M6318" t="b">
        <v>0</v>
      </c>
      <c r="N6318" t="b">
        <v>0</v>
      </c>
      <c r="O6318" t="b">
        <v>0</v>
      </c>
    </row>
    <row r="6319" spans="1:15" x14ac:dyDescent="0.2">
      <c r="A6319" t="s">
        <v>5111</v>
      </c>
      <c r="B6319" s="1">
        <v>43087</v>
      </c>
      <c r="C6319" s="1">
        <v>43080.041655092595</v>
      </c>
      <c r="D6319" t="s">
        <v>5112</v>
      </c>
      <c r="E6319" t="s">
        <v>4014</v>
      </c>
      <c r="F6319">
        <v>10</v>
      </c>
      <c r="G6319" t="str">
        <f>VLOOKUP(YouTubeVideos[[#This Row],[category_id]],VideoCategories[],2,FALSE)</f>
        <v>Music</v>
      </c>
      <c r="H6319" t="s">
        <v>19976</v>
      </c>
      <c r="I6319">
        <v>41088994</v>
      </c>
      <c r="J6319">
        <v>956937</v>
      </c>
      <c r="K6319">
        <v>91898</v>
      </c>
      <c r="L6319">
        <v>157207</v>
      </c>
      <c r="M6319" t="b">
        <v>0</v>
      </c>
      <c r="N6319" t="b">
        <v>0</v>
      </c>
      <c r="O6319" t="b">
        <v>0</v>
      </c>
    </row>
    <row r="6320" spans="1:15" x14ac:dyDescent="0.2">
      <c r="A6320" t="s">
        <v>17565</v>
      </c>
      <c r="B6320" s="1">
        <v>43234</v>
      </c>
      <c r="C6320" s="1">
        <v>43217.250069444446</v>
      </c>
      <c r="D6320" t="s">
        <v>17566</v>
      </c>
      <c r="E6320" t="s">
        <v>761</v>
      </c>
      <c r="F6320">
        <v>10</v>
      </c>
      <c r="G6320" t="str">
        <f>VLOOKUP(YouTubeVideos[[#This Row],[category_id]],VideoCategories[],2,FALSE)</f>
        <v>Music</v>
      </c>
      <c r="H6320" t="s">
        <v>17567</v>
      </c>
      <c r="I6320">
        <v>41446137</v>
      </c>
      <c r="J6320">
        <v>502519</v>
      </c>
      <c r="K6320">
        <v>78095</v>
      </c>
      <c r="L6320">
        <v>36974</v>
      </c>
      <c r="M6320" t="b">
        <v>0</v>
      </c>
      <c r="N6320" t="b">
        <v>0</v>
      </c>
      <c r="O6320" t="b">
        <v>0</v>
      </c>
    </row>
    <row r="6321" spans="1:15" x14ac:dyDescent="0.2">
      <c r="A6321" t="s">
        <v>16516</v>
      </c>
      <c r="B6321" s="1">
        <v>43210</v>
      </c>
      <c r="C6321" s="1">
        <v>43188.838414351849</v>
      </c>
      <c r="D6321" t="s">
        <v>16517</v>
      </c>
      <c r="E6321" t="s">
        <v>16518</v>
      </c>
      <c r="F6321">
        <v>10</v>
      </c>
      <c r="G6321" t="str">
        <f>VLOOKUP(YouTubeVideos[[#This Row],[category_id]],VideoCategories[],2,FALSE)</f>
        <v>Music</v>
      </c>
      <c r="H6321" t="s">
        <v>16519</v>
      </c>
      <c r="I6321">
        <v>41604561</v>
      </c>
      <c r="J6321">
        <v>670203</v>
      </c>
      <c r="K6321">
        <v>15663</v>
      </c>
      <c r="L6321">
        <v>26743</v>
      </c>
      <c r="M6321" t="b">
        <v>0</v>
      </c>
      <c r="N6321" t="b">
        <v>0</v>
      </c>
      <c r="O6321" t="b">
        <v>0</v>
      </c>
    </row>
    <row r="6322" spans="1:15" x14ac:dyDescent="0.2">
      <c r="A6322" t="s">
        <v>19627</v>
      </c>
      <c r="B6322" s="1">
        <v>43265</v>
      </c>
      <c r="C6322" s="1">
        <v>43238.291712962964</v>
      </c>
      <c r="D6322" t="s">
        <v>19628</v>
      </c>
      <c r="E6322" t="s">
        <v>19629</v>
      </c>
      <c r="F6322">
        <v>10</v>
      </c>
      <c r="G6322" t="str">
        <f>VLOOKUP(YouTubeVideos[[#This Row],[category_id]],VideoCategories[],2,FALSE)</f>
        <v>Music</v>
      </c>
      <c r="H6322" t="s">
        <v>19630</v>
      </c>
      <c r="I6322">
        <v>41803845</v>
      </c>
      <c r="J6322">
        <v>628861</v>
      </c>
      <c r="K6322">
        <v>42833</v>
      </c>
      <c r="L6322">
        <v>39363</v>
      </c>
      <c r="M6322" t="b">
        <v>0</v>
      </c>
      <c r="N6322" t="b">
        <v>0</v>
      </c>
      <c r="O6322" t="b">
        <v>0</v>
      </c>
    </row>
    <row r="6323" spans="1:15" x14ac:dyDescent="0.2">
      <c r="A6323" t="s">
        <v>18492</v>
      </c>
      <c r="B6323" s="1">
        <v>43249</v>
      </c>
      <c r="C6323" s="1">
        <v>43224.166747685187</v>
      </c>
      <c r="D6323" t="s">
        <v>18493</v>
      </c>
      <c r="E6323" t="s">
        <v>4377</v>
      </c>
      <c r="F6323">
        <v>10</v>
      </c>
      <c r="G6323" t="str">
        <f>VLOOKUP(YouTubeVideos[[#This Row],[category_id]],VideoCategories[],2,FALSE)</f>
        <v>Music</v>
      </c>
      <c r="H6323" t="s">
        <v>18494</v>
      </c>
      <c r="I6323">
        <v>42390420</v>
      </c>
      <c r="J6323">
        <v>554509</v>
      </c>
      <c r="K6323">
        <v>18381</v>
      </c>
      <c r="L6323">
        <v>21650</v>
      </c>
      <c r="M6323" t="b">
        <v>0</v>
      </c>
      <c r="N6323" t="b">
        <v>0</v>
      </c>
      <c r="O6323" t="b">
        <v>0</v>
      </c>
    </row>
    <row r="6324" spans="1:15" x14ac:dyDescent="0.2">
      <c r="A6324" t="s">
        <v>18614</v>
      </c>
      <c r="B6324" s="1">
        <v>43252</v>
      </c>
      <c r="C6324" s="1">
        <v>43236.46974537037</v>
      </c>
      <c r="D6324" t="s">
        <v>18615</v>
      </c>
      <c r="E6324" t="s">
        <v>1726</v>
      </c>
      <c r="F6324">
        <v>28</v>
      </c>
      <c r="G6324" t="str">
        <f>VLOOKUP(YouTubeVideos[[#This Row],[category_id]],VideoCategories[],2,FALSE)</f>
        <v>Science &amp; Technology</v>
      </c>
      <c r="H6324" t="s">
        <v>18616</v>
      </c>
      <c r="I6324">
        <v>42799458</v>
      </c>
      <c r="J6324">
        <v>564804</v>
      </c>
      <c r="K6324">
        <v>33554</v>
      </c>
      <c r="L6324">
        <v>180913</v>
      </c>
      <c r="M6324" t="b">
        <v>0</v>
      </c>
      <c r="N6324" t="b">
        <v>0</v>
      </c>
      <c r="O6324" t="b">
        <v>0</v>
      </c>
    </row>
    <row r="6325" spans="1:15" x14ac:dyDescent="0.2">
      <c r="A6325" t="s">
        <v>556</v>
      </c>
      <c r="B6325" s="1">
        <v>43055</v>
      </c>
      <c r="C6325" s="1">
        <v>43048.127939814818</v>
      </c>
      <c r="D6325" t="s">
        <v>557</v>
      </c>
      <c r="E6325" t="s">
        <v>558</v>
      </c>
      <c r="F6325">
        <v>10</v>
      </c>
      <c r="G6325" t="str">
        <f>VLOOKUP(YouTubeVideos[[#This Row],[category_id]],VideoCategories[],2,FALSE)</f>
        <v>Music</v>
      </c>
      <c r="H6325" t="s">
        <v>559</v>
      </c>
      <c r="I6325">
        <v>43449654</v>
      </c>
      <c r="J6325">
        <v>1788960</v>
      </c>
      <c r="K6325">
        <v>24548</v>
      </c>
      <c r="L6325">
        <v>93428</v>
      </c>
      <c r="M6325" t="b">
        <v>0</v>
      </c>
      <c r="N6325" t="b">
        <v>0</v>
      </c>
      <c r="O6325" t="b">
        <v>0</v>
      </c>
    </row>
    <row r="6326" spans="1:15" x14ac:dyDescent="0.2">
      <c r="A6326" t="s">
        <v>17053</v>
      </c>
      <c r="B6326" s="1">
        <v>43220</v>
      </c>
      <c r="C6326" s="1">
        <v>43202.208379629628</v>
      </c>
      <c r="D6326" t="s">
        <v>17054</v>
      </c>
      <c r="E6326" t="s">
        <v>17055</v>
      </c>
      <c r="F6326">
        <v>10</v>
      </c>
      <c r="G6326" t="str">
        <f>VLOOKUP(YouTubeVideos[[#This Row],[category_id]],VideoCategories[],2,FALSE)</f>
        <v>Music</v>
      </c>
      <c r="H6326" t="s">
        <v>17056</v>
      </c>
      <c r="I6326">
        <v>44782227</v>
      </c>
      <c r="J6326">
        <v>1320316</v>
      </c>
      <c r="K6326">
        <v>33742</v>
      </c>
      <c r="L6326">
        <v>85709</v>
      </c>
      <c r="M6326" t="b">
        <v>0</v>
      </c>
      <c r="N6326" t="b">
        <v>0</v>
      </c>
      <c r="O6326" t="b">
        <v>0</v>
      </c>
    </row>
    <row r="6327" spans="1:15" x14ac:dyDescent="0.2">
      <c r="A6327" t="s">
        <v>8830</v>
      </c>
      <c r="B6327" s="1">
        <v>43119</v>
      </c>
      <c r="C6327" s="1">
        <v>43111.875011574077</v>
      </c>
      <c r="D6327" t="s">
        <v>8831</v>
      </c>
      <c r="E6327" t="s">
        <v>5590</v>
      </c>
      <c r="F6327">
        <v>10</v>
      </c>
      <c r="G6327" t="str">
        <f>VLOOKUP(YouTubeVideos[[#This Row],[category_id]],VideoCategories[],2,FALSE)</f>
        <v>Music</v>
      </c>
      <c r="H6327" t="s">
        <v>8832</v>
      </c>
      <c r="I6327">
        <v>45141770</v>
      </c>
      <c r="J6327">
        <v>1844959</v>
      </c>
      <c r="K6327">
        <v>102849</v>
      </c>
      <c r="L6327">
        <v>148768</v>
      </c>
      <c r="M6327" t="b">
        <v>0</v>
      </c>
      <c r="N6327" t="b">
        <v>0</v>
      </c>
      <c r="O6327" t="b">
        <v>0</v>
      </c>
    </row>
    <row r="6328" spans="1:15" x14ac:dyDescent="0.2">
      <c r="A6328" t="s">
        <v>6414</v>
      </c>
      <c r="B6328" s="1">
        <v>43102</v>
      </c>
      <c r="C6328" s="1">
        <v>43088.500057870369</v>
      </c>
      <c r="D6328" t="s">
        <v>6415</v>
      </c>
      <c r="E6328" t="s">
        <v>769</v>
      </c>
      <c r="F6328">
        <v>10</v>
      </c>
      <c r="G6328" t="str">
        <f>VLOOKUP(YouTubeVideos[[#This Row],[category_id]],VideoCategories[],2,FALSE)</f>
        <v>Music</v>
      </c>
      <c r="H6328" t="s">
        <v>6416</v>
      </c>
      <c r="I6328">
        <v>45938392</v>
      </c>
      <c r="J6328">
        <v>728696</v>
      </c>
      <c r="K6328">
        <v>43049</v>
      </c>
      <c r="L6328">
        <v>43541</v>
      </c>
      <c r="M6328" t="b">
        <v>0</v>
      </c>
      <c r="N6328" t="b">
        <v>0</v>
      </c>
      <c r="O6328" t="b">
        <v>0</v>
      </c>
    </row>
    <row r="6329" spans="1:15" x14ac:dyDescent="0.2">
      <c r="A6329" t="s">
        <v>17627</v>
      </c>
      <c r="B6329" s="1">
        <v>43234</v>
      </c>
      <c r="C6329" s="1">
        <v>43214.040370370371</v>
      </c>
      <c r="D6329" t="s">
        <v>17628</v>
      </c>
      <c r="E6329" t="s">
        <v>17629</v>
      </c>
      <c r="F6329">
        <v>24</v>
      </c>
      <c r="G6329" t="str">
        <f>VLOOKUP(YouTubeVideos[[#This Row],[category_id]],VideoCategories[],2,FALSE)</f>
        <v>Entertainment</v>
      </c>
      <c r="H6329" t="s">
        <v>17630</v>
      </c>
      <c r="I6329">
        <v>48654951</v>
      </c>
      <c r="J6329">
        <v>811144</v>
      </c>
      <c r="K6329">
        <v>33051</v>
      </c>
      <c r="L6329">
        <v>48941</v>
      </c>
      <c r="M6329" t="b">
        <v>0</v>
      </c>
      <c r="N6329" t="b">
        <v>0</v>
      </c>
      <c r="O6329" t="b">
        <v>0</v>
      </c>
    </row>
    <row r="6330" spans="1:15" x14ac:dyDescent="0.2">
      <c r="A6330" t="s">
        <v>15355</v>
      </c>
      <c r="B6330" s="1">
        <v>43188</v>
      </c>
      <c r="C6330" s="1">
        <v>43175.251863425925</v>
      </c>
      <c r="D6330" t="s">
        <v>15356</v>
      </c>
      <c r="E6330" t="s">
        <v>2302</v>
      </c>
      <c r="F6330">
        <v>24</v>
      </c>
      <c r="G6330" t="str">
        <f>VLOOKUP(YouTubeVideos[[#This Row],[category_id]],VideoCategories[],2,FALSE)</f>
        <v>Entertainment</v>
      </c>
      <c r="H6330" t="s">
        <v>15357</v>
      </c>
      <c r="I6330">
        <v>52404970</v>
      </c>
      <c r="J6330">
        <v>1565579</v>
      </c>
      <c r="K6330">
        <v>32705</v>
      </c>
      <c r="L6330">
        <v>194290</v>
      </c>
      <c r="M6330" t="b">
        <v>0</v>
      </c>
      <c r="N6330" t="b">
        <v>0</v>
      </c>
      <c r="O6330" t="b">
        <v>0</v>
      </c>
    </row>
    <row r="6331" spans="1:15" x14ac:dyDescent="0.2">
      <c r="A6331" t="s">
        <v>3995</v>
      </c>
      <c r="B6331" s="1">
        <v>43080</v>
      </c>
      <c r="C6331" s="1">
        <v>43072.020833333336</v>
      </c>
      <c r="D6331" t="s">
        <v>3996</v>
      </c>
      <c r="E6331" t="s">
        <v>3997</v>
      </c>
      <c r="F6331">
        <v>26</v>
      </c>
      <c r="G6331" t="str">
        <f>VLOOKUP(YouTubeVideos[[#This Row],[category_id]],VideoCategories[],2,FALSE)</f>
        <v>Howto &amp; Style</v>
      </c>
      <c r="H6331" t="s">
        <v>3998</v>
      </c>
      <c r="I6331">
        <v>54155921</v>
      </c>
      <c r="J6331">
        <v>378111</v>
      </c>
      <c r="K6331">
        <v>66632</v>
      </c>
      <c r="L6331">
        <v>24679</v>
      </c>
      <c r="M6331" t="b">
        <v>0</v>
      </c>
      <c r="N6331" t="b">
        <v>0</v>
      </c>
      <c r="O6331" t="b">
        <v>0</v>
      </c>
    </row>
    <row r="6332" spans="1:15" x14ac:dyDescent="0.2">
      <c r="A6332" t="s">
        <v>18921</v>
      </c>
      <c r="B6332" s="1">
        <v>43260</v>
      </c>
      <c r="C6332" s="1">
        <v>43230.375127314815</v>
      </c>
      <c r="D6332" t="s">
        <v>18922</v>
      </c>
      <c r="E6332" t="s">
        <v>18923</v>
      </c>
      <c r="F6332">
        <v>1</v>
      </c>
      <c r="G6332" t="str">
        <f>VLOOKUP(YouTubeVideos[[#This Row],[category_id]],VideoCategories[],2,FALSE)</f>
        <v>Film &amp; Animation</v>
      </c>
      <c r="H6332" t="s">
        <v>18924</v>
      </c>
      <c r="I6332">
        <v>54863912</v>
      </c>
      <c r="J6332">
        <v>922355</v>
      </c>
      <c r="K6332">
        <v>18037</v>
      </c>
      <c r="L6332">
        <v>41774</v>
      </c>
      <c r="M6332" t="b">
        <v>0</v>
      </c>
      <c r="N6332" t="b">
        <v>0</v>
      </c>
      <c r="O6332" t="b">
        <v>0</v>
      </c>
    </row>
    <row r="6333" spans="1:15" x14ac:dyDescent="0.2">
      <c r="A6333" t="s">
        <v>17844</v>
      </c>
      <c r="B6333" s="1">
        <v>43235</v>
      </c>
      <c r="C6333" s="1">
        <v>43217.069606481484</v>
      </c>
      <c r="D6333" t="s">
        <v>17845</v>
      </c>
      <c r="E6333" t="s">
        <v>558</v>
      </c>
      <c r="F6333">
        <v>10</v>
      </c>
      <c r="G6333" t="str">
        <f>VLOOKUP(YouTubeVideos[[#This Row],[category_id]],VideoCategories[],2,FALSE)</f>
        <v>Music</v>
      </c>
      <c r="H6333" t="s">
        <v>17846</v>
      </c>
      <c r="I6333">
        <v>55054077</v>
      </c>
      <c r="J6333">
        <v>1378923</v>
      </c>
      <c r="K6333">
        <v>33465</v>
      </c>
      <c r="L6333">
        <v>67092</v>
      </c>
      <c r="M6333" t="b">
        <v>0</v>
      </c>
      <c r="N6333" t="b">
        <v>0</v>
      </c>
      <c r="O6333" t="b">
        <v>0</v>
      </c>
    </row>
    <row r="6334" spans="1:15" x14ac:dyDescent="0.2">
      <c r="A6334" t="s">
        <v>12043</v>
      </c>
      <c r="B6334" s="1">
        <v>43145</v>
      </c>
      <c r="C6334" s="1">
        <v>43135.519189814811</v>
      </c>
      <c r="D6334" t="s">
        <v>12044</v>
      </c>
      <c r="E6334" t="s">
        <v>12045</v>
      </c>
      <c r="F6334">
        <v>22</v>
      </c>
      <c r="G6334" t="str">
        <f>VLOOKUP(YouTubeVideos[[#This Row],[category_id]],VideoCategories[],2,FALSE)</f>
        <v>People &amp; Blogs</v>
      </c>
      <c r="H6334" t="s">
        <v>12046</v>
      </c>
      <c r="I6334">
        <v>56111957</v>
      </c>
      <c r="J6334">
        <v>0</v>
      </c>
      <c r="K6334">
        <v>0</v>
      </c>
      <c r="L6334">
        <v>0</v>
      </c>
      <c r="M6334" t="b">
        <v>1</v>
      </c>
      <c r="N6334" t="b">
        <v>1</v>
      </c>
      <c r="O6334" t="b">
        <v>0</v>
      </c>
    </row>
    <row r="6335" spans="1:15" x14ac:dyDescent="0.2">
      <c r="A6335" t="s">
        <v>7857</v>
      </c>
      <c r="B6335" s="1">
        <v>43112</v>
      </c>
      <c r="C6335" s="1">
        <v>43103.867858796293</v>
      </c>
      <c r="D6335" t="s">
        <v>7858</v>
      </c>
      <c r="E6335" t="s">
        <v>2144</v>
      </c>
      <c r="F6335">
        <v>10</v>
      </c>
      <c r="G6335" t="str">
        <f>VLOOKUP(YouTubeVideos[[#This Row],[category_id]],VideoCategories[],2,FALSE)</f>
        <v>Music</v>
      </c>
      <c r="H6335" t="s">
        <v>7859</v>
      </c>
      <c r="I6335">
        <v>57951412</v>
      </c>
      <c r="J6335">
        <v>1919583</v>
      </c>
      <c r="K6335">
        <v>73239</v>
      </c>
      <c r="L6335">
        <v>133601</v>
      </c>
      <c r="M6335" t="b">
        <v>0</v>
      </c>
      <c r="N6335" t="b">
        <v>0</v>
      </c>
      <c r="O6335" t="b">
        <v>0</v>
      </c>
    </row>
    <row r="6336" spans="1:15" x14ac:dyDescent="0.2">
      <c r="A6336" t="s">
        <v>17612</v>
      </c>
      <c r="B6336" s="1">
        <v>43234</v>
      </c>
      <c r="C6336" s="1">
        <v>43213.864618055559</v>
      </c>
      <c r="D6336" t="s">
        <v>17613</v>
      </c>
      <c r="E6336" t="s">
        <v>3425</v>
      </c>
      <c r="F6336">
        <v>24</v>
      </c>
      <c r="G6336" t="str">
        <f>VLOOKUP(YouTubeVideos[[#This Row],[category_id]],VideoCategories[],2,FALSE)</f>
        <v>Entertainment</v>
      </c>
      <c r="H6336" t="s">
        <v>17614</v>
      </c>
      <c r="I6336">
        <v>59254638</v>
      </c>
      <c r="J6336">
        <v>1295189</v>
      </c>
      <c r="K6336">
        <v>47162</v>
      </c>
      <c r="L6336">
        <v>139879</v>
      </c>
      <c r="M6336" t="b">
        <v>0</v>
      </c>
      <c r="N6336" t="b">
        <v>0</v>
      </c>
      <c r="O6336" t="b">
        <v>0</v>
      </c>
    </row>
    <row r="6337" spans="1:15" x14ac:dyDescent="0.2">
      <c r="A6337" t="s">
        <v>18495</v>
      </c>
      <c r="B6337" s="1">
        <v>43249</v>
      </c>
      <c r="C6337" s="1">
        <v>43224.125381944446</v>
      </c>
      <c r="D6337" t="s">
        <v>18496</v>
      </c>
      <c r="E6337" t="s">
        <v>15127</v>
      </c>
      <c r="F6337">
        <v>10</v>
      </c>
      <c r="G6337" t="str">
        <f>VLOOKUP(YouTubeVideos[[#This Row],[category_id]],VideoCategories[],2,FALSE)</f>
        <v>Music</v>
      </c>
      <c r="H6337" t="s">
        <v>18497</v>
      </c>
      <c r="I6337">
        <v>59877217</v>
      </c>
      <c r="J6337">
        <v>853193</v>
      </c>
      <c r="K6337">
        <v>61049</v>
      </c>
      <c r="L6337">
        <v>48391</v>
      </c>
      <c r="M6337" t="b">
        <v>0</v>
      </c>
      <c r="N6337" t="b">
        <v>0</v>
      </c>
      <c r="O6337" t="b">
        <v>0</v>
      </c>
    </row>
    <row r="6338" spans="1:15" x14ac:dyDescent="0.2">
      <c r="A6338" t="s">
        <v>16882</v>
      </c>
      <c r="B6338" s="1">
        <v>43217</v>
      </c>
      <c r="C6338" s="1">
        <v>43196.823969907404</v>
      </c>
      <c r="D6338" t="s">
        <v>16883</v>
      </c>
      <c r="E6338" t="s">
        <v>16884</v>
      </c>
      <c r="F6338">
        <v>10</v>
      </c>
      <c r="G6338" t="str">
        <f>VLOOKUP(YouTubeVideos[[#This Row],[category_id]],VideoCategories[],2,FALSE)</f>
        <v>Music</v>
      </c>
      <c r="H6338" t="s">
        <v>16885</v>
      </c>
      <c r="I6338">
        <v>60635812</v>
      </c>
      <c r="J6338">
        <v>994986</v>
      </c>
      <c r="K6338">
        <v>34165</v>
      </c>
      <c r="L6338">
        <v>55653</v>
      </c>
      <c r="M6338" t="b">
        <v>0</v>
      </c>
      <c r="N6338" t="b">
        <v>0</v>
      </c>
      <c r="O6338" t="b">
        <v>0</v>
      </c>
    </row>
    <row r="6339" spans="1:15" x14ac:dyDescent="0.2">
      <c r="A6339" t="s">
        <v>18889</v>
      </c>
      <c r="B6339" s="1">
        <v>43260</v>
      </c>
      <c r="C6339" s="1">
        <v>43250.875</v>
      </c>
      <c r="D6339" t="s">
        <v>18890</v>
      </c>
      <c r="E6339" t="s">
        <v>106</v>
      </c>
      <c r="F6339">
        <v>10</v>
      </c>
      <c r="G6339" t="str">
        <f>VLOOKUP(YouTubeVideos[[#This Row],[category_id]],VideoCategories[],2,FALSE)</f>
        <v>Music</v>
      </c>
      <c r="H6339" t="s">
        <v>18891</v>
      </c>
      <c r="I6339">
        <v>66529577</v>
      </c>
      <c r="J6339">
        <v>2488565</v>
      </c>
      <c r="K6339">
        <v>43464</v>
      </c>
      <c r="L6339">
        <v>142410</v>
      </c>
      <c r="M6339" t="b">
        <v>0</v>
      </c>
      <c r="N6339" t="b">
        <v>0</v>
      </c>
      <c r="O6339" t="b">
        <v>0</v>
      </c>
    </row>
    <row r="6340" spans="1:15" x14ac:dyDescent="0.2">
      <c r="A6340" t="s">
        <v>16871</v>
      </c>
      <c r="B6340" s="1">
        <v>43217</v>
      </c>
      <c r="C6340" s="1">
        <v>43199.083229166667</v>
      </c>
      <c r="D6340" t="s">
        <v>16872</v>
      </c>
      <c r="E6340" t="s">
        <v>4014</v>
      </c>
      <c r="F6340">
        <v>10</v>
      </c>
      <c r="G6340" t="str">
        <f>VLOOKUP(YouTubeVideos[[#This Row],[category_id]],VideoCategories[],2,FALSE)</f>
        <v>Music</v>
      </c>
      <c r="H6340" t="s">
        <v>20650</v>
      </c>
      <c r="I6340">
        <v>69295519</v>
      </c>
      <c r="J6340">
        <v>1324609</v>
      </c>
      <c r="K6340">
        <v>118647</v>
      </c>
      <c r="L6340">
        <v>238744</v>
      </c>
      <c r="M6340" t="b">
        <v>0</v>
      </c>
      <c r="N6340" t="b">
        <v>0</v>
      </c>
      <c r="O6340" t="b">
        <v>0</v>
      </c>
    </row>
    <row r="6341" spans="1:15" x14ac:dyDescent="0.2">
      <c r="A6341" t="s">
        <v>18325</v>
      </c>
      <c r="B6341" s="1">
        <v>43245</v>
      </c>
      <c r="C6341" s="1">
        <v>43222.667361111111</v>
      </c>
      <c r="D6341" t="s">
        <v>18326</v>
      </c>
      <c r="E6341" t="s">
        <v>12450</v>
      </c>
      <c r="F6341">
        <v>10</v>
      </c>
      <c r="G6341" t="str">
        <f>VLOOKUP(YouTubeVideos[[#This Row],[category_id]],VideoCategories[],2,FALSE)</f>
        <v>Music</v>
      </c>
      <c r="H6341" t="s">
        <v>18327</v>
      </c>
      <c r="I6341">
        <v>71017021</v>
      </c>
      <c r="J6341">
        <v>828626</v>
      </c>
      <c r="K6341">
        <v>36928</v>
      </c>
      <c r="L6341">
        <v>26279</v>
      </c>
      <c r="M6341" t="b">
        <v>0</v>
      </c>
      <c r="N6341" t="b">
        <v>0</v>
      </c>
      <c r="O6341" t="b">
        <v>0</v>
      </c>
    </row>
    <row r="6342" spans="1:15" x14ac:dyDescent="0.2">
      <c r="A6342" t="s">
        <v>15236</v>
      </c>
      <c r="B6342" s="1">
        <v>43186</v>
      </c>
      <c r="C6342" s="1">
        <v>43170.76053240741</v>
      </c>
      <c r="D6342" t="s">
        <v>15237</v>
      </c>
      <c r="E6342" t="s">
        <v>5590</v>
      </c>
      <c r="F6342">
        <v>10</v>
      </c>
      <c r="G6342" t="str">
        <f>VLOOKUP(YouTubeVideos[[#This Row],[category_id]],VideoCategories[],2,FALSE)</f>
        <v>Music</v>
      </c>
      <c r="H6342" t="s">
        <v>15238</v>
      </c>
      <c r="I6342">
        <v>71560694</v>
      </c>
      <c r="J6342">
        <v>1928392</v>
      </c>
      <c r="K6342">
        <v>113990</v>
      </c>
      <c r="L6342">
        <v>162990</v>
      </c>
      <c r="M6342" t="b">
        <v>0</v>
      </c>
      <c r="N6342" t="b">
        <v>0</v>
      </c>
      <c r="O6342" t="b">
        <v>0</v>
      </c>
    </row>
    <row r="6343" spans="1:15" x14ac:dyDescent="0.2">
      <c r="A6343" t="s">
        <v>19706</v>
      </c>
      <c r="B6343" s="1">
        <v>43184</v>
      </c>
      <c r="C6343" s="1">
        <v>43168.125011574077</v>
      </c>
      <c r="D6343" t="s">
        <v>20556</v>
      </c>
      <c r="E6343" t="s">
        <v>15127</v>
      </c>
      <c r="F6343">
        <v>10</v>
      </c>
      <c r="G6343" t="str">
        <f>VLOOKUP(YouTubeVideos[[#This Row],[category_id]],VideoCategories[],2,FALSE)</f>
        <v>Music</v>
      </c>
      <c r="H6343" t="s">
        <v>20557</v>
      </c>
      <c r="I6343">
        <v>87264467</v>
      </c>
      <c r="J6343">
        <v>815369</v>
      </c>
      <c r="K6343">
        <v>71494</v>
      </c>
      <c r="L6343">
        <v>35945</v>
      </c>
      <c r="M6343" t="b">
        <v>0</v>
      </c>
      <c r="N6343" t="b">
        <v>0</v>
      </c>
      <c r="O6343" t="b">
        <v>0</v>
      </c>
    </row>
    <row r="6344" spans="1:15" x14ac:dyDescent="0.2">
      <c r="A6344" t="s">
        <v>3717</v>
      </c>
      <c r="B6344" s="1">
        <v>43077</v>
      </c>
      <c r="C6344" s="1">
        <v>43068.226666666669</v>
      </c>
      <c r="D6344" t="s">
        <v>3718</v>
      </c>
      <c r="E6344" t="s">
        <v>2302</v>
      </c>
      <c r="F6344">
        <v>24</v>
      </c>
      <c r="G6344" t="str">
        <f>VLOOKUP(YouTubeVideos[[#This Row],[category_id]],VideoCategories[],2,FALSE)</f>
        <v>Entertainment</v>
      </c>
      <c r="H6344" t="s">
        <v>3719</v>
      </c>
      <c r="I6344">
        <v>91933007</v>
      </c>
      <c r="J6344">
        <v>2625661</v>
      </c>
      <c r="K6344">
        <v>53709</v>
      </c>
      <c r="L6344">
        <v>350458</v>
      </c>
      <c r="M6344" t="b">
        <v>0</v>
      </c>
      <c r="N6344" t="b">
        <v>0</v>
      </c>
      <c r="O6344" t="b">
        <v>0</v>
      </c>
    </row>
    <row r="6345" spans="1:15" x14ac:dyDescent="0.2">
      <c r="A6345" t="s">
        <v>19421</v>
      </c>
      <c r="B6345" s="1">
        <v>43265</v>
      </c>
      <c r="C6345" s="1">
        <v>43249.295254629629</v>
      </c>
      <c r="D6345" t="s">
        <v>19422</v>
      </c>
      <c r="E6345" t="s">
        <v>6824</v>
      </c>
      <c r="F6345">
        <v>10</v>
      </c>
      <c r="G6345" t="str">
        <f>VLOOKUP(YouTubeVideos[[#This Row],[category_id]],VideoCategories[],2,FALSE)</f>
        <v>Music</v>
      </c>
      <c r="H6345" t="s">
        <v>19423</v>
      </c>
      <c r="I6345">
        <v>94254507</v>
      </c>
      <c r="J6345">
        <v>1816753</v>
      </c>
      <c r="K6345">
        <v>102474</v>
      </c>
      <c r="L6345">
        <v>101077</v>
      </c>
      <c r="M6345" t="b">
        <v>0</v>
      </c>
      <c r="N6345" t="b">
        <v>0</v>
      </c>
      <c r="O6345" t="b">
        <v>0</v>
      </c>
    </row>
    <row r="6346" spans="1:15" x14ac:dyDescent="0.2">
      <c r="A6346" t="s">
        <v>1872</v>
      </c>
      <c r="B6346" s="1">
        <v>43065</v>
      </c>
      <c r="C6346" s="1">
        <v>43055.875011574077</v>
      </c>
      <c r="D6346" t="s">
        <v>19810</v>
      </c>
      <c r="E6346" t="s">
        <v>1873</v>
      </c>
      <c r="F6346">
        <v>10</v>
      </c>
      <c r="G6346" t="str">
        <f>VLOOKUP(YouTubeVideos[[#This Row],[category_id]],VideoCategories[],2,FALSE)</f>
        <v>Music</v>
      </c>
      <c r="H6346" t="s">
        <v>19811</v>
      </c>
      <c r="I6346">
        <v>102012605</v>
      </c>
      <c r="J6346">
        <v>2376636</v>
      </c>
      <c r="K6346">
        <v>117196</v>
      </c>
      <c r="L6346">
        <v>134224</v>
      </c>
      <c r="M6346" t="b">
        <v>0</v>
      </c>
      <c r="N6346" t="b">
        <v>0</v>
      </c>
      <c r="O6346" t="b">
        <v>0</v>
      </c>
    </row>
    <row r="6347" spans="1:15" x14ac:dyDescent="0.2">
      <c r="A6347" t="s">
        <v>17811</v>
      </c>
      <c r="B6347" s="1">
        <v>43234</v>
      </c>
      <c r="C6347" s="1">
        <v>43202.3750462963</v>
      </c>
      <c r="D6347" t="s">
        <v>17812</v>
      </c>
      <c r="E6347" t="s">
        <v>17813</v>
      </c>
      <c r="F6347">
        <v>10</v>
      </c>
      <c r="G6347" t="str">
        <f>VLOOKUP(YouTubeVideos[[#This Row],[category_id]],VideoCategories[],2,FALSE)</f>
        <v>Music</v>
      </c>
      <c r="H6347" t="s">
        <v>17814</v>
      </c>
      <c r="I6347">
        <v>122544931</v>
      </c>
      <c r="J6347">
        <v>1427436</v>
      </c>
      <c r="K6347">
        <v>40837</v>
      </c>
      <c r="L6347">
        <v>55320</v>
      </c>
      <c r="M6347" t="b">
        <v>0</v>
      </c>
      <c r="N6347" t="b">
        <v>0</v>
      </c>
      <c r="O6347" t="b">
        <v>0</v>
      </c>
    </row>
    <row r="6348" spans="1:15" x14ac:dyDescent="0.2">
      <c r="A6348" t="s">
        <v>18610</v>
      </c>
      <c r="B6348" s="1">
        <v>43252</v>
      </c>
      <c r="C6348" s="1">
        <v>43238.083356481482</v>
      </c>
      <c r="D6348" t="s">
        <v>20740</v>
      </c>
      <c r="E6348" t="s">
        <v>1495</v>
      </c>
      <c r="F6348">
        <v>10</v>
      </c>
      <c r="G6348" t="str">
        <f>VLOOKUP(YouTubeVideos[[#This Row],[category_id]],VideoCategories[],2,FALSE)</f>
        <v>Music</v>
      </c>
      <c r="H6348" t="s">
        <v>20741</v>
      </c>
      <c r="I6348">
        <v>123010920</v>
      </c>
      <c r="J6348">
        <v>5613827</v>
      </c>
      <c r="K6348">
        <v>206892</v>
      </c>
      <c r="L6348">
        <v>1228655</v>
      </c>
      <c r="M6348" t="b">
        <v>0</v>
      </c>
      <c r="N6348" t="b">
        <v>0</v>
      </c>
      <c r="O6348" t="b">
        <v>0</v>
      </c>
    </row>
    <row r="6349" spans="1:15" x14ac:dyDescent="0.2">
      <c r="A6349" t="s">
        <v>17870</v>
      </c>
      <c r="B6349" s="1">
        <v>43235</v>
      </c>
      <c r="C6349" s="1">
        <v>43210.153368055559</v>
      </c>
      <c r="D6349" t="s">
        <v>17871</v>
      </c>
      <c r="E6349" t="s">
        <v>17872</v>
      </c>
      <c r="F6349">
        <v>10</v>
      </c>
      <c r="G6349" t="str">
        <f>VLOOKUP(YouTubeVideos[[#This Row],[category_id]],VideoCategories[],2,FALSE)</f>
        <v>Music</v>
      </c>
      <c r="H6349" t="s">
        <v>20703</v>
      </c>
      <c r="I6349">
        <v>139334502</v>
      </c>
      <c r="J6349">
        <v>1425496</v>
      </c>
      <c r="K6349">
        <v>119798</v>
      </c>
      <c r="L6349">
        <v>83941</v>
      </c>
      <c r="M6349" t="b">
        <v>0</v>
      </c>
      <c r="N6349" t="b">
        <v>0</v>
      </c>
      <c r="O6349" t="b">
        <v>0</v>
      </c>
    </row>
    <row r="6350" spans="1:15" x14ac:dyDescent="0.2">
      <c r="A6350" t="s">
        <v>17696</v>
      </c>
      <c r="B6350" s="1">
        <v>43234</v>
      </c>
      <c r="C6350" s="1">
        <v>43209.875034722223</v>
      </c>
      <c r="D6350" t="s">
        <v>17697</v>
      </c>
      <c r="E6350" t="s">
        <v>17698</v>
      </c>
      <c r="F6350">
        <v>10</v>
      </c>
      <c r="G6350" t="str">
        <f>VLOOKUP(YouTubeVideos[[#This Row],[category_id]],VideoCategories[],2,FALSE)</f>
        <v>Music</v>
      </c>
      <c r="H6350" t="s">
        <v>17699</v>
      </c>
      <c r="I6350">
        <v>148689896</v>
      </c>
      <c r="J6350">
        <v>3094021</v>
      </c>
      <c r="K6350">
        <v>129502</v>
      </c>
      <c r="L6350">
        <v>242039</v>
      </c>
      <c r="M6350" t="b">
        <v>0</v>
      </c>
      <c r="N6350" t="b">
        <v>0</v>
      </c>
      <c r="O6350" t="b">
        <v>0</v>
      </c>
    </row>
    <row r="6351" spans="1:15" x14ac:dyDescent="0.2">
      <c r="A6351" t="s">
        <v>4568</v>
      </c>
      <c r="B6351" s="1">
        <v>43083</v>
      </c>
      <c r="C6351" s="1">
        <v>43075.415868055556</v>
      </c>
      <c r="D6351" t="s">
        <v>4569</v>
      </c>
      <c r="E6351" t="s">
        <v>550</v>
      </c>
      <c r="F6351">
        <v>24</v>
      </c>
      <c r="G6351" t="str">
        <f>VLOOKUP(YouTubeVideos[[#This Row],[category_id]],VideoCategories[],2,FALSE)</f>
        <v>Entertainment</v>
      </c>
      <c r="H6351" t="s">
        <v>19960</v>
      </c>
      <c r="I6351">
        <v>149376127</v>
      </c>
      <c r="J6351">
        <v>3093544</v>
      </c>
      <c r="K6351">
        <v>1643059</v>
      </c>
      <c r="L6351">
        <v>810698</v>
      </c>
      <c r="M6351" t="b">
        <v>0</v>
      </c>
      <c r="N6351" t="b">
        <v>0</v>
      </c>
      <c r="O6351" t="b">
        <v>0</v>
      </c>
    </row>
    <row r="6352" spans="1:15" x14ac:dyDescent="0.2">
      <c r="A6352" t="s">
        <v>18657</v>
      </c>
      <c r="B6352" s="1">
        <v>43253</v>
      </c>
      <c r="C6352" s="1">
        <v>43225.875081018516</v>
      </c>
      <c r="D6352" t="s">
        <v>18658</v>
      </c>
      <c r="E6352" t="s">
        <v>18659</v>
      </c>
      <c r="F6352">
        <v>10</v>
      </c>
      <c r="G6352" t="str">
        <f>VLOOKUP(YouTubeVideos[[#This Row],[category_id]],VideoCategories[],2,FALSE)</f>
        <v>Music</v>
      </c>
      <c r="H6352" t="s">
        <v>18660</v>
      </c>
      <c r="I6352">
        <v>225211923</v>
      </c>
      <c r="J6352">
        <v>5023450</v>
      </c>
      <c r="K6352">
        <v>343541</v>
      </c>
      <c r="L6352">
        <v>517232</v>
      </c>
      <c r="M6352" t="b">
        <v>0</v>
      </c>
      <c r="N6352" t="b">
        <v>0</v>
      </c>
      <c r="O6352" t="b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B5058-E19F-42EB-BF9F-9E5F71733663}">
  <sheetPr codeName="Sheet4"/>
  <dimension ref="A1:B16"/>
  <sheetViews>
    <sheetView workbookViewId="0">
      <selection activeCell="B20" sqref="B20"/>
    </sheetView>
  </sheetViews>
  <sheetFormatPr baseColWidth="10" defaultColWidth="8.83203125" defaultRowHeight="15" x14ac:dyDescent="0.2"/>
  <cols>
    <col min="1" max="1" width="23.6640625" bestFit="1" customWidth="1"/>
    <col min="2" max="2" width="85.6640625" customWidth="1"/>
  </cols>
  <sheetData>
    <row r="1" spans="1:2" x14ac:dyDescent="0.2">
      <c r="A1" t="s">
        <v>20809</v>
      </c>
      <c r="B1" t="s">
        <v>19715</v>
      </c>
    </row>
    <row r="2" spans="1:2" ht="16" x14ac:dyDescent="0.2">
      <c r="A2" s="22" t="s">
        <v>0</v>
      </c>
      <c r="B2" s="23" t="s">
        <v>20817</v>
      </c>
    </row>
    <row r="3" spans="1:2" ht="16" x14ac:dyDescent="0.2">
      <c r="A3" s="22" t="s">
        <v>1</v>
      </c>
      <c r="B3" s="23" t="s">
        <v>20818</v>
      </c>
    </row>
    <row r="4" spans="1:2" ht="16" x14ac:dyDescent="0.2">
      <c r="A4" s="22" t="s">
        <v>5</v>
      </c>
      <c r="B4" s="23" t="s">
        <v>20819</v>
      </c>
    </row>
    <row r="5" spans="1:2" ht="16" x14ac:dyDescent="0.2">
      <c r="A5" s="22" t="s">
        <v>2</v>
      </c>
      <c r="B5" s="23" t="s">
        <v>20820</v>
      </c>
    </row>
    <row r="6" spans="1:2" ht="16" x14ac:dyDescent="0.2">
      <c r="A6" s="22" t="s">
        <v>3</v>
      </c>
      <c r="B6" s="23" t="s">
        <v>20821</v>
      </c>
    </row>
    <row r="7" spans="1:2" ht="16" x14ac:dyDescent="0.2">
      <c r="A7" s="22" t="s">
        <v>4</v>
      </c>
      <c r="B7" s="23" t="s">
        <v>20822</v>
      </c>
    </row>
    <row r="8" spans="1:2" ht="32" x14ac:dyDescent="0.2">
      <c r="A8" s="22" t="s">
        <v>19665</v>
      </c>
      <c r="B8" s="23" t="s">
        <v>20823</v>
      </c>
    </row>
    <row r="9" spans="1:2" ht="16" x14ac:dyDescent="0.2">
      <c r="A9" s="22" t="s">
        <v>6</v>
      </c>
      <c r="B9" s="23" t="s">
        <v>20812</v>
      </c>
    </row>
    <row r="10" spans="1:2" ht="16" x14ac:dyDescent="0.2">
      <c r="A10" s="22" t="s">
        <v>7</v>
      </c>
      <c r="B10" s="23" t="s">
        <v>20813</v>
      </c>
    </row>
    <row r="11" spans="1:2" ht="16" x14ac:dyDescent="0.2">
      <c r="A11" s="22" t="s">
        <v>8</v>
      </c>
      <c r="B11" s="23" t="s">
        <v>20814</v>
      </c>
    </row>
    <row r="12" spans="1:2" ht="16" x14ac:dyDescent="0.2">
      <c r="A12" s="22" t="s">
        <v>9</v>
      </c>
      <c r="B12" s="23" t="s">
        <v>20815</v>
      </c>
    </row>
    <row r="13" spans="1:2" ht="16" x14ac:dyDescent="0.2">
      <c r="A13" s="22" t="s">
        <v>20810</v>
      </c>
      <c r="B13" s="23" t="s">
        <v>20816</v>
      </c>
    </row>
    <row r="14" spans="1:2" ht="16" x14ac:dyDescent="0.2">
      <c r="A14" s="22" t="s">
        <v>11</v>
      </c>
      <c r="B14" s="23" t="s">
        <v>20824</v>
      </c>
    </row>
    <row r="15" spans="1:2" ht="16" x14ac:dyDescent="0.2">
      <c r="A15" s="22" t="s">
        <v>12</v>
      </c>
      <c r="B15" s="23" t="s">
        <v>20825</v>
      </c>
    </row>
    <row r="16" spans="1:2" ht="16" x14ac:dyDescent="0.2">
      <c r="A16" s="22" t="s">
        <v>13</v>
      </c>
      <c r="B16" s="23" t="s">
        <v>20826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AAA3F-648C-4497-B8F5-A84BC0A89909}">
  <sheetPr codeName="Sheet5"/>
  <dimension ref="A1:B33"/>
  <sheetViews>
    <sheetView workbookViewId="0"/>
  </sheetViews>
  <sheetFormatPr baseColWidth="10" defaultColWidth="9.1640625" defaultRowHeight="15" x14ac:dyDescent="0.2"/>
  <cols>
    <col min="1" max="1" width="7.5" style="5" bestFit="1" customWidth="1"/>
    <col min="2" max="2" width="20.6640625" style="5" bestFit="1" customWidth="1"/>
    <col min="3" max="16384" width="9.1640625" style="5"/>
  </cols>
  <sheetData>
    <row r="1" spans="1:2" ht="16" x14ac:dyDescent="0.2">
      <c r="A1" s="7" t="s">
        <v>19666</v>
      </c>
      <c r="B1" s="7" t="s">
        <v>19667</v>
      </c>
    </row>
    <row r="2" spans="1:2" ht="16" x14ac:dyDescent="0.2">
      <c r="A2" s="6">
        <v>1</v>
      </c>
      <c r="B2" s="6" t="s">
        <v>19668</v>
      </c>
    </row>
    <row r="3" spans="1:2" ht="16" x14ac:dyDescent="0.2">
      <c r="A3" s="6">
        <v>2</v>
      </c>
      <c r="B3" s="6" t="s">
        <v>19669</v>
      </c>
    </row>
    <row r="4" spans="1:2" ht="16" x14ac:dyDescent="0.2">
      <c r="A4" s="6">
        <v>10</v>
      </c>
      <c r="B4" s="6" t="s">
        <v>19670</v>
      </c>
    </row>
    <row r="5" spans="1:2" ht="16" x14ac:dyDescent="0.2">
      <c r="A5" s="6">
        <v>15</v>
      </c>
      <c r="B5" s="6" t="s">
        <v>19671</v>
      </c>
    </row>
    <row r="6" spans="1:2" ht="16" x14ac:dyDescent="0.2">
      <c r="A6" s="6">
        <v>17</v>
      </c>
      <c r="B6" s="6" t="s">
        <v>19672</v>
      </c>
    </row>
    <row r="7" spans="1:2" ht="16" x14ac:dyDescent="0.2">
      <c r="A7" s="6">
        <v>19</v>
      </c>
      <c r="B7" s="6" t="s">
        <v>19673</v>
      </c>
    </row>
    <row r="8" spans="1:2" ht="16" x14ac:dyDescent="0.2">
      <c r="A8" s="6">
        <v>20</v>
      </c>
      <c r="B8" s="6" t="s">
        <v>19674</v>
      </c>
    </row>
    <row r="9" spans="1:2" ht="16" x14ac:dyDescent="0.2">
      <c r="A9" s="6">
        <v>22</v>
      </c>
      <c r="B9" s="6" t="s">
        <v>19675</v>
      </c>
    </row>
    <row r="10" spans="1:2" ht="16" x14ac:dyDescent="0.2">
      <c r="A10" s="6">
        <v>23</v>
      </c>
      <c r="B10" s="6" t="s">
        <v>19676</v>
      </c>
    </row>
    <row r="11" spans="1:2" ht="16" x14ac:dyDescent="0.2">
      <c r="A11" s="6">
        <v>24</v>
      </c>
      <c r="B11" s="6" t="s">
        <v>19677</v>
      </c>
    </row>
    <row r="12" spans="1:2" ht="16" x14ac:dyDescent="0.2">
      <c r="A12" s="6">
        <v>25</v>
      </c>
      <c r="B12" s="6" t="s">
        <v>19678</v>
      </c>
    </row>
    <row r="13" spans="1:2" ht="16" x14ac:dyDescent="0.2">
      <c r="A13" s="6">
        <v>26</v>
      </c>
      <c r="B13" s="6" t="s">
        <v>19679</v>
      </c>
    </row>
    <row r="14" spans="1:2" ht="16" x14ac:dyDescent="0.2">
      <c r="A14" s="6">
        <v>27</v>
      </c>
      <c r="B14" s="6" t="s">
        <v>19680</v>
      </c>
    </row>
    <row r="15" spans="1:2" ht="16" x14ac:dyDescent="0.2">
      <c r="A15" s="6">
        <v>28</v>
      </c>
      <c r="B15" s="6" t="s">
        <v>19681</v>
      </c>
    </row>
    <row r="16" spans="1:2" ht="16" x14ac:dyDescent="0.2">
      <c r="A16" s="8">
        <v>29</v>
      </c>
      <c r="B16" s="8" t="s">
        <v>19682</v>
      </c>
    </row>
    <row r="17" spans="1:2" ht="16" x14ac:dyDescent="0.2">
      <c r="A17" s="6">
        <v>18</v>
      </c>
      <c r="B17" s="6" t="s">
        <v>19684</v>
      </c>
    </row>
    <row r="18" spans="1:2" ht="16" x14ac:dyDescent="0.2">
      <c r="A18" s="6">
        <v>21</v>
      </c>
      <c r="B18" s="6" t="s">
        <v>19685</v>
      </c>
    </row>
    <row r="19" spans="1:2" ht="16" x14ac:dyDescent="0.2">
      <c r="A19" s="6">
        <v>30</v>
      </c>
      <c r="B19" s="6" t="s">
        <v>19686</v>
      </c>
    </row>
    <row r="20" spans="1:2" ht="16" x14ac:dyDescent="0.2">
      <c r="A20" s="6">
        <v>31</v>
      </c>
      <c r="B20" s="6" t="s">
        <v>19687</v>
      </c>
    </row>
    <row r="21" spans="1:2" ht="16" x14ac:dyDescent="0.2">
      <c r="A21" s="6">
        <v>32</v>
      </c>
      <c r="B21" s="6" t="s">
        <v>19688</v>
      </c>
    </row>
    <row r="22" spans="1:2" ht="16" x14ac:dyDescent="0.2">
      <c r="A22" s="6">
        <v>33</v>
      </c>
      <c r="B22" s="6" t="s">
        <v>19689</v>
      </c>
    </row>
    <row r="23" spans="1:2" ht="16" x14ac:dyDescent="0.2">
      <c r="A23" s="6">
        <v>34</v>
      </c>
      <c r="B23" s="6" t="s">
        <v>19676</v>
      </c>
    </row>
    <row r="24" spans="1:2" ht="16" x14ac:dyDescent="0.2">
      <c r="A24" s="6">
        <v>35</v>
      </c>
      <c r="B24" s="6" t="s">
        <v>19690</v>
      </c>
    </row>
    <row r="25" spans="1:2" ht="16" x14ac:dyDescent="0.2">
      <c r="A25" s="6">
        <v>36</v>
      </c>
      <c r="B25" s="6" t="s">
        <v>19691</v>
      </c>
    </row>
    <row r="26" spans="1:2" ht="16" x14ac:dyDescent="0.2">
      <c r="A26" s="6">
        <v>37</v>
      </c>
      <c r="B26" s="6" t="s">
        <v>19692</v>
      </c>
    </row>
    <row r="27" spans="1:2" ht="16" x14ac:dyDescent="0.2">
      <c r="A27" s="6">
        <v>38</v>
      </c>
      <c r="B27" s="6" t="s">
        <v>19694</v>
      </c>
    </row>
    <row r="28" spans="1:2" ht="16" x14ac:dyDescent="0.2">
      <c r="A28" s="6">
        <v>39</v>
      </c>
      <c r="B28" s="6" t="s">
        <v>19693</v>
      </c>
    </row>
    <row r="29" spans="1:2" ht="16" x14ac:dyDescent="0.2">
      <c r="A29" s="6">
        <v>40</v>
      </c>
      <c r="B29" s="6" t="s">
        <v>19695</v>
      </c>
    </row>
    <row r="30" spans="1:2" ht="16" x14ac:dyDescent="0.2">
      <c r="A30" s="6">
        <v>41</v>
      </c>
      <c r="B30" s="6" t="s">
        <v>19696</v>
      </c>
    </row>
    <row r="31" spans="1:2" ht="16" x14ac:dyDescent="0.2">
      <c r="A31" s="6">
        <v>42</v>
      </c>
      <c r="B31" s="6" t="s">
        <v>19697</v>
      </c>
    </row>
    <row r="32" spans="1:2" ht="16" x14ac:dyDescent="0.2">
      <c r="A32" s="6">
        <v>43</v>
      </c>
      <c r="B32" s="6" t="s">
        <v>19683</v>
      </c>
    </row>
    <row r="33" spans="1:2" ht="16" x14ac:dyDescent="0.2">
      <c r="A33" s="6">
        <v>44</v>
      </c>
      <c r="B33" s="6" t="s">
        <v>19698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A83CB7-44E6-43F0-B6D7-1D51770977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Questions</vt:lpstr>
      <vt:lpstr>YouTubeVideos</vt:lpstr>
      <vt:lpstr>Data Dictionary</vt:lpstr>
      <vt:lpstr>VideoCategories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Tristan McCoy</cp:lastModifiedBy>
  <dcterms:created xsi:type="dcterms:W3CDTF">2022-02-17T18:27:23Z</dcterms:created>
  <dcterms:modified xsi:type="dcterms:W3CDTF">2022-05-26T19:25:19Z</dcterms:modified>
</cp:coreProperties>
</file>